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R:\Victor y Fede\ANALISIS\SCREENERS\"/>
    </mc:Choice>
  </mc:AlternateContent>
  <xr:revisionPtr revIDLastSave="0" documentId="13_ncr:1_{B01AECAE-BB7A-4260-BE6B-A0269FCE1E5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Generador" sheetId="1" r:id="rId1"/>
    <sheet name="Hoja1" sheetId="4" r:id="rId2"/>
    <sheet name="Imput" sheetId="2" r:id="rId3"/>
    <sheet name="Output" sheetId="3" r:id="rId4"/>
  </sheets>
  <definedNames>
    <definedName name="_xlnm._FilterDatabase" localSheetId="0" hidden="1">Generador!$B$13:$Z$13</definedName>
    <definedName name="_xlnm._FilterDatabase" localSheetId="3" hidden="1">Output!$A$2:$AC$2</definedName>
  </definedNames>
  <calcPr calcId="181029"/>
</workbook>
</file>

<file path=xl/calcChain.xml><?xml version="1.0" encoding="utf-8"?>
<calcChain xmlns="http://schemas.openxmlformats.org/spreadsheetml/2006/main">
  <c r="B10" i="1" l="1"/>
  <c r="C46" i="2"/>
  <c r="C44" i="2"/>
  <c r="H35" i="2"/>
  <c r="C29" i="2"/>
  <c r="C49" i="2" l="1"/>
  <c r="E29" i="2"/>
  <c r="C28" i="2"/>
  <c r="E28" i="2" l="1"/>
  <c r="C27" i="2"/>
  <c r="E27" i="2" l="1"/>
  <c r="C26" i="2"/>
  <c r="E26" i="2" l="1"/>
  <c r="C25" i="2"/>
  <c r="E25" i="2" l="1"/>
  <c r="C24" i="2"/>
  <c r="E24" i="2" l="1"/>
  <c r="C23" i="2"/>
  <c r="E23" i="2" l="1"/>
  <c r="C22" i="2"/>
  <c r="E22" i="2" l="1"/>
  <c r="C21" i="2"/>
  <c r="E21" i="2" l="1"/>
  <c r="C20" i="2"/>
  <c r="E20" i="2" l="1"/>
  <c r="C19" i="2"/>
  <c r="E19" i="2" l="1"/>
  <c r="C18" i="2"/>
  <c r="E18" i="2" l="1"/>
  <c r="C17" i="2"/>
  <c r="E17" i="2" l="1"/>
  <c r="C16" i="2"/>
  <c r="E16" i="2" l="1"/>
  <c r="C15" i="2"/>
  <c r="E15" i="2" l="1"/>
  <c r="C14" i="2"/>
  <c r="E14" i="2" l="1"/>
  <c r="C13" i="2"/>
  <c r="E13" i="2" l="1"/>
  <c r="C12" i="2"/>
  <c r="E12" i="2" l="1"/>
  <c r="C11" i="2"/>
  <c r="E11" i="2" l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32" i="2" s="1"/>
  <c r="H34" i="2" s="1"/>
  <c r="C3" i="1"/>
</calcChain>
</file>

<file path=xl/sharedStrings.xml><?xml version="1.0" encoding="utf-8"?>
<sst xmlns="http://schemas.openxmlformats.org/spreadsheetml/2006/main" count="40986" uniqueCount="8981">
  <si>
    <t>LET(#ROCE0=EBIT(FA_ADJUSTED=Y,FPT=A,FPO=0)/(TOTAL_EQUITY(FPT=A,FPO=0)+NET_DEBT(FPT=A,FPO=0)-BS_GOODWILL(FPT=A,FPO=0));#ROCE1=EBIT(FA_ADJUSTED=Y,FPT=A,FPO=-1)/(TOTAL_EQUITY(FPT=A,FPO=-1)+NET_DEBT(FPT=A,FPO=-1)-BS_GOODWILL(FPT=A,FPO=-1));#ROCE2=EBIT(FA_ADJUSTED=Y,FPT=A,FPO=-2)/(TOTAL_EQUITY(FPT=A,FPO=-2)+NET_DEBT(FPT=A,FPO=-2)-BS_GOODWILL(FPT=A,FPO=-2));#ROCE3=EBIT(FA_ADJUSTED=Y,FPT=A,FPO=-3)/(TOTAL_EQUITY(FPT=A,FPO=-3)+NET_DEBT(FPT=A,FPO=-3)-BS_GOODWILL(FPT=A,FPO=-3));#ROCE4=EBIT(FA_ADJUSTED=Y,FPT=A,FPO=-4)/(TOTAL_EQUITY(FPT=A,FPO=-4)+NET_DEBT(FPT=A,FPO=-4)-BS_GOODWILL(FPT=A,FPO=-4));#ROCEG0=EBIT(FA_ADJUSTED=Y,FPT=A,FPO=0)/(TOTAL_EQUITY(FPT=A,FPO=0)+NET_DEBT(FPT=A,FPO=0));#ROCEG1=EBIT(FA_ADJUSTED=Y,FPT=A,FPO=-1)/(TOTAL_EQUITY(FPT=A,FPO=-1)+NET_DEBT(FPT=A,FPO=-1));#ROCEG2=EBIT(FA_ADJUSTED=Y,FPT=A,FPO=-2)/(TOTAL_EQUITY(FPT=A,FPO=-2)+NET_DEBT(FPT=A,FPO=-2));#ROCEG3=EBIT(FA_ADJUSTED=Y,FPT=A,FPO=-3)/(TOTAL_EQUITY(FPT=A,FPO=-3)+NET_DEBT(FPT=A,FPO=-3));#ROCEG4=EBIT(FA_ADJUSTED=Y,FPT=A,FPO=-4)/(TOTAL_EQUITY(FPT=A,FPO=-4)+NET_DEBT(FPT=A,FPO=-4));#EBITDA_MARGIN0=EBITDA_MARGIN(FA_ADJUSTED=Y,FPT=A,FPO=0);#EBITDA_MARGIN1=EBITDA_MARGIN(FA_ADJUSTED=Y,FPT=A,FPO=-1);#EBITDA_MARGIN2=EBITDA_MARGIN(FA_ADJUSTED=Y,FPT=A,FPO=-2);#EBITDA_MARGIN3=EBITDA_MARGIN(FA_ADJUSTED=Y,FPT=A,FPO=-3);#EBITDA_MARGIN4=EBITDA_MARGIN(FA_ADJUSTED=Y,FPT=A,FPO=-4);#CE=TOTAL_EQUITY(FPT=A,FPO=0)+NET_DEBT(FPT=A,FPO=0)-BS_GOODWILL(FPT=A,FPO=0);#CEG=TOTAL_EQUITY(FPT=A,FPO=0)+NET_DEBT(FPT=A,FPO=0);)</t>
  </si>
  <si>
    <t>ROCE 5Y</t>
  </si>
  <si>
    <t>ROCE LY</t>
  </si>
  <si>
    <t>ROCE with Goodwill 5Y</t>
  </si>
  <si>
    <t>ROCE with Goodwill LY</t>
  </si>
  <si>
    <t>ROE</t>
  </si>
  <si>
    <t>EBITDA Margin 5Y</t>
  </si>
  <si>
    <t>EBITDA Margin LY</t>
  </si>
  <si>
    <t>Net Debt/Assets ex Goodwill</t>
  </si>
  <si>
    <t>Net Debt/EBITDA</t>
  </si>
  <si>
    <t>Equity/Assets</t>
  </si>
  <si>
    <t>Interest Expense</t>
  </si>
  <si>
    <t>Revenue Growth</t>
  </si>
  <si>
    <t>Capital Employed</t>
  </si>
  <si>
    <t>Capital Employed with GW</t>
  </si>
  <si>
    <t>Market Cap</t>
  </si>
  <si>
    <t>EV/EBITDA</t>
  </si>
  <si>
    <t>EV/EBIT</t>
  </si>
  <si>
    <t>FCF Yield</t>
  </si>
  <si>
    <t>PER</t>
  </si>
  <si>
    <t>P/B</t>
  </si>
  <si>
    <t>Sector</t>
  </si>
  <si>
    <t>Group</t>
  </si>
  <si>
    <t>Subgroup</t>
  </si>
  <si>
    <t>CNTRY_OF_DOMICILE</t>
  </si>
  <si>
    <r>
      <t xml:space="preserve">FOR(filter(equitiesuniv(['active','primary']),(CNTRY_OF_DOMICILE=='DE' OR CNTRY_OF_DOMICILE=='ES' OR CNTRY_OF_DOMICILE=='IT') </t>
    </r>
    <r>
      <rPr>
        <b/>
        <sz val="11"/>
        <color theme="1"/>
        <rFont val="Calibri"/>
        <family val="2"/>
        <scheme val="minor"/>
      </rPr>
      <t>AND CUR_MKT_CAP &gt;0.6B))with(mode=cached)</t>
    </r>
  </si>
  <si>
    <t>PND CY Equity</t>
  </si>
  <si>
    <t>TAL1T ET Equity</t>
  </si>
  <si>
    <t>SAF1R LG Equity</t>
  </si>
  <si>
    <t>SAB1L LH Equity</t>
  </si>
  <si>
    <t>EQUAMVA LX equity</t>
  </si>
  <si>
    <t>BOV MV Equity</t>
  </si>
  <si>
    <t>SRA SK Equity</t>
  </si>
  <si>
    <t>KRKG SV Equity</t>
  </si>
  <si>
    <t>FOR(filter(equitiesuniv(['active','primary']),(CNTRY_OF_DOMICILE=='KR') AND CUR_MKT_CAP &gt;100B))with(mode=cached)</t>
  </si>
  <si>
    <t>FOR(filter(equitiesuniv(['active','primary']),(CNTRY_OF_DOMICILE=='CA') AND CUR_MKT_CAP &gt;1.0B))with(mode=cached)</t>
  </si>
  <si>
    <t>COUNTRY</t>
  </si>
  <si>
    <t>MARKET CAP</t>
  </si>
  <si>
    <t>TICKER</t>
  </si>
  <si>
    <t>FOR(filter(equitiesuniv(['active','primary']),(CNTRY_OF_DOMICILE=='</t>
  </si>
  <si>
    <t>') AND CUR_MKT_CAP &gt;</t>
  </si>
  <si>
    <t>Si se introduce un ticker de una compañía, la fórmula devuelve el CNTRY_OF_DOMICILE</t>
  </si>
  <si>
    <t>Se introduce el CNTRY_OF_DOMICILE del país en el que queremos buscar</t>
  </si>
  <si>
    <t>B))with(mode=cached)</t>
  </si>
  <si>
    <t>Se introduce el market cap mínimo a partir del cual queremos filtrar en billions (utiliza divisa origen y hay que poner los decimales con un punto . )</t>
  </si>
  <si>
    <t>(#ROCE0().value+#ROCE1().value+#ROCE2().value+#ROCE3().value+#ROCE4().value)/5</t>
  </si>
  <si>
    <t>#ROCE0().value</t>
  </si>
  <si>
    <t>(#ROCEG0().value+#ROCEG1().value+#ROCEG2().value+#ROCEG3().value+#ROCEG4().value)/5</t>
  </si>
  <si>
    <t>#ROCEG0().value</t>
  </si>
  <si>
    <t>RETURN_COM_EQY().value</t>
  </si>
  <si>
    <t>(#EBITDA_MARGIN0().value+#EBITDA_MARGIN1().value+#EBITDA_MARGIN2().value+#EBITDA_MARGIN3().value+#EBITDA_MARGIN4().value)/5</t>
  </si>
  <si>
    <t>#EBITDA_MARGIN0().value</t>
  </si>
  <si>
    <t>NET_DEBT().value/(BS_TOT_ASSET().value-BS_GOODWILL().value)</t>
  </si>
  <si>
    <t>NET_DEBT().value/EBITDA().value</t>
  </si>
  <si>
    <t>TOTAL_EQUITY().value/BS_TOT_ASSET().value</t>
  </si>
  <si>
    <t>IS_INT_EXPENSE().value/SHORT_AND_LONG_TERM_DEBT().value</t>
  </si>
  <si>
    <t>SALES_5YR_AVG_GR().value</t>
  </si>
  <si>
    <t>#CE().value</t>
  </si>
  <si>
    <t>#CEG().value</t>
  </si>
  <si>
    <t>MARKET_CAP().value</t>
  </si>
  <si>
    <t>CURRENT_EV_TO_T12M_EBITDA().value</t>
  </si>
  <si>
    <t>CURRENT_EV_TO_T12M_EBIT().value</t>
  </si>
  <si>
    <t>FREE_CASH_FLOW_YIELD().value</t>
  </si>
  <si>
    <t>PE_RATIO().value</t>
  </si>
  <si>
    <t>PX_TO_BOOK_RATIO().value</t>
  </si>
  <si>
    <t>Basic Materials</t>
  </si>
  <si>
    <t>Financial</t>
  </si>
  <si>
    <t>Banks</t>
  </si>
  <si>
    <t>Commer Banks Non-US</t>
  </si>
  <si>
    <t>Energy</t>
  </si>
  <si>
    <t>Energy-Alternate Sources</t>
  </si>
  <si>
    <t>Communications</t>
  </si>
  <si>
    <t>Media</t>
  </si>
  <si>
    <t>Insurance</t>
  </si>
  <si>
    <t>Consumer, Non-cyclical</t>
  </si>
  <si>
    <t>Beverages</t>
  </si>
  <si>
    <t>Telecommunications</t>
  </si>
  <si>
    <t>Consumer, Cyclical</t>
  </si>
  <si>
    <t>Industrial</t>
  </si>
  <si>
    <t>Real Estate</t>
  </si>
  <si>
    <t>Chemicals</t>
  </si>
  <si>
    <t>Chemicals-Specialty</t>
  </si>
  <si>
    <t>Utilities</t>
  </si>
  <si>
    <t>Retail</t>
  </si>
  <si>
    <t>Packaging&amp;Containers</t>
  </si>
  <si>
    <t>Miscellaneous Manufactur</t>
  </si>
  <si>
    <t>Diversified Finan Serv</t>
  </si>
  <si>
    <t>Building Materials</t>
  </si>
  <si>
    <t>Private Equity</t>
  </si>
  <si>
    <t>Electric</t>
  </si>
  <si>
    <t>Electric-Generation</t>
  </si>
  <si>
    <t>Entertainment</t>
  </si>
  <si>
    <t>Engineering&amp;Construction</t>
  </si>
  <si>
    <t>Technology</t>
  </si>
  <si>
    <t>Computers</t>
  </si>
  <si>
    <t>Computer Services</t>
  </si>
  <si>
    <t>Software</t>
  </si>
  <si>
    <t>Distribution/Wholesale</t>
  </si>
  <si>
    <t>Pharmaceuticals</t>
  </si>
  <si>
    <t>Machinery-Diversified</t>
  </si>
  <si>
    <t>Biotechnology</t>
  </si>
  <si>
    <t>Medical-Biomedical/Gene</t>
  </si>
  <si>
    <t>Commercial Services</t>
  </si>
  <si>
    <t>Internet</t>
  </si>
  <si>
    <t>Transportation</t>
  </si>
  <si>
    <t>Property/Casualty Ins</t>
  </si>
  <si>
    <t>Medical-Drugs</t>
  </si>
  <si>
    <t>Building&amp;Construct-Misc</t>
  </si>
  <si>
    <t>Funds</t>
  </si>
  <si>
    <t>Debt Fund</t>
  </si>
  <si>
    <t>Equity Fund</t>
  </si>
  <si>
    <t>Closed-end Funds</t>
  </si>
  <si>
    <t>Multi-line Insurance</t>
  </si>
  <si>
    <t>Investment Companies</t>
  </si>
  <si>
    <t>Finance-Invest Bnkr/Brkr</t>
  </si>
  <si>
    <t>Electronics</t>
  </si>
  <si>
    <t>Transport-Services</t>
  </si>
  <si>
    <t>Airport Develop/Maint</t>
  </si>
  <si>
    <t>Bldg&amp;Construct Prod-Misc</t>
  </si>
  <si>
    <t>E-Commerce/Services</t>
  </si>
  <si>
    <t>GET(NAME().value,(#ROCE0().value+#ROCE1().value+#ROCE2().value+#ROCE3().value+#ROCE4().value)/5,#ROCE0().value,(#ROCEG0().value+#ROCEG1().value+#ROCEG2().value+#ROCEG3().value+#ROCEG4().value)/5,#ROCEG0().value,RETURN_COM_EQY().value,(#EBITDA_MARGIN0().value+#EBITDA_MARGIN1().value+#EBITDA_MARGIN2().value+#EBITDA_MARGIN3().value+#EBITDA_MARGIN4().value)/5,#EBITDA_MARGIN0().value,NET_DEBT().value/(BS_TOT_ASSET().value-BS_GOODWILL().value),NET_DEBT().value/EBITDA().value,TOTAL_EQUITY().value/BS_TOT_ASSET().value,IS_INT_EXPENSE().value/SHORT_AND_LONG_TERM_DEBT().value,SALES_5YR_AVG_GR().value,#CE().value,#CEG().value,MARKET_CAP().value,CURRENT_EV_TO_T12M_EBITDA().value,CURRENT_EV_TO_T12M_EBIT().value,FREE_CASH_FLOW_YIELD().value,PE_RATIO().value,PX_TO_BOOK_RATIO().value,INDUSTRY_SECTOR().value,INDUSTRY_GROUP().value,INDUSTRY_SUBGROUP().value)</t>
  </si>
  <si>
    <t>NAME().value</t>
  </si>
  <si>
    <t>INDUSTRY_SECTOR().value</t>
  </si>
  <si>
    <t>INDUSTRY_GROUP().value</t>
  </si>
  <si>
    <t>INDUSTRY_SUBGROUP().value</t>
  </si>
  <si>
    <t>Real Estate Oper/Development</t>
  </si>
  <si>
    <t>NAME</t>
  </si>
  <si>
    <t>Real Estate Mgmnt/Services</t>
  </si>
  <si>
    <t>Human Resources</t>
  </si>
  <si>
    <t>Engineering/R&amp;D Services</t>
  </si>
  <si>
    <t>Computer Software</t>
  </si>
  <si>
    <t>Agriculture</t>
  </si>
  <si>
    <t>Agricultural Operations</t>
  </si>
  <si>
    <t>Data Processing/Mgmt</t>
  </si>
  <si>
    <t>Environmental Control</t>
  </si>
  <si>
    <t>Recycling</t>
  </si>
  <si>
    <t>Transport-Marine</t>
  </si>
  <si>
    <t>NOVOB DC</t>
  </si>
  <si>
    <t>Publishing-Books</t>
  </si>
  <si>
    <t>Tobacco</t>
  </si>
  <si>
    <t>Home Builders</t>
  </si>
  <si>
    <t>Bldg-Residential/Commer</t>
  </si>
  <si>
    <t>Entertainment Software</t>
  </si>
  <si>
    <t>DNP PW Equity</t>
  </si>
  <si>
    <t>1089Z RO Equity</t>
  </si>
  <si>
    <t>CEZ CP Equity</t>
  </si>
  <si>
    <t>ETE GA Equity</t>
  </si>
  <si>
    <t>MOL HB Equity</t>
  </si>
  <si>
    <t>HPB CZ Equity</t>
  </si>
  <si>
    <t>EUBG BU Equity</t>
  </si>
  <si>
    <t>0162809D SG Equity</t>
  </si>
  <si>
    <t>TECG ME  Equity</t>
  </si>
  <si>
    <t>CAPILTI MN Equity</t>
  </si>
  <si>
    <t>1001Z AL Equity</t>
  </si>
  <si>
    <t>Metal Fabricate/Hardware</t>
  </si>
  <si>
    <t>Steel Pipe&amp;Tube</t>
  </si>
  <si>
    <t>Diversified</t>
  </si>
  <si>
    <t>Holding Companies-Divers</t>
  </si>
  <si>
    <t>Diversified Operations</t>
  </si>
  <si>
    <t>Retail-Toy Store</t>
  </si>
  <si>
    <t>Gas</t>
  </si>
  <si>
    <t>Electric-Integrated</t>
  </si>
  <si>
    <t>Mining</t>
  </si>
  <si>
    <t>Non-Ferrous Metals</t>
  </si>
  <si>
    <t>Cellular Telecom</t>
  </si>
  <si>
    <t>Invest Mgmnt/Advis Serv</t>
  </si>
  <si>
    <t>Telephone-Integrated</t>
  </si>
  <si>
    <t>Lodging</t>
  </si>
  <si>
    <t>Medical-Generic Drugs</t>
  </si>
  <si>
    <t>Building-Heavy Construct</t>
  </si>
  <si>
    <t>Iron/Steel</t>
  </si>
  <si>
    <t>Steel-Producers</t>
  </si>
  <si>
    <t>Telecom Services</t>
  </si>
  <si>
    <t>Vitamins&amp;Nutrition Prod</t>
  </si>
  <si>
    <t>Oil&amp;Gas</t>
  </si>
  <si>
    <t>Oil Refining&amp;Marketing</t>
  </si>
  <si>
    <t>Chemicals-Diversified</t>
  </si>
  <si>
    <t>Auto Parts&amp;Equipment</t>
  </si>
  <si>
    <t>Auto/Trk Prts&amp;Equip-Orig</t>
  </si>
  <si>
    <t>Metal-Diversified</t>
  </si>
  <si>
    <t>Finance-Other Services</t>
  </si>
  <si>
    <t>Electronic Parts Distrib</t>
  </si>
  <si>
    <t>E-Commerce/Products</t>
  </si>
  <si>
    <t>Apparel</t>
  </si>
  <si>
    <t>Textile-Apparel</t>
  </si>
  <si>
    <t>Cosmetics/Personal Care</t>
  </si>
  <si>
    <t>Cosmetics&amp;Toiletries</t>
  </si>
  <si>
    <t>Agricultural Chemicals</t>
  </si>
  <si>
    <t>Food</t>
  </si>
  <si>
    <t>Food-Wholesale/Distrib</t>
  </si>
  <si>
    <t>Import/Export</t>
  </si>
  <si>
    <t>Electric-Distribution</t>
  </si>
  <si>
    <t>Machinery-Constr&amp;Mining</t>
  </si>
  <si>
    <t>Retail-Apparel/Shoe</t>
  </si>
  <si>
    <t>Rubber-Tires</t>
  </si>
  <si>
    <t>Printing-Commercial</t>
  </si>
  <si>
    <t>Metal-Aluminum</t>
  </si>
  <si>
    <t>Life/Health Insurance</t>
  </si>
  <si>
    <t>Security Services</t>
  </si>
  <si>
    <t>Petrochemicals</t>
  </si>
  <si>
    <t>Hazardous Waste Disposal</t>
  </si>
  <si>
    <t>Coal</t>
  </si>
  <si>
    <t>REITS</t>
  </si>
  <si>
    <t>REITS-Office Property</t>
  </si>
  <si>
    <t>Household Products/Wares</t>
  </si>
  <si>
    <t>Consumer Products-Misc</t>
  </si>
  <si>
    <t>Industrial Gases</t>
  </si>
  <si>
    <t>Emerging Market-Equity</t>
  </si>
  <si>
    <t>Country Fund-U.S.</t>
  </si>
  <si>
    <t>Metal Processors&amp;Fabrica</t>
  </si>
  <si>
    <t>Beverages-Wine/Spirits</t>
  </si>
  <si>
    <t>Healthcare-Services</t>
  </si>
  <si>
    <t>Medical Labs&amp;Testing Srv</t>
  </si>
  <si>
    <t>Aerospace/Defense</t>
  </si>
  <si>
    <t>Finance-Mtge Loan/Banker</t>
  </si>
  <si>
    <t>Auto Manufacturers</t>
  </si>
  <si>
    <t>Auto-Med&amp;Heavy Duty Trks</t>
  </si>
  <si>
    <t>Television</t>
  </si>
  <si>
    <t>Apparel Manufacturers</t>
  </si>
  <si>
    <t>Forest Products&amp;Paper</t>
  </si>
  <si>
    <t>Paper&amp;Related Products</t>
  </si>
  <si>
    <t>Machinery-Farm</t>
  </si>
  <si>
    <t>Country Fund-Japan</t>
  </si>
  <si>
    <t>Geo Focus-Equity</t>
  </si>
  <si>
    <t>Oil Comp-Explor&amp;Prodtn</t>
  </si>
  <si>
    <t>Food-Retail</t>
  </si>
  <si>
    <t>Beverages-Non-alcoholic</t>
  </si>
  <si>
    <t>Regional Banks-Non US</t>
  </si>
  <si>
    <t>Medical-Hospitals</t>
  </si>
  <si>
    <t>Communications Software</t>
  </si>
  <si>
    <t>Transport-Truck</t>
  </si>
  <si>
    <t>Web Portals/ISP</t>
  </si>
  <si>
    <t>Soap&amp;Cleaning Prepar</t>
  </si>
  <si>
    <t>Machinery-Material Handl</t>
  </si>
  <si>
    <t>Firearms&amp;Ammunition</t>
  </si>
  <si>
    <t>Retail-Drug Store</t>
  </si>
  <si>
    <t>Containers-Metal/Glass</t>
  </si>
  <si>
    <t>Gambling (Non-Hotel)</t>
  </si>
  <si>
    <t>JP</t>
  </si>
  <si>
    <t>9734 JP Equity</t>
  </si>
  <si>
    <t>Seiyoken KK</t>
  </si>
  <si>
    <t>Retail-Restaurants</t>
  </si>
  <si>
    <t>9720 JP Equity</t>
  </si>
  <si>
    <t>Hotel New Grand Co Ltd</t>
  </si>
  <si>
    <t>Hotels&amp;Motels</t>
  </si>
  <si>
    <t>5342 JP Equity</t>
  </si>
  <si>
    <t>Janis Ltd</t>
  </si>
  <si>
    <t>Ceramic Products</t>
  </si>
  <si>
    <t>7421 JP Equity</t>
  </si>
  <si>
    <t>Kappa Create Co Ltd</t>
  </si>
  <si>
    <t>9753 JP Equity</t>
  </si>
  <si>
    <t>IX Knowledge Inc</t>
  </si>
  <si>
    <t>Computers-Integrated Sys</t>
  </si>
  <si>
    <t>6022 JP Equity</t>
  </si>
  <si>
    <t>Akasaka Diesels Ltd</t>
  </si>
  <si>
    <t>Engines-Internal Combust</t>
  </si>
  <si>
    <t>9769 JP Equity</t>
  </si>
  <si>
    <t>Gakkyusha Co Ltd</t>
  </si>
  <si>
    <t>Schools</t>
  </si>
  <si>
    <t>9020 JP Equity</t>
  </si>
  <si>
    <t>East Japan Railway Co</t>
  </si>
  <si>
    <t>Transport-Rail</t>
  </si>
  <si>
    <t>8570 JP Equity</t>
  </si>
  <si>
    <t>AEON Financial Service Co Ltd</t>
  </si>
  <si>
    <t>1909 JP Equity</t>
  </si>
  <si>
    <t>Nippon Dry-Chemical Co Ltd</t>
  </si>
  <si>
    <t>Protection-Safety</t>
  </si>
  <si>
    <t>6966 JP Equity</t>
  </si>
  <si>
    <t>Mitsui High-Tec Inc</t>
  </si>
  <si>
    <t>9837 JP Equity</t>
  </si>
  <si>
    <t>Morito Co Ltd</t>
  </si>
  <si>
    <t>9656 JP Equity</t>
  </si>
  <si>
    <t>Greenland Resort Co Ltd</t>
  </si>
  <si>
    <t>Resorts/Theme Parks</t>
  </si>
  <si>
    <t>7422 JP Equity</t>
  </si>
  <si>
    <t>Toho Lamac Co Ltd</t>
  </si>
  <si>
    <t>2904 JP Equity</t>
  </si>
  <si>
    <t>Ichimasa Kamaboko Co Ltd</t>
  </si>
  <si>
    <t>Food-Misc/Diversified</t>
  </si>
  <si>
    <t>1793 JP Equity</t>
  </si>
  <si>
    <t>Ohmoto Gumi Co Ltd</t>
  </si>
  <si>
    <t>8001 JP Equity</t>
  </si>
  <si>
    <t>ITOCHU Corp</t>
  </si>
  <si>
    <t>2901 JP Equity</t>
  </si>
  <si>
    <t>Ishigaki Foods Co Ltd</t>
  </si>
  <si>
    <t>1780 JP Equity</t>
  </si>
  <si>
    <t>Yamaura Corp</t>
  </si>
  <si>
    <t>6455 JP Equity</t>
  </si>
  <si>
    <t>Morita Holdings Corp</t>
  </si>
  <si>
    <t>2264 JP Equity</t>
  </si>
  <si>
    <t>Morinaga Milk Industry Co Ltd</t>
  </si>
  <si>
    <t>Food-Dairy Products</t>
  </si>
  <si>
    <t>6647 JP Equity</t>
  </si>
  <si>
    <t>Morio Denki Co Ltd</t>
  </si>
  <si>
    <t>Electronic Measur Instr</t>
  </si>
  <si>
    <t>7928 JP Equity</t>
  </si>
  <si>
    <t>Asahi Kagaku Kogyo Co Ltd</t>
  </si>
  <si>
    <t>Rubber/Plastic Products</t>
  </si>
  <si>
    <t>5233 JP Equity</t>
  </si>
  <si>
    <t>Taiheiyo Cement Corp</t>
  </si>
  <si>
    <t>Bldg Prod-Cement/Aggreg</t>
  </si>
  <si>
    <t>3512 JP Equity</t>
  </si>
  <si>
    <t>Nippon Felt Co Ltd</t>
  </si>
  <si>
    <t>Textiles</t>
  </si>
  <si>
    <t>Textile-Products</t>
  </si>
  <si>
    <t>6645 JP Equity</t>
  </si>
  <si>
    <t>Omron Corp</t>
  </si>
  <si>
    <t>Industrial Automat/Robot</t>
  </si>
  <si>
    <t>5449 JP Equity</t>
  </si>
  <si>
    <t>Osaka Steel Co Ltd</t>
  </si>
  <si>
    <t>5942 JP Equity</t>
  </si>
  <si>
    <t>Nippon Filcon Co Ltd/Tokyo</t>
  </si>
  <si>
    <t>7875 JP Equity</t>
  </si>
  <si>
    <t>Takeda iP Holdings Co Ltd</t>
  </si>
  <si>
    <t>5820 JP Equity</t>
  </si>
  <si>
    <t>Mitsuboshi Co Ltd</t>
  </si>
  <si>
    <t>Electrical Compo&amp;Equip</t>
  </si>
  <si>
    <t>Wire&amp;Cable Products</t>
  </si>
  <si>
    <t>7459 JP Equity</t>
  </si>
  <si>
    <t>Medipal Holdings Corp</t>
  </si>
  <si>
    <t>Medical-Whsle Drug Dist</t>
  </si>
  <si>
    <t>6619 JP Equity</t>
  </si>
  <si>
    <t>W-Scope Corp</t>
  </si>
  <si>
    <t>Batteries/Battery Sys</t>
  </si>
  <si>
    <t>1726 JP Equity</t>
  </si>
  <si>
    <t>Br Holdings Corp</t>
  </si>
  <si>
    <t>7822 JP Equity</t>
  </si>
  <si>
    <t>Eidai Co Ltd</t>
  </si>
  <si>
    <t>Bldg Prod-Wood</t>
  </si>
  <si>
    <t>8963 JP Equity</t>
  </si>
  <si>
    <t>Invincible Investment Corp</t>
  </si>
  <si>
    <t>REITS-Apartments</t>
  </si>
  <si>
    <t>4901 JP Equity</t>
  </si>
  <si>
    <t>FUJIFILM Holdings Corp</t>
  </si>
  <si>
    <t>Healthcare-Products</t>
  </si>
  <si>
    <t>Medical Products</t>
  </si>
  <si>
    <t>8142 JP Equity</t>
  </si>
  <si>
    <t>Toho Co Ltd/Kobe</t>
  </si>
  <si>
    <t>6952 JP Equity</t>
  </si>
  <si>
    <t>Casio Computer Co Ltd</t>
  </si>
  <si>
    <t>Electric Products-Misc</t>
  </si>
  <si>
    <t>8059 JP Equity</t>
  </si>
  <si>
    <t>Daiichi Jitsugyo Co Ltd</t>
  </si>
  <si>
    <t>Metal Products-Distrib</t>
  </si>
  <si>
    <t>8060 JP Equity</t>
  </si>
  <si>
    <t>Canon Marketing Japan Inc</t>
  </si>
  <si>
    <t>Office/Business Equip</t>
  </si>
  <si>
    <t>Office Automation&amp;Equip</t>
  </si>
  <si>
    <t>9506 JP Equity</t>
  </si>
  <si>
    <t>Tohoku Electric Power Co Inc</t>
  </si>
  <si>
    <t>1835 JP Equity</t>
  </si>
  <si>
    <t>Totetsu Kogyo Co Ltd</t>
  </si>
  <si>
    <t>9010 JP Equity</t>
  </si>
  <si>
    <t>Fuji Kyuko Co Ltd</t>
  </si>
  <si>
    <t>4093 JP Equity</t>
  </si>
  <si>
    <t>Toho Acetylene Co Ltd</t>
  </si>
  <si>
    <t>1860 JP Equity</t>
  </si>
  <si>
    <t>Toda Corp</t>
  </si>
  <si>
    <t>8395 JP Equity</t>
  </si>
  <si>
    <t>Bank of Saga Ltd/The</t>
  </si>
  <si>
    <t>5702 JP Equity</t>
  </si>
  <si>
    <t>Daiki Aluminium Industry Co Lt</t>
  </si>
  <si>
    <t>6383 JP Equity</t>
  </si>
  <si>
    <t>Daifuku Co Ltd</t>
  </si>
  <si>
    <t>5781 JP Equity</t>
  </si>
  <si>
    <t>Toho Kinzoku Co Ltd</t>
  </si>
  <si>
    <t>7762 JP Equity</t>
  </si>
  <si>
    <t>Citizen Watch Co Ltd</t>
  </si>
  <si>
    <t>Retail-Jewelry</t>
  </si>
  <si>
    <t>2305 JP Equity</t>
  </si>
  <si>
    <t>Studio Alice Co Ltd</t>
  </si>
  <si>
    <t>Retail-Photo Studio</t>
  </si>
  <si>
    <t>9605 JP Equity</t>
  </si>
  <si>
    <t>Toei Co Ltd</t>
  </si>
  <si>
    <t>Motion Pictures&amp;Services</t>
  </si>
  <si>
    <t>8550 JP Equity</t>
  </si>
  <si>
    <t>Tochigi Bank Ltd/The</t>
  </si>
  <si>
    <t>8276 JP Equity</t>
  </si>
  <si>
    <t>Heiwado Co Ltd</t>
  </si>
  <si>
    <t>5938 JP Equity</t>
  </si>
  <si>
    <t>Lixil Corp</t>
  </si>
  <si>
    <t>6407 JP Equity</t>
  </si>
  <si>
    <t>CKD Corp</t>
  </si>
  <si>
    <t>6775 JP Equity</t>
  </si>
  <si>
    <t>TB Group Inc</t>
  </si>
  <si>
    <t>5956 JP Equity</t>
  </si>
  <si>
    <t>Toso Co Ltd</t>
  </si>
  <si>
    <t>Home Furnishings</t>
  </si>
  <si>
    <t>8166 JP Equity</t>
  </si>
  <si>
    <t>Taka-Q Co Ltd</t>
  </si>
  <si>
    <t>8242 JP Equity</t>
  </si>
  <si>
    <t>H2O Retailing Corp</t>
  </si>
  <si>
    <t>Retail-Regnl Dept Store</t>
  </si>
  <si>
    <t>2613 JP Equity</t>
  </si>
  <si>
    <t>J-Oil Mills Inc</t>
  </si>
  <si>
    <t>8346 JP Equity</t>
  </si>
  <si>
    <t>Toho Bank Ltd/The</t>
  </si>
  <si>
    <t>7713 JP Equity</t>
  </si>
  <si>
    <t>Sigma Koki Co Ltd</t>
  </si>
  <si>
    <t>7911 JP Equity</t>
  </si>
  <si>
    <t>TOPPAN INC</t>
  </si>
  <si>
    <t>6506 JP Equity</t>
  </si>
  <si>
    <t>Yaskawa Electric Corp</t>
  </si>
  <si>
    <t>8399 JP Equity</t>
  </si>
  <si>
    <t>Bank of the Ryukyus Ltd</t>
  </si>
  <si>
    <t>8841 JP Equity</t>
  </si>
  <si>
    <t>TOC Co Ltd</t>
  </si>
  <si>
    <t>4551 JP Equity</t>
  </si>
  <si>
    <t>Torii Pharmaceutical Co Ltd</t>
  </si>
  <si>
    <t>8038 JP Equity</t>
  </si>
  <si>
    <t>Tohto Suisan Co Ltd</t>
  </si>
  <si>
    <t>9533 JP Equity</t>
  </si>
  <si>
    <t>Toho Gas Co Ltd</t>
  </si>
  <si>
    <t>Gas-Distribution</t>
  </si>
  <si>
    <t>9070 JP Equity</t>
  </si>
  <si>
    <t>Tonami Holdings Co Ltd</t>
  </si>
  <si>
    <t>3103 JP Equity</t>
  </si>
  <si>
    <t>Unitika Ltd</t>
  </si>
  <si>
    <t>6365 JP Equity</t>
  </si>
  <si>
    <t>DMW Corp</t>
  </si>
  <si>
    <t>Machinery-Pumps</t>
  </si>
  <si>
    <t>5955 JP Equity</t>
  </si>
  <si>
    <t>Yamashina Corp</t>
  </si>
  <si>
    <t>Metal Products-Fasteners</t>
  </si>
  <si>
    <t>9064 JP Equity</t>
  </si>
  <si>
    <t>Yamato Holdings Co Ltd</t>
  </si>
  <si>
    <t>2222 JP Equity</t>
  </si>
  <si>
    <t>Kotobuki Spirits Co Ltd</t>
  </si>
  <si>
    <t>Food-Confectionery</t>
  </si>
  <si>
    <t>9602 JP Equity</t>
  </si>
  <si>
    <t>Toho Co Ltd/Tokyo</t>
  </si>
  <si>
    <t>9087 JP Equity</t>
  </si>
  <si>
    <t>Takase Corp</t>
  </si>
  <si>
    <t>1921 JP Equity</t>
  </si>
  <si>
    <t>Tomoe Corp</t>
  </si>
  <si>
    <t>8127 JP Equity</t>
  </si>
  <si>
    <t>Yamato International Inc</t>
  </si>
  <si>
    <t>9305 JP Equity</t>
  </si>
  <si>
    <t>Yamatane Corp</t>
  </si>
  <si>
    <t>5444 JP Equity</t>
  </si>
  <si>
    <t>Yamato Kogyo Co Ltd</t>
  </si>
  <si>
    <t>6845 JP Equity</t>
  </si>
  <si>
    <t>Azbil Corp</t>
  </si>
  <si>
    <t>1997 JP Equity</t>
  </si>
  <si>
    <t>Akatsuki Eazima Co Ltd</t>
  </si>
  <si>
    <t>8282 JP Equity</t>
  </si>
  <si>
    <t>K's Holdings Corp</t>
  </si>
  <si>
    <t>Retail-Consumer Electron</t>
  </si>
  <si>
    <t>7413 JP Equity</t>
  </si>
  <si>
    <t>Sokensha Co Ltd</t>
  </si>
  <si>
    <t>2877 JP Equity</t>
  </si>
  <si>
    <t>Nittobest Corp</t>
  </si>
  <si>
    <t>5210 JP Equity</t>
  </si>
  <si>
    <t>Nihon Yamamura Glass Co Ltd</t>
  </si>
  <si>
    <t>1967 JP Equity</t>
  </si>
  <si>
    <t>Yamato Corp</t>
  </si>
  <si>
    <t>8147 JP Equity</t>
  </si>
  <si>
    <t>Tomita Co Ltd</t>
  </si>
  <si>
    <t>8848 JP Equity</t>
  </si>
  <si>
    <t>Leopalace21 Corp</t>
  </si>
  <si>
    <t>7399 JP Equity</t>
  </si>
  <si>
    <t>Nansin Co Ltd</t>
  </si>
  <si>
    <t>6366 JP Equity</t>
  </si>
  <si>
    <t>Chiyoda Corp</t>
  </si>
  <si>
    <t>8850 JP Equity</t>
  </si>
  <si>
    <t>Starts Corp Inc</t>
  </si>
  <si>
    <t>4657 JP Equity</t>
  </si>
  <si>
    <t>Environmental Control Center C</t>
  </si>
  <si>
    <t>Environ Consulting&amp;Eng</t>
  </si>
  <si>
    <t>9502 JP Equity</t>
  </si>
  <si>
    <t>Chubu Electric Power Co Inc</t>
  </si>
  <si>
    <t>1795 JP Equity</t>
  </si>
  <si>
    <t>Masaru Corp</t>
  </si>
  <si>
    <t>7414 JP Equity</t>
  </si>
  <si>
    <t>Onoken Co Ltd</t>
  </si>
  <si>
    <t>8119 JP Equity</t>
  </si>
  <si>
    <t>Sanyei Corp</t>
  </si>
  <si>
    <t>7412 JP Equity</t>
  </si>
  <si>
    <t>Atom Corp</t>
  </si>
  <si>
    <t>8289 JP Equity</t>
  </si>
  <si>
    <t>Olympic Group Corp</t>
  </si>
  <si>
    <t>Retail-Discount</t>
  </si>
  <si>
    <t>5999 JP Equity</t>
  </si>
  <si>
    <t>Ihara Science Corp</t>
  </si>
  <si>
    <t>8699 JP Equity</t>
  </si>
  <si>
    <t>HS Holdings Co Ltd</t>
  </si>
  <si>
    <t>5951 JP Equity</t>
  </si>
  <si>
    <t>Dainichi Co Ltd</t>
  </si>
  <si>
    <t>Appliances</t>
  </si>
  <si>
    <t>5906 JP Equity</t>
  </si>
  <si>
    <t>MK Seiko Co Ltd</t>
  </si>
  <si>
    <t>8014 JP Equity</t>
  </si>
  <si>
    <t>Chori Co Ltd</t>
  </si>
  <si>
    <t>2830 JP Equity</t>
  </si>
  <si>
    <t>Aohata Corp</t>
  </si>
  <si>
    <t>3106 JP Equity</t>
  </si>
  <si>
    <t>Kurabo Industries Ltd</t>
  </si>
  <si>
    <t>8508 JP Equity</t>
  </si>
  <si>
    <t>J Trust Co Ltd</t>
  </si>
  <si>
    <t>Finance-Commercial</t>
  </si>
  <si>
    <t>9726 JP Equity</t>
  </si>
  <si>
    <t>KNT-CT Holdings Co Ltd</t>
  </si>
  <si>
    <t>Leisure Time</t>
  </si>
  <si>
    <t>Travel Services</t>
  </si>
  <si>
    <t>3405 JP Equity</t>
  </si>
  <si>
    <t>Kuraray Co Ltd</t>
  </si>
  <si>
    <t>8416 JP Equity</t>
  </si>
  <si>
    <t>Bank of Kochi Ltd/The</t>
  </si>
  <si>
    <t>7122 JP Equity</t>
  </si>
  <si>
    <t>Kinki Sharyo Co Ltd/The</t>
  </si>
  <si>
    <t>Machinery-General Indust</t>
  </si>
  <si>
    <t>9636 JP Equity</t>
  </si>
  <si>
    <t>Kin-Ei Corp</t>
  </si>
  <si>
    <t>5162 JP Equity</t>
  </si>
  <si>
    <t>Asahi Rubber Inc</t>
  </si>
  <si>
    <t>8566 JP Equity</t>
  </si>
  <si>
    <t>Ricoh Leasing Co Ltd</t>
  </si>
  <si>
    <t>Finance-Leasing Compan</t>
  </si>
  <si>
    <t>4996 JP Equity</t>
  </si>
  <si>
    <t>Kumiai Chemical Industry Co Lt</t>
  </si>
  <si>
    <t>7447 JP Equity</t>
  </si>
  <si>
    <t>Nagaileben Co Ltd</t>
  </si>
  <si>
    <t>5945 JP Equity</t>
  </si>
  <si>
    <t>Tenryu Saw Manufacturing Co Lt</t>
  </si>
  <si>
    <t>Hand/Machine Tools</t>
  </si>
  <si>
    <t>Tools-Hand Held</t>
  </si>
  <si>
    <t>6346 JP Equity</t>
  </si>
  <si>
    <t>Kikukawa Enterprise Inc</t>
  </si>
  <si>
    <t>6440 JP Equity</t>
  </si>
  <si>
    <t>Juki Corp</t>
  </si>
  <si>
    <t>8362 JP Equity</t>
  </si>
  <si>
    <t>Fukui Bank Ltd/The</t>
  </si>
  <si>
    <t>8802 JP Equity</t>
  </si>
  <si>
    <t>Mitsubishi Estate Co Ltd</t>
  </si>
  <si>
    <t>7990 JP Equity</t>
  </si>
  <si>
    <t>GLOBERIDE Inc</t>
  </si>
  <si>
    <t>Leisure&amp;Rec Products</t>
  </si>
  <si>
    <t>7908 JP Equity</t>
  </si>
  <si>
    <t>Kimoto Co Ltd</t>
  </si>
  <si>
    <t>4344 JP Equity</t>
  </si>
  <si>
    <t>Sourcenext Corp</t>
  </si>
  <si>
    <t>Applications Software</t>
  </si>
  <si>
    <t>7446 JP Equity</t>
  </si>
  <si>
    <t>Tohoku Chemical Co Ltd</t>
  </si>
  <si>
    <t>6378 JP Equity</t>
  </si>
  <si>
    <t>Kimura Chemical Plants Co Ltd</t>
  </si>
  <si>
    <t>6960 JP Equity</t>
  </si>
  <si>
    <t>Fukuda Denshi Co Ltd</t>
  </si>
  <si>
    <t>Medical Instruments</t>
  </si>
  <si>
    <t>4222 JP Equity</t>
  </si>
  <si>
    <t>Kodama Chemical Industry Co Lt</t>
  </si>
  <si>
    <t>7011 JP Equity</t>
  </si>
  <si>
    <t>Mitsubishi Heavy Industries Lt</t>
  </si>
  <si>
    <t>Machinery-Electric Util</t>
  </si>
  <si>
    <t>6943 JP Equity</t>
  </si>
  <si>
    <t>NKK Switches Co Ltd</t>
  </si>
  <si>
    <t>Power Conv/Supply Equip</t>
  </si>
  <si>
    <t>6706 JP Equity</t>
  </si>
  <si>
    <t>DKK Co Ltd</t>
  </si>
  <si>
    <t>Telecommunication Equip</t>
  </si>
  <si>
    <t>4404 JP Equity</t>
  </si>
  <si>
    <t>Miyoshi Oil &amp; Fat Co Ltd</t>
  </si>
  <si>
    <t>4098 JP Equity</t>
  </si>
  <si>
    <t>Titan Kogyo Ltd</t>
  </si>
  <si>
    <t>4061 JP Equity</t>
  </si>
  <si>
    <t>Denka Co Ltd</t>
  </si>
  <si>
    <t>6982 JP Equity</t>
  </si>
  <si>
    <t>Lead Co Inc/The</t>
  </si>
  <si>
    <t>5367 JP Equity</t>
  </si>
  <si>
    <t>Nikkato Corp</t>
  </si>
  <si>
    <t>8558 JP Equity</t>
  </si>
  <si>
    <t>Towa Bank Ltd/The</t>
  </si>
  <si>
    <t>6957 JP Equity</t>
  </si>
  <si>
    <t>Shibaura Electronics Co Ltd</t>
  </si>
  <si>
    <t>Electronic Compo-Misc</t>
  </si>
  <si>
    <t>6819 JP Equity</t>
  </si>
  <si>
    <t>Izu Shaboten Resort Co Ltd</t>
  </si>
  <si>
    <t>4998 JP Equity</t>
  </si>
  <si>
    <t>Fumakilla Ltd</t>
  </si>
  <si>
    <t>2267 JP Equity</t>
  </si>
  <si>
    <t>Yakult Honsha Co Ltd</t>
  </si>
  <si>
    <t>1899 JP Equity</t>
  </si>
  <si>
    <t>Fukuda Corp</t>
  </si>
  <si>
    <t>3107 JP Equity</t>
  </si>
  <si>
    <t>Daiwabo Holdings Co Ltd</t>
  </si>
  <si>
    <t>1948 JP Equity</t>
  </si>
  <si>
    <t>Kodensha Co Ltd/The</t>
  </si>
  <si>
    <t>6495 JP Equity</t>
  </si>
  <si>
    <t>Miyairi Valve Manufacturing Co</t>
  </si>
  <si>
    <t>4206 JP Equity</t>
  </si>
  <si>
    <t>Aica Kogyo Co Ltd</t>
  </si>
  <si>
    <t>6869 JP Equity</t>
  </si>
  <si>
    <t>Sysmex Corp</t>
  </si>
  <si>
    <t>Diagnostic Equipment</t>
  </si>
  <si>
    <t>6937 JP Equity</t>
  </si>
  <si>
    <t>Furukawa Battery Co Ltd/The</t>
  </si>
  <si>
    <t>Auto/Trk Prts&amp;Equip-Repl</t>
  </si>
  <si>
    <t>6502 JP Equity</t>
  </si>
  <si>
    <t>Toshiba Corp</t>
  </si>
  <si>
    <t>Diversified Manufact Op</t>
  </si>
  <si>
    <t>8341 JP Equity</t>
  </si>
  <si>
    <t>77 Bank Ltd/The</t>
  </si>
  <si>
    <t>8179 JP Equity</t>
  </si>
  <si>
    <t>Royal Holdings Co Ltd</t>
  </si>
  <si>
    <t>2211 JP Equity</t>
  </si>
  <si>
    <t>Fujiya Co Ltd</t>
  </si>
  <si>
    <t>7276 JP Equity</t>
  </si>
  <si>
    <t>Koito Manufacturing Co Ltd</t>
  </si>
  <si>
    <t>3513 JP Equity</t>
  </si>
  <si>
    <t>Ichikawa Co Ltd</t>
  </si>
  <si>
    <t>8386 JP Equity</t>
  </si>
  <si>
    <t>Hyakujushi Bank Ltd/The</t>
  </si>
  <si>
    <t>4114 JP Equity</t>
  </si>
  <si>
    <t>Nippon Shokubai Co Ltd</t>
  </si>
  <si>
    <t>4182 JP Equity</t>
  </si>
  <si>
    <t>Mitsubishi Gas Chemical Co Inc</t>
  </si>
  <si>
    <t>9757 JP Equity</t>
  </si>
  <si>
    <t>Funai Soken Holdings Inc</t>
  </si>
  <si>
    <t>Consulting Services</t>
  </si>
  <si>
    <t>8194 JP Equity</t>
  </si>
  <si>
    <t>Life Corp</t>
  </si>
  <si>
    <t>1966 JP Equity</t>
  </si>
  <si>
    <t>Takada Corp</t>
  </si>
  <si>
    <t>4516 JP Equity</t>
  </si>
  <si>
    <t>Nippon Shinyaku Co Ltd</t>
  </si>
  <si>
    <t>6138 JP Equity</t>
  </si>
  <si>
    <t>Dijet Industrial Co Ltd</t>
  </si>
  <si>
    <t>5142 JP Equity</t>
  </si>
  <si>
    <t>Achilles Corp</t>
  </si>
  <si>
    <t>Containers-Paper/Plastic</t>
  </si>
  <si>
    <t>8593 JP Equity</t>
  </si>
  <si>
    <t>Mitsubishi HC Capital Inc</t>
  </si>
  <si>
    <t>5982 JP Equity</t>
  </si>
  <si>
    <t>Maruzen Co Ltd/Taito ward</t>
  </si>
  <si>
    <t>6857 JP Equity</t>
  </si>
  <si>
    <t>Advantest Corp</t>
  </si>
  <si>
    <t>Semiconductors</t>
  </si>
  <si>
    <t>Semiconductor Equipment</t>
  </si>
  <si>
    <t>5851 JP Equity</t>
  </si>
  <si>
    <t>Ryobi Ltd</t>
  </si>
  <si>
    <t>2291 JP Equity</t>
  </si>
  <si>
    <t>Fukutome Meat Packers Ltd</t>
  </si>
  <si>
    <t>Food-Meat Products</t>
  </si>
  <si>
    <t>3944 JP Equity</t>
  </si>
  <si>
    <t>Furubayashi Shiko Co Ltd</t>
  </si>
  <si>
    <t>9324 JP Equity</t>
  </si>
  <si>
    <t>Yasuda Logistics Corp</t>
  </si>
  <si>
    <t>Storage/Warehousing</t>
  </si>
  <si>
    <t>5277 JP Equity</t>
  </si>
  <si>
    <t>Spancrete Corp</t>
  </si>
  <si>
    <t>5542 JP Equity</t>
  </si>
  <si>
    <t>Shinhokoku Material Corp</t>
  </si>
  <si>
    <t>Steel-Specialty</t>
  </si>
  <si>
    <t>6994 JP Equity</t>
  </si>
  <si>
    <t>Shizuki Electric Co Inc</t>
  </si>
  <si>
    <t>8562 JP Equity</t>
  </si>
  <si>
    <t>Fukushima Bank Ltd/The</t>
  </si>
  <si>
    <t>9832 JP Equity</t>
  </si>
  <si>
    <t>Autobacs Seven Co Ltd</t>
  </si>
  <si>
    <t>Retail-Automobile</t>
  </si>
  <si>
    <t>4911 JP Equity</t>
  </si>
  <si>
    <t>Shiseido Co Ltd</t>
  </si>
  <si>
    <t>4512 JP Equity</t>
  </si>
  <si>
    <t>Wakamoto Pharmaceutical Co Ltd</t>
  </si>
  <si>
    <t>1828 JP Equity</t>
  </si>
  <si>
    <t>TANABE ENGINEERING CORP</t>
  </si>
  <si>
    <t>9362 JP Equity</t>
  </si>
  <si>
    <t>Hyoki Kaiun Kaisha Ltd</t>
  </si>
  <si>
    <t>4507 JP Equity</t>
  </si>
  <si>
    <t>Shionogi &amp; Co Ltd</t>
  </si>
  <si>
    <t>7958 JP Equity</t>
  </si>
  <si>
    <t>Tenma Corp</t>
  </si>
  <si>
    <t>8281 JP Equity</t>
  </si>
  <si>
    <t>Xebio Holdings Co Ltd</t>
  </si>
  <si>
    <t>Retail-Sporting Goods</t>
  </si>
  <si>
    <t>6516 JP Equity</t>
  </si>
  <si>
    <t>Sanyo Denki Co Ltd</t>
  </si>
  <si>
    <t>Instruments-Controls</t>
  </si>
  <si>
    <t>1888 JP Equity</t>
  </si>
  <si>
    <t>Wakachiku Construction Co Ltd</t>
  </si>
  <si>
    <t>5279 JP Equity</t>
  </si>
  <si>
    <t>Nihon Kogyo Co Ltd</t>
  </si>
  <si>
    <t>8068 JP Equity</t>
  </si>
  <si>
    <t>Ryoyo Electro Corp</t>
  </si>
  <si>
    <t>6590 JP Equity</t>
  </si>
  <si>
    <t>Shibaura Mechatronics Corp</t>
  </si>
  <si>
    <t>5212 JP Equity</t>
  </si>
  <si>
    <t>Fuji Glass Co Ltd</t>
  </si>
  <si>
    <t>4543 JP Equity</t>
  </si>
  <si>
    <t>Terumo Corp</t>
  </si>
  <si>
    <t>9713 JP Equity</t>
  </si>
  <si>
    <t>Royal Hotel Ltd/The</t>
  </si>
  <si>
    <t>2266 JP Equity</t>
  </si>
  <si>
    <t>Rokko Butter Co Ltd</t>
  </si>
  <si>
    <t>7922 JP Equity</t>
  </si>
  <si>
    <t>Sanko Sangyo Co Ltd</t>
  </si>
  <si>
    <t>8125 JP Equity</t>
  </si>
  <si>
    <t>Wakita &amp; Co Ltd</t>
  </si>
  <si>
    <t>4912 JP Equity</t>
  </si>
  <si>
    <t>Lion Corp</t>
  </si>
  <si>
    <t>8366 JP Equity</t>
  </si>
  <si>
    <t>Shiga Bank Ltd/The</t>
  </si>
  <si>
    <t>9746 JP Equity</t>
  </si>
  <si>
    <t>TKC Corp</t>
  </si>
  <si>
    <t>5388 JP Equity</t>
  </si>
  <si>
    <t>Kunimine Industries Co Ltd</t>
  </si>
  <si>
    <t>Diversified Minerals</t>
  </si>
  <si>
    <t>9955 JP Equity</t>
  </si>
  <si>
    <t>Yonkyu Co Ltd</t>
  </si>
  <si>
    <t>Fisheries</t>
  </si>
  <si>
    <t>8114 JP Equity</t>
  </si>
  <si>
    <t>Descente Ltd</t>
  </si>
  <si>
    <t>6517 JP Equity</t>
  </si>
  <si>
    <t>Denyo Co Ltd</t>
  </si>
  <si>
    <t>8368 JP Equity</t>
  </si>
  <si>
    <t>Hyakugo Bank Ltd/The</t>
  </si>
  <si>
    <t>7923 JP Equity</t>
  </si>
  <si>
    <t>Toin Corp/Tokyo</t>
  </si>
  <si>
    <t>3772 JP Equity</t>
  </si>
  <si>
    <t>Wealth Management Inc/ Tokyo</t>
  </si>
  <si>
    <t>7878 JP Equity</t>
  </si>
  <si>
    <t>Kohsai Co Ltd</t>
  </si>
  <si>
    <t>3109 JP Equity</t>
  </si>
  <si>
    <t>Shikibo Ltd</t>
  </si>
  <si>
    <t>9644 JP Equity</t>
  </si>
  <si>
    <t>Tanabe Consulting Group Co Ltd</t>
  </si>
  <si>
    <t>4324 JP Equity</t>
  </si>
  <si>
    <t>Dentsu Group Inc</t>
  </si>
  <si>
    <t>Advertising</t>
  </si>
  <si>
    <t>Advertising Services</t>
  </si>
  <si>
    <t>3386 JP Equity</t>
  </si>
  <si>
    <t>Cosmo Bio Co Ltd</t>
  </si>
  <si>
    <t>7925 JP Equity</t>
  </si>
  <si>
    <t>Maezawa Kasei Industries Co Lt</t>
  </si>
  <si>
    <t>4231 JP Equity</t>
  </si>
  <si>
    <t>Tigers Polymer Corp</t>
  </si>
  <si>
    <t>6753 JP Equity</t>
  </si>
  <si>
    <t>Sharp Corp/Japan</t>
  </si>
  <si>
    <t>Audio/Video Products</t>
  </si>
  <si>
    <t>1807 JP Equity</t>
  </si>
  <si>
    <t>Watanabe Sato Co Ltd</t>
  </si>
  <si>
    <t>6964 JP Equity</t>
  </si>
  <si>
    <t>Sanko Co Ltd</t>
  </si>
  <si>
    <t>9941 JP Equity</t>
  </si>
  <si>
    <t>Taiyo Bussan Kaisha Ltd</t>
  </si>
  <si>
    <t>6363 JP Equity</t>
  </si>
  <si>
    <t>Torishima Pump Manufacturing C</t>
  </si>
  <si>
    <t>8869 JP Equity</t>
  </si>
  <si>
    <t>Meiwa Estate Co Ltd</t>
  </si>
  <si>
    <t>6817 JP Equity</t>
  </si>
  <si>
    <t>Sumida Corp</t>
  </si>
  <si>
    <t>6965 JP Equity</t>
  </si>
  <si>
    <t>Hamamatsu Photonics KK</t>
  </si>
  <si>
    <t>Electronic Compo-Semicon</t>
  </si>
  <si>
    <t>1777 JP Equity</t>
  </si>
  <si>
    <t>Kawasaki Setsubi Kogyo Co Ltd</t>
  </si>
  <si>
    <t>9531 JP Equity</t>
  </si>
  <si>
    <t>Tokyo Gas Co Ltd</t>
  </si>
  <si>
    <t>8035 JP Equity</t>
  </si>
  <si>
    <t>Tokyo Electron Ltd</t>
  </si>
  <si>
    <t>7634 JP Equity</t>
  </si>
  <si>
    <t>Hoshi Iryo-Sanki Co Ltd</t>
  </si>
  <si>
    <t>Rental Auto/Equipment</t>
  </si>
  <si>
    <t>9701 JP Equity</t>
  </si>
  <si>
    <t>Tokyo Kaikan Co Ltd</t>
  </si>
  <si>
    <t>4668 JP Equity</t>
  </si>
  <si>
    <t>Meiko Network Japan Co Ltd</t>
  </si>
  <si>
    <t>8365 JP Equity</t>
  </si>
  <si>
    <t>Bank of Toyama Ltd/The</t>
  </si>
  <si>
    <t>7513 JP Equity</t>
  </si>
  <si>
    <t>Kojima Co Ltd</t>
  </si>
  <si>
    <t>6871 JP Equity</t>
  </si>
  <si>
    <t>Micronics Japan Co Ltd</t>
  </si>
  <si>
    <t>9888 JP Equity</t>
  </si>
  <si>
    <t>UEX Ltd</t>
  </si>
  <si>
    <t>9890 JP Equity</t>
  </si>
  <si>
    <t>Makiya Co Ltd</t>
  </si>
  <si>
    <t>9956 JP Equity</t>
  </si>
  <si>
    <t>Valor Holdings Co Ltd</t>
  </si>
  <si>
    <t>Retail-Misc/Diversified</t>
  </si>
  <si>
    <t>7426 JP Equity</t>
  </si>
  <si>
    <t>Yamadai Corp</t>
  </si>
  <si>
    <t>4334 JP Equity</t>
  </si>
  <si>
    <t>Yuke's Co Ltd</t>
  </si>
  <si>
    <t>4335 JP Equity</t>
  </si>
  <si>
    <t>IPS Co Ltd</t>
  </si>
  <si>
    <t>1379 JP Equity</t>
  </si>
  <si>
    <t>Hokuto Corp</t>
  </si>
  <si>
    <t>9889 JP Equity</t>
  </si>
  <si>
    <t>JBCC Holdings Inc</t>
  </si>
  <si>
    <t>9622 JP Equity</t>
  </si>
  <si>
    <t>Space Co Ltd</t>
  </si>
  <si>
    <t>2371 JP Equity</t>
  </si>
  <si>
    <t>Kakaku.com Inc</t>
  </si>
  <si>
    <t>Internet Content-Info/News</t>
  </si>
  <si>
    <t>1766 JP Equity</t>
  </si>
  <si>
    <t>Token Corp</t>
  </si>
  <si>
    <t>8572 JP Equity</t>
  </si>
  <si>
    <t>Acom Co Ltd</t>
  </si>
  <si>
    <t>Finance-Consumer Loans</t>
  </si>
  <si>
    <t>1992 JP Equity</t>
  </si>
  <si>
    <t>Kanda Tsushinki Co Ltd</t>
  </si>
  <si>
    <t>7899 JP Equity</t>
  </si>
  <si>
    <t>MICS Chemical Co Ltd</t>
  </si>
  <si>
    <t>Chemicals-Plastics</t>
  </si>
  <si>
    <t>7458 JP Equity</t>
  </si>
  <si>
    <t>Daiichikosho Co Ltd</t>
  </si>
  <si>
    <t>9471 JP Equity</t>
  </si>
  <si>
    <t>Bunkeido Co Ltd</t>
  </si>
  <si>
    <t>9788 JP Equity</t>
  </si>
  <si>
    <t>NAC Co Ltd</t>
  </si>
  <si>
    <t>7883 JP Equity</t>
  </si>
  <si>
    <t>Sun Messe Co Ltd</t>
  </si>
  <si>
    <t>4676 JP Equity</t>
  </si>
  <si>
    <t>Fuji Media Holdings Inc</t>
  </si>
  <si>
    <t>2694 JP Equity</t>
  </si>
  <si>
    <t>Yakiniku Sakai Holdings Inc</t>
  </si>
  <si>
    <t>1869 JP Equity</t>
  </si>
  <si>
    <t>Meiko Construction Co Ltd</t>
  </si>
  <si>
    <t>9621 JP Equity</t>
  </si>
  <si>
    <t>CTI Engineering Co Ltd</t>
  </si>
  <si>
    <t>6752 JP Equity</t>
  </si>
  <si>
    <t>Panasonic Holdings Corp</t>
  </si>
  <si>
    <t>9972 JP Equity</t>
  </si>
  <si>
    <t>Altech Co Ltd</t>
  </si>
  <si>
    <t>1376 JP Equity</t>
  </si>
  <si>
    <t>Kaneko Seeds Co Ltd</t>
  </si>
  <si>
    <t>Housewares</t>
  </si>
  <si>
    <t>Garden Products</t>
  </si>
  <si>
    <t>6307 JP Equity</t>
  </si>
  <si>
    <t>Sansei Co Ltd</t>
  </si>
  <si>
    <t>6899 JP Equity</t>
  </si>
  <si>
    <t>Asti Corp</t>
  </si>
  <si>
    <t>9976 JP Equity</t>
  </si>
  <si>
    <t>Sekichu Co Ltd</t>
  </si>
  <si>
    <t>Retail-Building Products</t>
  </si>
  <si>
    <t>2654 JP Equity</t>
  </si>
  <si>
    <t>Asmo Corp</t>
  </si>
  <si>
    <t>6863 JP Equity</t>
  </si>
  <si>
    <t>Nireco Corp</t>
  </si>
  <si>
    <t>6787 JP Equity</t>
  </si>
  <si>
    <t>Meiko Electronics Co Ltd</t>
  </si>
  <si>
    <t>Circuit Boards</t>
  </si>
  <si>
    <t>4684 JP Equity</t>
  </si>
  <si>
    <t>Obic Co Ltd</t>
  </si>
  <si>
    <t>9977 JP Equity</t>
  </si>
  <si>
    <t>Aoki Super Co Ltd</t>
  </si>
  <si>
    <t>7593 JP Equity</t>
  </si>
  <si>
    <t>VT Holdings Co Ltd</t>
  </si>
  <si>
    <t>4685 JP Equity</t>
  </si>
  <si>
    <t>Ryoyu Systems Co Ltd</t>
  </si>
  <si>
    <t>2664 JP Equity</t>
  </si>
  <si>
    <t>Cawachi Ltd</t>
  </si>
  <si>
    <t>9980 JP Equity</t>
  </si>
  <si>
    <t>MRK Holdings Inc</t>
  </si>
  <si>
    <t>Intimate Apparel</t>
  </si>
  <si>
    <t>1999 JP Equity</t>
  </si>
  <si>
    <t>Saita Corp</t>
  </si>
  <si>
    <t>6914 JP Equity</t>
  </si>
  <si>
    <t>Optex Group Co Ltd</t>
  </si>
  <si>
    <t>1905 JP Equity</t>
  </si>
  <si>
    <t>Tenox Corp</t>
  </si>
  <si>
    <t>9060 JP Equity</t>
  </si>
  <si>
    <t>Japan Logistic Systems Corp</t>
  </si>
  <si>
    <t>9376 JP Equity</t>
  </si>
  <si>
    <t>Eurasia Travel Co Ltd</t>
  </si>
  <si>
    <t>6920 JP Equity</t>
  </si>
  <si>
    <t>Lasertec Corp</t>
  </si>
  <si>
    <t>8133 JP Equity</t>
  </si>
  <si>
    <t>Itochu Enex Co Ltd</t>
  </si>
  <si>
    <t>6938 JP Equity</t>
  </si>
  <si>
    <t>Soshin Electric Co Ltd</t>
  </si>
  <si>
    <t>7635 JP Equity</t>
  </si>
  <si>
    <t>Sugita Ace Co Ltd</t>
  </si>
  <si>
    <t>6927 JP Equity</t>
  </si>
  <si>
    <t>Helios Techno Holding Co Ltd</t>
  </si>
  <si>
    <t>8537 JP Equity</t>
  </si>
  <si>
    <t>Taiko Bank Ltd/The</t>
  </si>
  <si>
    <t>6915 JP Equity</t>
  </si>
  <si>
    <t>Chiyoda Integre Co Ltd</t>
  </si>
  <si>
    <t>6928 JP Equity</t>
  </si>
  <si>
    <t>Enomoto Co Ltd</t>
  </si>
  <si>
    <t>9663 JP Equity</t>
  </si>
  <si>
    <t>Nagawa Co Ltd</t>
  </si>
  <si>
    <t>8256 JP Equity</t>
  </si>
  <si>
    <t>Marumitsu Co Ltd</t>
  </si>
  <si>
    <t>3840 JP Equity</t>
  </si>
  <si>
    <t>PATH Corp</t>
  </si>
  <si>
    <t>7739 JP Equity</t>
  </si>
  <si>
    <t>Canon Electronics Inc</t>
  </si>
  <si>
    <t>8202 JP Equity</t>
  </si>
  <si>
    <t>Laox Holdings Co Ltd</t>
  </si>
  <si>
    <t>1799 JP Equity</t>
  </si>
  <si>
    <t>Daiichi Kensetsu Corp</t>
  </si>
  <si>
    <t>1904 JP Equity</t>
  </si>
  <si>
    <t>Taisei Oncho Co Ltd</t>
  </si>
  <si>
    <t>5930 JP Equity</t>
  </si>
  <si>
    <t>Bunka Shutter Co Ltd</t>
  </si>
  <si>
    <t>Bldg Prod-Doors&amp;Windows</t>
  </si>
  <si>
    <t>6755 JP Equity</t>
  </si>
  <si>
    <t>Fujitsu General Ltd</t>
  </si>
  <si>
    <t>6702 JP Equity</t>
  </si>
  <si>
    <t>Fujitsu Ltd</t>
  </si>
  <si>
    <t>9048 JP Equity</t>
  </si>
  <si>
    <t>Nagoya Railroad Co Ltd</t>
  </si>
  <si>
    <t>8012 JP Equity</t>
  </si>
  <si>
    <t>Nagase &amp; Co Ltd</t>
  </si>
  <si>
    <t>8705 JP Equity</t>
  </si>
  <si>
    <t>Nissan Securities Group Co Ltd</t>
  </si>
  <si>
    <t>8208 JP Equity</t>
  </si>
  <si>
    <t>Encho Co Ltd</t>
  </si>
  <si>
    <t>9722 JP Equity</t>
  </si>
  <si>
    <t>Fujita Kanko Inc</t>
  </si>
  <si>
    <t>7599 JP Equity</t>
  </si>
  <si>
    <t>IDOM Inc</t>
  </si>
  <si>
    <t>8139 JP Equity</t>
  </si>
  <si>
    <t>Nagahori Corp</t>
  </si>
  <si>
    <t>9647 JP Equity</t>
  </si>
  <si>
    <t>Kyowa Engineering Consultants</t>
  </si>
  <si>
    <t>8617 JP Equity</t>
  </si>
  <si>
    <t>Kosei Securities Co Ltd/The</t>
  </si>
  <si>
    <t>7523 JP Equity</t>
  </si>
  <si>
    <t>Art Vivant Co Ltd</t>
  </si>
  <si>
    <t>Retail-Arts&amp;Crafts</t>
  </si>
  <si>
    <t>9039 JP Equity</t>
  </si>
  <si>
    <t>Sakai Moving Service Co Ltd</t>
  </si>
  <si>
    <t>7427 JP Equity</t>
  </si>
  <si>
    <t>Echo Trading Co Ltd</t>
  </si>
  <si>
    <t>7442 JP Equity</t>
  </si>
  <si>
    <t>Nakayamafuku Co Ltd</t>
  </si>
  <si>
    <t>7505 JP Equity</t>
  </si>
  <si>
    <t>Fuso Dentsu Co Ltd</t>
  </si>
  <si>
    <t>4658 JP Equity</t>
  </si>
  <si>
    <t>Nippon Air Conditioning Servic</t>
  </si>
  <si>
    <t>2735 JP Equity</t>
  </si>
  <si>
    <t>Watts Co Ltd</t>
  </si>
  <si>
    <t>7510 JP Equity</t>
  </si>
  <si>
    <t>TAKEBISHI CORP</t>
  </si>
  <si>
    <t>4645 JP Equity</t>
  </si>
  <si>
    <t>ICHISHIN HOLDINGS CO LTD</t>
  </si>
  <si>
    <t>9040 JP Equity</t>
  </si>
  <si>
    <t>Taiho Transportation Co Ltd</t>
  </si>
  <si>
    <t>2413 JP Equity</t>
  </si>
  <si>
    <t>M3 Inc</t>
  </si>
  <si>
    <t>7472 JP Equity</t>
  </si>
  <si>
    <t>Toba Inc</t>
  </si>
  <si>
    <t>7531 JP Equity</t>
  </si>
  <si>
    <t>SEIWA CHUO HOLDINGS CORP</t>
  </si>
  <si>
    <t>4307 JP Equity</t>
  </si>
  <si>
    <t>Nomura Research Institute Ltd</t>
  </si>
  <si>
    <t>5983 JP Equity</t>
  </si>
  <si>
    <t>Iwabuchi Corp</t>
  </si>
  <si>
    <t>4956 JP Equity</t>
  </si>
  <si>
    <t>Konishi Co Ltd</t>
  </si>
  <si>
    <t>9934 JP Equity</t>
  </si>
  <si>
    <t>Inaba Denki Sangyo Co Ltd</t>
  </si>
  <si>
    <t>7443 JP Equity</t>
  </si>
  <si>
    <t>Yokohama Gyorui Co Ltd</t>
  </si>
  <si>
    <t>8398 JP Equity</t>
  </si>
  <si>
    <t>Chikuho Bank Ltd/The</t>
  </si>
  <si>
    <t>2907 JP Equity</t>
  </si>
  <si>
    <t>Ahjikan Co Ltd</t>
  </si>
  <si>
    <t>6413 JP Equity</t>
  </si>
  <si>
    <t>Riso Kagaku Corp</t>
  </si>
  <si>
    <t>9022 JP Equity</t>
  </si>
  <si>
    <t>Central Japan Railway Co</t>
  </si>
  <si>
    <t>8421 JP Equity</t>
  </si>
  <si>
    <t>Shinkin Central Bank</t>
  </si>
  <si>
    <t>Cooperative Banks</t>
  </si>
  <si>
    <t>6674 JP Equity</t>
  </si>
  <si>
    <t>GS Yuasa Corp</t>
  </si>
  <si>
    <t>6411 JP Equity</t>
  </si>
  <si>
    <t>Nakano Refrigerators Co Ltd</t>
  </si>
  <si>
    <t>2917 JP Equity</t>
  </si>
  <si>
    <t>Ohmoriya Co Ltd</t>
  </si>
  <si>
    <t>2599 JP Equity</t>
  </si>
  <si>
    <t>Japan Foods Co Ltd</t>
  </si>
  <si>
    <t>5161 JP Equity</t>
  </si>
  <si>
    <t>Nishikawa Rubber Co Ltd</t>
  </si>
  <si>
    <t>7450 JP Equity</t>
  </si>
  <si>
    <t>Sunday Co Ltd</t>
  </si>
  <si>
    <t>1783 JP Equity</t>
  </si>
  <si>
    <t>Asia Gate Holdings Co Ltd</t>
  </si>
  <si>
    <t>9793 JP Equity</t>
  </si>
  <si>
    <t>Daiseki Co Ltd</t>
  </si>
  <si>
    <t>9843 JP Equity</t>
  </si>
  <si>
    <t>Nitori Holdings Co Ltd</t>
  </si>
  <si>
    <t>7906 JP Equity</t>
  </si>
  <si>
    <t>Yonex Co Ltd</t>
  </si>
  <si>
    <t>4958 JP Equity</t>
  </si>
  <si>
    <t>T Hasegawa Co Ltd</t>
  </si>
  <si>
    <t>6403 JP Equity</t>
  </si>
  <si>
    <t>Suido Kiko Kaisha Ltd</t>
  </si>
  <si>
    <t>Water Treatment Systems</t>
  </si>
  <si>
    <t>2816 JP Equity</t>
  </si>
  <si>
    <t>Daisho Co Ltd</t>
  </si>
  <si>
    <t>9900 JP Equity</t>
  </si>
  <si>
    <t>Sagami Holdings Corp</t>
  </si>
  <si>
    <t>8559 JP Equity</t>
  </si>
  <si>
    <t>Howa Bank Ltd/The</t>
  </si>
  <si>
    <t>7823 JP Equity</t>
  </si>
  <si>
    <t>Artnature Inc</t>
  </si>
  <si>
    <t>7273 JP Equity</t>
  </si>
  <si>
    <t>Ikuyo Co Ltd</t>
  </si>
  <si>
    <t>9051 JP Equity</t>
  </si>
  <si>
    <t>Senkon Logistics Co Ltd</t>
  </si>
  <si>
    <t>8076 JP Equity</t>
  </si>
  <si>
    <t>Canox Corp</t>
  </si>
  <si>
    <t>7525 JP Equity</t>
  </si>
  <si>
    <t>Rix Corp</t>
  </si>
  <si>
    <t>9619 JP Equity</t>
  </si>
  <si>
    <t>Ichinen Holdings Co Ltd</t>
  </si>
  <si>
    <t>6387 JP Equity</t>
  </si>
  <si>
    <t>Samco Inc</t>
  </si>
  <si>
    <t>4368 JP Equity</t>
  </si>
  <si>
    <t>Fuso Chemical Co Ltd</t>
  </si>
  <si>
    <t>7917 JP Equity</t>
  </si>
  <si>
    <t>Fujimori Kogyo Co Ltd</t>
  </si>
  <si>
    <t>9723 JP Equity</t>
  </si>
  <si>
    <t>Kyoto Hotel Ltd/The</t>
  </si>
  <si>
    <t>8072 JP Equity</t>
  </si>
  <si>
    <t>Japan Publications Trading Co</t>
  </si>
  <si>
    <t>9445 JP Equity</t>
  </si>
  <si>
    <t>Forval Telecom Inc</t>
  </si>
  <si>
    <t>3747 JP Equity</t>
  </si>
  <si>
    <t>Intertrade Co Ltd</t>
  </si>
  <si>
    <t>7567 JP Equity</t>
  </si>
  <si>
    <t>Sakae Electronics Corp</t>
  </si>
  <si>
    <t>6822 JP Equity</t>
  </si>
  <si>
    <t>OI Electric Co Ltd</t>
  </si>
  <si>
    <t>Wireless Equipment</t>
  </si>
  <si>
    <t>5935 JP Equity</t>
  </si>
  <si>
    <t>Gantan Beauty Industry Co Ltd</t>
  </si>
  <si>
    <t>7550 JP Equity</t>
  </si>
  <si>
    <t>Zensho Holdings Co Ltd</t>
  </si>
  <si>
    <t>7551 JP Equity</t>
  </si>
  <si>
    <t>Weds Co Ltd</t>
  </si>
  <si>
    <t>6789 JP Equity</t>
  </si>
  <si>
    <t>Roland DG Corp</t>
  </si>
  <si>
    <t>Computers-Peripher Equip</t>
  </si>
  <si>
    <t>5484 JP Equity</t>
  </si>
  <si>
    <t>Tohoku Steel Co Ltd</t>
  </si>
  <si>
    <t>4636 JP Equity</t>
  </si>
  <si>
    <t>T&amp;K Toka Co Ltd</t>
  </si>
  <si>
    <t>5184 JP Equity</t>
  </si>
  <si>
    <t>Nichirin Co Ltd</t>
  </si>
  <si>
    <t>9729 JP Equity</t>
  </si>
  <si>
    <t>Tokai Corp/Gifu</t>
  </si>
  <si>
    <t>Linen Supply&amp;Rel Items</t>
  </si>
  <si>
    <t>4973 JP Equity</t>
  </si>
  <si>
    <t>Japan Pure Chemical Co Ltd</t>
  </si>
  <si>
    <t>3659 JP Equity</t>
  </si>
  <si>
    <t>Nexon Co Ltd</t>
  </si>
  <si>
    <t>8795 JP Equity</t>
  </si>
  <si>
    <t>T&amp;D Holdings Inc</t>
  </si>
  <si>
    <t>8889 JP Equity</t>
  </si>
  <si>
    <t>Apaman Co Ltd</t>
  </si>
  <si>
    <t>1762 JP Equity</t>
  </si>
  <si>
    <t>Takamatsu Construction Group C</t>
  </si>
  <si>
    <t>4367 JP Equity</t>
  </si>
  <si>
    <t>Koei Chemical Co Ltd</t>
  </si>
  <si>
    <t>6402 JP Equity</t>
  </si>
  <si>
    <t>Kanematsu Engineering Co Ltd</t>
  </si>
  <si>
    <t>4559 JP Equity</t>
  </si>
  <si>
    <t>ZERIA Pharmaceutical Co Ltd</t>
  </si>
  <si>
    <t>1808 JP Equity</t>
  </si>
  <si>
    <t>Haseko Corp</t>
  </si>
  <si>
    <t>8803 JP Equity</t>
  </si>
  <si>
    <t>Heiwa Real Estate Co Ltd</t>
  </si>
  <si>
    <t>4301 JP Equity</t>
  </si>
  <si>
    <t>Amuse Inc</t>
  </si>
  <si>
    <t>Broadcast Serv/Program</t>
  </si>
  <si>
    <t>7242 JP Equity</t>
  </si>
  <si>
    <t>KYB Corp</t>
  </si>
  <si>
    <t>4410 JP Equity</t>
  </si>
  <si>
    <t>Harima Chemicals Group Inc</t>
  </si>
  <si>
    <t>8628 JP Equity</t>
  </si>
  <si>
    <t>Matsui Securities Co Ltd</t>
  </si>
  <si>
    <t>5357 JP Equity</t>
  </si>
  <si>
    <t>Yotai Refractories Co Ltd</t>
  </si>
  <si>
    <t>Advanced Materials/Prd</t>
  </si>
  <si>
    <t>7203 JP Equity</t>
  </si>
  <si>
    <t>Toyota Motor Corp</t>
  </si>
  <si>
    <t>Auto-Cars/Light Trucks</t>
  </si>
  <si>
    <t>1720 JP Equity</t>
  </si>
  <si>
    <t>Tokyu Construction Co Ltd</t>
  </si>
  <si>
    <t>6342 JP Equity</t>
  </si>
  <si>
    <t>Taihei Machinery Works Ltd</t>
  </si>
  <si>
    <t>6360 JP Equity</t>
  </si>
  <si>
    <t>Tokyo Automatic Machinery Work</t>
  </si>
  <si>
    <t>8015 JP Equity</t>
  </si>
  <si>
    <t>Toyota Tsusho Corp</t>
  </si>
  <si>
    <t>9715 JP Equity</t>
  </si>
  <si>
    <t>Transcosmos Inc</t>
  </si>
  <si>
    <t>2281 JP Equity</t>
  </si>
  <si>
    <t>Prima Meat Packers Ltd</t>
  </si>
  <si>
    <t>3723 JP Equity</t>
  </si>
  <si>
    <t>Nihon Falcom Corp</t>
  </si>
  <si>
    <t>9401 JP Equity</t>
  </si>
  <si>
    <t>TBS Holdings Inc</t>
  </si>
  <si>
    <t>6395 JP Equity</t>
  </si>
  <si>
    <t>Tadano Ltd</t>
  </si>
  <si>
    <t>8159 JP Equity</t>
  </si>
  <si>
    <t>Tachibana Eletech Co Ltd</t>
  </si>
  <si>
    <t>9755 JP Equity</t>
  </si>
  <si>
    <t>Oyo Corp</t>
  </si>
  <si>
    <t>2286 JP Equity</t>
  </si>
  <si>
    <t>Hayashikane Sangyo Co Ltd</t>
  </si>
  <si>
    <t>9433 JP Equity</t>
  </si>
  <si>
    <t>KDDI Corp</t>
  </si>
  <si>
    <t>3524 JP Equity</t>
  </si>
  <si>
    <t>Nitto Seimo Co Ltd</t>
  </si>
  <si>
    <t>6988 JP Equity</t>
  </si>
  <si>
    <t>Nitto Denko Corp</t>
  </si>
  <si>
    <t>6676 JP Equity</t>
  </si>
  <si>
    <t>Melco Holdings Inc</t>
  </si>
  <si>
    <t>Computers-Memory Devices</t>
  </si>
  <si>
    <t>4005 JP Equity</t>
  </si>
  <si>
    <t>Sumitomo Chemical Co Ltd</t>
  </si>
  <si>
    <t>2378 JP Equity</t>
  </si>
  <si>
    <t>Renaissance Inc</t>
  </si>
  <si>
    <t>Recreational Centers</t>
  </si>
  <si>
    <t>8923 JP Equity</t>
  </si>
  <si>
    <t>Tosei Corp</t>
  </si>
  <si>
    <t>7727 JP Equity</t>
  </si>
  <si>
    <t>Oval Corp</t>
  </si>
  <si>
    <t>3950 JP Equity</t>
  </si>
  <si>
    <t>Pack Corp/The</t>
  </si>
  <si>
    <t>6651 JP Equity</t>
  </si>
  <si>
    <t>Nitto Kogyo Corp</t>
  </si>
  <si>
    <t>1939 JP Equity</t>
  </si>
  <si>
    <t>Yondenko Corp</t>
  </si>
  <si>
    <t>6644 JP Equity</t>
  </si>
  <si>
    <t>Osaki Electric Co Ltd</t>
  </si>
  <si>
    <t>4704 JP Equity</t>
  </si>
  <si>
    <t>Trend Micro Inc/Japan</t>
  </si>
  <si>
    <t>Internet Security</t>
  </si>
  <si>
    <t>2790 JP Equity</t>
  </si>
  <si>
    <t>Nafco Co Ltd</t>
  </si>
  <si>
    <t>Retail-Home Furnishings</t>
  </si>
  <si>
    <t>6744 JP Equity</t>
  </si>
  <si>
    <t>Nohmi Bosai Ltd</t>
  </si>
  <si>
    <t>Electronic Secur Devices</t>
  </si>
  <si>
    <t>6418 JP Equity</t>
  </si>
  <si>
    <t>Japan Cash Machine Co Ltd</t>
  </si>
  <si>
    <t>5232 JP Equity</t>
  </si>
  <si>
    <t>Sumitomo Osaka Cement Co Ltd</t>
  </si>
  <si>
    <t>2926 JP Equity</t>
  </si>
  <si>
    <t>Shinozakiya Inc</t>
  </si>
  <si>
    <t>2332 JP Equity</t>
  </si>
  <si>
    <t>Quest Co Ltd</t>
  </si>
  <si>
    <t>Internet Applic Sftwr</t>
  </si>
  <si>
    <t>4955 JP Equity</t>
  </si>
  <si>
    <t>Agro-Kanesho Co Ltd</t>
  </si>
  <si>
    <t>9058 JP Equity</t>
  </si>
  <si>
    <t>Trancom Co Ltd</t>
  </si>
  <si>
    <t>1929 JP Equity</t>
  </si>
  <si>
    <t>Nittoc Construction Co Ltd</t>
  </si>
  <si>
    <t>9059 JP Equity</t>
  </si>
  <si>
    <t>Kanda Holdings Co Ltd</t>
  </si>
  <si>
    <t>9412 JP Equity</t>
  </si>
  <si>
    <t>SKY Perfect JSAT Holdings Inc</t>
  </si>
  <si>
    <t>Cable/Satellite TV</t>
  </si>
  <si>
    <t>1870 JP Equity</t>
  </si>
  <si>
    <t>Yahagi Construction Co Ltd</t>
  </si>
  <si>
    <t>6777 JP Equity</t>
  </si>
  <si>
    <t>Santec Holdings Corp</t>
  </si>
  <si>
    <t>5104 JP Equity</t>
  </si>
  <si>
    <t>Nitto Kako Co Ltd</t>
  </si>
  <si>
    <t>3028 JP Equity</t>
  </si>
  <si>
    <t>Alpen Co Ltd</t>
  </si>
  <si>
    <t>2915 JP Equity</t>
  </si>
  <si>
    <t>Kenko Mayonnaise Co Ltd</t>
  </si>
  <si>
    <t>7749 JP Equity</t>
  </si>
  <si>
    <t>Medikit Co Ltd</t>
  </si>
  <si>
    <t>2789 JP Equity</t>
  </si>
  <si>
    <t>Karula Co Ltd</t>
  </si>
  <si>
    <t>6800 JP Equity</t>
  </si>
  <si>
    <t>Yokowo Co Ltd</t>
  </si>
  <si>
    <t>9603 JP Equity</t>
  </si>
  <si>
    <t>HIS Co Ltd</t>
  </si>
  <si>
    <t>4754 JP Equity</t>
  </si>
  <si>
    <t>Tosnet Corp</t>
  </si>
  <si>
    <t>5185 JP Equity</t>
  </si>
  <si>
    <t>FuKoKu Co Ltd</t>
  </si>
  <si>
    <t>3769 JP Equity</t>
  </si>
  <si>
    <t>GMO Payment Gateway Inc</t>
  </si>
  <si>
    <t>Commercial Serv-Finance</t>
  </si>
  <si>
    <t>1743 JP Equity</t>
  </si>
  <si>
    <t>Koatsu Kogyo Co Ltd</t>
  </si>
  <si>
    <t>3607 JP Equity</t>
  </si>
  <si>
    <t>Kuraudia Holdings Co Ltd</t>
  </si>
  <si>
    <t>1712 JP Equity</t>
  </si>
  <si>
    <t>Daiseki Eco. Solution Co Ltd</t>
  </si>
  <si>
    <t>4755 JP Equity</t>
  </si>
  <si>
    <t>Rakuten Group Inc</t>
  </si>
  <si>
    <t>8704 JP Equity</t>
  </si>
  <si>
    <t>Traders Holdings Co Ltd</t>
  </si>
  <si>
    <t>9679 JP Equity</t>
  </si>
  <si>
    <t>Horai Co Ltd</t>
  </si>
  <si>
    <t>Leisure&amp;Rec/Games</t>
  </si>
  <si>
    <t>1736 JP Equity</t>
  </si>
  <si>
    <t>Otec Corp</t>
  </si>
  <si>
    <t>2393 JP Equity</t>
  </si>
  <si>
    <t>Nippon Care Supply Co Ltd</t>
  </si>
  <si>
    <t>3076 JP Equity</t>
  </si>
  <si>
    <t>Ai Holdings Corp</t>
  </si>
  <si>
    <t>6338 JP Equity</t>
  </si>
  <si>
    <t>Takatori Corp</t>
  </si>
  <si>
    <t>9946 JP Equity</t>
  </si>
  <si>
    <t>Ministop Co Ltd</t>
  </si>
  <si>
    <t>Retail-Convenience Store</t>
  </si>
  <si>
    <t>9684 JP Equity</t>
  </si>
  <si>
    <t>Square Enix Holdings Co Ltd</t>
  </si>
  <si>
    <t>5990 JP Equity</t>
  </si>
  <si>
    <t>Super Tool Co Ltd</t>
  </si>
  <si>
    <t>9682 JP Equity</t>
  </si>
  <si>
    <t>DTS Corp</t>
  </si>
  <si>
    <t>5446 JP Equity</t>
  </si>
  <si>
    <t>Hokuetsu Metal Co Ltd</t>
  </si>
  <si>
    <t>1738 JP Equity</t>
  </si>
  <si>
    <t>Nittoh Corp</t>
  </si>
  <si>
    <t>Building-Maint&amp;Service</t>
  </si>
  <si>
    <t>7857 JP Equity</t>
  </si>
  <si>
    <t>Seki Co Ltd</t>
  </si>
  <si>
    <t>9995 JP Equity</t>
  </si>
  <si>
    <t>Glosel Co Ltd</t>
  </si>
  <si>
    <t>7893 JP Equity</t>
  </si>
  <si>
    <t>Pronexus Inc</t>
  </si>
  <si>
    <t>7643 JP Equity</t>
  </si>
  <si>
    <t>Daiichi Co Ltd</t>
  </si>
  <si>
    <t>7602 JP Equity</t>
  </si>
  <si>
    <t>Carchs Holdings Co Ltd</t>
  </si>
  <si>
    <t>1798 JP Equity</t>
  </si>
  <si>
    <t>Moriya Corp</t>
  </si>
  <si>
    <t>2708 JP Equity</t>
  </si>
  <si>
    <t>Kuze Co Ltd</t>
  </si>
  <si>
    <t>4202 JP Equity</t>
  </si>
  <si>
    <t>Daicel Corp</t>
  </si>
  <si>
    <t>6971 JP Equity</t>
  </si>
  <si>
    <t>Kyocera Corp</t>
  </si>
  <si>
    <t>7601 JP Equity</t>
  </si>
  <si>
    <t>Poplar Co Ltd</t>
  </si>
  <si>
    <t>6373 JP Equity</t>
  </si>
  <si>
    <t>Daido Kogyo Co Ltd</t>
  </si>
  <si>
    <t>5971 JP Equity</t>
  </si>
  <si>
    <t>Kyowakogyosyo Co Ltd</t>
  </si>
  <si>
    <t>9997 JP Equity</t>
  </si>
  <si>
    <t>Belluna Co Ltd</t>
  </si>
  <si>
    <t>Retail-Catalog Shopping</t>
  </si>
  <si>
    <t>5491 JP Equity</t>
  </si>
  <si>
    <t>Nippon Kinzoku Co Ltd</t>
  </si>
  <si>
    <t>9616 JP Equity</t>
  </si>
  <si>
    <t>Kyoritsu Maintenance Co Ltd</t>
  </si>
  <si>
    <t>4299 JP Equity</t>
  </si>
  <si>
    <t>Himacs Ltd</t>
  </si>
  <si>
    <t>4625 JP Equity</t>
  </si>
  <si>
    <t>Atomix Co Ltd</t>
  </si>
  <si>
    <t>Coatings/Paint</t>
  </si>
  <si>
    <t>3727 JP Equity</t>
  </si>
  <si>
    <t>Aplix Corp</t>
  </si>
  <si>
    <t>Computers-Other</t>
  </si>
  <si>
    <t>9780 JP Equity</t>
  </si>
  <si>
    <t>Harima B-Stem Corp</t>
  </si>
  <si>
    <t>6480 JP Equity</t>
  </si>
  <si>
    <t>Nippon Thompson Co Ltd</t>
  </si>
  <si>
    <t>4716 JP Equity</t>
  </si>
  <si>
    <t>Oracle Corp Japan</t>
  </si>
  <si>
    <t>Enterprise Software/Serv</t>
  </si>
  <si>
    <t>7294 JP Equity</t>
  </si>
  <si>
    <t>Yorozu Corp</t>
  </si>
  <si>
    <t>9996 JP Equity</t>
  </si>
  <si>
    <t>Satoh &amp; Co Ltd</t>
  </si>
  <si>
    <t>4616 JP Equity</t>
  </si>
  <si>
    <t>Kawakami Paint Manufacturing C</t>
  </si>
  <si>
    <t>7255 JP Equity</t>
  </si>
  <si>
    <t>Sakurai Ltd</t>
  </si>
  <si>
    <t>9072 JP Equity</t>
  </si>
  <si>
    <t>Nikkon Holdings Co Ltd</t>
  </si>
  <si>
    <t>5282 JP Equity</t>
  </si>
  <si>
    <t>Geostr Corp</t>
  </si>
  <si>
    <t>9625 JP Equity</t>
  </si>
  <si>
    <t>Cerespo Co Ltd</t>
  </si>
  <si>
    <t>6648 JP Equity</t>
  </si>
  <si>
    <t>Kawaden Corp</t>
  </si>
  <si>
    <t>7483 JP Equity</t>
  </si>
  <si>
    <t>Doshisha Co Ltd</t>
  </si>
  <si>
    <t>7201 JP Equity</t>
  </si>
  <si>
    <t>Nissan Motor Co Ltd</t>
  </si>
  <si>
    <t>9795 JP Equity</t>
  </si>
  <si>
    <t>Step Co Ltd</t>
  </si>
  <si>
    <t>7931 JP Equity</t>
  </si>
  <si>
    <t>Mirai Industry Co Ltd</t>
  </si>
  <si>
    <t>5262 JP Equity</t>
  </si>
  <si>
    <t>Nippon Hume Corp</t>
  </si>
  <si>
    <t>2375 JP Equity</t>
  </si>
  <si>
    <t>Gig Works Inc</t>
  </si>
  <si>
    <t>4361 JP Equity</t>
  </si>
  <si>
    <t>Kawaguchi Chemical Industry Co</t>
  </si>
  <si>
    <t>Rubber&amp;Vinyl</t>
  </si>
  <si>
    <t>3891 JP Equity</t>
  </si>
  <si>
    <t>Nippon Kodoshi Corp</t>
  </si>
  <si>
    <t>7705 JP Equity</t>
  </si>
  <si>
    <t>GL Sciences Inc</t>
  </si>
  <si>
    <t>Instruments-Scientific</t>
  </si>
  <si>
    <t>7292 JP Equity</t>
  </si>
  <si>
    <t>Murakami Corp</t>
  </si>
  <si>
    <t>9435 JP Equity</t>
  </si>
  <si>
    <t>Hikari Tsushin Inc</t>
  </si>
  <si>
    <t>2819 JP Equity</t>
  </si>
  <si>
    <t>Ebara Foods Industry Inc</t>
  </si>
  <si>
    <t>6295 JP Equity</t>
  </si>
  <si>
    <t>Fuji Hensokuki Co Ltd</t>
  </si>
  <si>
    <t>3023 JP Equity</t>
  </si>
  <si>
    <t>Rasa Corp</t>
  </si>
  <si>
    <t>7150 JP Equity</t>
  </si>
  <si>
    <t>Shimane Bank Ltd/The</t>
  </si>
  <si>
    <t>9830 JP Equity</t>
  </si>
  <si>
    <t>Trusco Nakayama Corp</t>
  </si>
  <si>
    <t>7888 JP Equity</t>
  </si>
  <si>
    <t>Sanko Gosei Ltd</t>
  </si>
  <si>
    <t>7514 JP Equity</t>
  </si>
  <si>
    <t>Himaraya Co Ltd</t>
  </si>
  <si>
    <t>4304 JP Equity</t>
  </si>
  <si>
    <t>Estore Corp</t>
  </si>
  <si>
    <t>E-Services/Consulting</t>
  </si>
  <si>
    <t>4839 JP Equity</t>
  </si>
  <si>
    <t>Wowow Inc</t>
  </si>
  <si>
    <t>5344 JP Equity</t>
  </si>
  <si>
    <t>Maruwa Co Ltd/Aichi</t>
  </si>
  <si>
    <t>8700 JP Equity</t>
  </si>
  <si>
    <t>Maruhachi Securities Co Ltd</t>
  </si>
  <si>
    <t>7520 JP Equity</t>
  </si>
  <si>
    <t>Eco's Co Ltd/Japan</t>
  </si>
  <si>
    <t>1788 JP Equity</t>
  </si>
  <si>
    <t>Santo Co Ltd</t>
  </si>
  <si>
    <t>7208 JP Equity</t>
  </si>
  <si>
    <t>Kanemitsu Corp</t>
  </si>
  <si>
    <t>7901 JP Equity</t>
  </si>
  <si>
    <t>Matsumoto Inc</t>
  </si>
  <si>
    <t>8383 JP Equity</t>
  </si>
  <si>
    <t>Tottori Bank Ltd/The</t>
  </si>
  <si>
    <t>7506 JP Equity</t>
  </si>
  <si>
    <t>House of Rose Co Ltd</t>
  </si>
  <si>
    <t>3077 JP Equity</t>
  </si>
  <si>
    <t>Horiifoodservice Co Ltd</t>
  </si>
  <si>
    <t>9475 JP Equity</t>
  </si>
  <si>
    <t>Shobunsha Holdings Inc</t>
  </si>
  <si>
    <t>1776 JP Equity</t>
  </si>
  <si>
    <t>Sumiken Mitsui Road Co Ltd</t>
  </si>
  <si>
    <t>6904 JP Equity</t>
  </si>
  <si>
    <t>Harada Industry Co Ltd</t>
  </si>
  <si>
    <t>7435 JP Equity</t>
  </si>
  <si>
    <t>Nadex Co Ltd</t>
  </si>
  <si>
    <t>5973 JP Equity</t>
  </si>
  <si>
    <t>Toami Corp</t>
  </si>
  <si>
    <t>7476 JP Equity</t>
  </si>
  <si>
    <t>As One Corp</t>
  </si>
  <si>
    <t>7538 JP Equity</t>
  </si>
  <si>
    <t>Daisui Co Ltd</t>
  </si>
  <si>
    <t>7485 JP Equity</t>
  </si>
  <si>
    <t>Okaya &amp; Co Ltd</t>
  </si>
  <si>
    <t>7245 JP Equity</t>
  </si>
  <si>
    <t>Daido Metal Co Ltd</t>
  </si>
  <si>
    <t>8747 JP Equity</t>
  </si>
  <si>
    <t>Yutaka Trusty Securities Co Lt</t>
  </si>
  <si>
    <t>Derivatives</t>
  </si>
  <si>
    <t>2218 JP Equity</t>
  </si>
  <si>
    <t>Nichiryo Baking Co Ltd</t>
  </si>
  <si>
    <t>Food-Baking</t>
  </si>
  <si>
    <t>6890 JP Equity</t>
  </si>
  <si>
    <t>Ferrotec Holdings Corp</t>
  </si>
  <si>
    <t>5965 JP Equity</t>
  </si>
  <si>
    <t>Fujimak Corp</t>
  </si>
  <si>
    <t>7952 JP Equity</t>
  </si>
  <si>
    <t>Kawai Musical Instruments Manu</t>
  </si>
  <si>
    <t>6877 JP Equity</t>
  </si>
  <si>
    <t>Obara Group Inc</t>
  </si>
  <si>
    <t>4919 JP Equity</t>
  </si>
  <si>
    <t>Milbon Co Ltd</t>
  </si>
  <si>
    <t>7490 JP Equity</t>
  </si>
  <si>
    <t>Nissin Shoji Co Ltd</t>
  </si>
  <si>
    <t>Retail-Petroleum Prod</t>
  </si>
  <si>
    <t>7212 JP Equity</t>
  </si>
  <si>
    <t>F-Tech Inc</t>
  </si>
  <si>
    <t>9776 JP Equity</t>
  </si>
  <si>
    <t>Sapporo Clinical Laboratory In</t>
  </si>
  <si>
    <t>7871 JP Equity</t>
  </si>
  <si>
    <t>Fukuvi Chemical Industry Co Lt</t>
  </si>
  <si>
    <t>4995 JP Equity</t>
  </si>
  <si>
    <t>Sankei Chemicals Co Ltd</t>
  </si>
  <si>
    <t>7595 JP Equity</t>
  </si>
  <si>
    <t>Argo Graphics Inc</t>
  </si>
  <si>
    <t>Computer Aided Design</t>
  </si>
  <si>
    <t>7585 JP Equity</t>
  </si>
  <si>
    <t>Kan-Nanmaru Corp</t>
  </si>
  <si>
    <t>3608 JP Equity</t>
  </si>
  <si>
    <t>TSI Holdings Co Ltd</t>
  </si>
  <si>
    <t>6309 JP Equity</t>
  </si>
  <si>
    <t>Tomoe Engineering Co Ltd</t>
  </si>
  <si>
    <t>8746 JP Equity</t>
  </si>
  <si>
    <t>Daiichi Commodities Co Ltd</t>
  </si>
  <si>
    <t>7604 JP Equity</t>
  </si>
  <si>
    <t>Umenohana Co Ltd</t>
  </si>
  <si>
    <t>4918 JP Equity</t>
  </si>
  <si>
    <t>Ivy Cosmetics Corp</t>
  </si>
  <si>
    <t>5607 JP Equity</t>
  </si>
  <si>
    <t>Chuo Malleable Iron Co Ltd</t>
  </si>
  <si>
    <t>1775 JP Equity</t>
  </si>
  <si>
    <t>Fuji Furukawa Engineering &amp; Co</t>
  </si>
  <si>
    <t>8521 JP Equity</t>
  </si>
  <si>
    <t>Nagano Bank Ltd/The</t>
  </si>
  <si>
    <t>7271 JP Equity</t>
  </si>
  <si>
    <t>Yasunaga Corp</t>
  </si>
  <si>
    <t>6358 JP Equity</t>
  </si>
  <si>
    <t>Sakai Heavy Industries Ltd</t>
  </si>
  <si>
    <t>8279 JP Equity</t>
  </si>
  <si>
    <t>Yaoko Co Ltd</t>
  </si>
  <si>
    <t>5356 JP Equity</t>
  </si>
  <si>
    <t>Mino Ceramic Co Ltd</t>
  </si>
  <si>
    <t>9643 JP Equity</t>
  </si>
  <si>
    <t>Nakanihon KOGYO Co Ltd</t>
  </si>
  <si>
    <t>Theaters</t>
  </si>
  <si>
    <t>7283 JP Equity</t>
  </si>
  <si>
    <t>Aisan Industry Co Ltd</t>
  </si>
  <si>
    <t>7509 JP Equity</t>
  </si>
  <si>
    <t>I A Group Corp</t>
  </si>
  <si>
    <t>Retail-Auto Parts</t>
  </si>
  <si>
    <t>4288 JP Equity</t>
  </si>
  <si>
    <t>Asgent Inc</t>
  </si>
  <si>
    <t>3954 JP Equity</t>
  </si>
  <si>
    <t>Showa Paxxs Corp</t>
  </si>
  <si>
    <t>5285 JP Equity</t>
  </si>
  <si>
    <t>Yamax Corp</t>
  </si>
  <si>
    <t>4078 JP Equity</t>
  </si>
  <si>
    <t>Sakai Chemical Industry Co Ltd</t>
  </si>
  <si>
    <t>4671 JP Equity</t>
  </si>
  <si>
    <t>FALCO HOLDINGS Co Ltd</t>
  </si>
  <si>
    <t>6882 JP Equity</t>
  </si>
  <si>
    <t>Sansha Electric Manufacturing</t>
  </si>
  <si>
    <t>4720 JP Equity</t>
  </si>
  <si>
    <t>Johnan Academic Preparatory In</t>
  </si>
  <si>
    <t>7539 JP Equity</t>
  </si>
  <si>
    <t>Ainavo Holdings Co Ltd</t>
  </si>
  <si>
    <t>9664 JP Equity</t>
  </si>
  <si>
    <t>Misonoza Theatrical Corp</t>
  </si>
  <si>
    <t>6439 JP Equity</t>
  </si>
  <si>
    <t>Nakanippon Casting Co Ltd</t>
  </si>
  <si>
    <t>4666 JP Equity</t>
  </si>
  <si>
    <t>Park24 Co Ltd</t>
  </si>
  <si>
    <t>1377 JP Equity</t>
  </si>
  <si>
    <t>Sakata Seed Corp</t>
  </si>
  <si>
    <t>2429 JP Equity</t>
  </si>
  <si>
    <t>World Holdings Co Ltd</t>
  </si>
  <si>
    <t>3423 JP Equity</t>
  </si>
  <si>
    <t>SE Corp</t>
  </si>
  <si>
    <t>5979 JP Equity</t>
  </si>
  <si>
    <t>Kaneso Co Ltd</t>
  </si>
  <si>
    <t>7730 JP Equity</t>
  </si>
  <si>
    <t>Mani Inc</t>
  </si>
  <si>
    <t>4633 JP Equity</t>
  </si>
  <si>
    <t>Sakata INX Corp</t>
  </si>
  <si>
    <t>7950 JP Equity</t>
  </si>
  <si>
    <t>Nihon Decoluxe Co Ltd</t>
  </si>
  <si>
    <t>9380 JP Equity</t>
  </si>
  <si>
    <t>Azuma Shipping Co Ltd</t>
  </si>
  <si>
    <t>7618 JP Equity</t>
  </si>
  <si>
    <t>PC Depot Corp</t>
  </si>
  <si>
    <t>7227 JP Equity</t>
  </si>
  <si>
    <t>Aska Corp</t>
  </si>
  <si>
    <t>7565 JP Equity</t>
  </si>
  <si>
    <t>Mansei Corp</t>
  </si>
  <si>
    <t>6400 JP Equity</t>
  </si>
  <si>
    <t>Fuji Seiki Co Ltd</t>
  </si>
  <si>
    <t>Machinery-Therml Process</t>
  </si>
  <si>
    <t>7832 JP Equity</t>
  </si>
  <si>
    <t>Bandai Namco Holdings Inc</t>
  </si>
  <si>
    <t>Toys/Games/Hobbies</t>
  </si>
  <si>
    <t>Toys</t>
  </si>
  <si>
    <t>4563 JP Equity</t>
  </si>
  <si>
    <t>AnGes Inc</t>
  </si>
  <si>
    <t>2481 JP Equity</t>
  </si>
  <si>
    <t>Townnews-Sha Co Ltd</t>
  </si>
  <si>
    <t>Publishing-Periodicals</t>
  </si>
  <si>
    <t>9513 JP Equity</t>
  </si>
  <si>
    <t>Electric Power Development Co</t>
  </si>
  <si>
    <t>2410 JP Equity</t>
  </si>
  <si>
    <t>Career Design Center Co Ltd</t>
  </si>
  <si>
    <t>4994 JP Equity</t>
  </si>
  <si>
    <t>Taisei Lamick Co Ltd</t>
  </si>
  <si>
    <t>7545 JP Equity</t>
  </si>
  <si>
    <t>Nishimatsuya Chain Co Ltd</t>
  </si>
  <si>
    <t>5711 JP Equity</t>
  </si>
  <si>
    <t>Mitsubishi Materials Corp</t>
  </si>
  <si>
    <t>3648 JP Equity</t>
  </si>
  <si>
    <t>AGS Corp</t>
  </si>
  <si>
    <t>Computer Data Security</t>
  </si>
  <si>
    <t>2706 JP Equity</t>
  </si>
  <si>
    <t>Broccoli Co Ltd</t>
  </si>
  <si>
    <t>2342 JP Equity</t>
  </si>
  <si>
    <t>Trans Genic Inc</t>
  </si>
  <si>
    <t>2373 JP Equity</t>
  </si>
  <si>
    <t>Care Twentyone Corp</t>
  </si>
  <si>
    <t>Medical-Nursing Homes</t>
  </si>
  <si>
    <t>8912 JP Equity</t>
  </si>
  <si>
    <t>Area Quest Inc</t>
  </si>
  <si>
    <t>2768 JP Equity</t>
  </si>
  <si>
    <t>Sojitz Corp</t>
  </si>
  <si>
    <t>6501 JP Equity</t>
  </si>
  <si>
    <t>Hitachi Ltd</t>
  </si>
  <si>
    <t>8798 JP Equity</t>
  </si>
  <si>
    <t>Advance Create Co Ltd</t>
  </si>
  <si>
    <t>Insurance Brokers</t>
  </si>
  <si>
    <t>2385 JP Equity</t>
  </si>
  <si>
    <t>Soiken Holdings Inc</t>
  </si>
  <si>
    <t>2764 JP Equity</t>
  </si>
  <si>
    <t>Hiramatsu Inc</t>
  </si>
  <si>
    <t>7841 JP Equity</t>
  </si>
  <si>
    <t>Endo Manufacturing Co Ltd</t>
  </si>
  <si>
    <t>8439 JP Equity</t>
  </si>
  <si>
    <t>Tokyo Century Corp</t>
  </si>
  <si>
    <t>6757 JP Equity</t>
  </si>
  <si>
    <t>OSG Corp Co Ltd</t>
  </si>
  <si>
    <t>1723 JP Equity</t>
  </si>
  <si>
    <t>Nihon Dengi Co Ltd</t>
  </si>
  <si>
    <t>4317 JP Equity</t>
  </si>
  <si>
    <t>Ray Corp</t>
  </si>
  <si>
    <t>2294 JP Equity</t>
  </si>
  <si>
    <t>Kakiyasu Honten Co Ltd</t>
  </si>
  <si>
    <t>3172 JP Equity</t>
  </si>
  <si>
    <t>Tea Life Co Ltd</t>
  </si>
  <si>
    <t>4709 JP Equity</t>
  </si>
  <si>
    <t>ID Holdings Corp</t>
  </si>
  <si>
    <t>4502 JP Equity</t>
  </si>
  <si>
    <t>Takeda Pharmaceutical Co Ltd</t>
  </si>
  <si>
    <t>3760 JP Equity</t>
  </si>
  <si>
    <t>CAVE Interactive Co Ltd</t>
  </si>
  <si>
    <t>Internet Content-Entmnt</t>
  </si>
  <si>
    <t>9959 JP Equity</t>
  </si>
  <si>
    <t>Aseed Holdings Co Ltd</t>
  </si>
  <si>
    <t>7647 JP Equity</t>
  </si>
  <si>
    <t>ONTSU Co Ltd</t>
  </si>
  <si>
    <t>Retail-Variety Store</t>
  </si>
  <si>
    <t>4463 JP Equity</t>
  </si>
  <si>
    <t>Nicca Chemical Co Ltd</t>
  </si>
  <si>
    <t>9982 JP Equity</t>
  </si>
  <si>
    <t>Takihyo Co Ltd</t>
  </si>
  <si>
    <t>2353 JP Equity</t>
  </si>
  <si>
    <t>Nippon Parking Development Co</t>
  </si>
  <si>
    <t>2778 JP Equity</t>
  </si>
  <si>
    <t>Palemo Holdings Co Ltd</t>
  </si>
  <si>
    <t>5706 JP Equity</t>
  </si>
  <si>
    <t>Mitsui Mining &amp; Smelting Co Lt</t>
  </si>
  <si>
    <t>9029 JP Equity</t>
  </si>
  <si>
    <t>Higashi Twenty One Co Ltd</t>
  </si>
  <si>
    <t>2737 JP Equity</t>
  </si>
  <si>
    <t>Tomen Devices Corp</t>
  </si>
  <si>
    <t>6894 JP Equity</t>
  </si>
  <si>
    <t>Pulstec Industrial Co Ltd</t>
  </si>
  <si>
    <t>2923 JP Equity</t>
  </si>
  <si>
    <t>Sato Foods Co Ltd</t>
  </si>
  <si>
    <t>Food-Flour&amp;Grain</t>
  </si>
  <si>
    <t>4215 JP Equity</t>
  </si>
  <si>
    <t>CI Takiron Corp</t>
  </si>
  <si>
    <t>9960 JP Equity</t>
  </si>
  <si>
    <t>Totech Corp</t>
  </si>
  <si>
    <t>1518 JP Equity</t>
  </si>
  <si>
    <t>Mitsui Matsushima Holdings Co</t>
  </si>
  <si>
    <t>3816 JP Equity</t>
  </si>
  <si>
    <t>Daiwa Computer Co Ltd</t>
  </si>
  <si>
    <t>7837 JP Equity</t>
  </si>
  <si>
    <t>RC Core Co Ltd</t>
  </si>
  <si>
    <t>5411 JP Equity</t>
  </si>
  <si>
    <t>JFE Holdings Inc</t>
  </si>
  <si>
    <t>7278 JP Equity</t>
  </si>
  <si>
    <t>Exedy Corp</t>
  </si>
  <si>
    <t>3329 JP Equity</t>
  </si>
  <si>
    <t>Towa Food Service Co Ltd</t>
  </si>
  <si>
    <t>2326 JP Equity</t>
  </si>
  <si>
    <t>Digital Arts Inc</t>
  </si>
  <si>
    <t>6121 JP Equity</t>
  </si>
  <si>
    <t>Takisawa Machine Tool Co Ltd</t>
  </si>
  <si>
    <t>Mach Tools&amp;Rel Products</t>
  </si>
  <si>
    <t>6768 JP Equity</t>
  </si>
  <si>
    <t>Tamura Corp</t>
  </si>
  <si>
    <t>9365 JP Equity</t>
  </si>
  <si>
    <t>Tradia Corp</t>
  </si>
  <si>
    <t>Whsing&amp;Harbor Trans Serv</t>
  </si>
  <si>
    <t>5918 JP Equity</t>
  </si>
  <si>
    <t>Takigami Steel Construction Co</t>
  </si>
  <si>
    <t>7488 JP Equity</t>
  </si>
  <si>
    <t>Yagami Inc</t>
  </si>
  <si>
    <t>7747 JP Equity</t>
  </si>
  <si>
    <t>Asahi Intecc Co Ltd</t>
  </si>
  <si>
    <t>7624 JP Equity</t>
  </si>
  <si>
    <t>Naito &amp; Co Ltd</t>
  </si>
  <si>
    <t>4116 JP Equity</t>
  </si>
  <si>
    <t>Dainichiseika Color &amp; Chemical</t>
  </si>
  <si>
    <t>8961 JP Equity</t>
  </si>
  <si>
    <t>Mori Trust Reit Inc</t>
  </si>
  <si>
    <t>5697 JP Equity</t>
  </si>
  <si>
    <t>Sanyu Co Ltd</t>
  </si>
  <si>
    <t>3371 JP Equity</t>
  </si>
  <si>
    <t>Softcreate Holdings Corp</t>
  </si>
  <si>
    <t>7760 JP Equity</t>
  </si>
  <si>
    <t>IMV Corp/Japan</t>
  </si>
  <si>
    <t>8023 JP Equity</t>
  </si>
  <si>
    <t>Daiko Denshi Tsushin Ltd</t>
  </si>
  <si>
    <t>8986 JP Equity</t>
  </si>
  <si>
    <t>Daiwa Securities Living Invest</t>
  </si>
  <si>
    <t>3777 JP Equity</t>
  </si>
  <si>
    <t>FHT holdings Corp</t>
  </si>
  <si>
    <t>9127 JP Equity</t>
  </si>
  <si>
    <t>Tamai Steamship Co Ltd</t>
  </si>
  <si>
    <t>8987 JP Equity</t>
  </si>
  <si>
    <t>Japan Excellent Inc</t>
  </si>
  <si>
    <t>4183 JP Equity</t>
  </si>
  <si>
    <t>Mitsui Chemicals Inc</t>
  </si>
  <si>
    <t>4564 JP Equity</t>
  </si>
  <si>
    <t>OncoTherapy Science Inc</t>
  </si>
  <si>
    <t>7299 JP Equity</t>
  </si>
  <si>
    <t>Fuji Oozx Inc</t>
  </si>
  <si>
    <t>1981 JP Equity</t>
  </si>
  <si>
    <t>KyowaNissei Co Ltd</t>
  </si>
  <si>
    <t>3739 JP Equity</t>
  </si>
  <si>
    <t>CommSeed Corp</t>
  </si>
  <si>
    <t>4732 JP Equity</t>
  </si>
  <si>
    <t>USS Co Ltd</t>
  </si>
  <si>
    <t>1892 JP Equity</t>
  </si>
  <si>
    <t>TOKURA CORP</t>
  </si>
  <si>
    <t>6897 JP Equity</t>
  </si>
  <si>
    <t>Twinbird Corp</t>
  </si>
  <si>
    <t>9818 JP Equity</t>
  </si>
  <si>
    <t>Daimaruenawin Co Ltd</t>
  </si>
  <si>
    <t>2404 JP Equity</t>
  </si>
  <si>
    <t>Tetsujin Inc</t>
  </si>
  <si>
    <t>1717 JP Equity</t>
  </si>
  <si>
    <t>Meiho Facility Works Ltd</t>
  </si>
  <si>
    <t>6786 JP Equity</t>
  </si>
  <si>
    <t>RVH Inc</t>
  </si>
  <si>
    <t>Retail-Hair Salons</t>
  </si>
  <si>
    <t>3708 JP Equity</t>
  </si>
  <si>
    <t>Tokushu Tokai Paper Co Ltd</t>
  </si>
  <si>
    <t>6770 JP Equity</t>
  </si>
  <si>
    <t>Alps Alpine Co Ltd</t>
  </si>
  <si>
    <t>6361 JP Equity</t>
  </si>
  <si>
    <t>Ebara Corp</t>
  </si>
  <si>
    <t>6433 JP Equity</t>
  </si>
  <si>
    <t>Hephaist Co Ltd</t>
  </si>
  <si>
    <t>3656 JP Equity</t>
  </si>
  <si>
    <t>KLab Inc</t>
  </si>
  <si>
    <t>7623 JP Equity</t>
  </si>
  <si>
    <t>Sunautas Co Ltd</t>
  </si>
  <si>
    <t>2330 JP Equity</t>
  </si>
  <si>
    <t>Forside Co Ltd</t>
  </si>
  <si>
    <t>3320 JP Equity</t>
  </si>
  <si>
    <t>Cross Plus Inc</t>
  </si>
  <si>
    <t>6140 JP Equity</t>
  </si>
  <si>
    <t>Asahi Diamond Industrial Co Lt</t>
  </si>
  <si>
    <t>5009 JP Equity</t>
  </si>
  <si>
    <t>Fuji Kosan Co Ltd</t>
  </si>
  <si>
    <t>9501 JP Equity</t>
  </si>
  <si>
    <t>Tokyo Electric Power Co Holdin</t>
  </si>
  <si>
    <t>6266 JP Equity</t>
  </si>
  <si>
    <t>Tazmo Co Ltd</t>
  </si>
  <si>
    <t>3800 JP Equity</t>
  </si>
  <si>
    <t>UNIRITA Inc</t>
  </si>
  <si>
    <t>8065 JP Equity</t>
  </si>
  <si>
    <t>Sato Shoji Corp</t>
  </si>
  <si>
    <t>4572 JP Equity</t>
  </si>
  <si>
    <t>Carna Biosciences Inc</t>
  </si>
  <si>
    <t>8864 JP Equity</t>
  </si>
  <si>
    <t>Airport Facilities Co Ltd</t>
  </si>
  <si>
    <t>8185 JP Equity</t>
  </si>
  <si>
    <t>Chiyoda Co Ltd</t>
  </si>
  <si>
    <t>6277 JP Equity</t>
  </si>
  <si>
    <t>Hosokawa Micron Corp</t>
  </si>
  <si>
    <t>2666 JP Equity</t>
  </si>
  <si>
    <t>Autowave Co Ltd</t>
  </si>
  <si>
    <t>4519 JP Equity</t>
  </si>
  <si>
    <t>Chugai Pharmaceutical Co Ltd</t>
  </si>
  <si>
    <t>1964 JP Equity</t>
  </si>
  <si>
    <t>Chugai Ro Co Ltd</t>
  </si>
  <si>
    <t>6905 JP Equity</t>
  </si>
  <si>
    <t>Cosel Co Ltd</t>
  </si>
  <si>
    <t>1971 JP Equity</t>
  </si>
  <si>
    <t>Chuo Build Industry Co Ltd</t>
  </si>
  <si>
    <t>4549 JP Equity</t>
  </si>
  <si>
    <t>Eiken Chemical Co Ltd</t>
  </si>
  <si>
    <t>5410 JP Equity</t>
  </si>
  <si>
    <t>Godo Steel Ltd</t>
  </si>
  <si>
    <t>5310 JP Equity</t>
  </si>
  <si>
    <t>Toyo Tanso Co Ltd</t>
  </si>
  <si>
    <t>9716 JP Equity</t>
  </si>
  <si>
    <t>Nomura Co Ltd</t>
  </si>
  <si>
    <t>6113 JP Equity</t>
  </si>
  <si>
    <t>Amada Co Ltd</t>
  </si>
  <si>
    <t>6203 JP Equity</t>
  </si>
  <si>
    <t>Howa Machinery Ltd</t>
  </si>
  <si>
    <t>9202 JP Equity</t>
  </si>
  <si>
    <t>ANA Holdings Inc</t>
  </si>
  <si>
    <t>Airlines</t>
  </si>
  <si>
    <t>8097 JP Equity</t>
  </si>
  <si>
    <t>San-Ai Obbli Co Ltd</t>
  </si>
  <si>
    <t>9353 JP Equity</t>
  </si>
  <si>
    <t>Sakurajima Futo Kaisha Ltd</t>
  </si>
  <si>
    <t>2468 JP Equity</t>
  </si>
  <si>
    <t>FueTrek Co Ltd</t>
  </si>
  <si>
    <t>9470 JP Equity</t>
  </si>
  <si>
    <t>Gakken Holdings Co Ltd</t>
  </si>
  <si>
    <t>6503 JP Equity</t>
  </si>
  <si>
    <t>Mitsubishi Electric Corp</t>
  </si>
  <si>
    <t>6704 JP Equity</t>
  </si>
  <si>
    <t>Iwatsu Electric Co Ltd</t>
  </si>
  <si>
    <t>5201 JP Equity</t>
  </si>
  <si>
    <t>AGC Inc</t>
  </si>
  <si>
    <t>8088 JP Equity</t>
  </si>
  <si>
    <t>Iwatani Corp</t>
  </si>
  <si>
    <t>Retail-Propane Distrib</t>
  </si>
  <si>
    <t>4401 JP Equity</t>
  </si>
  <si>
    <t>ADEKA Corp</t>
  </si>
  <si>
    <t>2749 JP Equity</t>
  </si>
  <si>
    <t>JP-Holdings Inc</t>
  </si>
  <si>
    <t>Schools-Day Care</t>
  </si>
  <si>
    <t>7979 JP Equity</t>
  </si>
  <si>
    <t>Shofu Inc</t>
  </si>
  <si>
    <t>9507 JP Equity</t>
  </si>
  <si>
    <t>Shikoku Electric Power Co Inc</t>
  </si>
  <si>
    <t>7419 JP Equity</t>
  </si>
  <si>
    <t>Nojima Corp</t>
  </si>
  <si>
    <t>5974 JP Equity</t>
  </si>
  <si>
    <t>Chugokukogyo Co Ltd</t>
  </si>
  <si>
    <t>2156 JP Equity</t>
  </si>
  <si>
    <t>Saylor Advertising Inc</t>
  </si>
  <si>
    <t>Advertising Agencies</t>
  </si>
  <si>
    <t>2445 JP Equity</t>
  </si>
  <si>
    <t>Takamiya Co Ltd</t>
  </si>
  <si>
    <t>8316 JP Equity</t>
  </si>
  <si>
    <t>Sumitomo Mitsui Financial Grou</t>
  </si>
  <si>
    <t>Diversified Banking Inst</t>
  </si>
  <si>
    <t>6158 JP Equity</t>
  </si>
  <si>
    <t>Waida Manufacturing Co Ltd</t>
  </si>
  <si>
    <t>6379 JP Equity</t>
  </si>
  <si>
    <t>Raiznext Corp</t>
  </si>
  <si>
    <t>6222 JP Equity</t>
  </si>
  <si>
    <t>Shima Seiki Manufacturing Ltd</t>
  </si>
  <si>
    <t>9691 JP Equity</t>
  </si>
  <si>
    <t>Ryomo Systems Co Ltd</t>
  </si>
  <si>
    <t>8029 JP Equity</t>
  </si>
  <si>
    <t>Look Holdings Inc</t>
  </si>
  <si>
    <t>2810 JP Equity</t>
  </si>
  <si>
    <t>House Foods Group Inc</t>
  </si>
  <si>
    <t>7420 JP Equity</t>
  </si>
  <si>
    <t>Satori Electric Co Ltd</t>
  </si>
  <si>
    <t>6457 JP Equity</t>
  </si>
  <si>
    <t>Glory Ltd</t>
  </si>
  <si>
    <t>9850 JP Equity</t>
  </si>
  <si>
    <t>Gourmet Kineya Co Ltd</t>
  </si>
  <si>
    <t>1739 JP Equity</t>
  </si>
  <si>
    <t>MELDIA Development &amp; Construct</t>
  </si>
  <si>
    <t>3852 JP Equity</t>
  </si>
  <si>
    <t>Cyber Com Co Ltd</t>
  </si>
  <si>
    <t>5929 JP Equity</t>
  </si>
  <si>
    <t>Sanwa Holdings Corp</t>
  </si>
  <si>
    <t>5017 JP Equity</t>
  </si>
  <si>
    <t>Fuji Oil Co Ltd</t>
  </si>
  <si>
    <t>Oil&amp;Gas Drilling</t>
  </si>
  <si>
    <t>8227 JP Equity</t>
  </si>
  <si>
    <t>Shimamura Co Ltd</t>
  </si>
  <si>
    <t>4617 JP Equity</t>
  </si>
  <si>
    <t>Chugoku Marine Paints Ltd</t>
  </si>
  <si>
    <t>9696 JP Equity</t>
  </si>
  <si>
    <t>With us Corp</t>
  </si>
  <si>
    <t>5341 JP Equity</t>
  </si>
  <si>
    <t>Asahi Eito Co Ltd</t>
  </si>
  <si>
    <t>6486 JP Equity</t>
  </si>
  <si>
    <t>Eagle Industry Co Ltd</t>
  </si>
  <si>
    <t>8541 JP Equity</t>
  </si>
  <si>
    <t>Ehime Bank Ltd/The</t>
  </si>
  <si>
    <t>1871 JP Equity</t>
  </si>
  <si>
    <t>PS Mitsubishi Construction Co</t>
  </si>
  <si>
    <t>7701 JP Equity</t>
  </si>
  <si>
    <t>Shimadzu Corp</t>
  </si>
  <si>
    <t>8381 JP Equity</t>
  </si>
  <si>
    <t>San-In Godo Bank Ltd/The</t>
  </si>
  <si>
    <t>8732 JP Equity</t>
  </si>
  <si>
    <t>Money Partners Group Co Ltd</t>
  </si>
  <si>
    <t>Internet Brokers</t>
  </si>
  <si>
    <t>5809 JP Equity</t>
  </si>
  <si>
    <t>Tatsuta Electric Wire and Cabl</t>
  </si>
  <si>
    <t>4536 JP Equity</t>
  </si>
  <si>
    <t>Santen Pharmaceutical Co Ltd</t>
  </si>
  <si>
    <t>1926 JP Equity</t>
  </si>
  <si>
    <t>Raito Kogyo Co Ltd</t>
  </si>
  <si>
    <t>3252 JP Equity</t>
  </si>
  <si>
    <t>JINUSHI Co Ltd</t>
  </si>
  <si>
    <t>6588 JP Equity</t>
  </si>
  <si>
    <t>Toshiba TEC Corp</t>
  </si>
  <si>
    <t>6269 JP Equity</t>
  </si>
  <si>
    <t>Modec Inc</t>
  </si>
  <si>
    <t>3111 JP Equity</t>
  </si>
  <si>
    <t>Omikenshi Co Ltd</t>
  </si>
  <si>
    <t>7733 JP Equity</t>
  </si>
  <si>
    <t>Olympus Corp</t>
  </si>
  <si>
    <t>3627 JP Equity</t>
  </si>
  <si>
    <t>JNS Holdings Inc</t>
  </si>
  <si>
    <t>3003 JP Equity</t>
  </si>
  <si>
    <t>Hulic Co Ltd</t>
  </si>
  <si>
    <t>6306 JP Equity</t>
  </si>
  <si>
    <t>Nikko Co Ltd/Hyogo</t>
  </si>
  <si>
    <t>8364 JP Equity</t>
  </si>
  <si>
    <t>Shimizu Bank Ltd/The</t>
  </si>
  <si>
    <t>4221 JP Equity</t>
  </si>
  <si>
    <t>Okura Industrial Co Ltd</t>
  </si>
  <si>
    <t>9717 JP Equity</t>
  </si>
  <si>
    <t>Jastec Co Ltd</t>
  </si>
  <si>
    <t>7752 JP Equity</t>
  </si>
  <si>
    <t>Ricoh Co Ltd</t>
  </si>
  <si>
    <t>4004 JP Equity</t>
  </si>
  <si>
    <t>Resonac Holdings Corp</t>
  </si>
  <si>
    <t>8968 JP Equity</t>
  </si>
  <si>
    <t>Fukuoka REIT Corp</t>
  </si>
  <si>
    <t>REITS-Diversified</t>
  </si>
  <si>
    <t>8956 JP Equity</t>
  </si>
  <si>
    <t>NTT UD REIT Investment Corp</t>
  </si>
  <si>
    <t>4099 JP Equity</t>
  </si>
  <si>
    <t>Shikoku Kasei Holdings Corp</t>
  </si>
  <si>
    <t>4990 JP Equity</t>
  </si>
  <si>
    <t>Showa Chemical Industry Co Ltd</t>
  </si>
  <si>
    <t>8285 JP Equity</t>
  </si>
  <si>
    <t>Mitani Sangyo Co Ltd</t>
  </si>
  <si>
    <t>3341 JP Equity</t>
  </si>
  <si>
    <t>Nihon Chouzai Co Ltd</t>
  </si>
  <si>
    <t>8358 JP Equity</t>
  </si>
  <si>
    <t>Suruga Bank Ltd</t>
  </si>
  <si>
    <t>3710 JP Equity</t>
  </si>
  <si>
    <t>Jorudan Co Ltd</t>
  </si>
  <si>
    <t>4471 JP Equity</t>
  </si>
  <si>
    <t>Sanyo Chemical Industries Ltd</t>
  </si>
  <si>
    <t>2533 JP Equity</t>
  </si>
  <si>
    <t>Oenon Holdings Inc</t>
  </si>
  <si>
    <t>9687 JP Equity</t>
  </si>
  <si>
    <t>KSK Co Ltd/Inagi</t>
  </si>
  <si>
    <t>9698 JP Equity</t>
  </si>
  <si>
    <t>Creo Co Ltd</t>
  </si>
  <si>
    <t>4985 JP Equity</t>
  </si>
  <si>
    <t>Earth Corp</t>
  </si>
  <si>
    <t>7309 JP Equity</t>
  </si>
  <si>
    <t>Shimano Inc</t>
  </si>
  <si>
    <t>Bicycle Manufacturing</t>
  </si>
  <si>
    <t>9919 JP Equity</t>
  </si>
  <si>
    <t>Kansai Food Market Ltd</t>
  </si>
  <si>
    <t>3771 JP Equity</t>
  </si>
  <si>
    <t>System Research Co Ltd</t>
  </si>
  <si>
    <t>3857 JP Equity</t>
  </si>
  <si>
    <t>LAC Co Ltd</t>
  </si>
  <si>
    <t>Internet Infrastr Sftwr</t>
  </si>
  <si>
    <t>1961 JP Equity</t>
  </si>
  <si>
    <t>Sanki Engineering Co Ltd</t>
  </si>
  <si>
    <t>4613 JP Equity</t>
  </si>
  <si>
    <t>Kansai Paint Co Ltd</t>
  </si>
  <si>
    <t>6254 JP Equity</t>
  </si>
  <si>
    <t>Nomura Micro Science Co Ltd</t>
  </si>
  <si>
    <t>5189 JP Equity</t>
  </si>
  <si>
    <t>Sakura Rubber Co Ltd</t>
  </si>
  <si>
    <t>4022 JP Equity</t>
  </si>
  <si>
    <t>Rasa Industries Ltd</t>
  </si>
  <si>
    <t>7267 JP Equity</t>
  </si>
  <si>
    <t>Honda Motor Co Ltd</t>
  </si>
  <si>
    <t>6272 JP Equity</t>
  </si>
  <si>
    <t>Rheon Automatic Machinery Co L</t>
  </si>
  <si>
    <t>2809 JP Equity</t>
  </si>
  <si>
    <t>Kewpie Corp</t>
  </si>
  <si>
    <t>3941 JP Equity</t>
  </si>
  <si>
    <t>Rengo Co Ltd</t>
  </si>
  <si>
    <t>2224 JP Equity</t>
  </si>
  <si>
    <t>Como Co Ltd</t>
  </si>
  <si>
    <t>3604 JP Equity</t>
  </si>
  <si>
    <t>Kawamoto Corp</t>
  </si>
  <si>
    <t>Disposable Medical Prod</t>
  </si>
  <si>
    <t>9001 JP Equity</t>
  </si>
  <si>
    <t>Tobu Railway Co Ltd</t>
  </si>
  <si>
    <t>2667 JP Equity</t>
  </si>
  <si>
    <t>ImageONE Co Ltd</t>
  </si>
  <si>
    <t>1885 JP Equity</t>
  </si>
  <si>
    <t>Toa Corp/Tokyo</t>
  </si>
  <si>
    <t>6907 JP Equity</t>
  </si>
  <si>
    <t>Geomatec Co Ltd</t>
  </si>
  <si>
    <t>3435 JP Equity</t>
  </si>
  <si>
    <t>Sanko Techno Co Ltd</t>
  </si>
  <si>
    <t>8425 JP Equity</t>
  </si>
  <si>
    <t>Mizuho Leasing Co Ltd</t>
  </si>
  <si>
    <t>9761 JP Equity</t>
  </si>
  <si>
    <t>Tokai Lease Co Ltd</t>
  </si>
  <si>
    <t>5480 JP Equity</t>
  </si>
  <si>
    <t>Nippon Yakin Kogyo Co Ltd</t>
  </si>
  <si>
    <t>1805 JP Equity</t>
  </si>
  <si>
    <t>Tobishima Corp</t>
  </si>
  <si>
    <t>1882 JP Equity</t>
  </si>
  <si>
    <t>TOA ROAD CORP</t>
  </si>
  <si>
    <t>7575 JP Equity</t>
  </si>
  <si>
    <t>Japan Lifeline Co Ltd</t>
  </si>
  <si>
    <t>2489 JP Equity</t>
  </si>
  <si>
    <t>Adways Inc</t>
  </si>
  <si>
    <t>E-Marketing/Info</t>
  </si>
  <si>
    <t>6995 JP Equity</t>
  </si>
  <si>
    <t>Tokai Rika Co Ltd</t>
  </si>
  <si>
    <t>3632 JP Equity</t>
  </si>
  <si>
    <t>Gree Inc</t>
  </si>
  <si>
    <t>8081 JP Equity</t>
  </si>
  <si>
    <t>Kanaden Corp</t>
  </si>
  <si>
    <t>4045 JP Equity</t>
  </si>
  <si>
    <t>Toagosei Co Ltd</t>
  </si>
  <si>
    <t>4826 JP Equity</t>
  </si>
  <si>
    <t>Computer Institute of Japan Lt</t>
  </si>
  <si>
    <t>6879 JP Equity</t>
  </si>
  <si>
    <t>IMAGICA GROUP Inc</t>
  </si>
  <si>
    <t>8742 JP Equity</t>
  </si>
  <si>
    <t>Kobayashi Yoko Co Ltd</t>
  </si>
  <si>
    <t>9081 JP Equity</t>
  </si>
  <si>
    <t>Kanagawa Chuo Kotsu Co Ltd</t>
  </si>
  <si>
    <t>3773 JP Equity</t>
  </si>
  <si>
    <t>Advanced Media Inc</t>
  </si>
  <si>
    <t>9101 JP Equity</t>
  </si>
  <si>
    <t>Nippon Yusen KK</t>
  </si>
  <si>
    <t>9739 JP Equity</t>
  </si>
  <si>
    <t>NSW Inc/Japan</t>
  </si>
  <si>
    <t>2152 JP Equity</t>
  </si>
  <si>
    <t>Youji Corp</t>
  </si>
  <si>
    <t>6155 JP Equity</t>
  </si>
  <si>
    <t>Takamatsu Machinery Co Ltd</t>
  </si>
  <si>
    <t>7995 JP Equity</t>
  </si>
  <si>
    <t>Valqua Ltd</t>
  </si>
  <si>
    <t>2114 JP Equity</t>
  </si>
  <si>
    <t>Fuji Nihon Seito Corp</t>
  </si>
  <si>
    <t>Sugar</t>
  </si>
  <si>
    <t>6762 JP Equity</t>
  </si>
  <si>
    <t>TDK Corp</t>
  </si>
  <si>
    <t>4619 JP Equity</t>
  </si>
  <si>
    <t>Nihon Tokushu Toryo Co Ltd</t>
  </si>
  <si>
    <t>9969 JP Equity</t>
  </si>
  <si>
    <t>Shokubun Co Ltd</t>
  </si>
  <si>
    <t>9767 JP Equity</t>
  </si>
  <si>
    <t>Nikken Kogaku Co Ltd</t>
  </si>
  <si>
    <t>9407 JP Equity</t>
  </si>
  <si>
    <t>RKB Mainichi Holdings Corp</t>
  </si>
  <si>
    <t>Multimedia</t>
  </si>
  <si>
    <t>6467 JP Equity</t>
  </si>
  <si>
    <t>Nichidai Corp</t>
  </si>
  <si>
    <t>4819 JP Equity</t>
  </si>
  <si>
    <t>Digital Garage Inc</t>
  </si>
  <si>
    <t>6837 JP Equity</t>
  </si>
  <si>
    <t>Kyosha Co Ltd</t>
  </si>
  <si>
    <t>4205 JP Equity</t>
  </si>
  <si>
    <t>Zeon Corp</t>
  </si>
  <si>
    <t>9699 JP Equity</t>
  </si>
  <si>
    <t>Nishio Holdings Co Ltd</t>
  </si>
  <si>
    <t>7460 JP Equity</t>
  </si>
  <si>
    <t>Yagi &amp; Co Ltd</t>
  </si>
  <si>
    <t>7464 JP Equity</t>
  </si>
  <si>
    <t>Saftec Co Ltd</t>
  </si>
  <si>
    <t>2651 JP Equity</t>
  </si>
  <si>
    <t>Lawson Inc</t>
  </si>
  <si>
    <t>8056 JP Equity</t>
  </si>
  <si>
    <t>BIPROGY Inc</t>
  </si>
  <si>
    <t>3059 JP Equity</t>
  </si>
  <si>
    <t>Hiraki Co Ltd</t>
  </si>
  <si>
    <t>Retail-Mail Order</t>
  </si>
  <si>
    <t>7462 JP Equity</t>
  </si>
  <si>
    <t>CAPITA Inc</t>
  </si>
  <si>
    <t>2411 JP Equity</t>
  </si>
  <si>
    <t>Gendai Agency Inc</t>
  </si>
  <si>
    <t>4243 JP Equity</t>
  </si>
  <si>
    <t>NIX Inc</t>
  </si>
  <si>
    <t>4556 JP Equity</t>
  </si>
  <si>
    <t>Kainos Laboratories Inc</t>
  </si>
  <si>
    <t>9983 JP Equity</t>
  </si>
  <si>
    <t>Fast Retailing Co Ltd</t>
  </si>
  <si>
    <t>8793 JP Equity</t>
  </si>
  <si>
    <t>NEC Capital Solutions Ltd</t>
  </si>
  <si>
    <t>1815 JP Equity</t>
  </si>
  <si>
    <t>Tekken Corp</t>
  </si>
  <si>
    <t>4312 JP Equity</t>
  </si>
  <si>
    <t>Cybernet Systems Co Ltd</t>
  </si>
  <si>
    <t>2892 JP Equity</t>
  </si>
  <si>
    <t>Nihon Shokuhin Kako Co Ltd</t>
  </si>
  <si>
    <t>8117 JP Equity</t>
  </si>
  <si>
    <t>Central Automotive Products Lt</t>
  </si>
  <si>
    <t>5202 JP Equity</t>
  </si>
  <si>
    <t>Nippon Sheet Glass Co Ltd</t>
  </si>
  <si>
    <t>6380 JP Equity</t>
  </si>
  <si>
    <t>Oriental Chain Manufacturing C</t>
  </si>
  <si>
    <t>9035 JP Equity</t>
  </si>
  <si>
    <t>Daiichi Koutsu Sangyo Co Ltd</t>
  </si>
  <si>
    <t>8585 JP Equity</t>
  </si>
  <si>
    <t>Orient Corp</t>
  </si>
  <si>
    <t>Finance-Credit Card</t>
  </si>
  <si>
    <t>5352 JP Equity</t>
  </si>
  <si>
    <t>Krosaki Harima Corp</t>
  </si>
  <si>
    <t>4212 JP Equity</t>
  </si>
  <si>
    <t>Sekisui Jushi Corp</t>
  </si>
  <si>
    <t>7994 JP Equity</t>
  </si>
  <si>
    <t>Okamura Corp</t>
  </si>
  <si>
    <t>Office Furnishings</t>
  </si>
  <si>
    <t>Office Furnishings-Orig</t>
  </si>
  <si>
    <t>9069 JP Equity</t>
  </si>
  <si>
    <t>Senko Group Holdings Co Ltd</t>
  </si>
  <si>
    <t>6473 JP Equity</t>
  </si>
  <si>
    <t>JTEKT Corp</t>
  </si>
  <si>
    <t>5900 JP Equity</t>
  </si>
  <si>
    <t>Daiken Co Ltd</t>
  </si>
  <si>
    <t>9765 JP Equity</t>
  </si>
  <si>
    <t>Ohba Co Ltd</t>
  </si>
  <si>
    <t>4091 JP Equity</t>
  </si>
  <si>
    <t>Nippon Sanso Holdings Corp</t>
  </si>
  <si>
    <t>6425 JP Equity</t>
  </si>
  <si>
    <t>Universal Entertainment Corp</t>
  </si>
  <si>
    <t>Casino Services</t>
  </si>
  <si>
    <t>2498 JP Equity</t>
  </si>
  <si>
    <t>Oriental Consultants Holdings</t>
  </si>
  <si>
    <t>7590 JP Equity</t>
  </si>
  <si>
    <t>Takasho Co Ltd</t>
  </si>
  <si>
    <t>6471 JP Equity</t>
  </si>
  <si>
    <t>NSK Ltd</t>
  </si>
  <si>
    <t>5010 JP Equity</t>
  </si>
  <si>
    <t>Nippon Seiro Co Ltd</t>
  </si>
  <si>
    <t>1938 JP Equity</t>
  </si>
  <si>
    <t>Nippon Rietec Co Ltd</t>
  </si>
  <si>
    <t>9740 JP Equity</t>
  </si>
  <si>
    <t>Central Security Patrols Co Lt</t>
  </si>
  <si>
    <t>4728 JP Equity</t>
  </si>
  <si>
    <t>Tose Co Ltd</t>
  </si>
  <si>
    <t>6513 JP Equity</t>
  </si>
  <si>
    <t>Origin Co Ltd</t>
  </si>
  <si>
    <t>3861 JP Equity</t>
  </si>
  <si>
    <t>Oji Holdings Corp</t>
  </si>
  <si>
    <t>1861 JP Equity</t>
  </si>
  <si>
    <t>Kumagai Gumi Co Ltd</t>
  </si>
  <si>
    <t>7625 JP Equity</t>
  </si>
  <si>
    <t>Global-Dining Inc</t>
  </si>
  <si>
    <t>8207 JP Equity</t>
  </si>
  <si>
    <t>Ten Allied Co Ltd</t>
  </si>
  <si>
    <t>8331 JP Equity</t>
  </si>
  <si>
    <t>Chiba Bank Ltd/The</t>
  </si>
  <si>
    <t>3396 JP Equity</t>
  </si>
  <si>
    <t>Felissimo Corp</t>
  </si>
  <si>
    <t>7287 JP Equity</t>
  </si>
  <si>
    <t>Nippon Seiki Co Ltd</t>
  </si>
  <si>
    <t>3793 JP Equity</t>
  </si>
  <si>
    <t>Drecom Co Ltd</t>
  </si>
  <si>
    <t>9409 JP Equity</t>
  </si>
  <si>
    <t>TV Asahi Holdings Corp</t>
  </si>
  <si>
    <t>5959 JP Equity</t>
  </si>
  <si>
    <t>Okabe Co Ltd</t>
  </si>
  <si>
    <t>6855 JP Equity</t>
  </si>
  <si>
    <t>Japan Electronic Materials Cor</t>
  </si>
  <si>
    <t>9824 JP Equity</t>
  </si>
  <si>
    <t>Senshu Electric Co Ltd</t>
  </si>
  <si>
    <t>4768 JP Equity</t>
  </si>
  <si>
    <t>Otsuka Corp</t>
  </si>
  <si>
    <t>7102 JP Equity</t>
  </si>
  <si>
    <t>Nippon Sharyo Ltd</t>
  </si>
  <si>
    <t>4665 JP Equity</t>
  </si>
  <si>
    <t>Duskin Co Ltd</t>
  </si>
  <si>
    <t>5122 JP Equity</t>
  </si>
  <si>
    <t>Okamoto Industries Inc</t>
  </si>
  <si>
    <t>8361 JP Equity</t>
  </si>
  <si>
    <t>Ogaki Kyoritsu Bank Ltd/The</t>
  </si>
  <si>
    <t>1730 JP Equity</t>
  </si>
  <si>
    <t>Aso Foam Crete Co Ltd</t>
  </si>
  <si>
    <t>3401 JP Equity</t>
  </si>
  <si>
    <t>Teijin Ltd</t>
  </si>
  <si>
    <t>4080 JP Equity</t>
  </si>
  <si>
    <t>Tanaka Chemical Corp</t>
  </si>
  <si>
    <t>8725 JP Equity</t>
  </si>
  <si>
    <t>MS&amp;AD Insurance Group Holdings</t>
  </si>
  <si>
    <t>4813 JP Equity</t>
  </si>
  <si>
    <t>Access Co Ltd</t>
  </si>
  <si>
    <t>2922 JP Equity</t>
  </si>
  <si>
    <t>Natori Co Ltd</t>
  </si>
  <si>
    <t>4337 JP Equity</t>
  </si>
  <si>
    <t>PIA Corp</t>
  </si>
  <si>
    <t>3317 JP Equity</t>
  </si>
  <si>
    <t>Flying Garden Co Ltd</t>
  </si>
  <si>
    <t>7646 JP Equity</t>
  </si>
  <si>
    <t>Plant Co Ltd</t>
  </si>
  <si>
    <t>4228 JP Equity</t>
  </si>
  <si>
    <t>Sekisui Kasei Co Ltd</t>
  </si>
  <si>
    <t>6326 JP Equity</t>
  </si>
  <si>
    <t>Kubota Corp</t>
  </si>
  <si>
    <t>6763 JP Equity</t>
  </si>
  <si>
    <t>Teikoku Tsushin Kogyo Co Ltd</t>
  </si>
  <si>
    <t>3375 JP Equity</t>
  </si>
  <si>
    <t>Zoa Corp</t>
  </si>
  <si>
    <t>Retail-Computer Equip</t>
  </si>
  <si>
    <t>7416 JP Equity</t>
  </si>
  <si>
    <t>Haruyama Holdings Inc</t>
  </si>
  <si>
    <t>6294 JP Equity</t>
  </si>
  <si>
    <t>Okada Aiyon Corp</t>
  </si>
  <si>
    <t>2467 JP Equity</t>
  </si>
  <si>
    <t>VLC Holdings Co Ltd</t>
  </si>
  <si>
    <t>3157 JP Equity</t>
  </si>
  <si>
    <t>JUTEC Holdings Corp</t>
  </si>
  <si>
    <t>3639 JP Equity</t>
  </si>
  <si>
    <t>Voltage Inc</t>
  </si>
  <si>
    <t>2742 JP Equity</t>
  </si>
  <si>
    <t>Halows Co Ltd</t>
  </si>
  <si>
    <t>8945 JP Equity</t>
  </si>
  <si>
    <t>Sunnexta Group Inc</t>
  </si>
  <si>
    <t>8891 JP Equity</t>
  </si>
  <si>
    <t>AMG HOLDINGS Co Ltd</t>
  </si>
  <si>
    <t>8979 JP Equity</t>
  </si>
  <si>
    <t>Starts Proceed Investment Corp</t>
  </si>
  <si>
    <t>8462 JP Equity</t>
  </si>
  <si>
    <t>Future Venture Capital Co Ltd</t>
  </si>
  <si>
    <t>Venture Capital</t>
  </si>
  <si>
    <t>6149 JP Equity</t>
  </si>
  <si>
    <t>Odawara Engineering Co Ltd</t>
  </si>
  <si>
    <t>3382 JP Equity</t>
  </si>
  <si>
    <t>Seven &amp; i Holdings Co Ltd</t>
  </si>
  <si>
    <t>9441 JP Equity</t>
  </si>
  <si>
    <t>Bell-Park Co Ltd</t>
  </si>
  <si>
    <t>6262 JP Equity</t>
  </si>
  <si>
    <t>Pegasus Co Ltd</t>
  </si>
  <si>
    <t>7619 JP Equity</t>
  </si>
  <si>
    <t>Tanaka Co Ltd/Tokyo</t>
  </si>
  <si>
    <t>4923 JP Equity</t>
  </si>
  <si>
    <t>Cota Co Ltd</t>
  </si>
  <si>
    <t>2750 JP Equity</t>
  </si>
  <si>
    <t>S Ishimitsu &amp; Co Ltd</t>
  </si>
  <si>
    <t>1758 JP Equity</t>
  </si>
  <si>
    <t>Taiyo Kisokogyo Co Ltd</t>
  </si>
  <si>
    <t>8871 JP Equity</t>
  </si>
  <si>
    <t>Goldcrest Co Ltd</t>
  </si>
  <si>
    <t>6147 JP Equity</t>
  </si>
  <si>
    <t>Yamazaki Co Ltd</t>
  </si>
  <si>
    <t>3092 JP Equity</t>
  </si>
  <si>
    <t>ZOZO Inc</t>
  </si>
  <si>
    <t>7218 JP Equity</t>
  </si>
  <si>
    <t>Tanaka Seimitsu Kogyo Co Ltd</t>
  </si>
  <si>
    <t>6737 JP Equity</t>
  </si>
  <si>
    <t>Eizo Corp</t>
  </si>
  <si>
    <t>9686 JP Equity</t>
  </si>
  <si>
    <t>Toyo TEC Co Ltd</t>
  </si>
  <si>
    <t>8903 JP Equity</t>
  </si>
  <si>
    <t>Sunwood Corp</t>
  </si>
  <si>
    <t>3892 JP Equity</t>
  </si>
  <si>
    <t>Okayama Paper Industries Co Lt</t>
  </si>
  <si>
    <t>6150 JP Equity</t>
  </si>
  <si>
    <t>Takeda Machinery Co Ltd</t>
  </si>
  <si>
    <t>3774 JP Equity</t>
  </si>
  <si>
    <t>Internet Initiative Japan Inc</t>
  </si>
  <si>
    <t>7709 JP Equity</t>
  </si>
  <si>
    <t>Kubotek Corp</t>
  </si>
  <si>
    <t>6278 JP Equity</t>
  </si>
  <si>
    <t>Union Tool Co</t>
  </si>
  <si>
    <t>Machinery-Electrical</t>
  </si>
  <si>
    <t>8614 JP Equity</t>
  </si>
  <si>
    <t>Toyo Securities Co Ltd</t>
  </si>
  <si>
    <t>8925 JP Equity</t>
  </si>
  <si>
    <t>Ardepro Co Ltd</t>
  </si>
  <si>
    <t>2831 JP Equity</t>
  </si>
  <si>
    <t>Hagoromo Foods Corp</t>
  </si>
  <si>
    <t>Food-Canned</t>
  </si>
  <si>
    <t>6834 JP Equity</t>
  </si>
  <si>
    <t>Seikoh Giken Co Ltd</t>
  </si>
  <si>
    <t>1764 JP Equity</t>
  </si>
  <si>
    <t>Kudo Corp</t>
  </si>
  <si>
    <t>5381 JP Equity</t>
  </si>
  <si>
    <t>Mipox Corp</t>
  </si>
  <si>
    <t>6723 JP Equity</t>
  </si>
  <si>
    <t>Renesas Electronics Corp</t>
  </si>
  <si>
    <t>Semicon Compo-Intg Circuits</t>
  </si>
  <si>
    <t>9423 JP Equity</t>
  </si>
  <si>
    <t>Forval RealStraight Inc</t>
  </si>
  <si>
    <t>6054 JP Equity</t>
  </si>
  <si>
    <t>Livesense Inc</t>
  </si>
  <si>
    <t>2415 JP Equity</t>
  </si>
  <si>
    <t>Human Holdings Co Ltd</t>
  </si>
  <si>
    <t>2702 JP Equity</t>
  </si>
  <si>
    <t>McDonald's Holdings Co Japan L</t>
  </si>
  <si>
    <t>1734 JP Equity</t>
  </si>
  <si>
    <t>Kita Koudensha Corp</t>
  </si>
  <si>
    <t>2341 JP Equity</t>
  </si>
  <si>
    <t>Arbeit-Times Co Ltd</t>
  </si>
  <si>
    <t>6769 JP Equity</t>
  </si>
  <si>
    <t>Thine Electronics Inc</t>
  </si>
  <si>
    <t>5970 JP Equity</t>
  </si>
  <si>
    <t>G-Tekt Corp</t>
  </si>
  <si>
    <t>1605 JP Equity</t>
  </si>
  <si>
    <t>Inpex Corp</t>
  </si>
  <si>
    <t>9424 JP Equity</t>
  </si>
  <si>
    <t>Japan Communications Inc</t>
  </si>
  <si>
    <t>7611 JP Equity</t>
  </si>
  <si>
    <t>Hiday Hidaka Corp</t>
  </si>
  <si>
    <t>3434 JP Equity</t>
  </si>
  <si>
    <t>Alpha Corp</t>
  </si>
  <si>
    <t>3031 JP Equity</t>
  </si>
  <si>
    <t>Raccoon Holdings Inc</t>
  </si>
  <si>
    <t>4234 JP Equity</t>
  </si>
  <si>
    <t>Sun A Kaken Co Ltd</t>
  </si>
  <si>
    <t>8308 JP Equity</t>
  </si>
  <si>
    <t>Resona Holdings Inc</t>
  </si>
  <si>
    <t>7702 JP Equity</t>
  </si>
  <si>
    <t>JMS Co Ltd</t>
  </si>
  <si>
    <t>2351 JP Equity</t>
  </si>
  <si>
    <t>ASJ Inc</t>
  </si>
  <si>
    <t>4783 JP Equity</t>
  </si>
  <si>
    <t>Nippon Computer Dynamics Co Lt</t>
  </si>
  <si>
    <t>8255 JP Equity</t>
  </si>
  <si>
    <t>Axial Retailing Inc</t>
  </si>
  <si>
    <t>5742 JP Equity</t>
  </si>
  <si>
    <t>NIC Autotec Inc</t>
  </si>
  <si>
    <t>1768 JP Equity</t>
  </si>
  <si>
    <t>Sonec Corp</t>
  </si>
  <si>
    <t>3067 JP Equity</t>
  </si>
  <si>
    <t>Tokyo Ichiban Foods Co Ltd</t>
  </si>
  <si>
    <t>1914 JP Equity</t>
  </si>
  <si>
    <t>Japan Foundation Engineering C</t>
  </si>
  <si>
    <t>4792 JP Equity</t>
  </si>
  <si>
    <t>YAMADA Consulting Group Co Ltd</t>
  </si>
  <si>
    <t>7722 JP Equity</t>
  </si>
  <si>
    <t>Kokusai Co Ltd</t>
  </si>
  <si>
    <t>4820 JP Equity</t>
  </si>
  <si>
    <t>EM Systems Co Ltd</t>
  </si>
  <si>
    <t>2659 JP Equity</t>
  </si>
  <si>
    <t>San-A Co Ltd</t>
  </si>
  <si>
    <t>2107 JP Equity</t>
  </si>
  <si>
    <t>Toyo Sugar Refining Co Ltd</t>
  </si>
  <si>
    <t>2418 JP Equity</t>
  </si>
  <si>
    <t>Tsukada Global Holdings Inc</t>
  </si>
  <si>
    <t>2483 JP Equity</t>
  </si>
  <si>
    <t>Honyaku Center Inc</t>
  </si>
  <si>
    <t>3444 JP Equity</t>
  </si>
  <si>
    <t>Kikuchi Seisakusho</t>
  </si>
  <si>
    <t>7850 JP Equity</t>
  </si>
  <si>
    <t>Sougou Shouken Co Ltd</t>
  </si>
  <si>
    <t>9369 JP Equity</t>
  </si>
  <si>
    <t>KRS Corp</t>
  </si>
  <si>
    <t>2687 JP Equity</t>
  </si>
  <si>
    <t>CVS Bay Area Inc</t>
  </si>
  <si>
    <t>3636 JP Equity</t>
  </si>
  <si>
    <t>Mitsubishi Research Institute</t>
  </si>
  <si>
    <t>3526 JP Equity</t>
  </si>
  <si>
    <t>Ashimori Industry Co Ltd</t>
  </si>
  <si>
    <t>2903 JP Equity</t>
  </si>
  <si>
    <t>Shinobu Foods Products Co Ltd</t>
  </si>
  <si>
    <t>6750 JP Equity</t>
  </si>
  <si>
    <t>Elecom Co Ltd</t>
  </si>
  <si>
    <t>3810 JP Equity</t>
  </si>
  <si>
    <t>Cyberstep Inc</t>
  </si>
  <si>
    <t>2301 JP Equity</t>
  </si>
  <si>
    <t>Gakujo Co Ltd</t>
  </si>
  <si>
    <t>6731 JP Equity</t>
  </si>
  <si>
    <t>Pixela Corp</t>
  </si>
  <si>
    <t>9633 JP Equity</t>
  </si>
  <si>
    <t>Tokyo Theatres Co Inc</t>
  </si>
  <si>
    <t>5936 JP Equity</t>
  </si>
  <si>
    <t>Toyo Shutter Co Ltd</t>
  </si>
  <si>
    <t>2919 JP Equity</t>
  </si>
  <si>
    <t>Marutai Co Ltd</t>
  </si>
  <si>
    <t>5423 JP Equity</t>
  </si>
  <si>
    <t>Tokyo Steel Manufacturing Co L</t>
  </si>
  <si>
    <t>8954 JP Equity</t>
  </si>
  <si>
    <t>Orix JREIT Inc</t>
  </si>
  <si>
    <t>6384 JP Equity</t>
  </si>
  <si>
    <t>Showa Shinku Co Ltd</t>
  </si>
  <si>
    <t>4848 JP Equity</t>
  </si>
  <si>
    <t>FULLCAST Holdings Co Ltd</t>
  </si>
  <si>
    <t>3633 JP Equity</t>
  </si>
  <si>
    <t>GMO Pepabo Inc</t>
  </si>
  <si>
    <t>Web Hosting/Design</t>
  </si>
  <si>
    <t>2792 JP Equity</t>
  </si>
  <si>
    <t>Honeys Holdings Co Ltd</t>
  </si>
  <si>
    <t>8032 JP Equity</t>
  </si>
  <si>
    <t>Japan Pulp &amp; Paper Co Ltd</t>
  </si>
  <si>
    <t>4834 JP Equity</t>
  </si>
  <si>
    <t>Career Bank Co Ltd</t>
  </si>
  <si>
    <t>5445 JP Equity</t>
  </si>
  <si>
    <t>Tokyo Tekko Co Ltd</t>
  </si>
  <si>
    <t>6490 JP Equity</t>
  </si>
  <si>
    <t>Nippon Pillar Packing Co Ltd</t>
  </si>
  <si>
    <t>6507 JP Equity</t>
  </si>
  <si>
    <t>Sinfonia Technology Co Ltd</t>
  </si>
  <si>
    <t>8544 JP Equity</t>
  </si>
  <si>
    <t>Keiyo Bank Ltd/The</t>
  </si>
  <si>
    <t>5950 JP Equity</t>
  </si>
  <si>
    <t>Japan Power Fastening Co Ltd</t>
  </si>
  <si>
    <t>3350 JP Equity</t>
  </si>
  <si>
    <t>Metaplanet Inc</t>
  </si>
  <si>
    <t>9405 JP Equity</t>
  </si>
  <si>
    <t>Asahi Broadcasting Group Holdi</t>
  </si>
  <si>
    <t>6967 JP Equity</t>
  </si>
  <si>
    <t>Shinko Electric Industries Co</t>
  </si>
  <si>
    <t>3433 JP Equity</t>
  </si>
  <si>
    <t>Tocalo Co Ltd</t>
  </si>
  <si>
    <t>3238 JP Equity</t>
  </si>
  <si>
    <t>Central General Development Co</t>
  </si>
  <si>
    <t>9074 JP Equity</t>
  </si>
  <si>
    <t>Japan Oil Transportation Co Lt</t>
  </si>
  <si>
    <t>5660 JP Equity</t>
  </si>
  <si>
    <t>KOBELCO WIRE CO LTD</t>
  </si>
  <si>
    <t>7859 JP Equity</t>
  </si>
  <si>
    <t>Almedio Inc</t>
  </si>
  <si>
    <t>2384 JP Equity</t>
  </si>
  <si>
    <t>SBS Holdings Inc</t>
  </si>
  <si>
    <t>PSGI US Equity</t>
  </si>
  <si>
    <t>Perfect Solutions Group Inc</t>
  </si>
  <si>
    <t>7610 JP Equity</t>
  </si>
  <si>
    <t>Tay Two Co Ltd</t>
  </si>
  <si>
    <t>9672 JP Equity</t>
  </si>
  <si>
    <t>Tokyotokeiba Co Ltd</t>
  </si>
  <si>
    <t>Racetracks</t>
  </si>
  <si>
    <t>2734 JP Equity</t>
  </si>
  <si>
    <t>Sala Corp</t>
  </si>
  <si>
    <t>4298 JP Equity</t>
  </si>
  <si>
    <t>Proto Corp</t>
  </si>
  <si>
    <t>2653 JP Equity</t>
  </si>
  <si>
    <t>Aeon Kyushu Co Ltd</t>
  </si>
  <si>
    <t>6159 JP Equity</t>
  </si>
  <si>
    <t>Micron Machinery Co Ltd</t>
  </si>
  <si>
    <t>6458 JP Equity</t>
  </si>
  <si>
    <t>Sinko Industries Ltd</t>
  </si>
  <si>
    <t>Bldg Prod-Air&amp;Heating</t>
  </si>
  <si>
    <t>9539 JP Equity</t>
  </si>
  <si>
    <t>Keiyo Gas Co Ltd</t>
  </si>
  <si>
    <t>6626 JP Equity</t>
  </si>
  <si>
    <t>SEMITEC Corp</t>
  </si>
  <si>
    <t>2791 JP Equity</t>
  </si>
  <si>
    <t>Daikokutenbussan Co Ltd</t>
  </si>
  <si>
    <t>4967 JP Equity</t>
  </si>
  <si>
    <t>Kobayashi Pharmaceutical Co Lt</t>
  </si>
  <si>
    <t>2683 JP Equity</t>
  </si>
  <si>
    <t>Uoki Co Ltd</t>
  </si>
  <si>
    <t>8890 JP Equity</t>
  </si>
  <si>
    <t>Raysum Co Ltd</t>
  </si>
  <si>
    <t>4847 JP Equity</t>
  </si>
  <si>
    <t>Intelligent Wave Inc</t>
  </si>
  <si>
    <t>7638 JP Equity</t>
  </si>
  <si>
    <t>New Art Holdings Co Ltd</t>
  </si>
  <si>
    <t>4345 JP Equity</t>
  </si>
  <si>
    <t>CTS Co Ltd</t>
  </si>
  <si>
    <t>2678 JP Equity</t>
  </si>
  <si>
    <t>ASKUL Corp</t>
  </si>
  <si>
    <t>5724 JP Equity</t>
  </si>
  <si>
    <t>Asaka Riken Co Ltd</t>
  </si>
  <si>
    <t>2689 JP Equity</t>
  </si>
  <si>
    <t>Olba Healthcare Holdings Inc</t>
  </si>
  <si>
    <t>1852 JP Equity</t>
  </si>
  <si>
    <t>Asanuma Corp</t>
  </si>
  <si>
    <t>4971 JP Equity</t>
  </si>
  <si>
    <t>MEC Co Ltd</t>
  </si>
  <si>
    <t>3093 JP Equity</t>
  </si>
  <si>
    <t>Treasure Factory Co Ltd</t>
  </si>
  <si>
    <t>4119 JP Equity</t>
  </si>
  <si>
    <t>Nippon Pigment Co Ltd</t>
  </si>
  <si>
    <t>3407 JP Equity</t>
  </si>
  <si>
    <t>Asahi Kasei Corp</t>
  </si>
  <si>
    <t>5940 JP Equity</t>
  </si>
  <si>
    <t>Fujisash Co Ltd</t>
  </si>
  <si>
    <t>8074 JP Equity</t>
  </si>
  <si>
    <t>Yuasa Trading Co Ltd</t>
  </si>
  <si>
    <t>8886 JP Equity</t>
  </si>
  <si>
    <t>Wood Friends Co Ltd</t>
  </si>
  <si>
    <t>4752 JP Equity</t>
  </si>
  <si>
    <t>Showa System Engineering Corp</t>
  </si>
  <si>
    <t>3277 JP Equity</t>
  </si>
  <si>
    <t>Sansei Landic Co Ltd</t>
  </si>
  <si>
    <t>8103 JP Equity</t>
  </si>
  <si>
    <t>Meiwa Corp</t>
  </si>
  <si>
    <t>6390 JP Equity</t>
  </si>
  <si>
    <t>Kato Works Co Ltd</t>
  </si>
  <si>
    <t>9083 JP Equity</t>
  </si>
  <si>
    <t>Shinki Bus Co Ltd</t>
  </si>
  <si>
    <t>5563 JP Equity</t>
  </si>
  <si>
    <t>Nippon Denko Co Ltd</t>
  </si>
  <si>
    <t>2908 JP Equity</t>
  </si>
  <si>
    <t>Fujicco Co Ltd</t>
  </si>
  <si>
    <t>2389 JP Equity</t>
  </si>
  <si>
    <t>Digital Holdings Inc</t>
  </si>
  <si>
    <t>6652 JP Equity</t>
  </si>
  <si>
    <t>Idec Corp/Japan</t>
  </si>
  <si>
    <t>8624 JP Equity</t>
  </si>
  <si>
    <t>Ichiyoshi Securities Co Ltd</t>
  </si>
  <si>
    <t>Fiduciary Banks</t>
  </si>
  <si>
    <t>6973 JP Equity</t>
  </si>
  <si>
    <t>Kyoei Sangyo Co Ltd/Tokyo</t>
  </si>
  <si>
    <t>9006 JP Equity</t>
  </si>
  <si>
    <t>Keikyu Corp</t>
  </si>
  <si>
    <t>8141 JP Equity</t>
  </si>
  <si>
    <t>Shinko Shoji Co Ltd</t>
  </si>
  <si>
    <t>9046 JP Equity</t>
  </si>
  <si>
    <t>Kobe Electric Railway Co Ltd</t>
  </si>
  <si>
    <t>5644 JP Equity</t>
  </si>
  <si>
    <t>MetalArt Corp</t>
  </si>
  <si>
    <t>2428 JP Equity</t>
  </si>
  <si>
    <t>Wellnet Corp</t>
  </si>
  <si>
    <t>9950 JP Equity</t>
  </si>
  <si>
    <t>Hachi-Ban Co Ltd</t>
  </si>
  <si>
    <t>7819 JP Equity</t>
  </si>
  <si>
    <t>SHOBIDO Corp</t>
  </si>
  <si>
    <t>5121 JP Equity</t>
  </si>
  <si>
    <t>Fujikura Composites Inc</t>
  </si>
  <si>
    <t>6908 JP Equity</t>
  </si>
  <si>
    <t>Iriso Electronics Co Ltd</t>
  </si>
  <si>
    <t>Electronic Connectors</t>
  </si>
  <si>
    <t>8043 JP Equity</t>
  </si>
  <si>
    <t>Starzen Co Ltd</t>
  </si>
  <si>
    <t>6392 JP Equity</t>
  </si>
  <si>
    <t>Yamada Corp</t>
  </si>
  <si>
    <t>9932 JP Equity</t>
  </si>
  <si>
    <t>Sugimoto &amp; Co Ltd</t>
  </si>
  <si>
    <t>5998 JP Equity</t>
  </si>
  <si>
    <t>Advanex Inc</t>
  </si>
  <si>
    <t>3333 JP Equity</t>
  </si>
  <si>
    <t>Asahi Co Ltd</t>
  </si>
  <si>
    <t>7856 JP Equity</t>
  </si>
  <si>
    <t>Hagihara Industries Inc</t>
  </si>
  <si>
    <t>2288 JP Equity</t>
  </si>
  <si>
    <t>Marudai Food Co Ltd</t>
  </si>
  <si>
    <t>6336 JP Equity</t>
  </si>
  <si>
    <t>Ishii Hyoki Co Ltd</t>
  </si>
  <si>
    <t>8075 JP Equity</t>
  </si>
  <si>
    <t>Shinsho Corp</t>
  </si>
  <si>
    <t>6634 JP Equity</t>
  </si>
  <si>
    <t>NCXX Group Inc</t>
  </si>
  <si>
    <t>9708 JP Equity</t>
  </si>
  <si>
    <t>Imperial Hotel Ltd</t>
  </si>
  <si>
    <t>9632 JP Equity</t>
  </si>
  <si>
    <t>Subaru Enterprise Co Ltd</t>
  </si>
  <si>
    <t>Divers Oper/Commer Serv</t>
  </si>
  <si>
    <t>7224 JP Equity</t>
  </si>
  <si>
    <t>Shinmaywa Industries Ltd</t>
  </si>
  <si>
    <t>6016 JP Equity</t>
  </si>
  <si>
    <t>Japan Engine Corp</t>
  </si>
  <si>
    <t>2503 JP Equity</t>
  </si>
  <si>
    <t>Kirin Holdings Co Ltd</t>
  </si>
  <si>
    <t>Brewery</t>
  </si>
  <si>
    <t>8077 JP Equity</t>
  </si>
  <si>
    <t>TORQ Inc</t>
  </si>
  <si>
    <t>7284 JP Equity</t>
  </si>
  <si>
    <t>Meiwa Industry Co Ltd</t>
  </si>
  <si>
    <t>8046 JP Equity</t>
  </si>
  <si>
    <t>Marufuji Sheet Piling Co Ltd</t>
  </si>
  <si>
    <t>9869 JP Equity</t>
  </si>
  <si>
    <t>Kato Sangyo Co Ltd</t>
  </si>
  <si>
    <t>3836 JP Equity</t>
  </si>
  <si>
    <t>Avant Group Corp</t>
  </si>
  <si>
    <t>9005 JP Equity</t>
  </si>
  <si>
    <t>Tokyu Corp</t>
  </si>
  <si>
    <t>8304 JP Equity</t>
  </si>
  <si>
    <t>Aozora Bank Ltd</t>
  </si>
  <si>
    <t>4620 JP Equity</t>
  </si>
  <si>
    <t>Fujikura Kasei Co Ltd</t>
  </si>
  <si>
    <t>2780 JP Equity</t>
  </si>
  <si>
    <t>Komehyo Holdings Co Ltd</t>
  </si>
  <si>
    <t>9709 JP Equity</t>
  </si>
  <si>
    <t>NCS&amp;A Co Ltd</t>
  </si>
  <si>
    <t>8344 JP Equity</t>
  </si>
  <si>
    <t>Yamagata Bank Ltd/The</t>
  </si>
  <si>
    <t>8940 JP Equity</t>
  </si>
  <si>
    <t>Intellex Co Ltd</t>
  </si>
  <si>
    <t>7963 JP Equity</t>
  </si>
  <si>
    <t>Koken Ltd</t>
  </si>
  <si>
    <t>2449 JP Equity</t>
  </si>
  <si>
    <t>PRAP Japan Inc</t>
  </si>
  <si>
    <t>3104 JP Equity</t>
  </si>
  <si>
    <t>Fujibo Holdings Inc</t>
  </si>
  <si>
    <t>2349 JP Equity</t>
  </si>
  <si>
    <t>Nippon Information Development</t>
  </si>
  <si>
    <t>6666 JP Equity</t>
  </si>
  <si>
    <t>River Eletec Corp</t>
  </si>
  <si>
    <t>2408 JP Equity</t>
  </si>
  <si>
    <t>KG Intelligence Co Ltd</t>
  </si>
  <si>
    <t>4544 JP Equity</t>
  </si>
  <si>
    <t>H.U. Group Holdings Inc</t>
  </si>
  <si>
    <t>7613 JP Equity</t>
  </si>
  <si>
    <t>Siix Corp</t>
  </si>
  <si>
    <t>6678 JP Equity</t>
  </si>
  <si>
    <t>Techno Medica Co Ltd</t>
  </si>
  <si>
    <t>5406 JP Equity</t>
  </si>
  <si>
    <t>Kobe Steel Ltd</t>
  </si>
  <si>
    <t>4548 JP Equity</t>
  </si>
  <si>
    <t>Seikagaku Corp</t>
  </si>
  <si>
    <t>7417 JP Equity</t>
  </si>
  <si>
    <t>Nanyo Corp</t>
  </si>
  <si>
    <t>6393 JP Equity</t>
  </si>
  <si>
    <t>Yuken Kogyo Co Ltd</t>
  </si>
  <si>
    <t>7957 JP Equity</t>
  </si>
  <si>
    <t>Fujicopian Co Ltd</t>
  </si>
  <si>
    <t>7965 JP Equity</t>
  </si>
  <si>
    <t>Zojirushi Corp</t>
  </si>
  <si>
    <t>1934 JP Equity</t>
  </si>
  <si>
    <t>Yurtec Corp</t>
  </si>
  <si>
    <t>9307 JP Equity</t>
  </si>
  <si>
    <t>Sugimura Warehouse Co Ltd</t>
  </si>
  <si>
    <t>7244 JP Equity</t>
  </si>
  <si>
    <t>Ichikoh Industries Ltd</t>
  </si>
  <si>
    <t>3254 JP Equity</t>
  </si>
  <si>
    <t>Pressance Corp</t>
  </si>
  <si>
    <t>7897 JP Equity</t>
  </si>
  <si>
    <t>Hokushin Co Ltd</t>
  </si>
  <si>
    <t>Forestry</t>
  </si>
  <si>
    <t>9763 JP Equity</t>
  </si>
  <si>
    <t>Marubeni Construction Material</t>
  </si>
  <si>
    <t>8006 JP Equity</t>
  </si>
  <si>
    <t>Yuasa Funashoku Co Ltd</t>
  </si>
  <si>
    <t>5269 JP Equity</t>
  </si>
  <si>
    <t>Nippon Concrete Industries Co</t>
  </si>
  <si>
    <t>6862 JP Equity</t>
  </si>
  <si>
    <t>Minato Holdings Inc</t>
  </si>
  <si>
    <t>4274 JP Equity</t>
  </si>
  <si>
    <t>Hosoya Pyro-Engineering Co Ltd</t>
  </si>
  <si>
    <t>Explosives</t>
  </si>
  <si>
    <t>4326 JP Equity</t>
  </si>
  <si>
    <t>Intage Holdings Inc</t>
  </si>
  <si>
    <t>9990 JP Equity</t>
  </si>
  <si>
    <t>Sac's Bar Holdings Inc</t>
  </si>
  <si>
    <t>4465 JP Equity</t>
  </si>
  <si>
    <t>Niitaka Co Ltd</t>
  </si>
  <si>
    <t>7740 JP Equity</t>
  </si>
  <si>
    <t>Tamron Co Ltd</t>
  </si>
  <si>
    <t>Photo Equipment&amp;Supplies</t>
  </si>
  <si>
    <t>9744 JP Equity</t>
  </si>
  <si>
    <t>Meitec Corp</t>
  </si>
  <si>
    <t>1950 JP Equity</t>
  </si>
  <si>
    <t>Nippon Densetsu Kogyo Co Ltd</t>
  </si>
  <si>
    <t>4316 JP Equity</t>
  </si>
  <si>
    <t>Bemap Inc</t>
  </si>
  <si>
    <t>2796 JP Equity</t>
  </si>
  <si>
    <t>Pharmarise Holdings Corp</t>
  </si>
  <si>
    <t>Pharmacy Services</t>
  </si>
  <si>
    <t>3600 JP Equity</t>
  </si>
  <si>
    <t>Fujix Ltd</t>
  </si>
  <si>
    <t>4365 JP Equity</t>
  </si>
  <si>
    <t>Matsumoto Yushi-Seiyaku Co Ltd</t>
  </si>
  <si>
    <t>9130 JP Equity</t>
  </si>
  <si>
    <t>Kyoei Tanker Co Ltd</t>
  </si>
  <si>
    <t>6430 JP Equity</t>
  </si>
  <si>
    <t>Daikoku Denki Co Ltd</t>
  </si>
  <si>
    <t>2760 JP Equity</t>
  </si>
  <si>
    <t>Tokyo Electron Device Ltd</t>
  </si>
  <si>
    <t>5803 JP Equity</t>
  </si>
  <si>
    <t>Fujikura Ltd</t>
  </si>
  <si>
    <t>7980 JP Equity</t>
  </si>
  <si>
    <t>Shigematsu Works Co Ltd</t>
  </si>
  <si>
    <t>7951 JP Equity</t>
  </si>
  <si>
    <t>Yamaha Corp</t>
  </si>
  <si>
    <t>2207 JP Equity</t>
  </si>
  <si>
    <t>Meito Sangyo Co Ltd</t>
  </si>
  <si>
    <t>2475 JP Equity</t>
  </si>
  <si>
    <t>WDB Holdings Co Ltd</t>
  </si>
  <si>
    <t>8551 JP Equity</t>
  </si>
  <si>
    <t>Kita-Nippon Bank Ltd/The</t>
  </si>
  <si>
    <t>9045 JP Equity</t>
  </si>
  <si>
    <t>Keihan Holdings Co Ltd</t>
  </si>
  <si>
    <t>4611 JP Equity</t>
  </si>
  <si>
    <t>Dai Nippon Toryo Co Ltd</t>
  </si>
  <si>
    <t>1847 JP Equity</t>
  </si>
  <si>
    <t>Ichiken Co Ltd</t>
  </si>
  <si>
    <t>6864 JP Equity</t>
  </si>
  <si>
    <t>NF Holdings Corp</t>
  </si>
  <si>
    <t>3036 JP Equity</t>
  </si>
  <si>
    <t>Alconix Corp</t>
  </si>
  <si>
    <t>6867 JP Equity</t>
  </si>
  <si>
    <t>Leader Electronics Corp</t>
  </si>
  <si>
    <t>6279 JP Equity</t>
  </si>
  <si>
    <t>Zuiko Corp</t>
  </si>
  <si>
    <t>3521 JP Equity</t>
  </si>
  <si>
    <t>Econach Holdings Co Ltd</t>
  </si>
  <si>
    <t>9049 JP Equity</t>
  </si>
  <si>
    <t>Keifuku Electric Railroad Co L</t>
  </si>
  <si>
    <t>6866 JP Equity</t>
  </si>
  <si>
    <t>Hioki EE Corp</t>
  </si>
  <si>
    <t>9640 JP Equity</t>
  </si>
  <si>
    <t>Saison Information Systems Co</t>
  </si>
  <si>
    <t>6856 JP Equity</t>
  </si>
  <si>
    <t>Horiba Ltd</t>
  </si>
  <si>
    <t>3001 JP Equity</t>
  </si>
  <si>
    <t>Katakura Industries Co Ltd</t>
  </si>
  <si>
    <t>8836 JP Equity</t>
  </si>
  <si>
    <t>RISE Inc</t>
  </si>
  <si>
    <t>6771 JP Equity</t>
  </si>
  <si>
    <t>Ikegami Tsushinki Co Ltd</t>
  </si>
  <si>
    <t>8002 JP Equity</t>
  </si>
  <si>
    <t>Marubeni Corp</t>
  </si>
  <si>
    <t>7256 JP Equity</t>
  </si>
  <si>
    <t>Kasai Kogyo Co Ltd</t>
  </si>
  <si>
    <t>8306 JP Equity</t>
  </si>
  <si>
    <t>Mitsubishi UFJ Financial Group</t>
  </si>
  <si>
    <t>2743 JP Equity</t>
  </si>
  <si>
    <t>Pixel Companyz Inc</t>
  </si>
  <si>
    <t>8135 JP Equity</t>
  </si>
  <si>
    <t>Zett Corp</t>
  </si>
  <si>
    <t>4922 JP Equity</t>
  </si>
  <si>
    <t>Kose Corp</t>
  </si>
  <si>
    <t>7877 JP Equity</t>
  </si>
  <si>
    <t>Eidai Kako Co Ltd</t>
  </si>
  <si>
    <t>7949 JP Equity</t>
  </si>
  <si>
    <t>Komatsu Wall Industry Co Ltd</t>
  </si>
  <si>
    <t>3360 JP Equity</t>
  </si>
  <si>
    <t>Ship Healthcare Holdings Inc</t>
  </si>
  <si>
    <t>3842 JP Equity</t>
  </si>
  <si>
    <t>Nextgen Inc</t>
  </si>
  <si>
    <t>2112 JP Equity</t>
  </si>
  <si>
    <t>Ensuiko Sugar Refining Co Ltd</t>
  </si>
  <si>
    <t>8931 JP Equity</t>
  </si>
  <si>
    <t>Wadakohsan Corp</t>
  </si>
  <si>
    <t>2722 JP Equity</t>
  </si>
  <si>
    <t>IK HOLDINGS Co Ltd</t>
  </si>
  <si>
    <t>5280 JP Equity</t>
  </si>
  <si>
    <t>Yoshicon Co Ltd</t>
  </si>
  <si>
    <t>4188 JP Equity</t>
  </si>
  <si>
    <t>Mitsubishi Chemical Group Corp</t>
  </si>
  <si>
    <t>6912 JP Equity</t>
  </si>
  <si>
    <t>Kikusui Holdings Corp</t>
  </si>
  <si>
    <t>6870 JP Equity</t>
  </si>
  <si>
    <t>Fenwal Controls of Japan Ltd</t>
  </si>
  <si>
    <t>7743 JP Equity</t>
  </si>
  <si>
    <t>Seed Co Ltd/Tokyo</t>
  </si>
  <si>
    <t>Optical Supplies</t>
  </si>
  <si>
    <t>3768 JP Equity</t>
  </si>
  <si>
    <t>Riskmonster.Com</t>
  </si>
  <si>
    <t>8045 JP Equity</t>
  </si>
  <si>
    <t>Yokohama Maruuo Co Ltd</t>
  </si>
  <si>
    <t>4974 JP Equity</t>
  </si>
  <si>
    <t>Takara Bio Inc</t>
  </si>
  <si>
    <t>3355 JP Equity</t>
  </si>
  <si>
    <t>Kuriyama Holdings Corp</t>
  </si>
  <si>
    <t>3321 JP Equity</t>
  </si>
  <si>
    <t>Mitachi Co Ltd</t>
  </si>
  <si>
    <t>7282 JP Equity</t>
  </si>
  <si>
    <t>Toyoda Gosei Co Ltd</t>
  </si>
  <si>
    <t>1813 JP Equity</t>
  </si>
  <si>
    <t>Fudo Tetra Corp</t>
  </si>
  <si>
    <t>8860 JP Equity</t>
  </si>
  <si>
    <t>Fuji Corp Ltd</t>
  </si>
  <si>
    <t>2769 JP Equity</t>
  </si>
  <si>
    <t>Village Vanguard Co Ltd</t>
  </si>
  <si>
    <t>3377 JP Equity</t>
  </si>
  <si>
    <t>Bike O &amp; CO Ltd</t>
  </si>
  <si>
    <t>6954 JP Equity</t>
  </si>
  <si>
    <t>FANUC Corp</t>
  </si>
  <si>
    <t>6405 JP Equity</t>
  </si>
  <si>
    <t>Suzumo Machinery Co Ltd</t>
  </si>
  <si>
    <t>4565 JP Equity</t>
  </si>
  <si>
    <t>Sosei Group Corp</t>
  </si>
  <si>
    <t>2397 JP Equity</t>
  </si>
  <si>
    <t>DNA Chip Research Inc</t>
  </si>
  <si>
    <t>4641 JP Equity</t>
  </si>
  <si>
    <t>Altech Corp</t>
  </si>
  <si>
    <t>5726 JP Equity</t>
  </si>
  <si>
    <t>OSAKA Titanium Technologies Co</t>
  </si>
  <si>
    <t>2730 JP Equity</t>
  </si>
  <si>
    <t>EDION Corp</t>
  </si>
  <si>
    <t>4082 JP Equity</t>
  </si>
  <si>
    <t>Daiichi Kigenso Kagaku-Kogyo C</t>
  </si>
  <si>
    <t>Chemicals-Other</t>
  </si>
  <si>
    <t>6734 JP Equity</t>
  </si>
  <si>
    <t>Newtech Co Ltd</t>
  </si>
  <si>
    <t>3770 JP Equity</t>
  </si>
  <si>
    <t>Zappallas Inc</t>
  </si>
  <si>
    <t>2497 JP Equity</t>
  </si>
  <si>
    <t>UNITED Inc/Japan</t>
  </si>
  <si>
    <t>2453 JP Equity</t>
  </si>
  <si>
    <t>Japan Best Rescue System Co Lt</t>
  </si>
  <si>
    <t>1401 JP Equity</t>
  </si>
  <si>
    <t>Mbs Inc</t>
  </si>
  <si>
    <t>4346 JP Equity</t>
  </si>
  <si>
    <t>Nexyz Group Corp</t>
  </si>
  <si>
    <t>4833 JP Equity</t>
  </si>
  <si>
    <t>Success Holders inc</t>
  </si>
  <si>
    <t>2693 JP Equity</t>
  </si>
  <si>
    <t>YKT Corp</t>
  </si>
  <si>
    <t>3388 JP Equity</t>
  </si>
  <si>
    <t>Meiji Electric Industries Co L</t>
  </si>
  <si>
    <t>2215 JP Equity</t>
  </si>
  <si>
    <t>First Baking Co Ltd</t>
  </si>
  <si>
    <t>1382 JP Equity</t>
  </si>
  <si>
    <t>Hob Co Ltd</t>
  </si>
  <si>
    <t>4825 JP Equity</t>
  </si>
  <si>
    <t>Weathernews Inc</t>
  </si>
  <si>
    <t>2695 JP Equity</t>
  </si>
  <si>
    <t>Kura Sushi Inc</t>
  </si>
  <si>
    <t>6504 JP Equity</t>
  </si>
  <si>
    <t>Fuji Electric Co Ltd</t>
  </si>
  <si>
    <t>7831 JP Equity</t>
  </si>
  <si>
    <t>Wellco Holdings Corp</t>
  </si>
  <si>
    <t>3741 JP Equity</t>
  </si>
  <si>
    <t>Systems Engineering Consultant</t>
  </si>
  <si>
    <t>7846 JP Equity</t>
  </si>
  <si>
    <t>Pilot Corp</t>
  </si>
  <si>
    <t>Office Supplies&amp;Forms</t>
  </si>
  <si>
    <t>8927 JP Equity</t>
  </si>
  <si>
    <t>Meiho Enterprise Co Ltd</t>
  </si>
  <si>
    <t>2464 JP Equity</t>
  </si>
  <si>
    <t>Business Breakthrough Inc</t>
  </si>
  <si>
    <t>8209 JP Equity</t>
  </si>
  <si>
    <t>Friendly Corp</t>
  </si>
  <si>
    <t>3787 JP Equity</t>
  </si>
  <si>
    <t>Techno Mathematical Co Ltd</t>
  </si>
  <si>
    <t>Computer Graphics</t>
  </si>
  <si>
    <t>2134 JP Equity</t>
  </si>
  <si>
    <t>Sun Capital Management Corp</t>
  </si>
  <si>
    <t>3753 JP Equity</t>
  </si>
  <si>
    <t>Flight Holdings Inc</t>
  </si>
  <si>
    <t>6736 JP Equity</t>
  </si>
  <si>
    <t>Sun Corp</t>
  </si>
  <si>
    <t>8960 JP Equity</t>
  </si>
  <si>
    <t>United Urban Investment Corp</t>
  </si>
  <si>
    <t>3096 JP Equity</t>
  </si>
  <si>
    <t>Ocean System Corp</t>
  </si>
  <si>
    <t>3064 JP Equity</t>
  </si>
  <si>
    <t>MonotaRO Co Ltd</t>
  </si>
  <si>
    <t>8955 JP Equity</t>
  </si>
  <si>
    <t>Japan Prime Realty Investment</t>
  </si>
  <si>
    <t>3799 JP Equity</t>
  </si>
  <si>
    <t>Keyware Solutions Inc</t>
  </si>
  <si>
    <t>9628 JP Equity</t>
  </si>
  <si>
    <t>San Holdings Inc</t>
  </si>
  <si>
    <t>Funeral Serv&amp;Rel Items</t>
  </si>
  <si>
    <t>3038 JP Equity</t>
  </si>
  <si>
    <t>Kobe Bussan Co Ltd</t>
  </si>
  <si>
    <t>7220 JP Equity</t>
  </si>
  <si>
    <t>Musashi Seimitsu Industry Co L</t>
  </si>
  <si>
    <t>3625 JP Equity</t>
  </si>
  <si>
    <t>Techfirm Holdings Inc</t>
  </si>
  <si>
    <t>3236 JP Equity</t>
  </si>
  <si>
    <t>Properst Co Ltd</t>
  </si>
  <si>
    <t>3349 JP Equity</t>
  </si>
  <si>
    <t>Cosmos Pharmaceutical Corp</t>
  </si>
  <si>
    <t>9361 JP Equity</t>
  </si>
  <si>
    <t>Fushiki Kairiku Unso Co Ltd</t>
  </si>
  <si>
    <t>3807 JP Equity</t>
  </si>
  <si>
    <t>Fisco Ltd</t>
  </si>
  <si>
    <t>Internet Financial Svcs</t>
  </si>
  <si>
    <t>4765 JP Equity</t>
  </si>
  <si>
    <t>SBI Global Asset Management Co</t>
  </si>
  <si>
    <t>1380 JP Equity</t>
  </si>
  <si>
    <t>Akikawa Foods &amp; Farms Co Ltd</t>
  </si>
  <si>
    <t>8917 JP Equity</t>
  </si>
  <si>
    <t>First Juken Co Ltd</t>
  </si>
  <si>
    <t>7844 JP Equity</t>
  </si>
  <si>
    <t>Marvelous Inc</t>
  </si>
  <si>
    <t>1878 JP Equity</t>
  </si>
  <si>
    <t>Daito Trust Construction Co Lt</t>
  </si>
  <si>
    <t>8104 JP Equity</t>
  </si>
  <si>
    <t>KUWAZAWA Holdings Corp</t>
  </si>
  <si>
    <t>5191 JP Equity</t>
  </si>
  <si>
    <t>Sumitomo Riko Co Ltd</t>
  </si>
  <si>
    <t>3943 JP Equity</t>
  </si>
  <si>
    <t>Ohishi Sangyo Co Ltd</t>
  </si>
  <si>
    <t>7829 JP Equity</t>
  </si>
  <si>
    <t>Samantha Thavasa Japan Ltd</t>
  </si>
  <si>
    <t>3260 JP Equity</t>
  </si>
  <si>
    <t>Espoir Co Ltd</t>
  </si>
  <si>
    <t>3431 JP Equity</t>
  </si>
  <si>
    <t>Miyaji Engineering Group Inc</t>
  </si>
  <si>
    <t>2736 JP Equity</t>
  </si>
  <si>
    <t>Festaria Holdings Co Ltd</t>
  </si>
  <si>
    <t>4331 JP Equity</t>
  </si>
  <si>
    <t>Take And Give Needs Co Ltd</t>
  </si>
  <si>
    <t>9543 JP Equity</t>
  </si>
  <si>
    <t>Shizuoka Gas Co Ltd</t>
  </si>
  <si>
    <t>4464 JP Equity</t>
  </si>
  <si>
    <t>Soft99 Corp</t>
  </si>
  <si>
    <t>6881 JP Equity</t>
  </si>
  <si>
    <t>Kyoden Co Ltd</t>
  </si>
  <si>
    <t>4295 JP Equity</t>
  </si>
  <si>
    <t>Faith Inc</t>
  </si>
  <si>
    <t>7867 JP Equity</t>
  </si>
  <si>
    <t>Tomy Co Ltd</t>
  </si>
  <si>
    <t>3824 JP Equity</t>
  </si>
  <si>
    <t>Media Five Co</t>
  </si>
  <si>
    <t>3353 JP Equity</t>
  </si>
  <si>
    <t>Medical Ikkou Group Co Ltd</t>
  </si>
  <si>
    <t>8772 JP Equity</t>
  </si>
  <si>
    <t>Asax Co Ltd</t>
  </si>
  <si>
    <t>3080 JP Equity</t>
  </si>
  <si>
    <t>Jason Co Ltd</t>
  </si>
  <si>
    <t>3063 JP Equity</t>
  </si>
  <si>
    <t>J-Group Holdings</t>
  </si>
  <si>
    <t>6324 JP Equity</t>
  </si>
  <si>
    <t>Harmonic Drive Systems Inc</t>
  </si>
  <si>
    <t>3421 JP Equity</t>
  </si>
  <si>
    <t>Inaba Seisakusho Co Ltd</t>
  </si>
  <si>
    <t>3244 JP Equity</t>
  </si>
  <si>
    <t>SAMTY Co Ltd</t>
  </si>
  <si>
    <t>4827 JP Equity</t>
  </si>
  <si>
    <t>Business One Holdings Inc</t>
  </si>
  <si>
    <t>6432 JP Equity</t>
  </si>
  <si>
    <t>Takeuchi Manufacturing Co Ltd</t>
  </si>
  <si>
    <t>6465 JP Equity</t>
  </si>
  <si>
    <t>Hoshizaki Corp</t>
  </si>
  <si>
    <t>7833 JP Equity</t>
  </si>
  <si>
    <t>Ifis Japan Ltd</t>
  </si>
  <si>
    <t>3352 JP Equity</t>
  </si>
  <si>
    <t>Buffalo Co Ltd</t>
  </si>
  <si>
    <t>2344 JP Equity</t>
  </si>
  <si>
    <t>Heian Ceremony Service Co Ltd</t>
  </si>
  <si>
    <t>3955 JP Equity</t>
  </si>
  <si>
    <t>Imura &amp; Co Ltd</t>
  </si>
  <si>
    <t>2338 JP Equity</t>
  </si>
  <si>
    <t>Quantum Solutions Co Ltd</t>
  </si>
  <si>
    <t>2327 JP Equity</t>
  </si>
  <si>
    <t>NS Solutions Corp</t>
  </si>
  <si>
    <t>3055 JP Equity</t>
  </si>
  <si>
    <t>Hokuyaku Takeyama Holdings Inc</t>
  </si>
  <si>
    <t>3422 JP Equity</t>
  </si>
  <si>
    <t>J-MAX Co Ltd</t>
  </si>
  <si>
    <t>8737 JP Equity</t>
  </si>
  <si>
    <t>Akatsuki Corp</t>
  </si>
  <si>
    <t>4235 JP Equity</t>
  </si>
  <si>
    <t>Ultrafabrics Holdings Co Ltd</t>
  </si>
  <si>
    <t>4828 JP Equity</t>
  </si>
  <si>
    <t>Business Engineering Corp</t>
  </si>
  <si>
    <t>2751 JP Equity</t>
  </si>
  <si>
    <t>Tenpos Holdings Co Ltd</t>
  </si>
  <si>
    <t>2784 JP Equity</t>
  </si>
  <si>
    <t>Alfresa Holdings Corp</t>
  </si>
  <si>
    <t>7559 JP Equity</t>
  </si>
  <si>
    <t>Global Food Creators Co Ltd</t>
  </si>
  <si>
    <t>1814 JP Equity</t>
  </si>
  <si>
    <t>Daisue Construction Co Ltd</t>
  </si>
  <si>
    <t>3202 JP Equity</t>
  </si>
  <si>
    <t>Daitobo Co Ltd</t>
  </si>
  <si>
    <t>8247 JP Equity</t>
  </si>
  <si>
    <t>Daiwa Co Ltd/Kanazawa Ishikawa</t>
  </si>
  <si>
    <t>4578 JP Equity</t>
  </si>
  <si>
    <t>Otsuka Holdings Co Ltd</t>
  </si>
  <si>
    <t>8584 JP Equity</t>
  </si>
  <si>
    <t>Jaccs Co Ltd</t>
  </si>
  <si>
    <t>6156 JP Equity</t>
  </si>
  <si>
    <t>A-One Seimitsu Inc</t>
  </si>
  <si>
    <t>3802 JP Equity</t>
  </si>
  <si>
    <t>Ecomic Co Ltd</t>
  </si>
  <si>
    <t>4107 JP Equity</t>
  </si>
  <si>
    <t>Ise Chemicals Corp</t>
  </si>
  <si>
    <t>1514 JP Equity</t>
  </si>
  <si>
    <t>Sumiseki Holdings Inc</t>
  </si>
  <si>
    <t>9363 JP Equity</t>
  </si>
  <si>
    <t>Daiun Co Ltd</t>
  </si>
  <si>
    <t>4327 JP Equity</t>
  </si>
  <si>
    <t>SHL-Japan Ltd</t>
  </si>
  <si>
    <t>7898 JP Equity</t>
  </si>
  <si>
    <t>Wood One Co Ltd</t>
  </si>
  <si>
    <t>6305 JP Equity</t>
  </si>
  <si>
    <t>Hitachi Construction Machinery</t>
  </si>
  <si>
    <t>4661 JP Equity</t>
  </si>
  <si>
    <t>Oriental Land Co Ltd/Japan</t>
  </si>
  <si>
    <t>9742 JP Equity</t>
  </si>
  <si>
    <t>Ines Corp</t>
  </si>
  <si>
    <t>3804 JP Equity</t>
  </si>
  <si>
    <t>System D Inc</t>
  </si>
  <si>
    <t>4673 JP Equity</t>
  </si>
  <si>
    <t>Kawasaki Geological Engineerin</t>
  </si>
  <si>
    <t>3593 JP Equity</t>
  </si>
  <si>
    <t>Hogy Medical Co Ltd</t>
  </si>
  <si>
    <t>1866 JP Equity</t>
  </si>
  <si>
    <t>Kitano Construction Corp</t>
  </si>
  <si>
    <t>1867 JP Equity</t>
  </si>
  <si>
    <t>Ueki Corp</t>
  </si>
  <si>
    <t>2499 JP Equity</t>
  </si>
  <si>
    <t>Nihonwasou Holdings Inc</t>
  </si>
  <si>
    <t>8157 JP Equity</t>
  </si>
  <si>
    <t>Tsuzuki Denki Co Ltd</t>
  </si>
  <si>
    <t>1928 JP Equity</t>
  </si>
  <si>
    <t>Sekisui House Ltd</t>
  </si>
  <si>
    <t>8273 JP Equity</t>
  </si>
  <si>
    <t>Izumi Co Ltd</t>
  </si>
  <si>
    <t>6357 JP Equity</t>
  </si>
  <si>
    <t>Sansei Technologies Inc</t>
  </si>
  <si>
    <t>8018 JP Equity</t>
  </si>
  <si>
    <t>Sankyo Seiko Co Ltd</t>
  </si>
  <si>
    <t>9735 JP Equity</t>
  </si>
  <si>
    <t>Secom Co Ltd</t>
  </si>
  <si>
    <t>3034 JP Equity</t>
  </si>
  <si>
    <t>Qol Holdings Co Ltd</t>
  </si>
  <si>
    <t>4624 JP Equity</t>
  </si>
  <si>
    <t>Isamu Paint Co Ltd</t>
  </si>
  <si>
    <t>6584 JP Equity</t>
  </si>
  <si>
    <t>Sanoh Industrial Co Ltd</t>
  </si>
  <si>
    <t>7725 JP Equity</t>
  </si>
  <si>
    <t>Inter Action Corp</t>
  </si>
  <si>
    <t>8138 JP Equity</t>
  </si>
  <si>
    <t>Sankyokasei Corp</t>
  </si>
  <si>
    <t>8766 JP Equity</t>
  </si>
  <si>
    <t>Tokio Marine Holdings Inc</t>
  </si>
  <si>
    <t>7013 JP Equity</t>
  </si>
  <si>
    <t>IHI Corp</t>
  </si>
  <si>
    <t>Aerospace/Defense-Equip</t>
  </si>
  <si>
    <t>6391 JP Equity</t>
  </si>
  <si>
    <t>Kaji Technology Corp</t>
  </si>
  <si>
    <t>4204 JP Equity</t>
  </si>
  <si>
    <t>Sekisui Chemical Co Ltd</t>
  </si>
  <si>
    <t>2154 JP Equity</t>
  </si>
  <si>
    <t>Open Up Group Inc</t>
  </si>
  <si>
    <t>8260 JP Equity</t>
  </si>
  <si>
    <t>Izutsuya Co Ltd</t>
  </si>
  <si>
    <t>6721 JP Equity</t>
  </si>
  <si>
    <t>Wintest Corp</t>
  </si>
  <si>
    <t>3856 JP Equity</t>
  </si>
  <si>
    <t>Abalance Corp</t>
  </si>
  <si>
    <t>8267 JP Equity</t>
  </si>
  <si>
    <t>Aeon Co Ltd</t>
  </si>
  <si>
    <t>8132 JP Equity</t>
  </si>
  <si>
    <t>Sinanen Holdings Co Ltd</t>
  </si>
  <si>
    <t>3719 JP Equity</t>
  </si>
  <si>
    <t>Gexeed Co Ltd</t>
  </si>
  <si>
    <t>7821 JP Equity</t>
  </si>
  <si>
    <t>Maeda Kosen Co Ltd</t>
  </si>
  <si>
    <t>6999 JP Equity</t>
  </si>
  <si>
    <t>Koa Corp</t>
  </si>
  <si>
    <t>8783 JP Equity</t>
  </si>
  <si>
    <t>GFA Co Ltd</t>
  </si>
  <si>
    <t>2782 JP Equity</t>
  </si>
  <si>
    <t>Seria Co Ltd</t>
  </si>
  <si>
    <t>6663 JP Equity</t>
  </si>
  <si>
    <t>Taiyo Industrial Co Ltd</t>
  </si>
  <si>
    <t>9930 JP Equity</t>
  </si>
  <si>
    <t>Kitazawa Sangyo Co Ltd</t>
  </si>
  <si>
    <t>9914 JP Equity</t>
  </si>
  <si>
    <t>Uematsu Shokai Co Ltd</t>
  </si>
  <si>
    <t>9308 JP Equity</t>
  </si>
  <si>
    <t>Inui Global Logistics Co Ltd</t>
  </si>
  <si>
    <t>Marine Services</t>
  </si>
  <si>
    <t>3571 JP Equity</t>
  </si>
  <si>
    <t>Sotoh Co Ltd</t>
  </si>
  <si>
    <t>3825 JP Equity</t>
  </si>
  <si>
    <t>Remixpoint Inc</t>
  </si>
  <si>
    <t>3083 JP Equity</t>
  </si>
  <si>
    <t>C'sMen Co Ltd</t>
  </si>
  <si>
    <t>3069 JP Equity</t>
  </si>
  <si>
    <t>JFLA Holdings Inc</t>
  </si>
  <si>
    <t>6134 JP Equity</t>
  </si>
  <si>
    <t>Fuji Corp/Aichi</t>
  </si>
  <si>
    <t>3803 JP Equity</t>
  </si>
  <si>
    <t>Image Information Inc</t>
  </si>
  <si>
    <t>2894 JP Equity</t>
  </si>
  <si>
    <t>Ishii Food Co Ltd</t>
  </si>
  <si>
    <t>4690 JP Equity</t>
  </si>
  <si>
    <t>Nippon Pallet Pool Co Ltd</t>
  </si>
  <si>
    <t>Trucking&amp;Leasing</t>
  </si>
  <si>
    <t>Transport-Equip&amp;Leasng</t>
  </si>
  <si>
    <t>3865 JP Equity</t>
  </si>
  <si>
    <t>Hokuetsu Corp</t>
  </si>
  <si>
    <t>9065 JP Equity</t>
  </si>
  <si>
    <t>Sankyu Inc</t>
  </si>
  <si>
    <t>4992 JP Equity</t>
  </si>
  <si>
    <t>Hokko Chemical Industry Co Ltd</t>
  </si>
  <si>
    <t>4028 JP Equity</t>
  </si>
  <si>
    <t>Ishihara Sangyo Kaisha Ltd</t>
  </si>
  <si>
    <t>6637 JP Equity</t>
  </si>
  <si>
    <t>Terasaki Electric Co Ltd</t>
  </si>
  <si>
    <t>9509 JP Equity</t>
  </si>
  <si>
    <t>Hokkaido Electric Power Co Inc</t>
  </si>
  <si>
    <t>4208 JP Equity</t>
  </si>
  <si>
    <t>UBE Corp</t>
  </si>
  <si>
    <t>4745 JP Equity</t>
  </si>
  <si>
    <t>Tokyo Individualized Education</t>
  </si>
  <si>
    <t>2181 JP Equity</t>
  </si>
  <si>
    <t>Persol Holdings Co Ltd</t>
  </si>
  <si>
    <t>2124 JP Equity</t>
  </si>
  <si>
    <t>JAC Recruitment Co Ltd</t>
  </si>
  <si>
    <t>6351 JP Equity</t>
  </si>
  <si>
    <t>Tsurumi Manufacturing Co Ltd</t>
  </si>
  <si>
    <t>7870 JP Equity</t>
  </si>
  <si>
    <t>Fukushima Printing Co Ltd</t>
  </si>
  <si>
    <t>3075 JP Equity</t>
  </si>
  <si>
    <t>Choushimaru Co Ltd</t>
  </si>
  <si>
    <t>7444 JP Equity</t>
  </si>
  <si>
    <t>Harima-Kyowa Co Ltd</t>
  </si>
  <si>
    <t>6317 JP Equity</t>
  </si>
  <si>
    <t>Kitagawa Corp</t>
  </si>
  <si>
    <t>3623 JP Equity</t>
  </si>
  <si>
    <t>Billing System Corp</t>
  </si>
  <si>
    <t>2811 JP Equity</t>
  </si>
  <si>
    <t>Kagome Co Ltd</t>
  </si>
  <si>
    <t>3241 JP Equity</t>
  </si>
  <si>
    <t>Will Co Ltd</t>
  </si>
  <si>
    <t>6638 JP Equity</t>
  </si>
  <si>
    <t>MIMAKI ENGINEERING CO LTD</t>
  </si>
  <si>
    <t>Machinery-Print Trade</t>
  </si>
  <si>
    <t>3121 JP Equity</t>
  </si>
  <si>
    <t>MBK Co Ltd/Japan</t>
  </si>
  <si>
    <t>4748 JP Equity</t>
  </si>
  <si>
    <t>Kozo Keikaku Engineering Inc</t>
  </si>
  <si>
    <t>6208 JP Equity</t>
  </si>
  <si>
    <t>Ishikawa Seisakusho Ltd</t>
  </si>
  <si>
    <t>5283 JP Equity</t>
  </si>
  <si>
    <t>Takamisawa Co Ltd</t>
  </si>
  <si>
    <t>9384 JP Equity</t>
  </si>
  <si>
    <t>Naigai Trans Line Ltd</t>
  </si>
  <si>
    <t>7552 JP Equity</t>
  </si>
  <si>
    <t>Happinet Corp</t>
  </si>
  <si>
    <t>6635 JP Equity</t>
  </si>
  <si>
    <t>Di-Nikko Engineering KK</t>
  </si>
  <si>
    <t>6257 JP Equity</t>
  </si>
  <si>
    <t>Fujishoji Co Ltd</t>
  </si>
  <si>
    <t>6325 JP Equity</t>
  </si>
  <si>
    <t>Takakita Co Ltd</t>
  </si>
  <si>
    <t>6315 JP Equity</t>
  </si>
  <si>
    <t>Towa Corp</t>
  </si>
  <si>
    <t>7865 JP Equity</t>
  </si>
  <si>
    <t>People Co Ltd</t>
  </si>
  <si>
    <t>9906 JP Equity</t>
  </si>
  <si>
    <t>Fujii Sangyo Corp</t>
  </si>
  <si>
    <t>1952 JP Equity</t>
  </si>
  <si>
    <t>Shin Nippon Air Technologies C</t>
  </si>
  <si>
    <t>2137 JP Equity</t>
  </si>
  <si>
    <t>Hikari Heights-Varus Co Ltd</t>
  </si>
  <si>
    <t>5284 JP Equity</t>
  </si>
  <si>
    <t>Yamau Holdings Co Ltd</t>
  </si>
  <si>
    <t>4570 JP Equity</t>
  </si>
  <si>
    <t>Immuno-Biological Laboratories</t>
  </si>
  <si>
    <t>Diagnostic Kits</t>
  </si>
  <si>
    <t>6424 JP Equity</t>
  </si>
  <si>
    <t>Takamisawa Cybernetics Co Ltd</t>
  </si>
  <si>
    <t>7522 JP Equity</t>
  </si>
  <si>
    <t>WATAMI Co Ltd</t>
  </si>
  <si>
    <t>8707 JP Equity</t>
  </si>
  <si>
    <t>IwaiCosmo Holdings Inc</t>
  </si>
  <si>
    <t>8996 JP Equity</t>
  </si>
  <si>
    <t>Housefreedom Co Ltd</t>
  </si>
  <si>
    <t>4109 JP Equity</t>
  </si>
  <si>
    <t>Stella Chemifa Corp</t>
  </si>
  <si>
    <t>4763 JP Equity</t>
  </si>
  <si>
    <t>Creek &amp; River Co Ltd</t>
  </si>
  <si>
    <t>4809 JP Equity</t>
  </si>
  <si>
    <t>Paraca Inc</t>
  </si>
  <si>
    <t>2180 JP Equity</t>
  </si>
  <si>
    <t>SUNNY SIDE UP GROUP Inc</t>
  </si>
  <si>
    <t>1951 JP Equity</t>
  </si>
  <si>
    <t>EXEO Group Inc</t>
  </si>
  <si>
    <t>4751 JP Equity</t>
  </si>
  <si>
    <t>CyberAgent Inc</t>
  </si>
  <si>
    <t>5384 JP Equity</t>
  </si>
  <si>
    <t>Fujimi Inc</t>
  </si>
  <si>
    <t>1810 JP Equity</t>
  </si>
  <si>
    <t>Matsui Construction Co Ltd</t>
  </si>
  <si>
    <t>5216 JP Equity</t>
  </si>
  <si>
    <t>Kuramoto Co Ltd</t>
  </si>
  <si>
    <t>6627 JP Equity</t>
  </si>
  <si>
    <t>Tera Probe Inc</t>
  </si>
  <si>
    <t>7438 JP Equity</t>
  </si>
  <si>
    <t>Kondotec Inc</t>
  </si>
  <si>
    <t>9612 JP Equity</t>
  </si>
  <si>
    <t>Luckland Co Ltd</t>
  </si>
  <si>
    <t>6742 JP Equity</t>
  </si>
  <si>
    <t>Kyosan Electric Manufacturing</t>
  </si>
  <si>
    <t>8244 JP Equity</t>
  </si>
  <si>
    <t>Kintetsu Department Store Co L</t>
  </si>
  <si>
    <t>5192 JP Equity</t>
  </si>
  <si>
    <t>Mitsuboshi Belting Ltd</t>
  </si>
  <si>
    <t>3847 JP Equity</t>
  </si>
  <si>
    <t>Pacific Systems Corp</t>
  </si>
  <si>
    <t>6135 JP Equity</t>
  </si>
  <si>
    <t>Makino Milling Machine Co Ltd</t>
  </si>
  <si>
    <t>7887 JP Equity</t>
  </si>
  <si>
    <t>Nankai Plywood Co Ltd</t>
  </si>
  <si>
    <t>4629 JP Equity</t>
  </si>
  <si>
    <t>Daishin Chemical Co Ltd</t>
  </si>
  <si>
    <t>5261 JP Equity</t>
  </si>
  <si>
    <t>Resol Holdings Co Ltd</t>
  </si>
  <si>
    <t>4750 JP Equity</t>
  </si>
  <si>
    <t>Daisan Co Ltd</t>
  </si>
  <si>
    <t>5967 JP Equity</t>
  </si>
  <si>
    <t>Tone Co Ltd</t>
  </si>
  <si>
    <t>5966 JP Equity</t>
  </si>
  <si>
    <t>Kyoto Tool Co Ltd</t>
  </si>
  <si>
    <t>6586 JP Equity</t>
  </si>
  <si>
    <t>Makita Corp</t>
  </si>
  <si>
    <t>8966 JP Equity</t>
  </si>
  <si>
    <t>Heiwa Real Estate REIT Inc</t>
  </si>
  <si>
    <t>8771 JP Equity</t>
  </si>
  <si>
    <t>eGuarantee Inc</t>
  </si>
  <si>
    <t>7616 JP Equity</t>
  </si>
  <si>
    <t>Colowide Co Ltd</t>
  </si>
  <si>
    <t>6466 JP Equity</t>
  </si>
  <si>
    <t>TVE Co Ltd</t>
  </si>
  <si>
    <t>3048 JP Equity</t>
  </si>
  <si>
    <t>Bic Camera Inc</t>
  </si>
  <si>
    <t>8935 JP Equity</t>
  </si>
  <si>
    <t>FJ Next Holdings Co Ltd</t>
  </si>
  <si>
    <t>9967 JP Equity</t>
  </si>
  <si>
    <t>Sakai Trading Co Ltd</t>
  </si>
  <si>
    <t>3841 JP Equity</t>
  </si>
  <si>
    <t>Jedat Inc</t>
  </si>
  <si>
    <t>7775 JP Equity</t>
  </si>
  <si>
    <t>Daiken Medical Co Ltd</t>
  </si>
  <si>
    <t>4151 JP Equity</t>
  </si>
  <si>
    <t>Kyowa Kirin Co Ltd</t>
  </si>
  <si>
    <t>1789 JP Equity</t>
  </si>
  <si>
    <t>ETS Holdings Co Ltd</t>
  </si>
  <si>
    <t>9068 JP Equity</t>
  </si>
  <si>
    <t>Maruzen Showa Unyu Co Ltd</t>
  </si>
  <si>
    <t>5273 JP Equity</t>
  </si>
  <si>
    <t>Mitani Sekisan Co Ltd</t>
  </si>
  <si>
    <t>4767 JP Equity</t>
  </si>
  <si>
    <t>Tow Co Ltd</t>
  </si>
  <si>
    <t>9627 JP Equity</t>
  </si>
  <si>
    <t>Ain Holdings Inc</t>
  </si>
  <si>
    <t>3359 JP Equity</t>
  </si>
  <si>
    <t>Cotta CO LTD</t>
  </si>
  <si>
    <t>9514 JP Equity</t>
  </si>
  <si>
    <t>EF-ON INC</t>
  </si>
  <si>
    <t>4762 JP Equity</t>
  </si>
  <si>
    <t>XNET Corp</t>
  </si>
  <si>
    <t>4242 JP Equity</t>
  </si>
  <si>
    <t>Takagi Seiko Corp</t>
  </si>
  <si>
    <t>8938 JP Equity</t>
  </si>
  <si>
    <t>Glome Holdings Inc</t>
  </si>
  <si>
    <t>6853 JP Equity</t>
  </si>
  <si>
    <t>Kyowa Electronic Instruments C</t>
  </si>
  <si>
    <t>3814 JP Equity</t>
  </si>
  <si>
    <t>Alphax Food System Co Ltd</t>
  </si>
  <si>
    <t>8622 JP Equity</t>
  </si>
  <si>
    <t>Mito Securities Co Ltd</t>
  </si>
  <si>
    <t>9385 JP Equity</t>
  </si>
  <si>
    <t>Shoei Corp</t>
  </si>
  <si>
    <t>2122 JP Equity</t>
  </si>
  <si>
    <t>Interspace Co Ltd</t>
  </si>
  <si>
    <t>5218 JP Equity</t>
  </si>
  <si>
    <t>Ohara Inc</t>
  </si>
  <si>
    <t>2432 JP Equity</t>
  </si>
  <si>
    <t>DeNA Co Ltd</t>
  </si>
  <si>
    <t>6364 JP Equity</t>
  </si>
  <si>
    <t>Hokuetsu Industries Co Ltd</t>
  </si>
  <si>
    <t>2433 JP Equity</t>
  </si>
  <si>
    <t>Hakuhodo DY Holdings Inc</t>
  </si>
  <si>
    <t>2656 JP Equity</t>
  </si>
  <si>
    <t>Vector Inc/Shinjuku-ku</t>
  </si>
  <si>
    <t>4766 JP Equity</t>
  </si>
  <si>
    <t>PA Co Ltd</t>
  </si>
  <si>
    <t>6460 JP Equity</t>
  </si>
  <si>
    <t>Sega Sammy Holdings Inc</t>
  </si>
  <si>
    <t>2927 JP Equity</t>
  </si>
  <si>
    <t>AFC-HD AMS Life Science Co Ltd</t>
  </si>
  <si>
    <t>7280 JP Equity</t>
  </si>
  <si>
    <t>Mitsuba Corp</t>
  </si>
  <si>
    <t>8031 JP Equity</t>
  </si>
  <si>
    <t>Mitsui &amp; Co Ltd</t>
  </si>
  <si>
    <t>6142 JP Equity</t>
  </si>
  <si>
    <t>Fuji Seiko Ltd</t>
  </si>
  <si>
    <t>2148 JP Equity</t>
  </si>
  <si>
    <t>ITmedia Inc</t>
  </si>
  <si>
    <t>9057 JP Equity</t>
  </si>
  <si>
    <t>Enshu Truck Co Ltd</t>
  </si>
  <si>
    <t>5856 JP Equity</t>
  </si>
  <si>
    <t>Life Intelligent Enterprise Ho</t>
  </si>
  <si>
    <t>2109 JP Equity</t>
  </si>
  <si>
    <t>Mitsui DM Sugar Holdings Co Lt</t>
  </si>
  <si>
    <t>5988 JP Equity</t>
  </si>
  <si>
    <t>Piolax Inc</t>
  </si>
  <si>
    <t>3088 JP Equity</t>
  </si>
  <si>
    <t>MatsukiyoCocokara &amp; Co</t>
  </si>
  <si>
    <t>2160 JP Equity</t>
  </si>
  <si>
    <t>GNI Group Ltd</t>
  </si>
  <si>
    <t>2179 JP Equity</t>
  </si>
  <si>
    <t>SEIGAKUSHA Co Ltd</t>
  </si>
  <si>
    <t>3089 JP Equity</t>
  </si>
  <si>
    <t>Techno Alpha Co Ltd</t>
  </si>
  <si>
    <t>4761 JP Equity</t>
  </si>
  <si>
    <t>Sakura KCS Corp</t>
  </si>
  <si>
    <t>4350 JP Equity</t>
  </si>
  <si>
    <t>Medical System Network Co Ltd</t>
  </si>
  <si>
    <t>Medical Information Sys</t>
  </si>
  <si>
    <t>2388 JP Equity</t>
  </si>
  <si>
    <t>Wedge Holdings Co Ltd</t>
  </si>
  <si>
    <t>3054 JP Equity</t>
  </si>
  <si>
    <t>HYPER Inc</t>
  </si>
  <si>
    <t>2345 JP Equity</t>
  </si>
  <si>
    <t>Kushim Inc</t>
  </si>
  <si>
    <t>Educational Software</t>
  </si>
  <si>
    <t>2652 JP Equity</t>
  </si>
  <si>
    <t>Mandarake Inc</t>
  </si>
  <si>
    <t>Retail-Bookstore</t>
  </si>
  <si>
    <t>4694 JP Equity</t>
  </si>
  <si>
    <t>BML Inc</t>
  </si>
  <si>
    <t>1711 JP Equity</t>
  </si>
  <si>
    <t>SDS Holdings Co Ltd</t>
  </si>
  <si>
    <t>8739 JP Equity</t>
  </si>
  <si>
    <t>Sparx Group Co Ltd</t>
  </si>
  <si>
    <t>3150 JP Equity</t>
  </si>
  <si>
    <t>gremz Inc</t>
  </si>
  <si>
    <t>7265 JP Equity</t>
  </si>
  <si>
    <t>Eiken Industries Co Ltd</t>
  </si>
  <si>
    <t>4349 JP Equity</t>
  </si>
  <si>
    <t>Tisc Co Ltd</t>
  </si>
  <si>
    <t>8769 JP Equity</t>
  </si>
  <si>
    <t>Advantage Risk Management Co L</t>
  </si>
  <si>
    <t>6164 JP Equity</t>
  </si>
  <si>
    <t>Taiyo Koki Co Ltd</t>
  </si>
  <si>
    <t>6419 JP Equity</t>
  </si>
  <si>
    <t>Mars Group Holdings Corp</t>
  </si>
  <si>
    <t>8698 JP Equity</t>
  </si>
  <si>
    <t>Monex Group Inc</t>
  </si>
  <si>
    <t>3765 JP Equity</t>
  </si>
  <si>
    <t>GungHo Online Entertainment In</t>
  </si>
  <si>
    <t>4976 JP Equity</t>
  </si>
  <si>
    <t>Toyo Drilube Co Ltd</t>
  </si>
  <si>
    <t>1976 JP Equity</t>
  </si>
  <si>
    <t>Meisei Industrial Co Ltd</t>
  </si>
  <si>
    <t>4539 JP Equity</t>
  </si>
  <si>
    <t>Nippon Chemiphar Co Ltd</t>
  </si>
  <si>
    <t>2752 JP Equity</t>
  </si>
  <si>
    <t>Fujio Food Group Inc</t>
  </si>
  <si>
    <t>5952 JP Equity</t>
  </si>
  <si>
    <t>Amatei Inc</t>
  </si>
  <si>
    <t>9310 JP Equity</t>
  </si>
  <si>
    <t>Japan Transcity Corp</t>
  </si>
  <si>
    <t>8338 JP Equity</t>
  </si>
  <si>
    <t>Tsukuba Bank Ltd</t>
  </si>
  <si>
    <t>7578 JP Equity</t>
  </si>
  <si>
    <t>Nichiryoku Co Ltd</t>
  </si>
  <si>
    <t>6042 JP Equity</t>
  </si>
  <si>
    <t>Nikki Co Ltd</t>
  </si>
  <si>
    <t>7481 JP Equity</t>
  </si>
  <si>
    <t>OIE Sangyo Co Ltd</t>
  </si>
  <si>
    <t>3347 JP Equity</t>
  </si>
  <si>
    <t>Trust Co Ltd</t>
  </si>
  <si>
    <t>8377 JP Equity</t>
  </si>
  <si>
    <t>Hokuhoku Financial Group Inc</t>
  </si>
  <si>
    <t>5612 JP Equity</t>
  </si>
  <si>
    <t>Nippon Chutetsukan KK</t>
  </si>
  <si>
    <t>4972 JP Equity</t>
  </si>
  <si>
    <t>Soken Chemical &amp; Engineering C</t>
  </si>
  <si>
    <t>8167 JP Equity</t>
  </si>
  <si>
    <t>Retail Partners Co Ltd</t>
  </si>
  <si>
    <t>4968 JP Equity</t>
  </si>
  <si>
    <t>Arakawa Chemical Industries Lt</t>
  </si>
  <si>
    <t>8613 JP Equity</t>
  </si>
  <si>
    <t>Marusan Securities Co Ltd</t>
  </si>
  <si>
    <t>2676 JP Equity</t>
  </si>
  <si>
    <t>Takachiho Koheki Co Ltd</t>
  </si>
  <si>
    <t>3750 JP Equity</t>
  </si>
  <si>
    <t>Cytori Cell Research Institute</t>
  </si>
  <si>
    <t>6050 JP Equity</t>
  </si>
  <si>
    <t>E-Guardian Inc</t>
  </si>
  <si>
    <t>3266 JP Equity</t>
  </si>
  <si>
    <t>Fund Creation Group Co Ltd</t>
  </si>
  <si>
    <t>6655 JP Equity</t>
  </si>
  <si>
    <t>Toyo Electric Corp</t>
  </si>
  <si>
    <t>4092 JP Equity</t>
  </si>
  <si>
    <t>Nippon Chemical Industrial Co</t>
  </si>
  <si>
    <t>5463 JP Equity</t>
  </si>
  <si>
    <t>Maruichi Steel Tube Ltd</t>
  </si>
  <si>
    <t>7608 JP Equity</t>
  </si>
  <si>
    <t>SK Japan Co Ltd</t>
  </si>
  <si>
    <t>7512 JP Equity</t>
  </si>
  <si>
    <t>Aeon Hokkaido Corp</t>
  </si>
  <si>
    <t>4726 JP Equity</t>
  </si>
  <si>
    <t>SB Technology Corp</t>
  </si>
  <si>
    <t>6951 JP Equity</t>
  </si>
  <si>
    <t>Jeol Ltd</t>
  </si>
  <si>
    <t>6322 JP Equity</t>
  </si>
  <si>
    <t>Tacmina Corp</t>
  </si>
  <si>
    <t>6946 JP Equity</t>
  </si>
  <si>
    <t>Nippon Avionics Co Ltd</t>
  </si>
  <si>
    <t>6670 JP Equity</t>
  </si>
  <si>
    <t>MCJ Co Ltd</t>
  </si>
  <si>
    <t>3201 JP Equity</t>
  </si>
  <si>
    <t>Japan Wool Textile Co Ltd/The</t>
  </si>
  <si>
    <t>9675 JP Equity</t>
  </si>
  <si>
    <t>Joban Kosan Co Ltd</t>
  </si>
  <si>
    <t>4725 JP Equity</t>
  </si>
  <si>
    <t>CAC Holdings Corp</t>
  </si>
  <si>
    <t>3010 JP Equity</t>
  </si>
  <si>
    <t>Polaris Holdings Co Ltd</t>
  </si>
  <si>
    <t>7614 JP Equity</t>
  </si>
  <si>
    <t>OM2 Network Co Ltd</t>
  </si>
  <si>
    <t>6824 JP Equity</t>
  </si>
  <si>
    <t>New Cosmos Electric Co Ltd</t>
  </si>
  <si>
    <t>6469 JP Equity</t>
  </si>
  <si>
    <t>Hoden Seimitsu Kako Kenkyusho</t>
  </si>
  <si>
    <t>4777 JP Equity</t>
  </si>
  <si>
    <t>Gala Inc</t>
  </si>
  <si>
    <t>9067 JP Equity</t>
  </si>
  <si>
    <t>Maruwn Corp</t>
  </si>
  <si>
    <t>8105 JP Equity</t>
  </si>
  <si>
    <t>Marusho Hotta Co Ltd</t>
  </si>
  <si>
    <t>6659 JP Equity</t>
  </si>
  <si>
    <t>Media Links Co Ltd</t>
  </si>
  <si>
    <t>5302 JP Equity</t>
  </si>
  <si>
    <t>Nippon Carbon Co Ltd</t>
  </si>
  <si>
    <t>2108 JP Equity</t>
  </si>
  <si>
    <t>Nippon Beet Sugar Manufacturin</t>
  </si>
  <si>
    <t>4047 JP Equity</t>
  </si>
  <si>
    <t>Kanto Denka Kogyo Co Ltd</t>
  </si>
  <si>
    <t>9989 JP Equity</t>
  </si>
  <si>
    <t>Sundrug Co Ltd</t>
  </si>
  <si>
    <t>6382 JP Equity</t>
  </si>
  <si>
    <t>Trinity Industrial Corp</t>
  </si>
  <si>
    <t>7607 JP Equity</t>
  </si>
  <si>
    <t>Shinwa Co Ltd/Nagoya</t>
  </si>
  <si>
    <t>6101 JP Equity</t>
  </si>
  <si>
    <t>Tsugami Corp</t>
  </si>
  <si>
    <t>5386 JP Equity</t>
  </si>
  <si>
    <t>Tsuruya Co Ltd</t>
  </si>
  <si>
    <t>7524 JP Equity</t>
  </si>
  <si>
    <t>Marche Corp</t>
  </si>
  <si>
    <t>6838 JP Equity</t>
  </si>
  <si>
    <t>Tamagawa Holdings Co Ltd</t>
  </si>
  <si>
    <t>5217 JP Equity</t>
  </si>
  <si>
    <t>Techno Quartz Inc</t>
  </si>
  <si>
    <t>4770 JP Equity</t>
  </si>
  <si>
    <t>Zuken Elmic Inc</t>
  </si>
  <si>
    <t>7716 JP Equity</t>
  </si>
  <si>
    <t>Nakanishi Inc</t>
  </si>
  <si>
    <t>Dental Supplies&amp;Equip</t>
  </si>
  <si>
    <t>4960 JP Equity</t>
  </si>
  <si>
    <t>Chemiprokasei Kaisha Ltd</t>
  </si>
  <si>
    <t>4651 JP Equity</t>
  </si>
  <si>
    <t>Sanix Inc</t>
  </si>
  <si>
    <t>6730 JP Equity</t>
  </si>
  <si>
    <t>Axell Corp</t>
  </si>
  <si>
    <t>3830 JP Equity</t>
  </si>
  <si>
    <t>Giga Prize Co Ltd</t>
  </si>
  <si>
    <t>6832 JP Equity</t>
  </si>
  <si>
    <t>AOI Electronics Co Ltd</t>
  </si>
  <si>
    <t>4812 JP Equity</t>
  </si>
  <si>
    <t>Information Services Internati</t>
  </si>
  <si>
    <t>4452 JP Equity</t>
  </si>
  <si>
    <t>Kao Corp</t>
  </si>
  <si>
    <t>9904 JP Equity</t>
  </si>
  <si>
    <t>Verite Co Ltd</t>
  </si>
  <si>
    <t>7296 JP Equity</t>
  </si>
  <si>
    <t>FCC Co Ltd</t>
  </si>
  <si>
    <t>6436 JP Equity</t>
  </si>
  <si>
    <t>Amano Corp</t>
  </si>
  <si>
    <t>4240 JP Equity</t>
  </si>
  <si>
    <t>Cluster Technology Co Ltd</t>
  </si>
  <si>
    <t>2673 JP Equity</t>
  </si>
  <si>
    <t>Yumemitsuketai Co Ltd</t>
  </si>
  <si>
    <t>6316 JP Equity</t>
  </si>
  <si>
    <t>Maruyama Manufacturing Co Inc</t>
  </si>
  <si>
    <t>6297 JP Equity</t>
  </si>
  <si>
    <t>Koken Boring Machine Co Ltd</t>
  </si>
  <si>
    <t>2183 JP Equity</t>
  </si>
  <si>
    <t>Linical Co Ltd</t>
  </si>
  <si>
    <t>8904 JP Equity</t>
  </si>
  <si>
    <t>Avantia Co Ltd</t>
  </si>
  <si>
    <t>5941 JP Equity</t>
  </si>
  <si>
    <t>Nakanishi Manufacturing Co Ltd</t>
  </si>
  <si>
    <t>2668 JP Equity</t>
  </si>
  <si>
    <t>Tabio Corp</t>
  </si>
  <si>
    <t>4714 JP Equity</t>
  </si>
  <si>
    <t>Riso Kyoiku Co Ltd</t>
  </si>
  <si>
    <t>2733 JP Equity</t>
  </si>
  <si>
    <t>Arata Corp</t>
  </si>
  <si>
    <t>4845 JP Equity</t>
  </si>
  <si>
    <t>Scala Inc</t>
  </si>
  <si>
    <t>9036 JP Equity</t>
  </si>
  <si>
    <t>Tohbu Network Co Ltd</t>
  </si>
  <si>
    <t>3778 JP Equity</t>
  </si>
  <si>
    <t>Sakura Internet Inc</t>
  </si>
  <si>
    <t>4800 JP Equity</t>
  </si>
  <si>
    <t>Oricon Inc</t>
  </si>
  <si>
    <t>8892 JP Equity</t>
  </si>
  <si>
    <t>ES-Con Japan Ltd</t>
  </si>
  <si>
    <t>7715 JP Equity</t>
  </si>
  <si>
    <t>Nagano Keiki Co Ltd</t>
  </si>
  <si>
    <t>2753 JP Equity</t>
  </si>
  <si>
    <t>Amiyaki Tei Co Ltd</t>
  </si>
  <si>
    <t>9449 JP Equity</t>
  </si>
  <si>
    <t>GMO internet group Inc</t>
  </si>
  <si>
    <t>7637 JP Equity</t>
  </si>
  <si>
    <t>Hakudo Co Ltd</t>
  </si>
  <si>
    <t>8518 JP Equity</t>
  </si>
  <si>
    <t>Japan Asia Investment Co Ltd</t>
  </si>
  <si>
    <t>6888 JP Equity</t>
  </si>
  <si>
    <t>Acmos Inc</t>
  </si>
  <si>
    <t>3758 JP Equity</t>
  </si>
  <si>
    <t>Aeria Inc</t>
  </si>
  <si>
    <t>2754 JP Equity</t>
  </si>
  <si>
    <t>Tokatsu Holdings Co Ltd</t>
  </si>
  <si>
    <t>7717 JP Equity</t>
  </si>
  <si>
    <t>V Technology Co Ltd</t>
  </si>
  <si>
    <t>4776 JP Equity</t>
  </si>
  <si>
    <t>Cybozu Inc</t>
  </si>
  <si>
    <t>2776 JP Equity</t>
  </si>
  <si>
    <t>Shinto Holdings Inc</t>
  </si>
  <si>
    <t>2762 JP Equity</t>
  </si>
  <si>
    <t>Sanko Marketing Foods Co Ltd</t>
  </si>
  <si>
    <t>2162 JP Equity</t>
  </si>
  <si>
    <t>nms Holdings Co</t>
  </si>
  <si>
    <t>9962 JP Equity</t>
  </si>
  <si>
    <t>MISUMI Group Inc</t>
  </si>
  <si>
    <t>2335 JP Equity</t>
  </si>
  <si>
    <t>Cube System Inc</t>
  </si>
  <si>
    <t>6371 JP Equity</t>
  </si>
  <si>
    <t>Tsubakimoto Chain Co</t>
  </si>
  <si>
    <t>4769 JP Equity</t>
  </si>
  <si>
    <t>IC Co Ltd /Tokyo</t>
  </si>
  <si>
    <t>8025 JP Equity</t>
  </si>
  <si>
    <t>Tsukamoto Corp Co Ltd</t>
  </si>
  <si>
    <t>8908 JP Equity</t>
  </si>
  <si>
    <t>Mainichi Comnet Co Ltd</t>
  </si>
  <si>
    <t>2198 JP Equity</t>
  </si>
  <si>
    <t>I K K Holdings Inc</t>
  </si>
  <si>
    <t>2321 JP Equity</t>
  </si>
  <si>
    <t>Softfront Holdings KK</t>
  </si>
  <si>
    <t>2876 JP Equity</t>
  </si>
  <si>
    <t>Delsole Corp</t>
  </si>
  <si>
    <t>3232 JP Equity</t>
  </si>
  <si>
    <t>Mie Kotsu Group Holdings Inc</t>
  </si>
  <si>
    <t>3858 JP Equity</t>
  </si>
  <si>
    <t>Ubiquitous AI Corp</t>
  </si>
  <si>
    <t>1383 JP Equity</t>
  </si>
  <si>
    <t>Berg Earth Co Ltd</t>
  </si>
  <si>
    <t>2924 JP Equity</t>
  </si>
  <si>
    <t>Ifuji Sangyo Co Ltd</t>
  </si>
  <si>
    <t>7723 JP Equity</t>
  </si>
  <si>
    <t>Aichi Tokei Denki Co Ltd</t>
  </si>
  <si>
    <t>4963 JP Equity</t>
  </si>
  <si>
    <t>Seiko PMC Corp</t>
  </si>
  <si>
    <t>3159 JP Equity</t>
  </si>
  <si>
    <t>Maruzen CHI Holdings Co Ltd</t>
  </si>
  <si>
    <t>9444 JP Equity</t>
  </si>
  <si>
    <t>Toshin Holdings Co Ltd</t>
  </si>
  <si>
    <t>4284 JP Equity</t>
  </si>
  <si>
    <t>Solxyz Co Ltd</t>
  </si>
  <si>
    <t>3228 JP Equity</t>
  </si>
  <si>
    <t>Sanei Architecture Planning Co</t>
  </si>
  <si>
    <t>7466 JP Equity</t>
  </si>
  <si>
    <t>SPK Corp</t>
  </si>
  <si>
    <t>8750 JP Equity</t>
  </si>
  <si>
    <t>Dai-ichi Life Holdings Inc</t>
  </si>
  <si>
    <t>3370 JP Equity</t>
  </si>
  <si>
    <t>Fujita Corp Co Ltd</t>
  </si>
  <si>
    <t>4927 JP Equity</t>
  </si>
  <si>
    <t>Pola Orbis Holdings Inc</t>
  </si>
  <si>
    <t>4576 JP Equity</t>
  </si>
  <si>
    <t>D.Western Therapeutics Institu</t>
  </si>
  <si>
    <t>7305 JP Equity</t>
  </si>
  <si>
    <t>Araya Industrial Co Ltd</t>
  </si>
  <si>
    <t>7259 JP Equity</t>
  </si>
  <si>
    <t>Aisin Corp</t>
  </si>
  <si>
    <t>4571 JP Equity</t>
  </si>
  <si>
    <t>NanoCarrier Co Ltd</t>
  </si>
  <si>
    <t>3399 JP Equity</t>
  </si>
  <si>
    <t>Maruchiyo Yamaokaya Corp</t>
  </si>
  <si>
    <t>8214 JP Equity</t>
  </si>
  <si>
    <t>AOKI Holdings Inc</t>
  </si>
  <si>
    <t>8894 JP Equity</t>
  </si>
  <si>
    <t>Revolution Co Ltd</t>
  </si>
  <si>
    <t>6482 JP Equity</t>
  </si>
  <si>
    <t>Yushin Precision Equipment Co</t>
  </si>
  <si>
    <t>3249 JP Equity</t>
  </si>
  <si>
    <t>Industrial &amp; Infrastructure Fu</t>
  </si>
  <si>
    <t>REITS-Warehouse/Industr</t>
  </si>
  <si>
    <t>1418 JP Equity</t>
  </si>
  <si>
    <t>Funlife Holdings Co Ltd</t>
  </si>
  <si>
    <t>Interior Design/Architec</t>
  </si>
  <si>
    <t>3204 JP Equity</t>
  </si>
  <si>
    <t>Toabo Corp</t>
  </si>
  <si>
    <t>Wool</t>
  </si>
  <si>
    <t>4925 JP Equity</t>
  </si>
  <si>
    <t>HABA Laboratories Inc</t>
  </si>
  <si>
    <t>2471 JP Equity</t>
  </si>
  <si>
    <t>S-Pool Inc</t>
  </si>
  <si>
    <t>2700 JP Equity</t>
  </si>
  <si>
    <t>Kitoku Shinryo Co Ltd</t>
  </si>
  <si>
    <t>3798 JP Equity</t>
  </si>
  <si>
    <t>ULS Group Inc</t>
  </si>
  <si>
    <t>7214 JP Equity</t>
  </si>
  <si>
    <t>GMB Corp</t>
  </si>
  <si>
    <t>3086 JP Equity</t>
  </si>
  <si>
    <t>J Front Retailing Co Ltd</t>
  </si>
  <si>
    <t>4840 JP Equity</t>
  </si>
  <si>
    <t>Triis Inc</t>
  </si>
  <si>
    <t>7467 JP Equity</t>
  </si>
  <si>
    <t>Hagiwara Electric Holdings Co</t>
  </si>
  <si>
    <t>4928 JP Equity</t>
  </si>
  <si>
    <t>Noevir Holdings Co Ltd</t>
  </si>
  <si>
    <t>3712 JP Equity</t>
  </si>
  <si>
    <t>Information Planning Co</t>
  </si>
  <si>
    <t>4341 JP Equity</t>
  </si>
  <si>
    <t>Seiryo Electric Corp</t>
  </si>
  <si>
    <t>6118 JP Equity</t>
  </si>
  <si>
    <t>Aida Engineering Ltd</t>
  </si>
  <si>
    <t>6623 JP Equity</t>
  </si>
  <si>
    <t>Aichi Electric Co Ltd</t>
  </si>
  <si>
    <t>3796 JP Equity</t>
  </si>
  <si>
    <t>e-Seikatsu Co Ltd</t>
  </si>
  <si>
    <t>3167 JP Equity</t>
  </si>
  <si>
    <t>TOKAI Holdings Corp</t>
  </si>
  <si>
    <t>Pipelines</t>
  </si>
  <si>
    <t>3628 JP Equity</t>
  </si>
  <si>
    <t>DATA HORIZON Co Ltd</t>
  </si>
  <si>
    <t>3443 JP Equity</t>
  </si>
  <si>
    <t>KAWADA TECHNOLOGIES Inc</t>
  </si>
  <si>
    <t>6161 JP Equity</t>
  </si>
  <si>
    <t>Estic Corp</t>
  </si>
  <si>
    <t>4023 JP Equity</t>
  </si>
  <si>
    <t>Kureha Corp</t>
  </si>
  <si>
    <t>1959 JP Equity</t>
  </si>
  <si>
    <t>Kyudenko Corp</t>
  </si>
  <si>
    <t>7261 JP Equity</t>
  </si>
  <si>
    <t>Mazda Motor Corp</t>
  </si>
  <si>
    <t>5602 JP Equity</t>
  </si>
  <si>
    <t>Kurimoto Ltd</t>
  </si>
  <si>
    <t>Metal-Iron</t>
  </si>
  <si>
    <t>2331 JP Equity</t>
  </si>
  <si>
    <t>Sohgo Security Services Co Ltd</t>
  </si>
  <si>
    <t>7916 JP Equity</t>
  </si>
  <si>
    <t>Mitsumura Printing Co Ltd</t>
  </si>
  <si>
    <t>8336 JP Equity</t>
  </si>
  <si>
    <t>Musashino Bank Ltd/The</t>
  </si>
  <si>
    <t>2440 JP Equity</t>
  </si>
  <si>
    <t>Gurunavi Inc</t>
  </si>
  <si>
    <t>6005 JP Equity</t>
  </si>
  <si>
    <t>Miura Co Ltd</t>
  </si>
  <si>
    <t>3437 JP Equity</t>
  </si>
  <si>
    <t>Tokuden Co Ltd</t>
  </si>
  <si>
    <t>6301 JP Equity</t>
  </si>
  <si>
    <t>Komatsu Ltd</t>
  </si>
  <si>
    <t>2185 JP Equity</t>
  </si>
  <si>
    <t>CMC Corp</t>
  </si>
  <si>
    <t>8005 JP Equity</t>
  </si>
  <si>
    <t>Scroll Corp</t>
  </si>
  <si>
    <t>5915 JP Equity</t>
  </si>
  <si>
    <t>KOMAIHALTEC Inc</t>
  </si>
  <si>
    <t>9021 JP Equity</t>
  </si>
  <si>
    <t>West Japan Railway Co</t>
  </si>
  <si>
    <t>7999 JP Equity</t>
  </si>
  <si>
    <t>Mutoh Holdings Co Ltd</t>
  </si>
  <si>
    <t>2170 JP Equity</t>
  </si>
  <si>
    <t>Link And Motivation Inc</t>
  </si>
  <si>
    <t>4579 JP Equity</t>
  </si>
  <si>
    <t>RaQualia Pharma Inc</t>
  </si>
  <si>
    <t>9302 JP Equity</t>
  </si>
  <si>
    <t>Mitsui-Soko Holdings Co Ltd</t>
  </si>
  <si>
    <t>8153 JP Equity</t>
  </si>
  <si>
    <t>MOS Food Services Inc</t>
  </si>
  <si>
    <t>6454 JP Equity</t>
  </si>
  <si>
    <t>Max Co Ltd</t>
  </si>
  <si>
    <t>3661 JP Equity</t>
  </si>
  <si>
    <t>m-up Holdings Inc</t>
  </si>
  <si>
    <t>8976 JP Equity</t>
  </si>
  <si>
    <t>Daiwa Office Investment Corp</t>
  </si>
  <si>
    <t>8984 JP Equity</t>
  </si>
  <si>
    <t>Daiwa House REIT Investment Co</t>
  </si>
  <si>
    <t>7606 JP Equity</t>
  </si>
  <si>
    <t>United Arrows Ltd</t>
  </si>
  <si>
    <t>3779 JP Equity</t>
  </si>
  <si>
    <t>J Escom Holdings Inc</t>
  </si>
  <si>
    <t>8020 JP Equity</t>
  </si>
  <si>
    <t>Kanematsu Corp</t>
  </si>
  <si>
    <t>9508 JP Equity</t>
  </si>
  <si>
    <t>Kyushu Electric Power Co Inc</t>
  </si>
  <si>
    <t>6981 JP Equity</t>
  </si>
  <si>
    <t>Murata Manufacturing Co Ltd</t>
  </si>
  <si>
    <t>2217 JP Equity</t>
  </si>
  <si>
    <t>Morozoff Ltd</t>
  </si>
  <si>
    <t>9503 JP Equity</t>
  </si>
  <si>
    <t>Kansai Electric Power Co Inc/T</t>
  </si>
  <si>
    <t>7961 JP Equity</t>
  </si>
  <si>
    <t>Kanematsu Sustech Corp</t>
  </si>
  <si>
    <t>8203 JP Equity</t>
  </si>
  <si>
    <t>MrMax Holdings Ltd</t>
  </si>
  <si>
    <t>3169 JP Equity</t>
  </si>
  <si>
    <t>Misawa &amp; Co Ltd</t>
  </si>
  <si>
    <t>6250 JP Equity</t>
  </si>
  <si>
    <t>YAMABIKO Corp</t>
  </si>
  <si>
    <t>6932 JP Equity</t>
  </si>
  <si>
    <t>Endo Lighting Corp</t>
  </si>
  <si>
    <t>Bldg Prod-Light Fixtures</t>
  </si>
  <si>
    <t>8037 JP Equity</t>
  </si>
  <si>
    <t>Kamei Corp</t>
  </si>
  <si>
    <t>5632 JP Equity</t>
  </si>
  <si>
    <t>Mitsubishi Steel Manufacturing</t>
  </si>
  <si>
    <t>9857 JP Equity</t>
  </si>
  <si>
    <t>Eiwa Corp</t>
  </si>
  <si>
    <t>8715 JP Equity</t>
  </si>
  <si>
    <t>Anicom Holdings Inc</t>
  </si>
  <si>
    <t>8237 JP Equity</t>
  </si>
  <si>
    <t>Matsuya Co Ltd</t>
  </si>
  <si>
    <t>2806 JP Equity</t>
  </si>
  <si>
    <t>Yutaka Foods Corp</t>
  </si>
  <si>
    <t>3094 JP Equity</t>
  </si>
  <si>
    <t>Super Value Co Ltd</t>
  </si>
  <si>
    <t>3161 JP Equity</t>
  </si>
  <si>
    <t>AZEARTH Corp</t>
  </si>
  <si>
    <t>3091 JP Equity</t>
  </si>
  <si>
    <t>BRONCO BILLY Co Ltd</t>
  </si>
  <si>
    <t>6218 JP Equity</t>
  </si>
  <si>
    <t>Enshu Ltd</t>
  </si>
  <si>
    <t>6629 JP Equity</t>
  </si>
  <si>
    <t>TECHNO HORIZON Co Ltd</t>
  </si>
  <si>
    <t>5922 JP Equity</t>
  </si>
  <si>
    <t>Nasu Denki Tekko Co Ltd</t>
  </si>
  <si>
    <t>6630 JP Equity</t>
  </si>
  <si>
    <t>YA-MAN Ltd</t>
  </si>
  <si>
    <t>9044 JP Equity</t>
  </si>
  <si>
    <t>Nankai Electric Railway Co Ltd</t>
  </si>
  <si>
    <t>9322 JP Equity</t>
  </si>
  <si>
    <t>Kawanishi Warehouse Co Ltd</t>
  </si>
  <si>
    <t>9994 JP Equity</t>
  </si>
  <si>
    <t>Yamaya Corp</t>
  </si>
  <si>
    <t>1812 JP Equity</t>
  </si>
  <si>
    <t>Kajima Corp</t>
  </si>
  <si>
    <t>9063 JP Equity</t>
  </si>
  <si>
    <t>Okayamaken Freight Transportat</t>
  </si>
  <si>
    <t>1802 JP Equity</t>
  </si>
  <si>
    <t>Obayashi Corp</t>
  </si>
  <si>
    <t>6472 JP Equity</t>
  </si>
  <si>
    <t>NTN Corp</t>
  </si>
  <si>
    <t>3141 JP Equity</t>
  </si>
  <si>
    <t>Welcia Holdings Co Ltd</t>
  </si>
  <si>
    <t>5395 JP Equity</t>
  </si>
  <si>
    <t>Riken Corundum Co Ltd</t>
  </si>
  <si>
    <t>4575 JP Equity</t>
  </si>
  <si>
    <t>CanBas Co Ltd</t>
  </si>
  <si>
    <t>9651 JP Equity</t>
  </si>
  <si>
    <t>Japan Process Development Co L</t>
  </si>
  <si>
    <t>6902 JP Equity</t>
  </si>
  <si>
    <t>Denso Corp</t>
  </si>
  <si>
    <t>1820 JP Equity</t>
  </si>
  <si>
    <t>Nishimatsu Construction Co Ltd</t>
  </si>
  <si>
    <t>3156 JP Equity</t>
  </si>
  <si>
    <t>Restar Holdings Corp</t>
  </si>
  <si>
    <t>9066 JP Equity</t>
  </si>
  <si>
    <t>Nissin Corp</t>
  </si>
  <si>
    <t>5658 JP Equity</t>
  </si>
  <si>
    <t>Nichia Steel Works Ltd</t>
  </si>
  <si>
    <t>6703 JP Equity</t>
  </si>
  <si>
    <t>Oki Electric Industry Co Ltd</t>
  </si>
  <si>
    <t>6996 JP Equity</t>
  </si>
  <si>
    <t>Nichicon Corp</t>
  </si>
  <si>
    <t>Capacitors</t>
  </si>
  <si>
    <t>5237 JP Equity</t>
  </si>
  <si>
    <t>Nozawa Corp</t>
  </si>
  <si>
    <t>9007 JP Equity</t>
  </si>
  <si>
    <t>Odakyu Electric Railway Co Ltd</t>
  </si>
  <si>
    <t>7544 JP Equity</t>
  </si>
  <si>
    <t>Three F Co Ltd</t>
  </si>
  <si>
    <t>8515 JP Equity</t>
  </si>
  <si>
    <t>Aiful Corp</t>
  </si>
  <si>
    <t>6493 JP Equity</t>
  </si>
  <si>
    <t>NITTAN Corp</t>
  </si>
  <si>
    <t>1850 JP Equity</t>
  </si>
  <si>
    <t>Nankai Tatsumura Construction</t>
  </si>
  <si>
    <t>5984 JP Equity</t>
  </si>
  <si>
    <t>Kanefusa Corp</t>
  </si>
  <si>
    <t>2168 JP Equity</t>
  </si>
  <si>
    <t>Pasona Group Inc</t>
  </si>
  <si>
    <t>4521 JP Equity</t>
  </si>
  <si>
    <t>Kaken Pharmaceutical Co Ltd</t>
  </si>
  <si>
    <t>6492 JP Equity</t>
  </si>
  <si>
    <t>Okano Valve Manufacturing Co L</t>
  </si>
  <si>
    <t>2002 JP Equity</t>
  </si>
  <si>
    <t>Nisshin Seifun Group Inc</t>
  </si>
  <si>
    <t>9368 JP Equity</t>
  </si>
  <si>
    <t>Kimura Unity Co Ltd</t>
  </si>
  <si>
    <t>9536 JP Equity</t>
  </si>
  <si>
    <t>Saibu Gas Holdings Co Ltd</t>
  </si>
  <si>
    <t>1801 JP Equity</t>
  </si>
  <si>
    <t>Taisei Corp</t>
  </si>
  <si>
    <t>8835 JP Equity</t>
  </si>
  <si>
    <t>Taiheiyo Kouhatsu Inc</t>
  </si>
  <si>
    <t>8200 JP Equity</t>
  </si>
  <si>
    <t>Ringer Hut Co Ltd</t>
  </si>
  <si>
    <t>2910 JP Equity</t>
  </si>
  <si>
    <t>Rock Field Co Ltd</t>
  </si>
  <si>
    <t>3655 JP Equity</t>
  </si>
  <si>
    <t>BrainPad Inc</t>
  </si>
  <si>
    <t>6151 JP Equity</t>
  </si>
  <si>
    <t>Nitto Kohki Co Ltd</t>
  </si>
  <si>
    <t>5194 JP Equity</t>
  </si>
  <si>
    <t>Sagami Rubber Industries Co Lt</t>
  </si>
  <si>
    <t>9810 JP Equity</t>
  </si>
  <si>
    <t>Nippon Steel Trading Corp</t>
  </si>
  <si>
    <t>7915 JP Equity</t>
  </si>
  <si>
    <t>Nissha Co Ltd</t>
  </si>
  <si>
    <t>9003 JP Equity</t>
  </si>
  <si>
    <t>Sotetsu Holdings Inc</t>
  </si>
  <si>
    <t>4558 JP Equity</t>
  </si>
  <si>
    <t>Chukyo Iyakuhin Co Ltd</t>
  </si>
  <si>
    <t>3123 JP Equity</t>
  </si>
  <si>
    <t>Saibo Co Ltd</t>
  </si>
  <si>
    <t>1841 JP Equity</t>
  </si>
  <si>
    <t>Sanyu Construction Co Ltd</t>
  </si>
  <si>
    <t>2173 JP Equity</t>
  </si>
  <si>
    <t>Hakuten Corp</t>
  </si>
  <si>
    <t>9085 JP Equity</t>
  </si>
  <si>
    <t>Hokkaido Chuo Bus Co Ltd</t>
  </si>
  <si>
    <t>8137 JP Equity</t>
  </si>
  <si>
    <t>Sun-Wa Technos Corp</t>
  </si>
  <si>
    <t>3275 JP Equity</t>
  </si>
  <si>
    <t>Housecom Corp</t>
  </si>
  <si>
    <t>5393 JP Equity</t>
  </si>
  <si>
    <t>Nichias Corp</t>
  </si>
  <si>
    <t>8254 JP Equity</t>
  </si>
  <si>
    <t>Saikaya Department Store Co Lt</t>
  </si>
  <si>
    <t>9413 JP Equity</t>
  </si>
  <si>
    <t>Tv Tokyo Holdings Corp</t>
  </si>
  <si>
    <t>8089 JP Equity</t>
  </si>
  <si>
    <t>Nice Corp</t>
  </si>
  <si>
    <t>9993 JP Equity</t>
  </si>
  <si>
    <t>Yamazawa Co Ltd</t>
  </si>
  <si>
    <t>5334 JP Equity</t>
  </si>
  <si>
    <t>Niterra Co Ltd</t>
  </si>
  <si>
    <t>3646 JP Equity</t>
  </si>
  <si>
    <t>Ekitan &amp; Co Ltd</t>
  </si>
  <si>
    <t>1417 JP Equity</t>
  </si>
  <si>
    <t>MIRAIT ONE corp</t>
  </si>
  <si>
    <t>2805 JP Equity</t>
  </si>
  <si>
    <t>S&amp;B Foods Inc</t>
  </si>
  <si>
    <t>9366 JP Equity</t>
  </si>
  <si>
    <t>Sanritsu Corp</t>
  </si>
  <si>
    <t>3110 JP Equity</t>
  </si>
  <si>
    <t>Nitto Boseki Co Ltd</t>
  </si>
  <si>
    <t>6249 JP Equity</t>
  </si>
  <si>
    <t>Gamecard-Joyco Holdings Inc</t>
  </si>
  <si>
    <t>9351 JP Equity</t>
  </si>
  <si>
    <t>Toyo Wharf &amp; Warehouse Co Ltd</t>
  </si>
  <si>
    <t>4220 JP Equity</t>
  </si>
  <si>
    <t>Riken Technos Corp</t>
  </si>
  <si>
    <t>2270 JP Equity</t>
  </si>
  <si>
    <t>Megmilk Snow Brand Co Ltd</t>
  </si>
  <si>
    <t>1840 JP Equity</t>
  </si>
  <si>
    <t>Tsuchiya Holdings Co Ltd</t>
  </si>
  <si>
    <t>2767 JP Equity</t>
  </si>
  <si>
    <t>Tsuburaya Fields Holdings Inc</t>
  </si>
  <si>
    <t>6926 JP Equity</t>
  </si>
  <si>
    <t>Okaya Electric Industries Co L</t>
  </si>
  <si>
    <t>5715 JP Equity</t>
  </si>
  <si>
    <t>Furukawa Co Ltd</t>
  </si>
  <si>
    <t>Metal-Copper</t>
  </si>
  <si>
    <t>2055 JP Equity</t>
  </si>
  <si>
    <t>Nichiwa Sangyo Co Ltd</t>
  </si>
  <si>
    <t>5801 JP Equity</t>
  </si>
  <si>
    <t>Furukawa Electric Co Ltd</t>
  </si>
  <si>
    <t>7228 JP Equity</t>
  </si>
  <si>
    <t>Daytona Corp</t>
  </si>
  <si>
    <t>5947 JP Equity</t>
  </si>
  <si>
    <t>Rinnai Corp</t>
  </si>
  <si>
    <t>9535 JP Equity</t>
  </si>
  <si>
    <t>Hiroshima Gas Co Ltd</t>
  </si>
  <si>
    <t>3166 JP Equity</t>
  </si>
  <si>
    <t>Ochi Holdings Co Ltd</t>
  </si>
  <si>
    <t>6748 JP Equity</t>
  </si>
  <si>
    <t>Seiwa Electric Manufacturing C</t>
  </si>
  <si>
    <t>8630 JP Equity</t>
  </si>
  <si>
    <t>Sompo Holdings Inc</t>
  </si>
  <si>
    <t>7734 JP Equity</t>
  </si>
  <si>
    <t>Riken Keiki Co Ltd</t>
  </si>
  <si>
    <t>1979 JP Equity</t>
  </si>
  <si>
    <t>Taikisha Ltd</t>
  </si>
  <si>
    <t>8011 JP Equity</t>
  </si>
  <si>
    <t>Sanyo Shokai Ltd</t>
  </si>
  <si>
    <t>7731 JP Equity</t>
  </si>
  <si>
    <t>Nikon Corp</t>
  </si>
  <si>
    <t>4526 JP Equity</t>
  </si>
  <si>
    <t>Riken Vitamin Co Ltd</t>
  </si>
  <si>
    <t>4722 JP Equity</t>
  </si>
  <si>
    <t>Future Corp</t>
  </si>
  <si>
    <t>7004 JP Equity</t>
  </si>
  <si>
    <t>Hitachi Zosen Corp</t>
  </si>
  <si>
    <t>3763 JP Equity</t>
  </si>
  <si>
    <t>Pro-Ship Inc</t>
  </si>
  <si>
    <t>6806 JP Equity</t>
  </si>
  <si>
    <t>Hirose Electric Co Ltd</t>
  </si>
  <si>
    <t>1925 JP Equity</t>
  </si>
  <si>
    <t>Daiwa House Industry Co Ltd</t>
  </si>
  <si>
    <t>1873 JP Equity</t>
  </si>
  <si>
    <t>Nihon House Holdings Co Ltd</t>
  </si>
  <si>
    <t>6245 JP Equity</t>
  </si>
  <si>
    <t>Hirano Tecseed Co Ltd/Kinzoku</t>
  </si>
  <si>
    <t>4042 JP Equity</t>
  </si>
  <si>
    <t>Tosoh Corp</t>
  </si>
  <si>
    <t>4530 JP Equity</t>
  </si>
  <si>
    <t>Hisamitsu Pharmaceutical Co In</t>
  </si>
  <si>
    <t>4112 JP Equity</t>
  </si>
  <si>
    <t>Hodogaya Chemical Co Ltd</t>
  </si>
  <si>
    <t>3569 JP Equity</t>
  </si>
  <si>
    <t>Seiren Co Ltd</t>
  </si>
  <si>
    <t>6247 JP Equity</t>
  </si>
  <si>
    <t>Hisaka Works Ltd</t>
  </si>
  <si>
    <t>6144 JP Equity</t>
  </si>
  <si>
    <t>Seibu Electric &amp; Machinery Co</t>
  </si>
  <si>
    <t>9076 JP Equity</t>
  </si>
  <si>
    <t>Seino Holdings Co Ltd</t>
  </si>
  <si>
    <t>2501 JP Equity</t>
  </si>
  <si>
    <t>Sapporo Holdings Ltd</t>
  </si>
  <si>
    <t>6459 JP Equity</t>
  </si>
  <si>
    <t>Daiwa Industries Ltd</t>
  </si>
  <si>
    <t>5610 JP Equity</t>
  </si>
  <si>
    <t>Daiwa Heavy Industry Co Ltd</t>
  </si>
  <si>
    <t>5481 JP Equity</t>
  </si>
  <si>
    <t>Sanyo Special Steel Co Ltd</t>
  </si>
  <si>
    <t>7605 JP Equity</t>
  </si>
  <si>
    <t>Fuji Corp/Miyagi</t>
  </si>
  <si>
    <t>3113 JP Equity</t>
  </si>
  <si>
    <t>OAK Capital Corp</t>
  </si>
  <si>
    <t>6962 JP Equity</t>
  </si>
  <si>
    <t>Daishinku Corp</t>
  </si>
  <si>
    <t>9731 JP Equity</t>
  </si>
  <si>
    <t>Hakuyosha Co Ltd</t>
  </si>
  <si>
    <t>7988 JP Equity</t>
  </si>
  <si>
    <t>Nifco Inc/Japan</t>
  </si>
  <si>
    <t>3101 JP Equity</t>
  </si>
  <si>
    <t>Toyobo Co Ltd</t>
  </si>
  <si>
    <t>3105 JP Equity</t>
  </si>
  <si>
    <t>Nisshinbo Holdings Inc</t>
  </si>
  <si>
    <t>1826 JP Equity</t>
  </si>
  <si>
    <t>Sata Construction Co Ltd</t>
  </si>
  <si>
    <t>6481 JP Equity</t>
  </si>
  <si>
    <t>THK Co Ltd</t>
  </si>
  <si>
    <t>6925 JP Equity</t>
  </si>
  <si>
    <t>Ushio Inc</t>
  </si>
  <si>
    <t>2871 JP Equity</t>
  </si>
  <si>
    <t>Nichirei Corp</t>
  </si>
  <si>
    <t>8050 JP Equity</t>
  </si>
  <si>
    <t>Seiko Group Corp</t>
  </si>
  <si>
    <t>4686 JP Equity</t>
  </si>
  <si>
    <t>Justsystems Corp</t>
  </si>
  <si>
    <t>4707 JP Equity</t>
  </si>
  <si>
    <t>Kitac Corp</t>
  </si>
  <si>
    <t>3011 JP Equity</t>
  </si>
  <si>
    <t>Banners Co Ltd</t>
  </si>
  <si>
    <t>3647 JP Equity</t>
  </si>
  <si>
    <t>G Three Holdings Corp</t>
  </si>
  <si>
    <t>3082 JP Equity</t>
  </si>
  <si>
    <t>Kichiri Holdings &amp; Co Ltd</t>
  </si>
  <si>
    <t>6625 JP Equity</t>
  </si>
  <si>
    <t>JALCO Holdings Inc</t>
  </si>
  <si>
    <t>1414 JP Equity</t>
  </si>
  <si>
    <t>SHO-BOND Holdings Co Ltd</t>
  </si>
  <si>
    <t>7818 JP Equity</t>
  </si>
  <si>
    <t>Transaction Co Ltd</t>
  </si>
  <si>
    <t>2138 JP Equity</t>
  </si>
  <si>
    <t>CROOZ Inc</t>
  </si>
  <si>
    <t>2872 JP Equity</t>
  </si>
  <si>
    <t>Seihyo Co Ltd</t>
  </si>
  <si>
    <t>8101 JP Equity</t>
  </si>
  <si>
    <t>GSI Creos Corp</t>
  </si>
  <si>
    <t>4506 JP Equity</t>
  </si>
  <si>
    <t>Sumitomo Pharma Co Ltd</t>
  </si>
  <si>
    <t>4185 JP Equity</t>
  </si>
  <si>
    <t>JSR Corp</t>
  </si>
  <si>
    <t>5631 JP Equity</t>
  </si>
  <si>
    <t>Japan Steel Works Ltd/The</t>
  </si>
  <si>
    <t>6745 JP Equity</t>
  </si>
  <si>
    <t>Hochiki Corp</t>
  </si>
  <si>
    <t>3880 JP Equity</t>
  </si>
  <si>
    <t>Daio Paper Corp</t>
  </si>
  <si>
    <t>3154 JP Equity</t>
  </si>
  <si>
    <t>Medius Holdings Co Ltd</t>
  </si>
  <si>
    <t>3079 JP Equity</t>
  </si>
  <si>
    <t>Dvx Inc</t>
  </si>
  <si>
    <t>4538 JP Equity</t>
  </si>
  <si>
    <t>Fuso Pharmaceutical Industries</t>
  </si>
  <si>
    <t>3635 JP Equity</t>
  </si>
  <si>
    <t>Koei Tecmo Holdings Co Ltd</t>
  </si>
  <si>
    <t>2269 JP Equity</t>
  </si>
  <si>
    <t>MEIJI Holdings Co Ltd</t>
  </si>
  <si>
    <t>6131 JP Equity</t>
  </si>
  <si>
    <t>Hamai Co Ltd</t>
  </si>
  <si>
    <t>5857 JP Equity</t>
  </si>
  <si>
    <t>Asahi Holdings Inc</t>
  </si>
  <si>
    <t>6807 JP Equity</t>
  </si>
  <si>
    <t>Japan Aviation Electronics Ind</t>
  </si>
  <si>
    <t>4626 JP Equity</t>
  </si>
  <si>
    <t>Taiyo Holdings Co Ltd</t>
  </si>
  <si>
    <t>6497 JP Equity</t>
  </si>
  <si>
    <t>Hamai Industries Ltd</t>
  </si>
  <si>
    <t>6494 JP Equity</t>
  </si>
  <si>
    <t>NFK Holdings Co Ltd</t>
  </si>
  <si>
    <t>3391 JP Equity</t>
  </si>
  <si>
    <t>Tsuruha Holdings Inc</t>
  </si>
  <si>
    <t>8013 JP Equity</t>
  </si>
  <si>
    <t>Naigai Co Ltd</t>
  </si>
  <si>
    <t>4975 JP Equity</t>
  </si>
  <si>
    <t>JCU Corp</t>
  </si>
  <si>
    <t>2747 JP Equity</t>
  </si>
  <si>
    <t>Hokuyu Lucky Co Ltd</t>
  </si>
  <si>
    <t>8283 JP Equity</t>
  </si>
  <si>
    <t>PALTAC Corp</t>
  </si>
  <si>
    <t>4406 JP Equity</t>
  </si>
  <si>
    <t>New Japan Chemical Co Ltd</t>
  </si>
  <si>
    <t>4914 JP Equity</t>
  </si>
  <si>
    <t>Takasago International Corp</t>
  </si>
  <si>
    <t>2469 JP Equity</t>
  </si>
  <si>
    <t>Hibino Corp</t>
  </si>
  <si>
    <t>6485 JP Equity</t>
  </si>
  <si>
    <t>Maezawa Kyuso Industries Co Lt</t>
  </si>
  <si>
    <t>4362 JP Equity</t>
  </si>
  <si>
    <t>Nippon Fine Chemical Co Ltd</t>
  </si>
  <si>
    <t>5458 JP Equity</t>
  </si>
  <si>
    <t>Takasago Tekko KK</t>
  </si>
  <si>
    <t>5408 JP Equity</t>
  </si>
  <si>
    <t>Nakayama Steel Works Ltd</t>
  </si>
  <si>
    <t>8995 JP Equity</t>
  </si>
  <si>
    <t>Makoto Construction Co Ltd</t>
  </si>
  <si>
    <t>2204 JP Equity</t>
  </si>
  <si>
    <t>Nakamuraya Co Ltd</t>
  </si>
  <si>
    <t>4966 JP Equity</t>
  </si>
  <si>
    <t>C Uyemura &amp; Co Ltd</t>
  </si>
  <si>
    <t>3306 JP Equity</t>
  </si>
  <si>
    <t>Nihon Seima Co Ltd/The</t>
  </si>
  <si>
    <t>Textile-Home Furnishings</t>
  </si>
  <si>
    <t>4041 JP Equity</t>
  </si>
  <si>
    <t>Nippon Soda Co Ltd</t>
  </si>
  <si>
    <t>6849 JP Equity</t>
  </si>
  <si>
    <t>Nihon Kohden Corp</t>
  </si>
  <si>
    <t>8233 JP Equity</t>
  </si>
  <si>
    <t>Takashimaya Co Ltd</t>
  </si>
  <si>
    <t>Retail-Major Dept Store</t>
  </si>
  <si>
    <t>1973 JP Equity</t>
  </si>
  <si>
    <t>NEC Networks &amp; System Integrat</t>
  </si>
  <si>
    <t>2150 JP Equity</t>
  </si>
  <si>
    <t>Carenet Inc/Japan</t>
  </si>
  <si>
    <t>7018 JP Equity</t>
  </si>
  <si>
    <t>Naikai Zosen Corp</t>
  </si>
  <si>
    <t>Shipbuilding</t>
  </si>
  <si>
    <t>6339 JP Equity</t>
  </si>
  <si>
    <t>Sintokogio Ltd</t>
  </si>
  <si>
    <t>5187 JP Equity</t>
  </si>
  <si>
    <t>Create Medic Co Ltd</t>
  </si>
  <si>
    <t>5333 JP Equity</t>
  </si>
  <si>
    <t>NGK Insulators Ltd</t>
  </si>
  <si>
    <t>8708 JP Equity</t>
  </si>
  <si>
    <t>Aizawa Securities Group Co Ltd</t>
  </si>
  <si>
    <t>6779 JP Equity</t>
  </si>
  <si>
    <t>Nihon Dempa Kogyo Co Ltd</t>
  </si>
  <si>
    <t>1949 JP Equity</t>
  </si>
  <si>
    <t>Sumitomo Densetsu Co Ltd</t>
  </si>
  <si>
    <t>7860 JP Equity</t>
  </si>
  <si>
    <t>Avex Inc</t>
  </si>
  <si>
    <t>Music</t>
  </si>
  <si>
    <t>6741 JP Equity</t>
  </si>
  <si>
    <t>Nippon Signal Company Ltd</t>
  </si>
  <si>
    <t>6728 JP Equity</t>
  </si>
  <si>
    <t>Ulvac Inc</t>
  </si>
  <si>
    <t>3845 JP Equity</t>
  </si>
  <si>
    <t>I-Freek Mobile Inc</t>
  </si>
  <si>
    <t>5741 JP Equity</t>
  </si>
  <si>
    <t>UACJ Corp</t>
  </si>
  <si>
    <t>2293 JP Equity</t>
  </si>
  <si>
    <t>Takizawa Ham Co Ltd</t>
  </si>
  <si>
    <t>2195 JP Equity</t>
  </si>
  <si>
    <t>AMITA HOLDINGS Co Ltd</t>
  </si>
  <si>
    <t>3663 JP Equity</t>
  </si>
  <si>
    <t>Celsys Inc</t>
  </si>
  <si>
    <t>2221 JP Equity</t>
  </si>
  <si>
    <t>Iwatsuka Confectionery Co Ltd</t>
  </si>
  <si>
    <t>6417 JP Equity</t>
  </si>
  <si>
    <t>Sankyo Co Ltd</t>
  </si>
  <si>
    <t>2593 JP Equity</t>
  </si>
  <si>
    <t>Ito En Ltd</t>
  </si>
  <si>
    <t>2813 JP Equity</t>
  </si>
  <si>
    <t>Wakou Shokuhin Co Ltd</t>
  </si>
  <si>
    <t>3657 JP Equity</t>
  </si>
  <si>
    <t>Pole To Win Holdings Inc</t>
  </si>
  <si>
    <t>5199 JP Equity</t>
  </si>
  <si>
    <t>Fuji Latex Co Ltd</t>
  </si>
  <si>
    <t>2815 JP Equity</t>
  </si>
  <si>
    <t>Ariake Japan Co Ltd</t>
  </si>
  <si>
    <t>6658 JP Equity</t>
  </si>
  <si>
    <t>Shirai Electronics Industrial</t>
  </si>
  <si>
    <t>3046 JP Equity</t>
  </si>
  <si>
    <t>JINS Holdings Inc</t>
  </si>
  <si>
    <t>Retail-Vision Serv Cntr</t>
  </si>
  <si>
    <t>1853 JP Equity</t>
  </si>
  <si>
    <t>Mori-Gumi Co Ltd</t>
  </si>
  <si>
    <t>3168 JP Equity</t>
  </si>
  <si>
    <t>Kurotani Corp</t>
  </si>
  <si>
    <t>3823 JP Equity</t>
  </si>
  <si>
    <t>Why How Do Co Inc/The</t>
  </si>
  <si>
    <t>8174 JP Equity</t>
  </si>
  <si>
    <t>Nippon Gas Co Ltd</t>
  </si>
  <si>
    <t>5020 JP Equity</t>
  </si>
  <si>
    <t>ENEOS Holdings Inc</t>
  </si>
  <si>
    <t>5817 JP Equity</t>
  </si>
  <si>
    <t>JMACS Japan Co Ltd</t>
  </si>
  <si>
    <t>2488 JP Equity</t>
  </si>
  <si>
    <t>JTP Co Ltd</t>
  </si>
  <si>
    <t>5440 JP Equity</t>
  </si>
  <si>
    <t>Kyoei Steel Ltd</t>
  </si>
  <si>
    <t>3226 JP Equity</t>
  </si>
  <si>
    <t>Nippon Accommodations Fund Inc</t>
  </si>
  <si>
    <t>5451 JP Equity</t>
  </si>
  <si>
    <t>Yodogawa Steel Works Ltd</t>
  </si>
  <si>
    <t>4977 JP Equity</t>
  </si>
  <si>
    <t>Nitta Gelatin Inc</t>
  </si>
  <si>
    <t>5101 JP Equity</t>
  </si>
  <si>
    <t>Yokohama Rubber Co Ltd/The</t>
  </si>
  <si>
    <t>6289 JP Equity</t>
  </si>
  <si>
    <t>Giken Ltd</t>
  </si>
  <si>
    <t>3050 JP Equity</t>
  </si>
  <si>
    <t>DCM Holdings Co Ltd</t>
  </si>
  <si>
    <t>2292 JP Equity</t>
  </si>
  <si>
    <t>S Foods Inc</t>
  </si>
  <si>
    <t>5911 JP Equity</t>
  </si>
  <si>
    <t>Yokogawa Bridge Holdings Corp</t>
  </si>
  <si>
    <t>4241 JP Equity</t>
  </si>
  <si>
    <t>Atect Corp</t>
  </si>
  <si>
    <t>5401 JP Equity</t>
  </si>
  <si>
    <t>Nippon Steel Corp</t>
  </si>
  <si>
    <t>6416 JP Equity</t>
  </si>
  <si>
    <t>Katsuragawa Electric Co Ltd</t>
  </si>
  <si>
    <t>7936 JP Equity</t>
  </si>
  <si>
    <t>Asics Corp</t>
  </si>
  <si>
    <t>1827 JP Equity</t>
  </si>
  <si>
    <t>Nakano Corp/Tokyo</t>
  </si>
  <si>
    <t>3851 JP Equity</t>
  </si>
  <si>
    <t>Nippon Ichi Software Inc</t>
  </si>
  <si>
    <t>5391 JP Equity</t>
  </si>
  <si>
    <t>A&amp;A Material Corp</t>
  </si>
  <si>
    <t>2153 JP Equity</t>
  </si>
  <si>
    <t>EJ Holdings Inc</t>
  </si>
  <si>
    <t>8115 JP Equity</t>
  </si>
  <si>
    <t>Moonbat Co Ltd</t>
  </si>
  <si>
    <t>3073 JP Equity</t>
  </si>
  <si>
    <t>DD Holdings Co Ltd</t>
  </si>
  <si>
    <t>5986 JP Equity</t>
  </si>
  <si>
    <t>Molitec Steel Co Ltd</t>
  </si>
  <si>
    <t>8152 JP Equity</t>
  </si>
  <si>
    <t>Somar Corp</t>
  </si>
  <si>
    <t>5331 JP Equity</t>
  </si>
  <si>
    <t>Noritake Co Ltd/Nagoya Japan</t>
  </si>
  <si>
    <t>7269 JP Equity</t>
  </si>
  <si>
    <t>Suzuki Motor Corp</t>
  </si>
  <si>
    <t>4917 JP Equity</t>
  </si>
  <si>
    <t>Mandom Corp</t>
  </si>
  <si>
    <t>5729 JP Equity</t>
  </si>
  <si>
    <t>Nihon Seiko Co Ltd</t>
  </si>
  <si>
    <t>8369 JP Equity</t>
  </si>
  <si>
    <t>Bank of Kyoto Ltd/The</t>
  </si>
  <si>
    <t>5471 JP Equity</t>
  </si>
  <si>
    <t>Daido Steel Co Ltd</t>
  </si>
  <si>
    <t>8596 JP Equity</t>
  </si>
  <si>
    <t>Kyushu Leasing Service Co Ltd</t>
  </si>
  <si>
    <t>Finance-Auto Loans</t>
  </si>
  <si>
    <t>4186 JP Equity</t>
  </si>
  <si>
    <t>Tokyo Ohka Kogyo Co Ltd</t>
  </si>
  <si>
    <t>3041 JP Equity</t>
  </si>
  <si>
    <t>Beauty Kadan Co Ltd</t>
  </si>
  <si>
    <t>2146 JP Equity</t>
  </si>
  <si>
    <t>UT Group Co Ltd</t>
  </si>
  <si>
    <t>9820 JP Equity</t>
  </si>
  <si>
    <t>MT Genex Corp</t>
  </si>
  <si>
    <t>5981 JP Equity</t>
  </si>
  <si>
    <t>Tokyo Rope Manufacturing Co Lt</t>
  </si>
  <si>
    <t>5195 JP Equity</t>
  </si>
  <si>
    <t>Bando Chemical Industries Ltd</t>
  </si>
  <si>
    <t>8842 JP Equity</t>
  </si>
  <si>
    <t>Tokyo Rakutenchi Co Ltd</t>
  </si>
  <si>
    <t>2139 JP Equity</t>
  </si>
  <si>
    <t>Chuco Co Ltd</t>
  </si>
  <si>
    <t>5271 JP Equity</t>
  </si>
  <si>
    <t>Toyo Asano Foundation Co Ltd</t>
  </si>
  <si>
    <t>9759 JP Equity</t>
  </si>
  <si>
    <t>NSD Co Ltd</t>
  </si>
  <si>
    <t>8158 JP Equity</t>
  </si>
  <si>
    <t>Soda Nikka Co Ltd</t>
  </si>
  <si>
    <t>9028 JP Equity</t>
  </si>
  <si>
    <t>Zero Co Ltd</t>
  </si>
  <si>
    <t>9432 JP Equity</t>
  </si>
  <si>
    <t>Nippon Telegraph &amp; Telephone C</t>
  </si>
  <si>
    <t>7729 JP Equity</t>
  </si>
  <si>
    <t>Tokyo Seimitsu Co Ltd</t>
  </si>
  <si>
    <t>9867 JP Equity</t>
  </si>
  <si>
    <t>Solekia Ltd</t>
  </si>
  <si>
    <t>1407 JP Equity</t>
  </si>
  <si>
    <t>West Holdings Corp</t>
  </si>
  <si>
    <t>7971 JP Equity</t>
  </si>
  <si>
    <t>Toli Corp</t>
  </si>
  <si>
    <t>3844 JP Equity</t>
  </si>
  <si>
    <t>Comture Corp</t>
  </si>
  <si>
    <t>5976 JP Equity</t>
  </si>
  <si>
    <t>Neturen Co Ltd</t>
  </si>
  <si>
    <t>4634 JP Equity</t>
  </si>
  <si>
    <t>Toyo Ink SC Holdings Co Ltd</t>
  </si>
  <si>
    <t>9895 JP Equity</t>
  </si>
  <si>
    <t>Consec Corp</t>
  </si>
  <si>
    <t>8985 JP Equity</t>
  </si>
  <si>
    <t>Japan Hotel REIT Investment Co</t>
  </si>
  <si>
    <t>REITS-Hotels</t>
  </si>
  <si>
    <t>5103 JP Equity</t>
  </si>
  <si>
    <t>Showa Holdings Co Ltd</t>
  </si>
  <si>
    <t>7236 JP Equity</t>
  </si>
  <si>
    <t>T RAD Co Ltd</t>
  </si>
  <si>
    <t>3577 JP Equity</t>
  </si>
  <si>
    <t>Tokai Senko KK</t>
  </si>
  <si>
    <t>2121 JP Equity</t>
  </si>
  <si>
    <t>MIXI Inc</t>
  </si>
  <si>
    <t>6356 JP Equity</t>
  </si>
  <si>
    <t>Nippon Gear Co Ltd</t>
  </si>
  <si>
    <t>6291 JP Equity</t>
  </si>
  <si>
    <t>Airtech Japan Ltd</t>
  </si>
  <si>
    <t>Pollution Control</t>
  </si>
  <si>
    <t>6743 JP Equity</t>
  </si>
  <si>
    <t>Daido Signal Co Ltd</t>
  </si>
  <si>
    <t>2169 JP Equity</t>
  </si>
  <si>
    <t>CDS Co Ltd</t>
  </si>
  <si>
    <t>7981 JP Equity</t>
  </si>
  <si>
    <t>Takara Standard Co Ltd</t>
  </si>
  <si>
    <t>9896 JP Equity</t>
  </si>
  <si>
    <t>JK Holdings Co Ltd</t>
  </si>
  <si>
    <t>6284 JP Equity</t>
  </si>
  <si>
    <t>Nissei ASB Machine Co Ltd</t>
  </si>
  <si>
    <t>4581 JP Equity</t>
  </si>
  <si>
    <t>Taisho Pharmaceutical Holdings</t>
  </si>
  <si>
    <t>3397 JP Equity</t>
  </si>
  <si>
    <t>Toridoll Holdings Corp</t>
  </si>
  <si>
    <t>9880 JP Equity</t>
  </si>
  <si>
    <t>Innotech Corp</t>
  </si>
  <si>
    <t>8877 JP Equity</t>
  </si>
  <si>
    <t>Eslead Corp</t>
  </si>
  <si>
    <t>8944 JP Equity</t>
  </si>
  <si>
    <t>Land Business Co Ltd</t>
  </si>
  <si>
    <t>8070 JP Equity</t>
  </si>
  <si>
    <t>Tokyo Sangyo Co Ltd</t>
  </si>
  <si>
    <t>6620 JP Equity</t>
  </si>
  <si>
    <t>Miyakoshi Holdings Inc</t>
  </si>
  <si>
    <t>3057 JP Equity</t>
  </si>
  <si>
    <t>Zetton Inc</t>
  </si>
  <si>
    <t>Food Service</t>
  </si>
  <si>
    <t>Food-Catering</t>
  </si>
  <si>
    <t>1897 JP Equity</t>
  </si>
  <si>
    <t>Kaneshita Construction Co Ltd/</t>
  </si>
  <si>
    <t>7157 JP Equity</t>
  </si>
  <si>
    <t>LIFENET INSURANCE CO</t>
  </si>
  <si>
    <t>9402 JP Equity</t>
  </si>
  <si>
    <t>Chubu-Nippon Broadcasting Co L</t>
  </si>
  <si>
    <t>2814 JP Equity</t>
  </si>
  <si>
    <t>Sato Foods Industries Co Ltd</t>
  </si>
  <si>
    <t>6505 JP Equity</t>
  </si>
  <si>
    <t>Toyo Denki Seizo KK</t>
  </si>
  <si>
    <t>8972 JP Equity</t>
  </si>
  <si>
    <t>Kenedix Office Investment Corp</t>
  </si>
  <si>
    <t>6282 JP Equity</t>
  </si>
  <si>
    <t>Oiles Corp</t>
  </si>
  <si>
    <t>9812 JP Equity</t>
  </si>
  <si>
    <t>TO Holdings Co Ltd</t>
  </si>
  <si>
    <t>2874 JP Equity</t>
  </si>
  <si>
    <t>Yokorei Co Ltd</t>
  </si>
  <si>
    <t>6841 JP Equity</t>
  </si>
  <si>
    <t>Yokogawa Electric Corp</t>
  </si>
  <si>
    <t>8946 JP Equity</t>
  </si>
  <si>
    <t>ASIAN STAR Co</t>
  </si>
  <si>
    <t>2487 JP Equity</t>
  </si>
  <si>
    <t>CDG Co Ltd</t>
  </si>
  <si>
    <t>Advertising Sales</t>
  </si>
  <si>
    <t>7817 JP Equity</t>
  </si>
  <si>
    <t>Paramount Bed Holdings Co Ltd</t>
  </si>
  <si>
    <t>1555 JP Equity</t>
  </si>
  <si>
    <t>Listed Index Fund Australian R</t>
  </si>
  <si>
    <t>Country Fund-Australia</t>
  </si>
  <si>
    <t>6347 JP Equity</t>
  </si>
  <si>
    <t>Placo Co Ltd</t>
  </si>
  <si>
    <t>1311 JP Equity</t>
  </si>
  <si>
    <t>NEXT FUNDS TOPIX Core 30 Excha</t>
  </si>
  <si>
    <t>Growth-Large Cap</t>
  </si>
  <si>
    <t>1552 JP Equity</t>
  </si>
  <si>
    <t>KOKUSAI S&amp;P500 VIX SHORT-TERM</t>
  </si>
  <si>
    <t>Undefined Equity</t>
  </si>
  <si>
    <t>9425 JP Equity</t>
  </si>
  <si>
    <t>Nippon Telephone Inc</t>
  </si>
  <si>
    <t>4635 JP Equity</t>
  </si>
  <si>
    <t>Tokyo Printing Ink Manufacturi</t>
  </si>
  <si>
    <t>7235 JP Equity</t>
  </si>
  <si>
    <t>Tokyo Radiator Manufacturing C</t>
  </si>
  <si>
    <t>3053 JP Equity</t>
  </si>
  <si>
    <t>Pepper Food Service Co Ltd</t>
  </si>
  <si>
    <t>8291 JP Equity</t>
  </si>
  <si>
    <t>Nissan Tokyo Sales Holdings Co</t>
  </si>
  <si>
    <t>9845 JP Equity</t>
  </si>
  <si>
    <t>Parker Corp</t>
  </si>
  <si>
    <t>1624 JP Equity</t>
  </si>
  <si>
    <t>NEXT FUNDS TOPIX-17 MACHINERY</t>
  </si>
  <si>
    <t>9828 JP Equity</t>
  </si>
  <si>
    <t>Genki Sushi Co Ltd</t>
  </si>
  <si>
    <t>1330 JP Equity</t>
  </si>
  <si>
    <t>Listed Index Fund 225</t>
  </si>
  <si>
    <t>6369 JP Equity</t>
  </si>
  <si>
    <t>Toyo Kanetsu KK</t>
  </si>
  <si>
    <t>1547 JP Equity</t>
  </si>
  <si>
    <t>Listed Index Fund US Equity S&amp;</t>
  </si>
  <si>
    <t>3843 JP Equity</t>
  </si>
  <si>
    <t>Freebit Co Ltd</t>
  </si>
  <si>
    <t>Internet Connectiv Svcs</t>
  </si>
  <si>
    <t>8345 JP Equity</t>
  </si>
  <si>
    <t>Bank of Iwate Ltd/The</t>
  </si>
  <si>
    <t>1550 JP Equity</t>
  </si>
  <si>
    <t>MAXIS Global Equity MSCI Kokus</t>
  </si>
  <si>
    <t>International Equity</t>
  </si>
  <si>
    <t>3205 JP Equity</t>
  </si>
  <si>
    <t>Daidoh Ltd</t>
  </si>
  <si>
    <t>1626 JP Equity</t>
  </si>
  <si>
    <t>NEXT FUNDS TOPIX-17 IT &amp; SERVI</t>
  </si>
  <si>
    <t>Internet &amp; Telecom</t>
  </si>
  <si>
    <t>1629 JP Equity</t>
  </si>
  <si>
    <t>NEXT FUNDS TOPIX-17 COMMERCIAL</t>
  </si>
  <si>
    <t>1633 JP Equity</t>
  </si>
  <si>
    <t>NEXT FUNDS TOPIX-17 REAL ESTAT</t>
  </si>
  <si>
    <t>Sector Fund-Real Estate</t>
  </si>
  <si>
    <t>1306 JP Equity</t>
  </si>
  <si>
    <t>NEXT FUNDS TOPIX Exchange Trad</t>
  </si>
  <si>
    <t>1623 JP Equity</t>
  </si>
  <si>
    <t>NEXT FUNDS TOPIX-17 STEEL &amp; NO</t>
  </si>
  <si>
    <t>6287 JP Equity</t>
  </si>
  <si>
    <t>Sato Holdings Corp</t>
  </si>
  <si>
    <t>1322 JP Equity</t>
  </si>
  <si>
    <t>Listed Index Fund China A Shar</t>
  </si>
  <si>
    <t>Growth</t>
  </si>
  <si>
    <t>3315 JP Equity</t>
  </si>
  <si>
    <t>Nippon Coke &amp; Engineering Co L</t>
  </si>
  <si>
    <t>1625 JP Equity</t>
  </si>
  <si>
    <t>NEXT FUNDS TOPIX-17 ELECTRIC &amp;</t>
  </si>
  <si>
    <t>1627 JP Equity</t>
  </si>
  <si>
    <t>NEXT FUNDS TOPIX-17 ELECTRIC P</t>
  </si>
  <si>
    <t>3384 JP Equity</t>
  </si>
  <si>
    <t>ArkCore Inc</t>
  </si>
  <si>
    <t>8418 JP Equity</t>
  </si>
  <si>
    <t>Yamaguchi Financial Group Inc</t>
  </si>
  <si>
    <t>1321 JP Equity</t>
  </si>
  <si>
    <t>NEXT FUNDS Nikkei 225 Exchange</t>
  </si>
  <si>
    <t>9853 JP Equity</t>
  </si>
  <si>
    <t>Ginza Renoir Co Ltd</t>
  </si>
  <si>
    <t>1328 JP Equity</t>
  </si>
  <si>
    <t>NEXT FUNDS Gold Price Exchange</t>
  </si>
  <si>
    <t>Commodity Fund</t>
  </si>
  <si>
    <t>Commodity</t>
  </si>
  <si>
    <t>1681 JP Equity</t>
  </si>
  <si>
    <t>Nikko Listed Index Fund Intern</t>
  </si>
  <si>
    <t>1540 JP Equity</t>
  </si>
  <si>
    <t>Japan Physical Gold ETF</t>
  </si>
  <si>
    <t>3815 JP Equity</t>
  </si>
  <si>
    <t>Media Kobo Inc</t>
  </si>
  <si>
    <t>1553 JP Equity</t>
  </si>
  <si>
    <t>MAXIS S&amp;P Tokai ETF</t>
  </si>
  <si>
    <t>1542 JP Equity</t>
  </si>
  <si>
    <t>Japan Physical Silver ETF</t>
  </si>
  <si>
    <t>1622 JP Equity</t>
  </si>
  <si>
    <t>NEXT FUNDS TOPIX-17 AUTOMOBILE</t>
  </si>
  <si>
    <t>1618 JP Equity</t>
  </si>
  <si>
    <t>NEXT FUNDS TOPIX-17 ENERGY RES</t>
  </si>
  <si>
    <t>Sector Fund-Energy</t>
  </si>
  <si>
    <t>1319 JP Equity</t>
  </si>
  <si>
    <t>NEXT FUNDS Nikkei 300 Index Ex</t>
  </si>
  <si>
    <t>1559 JP Equity</t>
  </si>
  <si>
    <t>NEXT FUNDS Thai Equity SET50 E</t>
  </si>
  <si>
    <t>Country Fund-Thailand</t>
  </si>
  <si>
    <t>1329 JP Equity</t>
  </si>
  <si>
    <t>iShares Core Nikkei 225 ETF</t>
  </si>
  <si>
    <t>1346 JP Equity</t>
  </si>
  <si>
    <t>MAXIS NIKKEI225 ETF</t>
  </si>
  <si>
    <t>1309 JP Equity</t>
  </si>
  <si>
    <t>NEXT FUNDS ChinaAMC SSE50 Inde</t>
  </si>
  <si>
    <t>1628 JP Equity</t>
  </si>
  <si>
    <t>NEXT FUNDS TOPIX-17 TRANSPORTA</t>
  </si>
  <si>
    <t>1630 JP Equity</t>
  </si>
  <si>
    <t>NEXT FUNDS TOPIX-17 RETAIL TRA</t>
  </si>
  <si>
    <t>1560 JP Equity</t>
  </si>
  <si>
    <t>NEXT FUNDS FTSE Bursa Malaysia</t>
  </si>
  <si>
    <t>Country Fund-Malaysia</t>
  </si>
  <si>
    <t>1617 JP Equity</t>
  </si>
  <si>
    <t>NEXT FUNDS TOPIX-17 FOODS ETF</t>
  </si>
  <si>
    <t>Food &amp; Beverage</t>
  </si>
  <si>
    <t>1566 JP Equity</t>
  </si>
  <si>
    <t>Listed Index Fund Emerging Bon</t>
  </si>
  <si>
    <t>Emerging Market-Debt</t>
  </si>
  <si>
    <t>1632 JP Equity</t>
  </si>
  <si>
    <t>NEXT FUNDS TOPIX-17 FINANCIALS</t>
  </si>
  <si>
    <t>Financial Services</t>
  </si>
  <si>
    <t>1305 JP Equity</t>
  </si>
  <si>
    <t>iFree ETF TOPIX</t>
  </si>
  <si>
    <t>1682 JP Equity</t>
  </si>
  <si>
    <t>NEXT FUNDS Nikkei-JPX Platinum</t>
  </si>
  <si>
    <t>1679 JP Equity</t>
  </si>
  <si>
    <t>Simple-X NY Dow Jones Index ET</t>
  </si>
  <si>
    <t>1546 JP Equity</t>
  </si>
  <si>
    <t>NEXT FUNDS DJIA Unhedged Excha</t>
  </si>
  <si>
    <t>1551 JP Equity</t>
  </si>
  <si>
    <t>TSE Standard TOP20 ETF</t>
  </si>
  <si>
    <t>1677 JP Equity</t>
  </si>
  <si>
    <t>Listed Index Fund Internationa</t>
  </si>
  <si>
    <t>Government/Agency</t>
  </si>
  <si>
    <t>1680 JP Equity</t>
  </si>
  <si>
    <t>1671 JP Equity</t>
  </si>
  <si>
    <t>Simplex WTI ETF</t>
  </si>
  <si>
    <t>1698 JP Equity</t>
  </si>
  <si>
    <t>Listed Index Fund Japan High D</t>
  </si>
  <si>
    <t>Aggressive Growth</t>
  </si>
  <si>
    <t>9928 JP Equity</t>
  </si>
  <si>
    <t>Miroku Jyoho Service Co Ltd</t>
  </si>
  <si>
    <t>9760 JP Equity</t>
  </si>
  <si>
    <t>Shingakukai Holdings Co Ltd</t>
  </si>
  <si>
    <t>9927 JP Equity</t>
  </si>
  <si>
    <t>Watt Mann Co Ltd</t>
  </si>
  <si>
    <t>2802 JP Equity</t>
  </si>
  <si>
    <t>Ajinomoto Co Inc</t>
  </si>
  <si>
    <t>9733 JP Equity</t>
  </si>
  <si>
    <t>Nagase Brothers Inc</t>
  </si>
  <si>
    <t>8343 JP Equity</t>
  </si>
  <si>
    <t>Akita Bank Ltd/The</t>
  </si>
  <si>
    <t>9768 JP Equity</t>
  </si>
  <si>
    <t>IDEA Consultants Inc</t>
  </si>
  <si>
    <t>8801 JP Equity</t>
  </si>
  <si>
    <t>Mitsui Fudosan Co Ltd</t>
  </si>
  <si>
    <t>7003 JP Equity</t>
  </si>
  <si>
    <t>Mitsui E&amp;S Co Ltd</t>
  </si>
  <si>
    <t>5214 JP Equity</t>
  </si>
  <si>
    <t>Nippon Electric Glass Co Ltd</t>
  </si>
  <si>
    <t>4528 JP Equity</t>
  </si>
  <si>
    <t>Ono Pharmaceutical Co Ltd</t>
  </si>
  <si>
    <t>7238 JP Equity</t>
  </si>
  <si>
    <t>Akebono Brake Industry Co Ltd</t>
  </si>
  <si>
    <t>1821 JP Equity</t>
  </si>
  <si>
    <t>Sumitomo Mitsui Construction C</t>
  </si>
  <si>
    <t>4524 JP Equity</t>
  </si>
  <si>
    <t>Morishita Jintan Co Ltd</t>
  </si>
  <si>
    <t>2201 JP Equity</t>
  </si>
  <si>
    <t>Morinaga &amp; Co Ltd/Japan</t>
  </si>
  <si>
    <t>1848 JP Equity</t>
  </si>
  <si>
    <t>Fuji PS Corp</t>
  </si>
  <si>
    <t>6858 JP Equity</t>
  </si>
  <si>
    <t>ONO Sokki Co Ltd</t>
  </si>
  <si>
    <t>1982 JP Equity</t>
  </si>
  <si>
    <t>Hibiya Engineering Ltd</t>
  </si>
  <si>
    <t>5727 JP Equity</t>
  </si>
  <si>
    <t>Toho Titanium Co Ltd</t>
  </si>
  <si>
    <t>9749 JP Equity</t>
  </si>
  <si>
    <t>Fuji Soft Inc</t>
  </si>
  <si>
    <t>6367 JP Equity</t>
  </si>
  <si>
    <t>Daikin Industries Ltd</t>
  </si>
  <si>
    <t>5816 JP Equity</t>
  </si>
  <si>
    <t>Onamba Co Ltd</t>
  </si>
  <si>
    <t>5992 JP Equity</t>
  </si>
  <si>
    <t>Chuo Spring Co Ltd</t>
  </si>
  <si>
    <t>1822 JP Equity</t>
  </si>
  <si>
    <t>Daiho Corp</t>
  </si>
  <si>
    <t>4409 JP Equity</t>
  </si>
  <si>
    <t>Toho Chemical Industry Co Ltd</t>
  </si>
  <si>
    <t>8253 JP Equity</t>
  </si>
  <si>
    <t>Credit Saison Co Ltd</t>
  </si>
  <si>
    <t>7205 JP Equity</t>
  </si>
  <si>
    <t>Hino Motors Ltd</t>
  </si>
  <si>
    <t>5332 JP Equity</t>
  </si>
  <si>
    <t>TOTO Ltd</t>
  </si>
  <si>
    <t>3952 JP Equity</t>
  </si>
  <si>
    <t>Chuoh Pack Industry Co Ltd</t>
  </si>
  <si>
    <t>6622 JP Equity</t>
  </si>
  <si>
    <t>Daihen Corp</t>
  </si>
  <si>
    <t>9042 JP Equity</t>
  </si>
  <si>
    <t>Hankyu Hanshin Holdings Inc</t>
  </si>
  <si>
    <t>4100 JP Equity</t>
  </si>
  <si>
    <t>Toda Kogyo Corp</t>
  </si>
  <si>
    <t>5714 JP Equity</t>
  </si>
  <si>
    <t>Dowa Holdings Co Ltd</t>
  </si>
  <si>
    <t>2818 JP Equity</t>
  </si>
  <si>
    <t>Pietro Co Ltd</t>
  </si>
  <si>
    <t>7905 JP Equity</t>
  </si>
  <si>
    <t>Daiken Corp</t>
  </si>
  <si>
    <t>3946 JP Equity</t>
  </si>
  <si>
    <t>Tomoku Co Ltd</t>
  </si>
  <si>
    <t>7912 JP Equity</t>
  </si>
  <si>
    <t>Dai Nippon Printing Co Ltd</t>
  </si>
  <si>
    <t>7231 JP Equity</t>
  </si>
  <si>
    <t>Topy Industries Ltd</t>
  </si>
  <si>
    <t>5975 JP Equity</t>
  </si>
  <si>
    <t>Topre Corp</t>
  </si>
  <si>
    <t>7732 JP Equity</t>
  </si>
  <si>
    <t>Topcon Corp</t>
  </si>
  <si>
    <t>6018 JP Equity</t>
  </si>
  <si>
    <t>Hanshin Diesel Works Ltd/The</t>
  </si>
  <si>
    <t>3551 JP Equity</t>
  </si>
  <si>
    <t>Dynic Corp</t>
  </si>
  <si>
    <t>8129 JP Equity</t>
  </si>
  <si>
    <t>Toho Holdings Co Ltd</t>
  </si>
  <si>
    <t>6023 JP Equity</t>
  </si>
  <si>
    <t>Daihatsu Diesel Manufacturing</t>
  </si>
  <si>
    <t>8123 JP Equity</t>
  </si>
  <si>
    <t>T Kawabe &amp; Co Ltd</t>
  </si>
  <si>
    <t>2607 JP Equity</t>
  </si>
  <si>
    <t>Fuji Oil Holdings Inc</t>
  </si>
  <si>
    <t>6448 JP Equity</t>
  </si>
  <si>
    <t>Brother Industries Ltd</t>
  </si>
  <si>
    <t>8181 JP Equity</t>
  </si>
  <si>
    <t>Totenko Co Ltd</t>
  </si>
  <si>
    <t>3402 JP Equity</t>
  </si>
  <si>
    <t>Toray Industries Inc</t>
  </si>
  <si>
    <t>9306 JP Equity</t>
  </si>
  <si>
    <t>Toyo Logistics Co Ltd</t>
  </si>
  <si>
    <t>6643 JP Equity</t>
  </si>
  <si>
    <t>Togami Electric Manufacturing</t>
  </si>
  <si>
    <t>3878 JP Equity</t>
  </si>
  <si>
    <t>Tomoegawa Co Ltd</t>
  </si>
  <si>
    <t>1946 JP Equity</t>
  </si>
  <si>
    <t>Toenec Corp</t>
  </si>
  <si>
    <t>9319 JP Equity</t>
  </si>
  <si>
    <t>Chuo Warehouse Co Ltd</t>
  </si>
  <si>
    <t>3316 JP Equity</t>
  </si>
  <si>
    <t>Tokyo Nissan Computer System C</t>
  </si>
  <si>
    <t>1941 JP Equity</t>
  </si>
  <si>
    <t>Chudenko Corp</t>
  </si>
  <si>
    <t>7475 JP Equity</t>
  </si>
  <si>
    <t>Albis Co Ltd</t>
  </si>
  <si>
    <t>5707 JP Equity</t>
  </si>
  <si>
    <t>Toho Zinc Co Ltd</t>
  </si>
  <si>
    <t>8360 JP Equity</t>
  </si>
  <si>
    <t>Yamanashi Chuo Bank Ltd/The</t>
  </si>
  <si>
    <t>4355 JP Equity</t>
  </si>
  <si>
    <t>Longlife Holding Co Ltd</t>
  </si>
  <si>
    <t>Medical-Outptnt/Home Med</t>
  </si>
  <si>
    <t>2212 JP Equity</t>
  </si>
  <si>
    <t>Yamazaki Baking Co Ltd</t>
  </si>
  <si>
    <t>9978 JP Equity</t>
  </si>
  <si>
    <t>Bunkyodo Group Holdings Co Ltd</t>
  </si>
  <si>
    <t>6976 JP Equity</t>
  </si>
  <si>
    <t>Taiyo Yuden Co Ltd</t>
  </si>
  <si>
    <t>8051 JP Equity</t>
  </si>
  <si>
    <t>Yamazen Corp</t>
  </si>
  <si>
    <t>2311 JP Equity</t>
  </si>
  <si>
    <t>EPCO Co Ltd</t>
  </si>
  <si>
    <t>4503 JP Equity</t>
  </si>
  <si>
    <t>Astellas Pharma Inc</t>
  </si>
  <si>
    <t>4026 JP Equity</t>
  </si>
  <si>
    <t>Konoshima Chemical Co Ltd</t>
  </si>
  <si>
    <t>3877 JP Equity</t>
  </si>
  <si>
    <t>Chuetsu Pulp &amp; Paper Co Ltd</t>
  </si>
  <si>
    <t>9073 JP Equity</t>
  </si>
  <si>
    <t>Kyogoku Unyu Shoji Co Ltd</t>
  </si>
  <si>
    <t>9012 JP Equity</t>
  </si>
  <si>
    <t>Chichibu Railway Co Ltd</t>
  </si>
  <si>
    <t>4308 JP Equity</t>
  </si>
  <si>
    <t>J-Stream Inc</t>
  </si>
  <si>
    <t>8275 JP Equity</t>
  </si>
  <si>
    <t>Forval Corp</t>
  </si>
  <si>
    <t>6396 JP Equity</t>
  </si>
  <si>
    <t>Unozawa-Gumi Iron Works Ltd</t>
  </si>
  <si>
    <t>5108 JP Equity</t>
  </si>
  <si>
    <t>Bridgestone Corp</t>
  </si>
  <si>
    <t>1491 JP Equity</t>
  </si>
  <si>
    <t>Chugai Mining Co Ltd</t>
  </si>
  <si>
    <t>Gold Mining</t>
  </si>
  <si>
    <t>6145 JP Equity</t>
  </si>
  <si>
    <t>Nittoku Co Ltd</t>
  </si>
  <si>
    <t>6758 JP Equity</t>
  </si>
  <si>
    <t>Sony Group Corp</t>
  </si>
  <si>
    <t>2053 JP Equity</t>
  </si>
  <si>
    <t>Chubu Shiryo Co Ltd</t>
  </si>
  <si>
    <t>Pastoral&amp;Agricultural</t>
  </si>
  <si>
    <t>8706 JP Equity</t>
  </si>
  <si>
    <t>Kyokuto Securities Co Ltd</t>
  </si>
  <si>
    <t>5939 JP Equity</t>
  </si>
  <si>
    <t>Otani Kogyo Co Ltd</t>
  </si>
  <si>
    <t>8144 JP Equity</t>
  </si>
  <si>
    <t>Denkyo Group Holdings Co Ltd</t>
  </si>
  <si>
    <t>7966 JP Equity</t>
  </si>
  <si>
    <t>Lintec Corp</t>
  </si>
  <si>
    <t>5019 JP Equity</t>
  </si>
  <si>
    <t>Idemitsu Kosan Co Ltd</t>
  </si>
  <si>
    <t>6592 JP Equity</t>
  </si>
  <si>
    <t>Mabuchi Motor Co Ltd</t>
  </si>
  <si>
    <t>4224 JP Equity</t>
  </si>
  <si>
    <t>Lonseal Corp</t>
  </si>
  <si>
    <t>1944 JP Equity</t>
  </si>
  <si>
    <t>Kinden Corp</t>
  </si>
  <si>
    <t>3948 JP Equity</t>
  </si>
  <si>
    <t>Hikari Business Form Co Ltd</t>
  </si>
  <si>
    <t>3583 JP Equity</t>
  </si>
  <si>
    <t>Aubex Corp</t>
  </si>
  <si>
    <t>9041 JP Equity</t>
  </si>
  <si>
    <t>Kintetsu Group Holdings Co Ltd</t>
  </si>
  <si>
    <t>3116 JP Equity</t>
  </si>
  <si>
    <t>Toyota Boshoku Corp</t>
  </si>
  <si>
    <t>5949 JP Equity</t>
  </si>
  <si>
    <t>Unipres Corp</t>
  </si>
  <si>
    <t>2009 JP Equity</t>
  </si>
  <si>
    <t>Torigoe Co Ltd/The</t>
  </si>
  <si>
    <t>4062 JP Equity</t>
  </si>
  <si>
    <t>Ibiden Co Ltd</t>
  </si>
  <si>
    <t>4987 JP Equity</t>
  </si>
  <si>
    <t>Teraoka Seisakusho Co Ltd</t>
  </si>
  <si>
    <t>9846 JP Equity</t>
  </si>
  <si>
    <t>Tenmaya Store Co Ltd</t>
  </si>
  <si>
    <t>8107 JP Equity</t>
  </si>
  <si>
    <t>Kimuratan Corp</t>
  </si>
  <si>
    <t>6963 JP Equity</t>
  </si>
  <si>
    <t>Rohm Co Ltd</t>
  </si>
  <si>
    <t>8303 JP Equity</t>
  </si>
  <si>
    <t>SBI Shinsei Bank Ltd</t>
  </si>
  <si>
    <t>5852 JP Equity</t>
  </si>
  <si>
    <t>Ahresty Corp</t>
  </si>
  <si>
    <t>8388 JP Equity</t>
  </si>
  <si>
    <t>Awa Bank Ltd/The</t>
  </si>
  <si>
    <t>8118 JP Equity</t>
  </si>
  <si>
    <t>King Co Ltd</t>
  </si>
  <si>
    <t>6331 JP Equity</t>
  </si>
  <si>
    <t>Mitsubishi Kakoki Kaisha Ltd</t>
  </si>
  <si>
    <t>4615 JP Equity</t>
  </si>
  <si>
    <t>Shinto Paint Co Ltd</t>
  </si>
  <si>
    <t>6942 JP Equity</t>
  </si>
  <si>
    <t>Sophia Holdings Co Ltd</t>
  </si>
  <si>
    <t>8143 JP Equity</t>
  </si>
  <si>
    <t>Lapine Co Ltd</t>
  </si>
  <si>
    <t>9075 JP Equity</t>
  </si>
  <si>
    <t>Fukuyama Transporting Co Ltd</t>
  </si>
  <si>
    <t>6340 JP Equity</t>
  </si>
  <si>
    <t>Shibuya Corp</t>
  </si>
  <si>
    <t>9791 JP Equity</t>
  </si>
  <si>
    <t>Biken Techno Corp</t>
  </si>
  <si>
    <t>5337 JP Equity</t>
  </si>
  <si>
    <t>Danto Holdings Corp</t>
  </si>
  <si>
    <t>Home Decoration Products</t>
  </si>
  <si>
    <t>8022 JP Equity</t>
  </si>
  <si>
    <t>Mizuno Corp</t>
  </si>
  <si>
    <t>Athletic Equipment</t>
  </si>
  <si>
    <t>9110 JP Equity</t>
  </si>
  <si>
    <t>NS United Kaiun Kaisha Ltd</t>
  </si>
  <si>
    <t>6343 JP Equity</t>
  </si>
  <si>
    <t>Freesia Macross Corp</t>
  </si>
  <si>
    <t>9782 JP Equity</t>
  </si>
  <si>
    <t>DMS Inc</t>
  </si>
  <si>
    <t>9304 JP Equity</t>
  </si>
  <si>
    <t>Shibusawa Warehouse Co Ltd/The</t>
  </si>
  <si>
    <t>8387 JP Equity</t>
  </si>
  <si>
    <t>Shikoku Bank Ltd/The</t>
  </si>
  <si>
    <t>7932 JP Equity</t>
  </si>
  <si>
    <t>Nippi Inc</t>
  </si>
  <si>
    <t>3004 JP Equity</t>
  </si>
  <si>
    <t>Shinyei Kaisha</t>
  </si>
  <si>
    <t>6137 JP Equity</t>
  </si>
  <si>
    <t>Koike Sanso Kogyo Co Ltd</t>
  </si>
  <si>
    <t>7937 JP Equity</t>
  </si>
  <si>
    <t>Tsutsumi Jewelry Co Ltd</t>
  </si>
  <si>
    <t>6776 JP Equity</t>
  </si>
  <si>
    <t>Tensho Electric Industries Co</t>
  </si>
  <si>
    <t>5819 JP Equity</t>
  </si>
  <si>
    <t>Canare Electric Co Ltd</t>
  </si>
  <si>
    <t>8084 JP Equity</t>
  </si>
  <si>
    <t>RYODEN CORP</t>
  </si>
  <si>
    <t>7938 JP Equity</t>
  </si>
  <si>
    <t>Regal Corp</t>
  </si>
  <si>
    <t>7741 JP Equity</t>
  </si>
  <si>
    <t>Hoya Corp</t>
  </si>
  <si>
    <t>9436 JP Equity</t>
  </si>
  <si>
    <t>Okinawa Cellular Telephone Co</t>
  </si>
  <si>
    <t>7939 JP Equity</t>
  </si>
  <si>
    <t>Kensoh Co Ltd</t>
  </si>
  <si>
    <t>6809 JP Equity</t>
  </si>
  <si>
    <t>Toa Corp/Hyogo</t>
  </si>
  <si>
    <t>8140 JP Equity</t>
  </si>
  <si>
    <t>Ryosan Co Ltd</t>
  </si>
  <si>
    <t>7975 JP Equity</t>
  </si>
  <si>
    <t>Lihit Lab Inc</t>
  </si>
  <si>
    <t>5969 JP Equity</t>
  </si>
  <si>
    <t>Lobtex Co Ltd</t>
  </si>
  <si>
    <t>7927 JP Equity</t>
  </si>
  <si>
    <t>Muto Seiko Co</t>
  </si>
  <si>
    <t>4527 JP Equity</t>
  </si>
  <si>
    <t>Rohto Pharmaceutical Co Ltd</t>
  </si>
  <si>
    <t>8393 JP Equity</t>
  </si>
  <si>
    <t>Miyazaki Bank Ltd/The</t>
  </si>
  <si>
    <t>4743 JP Equity</t>
  </si>
  <si>
    <t>Itfor Inc</t>
  </si>
  <si>
    <t>9887 JP Equity</t>
  </si>
  <si>
    <t>Matsuyafoods Holdings Co Ltd</t>
  </si>
  <si>
    <t>9601 JP Equity</t>
  </si>
  <si>
    <t>Shochiku Co Ltd</t>
  </si>
  <si>
    <t>8953 JP Equity</t>
  </si>
  <si>
    <t>Japan Metropolitan Fund Invest</t>
  </si>
  <si>
    <t>REITS-Shopping Centers</t>
  </si>
  <si>
    <t>6335 JP Equity</t>
  </si>
  <si>
    <t>Tokyo Kikai Seisakusho Ltd</t>
  </si>
  <si>
    <t>1844 JP Equity</t>
  </si>
  <si>
    <t>Ohmori Co Ltd</t>
  </si>
  <si>
    <t>3817 JP Equity</t>
  </si>
  <si>
    <t>SRA Holdings</t>
  </si>
  <si>
    <t>3597 JP Equity</t>
  </si>
  <si>
    <t>Jichodo Co Ltd</t>
  </si>
  <si>
    <t>5695 JP Equity</t>
  </si>
  <si>
    <t>Powdertech Co Ltd</t>
  </si>
  <si>
    <t>9193 JP Equity</t>
  </si>
  <si>
    <t>Tokyo Kisen Co Ltd</t>
  </si>
  <si>
    <t>7425 JP Equity</t>
  </si>
  <si>
    <t>Hatsuho Shouji Co Ltd</t>
  </si>
  <si>
    <t>2374 JP Equity</t>
  </si>
  <si>
    <t>St-Care Holding Corp</t>
  </si>
  <si>
    <t>9885 JP Equity</t>
  </si>
  <si>
    <t>Charle Co Ltd</t>
  </si>
  <si>
    <t>4664 JP Equity</t>
  </si>
  <si>
    <t>Japan Reliance Service Corp</t>
  </si>
  <si>
    <t>7451 JP Equity</t>
  </si>
  <si>
    <t>Mitsubishi Shokuhin Co Ltd</t>
  </si>
  <si>
    <t>4348 JP Equity</t>
  </si>
  <si>
    <t>Infocom Corp</t>
  </si>
  <si>
    <t>2436 JP Equity</t>
  </si>
  <si>
    <t>Kyodo Public Relations Co Ltd</t>
  </si>
  <si>
    <t>8560 JP Equity</t>
  </si>
  <si>
    <t>Miyazaki Taiyo Bank Ltd/The</t>
  </si>
  <si>
    <t>9478 JP Equity</t>
  </si>
  <si>
    <t>SE Holdings and Incubations Co</t>
  </si>
  <si>
    <t>7953 JP Equity</t>
  </si>
  <si>
    <t>Kikusui Chemical Industries Co</t>
  </si>
  <si>
    <t>2685 JP Equity</t>
  </si>
  <si>
    <t>Adastria Co Ltd</t>
  </si>
  <si>
    <t>6930 JP Equity</t>
  </si>
  <si>
    <t>Nippon Antenna Co Ltd</t>
  </si>
  <si>
    <t>6918 JP Equity</t>
  </si>
  <si>
    <t>Aval Data Corp</t>
  </si>
  <si>
    <t>3598 JP Equity</t>
  </si>
  <si>
    <t>Yamaki Co Ltd/Osaka</t>
  </si>
  <si>
    <t>3271 JP Equity</t>
  </si>
  <si>
    <t>Global Ltd/The</t>
  </si>
  <si>
    <t>9658 JP Equity</t>
  </si>
  <si>
    <t>Business Brain Showa-Ota Inc</t>
  </si>
  <si>
    <t>1994 JP Equity</t>
  </si>
  <si>
    <t>Takahashi Curtain Wall Corp</t>
  </si>
  <si>
    <t>8215 JP Equity</t>
  </si>
  <si>
    <t>Ginza Yamagataya Co Ltd</t>
  </si>
  <si>
    <t>5989 JP Equity</t>
  </si>
  <si>
    <t>H-One Co Ltd</t>
  </si>
  <si>
    <t>3947 JP Equity</t>
  </si>
  <si>
    <t>Dynapac Co Ltd</t>
  </si>
  <si>
    <t>9974 JP Equity</t>
  </si>
  <si>
    <t>Belc Co Ltd</t>
  </si>
  <si>
    <t>9986 JP Equity</t>
  </si>
  <si>
    <t>Zaoh Co Ltd</t>
  </si>
  <si>
    <t>6919 JP Equity</t>
  </si>
  <si>
    <t>KEL Corp</t>
  </si>
  <si>
    <t>8594 JP Equity</t>
  </si>
  <si>
    <t>Nakamichi Leasing Co Ltd</t>
  </si>
  <si>
    <t>9979 JP Equity</t>
  </si>
  <si>
    <t>Daisyo Corp</t>
  </si>
  <si>
    <t>6474 JP Equity</t>
  </si>
  <si>
    <t>Nachi-Fujikoshi Corp</t>
  </si>
  <si>
    <t>3040 JP Equity</t>
  </si>
  <si>
    <t>Soliton Systems KK</t>
  </si>
  <si>
    <t>8155 JP Equity</t>
  </si>
  <si>
    <t>Mimasu Semiconductor Industry</t>
  </si>
  <si>
    <t>4553 JP Equity</t>
  </si>
  <si>
    <t>Towa Pharmaceutical Co Ltd</t>
  </si>
  <si>
    <t>6654 JP Equity</t>
  </si>
  <si>
    <t>Fuji Electric Industry Co Ltd</t>
  </si>
  <si>
    <t>4659 JP Equity</t>
  </si>
  <si>
    <t>Ajis Co Ltd</t>
  </si>
  <si>
    <t>1879 JP Equity</t>
  </si>
  <si>
    <t>Shinnihon Corp</t>
  </si>
  <si>
    <t>6298 JP Equity</t>
  </si>
  <si>
    <t>YAC Holdings Co Ltd</t>
  </si>
  <si>
    <t>4644 JP Equity</t>
  </si>
  <si>
    <t>Imagineer Co Ltd</t>
  </si>
  <si>
    <t>2579 JP Equity</t>
  </si>
  <si>
    <t>Coca-Cola Bottlers Japan Holdi</t>
  </si>
  <si>
    <t>4286 JP Equity</t>
  </si>
  <si>
    <t>CL Holdings Inc</t>
  </si>
  <si>
    <t>6349 JP Equity</t>
  </si>
  <si>
    <t>Komori Corp</t>
  </si>
  <si>
    <t>6941 JP Equity</t>
  </si>
  <si>
    <t>Yamaichi Electronics Co Ltd</t>
  </si>
  <si>
    <t>8595 JP Equity</t>
  </si>
  <si>
    <t>JAFCO Group Co ltd</t>
  </si>
  <si>
    <t>9610 JP Equity</t>
  </si>
  <si>
    <t>Wilson Learning Worldwide Inc</t>
  </si>
  <si>
    <t>6406 JP Equity</t>
  </si>
  <si>
    <t>Fujitec Co Ltd</t>
  </si>
  <si>
    <t>3580 JP Equity</t>
  </si>
  <si>
    <t>Komatsu Matere Co Ltd</t>
  </si>
  <si>
    <t>7433 JP Equity</t>
  </si>
  <si>
    <t>Hakuto Co Ltd</t>
  </si>
  <si>
    <t>9991 JP Equity</t>
  </si>
  <si>
    <t>Gecoss Corp</t>
  </si>
  <si>
    <t>9766 JP Equity</t>
  </si>
  <si>
    <t>Konami Group Corp</t>
  </si>
  <si>
    <t>2804 JP Equity</t>
  </si>
  <si>
    <t>Bull-Dog Sauce Co Ltd</t>
  </si>
  <si>
    <t>2899 JP Equity</t>
  </si>
  <si>
    <t>Nagatanien Holdings Co Ltd</t>
  </si>
  <si>
    <t>4902 JP Equity</t>
  </si>
  <si>
    <t>Konica Minolta Inc</t>
  </si>
  <si>
    <t>9942 JP Equity</t>
  </si>
  <si>
    <t>Joyfull Co Ltd</t>
  </si>
  <si>
    <t>7502 JP Equity</t>
  </si>
  <si>
    <t>Plaza Create Honsha Co Ltd</t>
  </si>
  <si>
    <t>7504 JP Equity</t>
  </si>
  <si>
    <t>Kohsoku Corp</t>
  </si>
  <si>
    <t>7266 JP Equity</t>
  </si>
  <si>
    <t>Imasen Electric Industrial</t>
  </si>
  <si>
    <t>6312 JP Equity</t>
  </si>
  <si>
    <t>Freund Corp</t>
  </si>
  <si>
    <t>4920 JP Equity</t>
  </si>
  <si>
    <t>Nippon Shikizai Inc</t>
  </si>
  <si>
    <t>9613 JP Equity</t>
  </si>
  <si>
    <t>NTT Data Corp</t>
  </si>
  <si>
    <t>4712 JP Equity</t>
  </si>
  <si>
    <t>KeyHolder Inc</t>
  </si>
  <si>
    <t>5015 JP Equity</t>
  </si>
  <si>
    <t>BP Castrol KK</t>
  </si>
  <si>
    <t>6408 JP Equity</t>
  </si>
  <si>
    <t>Ogura Clutch Co Ltd</t>
  </si>
  <si>
    <t>5909 JP Equity</t>
  </si>
  <si>
    <t>Corona Corp</t>
  </si>
  <si>
    <t>7885 JP Equity</t>
  </si>
  <si>
    <t>Takano Co Ltd</t>
  </si>
  <si>
    <t>6653 JP Equity</t>
  </si>
  <si>
    <t>Seiko Electric Co Ltd</t>
  </si>
  <si>
    <t>2812 JP Equity</t>
  </si>
  <si>
    <t>Yaizu Suisankagaku Industry Co</t>
  </si>
  <si>
    <t>7453 JP Equity</t>
  </si>
  <si>
    <t>Ryohin Keikaku Co Ltd</t>
  </si>
  <si>
    <t>9078 JP Equity</t>
  </si>
  <si>
    <t>S LINE CO Ltd</t>
  </si>
  <si>
    <t>4957 JP Equity</t>
  </si>
  <si>
    <t>Yasuhara Chemical Co Ltd</t>
  </si>
  <si>
    <t>9629 JP Equity</t>
  </si>
  <si>
    <t>PCA Corp</t>
  </si>
  <si>
    <t>7500 JP Equity</t>
  </si>
  <si>
    <t>Nishikawa Keisoku Co Ltd</t>
  </si>
  <si>
    <t>2918 JP Equity</t>
  </si>
  <si>
    <t>Warabeya Nichiyo Holdings Co L</t>
  </si>
  <si>
    <t>2597 JP Equity</t>
  </si>
  <si>
    <t>Unicafe Inc</t>
  </si>
  <si>
    <t>Coffee</t>
  </si>
  <si>
    <t>4554 JP Equity</t>
  </si>
  <si>
    <t>Fuji Pharma Co Ltd</t>
  </si>
  <si>
    <t>7456 JP Equity</t>
  </si>
  <si>
    <t>Matsuda Sangyo Co Ltd</t>
  </si>
  <si>
    <t>4691 JP Equity</t>
  </si>
  <si>
    <t>Washington Hotel Corp</t>
  </si>
  <si>
    <t>7943 JP Equity</t>
  </si>
  <si>
    <t>Nichiha Corp</t>
  </si>
  <si>
    <t>1662 JP Equity</t>
  </si>
  <si>
    <t>Japan Petroleum Exploration Co</t>
  </si>
  <si>
    <t>8424 JP Equity</t>
  </si>
  <si>
    <t>Fuyo General Lease Co Ltd</t>
  </si>
  <si>
    <t>6470 JP Equity</t>
  </si>
  <si>
    <t>Taiho Kogyo Co Ltd</t>
  </si>
  <si>
    <t>7874 JP Equity</t>
  </si>
  <si>
    <t>LEC Inc</t>
  </si>
  <si>
    <t>8881 JP Equity</t>
  </si>
  <si>
    <t>Nisshin Group Holdings Co Ltd</t>
  </si>
  <si>
    <t>2208 JP Equity</t>
  </si>
  <si>
    <t>Bourbon Corp/Japan</t>
  </si>
  <si>
    <t>7562 JP Equity</t>
  </si>
  <si>
    <t>Anrakutei Co Ltd</t>
  </si>
  <si>
    <t>8078 JP Equity</t>
  </si>
  <si>
    <t>Hanwa Co Ltd</t>
  </si>
  <si>
    <t>4718 JP Equity</t>
  </si>
  <si>
    <t>Waseda Academy Co Ltd</t>
  </si>
  <si>
    <t>7250 JP Equity</t>
  </si>
  <si>
    <t>Pacific Industrial Co Ltd</t>
  </si>
  <si>
    <t>9428 JP Equity</t>
  </si>
  <si>
    <t>Crops Corp</t>
  </si>
  <si>
    <t>8309 JP Equity</t>
  </si>
  <si>
    <t>Sumitomo Mitsui Trust Holdings</t>
  </si>
  <si>
    <t>7277 JP Equity</t>
  </si>
  <si>
    <t>TBK Co Ltd</t>
  </si>
  <si>
    <t>4837 JP Equity</t>
  </si>
  <si>
    <t>Shidax Corp</t>
  </si>
  <si>
    <t>2914 JP Equity</t>
  </si>
  <si>
    <t>Japan Tobacco Inc</t>
  </si>
  <si>
    <t>9929 JP Equity</t>
  </si>
  <si>
    <t>Heiwa Paper Co Ltd</t>
  </si>
  <si>
    <t>1911 JP Equity</t>
  </si>
  <si>
    <t>Sumitomo Forestry Co Ltd</t>
  </si>
  <si>
    <t>1968 JP Equity</t>
  </si>
  <si>
    <t>Taihei Dengyo Kaisha Ltd</t>
  </si>
  <si>
    <t>4689 JP Equity</t>
  </si>
  <si>
    <t>Z Holdings Corp</t>
  </si>
  <si>
    <t>7264 JP Equity</t>
  </si>
  <si>
    <t>Muro Corp</t>
  </si>
  <si>
    <t>7240 JP Equity</t>
  </si>
  <si>
    <t>NOK Corp</t>
  </si>
  <si>
    <t>6797 JP Equity</t>
  </si>
  <si>
    <t>Nagoya Electric Works Co Ltd</t>
  </si>
  <si>
    <t>Lighting Products&amp;Sys</t>
  </si>
  <si>
    <t>2798 JP Equity</t>
  </si>
  <si>
    <t>Y's Table Corp</t>
  </si>
  <si>
    <t>7989 JP Equity</t>
  </si>
  <si>
    <t>Tachikawa Corp</t>
  </si>
  <si>
    <t>6412 JP Equity</t>
  </si>
  <si>
    <t>Heiwa Corp</t>
  </si>
  <si>
    <t>Golf</t>
  </si>
  <si>
    <t>7246 JP Equity</t>
  </si>
  <si>
    <t>Press Kogyo Co Ltd</t>
  </si>
  <si>
    <t>5018 JP Equity</t>
  </si>
  <si>
    <t>MORESCO Corp</t>
  </si>
  <si>
    <t>1893 JP Equity</t>
  </si>
  <si>
    <t>Penta-Ocean Construction Co Lt</t>
  </si>
  <si>
    <t>7239 JP Equity</t>
  </si>
  <si>
    <t>Tachi-S Co Ltd</t>
  </si>
  <si>
    <t>9532 JP Equity</t>
  </si>
  <si>
    <t>Osaka Gas Co Ltd</t>
  </si>
  <si>
    <t>9232 JP Equity</t>
  </si>
  <si>
    <t>Pasco Corp</t>
  </si>
  <si>
    <t>4043 JP Equity</t>
  </si>
  <si>
    <t>Tokuyama Corp</t>
  </si>
  <si>
    <t>5802 JP Equity</t>
  </si>
  <si>
    <t>Sumitomo Electric Industries L</t>
  </si>
  <si>
    <t>5541 JP Equity</t>
  </si>
  <si>
    <t>Pacific Metals Co Ltd</t>
  </si>
  <si>
    <t>2540 JP Equity</t>
  </si>
  <si>
    <t>Yomeishu Seizo Co Ltd</t>
  </si>
  <si>
    <t>7851 JP Equity</t>
  </si>
  <si>
    <t>Kawase Computer Supplies Co Lt</t>
  </si>
  <si>
    <t>2003 JP Equity</t>
  </si>
  <si>
    <t>Nitto Fuji Flour Milling Co Lt</t>
  </si>
  <si>
    <t>1719 JP Equity</t>
  </si>
  <si>
    <t>Hazama Ando Corp</t>
  </si>
  <si>
    <t>6136 JP Equity</t>
  </si>
  <si>
    <t>OSG Corp</t>
  </si>
  <si>
    <t>4187 JP Equity</t>
  </si>
  <si>
    <t>Osaka Organic Chemical Industr</t>
  </si>
  <si>
    <t>4403 JP Equity</t>
  </si>
  <si>
    <t>NOF Corp</t>
  </si>
  <si>
    <t>8041 JP Equity</t>
  </si>
  <si>
    <t>OUG Holdings Inc</t>
  </si>
  <si>
    <t>9055 JP Equity</t>
  </si>
  <si>
    <t>Alps Logistics Co Ltd</t>
  </si>
  <si>
    <t>6772 JP Equity</t>
  </si>
  <si>
    <t>Tokyo Cosmos Electric Co Ltd</t>
  </si>
  <si>
    <t>6302 JP Equity</t>
  </si>
  <si>
    <t>Sumitomo Heavy Industries Ltd</t>
  </si>
  <si>
    <t>3323 JP Equity</t>
  </si>
  <si>
    <t>RECOMM Co Ltd</t>
  </si>
  <si>
    <t>2058 JP Equity</t>
  </si>
  <si>
    <t>Higashimaru Co Ltd</t>
  </si>
  <si>
    <t>6265 JP Equity</t>
  </si>
  <si>
    <t>CONVUM Ltd</t>
  </si>
  <si>
    <t>7441 JP Equity</t>
  </si>
  <si>
    <t>Misumi Co Ltd</t>
  </si>
  <si>
    <t>6323 JP Equity</t>
  </si>
  <si>
    <t>Rorze Corp</t>
  </si>
  <si>
    <t>7297 JP Equity</t>
  </si>
  <si>
    <t>Car Mate Manufacturing Co Ltd</t>
  </si>
  <si>
    <t>8601 JP Equity</t>
  </si>
  <si>
    <t>Daiwa Securities Group Inc</t>
  </si>
  <si>
    <t>5957 JP Equity</t>
  </si>
  <si>
    <t>Nitto Seiko Co Ltd</t>
  </si>
  <si>
    <t>7291 JP Equity</t>
  </si>
  <si>
    <t>Nihon Plast Co Ltd</t>
  </si>
  <si>
    <t>3319 JP Equity</t>
  </si>
  <si>
    <t>Golf Digest Online Inc</t>
  </si>
  <si>
    <t>7222 JP Equity</t>
  </si>
  <si>
    <t>Nissan Shatai Co Ltd</t>
  </si>
  <si>
    <t>1954 JP Equity</t>
  </si>
  <si>
    <t>Nippon Koei Co Ltd</t>
  </si>
  <si>
    <t>7012 JP Equity</t>
  </si>
  <si>
    <t>Kawasaki Heavy Industries Ltd</t>
  </si>
  <si>
    <t>7494 JP Equity</t>
  </si>
  <si>
    <t>Konaka Co Ltd</t>
  </si>
  <si>
    <t>7827 JP Equity</t>
  </si>
  <si>
    <t>Orvis Corp</t>
  </si>
  <si>
    <t>1787 JP Equity</t>
  </si>
  <si>
    <t>Nakabohtec Corrosion Protectin</t>
  </si>
  <si>
    <t>6718 JP Equity</t>
  </si>
  <si>
    <t>Aiphone Co Ltd</t>
  </si>
  <si>
    <t>9107 JP Equity</t>
  </si>
  <si>
    <t>Kawasaki Kisen Kaisha Ltd</t>
  </si>
  <si>
    <t>7636 JP Equity</t>
  </si>
  <si>
    <t>Handsman Co Ltd</t>
  </si>
  <si>
    <t>2902 JP Equity</t>
  </si>
  <si>
    <t>Taiyo Kagaku Co Ltd</t>
  </si>
  <si>
    <t>5461 JP Equity</t>
  </si>
  <si>
    <t>Chubu Steel Plate Co Ltd</t>
  </si>
  <si>
    <t>3269 JP Equity</t>
  </si>
  <si>
    <t>Advance Residence Investment C</t>
  </si>
  <si>
    <t>6518 JP Equity</t>
  </si>
  <si>
    <t>Sanso Electric Co Ltd</t>
  </si>
  <si>
    <t>9697 JP Equity</t>
  </si>
  <si>
    <t>Capcom Co Ltd</t>
  </si>
  <si>
    <t>7487 JP Equity</t>
  </si>
  <si>
    <t>Ozu Corp</t>
  </si>
  <si>
    <t>9984 JP Equity</t>
  </si>
  <si>
    <t>SoftBank Group Corp</t>
  </si>
  <si>
    <t>7482 JP Equity</t>
  </si>
  <si>
    <t>Shimojima Co Ltd</t>
  </si>
  <si>
    <t>9600 JP Equity</t>
  </si>
  <si>
    <t>I-Net Corp/Kanagawa</t>
  </si>
  <si>
    <t>9404 JP Equity</t>
  </si>
  <si>
    <t>Nippon Television Holdings Inc</t>
  </si>
  <si>
    <t>2721 JP Equity</t>
  </si>
  <si>
    <t>J-Holdings Corp</t>
  </si>
  <si>
    <t>6898 JP Equity</t>
  </si>
  <si>
    <t>Tomita Electric Co Ltd</t>
  </si>
  <si>
    <t>7896 JP Equity</t>
  </si>
  <si>
    <t>Seven Industries Co Ltd</t>
  </si>
  <si>
    <t>9973 JP Equity</t>
  </si>
  <si>
    <t>Kozosushi Co Ltd</t>
  </si>
  <si>
    <t>7886 JP Equity</t>
  </si>
  <si>
    <t>Yamato Industry Co Ltd</t>
  </si>
  <si>
    <t>9778 JP Equity</t>
  </si>
  <si>
    <t>Subaru Co Ltd</t>
  </si>
  <si>
    <t>2376 JP Equity</t>
  </si>
  <si>
    <t>Scinex Corp</t>
  </si>
  <si>
    <t>4366 JP Equity</t>
  </si>
  <si>
    <t>Daito Chemix Corp</t>
  </si>
  <si>
    <t>7603 JP Equity</t>
  </si>
  <si>
    <t>Mac House Co Ltd</t>
  </si>
  <si>
    <t>9790 JP Equity</t>
  </si>
  <si>
    <t>Fukui Computer Holdings Inc</t>
  </si>
  <si>
    <t>7461 JP Equity</t>
  </si>
  <si>
    <t>Kimura Co Ltd</t>
  </si>
  <si>
    <t>4272 JP Equity</t>
  </si>
  <si>
    <t>Nippon Kayaku Co Ltd</t>
  </si>
  <si>
    <t>7480 JP Equity</t>
  </si>
  <si>
    <t>Suzuden Corp</t>
  </si>
  <si>
    <t>5287 JP Equity</t>
  </si>
  <si>
    <t>Ito Yogyo Co Ltd</t>
  </si>
  <si>
    <t>7445 JP Equity</t>
  </si>
  <si>
    <t>Right On Co Ltd</t>
  </si>
  <si>
    <t>8190 JP Equity</t>
  </si>
  <si>
    <t>Yamanaka Co Ltd</t>
  </si>
  <si>
    <t>7744 JP Equity</t>
  </si>
  <si>
    <t>Noritsu Koki Co Ltd</t>
  </si>
  <si>
    <t>Industr Audio&amp;Video Prod</t>
  </si>
  <si>
    <t>7298 JP Equity</t>
  </si>
  <si>
    <t>Yachiyo Industry Co Ltd</t>
  </si>
  <si>
    <t>7434 JP Equity</t>
  </si>
  <si>
    <t>Otake Corp</t>
  </si>
  <si>
    <t>3153 JP Equity</t>
  </si>
  <si>
    <t>Yashima Denki Co Ltd</t>
  </si>
  <si>
    <t>8008 JP Equity</t>
  </si>
  <si>
    <t>Yondoshi Holdings Inc</t>
  </si>
  <si>
    <t>7268 JP Equity</t>
  </si>
  <si>
    <t>Tatsumi Corp</t>
  </si>
  <si>
    <t>7516 JP Equity</t>
  </si>
  <si>
    <t>Kohnan Shoji Co Ltd</t>
  </si>
  <si>
    <t>6998 JP Equity</t>
  </si>
  <si>
    <t>Nippon Tungsten Co Ltd</t>
  </si>
  <si>
    <t>7518 JP Equity</t>
  </si>
  <si>
    <t>NET One Systems Co Ltd</t>
  </si>
  <si>
    <t>4628 JP Equity</t>
  </si>
  <si>
    <t>SK Kaken Co Ltd</t>
  </si>
  <si>
    <t>7313 JP Equity</t>
  </si>
  <si>
    <t>TS Tech Co Ltd</t>
  </si>
  <si>
    <t>8964 JP Equity</t>
  </si>
  <si>
    <t>Frontier Real Estate Investmen</t>
  </si>
  <si>
    <t>5953 JP Equity</t>
  </si>
  <si>
    <t>Showa Manufacturing Co Ltd</t>
  </si>
  <si>
    <t>4320 JP Equity</t>
  </si>
  <si>
    <t>CE Holdings Co Ltd</t>
  </si>
  <si>
    <t>7879 JP Equity</t>
  </si>
  <si>
    <t>Noda Corp</t>
  </si>
  <si>
    <t>4681 JP Equity</t>
  </si>
  <si>
    <t>Resorttrust Inc</t>
  </si>
  <si>
    <t>7868 JP Equity</t>
  </si>
  <si>
    <t>Kosaido Holdings Co Ltd</t>
  </si>
  <si>
    <t>8554 JP Equity</t>
  </si>
  <si>
    <t>Minami-Nippon Bank Ltd/The</t>
  </si>
  <si>
    <t>7501 JP Equity</t>
  </si>
  <si>
    <t>Tiemco Ltd</t>
  </si>
  <si>
    <t>5343 JP Equity</t>
  </si>
  <si>
    <t>Nikko Co Ltd/Ishikawa</t>
  </si>
  <si>
    <t>6328 JP Equity</t>
  </si>
  <si>
    <t>Ebara Jitsugyo Co Ltd</t>
  </si>
  <si>
    <t>8228 JP Equity</t>
  </si>
  <si>
    <t>Maruichi Co Ltd</t>
  </si>
  <si>
    <t>9476 JP Equity</t>
  </si>
  <si>
    <t>CHUOKEIZAI-SHA HOLDINGS INC</t>
  </si>
  <si>
    <t>3641 JP Equity</t>
  </si>
  <si>
    <t>PAPYLESS Co Ltd</t>
  </si>
  <si>
    <t>1771 JP Equity</t>
  </si>
  <si>
    <t>Nippon Kanryu Industry Co Ltd</t>
  </si>
  <si>
    <t>6840 JP Equity</t>
  </si>
  <si>
    <t>AKIBA Holding Co Ltd</t>
  </si>
  <si>
    <t>4667 JP Equity</t>
  </si>
  <si>
    <t>Aisan Technology Co Ltd</t>
  </si>
  <si>
    <t>4733 JP Equity</t>
  </si>
  <si>
    <t>OBIC Business Consultants Co L</t>
  </si>
  <si>
    <t>7477 JP Equity</t>
  </si>
  <si>
    <t>Muraki Corp</t>
  </si>
  <si>
    <t>4287 JP Equity</t>
  </si>
  <si>
    <t>Justplanning Inc</t>
  </si>
  <si>
    <t>6111 JP Equity</t>
  </si>
  <si>
    <t>Asahi-Seiki Manufacturing Co L</t>
  </si>
  <si>
    <t>3242 JP Equity</t>
  </si>
  <si>
    <t>Urbanet Corp Co Ltd</t>
  </si>
  <si>
    <t>9783 JP Equity</t>
  </si>
  <si>
    <t>Benesse Holdings Inc</t>
  </si>
  <si>
    <t>7596 JP Equity</t>
  </si>
  <si>
    <t>Uoriki Co Ltd</t>
  </si>
  <si>
    <t>4333 JP Equity</t>
  </si>
  <si>
    <t>Toho System Science Co Ltd</t>
  </si>
  <si>
    <t>4356 JP Equity</t>
  </si>
  <si>
    <t>Applied Technology Co Ltd</t>
  </si>
  <si>
    <t>4650 JP Equity</t>
  </si>
  <si>
    <t>SD Entertainment Inc</t>
  </si>
  <si>
    <t>3358 JP Equity</t>
  </si>
  <si>
    <t>YS Food Co Ltd</t>
  </si>
  <si>
    <t>6333 JP Equity</t>
  </si>
  <si>
    <t>Teikoku Electric Manufacturing</t>
  </si>
  <si>
    <t>7219 JP Equity</t>
  </si>
  <si>
    <t>HKS Co Ltd</t>
  </si>
  <si>
    <t>9479 JP Equity</t>
  </si>
  <si>
    <t>Impress Holdings Inc</t>
  </si>
  <si>
    <t>2590 JP Equity</t>
  </si>
  <si>
    <t>DyDo Group Holdings Inc</t>
  </si>
  <si>
    <t>9359 JP Equity</t>
  </si>
  <si>
    <t>Isewan Terminal Service Co Ltd</t>
  </si>
  <si>
    <t>3231 JP Equity</t>
  </si>
  <si>
    <t>Nomura Real Estate Holdings In</t>
  </si>
  <si>
    <t>2370 JP Equity</t>
  </si>
  <si>
    <t>Medinet Co Ltd</t>
  </si>
  <si>
    <t>Phys Practice Mgmnt</t>
  </si>
  <si>
    <t>5288 JP Equity</t>
  </si>
  <si>
    <t>Asia Pile Holdings Corp</t>
  </si>
  <si>
    <t>2698 JP Equity</t>
  </si>
  <si>
    <t>Can Do Co Ltd</t>
  </si>
  <si>
    <t>4319 JP Equity</t>
  </si>
  <si>
    <t>Tac Co Ltd</t>
  </si>
  <si>
    <t>7746 JP Equity</t>
  </si>
  <si>
    <t>Okamoto Glass Co Ltd</t>
  </si>
  <si>
    <t>4237 JP Equity</t>
  </si>
  <si>
    <t>Fujipream Corp</t>
  </si>
  <si>
    <t>2763 JP Equity</t>
  </si>
  <si>
    <t>FTGroup Co Ltd</t>
  </si>
  <si>
    <t>5987 JP Equity</t>
  </si>
  <si>
    <t>Onex Corp/Japan</t>
  </si>
  <si>
    <t>8301 JP Equity</t>
  </si>
  <si>
    <t>Bank of Japan</t>
  </si>
  <si>
    <t>Central Bank</t>
  </si>
  <si>
    <t>7826 JP Equity</t>
  </si>
  <si>
    <t>Furuya Metal Co Ltd</t>
  </si>
  <si>
    <t>7211 JP Equity</t>
  </si>
  <si>
    <t>Mitsubishi Motors Corp</t>
  </si>
  <si>
    <t>3058 JP Equity</t>
  </si>
  <si>
    <t>Sanyodo Holdings Inc</t>
  </si>
  <si>
    <t>4680 JP Equity</t>
  </si>
  <si>
    <t>Round One Corp</t>
  </si>
  <si>
    <t>3864 JP Equity</t>
  </si>
  <si>
    <t>Mitsubishi Paper Mills Ltd</t>
  </si>
  <si>
    <t>8411 JP Equity</t>
  </si>
  <si>
    <t>Mizuho Financial Group Inc</t>
  </si>
  <si>
    <t>1770 JP Equity</t>
  </si>
  <si>
    <t>Fujita Engineering Co Ltd</t>
  </si>
  <si>
    <t>6013 JP Equity</t>
  </si>
  <si>
    <t>Takuma Co Ltd</t>
  </si>
  <si>
    <t>8977 JP Equity</t>
  </si>
  <si>
    <t>Hankyu Hanshin REIT Inc</t>
  </si>
  <si>
    <t>8929 JP Equity</t>
  </si>
  <si>
    <t>Aoyama Zaisan Networks Co Ltd</t>
  </si>
  <si>
    <t>7486 JP Equity</t>
  </si>
  <si>
    <t>Sanrin Co Ltd</t>
  </si>
  <si>
    <t>2726 JP Equity</t>
  </si>
  <si>
    <t>PAL GROUP Holdings Co Ltd</t>
  </si>
  <si>
    <t>6823 JP Equity</t>
  </si>
  <si>
    <t>Rion Co Ltd</t>
  </si>
  <si>
    <t>7894 JP Equity</t>
  </si>
  <si>
    <t>Maruto Sangyo Co Ltd</t>
  </si>
  <si>
    <t>4293 JP Equity</t>
  </si>
  <si>
    <t>Septeni Holdings Co Ltd</t>
  </si>
  <si>
    <t>2209 JP Equity</t>
  </si>
  <si>
    <t>Imuraya Group Co Ltd</t>
  </si>
  <si>
    <t>2788 JP Equity</t>
  </si>
  <si>
    <t>Apple International Co Ltd</t>
  </si>
  <si>
    <t>2670 JP Equity</t>
  </si>
  <si>
    <t>ABC-Mart Inc</t>
  </si>
  <si>
    <t>1718 JP Equity</t>
  </si>
  <si>
    <t>Mikikogyo Co Ltd</t>
  </si>
  <si>
    <t>4351 JP Equity</t>
  </si>
  <si>
    <t>Yamada Servicer Synthetic Offi</t>
  </si>
  <si>
    <t>9104 JP Equity</t>
  </si>
  <si>
    <t>Mitsui OSK Lines Ltd</t>
  </si>
  <si>
    <t>3788 JP Equity</t>
  </si>
  <si>
    <t>GMO GlobalSign Holdings KK</t>
  </si>
  <si>
    <t>3853 JP Equity</t>
  </si>
  <si>
    <t>Asteria Corp</t>
  </si>
  <si>
    <t>8354 JP Equity</t>
  </si>
  <si>
    <t>Fukuoka Financial Group Inc</t>
  </si>
  <si>
    <t>9367 JP Equity</t>
  </si>
  <si>
    <t>Daito Koun Co Ltd</t>
  </si>
  <si>
    <t>1965 JP Equity</t>
  </si>
  <si>
    <t>Techno Ryowa Ltd</t>
  </si>
  <si>
    <t>4025 JP Equity</t>
  </si>
  <si>
    <t>Taki Chemical Co Ltd</t>
  </si>
  <si>
    <t>8893 JP Equity</t>
  </si>
  <si>
    <t>Shin-Nihon Tatemono Co Ltd</t>
  </si>
  <si>
    <t>3652 JP Equity</t>
  </si>
  <si>
    <t>Digital Media Professionals In</t>
  </si>
  <si>
    <t>6835 JP Equity</t>
  </si>
  <si>
    <t>Allied Telesis Holdings KK</t>
  </si>
  <si>
    <t>Networking Products</t>
  </si>
  <si>
    <t>9504 JP Equity</t>
  </si>
  <si>
    <t>Chugoku Electric Power Co Inc/</t>
  </si>
  <si>
    <t>4679 JP Equity</t>
  </si>
  <si>
    <t>Taya Co Ltd</t>
  </si>
  <si>
    <t>2402 JP Equity</t>
  </si>
  <si>
    <t>amana Inc</t>
  </si>
  <si>
    <t>6157 JP Equity</t>
  </si>
  <si>
    <t>NS Tool Co Ltd</t>
  </si>
  <si>
    <t>6264 JP Equity</t>
  </si>
  <si>
    <t>Marumae Co Ltd</t>
  </si>
  <si>
    <t>6955 JP Equity</t>
  </si>
  <si>
    <t>FDK Corp</t>
  </si>
  <si>
    <t>2435 JP Equity</t>
  </si>
  <si>
    <t>Cedar Co Ltd</t>
  </si>
  <si>
    <t>5928 JP Equity</t>
  </si>
  <si>
    <t>Almetax Manufacturing Co Ltd</t>
  </si>
  <si>
    <t>9034 JP Equity</t>
  </si>
  <si>
    <t>Nanso Transport Co Ltd</t>
  </si>
  <si>
    <t>5380 JP Equity</t>
  </si>
  <si>
    <t>Shinto Co Ltd</t>
  </si>
  <si>
    <t>8030 JP Equity</t>
  </si>
  <si>
    <t>Chuo Gyorui Co Ltd</t>
  </si>
  <si>
    <t>8789 JP Equity</t>
  </si>
  <si>
    <t>Fintech Global Inc</t>
  </si>
  <si>
    <t>5721 JP Equity</t>
  </si>
  <si>
    <t>S Science Co Ltd</t>
  </si>
  <si>
    <t>1972 JP Equity</t>
  </si>
  <si>
    <t>Sanko Metal Industrial Co Ltd</t>
  </si>
  <si>
    <t>8151 JP Equity</t>
  </si>
  <si>
    <t>Toyo Corp/Chuo-ku</t>
  </si>
  <si>
    <t>7991 JP Equity</t>
  </si>
  <si>
    <t>Mamiya-Op Co Ltd</t>
  </si>
  <si>
    <t>8163 JP Equity</t>
  </si>
  <si>
    <t>SRS Holdings Co Ltd</t>
  </si>
  <si>
    <t>9702 JP Equity</t>
  </si>
  <si>
    <t>ISB Corp</t>
  </si>
  <si>
    <t>9173 JP Equity</t>
  </si>
  <si>
    <t>Tokai Kisen Co Ltd</t>
  </si>
  <si>
    <t>1975 JP Equity</t>
  </si>
  <si>
    <t>Asahi Kogyosha Co Ltd</t>
  </si>
  <si>
    <t>1945 JP Equity</t>
  </si>
  <si>
    <t>Tokyo Energy &amp; Systems Inc</t>
  </si>
  <si>
    <t>8111 JP Equity</t>
  </si>
  <si>
    <t>Goldwin Inc</t>
  </si>
  <si>
    <t>6901 JP Equity</t>
  </si>
  <si>
    <t>Sawafuji Electric Co Ltd</t>
  </si>
  <si>
    <t>4678 JP Equity</t>
  </si>
  <si>
    <t>Shuei Yobiko Co Ltd</t>
  </si>
  <si>
    <t>6803 JP Equity</t>
  </si>
  <si>
    <t>Teac Corp</t>
  </si>
  <si>
    <t>8918 JP Equity</t>
  </si>
  <si>
    <t>LAND Co Ltd</t>
  </si>
  <si>
    <t>1716 JP Equity</t>
  </si>
  <si>
    <t>Dai-Ichi Cutter Kogyo KK</t>
  </si>
  <si>
    <t>1803 JP Equity</t>
  </si>
  <si>
    <t>Shimizu Corp</t>
  </si>
  <si>
    <t>2686 JP Equity</t>
  </si>
  <si>
    <t>Gfoot Co Ltd</t>
  </si>
  <si>
    <t>2164 JP Equity</t>
  </si>
  <si>
    <t>Chiikishinbunsha Co Ltd</t>
  </si>
  <si>
    <t>7537 JP Equity</t>
  </si>
  <si>
    <t>Marubun Corp</t>
  </si>
  <si>
    <t>7707 JP Equity</t>
  </si>
  <si>
    <t>Precision System Science Co Lt</t>
  </si>
  <si>
    <t>8349 JP Equity</t>
  </si>
  <si>
    <t>Tohoku Bank Ltd/The</t>
  </si>
  <si>
    <t>4216 JP Equity</t>
  </si>
  <si>
    <t>ASAHI YUKIZAI CORP</t>
  </si>
  <si>
    <t>4310 JP Equity</t>
  </si>
  <si>
    <t>Dream Incubator Inc</t>
  </si>
  <si>
    <t>4113 JP Equity</t>
  </si>
  <si>
    <t>Taoka Chemical Co Ltd</t>
  </si>
  <si>
    <t>3775 JP Equity</t>
  </si>
  <si>
    <t>Gaiax Co Ltd</t>
  </si>
  <si>
    <t>3726 JP Equity</t>
  </si>
  <si>
    <t>4Cs HD Co Ltd</t>
  </si>
  <si>
    <t>4323 JP Equity</t>
  </si>
  <si>
    <t>Japan System Techniques Co Ltd</t>
  </si>
  <si>
    <t>1400 JP Equity</t>
  </si>
  <si>
    <t>Ruden Holdings Co Ltd</t>
  </si>
  <si>
    <t>6381 JP Equity</t>
  </si>
  <si>
    <t>Anest Iwata Corp</t>
  </si>
  <si>
    <t>6924 JP Equity</t>
  </si>
  <si>
    <t>Iwasaki Electric Co Ltd</t>
  </si>
  <si>
    <t>8604 JP Equity</t>
  </si>
  <si>
    <t>Nomura Holdings Inc</t>
  </si>
  <si>
    <t>9743 JP Equity</t>
  </si>
  <si>
    <t>Tanseisha Co Ltd</t>
  </si>
  <si>
    <t>8095 JP Equity</t>
  </si>
  <si>
    <t>Astena Holdings Co Ltd</t>
  </si>
  <si>
    <t>9704 JP Equity</t>
  </si>
  <si>
    <t>Agora Hospitality Group Co Ltd</t>
  </si>
  <si>
    <t>6444 JP Equity</t>
  </si>
  <si>
    <t>Sanden Corp</t>
  </si>
  <si>
    <t>4568 JP Equity</t>
  </si>
  <si>
    <t>Daiichi Sankyo Co Ltd</t>
  </si>
  <si>
    <t>8079 JP Equity</t>
  </si>
  <si>
    <t>Shoei Foods Corp</t>
  </si>
  <si>
    <t>7769 JP Equity</t>
  </si>
  <si>
    <t>Rhythm Co Ltd</t>
  </si>
  <si>
    <t>9685 JP Equity</t>
  </si>
  <si>
    <t>Kycom Holdings Co Ltd</t>
  </si>
  <si>
    <t>7771 JP Equity</t>
  </si>
  <si>
    <t>Nihon Seimitsu Co Ltd</t>
  </si>
  <si>
    <t>6376 JP Equity</t>
  </si>
  <si>
    <t>Nikkiso Co Ltd</t>
  </si>
  <si>
    <t>9678 JP Equity</t>
  </si>
  <si>
    <t>Kanamoto Co Ltd</t>
  </si>
  <si>
    <t>9303 JP Equity</t>
  </si>
  <si>
    <t>Sumitomo Warehouse Co Ltd/The</t>
  </si>
  <si>
    <t>7270 JP Equity</t>
  </si>
  <si>
    <t>Subaru Corp</t>
  </si>
  <si>
    <t>4027 JP Equity</t>
  </si>
  <si>
    <t>Tayca Corp</t>
  </si>
  <si>
    <t>4623 JP Equity</t>
  </si>
  <si>
    <t>Asahipen Corp</t>
  </si>
  <si>
    <t>2911 JP Equity</t>
  </si>
  <si>
    <t>Asahimatsu Foods Co Ltd</t>
  </si>
  <si>
    <t>7972 JP Equity</t>
  </si>
  <si>
    <t>Itoki Corp</t>
  </si>
  <si>
    <t>8130 JP Equity</t>
  </si>
  <si>
    <t>Sangetsu Corp</t>
  </si>
  <si>
    <t>7105 JP Equity</t>
  </si>
  <si>
    <t>Mitsubishi Logisnext Co Ltd</t>
  </si>
  <si>
    <t>6707 JP Equity</t>
  </si>
  <si>
    <t>Sanken Electric Co Ltd</t>
  </si>
  <si>
    <t>1890 JP Equity</t>
  </si>
  <si>
    <t>Toyo Construction Co Ltd</t>
  </si>
  <si>
    <t>4088 JP Equity</t>
  </si>
  <si>
    <t>Air Water Inc</t>
  </si>
  <si>
    <t>3945 JP Equity</t>
  </si>
  <si>
    <t>Superbag Co Ltd</t>
  </si>
  <si>
    <t>5985 JP Equity</t>
  </si>
  <si>
    <t>Suncall Corp</t>
  </si>
  <si>
    <t>3420 JP Equity</t>
  </si>
  <si>
    <t>KFC Ltd</t>
  </si>
  <si>
    <t>4735 JP Equity</t>
  </si>
  <si>
    <t>Kyoshin Co Ltd</t>
  </si>
  <si>
    <t>5301 JP Equity</t>
  </si>
  <si>
    <t>Tokai Carbon Co Ltd</t>
  </si>
  <si>
    <t>6848 JP Equity</t>
  </si>
  <si>
    <t>DKK-Toa Corp</t>
  </si>
  <si>
    <t>7564 JP Equity</t>
  </si>
  <si>
    <t>Workman Co Ltd</t>
  </si>
  <si>
    <t>7902 JP Equity</t>
  </si>
  <si>
    <t>Sonocom Co Ltd</t>
  </si>
  <si>
    <t>1942 JP Equity</t>
  </si>
  <si>
    <t>Kandenko Co Ltd</t>
  </si>
  <si>
    <t>8230 JP Equity</t>
  </si>
  <si>
    <t>Hasegawa Co Ltd</t>
  </si>
  <si>
    <t>6293 JP Equity</t>
  </si>
  <si>
    <t>Nissei Plastic Industrial Co L</t>
  </si>
  <si>
    <t>6368 JP Equity</t>
  </si>
  <si>
    <t>Organo Corp</t>
  </si>
  <si>
    <t>7463 JP Equity</t>
  </si>
  <si>
    <t>Advan Group Co Ltd</t>
  </si>
  <si>
    <t>4746 JP Equity</t>
  </si>
  <si>
    <t>Toukei Computer Co Ltd</t>
  </si>
  <si>
    <t>8071 JP Equity</t>
  </si>
  <si>
    <t>Tokai Electronics Co Ltd</t>
  </si>
  <si>
    <t>8016 JP Equity</t>
  </si>
  <si>
    <t>Onward Holdings Co Ltd</t>
  </si>
  <si>
    <t>7872 JP Equity</t>
  </si>
  <si>
    <t>ESTELLE Holdings Co Ltd</t>
  </si>
  <si>
    <t>4838 JP Equity</t>
  </si>
  <si>
    <t>Space Shower Networks Inc</t>
  </si>
  <si>
    <t>6125 JP Equity</t>
  </si>
  <si>
    <t>Okamoto Machine Tool Works Ltd</t>
  </si>
  <si>
    <t>6850 JP Equity</t>
  </si>
  <si>
    <t>Chino Corp</t>
  </si>
  <si>
    <t>4760 JP Equity</t>
  </si>
  <si>
    <t>Alpha Co Ltd</t>
  </si>
  <si>
    <t>5659 JP Equity</t>
  </si>
  <si>
    <t>Nippon Seisen Co Ltd</t>
  </si>
  <si>
    <t>8830 JP Equity</t>
  </si>
  <si>
    <t>Sumitomo Realty &amp; Development</t>
  </si>
  <si>
    <t>5110 JP Equity</t>
  </si>
  <si>
    <t>Sumitomo Rubber Industries Ltd</t>
  </si>
  <si>
    <t>7527 JP Equity</t>
  </si>
  <si>
    <t>Systemsoft Corp</t>
  </si>
  <si>
    <t>6463 JP Equity</t>
  </si>
  <si>
    <t>TPR Co Ltd</t>
  </si>
  <si>
    <t>4739 JP Equity</t>
  </si>
  <si>
    <t>Itochu Techno-Solutions Corp</t>
  </si>
  <si>
    <t>6267 JP Equity</t>
  </si>
  <si>
    <t>General Packer Co Ltd</t>
  </si>
  <si>
    <t>8337 JP Equity</t>
  </si>
  <si>
    <t>Chiba Kogyo Bank Ltd/The</t>
  </si>
  <si>
    <t>3042 JP Equity</t>
  </si>
  <si>
    <t>Secuavail Inc</t>
  </si>
  <si>
    <t>9987 JP Equity</t>
  </si>
  <si>
    <t>Suzuken Co Ltd/Aichi Japan</t>
  </si>
  <si>
    <t>3099 JP Equity</t>
  </si>
  <si>
    <t>Isetan Mitsukoshi Holdings Ltd</t>
  </si>
  <si>
    <t>4816 JP Equity</t>
  </si>
  <si>
    <t>Toei Animation Co Ltd</t>
  </si>
  <si>
    <t>5903 JP Equity</t>
  </si>
  <si>
    <t>Shinpo Co Ltd</t>
  </si>
  <si>
    <t>4705 JP Equity</t>
  </si>
  <si>
    <t>Clip Corp</t>
  </si>
  <si>
    <t>2412 JP Equity</t>
  </si>
  <si>
    <t>Benefit One Inc</t>
  </si>
  <si>
    <t>8217 JP Equity</t>
  </si>
  <si>
    <t>Okuwa Co Ltd</t>
  </si>
  <si>
    <t>6788 JP Equity</t>
  </si>
  <si>
    <t>Nihon Trim Co Ltd</t>
  </si>
  <si>
    <t>5713 JP Equity</t>
  </si>
  <si>
    <t>Sumitomo Metal Mining Co Ltd</t>
  </si>
  <si>
    <t>6846 JP Equity</t>
  </si>
  <si>
    <t>Chuo Seisakusho Ltd</t>
  </si>
  <si>
    <t>8887 JP Equity</t>
  </si>
  <si>
    <t>Riberesute Corp</t>
  </si>
  <si>
    <t>9357 JP Equity</t>
  </si>
  <si>
    <t>Meiko Trans Co Ltd</t>
  </si>
  <si>
    <t>7847 JP Equity</t>
  </si>
  <si>
    <t>Graphite Design Inc</t>
  </si>
  <si>
    <t>7630 JP Equity</t>
  </si>
  <si>
    <t>Ichibanya Co Ltd</t>
  </si>
  <si>
    <t>8591 JP Equity</t>
  </si>
  <si>
    <t>ORIX Corp</t>
  </si>
  <si>
    <t>6146 JP Equity</t>
  </si>
  <si>
    <t>Disco Corp</t>
  </si>
  <si>
    <t>7213 JP Equity</t>
  </si>
  <si>
    <t>LECIP HOLDINGS CORP</t>
  </si>
  <si>
    <t>2372 JP Equity</t>
  </si>
  <si>
    <t>I'rom Group Co Ltd</t>
  </si>
  <si>
    <t>7621 JP Equity</t>
  </si>
  <si>
    <t>Ukai Co Ltd</t>
  </si>
  <si>
    <t>2317 JP Equity</t>
  </si>
  <si>
    <t>Systena Corp</t>
  </si>
  <si>
    <t>2130 JP Equity</t>
  </si>
  <si>
    <t>Members Co Ltd</t>
  </si>
  <si>
    <t>3782 JP Equity</t>
  </si>
  <si>
    <t>DDS Inc</t>
  </si>
  <si>
    <t>Identification Sys/Dev</t>
  </si>
  <si>
    <t>3068 JP Equity</t>
  </si>
  <si>
    <t>WDI Corp</t>
  </si>
  <si>
    <t>2777 JP Equity</t>
  </si>
  <si>
    <t>Cassina Ixc Ltd</t>
  </si>
  <si>
    <t>3302 JP Equity</t>
  </si>
  <si>
    <t>Teikoku Sen-I Co Ltd</t>
  </si>
  <si>
    <t>4044 JP Equity</t>
  </si>
  <si>
    <t>Central Glass Co Ltd</t>
  </si>
  <si>
    <t>8392 JP Equity</t>
  </si>
  <si>
    <t>Oita Bank Ltd/The</t>
  </si>
  <si>
    <t>8999 JP Equity</t>
  </si>
  <si>
    <t>Grandy House Corp</t>
  </si>
  <si>
    <t>4008 JP Equity</t>
  </si>
  <si>
    <t>Sumitomo Seika Chemicals Co Lt</t>
  </si>
  <si>
    <t>7849 JP Equity</t>
  </si>
  <si>
    <t>Starts Publishing Corp</t>
  </si>
  <si>
    <t>5753 JP Equity</t>
  </si>
  <si>
    <t>Nippon Shindo Co Ltd</t>
  </si>
  <si>
    <t>7863 JP Equity</t>
  </si>
  <si>
    <t>Hiraga Co Ltd</t>
  </si>
  <si>
    <t>3264 JP Equity</t>
  </si>
  <si>
    <t>Ascot Corp</t>
  </si>
  <si>
    <t>4781 JP Equity</t>
  </si>
  <si>
    <t>Nihon Housing Co Ltd</t>
  </si>
  <si>
    <t>8165 JP Equity</t>
  </si>
  <si>
    <t>Senshukai Co Ltd</t>
  </si>
  <si>
    <t>7946 JP Equity</t>
  </si>
  <si>
    <t>Koyosha Inc</t>
  </si>
  <si>
    <t>6327 JP Equity</t>
  </si>
  <si>
    <t>Kitagawa Seiki Co Ltd</t>
  </si>
  <si>
    <t>7609 JP Equity</t>
  </si>
  <si>
    <t>Daitron Co Ltd</t>
  </si>
  <si>
    <t>3426 JP Equity</t>
  </si>
  <si>
    <t>Atom Livin Tech Co Ltd</t>
  </si>
  <si>
    <t>1757 JP Equity</t>
  </si>
  <si>
    <t>Small and medium sized Enterpr</t>
  </si>
  <si>
    <t>Retail-Perfume&amp;Cosmetics</t>
  </si>
  <si>
    <t>5105 JP Equity</t>
  </si>
  <si>
    <t>Toyo Tire Corp</t>
  </si>
  <si>
    <t>2801 JP Equity</t>
  </si>
  <si>
    <t>Kikkoman Corp</t>
  </si>
  <si>
    <t>1381 JP Equity</t>
  </si>
  <si>
    <t>Axyz Co Ltd</t>
  </si>
  <si>
    <t>2551 JP Equity</t>
  </si>
  <si>
    <t>Marusan-Ai Co Ltd</t>
  </si>
  <si>
    <t>2157 JP Equity</t>
  </si>
  <si>
    <t>Koshidaka Holdings Co Ltd</t>
  </si>
  <si>
    <t>2681 JP Equity</t>
  </si>
  <si>
    <t>Geo Holdings Corp</t>
  </si>
  <si>
    <t>2502 JP Equity</t>
  </si>
  <si>
    <t>Asahi Group Holdings Ltd</t>
  </si>
  <si>
    <t>1884 JP Equity</t>
  </si>
  <si>
    <t>Nippon Road Co Ltd/The</t>
  </si>
  <si>
    <t>9377 JP Equity</t>
  </si>
  <si>
    <t>AGP Corp</t>
  </si>
  <si>
    <t>4921 JP Equity</t>
  </si>
  <si>
    <t>Fancl Corp</t>
  </si>
  <si>
    <t>4343 JP Equity</t>
  </si>
  <si>
    <t>Aeon Fantasy Co Ltd</t>
  </si>
  <si>
    <t>6874 JP Equity</t>
  </si>
  <si>
    <t>Kyoritsu Electric Corp</t>
  </si>
  <si>
    <t>2300 JP Equity</t>
  </si>
  <si>
    <t>Kyokuto Co Ltd</t>
  </si>
  <si>
    <t>2354 JP Equity</t>
  </si>
  <si>
    <t>YE DIGITAL Corp</t>
  </si>
  <si>
    <t>8473 JP Equity</t>
  </si>
  <si>
    <t>SBI Holdings Inc</t>
  </si>
  <si>
    <t>8804 JP Equity</t>
  </si>
  <si>
    <t>Tokyo Tatemono Co Ltd</t>
  </si>
  <si>
    <t>5994 JP Equity</t>
  </si>
  <si>
    <t>Fine Sinter Co Ltd</t>
  </si>
  <si>
    <t>4824 JP Equity</t>
  </si>
  <si>
    <t>Mediaseek Inc</t>
  </si>
  <si>
    <t>3808 JP Equity</t>
  </si>
  <si>
    <t>OKWave Inc</t>
  </si>
  <si>
    <t>2315 JP Equity</t>
  </si>
  <si>
    <t>CAICA DIGITAL Inc</t>
  </si>
  <si>
    <t>4612 JP Equity</t>
  </si>
  <si>
    <t>Nippon Paint Holdings Co Ltd</t>
  </si>
  <si>
    <t>6861 JP Equity</t>
  </si>
  <si>
    <t>Keyence Corp</t>
  </si>
  <si>
    <t>2379 JP Equity</t>
  </si>
  <si>
    <t>dip Corp</t>
  </si>
  <si>
    <t>4814 JP Equity</t>
  </si>
  <si>
    <t>Nextware Ltd</t>
  </si>
  <si>
    <t>8876 JP Equity</t>
  </si>
  <si>
    <t>Relo Group Inc</t>
  </si>
  <si>
    <t>4719 JP Equity</t>
  </si>
  <si>
    <t>Alpha Systems Inc</t>
  </si>
  <si>
    <t>4829 JP Equity</t>
  </si>
  <si>
    <t>Nihon Enterprise Co Ltd</t>
  </si>
  <si>
    <t>9873 JP Equity</t>
  </si>
  <si>
    <t>KFC Holdings Japan Ltd</t>
  </si>
  <si>
    <t>3784 JP Equity</t>
  </si>
  <si>
    <t>VINX Corp</t>
  </si>
  <si>
    <t>2795 JP Equity</t>
  </si>
  <si>
    <t>Nippon Primex Inc</t>
  </si>
  <si>
    <t>2692 JP Equity</t>
  </si>
  <si>
    <t>Itochu-Shokuhin Co Ltd</t>
  </si>
  <si>
    <t>9009 JP Equity</t>
  </si>
  <si>
    <t>Keisei Electric Railway Co Ltd</t>
  </si>
  <si>
    <t>8854 JP Equity</t>
  </si>
  <si>
    <t>Japan Living Service Co Ltd/Th</t>
  </si>
  <si>
    <t>8898 JP Equity</t>
  </si>
  <si>
    <t>Century 21 Real Estate of Japa</t>
  </si>
  <si>
    <t>5962 JP Equity</t>
  </si>
  <si>
    <t>Asaka Industrial Co Ltd</t>
  </si>
  <si>
    <t>9233 JP Equity</t>
  </si>
  <si>
    <t>Asia Air Survey Co Ltd</t>
  </si>
  <si>
    <t>Public Thoroughfares</t>
  </si>
  <si>
    <t>2307 JP Equity</t>
  </si>
  <si>
    <t>Cross Cat Co Ltd</t>
  </si>
  <si>
    <t>8182 JP Equity</t>
  </si>
  <si>
    <t>Inageya Co Ltd</t>
  </si>
  <si>
    <t>6276 JP Equity</t>
  </si>
  <si>
    <t>SiriusVision Co Ltd</t>
  </si>
  <si>
    <t>7247 JP Equity</t>
  </si>
  <si>
    <t>Mikuni Corp</t>
  </si>
  <si>
    <t>5901 JP Equity</t>
  </si>
  <si>
    <t>Toyo Seikan Group Holdings Ltd</t>
  </si>
  <si>
    <t>6337 JP Equity</t>
  </si>
  <si>
    <t>TESEC Corp</t>
  </si>
  <si>
    <t>8040 JP Equity</t>
  </si>
  <si>
    <t>Tokyo Soir Co Ltd</t>
  </si>
  <si>
    <t>4031 JP Equity</t>
  </si>
  <si>
    <t>Katakura &amp; Co-op Agri Corp</t>
  </si>
  <si>
    <t>5921 JP Equity</t>
  </si>
  <si>
    <t>Kawagishi Bridge Works Co Ltd</t>
  </si>
  <si>
    <t>6989 JP Equity</t>
  </si>
  <si>
    <t>Hokuriku Electric Industry Co</t>
  </si>
  <si>
    <t>4461 JP Equity</t>
  </si>
  <si>
    <t>DKS Co Ltd</t>
  </si>
  <si>
    <t>2282 JP Equity</t>
  </si>
  <si>
    <t>NH Foods Ltd</t>
  </si>
  <si>
    <t>8914 JP Equity</t>
  </si>
  <si>
    <t>Arealink Co Ltd</t>
  </si>
  <si>
    <t>6820 JP Equity</t>
  </si>
  <si>
    <t>Icom Inc</t>
  </si>
  <si>
    <t>2875 JP Equity</t>
  </si>
  <si>
    <t>Toyo Suisan Kaisha Ltd</t>
  </si>
  <si>
    <t>6947 JP Equity</t>
  </si>
  <si>
    <t>Zuken Inc</t>
  </si>
  <si>
    <t>9474 JP Equity</t>
  </si>
  <si>
    <t>Zenrin Co Ltd</t>
  </si>
  <si>
    <t>4552 JP Equity</t>
  </si>
  <si>
    <t>JCR Pharmaceuticals Co Ltd</t>
  </si>
  <si>
    <t>9692 JP Equity</t>
  </si>
  <si>
    <t>Computer Engineering &amp; Consult</t>
  </si>
  <si>
    <t>8897 JP Equity</t>
  </si>
  <si>
    <t>Mirarth Holdings Inc</t>
  </si>
  <si>
    <t>8818 JP Equity</t>
  </si>
  <si>
    <t>Keihanshin Building Co Ltd</t>
  </si>
  <si>
    <t>4120 JP Equity</t>
  </si>
  <si>
    <t>Sugai Chemical Industry Co Ltd</t>
  </si>
  <si>
    <t>7226 JP Equity</t>
  </si>
  <si>
    <t>Kyokuto Kaihatsu Kogyo Co Ltd</t>
  </si>
  <si>
    <t>7986 JP Equity</t>
  </si>
  <si>
    <t>Nihon ISK Co Ltd</t>
  </si>
  <si>
    <t>6594 JP Equity</t>
  </si>
  <si>
    <t>NIDEC CORP</t>
  </si>
  <si>
    <t>2226 JP Equity</t>
  </si>
  <si>
    <t>Koike-ya Inc</t>
  </si>
  <si>
    <t>7719 JP Equity</t>
  </si>
  <si>
    <t>Tokyo Koki Co Ltd</t>
  </si>
  <si>
    <t>8098 JP Equity</t>
  </si>
  <si>
    <t>Inabata &amp; Co Ltd</t>
  </si>
  <si>
    <t>7254 JP Equity</t>
  </si>
  <si>
    <t>Univance Corp</t>
  </si>
  <si>
    <t>5476 JP Equity</t>
  </si>
  <si>
    <t>Nippon Koshuha Steel Co Ltd</t>
  </si>
  <si>
    <t>6804 JP Equity</t>
  </si>
  <si>
    <t>Hosiden Corp</t>
  </si>
  <si>
    <t>9008 JP Equity</t>
  </si>
  <si>
    <t>Keio Corp</t>
  </si>
  <si>
    <t>7272 JP Equity</t>
  </si>
  <si>
    <t>Yamaha Motor Co Ltd</t>
  </si>
  <si>
    <t>Motorcycle/Motor Scooter</t>
  </si>
  <si>
    <t>3045 JP Equity</t>
  </si>
  <si>
    <t>Kawasaki &amp; Co Ltd</t>
  </si>
  <si>
    <t>4203 JP Equity</t>
  </si>
  <si>
    <t>Sumitomo Bakelite Co Ltd</t>
  </si>
  <si>
    <t>2438 JP Equity</t>
  </si>
  <si>
    <t>Asukanet Co Ltd</t>
  </si>
  <si>
    <t>Film Processing</t>
  </si>
  <si>
    <t>1832 JP Equity</t>
  </si>
  <si>
    <t>Hokkai Electrical Construction</t>
  </si>
  <si>
    <t>9719 JP Equity</t>
  </si>
  <si>
    <t>SCSK Corp</t>
  </si>
  <si>
    <t>8168 JP Equity</t>
  </si>
  <si>
    <t>Keiyo Co Ltd</t>
  </si>
  <si>
    <t>9313 JP Equity</t>
  </si>
  <si>
    <t>Maruhachi Warehouse Co Ltd</t>
  </si>
  <si>
    <t>4531 JP Equity</t>
  </si>
  <si>
    <t>Yuki Gosei Kogyo Co Ltd</t>
  </si>
  <si>
    <t>9439 JP Equity</t>
  </si>
  <si>
    <t>M H Group Ltd</t>
  </si>
  <si>
    <t>2309 JP Equity</t>
  </si>
  <si>
    <t>CMIC Holdings Co Ltd</t>
  </si>
  <si>
    <t>7962 JP Equity</t>
  </si>
  <si>
    <t>King Jim Co Ltd</t>
  </si>
  <si>
    <t>4970 JP Equity</t>
  </si>
  <si>
    <t>Toyo Gosei Co Ltd</t>
  </si>
  <si>
    <t>3738 JP Equity</t>
  </si>
  <si>
    <t>T-Gaia Corp</t>
  </si>
  <si>
    <t>6677 JP Equity</t>
  </si>
  <si>
    <t>SK-Electronics Co Ltd</t>
  </si>
  <si>
    <t>1980 JP Equity</t>
  </si>
  <si>
    <t>Dai-Dan Co Ltd</t>
  </si>
  <si>
    <t>7921 JP Equity</t>
  </si>
  <si>
    <t>Takara &amp; Co Ltd</t>
  </si>
  <si>
    <t>3361 JP Equity</t>
  </si>
  <si>
    <t>Toell Co Ltd</t>
  </si>
  <si>
    <t>9505 JP Equity</t>
  </si>
  <si>
    <t>Hokuriku Electric Power Co</t>
  </si>
  <si>
    <t>7640 JP Equity</t>
  </si>
  <si>
    <t>Top Culture Co Ltd</t>
  </si>
  <si>
    <t>5603 JP Equity</t>
  </si>
  <si>
    <t>Kogi Corp</t>
  </si>
  <si>
    <t>9312 JP Equity</t>
  </si>
  <si>
    <t>Keihin Co Ltd/Minato-Ku Tokyo</t>
  </si>
  <si>
    <t>7217 JP Equity</t>
  </si>
  <si>
    <t>Tein Inc</t>
  </si>
  <si>
    <t>5013 JP Equity</t>
  </si>
  <si>
    <t>Yushiro Chemical Industry Co L</t>
  </si>
  <si>
    <t>7408 JP Equity</t>
  </si>
  <si>
    <t>Jamco Corp</t>
  </si>
  <si>
    <t>9027 JP Equity</t>
  </si>
  <si>
    <t>Loginet Japan Co Ltd</t>
  </si>
  <si>
    <t>8093 JP Equity</t>
  </si>
  <si>
    <t>Kyokuto Boeki Kaisha Ltd</t>
  </si>
  <si>
    <t>2229 JP Equity</t>
  </si>
  <si>
    <t>Calbee Inc</t>
  </si>
  <si>
    <t>7864 JP Equity</t>
  </si>
  <si>
    <t>Fuji Seal International Inc</t>
  </si>
  <si>
    <t>1811 JP Equity</t>
  </si>
  <si>
    <t>Zenitaka Corp/The</t>
  </si>
  <si>
    <t>7956 JP Equity</t>
  </si>
  <si>
    <t>Pigeon Corp</t>
  </si>
  <si>
    <t>7628 JP Equity</t>
  </si>
  <si>
    <t>Ohashi Technica Inc</t>
  </si>
  <si>
    <t>7955 JP Equity</t>
  </si>
  <si>
    <t>Cleanup Corp</t>
  </si>
  <si>
    <t>3326 JP Equity</t>
  </si>
  <si>
    <t>Runsystem Co Ltd</t>
  </si>
  <si>
    <t>3328 JP Equity</t>
  </si>
  <si>
    <t>Beenos Inc</t>
  </si>
  <si>
    <t>6461 JP Equity</t>
  </si>
  <si>
    <t>Nippon Piston Ring Co Ltd</t>
  </si>
  <si>
    <t>5268 JP Equity</t>
  </si>
  <si>
    <t>Asahi Concrete Works Co Ltd</t>
  </si>
  <si>
    <t>9799 JP Equity</t>
  </si>
  <si>
    <t>Asahi Intelligence Service Co</t>
  </si>
  <si>
    <t>2425 JP Equity</t>
  </si>
  <si>
    <t>Care Service Co Ltd</t>
  </si>
  <si>
    <t>Retirement/Aged Care</t>
  </si>
  <si>
    <t>7776 JP Equity</t>
  </si>
  <si>
    <t>Cellseed Inc</t>
  </si>
  <si>
    <t>2206 JP Equity</t>
  </si>
  <si>
    <t>Ezaki Glico Co Ltd</t>
  </si>
  <si>
    <t>6668 JP Equity</t>
  </si>
  <si>
    <t>Adtec Plasma Technology Co Ltd</t>
  </si>
  <si>
    <t>3392 JP Equity</t>
  </si>
  <si>
    <t>Delica Foods Holdings Co Ltd</t>
  </si>
  <si>
    <t>6675 JP Equity</t>
  </si>
  <si>
    <t>Saxa Holdings Inc</t>
  </si>
  <si>
    <t>7745 JP Equity</t>
  </si>
  <si>
    <t>A&amp;D HOLON Holdings Co Ltd</t>
  </si>
  <si>
    <t>6794 JP Equity</t>
  </si>
  <si>
    <t>Foster Electric Co Ltd</t>
  </si>
  <si>
    <t>8844 JP Equity</t>
  </si>
  <si>
    <t>Cosmos Initia Co Ltd</t>
  </si>
  <si>
    <t>8951 JP Equity</t>
  </si>
  <si>
    <t>Nippon Building Fund Inc</t>
  </si>
  <si>
    <t>8952 JP Equity</t>
  </si>
  <si>
    <t>Japan Real Estate Investment C</t>
  </si>
  <si>
    <t>3776 JP Equity</t>
  </si>
  <si>
    <t>Broadband Tower Inc</t>
  </si>
  <si>
    <t>7947 JP Equity</t>
  </si>
  <si>
    <t>FP Corp</t>
  </si>
  <si>
    <t>9119 JP Equity</t>
  </si>
  <si>
    <t>Iino Kaiun Kaisha Ltd</t>
  </si>
  <si>
    <t>5355 JP Equity</t>
  </si>
  <si>
    <t>Nippon Crucible Co Ltd</t>
  </si>
  <si>
    <t>8278 JP Equity</t>
  </si>
  <si>
    <t>Fuji Co Ltd/Ehime</t>
  </si>
  <si>
    <t>4547 JP Equity</t>
  </si>
  <si>
    <t>Kissei Pharmaceutical Co Ltd</t>
  </si>
  <si>
    <t>3322 JP Equity</t>
  </si>
  <si>
    <t>Alpha Group Inc</t>
  </si>
  <si>
    <t>4097 JP Equity</t>
  </si>
  <si>
    <t>Koatsu Gas Kogyo Co Ltd</t>
  </si>
  <si>
    <t>1930 JP Equity</t>
  </si>
  <si>
    <t>Hokuriku Electrical Constructi</t>
  </si>
  <si>
    <t>6958 JP Equity</t>
  </si>
  <si>
    <t>CMK Corp</t>
  </si>
  <si>
    <t>4347 JP Equity</t>
  </si>
  <si>
    <t>Broadmedia Corp</t>
  </si>
  <si>
    <t>1301 JP Equity</t>
  </si>
  <si>
    <t>Kyokuyo Co Ltd</t>
  </si>
  <si>
    <t>3501 JP Equity</t>
  </si>
  <si>
    <t>Suminoe Textile Co Ltd</t>
  </si>
  <si>
    <t>6662 JP Equity</t>
  </si>
  <si>
    <t>Ubiteq Inc</t>
  </si>
  <si>
    <t>2391 JP Equity</t>
  </si>
  <si>
    <t>Planet Inc/Japan</t>
  </si>
  <si>
    <t>3436 JP Equity</t>
  </si>
  <si>
    <t>SUMCO Corp</t>
  </si>
  <si>
    <t>3024 JP Equity</t>
  </si>
  <si>
    <t>Create Corp</t>
  </si>
  <si>
    <t>7918 JP Equity</t>
  </si>
  <si>
    <t>VIA Holdings Inc</t>
  </si>
  <si>
    <t>7711 JP Equity</t>
  </si>
  <si>
    <t>Sukegawa Electric Co Ltd</t>
  </si>
  <si>
    <t>3248 JP Equity</t>
  </si>
  <si>
    <t>Early Age Co Ltd</t>
  </si>
  <si>
    <t>2163 JP Equity</t>
  </si>
  <si>
    <t>Artner Co Ltd</t>
  </si>
  <si>
    <t>3849 JP Equity</t>
  </si>
  <si>
    <t>Nippon Techno Lab Inc</t>
  </si>
  <si>
    <t>9037 JP Equity</t>
  </si>
  <si>
    <t>Hamakyorex Co Ltd</t>
  </si>
  <si>
    <t>2705 JP Equity</t>
  </si>
  <si>
    <t>Ootoya Holdings Co Ltd</t>
  </si>
  <si>
    <t>7515 JP Equity</t>
  </si>
  <si>
    <t>Maruyoshi Center Inc</t>
  </si>
  <si>
    <t>6724 JP Equity</t>
  </si>
  <si>
    <t>Seiko Epson Corp</t>
  </si>
  <si>
    <t>3374 JP Equity</t>
  </si>
  <si>
    <t>Naigai Tec Corp</t>
  </si>
  <si>
    <t>6268 JP Equity</t>
  </si>
  <si>
    <t>Nabtesco Corp</t>
  </si>
  <si>
    <t>3097 JP Equity</t>
  </si>
  <si>
    <t>Monogatari Corp/The</t>
  </si>
  <si>
    <t>8697 JP Equity</t>
  </si>
  <si>
    <t>Japan Exchange Group Inc</t>
  </si>
  <si>
    <t>4674 JP Equity</t>
  </si>
  <si>
    <t>Cresco Ltd</t>
  </si>
  <si>
    <t>3837 JP Equity</t>
  </si>
  <si>
    <t>Ad-sol Nissin Corp</t>
  </si>
  <si>
    <t>2303 JP Equity</t>
  </si>
  <si>
    <t>Dawn Corp</t>
  </si>
  <si>
    <t>7839 JP Equity</t>
  </si>
  <si>
    <t>Shoei Co Ltd</t>
  </si>
  <si>
    <t>3834 JP Equity</t>
  </si>
  <si>
    <t>Asahi Net Inc</t>
  </si>
  <si>
    <t>4318 JP Equity</t>
  </si>
  <si>
    <t>Quick Co Ltd</t>
  </si>
  <si>
    <t>3848 JP Equity</t>
  </si>
  <si>
    <t>Data Applications Co Ltd</t>
  </si>
  <si>
    <t>3895 JP Equity</t>
  </si>
  <si>
    <t>Havix Corp</t>
  </si>
  <si>
    <t>2323 JP Equity</t>
  </si>
  <si>
    <t>fonfun corp</t>
  </si>
  <si>
    <t>8410 JP Equity</t>
  </si>
  <si>
    <t>Seven Bank Ltd</t>
  </si>
  <si>
    <t>6727 JP Equity</t>
  </si>
  <si>
    <t>Wacom Co Ltd</t>
  </si>
  <si>
    <t>2304 JP Equity</t>
  </si>
  <si>
    <t>CSS Holdings Ltd</t>
  </si>
  <si>
    <t>3744 JP Equity</t>
  </si>
  <si>
    <t>SIOS Corp</t>
  </si>
  <si>
    <t>2437 JP Equity</t>
  </si>
  <si>
    <t>Shinwa Wise Holdings Co Ltd</t>
  </si>
  <si>
    <t>Auction House/Art Dealer</t>
  </si>
  <si>
    <t>8957 JP Equity</t>
  </si>
  <si>
    <t>Tokyu REIT Inc</t>
  </si>
  <si>
    <t>2325 JP Equity</t>
  </si>
  <si>
    <t>NJS Co Ltd</t>
  </si>
  <si>
    <t>7532 JP Equity</t>
  </si>
  <si>
    <t>Pan Pacific International Hold</t>
  </si>
  <si>
    <t>3372 JP Equity</t>
  </si>
  <si>
    <t>Kanmonkai Co Ltd</t>
  </si>
  <si>
    <t>9534 JP Equity</t>
  </si>
  <si>
    <t>Hokkaido Gas Co Ltd</t>
  </si>
  <si>
    <t>2715 JP Equity</t>
  </si>
  <si>
    <t>Elematec Corp</t>
  </si>
  <si>
    <t>3346 JP Equity</t>
  </si>
  <si>
    <t>21Lady Co Ltd</t>
  </si>
  <si>
    <t>2493 JP Equity</t>
  </si>
  <si>
    <t>E-SUPPORTLINK Ltd</t>
  </si>
  <si>
    <t>5821 JP Equity</t>
  </si>
  <si>
    <t>Hirakawa Hewtech Corp</t>
  </si>
  <si>
    <t>3409 JP Equity</t>
  </si>
  <si>
    <t>Kitanihon Spinning Co Ltd</t>
  </si>
  <si>
    <t>5304 JP Equity</t>
  </si>
  <si>
    <t>SEC Carbon Ltd</t>
  </si>
  <si>
    <t>7202 JP Equity</t>
  </si>
  <si>
    <t>Isuzu Motors Ltd</t>
  </si>
  <si>
    <t>9360 JP Equity</t>
  </si>
  <si>
    <t>Suzuyo Shinwart Corp</t>
  </si>
  <si>
    <t>4832 JP Equity</t>
  </si>
  <si>
    <t>JFE Systems Inc</t>
  </si>
  <si>
    <t>5923 JP Equity</t>
  </si>
  <si>
    <t>Takadakiko Co Ltd</t>
  </si>
  <si>
    <t>9706 JP Equity</t>
  </si>
  <si>
    <t>Japan Airport Terminal Co Ltd</t>
  </si>
  <si>
    <t>6498 JP Equity</t>
  </si>
  <si>
    <t>Kitz Corp</t>
  </si>
  <si>
    <t>3395 JP Equity</t>
  </si>
  <si>
    <t>St Marc Holdings Co Ltd</t>
  </si>
  <si>
    <t>8113 JP Equity</t>
  </si>
  <si>
    <t>Unicharm Corp</t>
  </si>
  <si>
    <t>6632 JP Equity</t>
  </si>
  <si>
    <t>JVCKenwood Corp</t>
  </si>
  <si>
    <t>9835 JP Equity</t>
  </si>
  <si>
    <t>Juntendo Co Ltd</t>
  </si>
  <si>
    <t>8057 JP Equity</t>
  </si>
  <si>
    <t>Uchida Yoko Co Ltd</t>
  </si>
  <si>
    <t>3071 JP Equity</t>
  </si>
  <si>
    <t>Stream Co Ltd</t>
  </si>
  <si>
    <t>8136 JP Equity</t>
  </si>
  <si>
    <t>Sanrio Co Ltd</t>
  </si>
  <si>
    <t>Collectibles</t>
  </si>
  <si>
    <t>3032 JP Equity</t>
  </si>
  <si>
    <t>Golf Do Co Ltd</t>
  </si>
  <si>
    <t>6664 JP Equity</t>
  </si>
  <si>
    <t>Optoelectronics Co Ltd</t>
  </si>
  <si>
    <t>2158 JP Equity</t>
  </si>
  <si>
    <t>Fronteo Inc</t>
  </si>
  <si>
    <t>6445 JP Equity</t>
  </si>
  <si>
    <t>JANOME Corp</t>
  </si>
  <si>
    <t>4063 JP Equity</t>
  </si>
  <si>
    <t>Shin-Etsu Chemical Co Ltd</t>
  </si>
  <si>
    <t>4662 JP Equity</t>
  </si>
  <si>
    <t>Focus Systems Corp</t>
  </si>
  <si>
    <t>3245 JP Equity</t>
  </si>
  <si>
    <t>Dear Life Co Ltd</t>
  </si>
  <si>
    <t>3626 JP Equity</t>
  </si>
  <si>
    <t>TIS Inc</t>
  </si>
  <si>
    <t>3140 JP Equity</t>
  </si>
  <si>
    <t>BRUNO Inc</t>
  </si>
  <si>
    <t>6798 JP Equity</t>
  </si>
  <si>
    <t>SMK Corp</t>
  </si>
  <si>
    <t>6362 JP Equity</t>
  </si>
  <si>
    <t>Ishii Iron Works Co Ltd</t>
  </si>
  <si>
    <t>Oil&amp;Gas Services</t>
  </si>
  <si>
    <t>Oil Field Mach&amp;Equip</t>
  </si>
  <si>
    <t>7554 JP Equity</t>
  </si>
  <si>
    <t>Kourakuen Holdings Corp</t>
  </si>
  <si>
    <t>3047 JP Equity</t>
  </si>
  <si>
    <t>Truck-one Co Ltd</t>
  </si>
  <si>
    <t>3035 JP Equity</t>
  </si>
  <si>
    <t>ktk Inc</t>
  </si>
  <si>
    <t>4540 JP Equity</t>
  </si>
  <si>
    <t>Tsumura &amp; Co</t>
  </si>
  <si>
    <t>6246 JP Equity</t>
  </si>
  <si>
    <t>Techno Smart Corp</t>
  </si>
  <si>
    <t>2492 JP Equity</t>
  </si>
  <si>
    <t>Infomart Corp</t>
  </si>
  <si>
    <t>B2B/E-Commerce</t>
  </si>
  <si>
    <t>5902 JP Equity</t>
  </si>
  <si>
    <t>Hokkan Holdings Ltd</t>
  </si>
  <si>
    <t>1721 JP Equity</t>
  </si>
  <si>
    <t>COMSYS Holdings Corp</t>
  </si>
  <si>
    <t>3070 JP Equity</t>
  </si>
  <si>
    <t>Amagasa Co Ltd</t>
  </si>
  <si>
    <t>3246 JP Equity</t>
  </si>
  <si>
    <t>Kose R E Co Ltd</t>
  </si>
  <si>
    <t>7561 JP Equity</t>
  </si>
  <si>
    <t>Hurxley Corp</t>
  </si>
  <si>
    <t>3143 JP Equity</t>
  </si>
  <si>
    <t>O'will Corp</t>
  </si>
  <si>
    <t>7521 JP Equity</t>
  </si>
  <si>
    <t>Musashi Co Ltd</t>
  </si>
  <si>
    <t>8154 JP Equity</t>
  </si>
  <si>
    <t>Kaga Electronics Co Ltd</t>
  </si>
  <si>
    <t>3835 JP Equity</t>
  </si>
  <si>
    <t>Ebase Co Ltd</t>
  </si>
  <si>
    <t>8928 JP Equity</t>
  </si>
  <si>
    <t>Anabuki Kosan Inc</t>
  </si>
  <si>
    <t>7970 JP Equity</t>
  </si>
  <si>
    <t>Shin-Etsu Polymer Co Ltd</t>
  </si>
  <si>
    <t>9872 JP Equity</t>
  </si>
  <si>
    <t>Kitakei Co Ltd</t>
  </si>
  <si>
    <t>8563 JP Equity</t>
  </si>
  <si>
    <t>Daito Bank Ltd/The</t>
  </si>
  <si>
    <t>7718 JP Equity</t>
  </si>
  <si>
    <t>Star Micronics Co Ltd</t>
  </si>
  <si>
    <t>4849 JP Equity</t>
  </si>
  <si>
    <t>en Japan Inc</t>
  </si>
  <si>
    <t>2531 JP Equity</t>
  </si>
  <si>
    <t>Takara Holdings Inc</t>
  </si>
  <si>
    <t>7555 JP Equity</t>
  </si>
  <si>
    <t>Ota Floriculture Auction Co Lt</t>
  </si>
  <si>
    <t>9908 JP Equity</t>
  </si>
  <si>
    <t>Nihon Denkei Co Ltd</t>
  </si>
  <si>
    <t>3387 JP Equity</t>
  </si>
  <si>
    <t>Create Restaurants Holdings In</t>
  </si>
  <si>
    <t>6875 JP Equity</t>
  </si>
  <si>
    <t>Megachips Corp</t>
  </si>
  <si>
    <t>7570 JP Equity</t>
  </si>
  <si>
    <t>Hashimoto Sogyo Holdings Co Lt</t>
  </si>
  <si>
    <t>4369 JP Equity</t>
  </si>
  <si>
    <t>Tri Chemical Laboratories Inc</t>
  </si>
  <si>
    <t>Chemicals-Fibers</t>
  </si>
  <si>
    <t>4784 JP Equity</t>
  </si>
  <si>
    <t>GMO AD Partners Inc</t>
  </si>
  <si>
    <t>6785 JP Equity</t>
  </si>
  <si>
    <t>Suzuki Co Ltd</t>
  </si>
  <si>
    <t>7983 JP Equity</t>
  </si>
  <si>
    <t>Miroku Corp</t>
  </si>
  <si>
    <t>8218 JP Equity</t>
  </si>
  <si>
    <t>Komeri Co Ltd</t>
  </si>
  <si>
    <t>3762 JP Equity</t>
  </si>
  <si>
    <t>TechMatrix Corp</t>
  </si>
  <si>
    <t>6836 JP Equity</t>
  </si>
  <si>
    <t>Plathome Co Ltd</t>
  </si>
  <si>
    <t>6310 JP Equity</t>
  </si>
  <si>
    <t>Iseki &amp; Co Ltd</t>
  </si>
  <si>
    <t>5363 JP Equity</t>
  </si>
  <si>
    <t>TYK Corp/Tokyo</t>
  </si>
  <si>
    <t>3624 JP Equity</t>
  </si>
  <si>
    <t>Axel Mark Inc</t>
  </si>
  <si>
    <t>3951 JP Equity</t>
  </si>
  <si>
    <t>Asahi Printing Co Ltd</t>
  </si>
  <si>
    <t>4771 JP Equity</t>
  </si>
  <si>
    <t>F&amp;M Co Ltd</t>
  </si>
  <si>
    <t>9421 JP Equity</t>
  </si>
  <si>
    <t>NJ Holdings Inc</t>
  </si>
  <si>
    <t>2480 JP Equity</t>
  </si>
  <si>
    <t>System Location Co Ltd</t>
  </si>
  <si>
    <t>5204 JP Equity</t>
  </si>
  <si>
    <t>Ishizuka Glass Co Ltd</t>
  </si>
  <si>
    <t>8150 JP Equity</t>
  </si>
  <si>
    <t>Sanshin Electronics Co Ltd</t>
  </si>
  <si>
    <t>9661 JP Equity</t>
  </si>
  <si>
    <t>Kabuki-Za Co Ltd</t>
  </si>
  <si>
    <t>4462 JP Equity</t>
  </si>
  <si>
    <t>Ishihara Chemical Co Ltd</t>
  </si>
  <si>
    <t>4772 JP Equity</t>
  </si>
  <si>
    <t>Stream Media Corp</t>
  </si>
  <si>
    <t>2573 JP Equity</t>
  </si>
  <si>
    <t>Hokkaido Coca-Cola Bottling Co</t>
  </si>
  <si>
    <t>2427 JP Equity</t>
  </si>
  <si>
    <t>Outsourcing Inc</t>
  </si>
  <si>
    <t>6273 JP Equity</t>
  </si>
  <si>
    <t>SMC Corp</t>
  </si>
  <si>
    <t>6844 JP Equity</t>
  </si>
  <si>
    <t>Shindengen Electric Manufactur</t>
  </si>
  <si>
    <t>5351 JP Equity</t>
  </si>
  <si>
    <t>Shinagawa Refractories Co Ltd</t>
  </si>
  <si>
    <t>6923 JP Equity</t>
  </si>
  <si>
    <t>Stanley Electric Co Ltd</t>
  </si>
  <si>
    <t>3953 JP Equity</t>
  </si>
  <si>
    <t>Ohmura Shigyo Co Ltd</t>
  </si>
  <si>
    <t>6479 JP Equity</t>
  </si>
  <si>
    <t>MINEBEA MITSUMI Inc</t>
  </si>
  <si>
    <t>9301 JP Equity</t>
  </si>
  <si>
    <t>Mitsubishi Logistics Corp</t>
  </si>
  <si>
    <t>8058 JP Equity</t>
  </si>
  <si>
    <t>Mitsubishi Corp</t>
  </si>
  <si>
    <t>7840 JP Equity</t>
  </si>
  <si>
    <t>France Bed Holdings Co Ltd</t>
  </si>
  <si>
    <t>9913 JP Equity</t>
  </si>
  <si>
    <t>Nippo Ltd</t>
  </si>
  <si>
    <t>3622 JP Equity</t>
  </si>
  <si>
    <t>Netyear Group Corp</t>
  </si>
  <si>
    <t>7581 JP Equity</t>
  </si>
  <si>
    <t>Saizeriya Co Ltd</t>
  </si>
  <si>
    <t>3030 JP Equity</t>
  </si>
  <si>
    <t>HUB Co Ltd</t>
  </si>
  <si>
    <t>Retail-Pubs</t>
  </si>
  <si>
    <t>3065 JP Equity</t>
  </si>
  <si>
    <t>Life Foods Co Ltd</t>
  </si>
  <si>
    <t>7571 JP Equity</t>
  </si>
  <si>
    <t>Yamano Holdings Corp</t>
  </si>
  <si>
    <t>4064 JP Equity</t>
  </si>
  <si>
    <t>Nippon Carbide Industries Co I</t>
  </si>
  <si>
    <t>3766 JP Equity</t>
  </si>
  <si>
    <t>Systems Design Co Ltd</t>
  </si>
  <si>
    <t>6055 JP Equity</t>
  </si>
  <si>
    <t>Japan Material Co Ltd</t>
  </si>
  <si>
    <t>6997 JP Equity</t>
  </si>
  <si>
    <t>Nippon Chemi-Con Corp</t>
  </si>
  <si>
    <t>9787 JP Equity</t>
  </si>
  <si>
    <t>Aeon Delight Co Ltd</t>
  </si>
  <si>
    <t>7942 JP Equity</t>
  </si>
  <si>
    <t>JSP Corp</t>
  </si>
  <si>
    <t>2612 JP Equity</t>
  </si>
  <si>
    <t>Kadoya Sesame Mills Inc</t>
  </si>
  <si>
    <t>2674 JP Equity</t>
  </si>
  <si>
    <t>Hard Off Corp Co Ltd</t>
  </si>
  <si>
    <t>8252 JP Equity</t>
  </si>
  <si>
    <t>Marui Group Co Ltd</t>
  </si>
  <si>
    <t>7615 JP Equity</t>
  </si>
  <si>
    <t>YU-WA Creation Holdings Co Ltd</t>
  </si>
  <si>
    <t>8958 JP Equity</t>
  </si>
  <si>
    <t>Global One Real Estate Investm</t>
  </si>
  <si>
    <t>7508 JP Equity</t>
  </si>
  <si>
    <t>G-7 Holdings Inc</t>
  </si>
  <si>
    <t>4642 JP Equity</t>
  </si>
  <si>
    <t>Original Engineering Consultan</t>
  </si>
  <si>
    <t>4290 JP Equity</t>
  </si>
  <si>
    <t>Prestige International Inc</t>
  </si>
  <si>
    <t>2454 JP Equity</t>
  </si>
  <si>
    <t>All About Inc</t>
  </si>
  <si>
    <t>2329 JP Equity</t>
  </si>
  <si>
    <t>Tohokushinsha Film Corp</t>
  </si>
  <si>
    <t>9936 JP Equity</t>
  </si>
  <si>
    <t>Ohsho Food Service Corp</t>
  </si>
  <si>
    <t>6484 JP Equity</t>
  </si>
  <si>
    <t>KVK Corp</t>
  </si>
  <si>
    <t>9438 JP Equity</t>
  </si>
  <si>
    <t>MTI Ltd</t>
  </si>
  <si>
    <t>4801 JP Equity</t>
  </si>
  <si>
    <t>Central Sports Co Ltd</t>
  </si>
  <si>
    <t>7820 JP Equity</t>
  </si>
  <si>
    <t>Nihon Flush Co Ltd</t>
  </si>
  <si>
    <t>1963 JP Equity</t>
  </si>
  <si>
    <t>JGC Holdings Corp</t>
  </si>
  <si>
    <t>6428 JP Equity</t>
  </si>
  <si>
    <t>Oizumi Corp</t>
  </si>
  <si>
    <t>8173 JP Equity</t>
  </si>
  <si>
    <t>Joshin Denki Co Ltd</t>
  </si>
  <si>
    <t>8905 JP Equity</t>
  </si>
  <si>
    <t>Aeon Mall Co Ltd</t>
  </si>
  <si>
    <t>6334 JP Equity</t>
  </si>
  <si>
    <t>Meiji Machine Co Ltd</t>
  </si>
  <si>
    <t>3850 JP Equity</t>
  </si>
  <si>
    <t>NTT Data Intramart Corp</t>
  </si>
  <si>
    <t>8066 JP Equity</t>
  </si>
  <si>
    <t>Mitani Corp</t>
  </si>
  <si>
    <t>6332 JP Equity</t>
  </si>
  <si>
    <t>Tsukishima Holdings Co Ltd</t>
  </si>
  <si>
    <t>4102 JP Equity</t>
  </si>
  <si>
    <t>Maruo Calcium Co Ltd</t>
  </si>
  <si>
    <t>6969 JP Equity</t>
  </si>
  <si>
    <t>Matsuo Electric Co Ltd</t>
  </si>
  <si>
    <t>9446 JP Equity</t>
  </si>
  <si>
    <t>Sakai Holdings Co Ltd</t>
  </si>
  <si>
    <t>3087 JP Equity</t>
  </si>
  <si>
    <t>Doutor Nichires Holdings Co Lt</t>
  </si>
  <si>
    <t>8967 JP Equity</t>
  </si>
  <si>
    <t>Japan Logistics Fund Inc</t>
  </si>
  <si>
    <t>7649 JP Equity</t>
  </si>
  <si>
    <t>Sugi Holdings Co Ltd</t>
  </si>
  <si>
    <t>7774 JP Equity</t>
  </si>
  <si>
    <t>Japan Tissue Engineering Co Lt</t>
  </si>
  <si>
    <t>8920 JP Equity</t>
  </si>
  <si>
    <t>Tosho Co Ltd</t>
  </si>
  <si>
    <t>2594 JP Equity</t>
  </si>
  <si>
    <t>Key Coffee Inc</t>
  </si>
  <si>
    <t>5208 JP Equity</t>
  </si>
  <si>
    <t>Arisawa Manufacturing Co Ltd</t>
  </si>
  <si>
    <t>8219 JP Equity</t>
  </si>
  <si>
    <t>Aoyama Trading Co Ltd</t>
  </si>
  <si>
    <t>5757 JP Equity</t>
  </si>
  <si>
    <t>CK-San-Etsu Co Ltd</t>
  </si>
  <si>
    <t>3441 JP Equity</t>
  </si>
  <si>
    <t>SANNO CO Ltd</t>
  </si>
  <si>
    <t>2337 JP Equity</t>
  </si>
  <si>
    <t>Ichigo Inc</t>
  </si>
  <si>
    <t>3733 JP Equity</t>
  </si>
  <si>
    <t>Software Service Inc</t>
  </si>
  <si>
    <t>1724 JP Equity</t>
  </si>
  <si>
    <t>Synclayer Inc</t>
  </si>
  <si>
    <t>2928 JP Equity</t>
  </si>
  <si>
    <t>Rizap Group Inc</t>
  </si>
  <si>
    <t>3634 JP Equity</t>
  </si>
  <si>
    <t>Sockets Inc</t>
  </si>
  <si>
    <t>6420 JP Equity</t>
  </si>
  <si>
    <t>Fukushima Galilei Co Ltd</t>
  </si>
  <si>
    <t>3160 JP Equity</t>
  </si>
  <si>
    <t>OOMITSU Co Ltd</t>
  </si>
  <si>
    <t>9311 JP Equity</t>
  </si>
  <si>
    <t>Asagami Corp</t>
  </si>
  <si>
    <t>9639 JP Equity</t>
  </si>
  <si>
    <t>Sankyo Frontier Co Ltd</t>
  </si>
  <si>
    <t>6929 JP Equity</t>
  </si>
  <si>
    <t>Nippon Ceramic Co Ltd</t>
  </si>
  <si>
    <t>3660 JP Equity</t>
  </si>
  <si>
    <t>Istyle Inc</t>
  </si>
  <si>
    <t>9115 JP Equity</t>
  </si>
  <si>
    <t>Meiji Shipping Co Ltd</t>
  </si>
  <si>
    <t>7279 JP Equity</t>
  </si>
  <si>
    <t>HI-LEX CORP</t>
  </si>
  <si>
    <t>2479 JP Equity</t>
  </si>
  <si>
    <t>Jtec Corp</t>
  </si>
  <si>
    <t>6754 JP Equity</t>
  </si>
  <si>
    <t>Anritsu Corp</t>
  </si>
  <si>
    <t>8934 JP Equity</t>
  </si>
  <si>
    <t>Sun Frontier Fudousan Co Ltd</t>
  </si>
  <si>
    <t>8198 JP Equity</t>
  </si>
  <si>
    <t>Maxvalu Tokai Co Ltd</t>
  </si>
  <si>
    <t>4582 JP Equity</t>
  </si>
  <si>
    <t>SymBio Pharmaceuticals Ltd</t>
  </si>
  <si>
    <t>2395 JP Equity</t>
  </si>
  <si>
    <t>Shin Nippon Biomedical Laborat</t>
  </si>
  <si>
    <t>Research&amp;Development</t>
  </si>
  <si>
    <t>6217 JP Equity</t>
  </si>
  <si>
    <t>Tsudakoma Corp</t>
  </si>
  <si>
    <t>4926 JP Equity</t>
  </si>
  <si>
    <t>C'BON COSMETICS Co Ltd</t>
  </si>
  <si>
    <t>7984 JP Equity</t>
  </si>
  <si>
    <t>Kokuyo Co Ltd</t>
  </si>
  <si>
    <t>8052 JP Equity</t>
  </si>
  <si>
    <t>Tsubakimoto Kogyo Co Ltd</t>
  </si>
  <si>
    <t>7455 JP Equity</t>
  </si>
  <si>
    <t>Paris Miki Holdings Inc</t>
  </si>
  <si>
    <t>8131 JP Equity</t>
  </si>
  <si>
    <t>Mitsuuroko Group Holdings Co L</t>
  </si>
  <si>
    <t>8039 JP Equity</t>
  </si>
  <si>
    <t>Tsukiji Uoichiba Co Ltd</t>
  </si>
  <si>
    <t>3640 JP Equity</t>
  </si>
  <si>
    <t>Densan Co Ltd</t>
  </si>
  <si>
    <t>7914 JP Equity</t>
  </si>
  <si>
    <t>Kyodo Printing Co Ltd</t>
  </si>
  <si>
    <t>7600 JP Equity</t>
  </si>
  <si>
    <t>Japan Medical Dynamic Marketin</t>
  </si>
  <si>
    <t>9635 JP Equity</t>
  </si>
  <si>
    <t>Musashino Kogyo Co Ltd</t>
  </si>
  <si>
    <t>9171 JP Equity</t>
  </si>
  <si>
    <t>Kuribayashi Steamship Co Ltd</t>
  </si>
  <si>
    <t>6370 JP Equity</t>
  </si>
  <si>
    <t>Kurita Water Industries Ltd</t>
  </si>
  <si>
    <t>5464 JP Equity</t>
  </si>
  <si>
    <t>Mory Industries Inc</t>
  </si>
  <si>
    <t>2669 JP Equity</t>
  </si>
  <si>
    <t>Kanemi Co Ltd</t>
  </si>
  <si>
    <t>8975 JP Equity</t>
  </si>
  <si>
    <t>Ichigo Office REIT Investment</t>
  </si>
  <si>
    <t>6778 JP Equity</t>
  </si>
  <si>
    <t>Artiza Networks Inc</t>
  </si>
  <si>
    <t>7533 JP Equity</t>
  </si>
  <si>
    <t>Green Cross Co Ltd</t>
  </si>
  <si>
    <t>7777 JP Equity</t>
  </si>
  <si>
    <t>3-D Matrix Ltd</t>
  </si>
  <si>
    <t>4577 JP Equity</t>
  </si>
  <si>
    <t>Daito Pharmaceutical Co Ltd</t>
  </si>
  <si>
    <t>2477 JP Equity</t>
  </si>
  <si>
    <t>Temairazu Inc</t>
  </si>
  <si>
    <t>3148 JP Equity</t>
  </si>
  <si>
    <t>Create SD Holdings Co Ltd</t>
  </si>
  <si>
    <t>5482 JP Equity</t>
  </si>
  <si>
    <t>Aichi Steel Corp</t>
  </si>
  <si>
    <t>6961 JP Equity</t>
  </si>
  <si>
    <t>Enplas Corp</t>
  </si>
  <si>
    <t>4118 JP Equity</t>
  </si>
  <si>
    <t>Kaneka Corp</t>
  </si>
  <si>
    <t>6508 JP Equity</t>
  </si>
  <si>
    <t>Meidensha Corp</t>
  </si>
  <si>
    <t>7976 JP Equity</t>
  </si>
  <si>
    <t>Mitsubishi Pencil Co Ltd</t>
  </si>
  <si>
    <t>9854 JP Equity</t>
  </si>
  <si>
    <t>Aigan Co Ltd</t>
  </si>
  <si>
    <t>6345 JP Equity</t>
  </si>
  <si>
    <t>Aichi Corp</t>
  </si>
  <si>
    <t>7836 JP Equity</t>
  </si>
  <si>
    <t>AVIX Inc</t>
  </si>
  <si>
    <t>3020 JP Equity</t>
  </si>
  <si>
    <t>Applied Co Ltd</t>
  </si>
  <si>
    <t>5933 JP Equity</t>
  </si>
  <si>
    <t>Alinco Inc</t>
  </si>
  <si>
    <t>8226 JP Equity</t>
  </si>
  <si>
    <t>Rikei Corp</t>
  </si>
  <si>
    <t>6103 JP Equity</t>
  </si>
  <si>
    <t>OKUMA Corp</t>
  </si>
  <si>
    <t>2897 JP Equity</t>
  </si>
  <si>
    <t>Nissin Foods Holdings Co Ltd</t>
  </si>
  <si>
    <t>4021 JP Equity</t>
  </si>
  <si>
    <t>Nissan Chemical Corp</t>
  </si>
  <si>
    <t>6462 JP Equity</t>
  </si>
  <si>
    <t>Riken Corp</t>
  </si>
  <si>
    <t>9031 JP Equity</t>
  </si>
  <si>
    <t>Nishi-Nippon Railroad Co Ltd</t>
  </si>
  <si>
    <t>4621 JP Equity</t>
  </si>
  <si>
    <t>Rock Paint Co Ltd</t>
  </si>
  <si>
    <t>8714 JP Equity</t>
  </si>
  <si>
    <t>Senshu Ikeda Holdings Inc</t>
  </si>
  <si>
    <t>2193 JP Equity</t>
  </si>
  <si>
    <t>COOKPAD Inc</t>
  </si>
  <si>
    <t>7974 JP Equity</t>
  </si>
  <si>
    <t>Nintendo Co Ltd</t>
  </si>
  <si>
    <t>1833 JP Equity</t>
  </si>
  <si>
    <t>Okumura Corp</t>
  </si>
  <si>
    <t>9637 JP Equity</t>
  </si>
  <si>
    <t>O S Co Ltd</t>
  </si>
  <si>
    <t>2186 JP Equity</t>
  </si>
  <si>
    <t>Sobal Corp</t>
  </si>
  <si>
    <t>8367 JP Equity</t>
  </si>
  <si>
    <t>Nanto Bank Ltd/The</t>
  </si>
  <si>
    <t>8609 JP Equity</t>
  </si>
  <si>
    <t>Okasan Securities Group Inc</t>
  </si>
  <si>
    <t>4951 JP Equity</t>
  </si>
  <si>
    <t>ST Corp</t>
  </si>
  <si>
    <t>7229 JP Equity</t>
  </si>
  <si>
    <t>Yutaka Giken Co Ltd</t>
  </si>
  <si>
    <t>8061 JP Equity</t>
  </si>
  <si>
    <t>Seika Corp</t>
  </si>
  <si>
    <t>6201 JP Equity</t>
  </si>
  <si>
    <t>Toyota Industries Corp</t>
  </si>
  <si>
    <t>1960 JP Equity</t>
  </si>
  <si>
    <t>Sanyo Engineering &amp; Constructi</t>
  </si>
  <si>
    <t>1898 JP Equity</t>
  </si>
  <si>
    <t>Seikitokyu Kogyo Co Ltd</t>
  </si>
  <si>
    <t>4046 JP Equity</t>
  </si>
  <si>
    <t>Osaka Soda Co Ltd</t>
  </si>
  <si>
    <t>9033 JP Equity</t>
  </si>
  <si>
    <t>Hiroshima Electric Railway Co</t>
  </si>
  <si>
    <t>3649 JP Equity</t>
  </si>
  <si>
    <t>FINDEX Inc</t>
  </si>
  <si>
    <t>8085 JP Equity</t>
  </si>
  <si>
    <t>Narasaki Sangyo Co Ltd</t>
  </si>
  <si>
    <t>5609 JP Equity</t>
  </si>
  <si>
    <t>Nippon Chuzo KK</t>
  </si>
  <si>
    <t>5991 JP Equity</t>
  </si>
  <si>
    <t>NHK Spring Co Ltd</t>
  </si>
  <si>
    <t>6977 JP Equity</t>
  </si>
  <si>
    <t>Japan Resistor Manufacturing C</t>
  </si>
  <si>
    <t>4218 JP Equity</t>
  </si>
  <si>
    <t>Nichiban Co Ltd</t>
  </si>
  <si>
    <t>2916 JP Equity</t>
  </si>
  <si>
    <t>Semba Tohka Industries Co Ltd</t>
  </si>
  <si>
    <t>9355 JP Equity</t>
  </si>
  <si>
    <t>Rinko Corp</t>
  </si>
  <si>
    <t>3276 JP Equity</t>
  </si>
  <si>
    <t>Japan Property Management Cent</t>
  </si>
  <si>
    <t>3591 JP Equity</t>
  </si>
  <si>
    <t>Wacoal Holdings Corp</t>
  </si>
  <si>
    <t>8091 JP Equity</t>
  </si>
  <si>
    <t>Nichimo Co Ltd</t>
  </si>
  <si>
    <t>2216 JP Equity</t>
  </si>
  <si>
    <t>Kanro Inc</t>
  </si>
  <si>
    <t>7726 JP Equity</t>
  </si>
  <si>
    <t>Kuroda Precision Industries Lt</t>
  </si>
  <si>
    <t>7735 JP Equity</t>
  </si>
  <si>
    <t>SCREEN Holdings Co Ltd</t>
  </si>
  <si>
    <t>9082 JP Equity</t>
  </si>
  <si>
    <t>Daiwa Motor Transportation Co</t>
  </si>
  <si>
    <t>7997 JP Equity</t>
  </si>
  <si>
    <t>Kurogane Kosakusho Ltd</t>
  </si>
  <si>
    <t>4736 JP Equity</t>
  </si>
  <si>
    <t>Nippon RAD Inc</t>
  </si>
  <si>
    <t>7314 JP Equity</t>
  </si>
  <si>
    <t>Odawara Auto-Machine Manufactu</t>
  </si>
  <si>
    <t>3553 JP Equity</t>
  </si>
  <si>
    <t>Kyowa Leather Cloth Co Ltd</t>
  </si>
  <si>
    <t>3066 JP Equity</t>
  </si>
  <si>
    <t>JB Eleven Co Ltd</t>
  </si>
  <si>
    <t>2602 JP Equity</t>
  </si>
  <si>
    <t>Nisshin Oillio Group Ltd/The</t>
  </si>
  <si>
    <t>2136 JP Equity</t>
  </si>
  <si>
    <t>Hip Corp</t>
  </si>
  <si>
    <t>5997 JP Equity</t>
  </si>
  <si>
    <t>Kyoritsu Air Tech Inc</t>
  </si>
  <si>
    <t>9017 JP Equity</t>
  </si>
  <si>
    <t>Niigata Kotsu Co Ltd</t>
  </si>
  <si>
    <t>7241 JP Equity</t>
  </si>
  <si>
    <t>Futaba Industrial Co Ltd</t>
  </si>
  <si>
    <t>5011 JP Equity</t>
  </si>
  <si>
    <t>Nichireki Co Ltd</t>
  </si>
  <si>
    <t>5958 JP Equity</t>
  </si>
  <si>
    <t>Sanyo Industries Ltd</t>
  </si>
  <si>
    <t>8334 JP Equity</t>
  </si>
  <si>
    <t>Gunma Bank Ltd/The</t>
  </si>
  <si>
    <t>8359 JP Equity</t>
  </si>
  <si>
    <t>Hachijuni Bank Ltd/The</t>
  </si>
  <si>
    <t>8511 JP Equity</t>
  </si>
  <si>
    <t>Japan Securities Finance Co Lt</t>
  </si>
  <si>
    <t>3234 JP Equity</t>
  </si>
  <si>
    <t>Mori Hills REIT Investment Cor</t>
  </si>
  <si>
    <t>6258 JP Equity</t>
  </si>
  <si>
    <t>Hirata Corp</t>
  </si>
  <si>
    <t>2175 JP Equity</t>
  </si>
  <si>
    <t>SMS Co Ltd</t>
  </si>
  <si>
    <t>8600 JP Equity</t>
  </si>
  <si>
    <t>TOMONY Holdings Inc</t>
  </si>
  <si>
    <t>3653 JP Equity</t>
  </si>
  <si>
    <t>Morpho Inc</t>
  </si>
  <si>
    <t>Software Tools</t>
  </si>
  <si>
    <t>6143 JP Equity</t>
  </si>
  <si>
    <t>Sodick Co Ltd</t>
  </si>
  <si>
    <t>7985 JP Equity</t>
  </si>
  <si>
    <t>Nepon Inc</t>
  </si>
  <si>
    <t>4523 JP Equity</t>
  </si>
  <si>
    <t>Eisai Co Ltd</t>
  </si>
  <si>
    <t>9364 JP Equity</t>
  </si>
  <si>
    <t>Kamigumi Co Ltd</t>
  </si>
  <si>
    <t>6715 JP Equity</t>
  </si>
  <si>
    <t>Nakayo Inc</t>
  </si>
  <si>
    <t>4094 JP Equity</t>
  </si>
  <si>
    <t>Nihon Kagaku Sangyo Co Ltd</t>
  </si>
  <si>
    <t>3021 JP Equity</t>
  </si>
  <si>
    <t>Pacific Net Co Ltd</t>
  </si>
  <si>
    <t>2196 JP Equity</t>
  </si>
  <si>
    <t>ESCRIT Inc</t>
  </si>
  <si>
    <t>2004 JP Equity</t>
  </si>
  <si>
    <t>Showa Sangyo Co Ltd</t>
  </si>
  <si>
    <t>7987 JP Equity</t>
  </si>
  <si>
    <t>Nakabayashi Co Ltd</t>
  </si>
  <si>
    <t>2461 JP Equity</t>
  </si>
  <si>
    <t>FAN Communications Inc</t>
  </si>
  <si>
    <t>7014 JP Equity</t>
  </si>
  <si>
    <t>Namura Shipbuilding Co Ltd</t>
  </si>
  <si>
    <t>5905 JP Equity</t>
  </si>
  <si>
    <t>Nihon Seikan K K</t>
  </si>
  <si>
    <t>4708 JP Equity</t>
  </si>
  <si>
    <t>Relia Inc</t>
  </si>
  <si>
    <t>Direct Marketing</t>
  </si>
  <si>
    <t>2462 JP Equity</t>
  </si>
  <si>
    <t>LIKE Inc</t>
  </si>
  <si>
    <t>2484 JP Equity</t>
  </si>
  <si>
    <t>Demae-Can Co Ltd</t>
  </si>
  <si>
    <t>9408 JP Equity</t>
  </si>
  <si>
    <t>Broadcasting System of Niigata</t>
  </si>
  <si>
    <t>1969 JP Equity</t>
  </si>
  <si>
    <t>Takasago Thermal Engineering C</t>
  </si>
  <si>
    <t>8225 JP Equity</t>
  </si>
  <si>
    <t>Takachiho Co Ltd</t>
  </si>
  <si>
    <t>5943 JP Equity</t>
  </si>
  <si>
    <t>Noritz Corp</t>
  </si>
  <si>
    <t>4583 JP Equity</t>
  </si>
  <si>
    <t>Chiome Bioscience Inc</t>
  </si>
  <si>
    <t>1515 JP Equity</t>
  </si>
  <si>
    <t>Nittetsu Mining Co Ltd</t>
  </si>
  <si>
    <t>6701 JP Equity</t>
  </si>
  <si>
    <t>NEC Corp</t>
  </si>
  <si>
    <t>9511 JP Equity</t>
  </si>
  <si>
    <t>Okinawa Electric Power Co Inc/</t>
  </si>
  <si>
    <t>7021 JP Equity</t>
  </si>
  <si>
    <t>Nitchitsu Co Ltd</t>
  </si>
  <si>
    <t>3173 JP Equity</t>
  </si>
  <si>
    <t>Cominix Co Ltd</t>
  </si>
  <si>
    <t>3151 JP Equity</t>
  </si>
  <si>
    <t>Vital KSK Holdings Inc</t>
  </si>
  <si>
    <t>6141 JP Equity</t>
  </si>
  <si>
    <t>DMG Mori Co Ltd</t>
  </si>
  <si>
    <t>8713 JP Equity</t>
  </si>
  <si>
    <t>FIDEA Holdings Co Ltd</t>
  </si>
  <si>
    <t>6656 JP Equity</t>
  </si>
  <si>
    <t>Inspec Inc</t>
  </si>
  <si>
    <t>8145 JP Equity</t>
  </si>
  <si>
    <t>Chubu Suisan Co Ltd</t>
  </si>
  <si>
    <t>2459 JP Equity</t>
  </si>
  <si>
    <t>Aun Consulting Inc</t>
  </si>
  <si>
    <t>6330 JP Equity</t>
  </si>
  <si>
    <t>Toyo Engineering Corp</t>
  </si>
  <si>
    <t>2172 JP Equity</t>
  </si>
  <si>
    <t>Insight Inc</t>
  </si>
  <si>
    <t>8542 JP Equity</t>
  </si>
  <si>
    <t>Tomato Bank Ltd</t>
  </si>
  <si>
    <t>7022 JP Equity</t>
  </si>
  <si>
    <t>Sanoyas Holdings Corp</t>
  </si>
  <si>
    <t>5186 JP Equity</t>
  </si>
  <si>
    <t>Nitta Corp</t>
  </si>
  <si>
    <t>6292 JP Equity</t>
  </si>
  <si>
    <t>Kawata Manufacturing Co Ltd</t>
  </si>
  <si>
    <t>2882 JP Equity</t>
  </si>
  <si>
    <t>EAT&amp;HOLDINGS Co Ltd</t>
  </si>
  <si>
    <t>1332 JP Equity</t>
  </si>
  <si>
    <t>Nissui Corp</t>
  </si>
  <si>
    <t>6489 JP Equity</t>
  </si>
  <si>
    <t>Maezawa Industries Inc</t>
  </si>
  <si>
    <t>3854 JP Equity</t>
  </si>
  <si>
    <t>I'll Inc</t>
  </si>
  <si>
    <t>7992 JP Equity</t>
  </si>
  <si>
    <t>Sailor Pen Co Ltd/Japan</t>
  </si>
  <si>
    <t>8522 JP Equity</t>
  </si>
  <si>
    <t>Bank of Nagoya Ltd/The</t>
  </si>
  <si>
    <t>3393 JP Equity</t>
  </si>
  <si>
    <t>Startia Holdings Inc</t>
  </si>
  <si>
    <t>9537 JP Equity</t>
  </si>
  <si>
    <t>Hokuriku Gas Co Ltd</t>
  </si>
  <si>
    <t>4687 JP Equity</t>
  </si>
  <si>
    <t>TDC Soft Inc</t>
  </si>
  <si>
    <t>8086 JP Equity</t>
  </si>
  <si>
    <t>Nipro Corp</t>
  </si>
  <si>
    <t>2359 JP Equity</t>
  </si>
  <si>
    <t>Core Corp</t>
  </si>
  <si>
    <t>3439 JP Equity</t>
  </si>
  <si>
    <t>Mitsuchi Corp</t>
  </si>
  <si>
    <t>6319 JP Equity</t>
  </si>
  <si>
    <t>SNT Corp</t>
  </si>
  <si>
    <t>8007 JP Equity</t>
  </si>
  <si>
    <t>Takashima &amp; Co Ltd</t>
  </si>
  <si>
    <t>3529 JP Equity</t>
  </si>
  <si>
    <t>Atsugi Co Ltd</t>
  </si>
  <si>
    <t>9381 JP Equity</t>
  </si>
  <si>
    <t>AIT Corp</t>
  </si>
  <si>
    <t>2220 JP Equity</t>
  </si>
  <si>
    <t>Kameda Seika Co Ltd</t>
  </si>
  <si>
    <t>4627 JP Equity</t>
  </si>
  <si>
    <t>Natoco Co Ltd</t>
  </si>
  <si>
    <t>2929 JP Equity</t>
  </si>
  <si>
    <t>Pharma Foods International Co</t>
  </si>
  <si>
    <t>2340 JP Equity</t>
  </si>
  <si>
    <t>Gokurakuyu Holdings Co Ltd</t>
  </si>
  <si>
    <t>9856 JP Equity</t>
  </si>
  <si>
    <t>KU Holdings Co Ltd</t>
  </si>
  <si>
    <t>9882 JP Equity</t>
  </si>
  <si>
    <t>Yellow Hat Ltd</t>
  </si>
  <si>
    <t>4569 JP Equity</t>
  </si>
  <si>
    <t>Kyorin Pharmaceutical Co Ltd</t>
  </si>
  <si>
    <t>4238 JP Equity</t>
  </si>
  <si>
    <t>Miraial Co Ltd</t>
  </si>
  <si>
    <t>9878 JP Equity</t>
  </si>
  <si>
    <t>Sekido Co Ltd</t>
  </si>
  <si>
    <t>9827 JP Equity</t>
  </si>
  <si>
    <t>Lilycolor Co Ltd</t>
  </si>
  <si>
    <t>9861 JP Equity</t>
  </si>
  <si>
    <t>Yoshinoya Holdings Co Ltd</t>
  </si>
  <si>
    <t>4574 JP Equity</t>
  </si>
  <si>
    <t>Taiko Pharmaceutical Co Ltd</t>
  </si>
  <si>
    <t>3237 JP Equity</t>
  </si>
  <si>
    <t>Intrance Co Ltd</t>
  </si>
  <si>
    <t>9948 JP Equity</t>
  </si>
  <si>
    <t>Arcs Co Ltd</t>
  </si>
  <si>
    <t>6104 JP Equity</t>
  </si>
  <si>
    <t>Shibaura Machine Co Ltd</t>
  </si>
  <si>
    <t>9052 JP Equity</t>
  </si>
  <si>
    <t>Sanyo Electric Railway Co Ltd</t>
  </si>
  <si>
    <t>7148 JP Equity</t>
  </si>
  <si>
    <t>Financial Partners Group Co Lt</t>
  </si>
  <si>
    <t>6814 JP Equity</t>
  </si>
  <si>
    <t>Furuno Electric Co Ltd</t>
  </si>
  <si>
    <t>6993 JP Equity</t>
  </si>
  <si>
    <t>Daikokuya Holdings Co Ltd</t>
  </si>
  <si>
    <t>6986 JP Equity</t>
  </si>
  <si>
    <t>Futaba Corp</t>
  </si>
  <si>
    <t>2127 JP Equity</t>
  </si>
  <si>
    <t>Nihon M&amp;A Center Holdings Inc</t>
  </si>
  <si>
    <t>4631 JP Equity</t>
  </si>
  <si>
    <t>DIC Corp</t>
  </si>
  <si>
    <t>6859 JP Equity</t>
  </si>
  <si>
    <t>ESPEC Corp</t>
  </si>
  <si>
    <t>4229 JP Equity</t>
  </si>
  <si>
    <t>Gun-Ei Chemical Industry Co Lt</t>
  </si>
  <si>
    <t>4534 JP Equity</t>
  </si>
  <si>
    <t>Mochida Pharmaceutical Co Ltd</t>
  </si>
  <si>
    <t>3002 JP Equity</t>
  </si>
  <si>
    <t>Gunze Ltd</t>
  </si>
  <si>
    <t>9206 JP Equity</t>
  </si>
  <si>
    <t>Star Flyer Inc</t>
  </si>
  <si>
    <t>3839 JP Equity</t>
  </si>
  <si>
    <t>ODK Solutions Co Ltd</t>
  </si>
  <si>
    <t>1615 JP Equity</t>
  </si>
  <si>
    <t>NEXT FUNDS TOPIX Banks Exchang</t>
  </si>
  <si>
    <t>6640 JP Equity</t>
  </si>
  <si>
    <t>I-PEX Inc</t>
  </si>
  <si>
    <t>1308 JP Equity</t>
  </si>
  <si>
    <t>Listed Index Fund TOPIX</t>
  </si>
  <si>
    <t>8540 JP Equity</t>
  </si>
  <si>
    <t>Fukuoka Chuo Bank Ltd/The</t>
  </si>
  <si>
    <t>3826 JP Equity</t>
  </si>
  <si>
    <t>System Integrator Corp</t>
  </si>
  <si>
    <t>5993 JP Equity</t>
  </si>
  <si>
    <t>Chita Kogyo Co Ltd</t>
  </si>
  <si>
    <t>1621 JP Equity</t>
  </si>
  <si>
    <t>NEXT FUNDS TOPIX-17 PHARMACEUT</t>
  </si>
  <si>
    <t>6210 JP Equity</t>
  </si>
  <si>
    <t>Toyo Machinery &amp; Metal Co Ltd</t>
  </si>
  <si>
    <t>1631 JP Equity</t>
  </si>
  <si>
    <t>NEXT FUNDS TOPIX-17 BANKS ETF</t>
  </si>
  <si>
    <t>5946 JP Equity</t>
  </si>
  <si>
    <t>Chofu Seisakusho Co Ltd</t>
  </si>
  <si>
    <t>9902 JP Equity</t>
  </si>
  <si>
    <t>Nichiden Corp</t>
  </si>
  <si>
    <t>6255 JP Equity</t>
  </si>
  <si>
    <t>NPC Inc/Japan</t>
  </si>
  <si>
    <t>6633 JP Equity</t>
  </si>
  <si>
    <t>C&amp;G Systems Inc</t>
  </si>
  <si>
    <t>1678 JP Equity</t>
  </si>
  <si>
    <t>NEXT FUNDS Nifty 50 Linked Exc</t>
  </si>
  <si>
    <t>Country Fund-India</t>
  </si>
  <si>
    <t>1320 JP Equity</t>
  </si>
  <si>
    <t>iFree ETF-Nikkei 225</t>
  </si>
  <si>
    <t>1343 JP Equity</t>
  </si>
  <si>
    <t>NEXT FUNDS REIT INDEX ETF</t>
  </si>
  <si>
    <t>9876 JP Equity</t>
  </si>
  <si>
    <t>COX Co Ltd</t>
  </si>
  <si>
    <t>9849 JP Equity</t>
  </si>
  <si>
    <t>Kyodo Paper Holdings</t>
  </si>
  <si>
    <t>1545 JP Equity</t>
  </si>
  <si>
    <t>NEXT FUNDS NASDAQ-100 R Unhedg</t>
  </si>
  <si>
    <t>3085 JP Equity</t>
  </si>
  <si>
    <t>Arcland Service Holdings Co Lt</t>
  </si>
  <si>
    <t>9842 JP Equity</t>
  </si>
  <si>
    <t>ARCLANDS CORP</t>
  </si>
  <si>
    <t>3442 JP Equity</t>
  </si>
  <si>
    <t>Mie Corp Co Ltd</t>
  </si>
  <si>
    <t>1541 JP Equity</t>
  </si>
  <si>
    <t>Japan Physical Platinum ETF</t>
  </si>
  <si>
    <t>1543 JP Equity</t>
  </si>
  <si>
    <t>Japan Physical Palladium ETF</t>
  </si>
  <si>
    <t>1554 JP Equity</t>
  </si>
  <si>
    <t>Nikko Listed Index Fund World</t>
  </si>
  <si>
    <t>1563 JP Equity</t>
  </si>
  <si>
    <t>TSE Growth Core ETF</t>
  </si>
  <si>
    <t>3791 JP Equity</t>
  </si>
  <si>
    <t>IG Port Inc</t>
  </si>
  <si>
    <t>2001 JP Equity</t>
  </si>
  <si>
    <t>Nippn Corp</t>
  </si>
  <si>
    <t>1345 JP Equity</t>
  </si>
  <si>
    <t>Listed Index Fund J-REIT TSE R</t>
  </si>
  <si>
    <t>4095 JP Equity</t>
  </si>
  <si>
    <t>Nihon Parkerizing Co Ltd</t>
  </si>
  <si>
    <t>6496 JP Equity</t>
  </si>
  <si>
    <t>Nakakita Seisakusho Co Ltd</t>
  </si>
  <si>
    <t>1348 JP Equity</t>
  </si>
  <si>
    <t>MAXIS TOPIX ETF</t>
  </si>
  <si>
    <t>8053 JP Equity</t>
  </si>
  <si>
    <t>Sumitomo Corp</t>
  </si>
  <si>
    <t>5805 JP Equity</t>
  </si>
  <si>
    <t>SWCC Corp</t>
  </si>
  <si>
    <t>6488 JP Equity</t>
  </si>
  <si>
    <t>Yoshitake Inc</t>
  </si>
  <si>
    <t>4997 JP Equity</t>
  </si>
  <si>
    <t>Nihon Nohyaku Co Ltd</t>
  </si>
  <si>
    <t>2268 JP Equity</t>
  </si>
  <si>
    <t>B-R31 Ice Cream Co Ltd</t>
  </si>
  <si>
    <t>3645 JP Equity</t>
  </si>
  <si>
    <t>Medical Net Inc</t>
  </si>
  <si>
    <t>7919 JP Equity</t>
  </si>
  <si>
    <t>Nozaki Insatsu Shigyo Co Ltd</t>
  </si>
  <si>
    <t>2491 JP Equity</t>
  </si>
  <si>
    <t>ValueCommerce Co Ltd</t>
  </si>
  <si>
    <t>2485 JP Equity</t>
  </si>
  <si>
    <t>Tear Corp</t>
  </si>
  <si>
    <t>1699 JP Equity</t>
  </si>
  <si>
    <t>NEXT FUNDS NOMURA Crude Oil Lo</t>
  </si>
  <si>
    <t>2120 JP Equity</t>
  </si>
  <si>
    <t>LIFULL Co Ltd</t>
  </si>
  <si>
    <t>8160 JP Equity</t>
  </si>
  <si>
    <t>Kisoji Co Ltd</t>
  </si>
  <si>
    <t>7751 JP Equity</t>
  </si>
  <si>
    <t>Canon Inc</t>
  </si>
  <si>
    <t>8616 JP Equity</t>
  </si>
  <si>
    <t>Tokai Tokyo Financial Holdings</t>
  </si>
  <si>
    <t>2117 JP Equity</t>
  </si>
  <si>
    <t>Wellneo Sugar Co Ltd</t>
  </si>
  <si>
    <t>9823 JP Equity</t>
  </si>
  <si>
    <t>Mammy Mart Corp</t>
  </si>
  <si>
    <t>6286 JP Equity</t>
  </si>
  <si>
    <t>Seiko Corp</t>
  </si>
  <si>
    <t>3440 JP Equity</t>
  </si>
  <si>
    <t>Nisso Pronity Co Ltd</t>
  </si>
  <si>
    <t>7721 JP Equity</t>
  </si>
  <si>
    <t>Tokyo Keiki Inc</t>
  </si>
  <si>
    <t>9831 JP Equity</t>
  </si>
  <si>
    <t>Yamada Holdings Co Ltd</t>
  </si>
  <si>
    <t>9816 JP Equity</t>
  </si>
  <si>
    <t>Striders Corp</t>
  </si>
  <si>
    <t>9903 JP Equity</t>
  </si>
  <si>
    <t>Kanseki Co Ltd</t>
  </si>
  <si>
    <t>9852 JP Equity</t>
  </si>
  <si>
    <t>CB Group Management Co Ltd</t>
  </si>
  <si>
    <t>1325 JP Equity</t>
  </si>
  <si>
    <t>NEXT FUNDS Ibovespa Linked Exc</t>
  </si>
  <si>
    <t>Country Fund-Brazil</t>
  </si>
  <si>
    <t>1620 JP Equity</t>
  </si>
  <si>
    <t>NEXT FUNDS TOPIX-17 RAW MATERI</t>
  </si>
  <si>
    <t>1619 JP Equity</t>
  </si>
  <si>
    <t>NEXT FUNDS TOPIX-17 CONSTRUCTI</t>
  </si>
  <si>
    <t>6058 JP Equity</t>
  </si>
  <si>
    <t>Vector Inc</t>
  </si>
  <si>
    <t>1570 JP Equity</t>
  </si>
  <si>
    <t>NEXT FUNDS Nikkei 225 Leverage</t>
  </si>
  <si>
    <t>Asset Allocation Fund</t>
  </si>
  <si>
    <t>Derivative-Asset Alloc</t>
  </si>
  <si>
    <t>1568 JP Equity</t>
  </si>
  <si>
    <t>TOPIX Bull 2x ETF</t>
  </si>
  <si>
    <t>6060 JP Equity</t>
  </si>
  <si>
    <t>Cocolonet Co Ltd</t>
  </si>
  <si>
    <t>3278 JP Equity</t>
  </si>
  <si>
    <t>Kenedix Residential Next Inves</t>
  </si>
  <si>
    <t>3662 JP Equity</t>
  </si>
  <si>
    <t>Ateam Inc</t>
  </si>
  <si>
    <t>1569 JP Equity</t>
  </si>
  <si>
    <t>TOPIX Bear -1x ETF</t>
  </si>
  <si>
    <t>1571 JP Equity</t>
  </si>
  <si>
    <t>NEXT FUNDS Nikkei 225 Inverse</t>
  </si>
  <si>
    <t>6061 JP Equity</t>
  </si>
  <si>
    <t>Universal Engeisha KK</t>
  </si>
  <si>
    <t>5838 JP Equity</t>
  </si>
  <si>
    <t>Rakuten Bank Ltd</t>
  </si>
  <si>
    <t>6062 JP Equity</t>
  </si>
  <si>
    <t>Charm Care Corp KK</t>
  </si>
  <si>
    <t>6059 JP Equity</t>
  </si>
  <si>
    <t>Uchiyama Holdings Co Ltd</t>
  </si>
  <si>
    <t>2930 JP Equity</t>
  </si>
  <si>
    <t>Kitanotatsujin Corp</t>
  </si>
  <si>
    <t>3279 JP Equity</t>
  </si>
  <si>
    <t>Activia Properties Inc</t>
  </si>
  <si>
    <t>6063 JP Equity</t>
  </si>
  <si>
    <t>Emergency Assistance Japan Co</t>
  </si>
  <si>
    <t>6618 JP Equity</t>
  </si>
  <si>
    <t>Ohizumi Mfg. Co Ltd</t>
  </si>
  <si>
    <t>3174 JP Equity</t>
  </si>
  <si>
    <t>Happiness and D Co Ltd</t>
  </si>
  <si>
    <t>3664 JP Equity</t>
  </si>
  <si>
    <t>Mobcast Holdings Inc</t>
  </si>
  <si>
    <t>9143 JP Equity</t>
  </si>
  <si>
    <t>SG Holdings Co Ltd</t>
  </si>
  <si>
    <t>6178 JP Equity</t>
  </si>
  <si>
    <t>Japan Post Holdings Co Ltd</t>
  </si>
  <si>
    <t>7182 JP Equity</t>
  </si>
  <si>
    <t>Japan Post Bank Co Ltd</t>
  </si>
  <si>
    <t>7181 JP Equity</t>
  </si>
  <si>
    <t>Japan Post Insurance Co Ltd</t>
  </si>
  <si>
    <t>4171 JP Equity</t>
  </si>
  <si>
    <t>Global Information Inc</t>
  </si>
  <si>
    <t>3464 JP Equity</t>
  </si>
  <si>
    <t>Property Agent Inc</t>
  </si>
  <si>
    <t>4891 JP Equity</t>
  </si>
  <si>
    <t>TMS Co Ltd</t>
  </si>
  <si>
    <t>6067 JP Equity</t>
  </si>
  <si>
    <t>Impact HD Inc</t>
  </si>
  <si>
    <t>2933 JP Equity</t>
  </si>
  <si>
    <t>Kibun Foods Inc</t>
  </si>
  <si>
    <t>6088 JP Equity</t>
  </si>
  <si>
    <t>SIGMAXYZ Holdings Inc</t>
  </si>
  <si>
    <t>3687 JP Equity</t>
  </si>
  <si>
    <t>Fixstars Corp</t>
  </si>
  <si>
    <t>6070 JP Equity</t>
  </si>
  <si>
    <t>Careerlink Co Ltd</t>
  </si>
  <si>
    <t>3537 JP Equity</t>
  </si>
  <si>
    <t>Shoei Yakuhin Co Ltd</t>
  </si>
  <si>
    <t>7780 JP Equity</t>
  </si>
  <si>
    <t>Menicon Co Ltd</t>
  </si>
  <si>
    <t>4016 JP Equity</t>
  </si>
  <si>
    <t>MIT Holdings Co Ltd</t>
  </si>
  <si>
    <t>1419 JP Equity</t>
  </si>
  <si>
    <t>Tama Home Co Ltd</t>
  </si>
  <si>
    <t>3907 JP Equity</t>
  </si>
  <si>
    <t>Silicon Studio Corp</t>
  </si>
  <si>
    <t>7816 JP Equity</t>
  </si>
  <si>
    <t>Snow Peak Inc</t>
  </si>
  <si>
    <t>9249 JP Equity</t>
  </si>
  <si>
    <t>Japan Ecosystem Co Ltd</t>
  </si>
  <si>
    <t>3479 JP Equity</t>
  </si>
  <si>
    <t>TKP Corp</t>
  </si>
  <si>
    <t>9551 JP Equity</t>
  </si>
  <si>
    <t>METAWATER Co Ltd</t>
  </si>
  <si>
    <t>4245 JP Equity</t>
  </si>
  <si>
    <t>Daiki Axis Co Ltd</t>
  </si>
  <si>
    <t>3896 JP Equity</t>
  </si>
  <si>
    <t>AWA Paper &amp; Technological Co I</t>
  </si>
  <si>
    <t>3176 JP Equity</t>
  </si>
  <si>
    <t>Sanyo Trading Co Ltd</t>
  </si>
  <si>
    <t>9274 JP Equity</t>
  </si>
  <si>
    <t>KPP Group Holdings Co Ltd</t>
  </si>
  <si>
    <t>9024 JP Equity</t>
  </si>
  <si>
    <t>Seibu Holdings Inc</t>
  </si>
  <si>
    <t>3934 JP Equity</t>
  </si>
  <si>
    <t>Benefit Japan Co Ltd</t>
  </si>
  <si>
    <t>6540 JP Equity</t>
  </si>
  <si>
    <t>Semba Corp</t>
  </si>
  <si>
    <t>7184 JP Equity</t>
  </si>
  <si>
    <t>First Bank of Toyama Ltd/The</t>
  </si>
  <si>
    <t>1429 JP Equity</t>
  </si>
  <si>
    <t>Nippon Aqua Co Ltd</t>
  </si>
  <si>
    <t>3970 JP Equity</t>
  </si>
  <si>
    <t>Innovation Inc</t>
  </si>
  <si>
    <t>9264 JP Equity</t>
  </si>
  <si>
    <t>Puequ Co Ltd</t>
  </si>
  <si>
    <t>9142 JP Equity</t>
  </si>
  <si>
    <t>Kyushu Railway Co</t>
  </si>
  <si>
    <t>6548 JP Equity</t>
  </si>
  <si>
    <t>Tabikobo Co Ltd</t>
  </si>
  <si>
    <t>3454 JP Equity</t>
  </si>
  <si>
    <t>First Brothers Co Ltd</t>
  </si>
  <si>
    <t>3181 JP Equity</t>
  </si>
  <si>
    <t>Kaitori Okoku Co Ltd</t>
  </si>
  <si>
    <t>6568 JP Equity</t>
  </si>
  <si>
    <t>KNC Laboratories Co Ltd</t>
  </si>
  <si>
    <t>4929 JP Equity</t>
  </si>
  <si>
    <t>Adjuvant Holdings Co Ltd</t>
  </si>
  <si>
    <t>3133 JP Equity</t>
  </si>
  <si>
    <t>kaihan Co Ltd</t>
  </si>
  <si>
    <t>5881 JP Equity</t>
  </si>
  <si>
    <t>Sun Feste Corp</t>
  </si>
  <si>
    <t>7812 JP Equity</t>
  </si>
  <si>
    <t>Crestec Inc</t>
  </si>
  <si>
    <t>7815 JP Equity</t>
  </si>
  <si>
    <t>Tokyo Board Industries Co Ltd</t>
  </si>
  <si>
    <t>4248 JP Equity</t>
  </si>
  <si>
    <t>Takemoto Yohki Co Ltd</t>
  </si>
  <si>
    <t>5257 JP Equity</t>
  </si>
  <si>
    <t>NOVA SYSTEM Co Ltd</t>
  </si>
  <si>
    <t>7681 JP Equity</t>
  </si>
  <si>
    <t>Leoclan Co Ltd</t>
  </si>
  <si>
    <t>6044 JP Equity</t>
  </si>
  <si>
    <t>Sanki Service Corp</t>
  </si>
  <si>
    <t>3923 JP Equity</t>
  </si>
  <si>
    <t>Rakus Co Ltd</t>
  </si>
  <si>
    <t>3935 JP Equity</t>
  </si>
  <si>
    <t>Edia Co Ltd</t>
  </si>
  <si>
    <t>6087 JP Equity</t>
  </si>
  <si>
    <t>Abist Co Ltd</t>
  </si>
  <si>
    <t>7368 JP Equity</t>
  </si>
  <si>
    <t>Hyojito Co Ltd</t>
  </si>
  <si>
    <t>7809 JP Equity</t>
  </si>
  <si>
    <t>Kotobukiya Co Ltd</t>
  </si>
  <si>
    <t>3280 JP Equity</t>
  </si>
  <si>
    <t>STrust Co Ltd</t>
  </si>
  <si>
    <t>5078 JP Equity</t>
  </si>
  <si>
    <t>CEL Corp</t>
  </si>
  <si>
    <t>3677 JP Equity</t>
  </si>
  <si>
    <t>System Information Co Ltd</t>
  </si>
  <si>
    <t>7678 JP Equity</t>
  </si>
  <si>
    <t>Asakuma Co Ltd</t>
  </si>
  <si>
    <t>3921 JP Equity</t>
  </si>
  <si>
    <t>NEOJAPAN Inc</t>
  </si>
  <si>
    <t>7057 JP Equity</t>
  </si>
  <si>
    <t>New Constructor's Network Co L</t>
  </si>
  <si>
    <t>1439 JP Equity</t>
  </si>
  <si>
    <t>Yasue Corp</t>
  </si>
  <si>
    <t>9256 JP Equity</t>
  </si>
  <si>
    <t>Succeed Co Ltd</t>
  </si>
  <si>
    <t>7813 JP Equity</t>
  </si>
  <si>
    <t>Platz Co Ltd</t>
  </si>
  <si>
    <t>3193 JP Equity</t>
  </si>
  <si>
    <t>Torikizoku Holdings Co Ltd</t>
  </si>
  <si>
    <t>9339 JP Equity</t>
  </si>
  <si>
    <t>COACH A Co Ltd</t>
  </si>
  <si>
    <t>1433 JP Equity</t>
  </si>
  <si>
    <t>Besterra Co Ltd</t>
  </si>
  <si>
    <t>1438 JP Equity</t>
  </si>
  <si>
    <t>Gifu landscape architect Co Lt</t>
  </si>
  <si>
    <t>7087 JP Equity</t>
  </si>
  <si>
    <t>Willtec Co Ltd</t>
  </si>
  <si>
    <t>4595 JP Equity</t>
  </si>
  <si>
    <t>Mizuho Medy Co Ltd</t>
  </si>
  <si>
    <t>6549 JP Equity</t>
  </si>
  <si>
    <t>DM Solutions Co Ltd</t>
  </si>
  <si>
    <t>3465 JP Equity</t>
  </si>
  <si>
    <t>Ki-Star Real Estate Co Ltd</t>
  </si>
  <si>
    <t>9326 JP Equity</t>
  </si>
  <si>
    <t>Kantsu Co Ltd</t>
  </si>
  <si>
    <t>4442 JP Equity</t>
  </si>
  <si>
    <t>Valtes Co Ltd</t>
  </si>
  <si>
    <t>6173 JP Equity</t>
  </si>
  <si>
    <t>Aqualine Ltd</t>
  </si>
  <si>
    <t>6547 JP Equity</t>
  </si>
  <si>
    <t>Greens Co Ltd</t>
  </si>
  <si>
    <t>3180 JP Equity</t>
  </si>
  <si>
    <t>Beauty Garage Inc</t>
  </si>
  <si>
    <t>7088 JP Equity</t>
  </si>
  <si>
    <t>Forum Engineering Inc</t>
  </si>
  <si>
    <t>7038 JP Equity</t>
  </si>
  <si>
    <t>Frontier Management Inc</t>
  </si>
  <si>
    <t>6561 JP Equity</t>
  </si>
  <si>
    <t>Hanatour Japan Co Ltd</t>
  </si>
  <si>
    <t>3562 JP Equity</t>
  </si>
  <si>
    <t>No.1 Co Ltd</t>
  </si>
  <si>
    <t>3924 JP Equity</t>
  </si>
  <si>
    <t>R&amp;D Computer Co Ltd</t>
  </si>
  <si>
    <t>6532 JP Equity</t>
  </si>
  <si>
    <t>BayCurrent Consulting Inc</t>
  </si>
  <si>
    <t>3904 JP Equity</t>
  </si>
  <si>
    <t>KAYAC Inc</t>
  </si>
  <si>
    <t>3983 JP Equity</t>
  </si>
  <si>
    <t>Oro Co Ltd</t>
  </si>
  <si>
    <t>3418 JP Equity</t>
  </si>
  <si>
    <t>Balnibarbi Co Ltd</t>
  </si>
  <si>
    <t>3673 JP Equity</t>
  </si>
  <si>
    <t>Broadleaf Co Ltd</t>
  </si>
  <si>
    <t>9341 JP Equity</t>
  </si>
  <si>
    <t>GENOVA Inc</t>
  </si>
  <si>
    <t>6099 JP Equity</t>
  </si>
  <si>
    <t>Elan Corp</t>
  </si>
  <si>
    <t>6086 JP Equity</t>
  </si>
  <si>
    <t>Shin Maint Holdings Co Ltd</t>
  </si>
  <si>
    <t>4888 JP Equity</t>
  </si>
  <si>
    <t>Stella Pharma Corp</t>
  </si>
  <si>
    <t>5699 JP Equity</t>
  </si>
  <si>
    <t>Ibokin Co Ltd</t>
  </si>
  <si>
    <t>7343 JP Equity</t>
  </si>
  <si>
    <t>Broad Minded Co Ltd</t>
  </si>
  <si>
    <t>6165 JP Equity</t>
  </si>
  <si>
    <t>Punch Industry Co Ltd</t>
  </si>
  <si>
    <t>6543 JP Equity</t>
  </si>
  <si>
    <t>Nissen Inc</t>
  </si>
  <si>
    <t>4481 JP Equity</t>
  </si>
  <si>
    <t>Base Co Ltd</t>
  </si>
  <si>
    <t>1420 JP Equity</t>
  </si>
  <si>
    <t>Sanyo Homes Corp</t>
  </si>
  <si>
    <t>4398 JP Equity</t>
  </si>
  <si>
    <t>BroadBand Security Inc</t>
  </si>
  <si>
    <t>6615 JP Equity</t>
  </si>
  <si>
    <t>UMC Electronics Co Ltd</t>
  </si>
  <si>
    <t>9416 JP Equity</t>
  </si>
  <si>
    <t>Vision Inc/Tokyo Japan</t>
  </si>
  <si>
    <t>3139 JP Equity</t>
  </si>
  <si>
    <t>Lacto Japan Co Ltd</t>
  </si>
  <si>
    <t>3556 JP Equity</t>
  </si>
  <si>
    <t>RenetJapanGroup Inc</t>
  </si>
  <si>
    <t>3475 JP Equity</t>
  </si>
  <si>
    <t>Good Com Asset Co Ltd</t>
  </si>
  <si>
    <t>3224 JP Equity</t>
  </si>
  <si>
    <t>General Oyster Inc</t>
  </si>
  <si>
    <t>6034 JP Equity</t>
  </si>
  <si>
    <t>MRT Inc/JP</t>
  </si>
  <si>
    <t>6167 JP Equity</t>
  </si>
  <si>
    <t>Fuji Die Co Ltd</t>
  </si>
  <si>
    <t>3192 JP Equity</t>
  </si>
  <si>
    <t>Shirohato Co Ltd</t>
  </si>
  <si>
    <t>2820 JP Equity</t>
  </si>
  <si>
    <t>Yamami Co</t>
  </si>
  <si>
    <t>3965 JP Equity</t>
  </si>
  <si>
    <t>Capital Asset Planning Inc</t>
  </si>
  <si>
    <t>5079 JP Equity</t>
  </si>
  <si>
    <t>Novac Co Ltd</t>
  </si>
  <si>
    <t>7811 JP Equity</t>
  </si>
  <si>
    <t>Nakamoto Packs Co Ltd</t>
  </si>
  <si>
    <t>6237 JP Equity</t>
  </si>
  <si>
    <t>Iwaki Co Ltd</t>
  </si>
  <si>
    <t>6235 JP Equity</t>
  </si>
  <si>
    <t>Optorun Co Ltd</t>
  </si>
  <si>
    <t>3191 JP Equity</t>
  </si>
  <si>
    <t>Joyful Honda Co Ltd</t>
  </si>
  <si>
    <t>6180 JP Equity</t>
  </si>
  <si>
    <t>GMO Media Inc</t>
  </si>
  <si>
    <t>3190 JP Equity</t>
  </si>
  <si>
    <t>Hotman Co Ltd</t>
  </si>
  <si>
    <t>5368 JP Equity</t>
  </si>
  <si>
    <t>Japan Insulation Co Ltd</t>
  </si>
  <si>
    <t>6546 JP Equity</t>
  </si>
  <si>
    <t>Fulltech Co Ltd</t>
  </si>
  <si>
    <t>4193 JP Equity</t>
  </si>
  <si>
    <t>Fabrica Communications Co Ltd</t>
  </si>
  <si>
    <t>7067 JP Equity</t>
  </si>
  <si>
    <t>Branding Technology Inc</t>
  </si>
  <si>
    <t>5932 JP Equity</t>
  </si>
  <si>
    <t>Sankyo Tateyama Inc</t>
  </si>
  <si>
    <t>6554 JP Equity</t>
  </si>
  <si>
    <t>SUS Co Ltd</t>
  </si>
  <si>
    <t>9414 JP Equity</t>
  </si>
  <si>
    <t>Nippon BS Broadcasting Corp</t>
  </si>
  <si>
    <t>6238 JP Equity</t>
  </si>
  <si>
    <t>Furyu Corp</t>
  </si>
  <si>
    <t>6564 JP Equity</t>
  </si>
  <si>
    <t>Midac Holdings Co Ltd</t>
  </si>
  <si>
    <t>7808 JP Equity</t>
  </si>
  <si>
    <t>CS Lumber Co Inc</t>
  </si>
  <si>
    <t>9213 JP Equity</t>
  </si>
  <si>
    <t>SEYFERT LTD</t>
  </si>
  <si>
    <t>7686 JP Equity</t>
  </si>
  <si>
    <t>Kakuyasu Group Co Ltd</t>
  </si>
  <si>
    <t>6240 JP Equity</t>
  </si>
  <si>
    <t>Yamashin-Filter Corp</t>
  </si>
  <si>
    <t>3288 JP Equity</t>
  </si>
  <si>
    <t>Open House Group Co Ltd</t>
  </si>
  <si>
    <t>3539 JP Equity</t>
  </si>
  <si>
    <t>JM Holdings Co Ltd</t>
  </si>
  <si>
    <t>9553 JP Equity</t>
  </si>
  <si>
    <t>MicroAd Inc</t>
  </si>
  <si>
    <t>6193 JP Equity</t>
  </si>
  <si>
    <t>Virtualex Holdings Inc</t>
  </si>
  <si>
    <t>3486 JP Equity</t>
  </si>
  <si>
    <t>Global Link Management KK</t>
  </si>
  <si>
    <t>6032 JP Equity</t>
  </si>
  <si>
    <t>Interworks Inc</t>
  </si>
  <si>
    <t>7673 JP Equity</t>
  </si>
  <si>
    <t>Daiko Tsusan Co Ltd</t>
  </si>
  <si>
    <t>3926 JP Equity</t>
  </si>
  <si>
    <t>Open Door Inc</t>
  </si>
  <si>
    <t>3557 JP Equity</t>
  </si>
  <si>
    <t>United &amp; Collective Co Ltd</t>
  </si>
  <si>
    <t>9025 JP Equity</t>
  </si>
  <si>
    <t>Konoike Transport Co Ltd</t>
  </si>
  <si>
    <t>9090 JP Equity</t>
  </si>
  <si>
    <t>AZ-COM MARUWA Holdings Inc</t>
  </si>
  <si>
    <t>3136 JP Equity</t>
  </si>
  <si>
    <t>Econos Co Ltd</t>
  </si>
  <si>
    <t>6569 JP Equity</t>
  </si>
  <si>
    <t>Nisso Corp</t>
  </si>
  <si>
    <t>9216 JP Equity</t>
  </si>
  <si>
    <t>Bewith Inc</t>
  </si>
  <si>
    <t>2932 JP Equity</t>
  </si>
  <si>
    <t>STI Foods Holdings Inc</t>
  </si>
  <si>
    <t>6239 JP Equity</t>
  </si>
  <si>
    <t>Nagaoka International Corp</t>
  </si>
  <si>
    <t>7039 JP Equity</t>
  </si>
  <si>
    <t>Bridge International Corp</t>
  </si>
  <si>
    <t>4430 JP Equity</t>
  </si>
  <si>
    <t>Tokai Soft Co Ltd</t>
  </si>
  <si>
    <t>6544 JP Equity</t>
  </si>
  <si>
    <t>Japan Elevator Service Holding</t>
  </si>
  <si>
    <t>5071 JP Equity</t>
  </si>
  <si>
    <t>VIS Co Ltd</t>
  </si>
  <si>
    <t>7676 JP Equity</t>
  </si>
  <si>
    <t>Goodspeed Co Ltd</t>
  </si>
  <si>
    <t>7139 JP Equity</t>
  </si>
  <si>
    <t>Tokyo Koatsu Co Ltd</t>
  </si>
  <si>
    <t>4420 JP Equity</t>
  </si>
  <si>
    <t>eSOL Co Ltd</t>
  </si>
  <si>
    <t>7677 JP Equity</t>
  </si>
  <si>
    <t>Yashima &amp; Co Ltd</t>
  </si>
  <si>
    <t>6049 JP Equity</t>
  </si>
  <si>
    <t>Itokuro Inc</t>
  </si>
  <si>
    <t>3916 JP Equity</t>
  </si>
  <si>
    <t>Digital Information Technologi</t>
  </si>
  <si>
    <t>7317 JP Equity</t>
  </si>
  <si>
    <t>Matsuya R&amp;D Co Ltd</t>
  </si>
  <si>
    <t>3940 JP Equity</t>
  </si>
  <si>
    <t>Nomura System Corp Co Ltd</t>
  </si>
  <si>
    <t>6199 JP Equity</t>
  </si>
  <si>
    <t>SERAKU Co Ltd</t>
  </si>
  <si>
    <t>9386 JP Equity</t>
  </si>
  <si>
    <t>Nippon Concept Corp</t>
  </si>
  <si>
    <t>7030 JP Equity</t>
  </si>
  <si>
    <t>Sprix Inc</t>
  </si>
  <si>
    <t>6229 JP Equity</t>
  </si>
  <si>
    <t>Okumura Engineering Corp</t>
  </si>
  <si>
    <t>3175 JP Equity</t>
  </si>
  <si>
    <t>AP Holdings Co Ltd</t>
  </si>
  <si>
    <t>7698 JP Equity</t>
  </si>
  <si>
    <t>Iceco Inc</t>
  </si>
  <si>
    <t>7367 JP Equity</t>
  </si>
  <si>
    <t>Celm Inc</t>
  </si>
  <si>
    <t>6226 JP Equity</t>
  </si>
  <si>
    <t>Moriya Transportation Engineer</t>
  </si>
  <si>
    <t>3221 JP Equity</t>
  </si>
  <si>
    <t>Yossix Holdings Co Ltd</t>
  </si>
  <si>
    <t>6599 JP Equity</t>
  </si>
  <si>
    <t>Ebrains Inc</t>
  </si>
  <si>
    <t>2976 JP Equity</t>
  </si>
  <si>
    <t>Nippon Grande Co Ltd</t>
  </si>
  <si>
    <t>4492 JP Equity</t>
  </si>
  <si>
    <t>Genetec Corp</t>
  </si>
  <si>
    <t>6078 JP Equity</t>
  </si>
  <si>
    <t>Value HR Co Ltd</t>
  </si>
  <si>
    <t>6616 JP Equity</t>
  </si>
  <si>
    <t>Torex Semiconductor Ltd</t>
  </si>
  <si>
    <t>2585 JP Equity</t>
  </si>
  <si>
    <t>Lifedrink Co Inc</t>
  </si>
  <si>
    <t>7670 JP Equity</t>
  </si>
  <si>
    <t>O-Well Corp</t>
  </si>
  <si>
    <t>3540 JP Equity</t>
  </si>
  <si>
    <t>Ci Medical Co Ltd</t>
  </si>
  <si>
    <t>3131 JP Equity</t>
  </si>
  <si>
    <t>Shinden Hightex Corp</t>
  </si>
  <si>
    <t>7050 JP Equity</t>
  </si>
  <si>
    <t>Frontier International Inc</t>
  </si>
  <si>
    <t>6231 JP Equity</t>
  </si>
  <si>
    <t>Kimura Kohki Co Ltd</t>
  </si>
  <si>
    <t>6694 JP Equity</t>
  </si>
  <si>
    <t>Zoom Corp</t>
  </si>
  <si>
    <t>7810 JP Equity</t>
  </si>
  <si>
    <t>Crossfor Co Ltd</t>
  </si>
  <si>
    <t>4247 JP Equity</t>
  </si>
  <si>
    <t>Poval Kogyo Co Ltd</t>
  </si>
  <si>
    <t>6248 JP Equity</t>
  </si>
  <si>
    <t>Yokota Manufacturing Co Ltd</t>
  </si>
  <si>
    <t>2937 JP Equity</t>
  </si>
  <si>
    <t>St Cousair Co Ltd</t>
  </si>
  <si>
    <t>3297 JP Equity</t>
  </si>
  <si>
    <t>Toubujyuhan Co Ltd</t>
  </si>
  <si>
    <t>9517 JP Equity</t>
  </si>
  <si>
    <t>eRex Co Ltd</t>
  </si>
  <si>
    <t>4885 JP Equity</t>
  </si>
  <si>
    <t>Muromachi Chemicals Inc</t>
  </si>
  <si>
    <t>3933 JP Equity</t>
  </si>
  <si>
    <t>CHIeru Co Ltd</t>
  </si>
  <si>
    <t>6524 JP Equity</t>
  </si>
  <si>
    <t>Kohoku Kogyo Co Ltd</t>
  </si>
  <si>
    <t>7116 JP Equity</t>
  </si>
  <si>
    <t>DAIWA TSUSHIN Co Ltd</t>
  </si>
  <si>
    <t>3495 JP Equity</t>
  </si>
  <si>
    <t>Koryojyuhan Co Ltd</t>
  </si>
  <si>
    <t>4390 JP Equity</t>
  </si>
  <si>
    <t>IPS Inc</t>
  </si>
  <si>
    <t>3477 JP Equity</t>
  </si>
  <si>
    <t>Forlife Co Ltd</t>
  </si>
  <si>
    <t>4013 JP Equity</t>
  </si>
  <si>
    <t>Kinjiro Co Ltd</t>
  </si>
  <si>
    <t>3480 JP Equity</t>
  </si>
  <si>
    <t>JSB Co Ltd</t>
  </si>
  <si>
    <t>9558 JP Equity</t>
  </si>
  <si>
    <t>Japaniace Co Ltd</t>
  </si>
  <si>
    <t>3299 JP Equity</t>
  </si>
  <si>
    <t>Mugen Estate Co Ltd</t>
  </si>
  <si>
    <t>3538 JP Equity</t>
  </si>
  <si>
    <t>Willplus Holdings Corp</t>
  </si>
  <si>
    <t>3681 JP Equity</t>
  </si>
  <si>
    <t>V-Cube Inc</t>
  </si>
  <si>
    <t>6571 JP Equity</t>
  </si>
  <si>
    <t>QB Net Holdings Co Ltd</t>
  </si>
  <si>
    <t>3182 JP Equity</t>
  </si>
  <si>
    <t>Oisix ra daichi Inc</t>
  </si>
  <si>
    <t>4935 JP Equity</t>
  </si>
  <si>
    <t>Liberta Co Ltd</t>
  </si>
  <si>
    <t>7175 JP Equity</t>
  </si>
  <si>
    <t>Imamura Securities Co Ltd</t>
  </si>
  <si>
    <t>2999 JP Equity</t>
  </si>
  <si>
    <t>Home Position Co Ltd</t>
  </si>
  <si>
    <t>6073 JP Equity</t>
  </si>
  <si>
    <t>Asante Inc</t>
  </si>
  <si>
    <t>3992 JP Equity</t>
  </si>
  <si>
    <t>Needs Well Inc</t>
  </si>
  <si>
    <t>7058 JP Equity</t>
  </si>
  <si>
    <t>Kyoei Security Service Co Ltd</t>
  </si>
  <si>
    <t>7791 JP Equity</t>
  </si>
  <si>
    <t>DREAMBED CO LTD</t>
  </si>
  <si>
    <t>3419 JP Equity</t>
  </si>
  <si>
    <t>Artgreen Co Ltd</t>
  </si>
  <si>
    <t>3469 JP Equity</t>
  </si>
  <si>
    <t>Dualtap Co Ltd</t>
  </si>
  <si>
    <t>4251 JP Equity</t>
  </si>
  <si>
    <t>KEIWA Inc</t>
  </si>
  <si>
    <t>7167 JP Equity</t>
  </si>
  <si>
    <t>Mebuki Financial Group Inc</t>
  </si>
  <si>
    <t>9419 JP Equity</t>
  </si>
  <si>
    <t>WirelessGate Inc</t>
  </si>
  <si>
    <t>3665 JP Equity</t>
  </si>
  <si>
    <t>Enigmo Inc</t>
  </si>
  <si>
    <t>6889 HK Equity</t>
  </si>
  <si>
    <t>Dynam Japan Holdings Co Ltd</t>
  </si>
  <si>
    <t>9201 JP Equity</t>
  </si>
  <si>
    <t>Japan Airlines Co Ltd</t>
  </si>
  <si>
    <t>7161 JP Equity</t>
  </si>
  <si>
    <t>Jimoto Holdings Inc</t>
  </si>
  <si>
    <t>6617 JP Equity</t>
  </si>
  <si>
    <t>Takaoka Toko Co Ltd</t>
  </si>
  <si>
    <t>5703 JP Equity</t>
  </si>
  <si>
    <t>Nippon Light Metal Holdings Co</t>
  </si>
  <si>
    <t>8524 JP Equity</t>
  </si>
  <si>
    <t>North Pacific Bank Ltd</t>
  </si>
  <si>
    <t>7162 JP Equity</t>
  </si>
  <si>
    <t>ASTMAX Co Ltd</t>
  </si>
  <si>
    <t>6464 JP Equity</t>
  </si>
  <si>
    <t>Tsubaki Nakashima Co Ltd</t>
  </si>
  <si>
    <t>6069 JP Equity</t>
  </si>
  <si>
    <t>Trenders Inc</t>
  </si>
  <si>
    <t>3177 JP Equity</t>
  </si>
  <si>
    <t>Arigatou Services Co Ltd</t>
  </si>
  <si>
    <t>4584 JP Equity</t>
  </si>
  <si>
    <t>Kidswell Bio Corp</t>
  </si>
  <si>
    <t>950110 KS Equity</t>
  </si>
  <si>
    <t>SBI FinTech Solutions Co Ltd</t>
  </si>
  <si>
    <t>6071 JP Equity</t>
  </si>
  <si>
    <t>IBJ Inc</t>
  </si>
  <si>
    <t>3666 JP Equity</t>
  </si>
  <si>
    <t>Tecnos Japan Inc</t>
  </si>
  <si>
    <t>3667 JP Equity</t>
  </si>
  <si>
    <t>enish inc</t>
  </si>
  <si>
    <t>3668 JP Equity</t>
  </si>
  <si>
    <t>COLOPL Inc</t>
  </si>
  <si>
    <t>3178 JP Equity</t>
  </si>
  <si>
    <t>CHIMNEY Co Ltd</t>
  </si>
  <si>
    <t>7164 JP Equity</t>
  </si>
  <si>
    <t>Zenkoku Hosho Co Ltd</t>
  </si>
  <si>
    <t>3179 JP Equity</t>
  </si>
  <si>
    <t>Syuppin Co Ltd</t>
  </si>
  <si>
    <t>3281 JP Equity</t>
  </si>
  <si>
    <t>GLP J-Reit</t>
  </si>
  <si>
    <t>3261 JP Equity</t>
  </si>
  <si>
    <t>Grandes Inc</t>
  </si>
  <si>
    <t>2931 JP Equity</t>
  </si>
  <si>
    <t>euglena Co Ltd</t>
  </si>
  <si>
    <t>6072 JP Equity</t>
  </si>
  <si>
    <t>Jibannet Holdings Co Ltd</t>
  </si>
  <si>
    <t>1573 JP Equity</t>
  </si>
  <si>
    <t>China Bear -1x HSCEI ETF</t>
  </si>
  <si>
    <t>1572 JP Equity</t>
  </si>
  <si>
    <t>China Bull 2x HSCEI ETF</t>
  </si>
  <si>
    <t>3282 JP Equity</t>
  </si>
  <si>
    <t>Comforia Residential REIT Inc</t>
  </si>
  <si>
    <t>4586 JP Equity</t>
  </si>
  <si>
    <t>Medrx Co Ltd</t>
  </si>
  <si>
    <t>3283 JP Equity</t>
  </si>
  <si>
    <t>Nippon Prologis REIT Inc</t>
  </si>
  <si>
    <t>3670 JP Equity</t>
  </si>
  <si>
    <t>Kyoritsu Computer &amp; Communicat</t>
  </si>
  <si>
    <t>2031 JP Equity</t>
  </si>
  <si>
    <t>NEXT NOTES HSI Leveraged ETN</t>
  </si>
  <si>
    <t>2033 JP Equity</t>
  </si>
  <si>
    <t>NEXT NOTES KOSPI200 Leverage E</t>
  </si>
  <si>
    <t>Country Fund-Korea</t>
  </si>
  <si>
    <t>2034 JP Equity</t>
  </si>
  <si>
    <t>NEXT NOTES FKOSPI200 Inverse E</t>
  </si>
  <si>
    <t>2032 JP Equity</t>
  </si>
  <si>
    <t>NEXT NOTES HSI Short ETN</t>
  </si>
  <si>
    <t>3671 JP Equity</t>
  </si>
  <si>
    <t>Softmax Co Ltd/JP</t>
  </si>
  <si>
    <t>3672 JP Equity</t>
  </si>
  <si>
    <t>AltPlus Inc</t>
  </si>
  <si>
    <t>2588 JP Equity</t>
  </si>
  <si>
    <t>Premium Water Holdings Inc</t>
  </si>
  <si>
    <t>1577 JP Equity</t>
  </si>
  <si>
    <t>NEXT FUNDS Nomura Japan Equity</t>
  </si>
  <si>
    <t>Income Equity</t>
  </si>
  <si>
    <t>3183 JP Equity</t>
  </si>
  <si>
    <t>WIN-Partners Co Ltd</t>
  </si>
  <si>
    <t>3284 JP Equity</t>
  </si>
  <si>
    <t>Hoosiers Holdings Co Ltd</t>
  </si>
  <si>
    <t>3863 JP Equity</t>
  </si>
  <si>
    <t>Nippon Paper Industries Co Ltd</t>
  </si>
  <si>
    <t>1578 JP Equity</t>
  </si>
  <si>
    <t>Listed Index Fund Nikkei 225 M</t>
  </si>
  <si>
    <t>Index Fund-Large Cap</t>
  </si>
  <si>
    <t>7215 JP Equity</t>
  </si>
  <si>
    <t>Faltec Co Ltd</t>
  </si>
  <si>
    <t>3674 JP Equity</t>
  </si>
  <si>
    <t>Aucfan Co Ltd</t>
  </si>
  <si>
    <t>2037 JP Equity</t>
  </si>
  <si>
    <t>NEXT NOTES Nikkei JPX Inverse</t>
  </si>
  <si>
    <t>2038 JP Equity</t>
  </si>
  <si>
    <t>NEXT NOTES Nikkei JPX Leverage</t>
  </si>
  <si>
    <t>2036 JP Equity</t>
  </si>
  <si>
    <t>2039 JP Equity</t>
  </si>
  <si>
    <t>1580 JP Equity</t>
  </si>
  <si>
    <t>Nikkei 225 Bear -1x ETF</t>
  </si>
  <si>
    <t>Contrarian</t>
  </si>
  <si>
    <t>1579 JP Equity</t>
  </si>
  <si>
    <t>Nikkei 225 Bull 2x ETF</t>
  </si>
  <si>
    <t>3675 JP Equity</t>
  </si>
  <si>
    <t>Cross Marketing Group Inc</t>
  </si>
  <si>
    <t>4587 JP Equity</t>
  </si>
  <si>
    <t>PeptiDream Inc</t>
  </si>
  <si>
    <t>3184 JP Equity</t>
  </si>
  <si>
    <t>International Conglomerate of</t>
  </si>
  <si>
    <t>6074 JP Equity</t>
  </si>
  <si>
    <t>JSS Corp</t>
  </si>
  <si>
    <t>4978 JP Equity</t>
  </si>
  <si>
    <t>ReproCELL Inc</t>
  </si>
  <si>
    <t>2587 JP Equity</t>
  </si>
  <si>
    <t>Suntory Beverage &amp; Food Ltd</t>
  </si>
  <si>
    <t>3286 JP Equity</t>
  </si>
  <si>
    <t>TRUST Holdings Inc</t>
  </si>
  <si>
    <t>3287 JP Equity</t>
  </si>
  <si>
    <t>Hoshino Resorts REIT Inc</t>
  </si>
  <si>
    <t>3185 JP Equity</t>
  </si>
  <si>
    <t>Dream Vision Co Ltd</t>
  </si>
  <si>
    <t>3186 JP Equity</t>
  </si>
  <si>
    <t>Nextage Co Ltd</t>
  </si>
  <si>
    <t>6076 JP Equity</t>
  </si>
  <si>
    <t>Amaze Co Ltd</t>
  </si>
  <si>
    <t>3187 JP Equity</t>
  </si>
  <si>
    <t>Sanwa Co Ltd/Kitahama Chuo-Ku</t>
  </si>
  <si>
    <t>5698 JP Equity</t>
  </si>
  <si>
    <t>Envipro Holdings Inc</t>
  </si>
  <si>
    <t>Non-hazardous Waste Disp</t>
  </si>
  <si>
    <t>8370 JP Equity</t>
  </si>
  <si>
    <t>Kiyo Bank Ltd/The</t>
  </si>
  <si>
    <t>3676 JP Equity</t>
  </si>
  <si>
    <t>Digital Hearts Holdings Co Ltd</t>
  </si>
  <si>
    <t>4275 JP Equity</t>
  </si>
  <si>
    <t>Carlit Holdings Co Ltd</t>
  </si>
  <si>
    <t>7315 JP Equity</t>
  </si>
  <si>
    <t>IJTT Co Ltd</t>
  </si>
  <si>
    <t>3289 JP Equity</t>
  </si>
  <si>
    <t>Tokyu Fudosan Holdings Corp</t>
  </si>
  <si>
    <t>3290 JP Equity</t>
  </si>
  <si>
    <t>One REIT Inc</t>
  </si>
  <si>
    <t>1585 JP Equity</t>
  </si>
  <si>
    <t>iFree ETF TOPIX Ex-Financials</t>
  </si>
  <si>
    <t>1586 JP Equity</t>
  </si>
  <si>
    <t>Listed Index Fund TOPIX Ex-Fin</t>
  </si>
  <si>
    <t>3291 JP Equity</t>
  </si>
  <si>
    <t>Iida Group Holdings Co Ltd</t>
  </si>
  <si>
    <t>2040 JP Equity</t>
  </si>
  <si>
    <t>NEXT NOTES DJIA PR JPYMonthly</t>
  </si>
  <si>
    <t>2042 JP Equity</t>
  </si>
  <si>
    <t>NEXT NOTES Tokyo Stock Exchang</t>
  </si>
  <si>
    <t>2041 JP Equity</t>
  </si>
  <si>
    <t>NEXT NOTES DJIA TR JPYMonthly</t>
  </si>
  <si>
    <t>3189 JP Equity</t>
  </si>
  <si>
    <t>ANAP Inc</t>
  </si>
  <si>
    <t>3292 JP Equity</t>
  </si>
  <si>
    <t>AEON REIT Investment Corp</t>
  </si>
  <si>
    <t>3678 JP Equity</t>
  </si>
  <si>
    <t>Media Do Co Ltd</t>
  </si>
  <si>
    <t>6080 JP Equity</t>
  </si>
  <si>
    <t>M&amp;A Capital Partners Co Ltd</t>
  </si>
  <si>
    <t>3679 JP Equity</t>
  </si>
  <si>
    <t>ZIGExN Co Ltd</t>
  </si>
  <si>
    <t>6081 JP Equity</t>
  </si>
  <si>
    <t>Allied Architects Inc</t>
  </si>
  <si>
    <t>6082 JP Equity</t>
  </si>
  <si>
    <t>Ride On Express Holdings Co Lt</t>
  </si>
  <si>
    <t>4588 JP Equity</t>
  </si>
  <si>
    <t>Oncolys BioPharma Inc</t>
  </si>
  <si>
    <t>6083 JP Equity</t>
  </si>
  <si>
    <t>ERI Holdings Co Ltd</t>
  </si>
  <si>
    <t>3680 JP Equity</t>
  </si>
  <si>
    <t>Hotto Link Inc</t>
  </si>
  <si>
    <t>3682 JP Equity</t>
  </si>
  <si>
    <t>Encourage Technologies Co Ltd</t>
  </si>
  <si>
    <t>3293 JP Equity</t>
  </si>
  <si>
    <t>Azuma House Co Ltd</t>
  </si>
  <si>
    <t>6085 JP Equity</t>
  </si>
  <si>
    <t>Architects Studio Japan Inc</t>
  </si>
  <si>
    <t>3294 JP Equity</t>
  </si>
  <si>
    <t>E'grand Co Ltd</t>
  </si>
  <si>
    <t>6089 JP Equity</t>
  </si>
  <si>
    <t>Will Group Inc</t>
  </si>
  <si>
    <t>6090 JP Equity</t>
  </si>
  <si>
    <t>Human Metabolome Technologies</t>
  </si>
  <si>
    <t>1663 JP Equity</t>
  </si>
  <si>
    <t>K&amp;O Energy Group Inc</t>
  </si>
  <si>
    <t>3295 JP Equity</t>
  </si>
  <si>
    <t>Hulic Reit Inc</t>
  </si>
  <si>
    <t>6091 JP Equity</t>
  </si>
  <si>
    <t>Wesco Holdings Inc</t>
  </si>
  <si>
    <t>1591 JP Equity</t>
  </si>
  <si>
    <t>NEXT FUNDS JPX-Nikkei Index 40</t>
  </si>
  <si>
    <t>Index Fund</t>
  </si>
  <si>
    <t>1592 JP Equity</t>
  </si>
  <si>
    <t>Listed Index Fund JPX-Nikkei 4</t>
  </si>
  <si>
    <t>1593 JP Equity</t>
  </si>
  <si>
    <t>MAXIS JPX-Nikkei Index 400 ETF</t>
  </si>
  <si>
    <t>3683 JP Equity</t>
  </si>
  <si>
    <t>Cyberlinks Co Ltd</t>
  </si>
  <si>
    <t>6092 JP Equity</t>
  </si>
  <si>
    <t>EnBio Holdings Inc</t>
  </si>
  <si>
    <t>Remediation Services</t>
  </si>
  <si>
    <t>2043 JP Equity</t>
  </si>
  <si>
    <t>NEXT NOTES STOXX ASEANFive Sel</t>
  </si>
  <si>
    <t>1596 JP Equity</t>
  </si>
  <si>
    <t>NZAM ETF TOPIX Ex-Financials</t>
  </si>
  <si>
    <t>1595 JP Equity</t>
  </si>
  <si>
    <t>NZAM ETF J-REIT Index</t>
  </si>
  <si>
    <t>4246 JP Equity</t>
  </si>
  <si>
    <t>Daikyonishikawa Corp</t>
  </si>
  <si>
    <t>1597 JP Equity</t>
  </si>
  <si>
    <t>MAXIS J-REIT ETF</t>
  </si>
  <si>
    <t>Growth &amp; Income</t>
  </si>
  <si>
    <t>6740 JP Equity</t>
  </si>
  <si>
    <t>Japan Display Inc</t>
  </si>
  <si>
    <t>6810 JP Equity</t>
  </si>
  <si>
    <t>Maxell Ltd</t>
  </si>
  <si>
    <t>7779 JP Equity</t>
  </si>
  <si>
    <t>CYBERDYNE Inc</t>
  </si>
  <si>
    <t>3686 JP Equity</t>
  </si>
  <si>
    <t>DLE Inc</t>
  </si>
  <si>
    <t>6093 JP Equity</t>
  </si>
  <si>
    <t>Escrow Agent Japan Inc</t>
  </si>
  <si>
    <t>1333 JP Equity</t>
  </si>
  <si>
    <t>Maruha Nichiro Corp</t>
  </si>
  <si>
    <t>1599 JP Equity</t>
  </si>
  <si>
    <t>iFree ETF JPX-Nikkei 400</t>
  </si>
  <si>
    <t>3296 JP Equity</t>
  </si>
  <si>
    <t>NIPPON REIT Investment Corp</t>
  </si>
  <si>
    <t>1356 JP Equity</t>
  </si>
  <si>
    <t>TOPIX Bear -2x ETF</t>
  </si>
  <si>
    <t>6094 JP Equity</t>
  </si>
  <si>
    <t>FreakOut Holdings inc</t>
  </si>
  <si>
    <t>4979 JP Equity</t>
  </si>
  <si>
    <t>Oat Agrio Co Ltd</t>
  </si>
  <si>
    <t>6095 JP Equity</t>
  </si>
  <si>
    <t>MedPeer Inc</t>
  </si>
  <si>
    <t>6096 JP Equity</t>
  </si>
  <si>
    <t>RareJob Inc</t>
  </si>
  <si>
    <t>3688 JP Equity</t>
  </si>
  <si>
    <t>Carta Holdings Inc</t>
  </si>
  <si>
    <t>7170 JP Equity</t>
  </si>
  <si>
    <t>Chuou International Group Co L</t>
  </si>
  <si>
    <t>1357 JP Equity</t>
  </si>
  <si>
    <t>NEXT FUNDS Nikkei 225 Double I</t>
  </si>
  <si>
    <t>1358 JP Equity</t>
  </si>
  <si>
    <t>Listed Index Fund Nikkei Lever</t>
  </si>
  <si>
    <t>7172 JP Equity</t>
  </si>
  <si>
    <t>Japan Investment Adviser Co Lt</t>
  </si>
  <si>
    <t>3690 JP Equity</t>
  </si>
  <si>
    <t>YRGLM Inc</t>
  </si>
  <si>
    <t>3691 JP Equity</t>
  </si>
  <si>
    <t>Digital Plus Inc</t>
  </si>
  <si>
    <t>3300 JP Equity</t>
  </si>
  <si>
    <t>Ambition Dx Holdings Co Ltd</t>
  </si>
  <si>
    <t>3195 JP Equity</t>
  </si>
  <si>
    <t>Generation Pass Co Ltd</t>
  </si>
  <si>
    <t>4591 JP Equity</t>
  </si>
  <si>
    <t>Ribomic Inc</t>
  </si>
  <si>
    <t>3692 JP Equity</t>
  </si>
  <si>
    <t>FFRI Security Inc</t>
  </si>
  <si>
    <t>3196 JP Equity</t>
  </si>
  <si>
    <t>Hotland Co Ltd</t>
  </si>
  <si>
    <t>3197 JP Equity</t>
  </si>
  <si>
    <t>Skylark Holdings Co Ltd</t>
  </si>
  <si>
    <t>7173 JP Equity</t>
  </si>
  <si>
    <t>Tokyo Kiraboshi Financial Grou</t>
  </si>
  <si>
    <t>2060 JP Equity</t>
  </si>
  <si>
    <t>Feed One Co Ltd</t>
  </si>
  <si>
    <t>9468 JP Equity</t>
  </si>
  <si>
    <t>Kadokawa Corp</t>
  </si>
  <si>
    <t>6098 JP Equity</t>
  </si>
  <si>
    <t>Recruit Holdings Co Ltd</t>
  </si>
  <si>
    <t>3696 JP Equity</t>
  </si>
  <si>
    <t>Ceres Inc/Japan</t>
  </si>
  <si>
    <t>3695 JP Equity</t>
  </si>
  <si>
    <t>GMO Research Inc</t>
  </si>
  <si>
    <t>3694 JP Equity</t>
  </si>
  <si>
    <t>Optim Corp</t>
  </si>
  <si>
    <t>9467 JP Equity</t>
  </si>
  <si>
    <t>AlphaPolis Co Ltd</t>
  </si>
  <si>
    <t>3697 JP Equity</t>
  </si>
  <si>
    <t>SHIFT Inc</t>
  </si>
  <si>
    <t>6025 JP Equity</t>
  </si>
  <si>
    <t>Japan PC Service Co Ltd</t>
  </si>
  <si>
    <t>3698 JP Equity</t>
  </si>
  <si>
    <t>CRI Middleware Co Ltd</t>
  </si>
  <si>
    <t>3451 JP Equity</t>
  </si>
  <si>
    <t>Tosei Reit Investment Corp</t>
  </si>
  <si>
    <t>3309 JP Equity</t>
  </si>
  <si>
    <t>Sekisui House Reit Inc</t>
  </si>
  <si>
    <t>1360 JP Equity</t>
  </si>
  <si>
    <t>Nikkei225 Bear -2x ETF</t>
  </si>
  <si>
    <t>3900 JP Equity</t>
  </si>
  <si>
    <t>CrowdWorks Inc</t>
  </si>
  <si>
    <t>3452 JP Equity</t>
  </si>
  <si>
    <t>B-Lot Co Ltd</t>
  </si>
  <si>
    <t>6026 JP Equity</t>
  </si>
  <si>
    <t>GMO TECH Inc</t>
  </si>
  <si>
    <t>6027 JP Equity</t>
  </si>
  <si>
    <t>Bengo4.com Inc</t>
  </si>
  <si>
    <t>2046 JP Equity</t>
  </si>
  <si>
    <t>NEXT NOTES Nifty PR 2x Leverag</t>
  </si>
  <si>
    <t>2045 JP Equity</t>
  </si>
  <si>
    <t>NEXT NOTES S&amp;P Singapore REIT</t>
  </si>
  <si>
    <t>2047 JP Equity</t>
  </si>
  <si>
    <t>NEXT NOTES Nifty Total Returns</t>
  </si>
  <si>
    <t>2044 JP Equity</t>
  </si>
  <si>
    <t>NEXT NOTES S&amp;P 500 Dividend Ar</t>
  </si>
  <si>
    <t>6028 JP Equity</t>
  </si>
  <si>
    <t>TechnoPro Holdings Inc</t>
  </si>
  <si>
    <t>6029 JP Equity</t>
  </si>
  <si>
    <t>Artra Group Corp</t>
  </si>
  <si>
    <t>1364 JP Equity</t>
  </si>
  <si>
    <t>iShares JPX-Nikkei 400 ETF</t>
  </si>
  <si>
    <t>9418 JP Equity</t>
  </si>
  <si>
    <t>Usen-Next Holdings Co Ltd</t>
  </si>
  <si>
    <t>3902 JP Equity</t>
  </si>
  <si>
    <t>Medical Data Vision Co Ltd</t>
  </si>
  <si>
    <t>3901 JP Equity</t>
  </si>
  <si>
    <t>MarkLines Co Ltd</t>
  </si>
  <si>
    <t>6030 JP Equity</t>
  </si>
  <si>
    <t>Adventure Inc</t>
  </si>
  <si>
    <t>3198 JP Equity</t>
  </si>
  <si>
    <t>SFP Holdings Co Ltd</t>
  </si>
  <si>
    <t>2586 JP Equity</t>
  </si>
  <si>
    <t>Fruta Fruta Inc</t>
  </si>
  <si>
    <t>2883 JP Equity</t>
  </si>
  <si>
    <t>Dairei Co Ltd</t>
  </si>
  <si>
    <t>6031 JP Equity</t>
  </si>
  <si>
    <t>Scigineer Inc</t>
  </si>
  <si>
    <t>3199 JP Equity</t>
  </si>
  <si>
    <t>Watahan &amp; Co Ltd</t>
  </si>
  <si>
    <t>3903 JP Equity</t>
  </si>
  <si>
    <t>Gumi Inc</t>
  </si>
  <si>
    <t>3905 JP Equity</t>
  </si>
  <si>
    <t>Datasection Inc</t>
  </si>
  <si>
    <t>6033 JP Equity</t>
  </si>
  <si>
    <t>Extreme Co Ltd</t>
  </si>
  <si>
    <t>7814 JP Equity</t>
  </si>
  <si>
    <t>Japan Creative Platform Group</t>
  </si>
  <si>
    <t>1367 JP Equity</t>
  </si>
  <si>
    <t>iFree ETF TOPIX Leveraged 2x I</t>
  </si>
  <si>
    <t>1366 JP Equity</t>
  </si>
  <si>
    <t>iFree ETF Nikkei 225 Double In</t>
  </si>
  <si>
    <t>1365 JP Equity</t>
  </si>
  <si>
    <t>iFree Nikkei 225 Leveraged Ind</t>
  </si>
  <si>
    <t>1368 JP Equity</t>
  </si>
  <si>
    <t>iFree ETF TOPIX Double Inverse</t>
  </si>
  <si>
    <t>1369 JP Equity</t>
  </si>
  <si>
    <t>One ETF Nikkei 225</t>
  </si>
  <si>
    <t>6035 JP Equity</t>
  </si>
  <si>
    <t>IR Japan Holdings Ltd</t>
  </si>
  <si>
    <t>6036 JP Equity</t>
  </si>
  <si>
    <t>KeePer Technical Laboratory Co</t>
  </si>
  <si>
    <t>Auto Repair Centers</t>
  </si>
  <si>
    <t>3453 JP Equity</t>
  </si>
  <si>
    <t>Kenedix Retail REIT Corp</t>
  </si>
  <si>
    <t>1384 JP Equity</t>
  </si>
  <si>
    <t>Hokuryo Co Ltd/Hokkaido</t>
  </si>
  <si>
    <t>6037 JP Equity</t>
  </si>
  <si>
    <t>FIRSTLOGIC INC/JP</t>
  </si>
  <si>
    <t>3222 JP Equity</t>
  </si>
  <si>
    <t>United Super Markets Holdings</t>
  </si>
  <si>
    <t>3909 JP Equity</t>
  </si>
  <si>
    <t>Showcase Inc/Japan</t>
  </si>
  <si>
    <t>3908 JP Equity</t>
  </si>
  <si>
    <t>Collabos Corp</t>
  </si>
  <si>
    <t>3910 JP Equity</t>
  </si>
  <si>
    <t>MKSystem Corp</t>
  </si>
  <si>
    <t>3223 JP Equity</t>
  </si>
  <si>
    <t>SLD Entertainment Inc</t>
  </si>
  <si>
    <t>3445 JP Equity</t>
  </si>
  <si>
    <t>RS Technologies Co Ltd</t>
  </si>
  <si>
    <t>3455 JP Equity</t>
  </si>
  <si>
    <t>Health Care &amp; Medical Investme</t>
  </si>
  <si>
    <t>REITS-Health Care</t>
  </si>
  <si>
    <t>6038 JP Equity</t>
  </si>
  <si>
    <t>IID Inc</t>
  </si>
  <si>
    <t>1430 JP Equity</t>
  </si>
  <si>
    <t>First-corp Inc</t>
  </si>
  <si>
    <t>3911 JP Equity</t>
  </si>
  <si>
    <t>Aiming Inc</t>
  </si>
  <si>
    <t>3912 JP Equity</t>
  </si>
  <si>
    <t>Mobile Factory Inc</t>
  </si>
  <si>
    <t>3457 JP Equity</t>
  </si>
  <si>
    <t>&amp;Do Holdings Co Ltd</t>
  </si>
  <si>
    <t>9099 JP Equity</t>
  </si>
  <si>
    <t>Chilled &amp; Frozen Logistics Hol</t>
  </si>
  <si>
    <t>6039 JP Equity</t>
  </si>
  <si>
    <t>Japan Animal Referral Medical</t>
  </si>
  <si>
    <t>Veterinary Diagnostics</t>
  </si>
  <si>
    <t>2048 JP Equity</t>
  </si>
  <si>
    <t>NEXT NOTES Nomura Japan Equity</t>
  </si>
  <si>
    <t>3913 JP Equity</t>
  </si>
  <si>
    <t>sMedio Inc</t>
  </si>
  <si>
    <t>7177 JP Equity</t>
  </si>
  <si>
    <t>GMO Financial Holdings Inc</t>
  </si>
  <si>
    <t>3132 JP Equity</t>
  </si>
  <si>
    <t>Macnica Holdings Inc</t>
  </si>
  <si>
    <t>4592 JP Equity</t>
  </si>
  <si>
    <t>SanBio Co Ltd</t>
  </si>
  <si>
    <t>1397 JP Equity</t>
  </si>
  <si>
    <t>SMDAM NIKKEI225 ETF</t>
  </si>
  <si>
    <t>1398 JP Equity</t>
  </si>
  <si>
    <t>SMDAM REIT Index ETF</t>
  </si>
  <si>
    <t>3134 JP Equity</t>
  </si>
  <si>
    <t>Hamee Corp</t>
  </si>
  <si>
    <t>6040 JP Equity</t>
  </si>
  <si>
    <t>Nippon Ski Resort Development</t>
  </si>
  <si>
    <t>3458 JP Equity</t>
  </si>
  <si>
    <t>CRE Inc/Japan</t>
  </si>
  <si>
    <t>6045 JP Equity</t>
  </si>
  <si>
    <t>Rentracks Co Ltd</t>
  </si>
  <si>
    <t>6046 JP Equity</t>
  </si>
  <si>
    <t>Linkbal Inc</t>
  </si>
  <si>
    <t>1245 HK Equity</t>
  </si>
  <si>
    <t>Niraku GC Holdings Inc</t>
  </si>
  <si>
    <t>6047 JP Equity</t>
  </si>
  <si>
    <t>Gunosy Inc</t>
  </si>
  <si>
    <t>3914 JP Equity</t>
  </si>
  <si>
    <t>JIG-SAW Inc</t>
  </si>
  <si>
    <t>3915 JP Equity</t>
  </si>
  <si>
    <t>TerraSky Co Ltd</t>
  </si>
  <si>
    <t>6048 JP Equity</t>
  </si>
  <si>
    <t>Designone Japan Inc</t>
  </si>
  <si>
    <t>1457 JP Equity</t>
  </si>
  <si>
    <t>iFree ETF TOPIX Inverse -1x In</t>
  </si>
  <si>
    <t>1456 JP Equity</t>
  </si>
  <si>
    <t>iFree ETF Nikkei225 Inverse In</t>
  </si>
  <si>
    <t>4593 JP Equity</t>
  </si>
  <si>
    <t>HEALIOS KK</t>
  </si>
  <si>
    <t>9417 JP Equity</t>
  </si>
  <si>
    <t>Smartvalue Co Ltd</t>
  </si>
  <si>
    <t>3135 JP Equity</t>
  </si>
  <si>
    <t>MarketEnterprise Co Ltd</t>
  </si>
  <si>
    <t>6166 JP Equity</t>
  </si>
  <si>
    <t>Nakamura Choukou Co Ltd</t>
  </si>
  <si>
    <t>3137 JP Equity</t>
  </si>
  <si>
    <t>Fundely Co Ltd</t>
  </si>
  <si>
    <t>3459 JP Equity</t>
  </si>
  <si>
    <t>Samty Residential Investment C</t>
  </si>
  <si>
    <t>3138 JP Equity</t>
  </si>
  <si>
    <t>Fujisan Magazine Service Co Lt</t>
  </si>
  <si>
    <t>7781 JP Equity</t>
  </si>
  <si>
    <t>HIRAYAMA Holdings Co Ltd</t>
  </si>
  <si>
    <t>3917 JP Equity</t>
  </si>
  <si>
    <t>iRidge</t>
  </si>
  <si>
    <t>4980 JP Equity</t>
  </si>
  <si>
    <t>Dexerials Corp</t>
  </si>
  <si>
    <t>1459 JP Equity</t>
  </si>
  <si>
    <t>Rakuten ETF-Nikkei 225 Double</t>
  </si>
  <si>
    <t>1458 JP Equity</t>
  </si>
  <si>
    <t>Rakuten ETF-Nikkei 225 Leverag</t>
  </si>
  <si>
    <t>3918 JP Equity</t>
  </si>
  <si>
    <t>PCI Holdings Inc/JP</t>
  </si>
  <si>
    <t>1431 JP Equity</t>
  </si>
  <si>
    <t>Lib Work Co Ltd</t>
  </si>
  <si>
    <t>3461 JP Equity</t>
  </si>
  <si>
    <t>Palma Co Ltd/Japan</t>
  </si>
  <si>
    <t>6172 JP Equity</t>
  </si>
  <si>
    <t>Metaps Inc</t>
  </si>
  <si>
    <t>6171 JP Equity</t>
  </si>
  <si>
    <t>C. E. Management Integrated La</t>
  </si>
  <si>
    <t>3415 JP Equity</t>
  </si>
  <si>
    <t>Tokyo Base Co Ltd</t>
  </si>
  <si>
    <t>1434 JP Equity</t>
  </si>
  <si>
    <t>Jesco Holdings Inc</t>
  </si>
  <si>
    <t>1472 JP Equity</t>
  </si>
  <si>
    <t>NEXT FUNDS JPX-Nikkei 400 Doub</t>
  </si>
  <si>
    <t>3416 JP Equity</t>
  </si>
  <si>
    <t>Pixta Inc</t>
  </si>
  <si>
    <t>3920 JP Equity</t>
  </si>
  <si>
    <t>Internetworking and Broadband</t>
  </si>
  <si>
    <t>1466 JP Equity</t>
  </si>
  <si>
    <t>iFree ETF JPX-Nikkei 400 Doubl</t>
  </si>
  <si>
    <t>1465 JP Equity</t>
  </si>
  <si>
    <t>iFree ETF JPX-Nikkei 400 Inver</t>
  </si>
  <si>
    <t>1464 JP Equity</t>
  </si>
  <si>
    <t>iFree ETF JPX-Nikkei 400 Lever</t>
  </si>
  <si>
    <t>1469 JP Equity</t>
  </si>
  <si>
    <t>JPX-Nikkei 400 Bear -2x Double</t>
  </si>
  <si>
    <t>6176 JP Equity</t>
  </si>
  <si>
    <t>Brangista Inc</t>
  </si>
  <si>
    <t>1473 JP Equity</t>
  </si>
  <si>
    <t>One ETF TOPIX</t>
  </si>
  <si>
    <t>1474 JP Equity</t>
  </si>
  <si>
    <t>One ETF JPX-Nikkei 400</t>
  </si>
  <si>
    <t>3417 JP Equity</t>
  </si>
  <si>
    <t>Ohki Healthcare Holdings Co Lt</t>
  </si>
  <si>
    <t>3462 JP Equity</t>
  </si>
  <si>
    <t>Nomura Real Estate Master Fund</t>
  </si>
  <si>
    <t>7180 JP Equity</t>
  </si>
  <si>
    <t>Kyushu Financial Group Inc</t>
  </si>
  <si>
    <t>5021 JP Equity</t>
  </si>
  <si>
    <t>Cosmo Energy Holdings Co Ltd</t>
  </si>
  <si>
    <t>6177 JP Equity</t>
  </si>
  <si>
    <t>AppBank Inc</t>
  </si>
  <si>
    <t>4594 JP Equity</t>
  </si>
  <si>
    <t>BrightPath Biotherapeutics Co</t>
  </si>
  <si>
    <t>6181 JP Equity</t>
  </si>
  <si>
    <t>Tameny Inc</t>
  </si>
  <si>
    <t>1476 JP Equity</t>
  </si>
  <si>
    <t>iShares Core Japan REIT ETF</t>
  </si>
  <si>
    <t>1477 JP Equity</t>
  </si>
  <si>
    <t>iShares MSCI Japan Minimum Vol</t>
  </si>
  <si>
    <t>1478 JP Equity</t>
  </si>
  <si>
    <t>iShares MSCI Japan High Divide</t>
  </si>
  <si>
    <t>1475 JP Equity</t>
  </si>
  <si>
    <t>iShares Core TOPIX ETF</t>
  </si>
  <si>
    <t>7183 JP Equity</t>
  </si>
  <si>
    <t>Anshin Guarantor Service Co Lt</t>
  </si>
  <si>
    <t>6182 JP Equity</t>
  </si>
  <si>
    <t>MetaReal Corp</t>
  </si>
  <si>
    <t>6183 JP Equity</t>
  </si>
  <si>
    <t>Bell System24 Holdings Inc</t>
  </si>
  <si>
    <t>3463 JP Equity</t>
  </si>
  <si>
    <t>Ichigo Hotel REIT Investment C</t>
  </si>
  <si>
    <t>1435 JP Equity</t>
  </si>
  <si>
    <t>Robot Home  Inc</t>
  </si>
  <si>
    <t>6184 JP Equity</t>
  </si>
  <si>
    <t>Kamakura Shinsho Ltd</t>
  </si>
  <si>
    <t>3925 JP Equity</t>
  </si>
  <si>
    <t>Double Standard Inc</t>
  </si>
  <si>
    <t>1399 JP Equity</t>
  </si>
  <si>
    <t>Nikko Listed Index Fund MSCI J</t>
  </si>
  <si>
    <t>3928 JP Equity</t>
  </si>
  <si>
    <t>Mynet Inc</t>
  </si>
  <si>
    <t>6185 JP Equity</t>
  </si>
  <si>
    <t>SMN Corp</t>
  </si>
  <si>
    <t>3927 JP Equity</t>
  </si>
  <si>
    <t>Fuva Brain Ltd</t>
  </si>
  <si>
    <t>3929 JP Equity</t>
  </si>
  <si>
    <t>Socialwire Co Ltd</t>
  </si>
  <si>
    <t>6186 JP Equity</t>
  </si>
  <si>
    <t>Ichikura Co Ltd</t>
  </si>
  <si>
    <t>4930 JP Equity</t>
  </si>
  <si>
    <t>Graphico Inc</t>
  </si>
  <si>
    <t>3466 JP Equity</t>
  </si>
  <si>
    <t>LaSalle Logiport REIT</t>
  </si>
  <si>
    <t>3930 JP Equity</t>
  </si>
  <si>
    <t>Hatena Co Ltd</t>
  </si>
  <si>
    <t>3931 JP Equity</t>
  </si>
  <si>
    <t>Value Golf Inc</t>
  </si>
  <si>
    <t>2884 JP Equity</t>
  </si>
  <si>
    <t>Yoshimura Food Holdings KK</t>
  </si>
  <si>
    <t>3536 JP Equity</t>
  </si>
  <si>
    <t>Axas Holdings Co Ltd</t>
  </si>
  <si>
    <t>2424 JP Equity</t>
  </si>
  <si>
    <t>Brass Corp</t>
  </si>
  <si>
    <t>1436 JP Equity</t>
  </si>
  <si>
    <t>Fit Corp</t>
  </si>
  <si>
    <t>6188 JP Equity</t>
  </si>
  <si>
    <t>Fuji Soft Service Bureau Inc</t>
  </si>
  <si>
    <t>7185 JP Equity</t>
  </si>
  <si>
    <t>Hirose Tusyo Inc</t>
  </si>
  <si>
    <t>3932 JP Equity</t>
  </si>
  <si>
    <t>Akatsuki Inc</t>
  </si>
  <si>
    <t>6189 JP Equity</t>
  </si>
  <si>
    <t>Global Kids Co Corp</t>
  </si>
  <si>
    <t>3467 JP Equity</t>
  </si>
  <si>
    <t>Agratio urban design Inc</t>
  </si>
  <si>
    <t>6190 JP Equity</t>
  </si>
  <si>
    <t>PhoenixBio Co Ltd</t>
  </si>
  <si>
    <t>9466 JP Equity</t>
  </si>
  <si>
    <t>Aidma Marketing Communication</t>
  </si>
  <si>
    <t>6191 JP Equity</t>
  </si>
  <si>
    <t>Airtrip Corp</t>
  </si>
  <si>
    <t>3922 JP Equity</t>
  </si>
  <si>
    <t>PR Times Inc</t>
  </si>
  <si>
    <t>2296 JP Equity</t>
  </si>
  <si>
    <t>Itoham Yonekyu Holdings Inc</t>
  </si>
  <si>
    <t>6236 JP Equity</t>
  </si>
  <si>
    <t>NC Holdings Co Ltd</t>
  </si>
  <si>
    <t>7186 JP Equity</t>
  </si>
  <si>
    <t>Concordia Financial Group Ltd</t>
  </si>
  <si>
    <t>6192 JP Equity</t>
  </si>
  <si>
    <t>HyAS&amp;Co Inc</t>
  </si>
  <si>
    <t>3504 JP Equity</t>
  </si>
  <si>
    <t>Maruhachi Holdings Co Ltd</t>
  </si>
  <si>
    <t>3468 JP Equity</t>
  </si>
  <si>
    <t>Star Asia Investment Corp</t>
  </si>
  <si>
    <t>3936 JP Equity</t>
  </si>
  <si>
    <t>Globalway Inc</t>
  </si>
  <si>
    <t>1479 JP Equity</t>
  </si>
  <si>
    <t>iFree ETF MSCI Human and Physi</t>
  </si>
  <si>
    <t>1480 JP Equity</t>
  </si>
  <si>
    <t>NEXT FUNDS Nomura Enterprise V</t>
  </si>
  <si>
    <t>1481 JP Equity</t>
  </si>
  <si>
    <t>Listed Index Fund Japanese Eco</t>
  </si>
  <si>
    <t>1482 JP Equity</t>
  </si>
  <si>
    <t>iShares Core 7-10 Year US Trea</t>
  </si>
  <si>
    <t>Govt/Agency-Inter Term</t>
  </si>
  <si>
    <t>6194 JP Equity</t>
  </si>
  <si>
    <t>Atrae Inc</t>
  </si>
  <si>
    <t>6195 JP Equity</t>
  </si>
  <si>
    <t>Hope Inc</t>
  </si>
  <si>
    <t>3541 JP Equity</t>
  </si>
  <si>
    <t>Nousouken Corp</t>
  </si>
  <si>
    <t>3937 JP Equity</t>
  </si>
  <si>
    <t>Ubicom Holdings Inc</t>
  </si>
  <si>
    <t>7187 JP Equity</t>
  </si>
  <si>
    <t>J-Lease Co Ltd</t>
  </si>
  <si>
    <t>6196 JP Equity</t>
  </si>
  <si>
    <t>Strike Co Ltd</t>
  </si>
  <si>
    <t>6197 JP Equity</t>
  </si>
  <si>
    <t>Solasto Corp</t>
  </si>
  <si>
    <t>6198 JP Equity</t>
  </si>
  <si>
    <t>Career Co Ltd</t>
  </si>
  <si>
    <t>1483 JP Equity</t>
  </si>
  <si>
    <t>iShares JPX/S&amp;P CAPEX &amp; Human</t>
  </si>
  <si>
    <t>1484 JP Equity</t>
  </si>
  <si>
    <t>One ETF JPX/S&amp;P CAPEX &amp; Human</t>
  </si>
  <si>
    <t>3542 JP Equity</t>
  </si>
  <si>
    <t>Vega Corp Co Ltd</t>
  </si>
  <si>
    <t>3543 JP Equity</t>
  </si>
  <si>
    <t>KOMEDA Holdings Co Ltd</t>
  </si>
  <si>
    <t>1485 JP Equity</t>
  </si>
  <si>
    <t>MAXIS JAPAN Proactive Investme</t>
  </si>
  <si>
    <t>6200 JP Equity</t>
  </si>
  <si>
    <t>Insource Co Ltd</t>
  </si>
  <si>
    <t>3470 JP Equity</t>
  </si>
  <si>
    <t>Marimo Regional Revitalization</t>
  </si>
  <si>
    <t>3471 JP Equity</t>
  </si>
  <si>
    <t>Mitsui Fudosan Logistics Park</t>
  </si>
  <si>
    <t>3544 JP Equity</t>
  </si>
  <si>
    <t>Satudora Holdings Co Ltd</t>
  </si>
  <si>
    <t>3472 JP Equity</t>
  </si>
  <si>
    <t>Ooedo Onsen Reit Investment Co</t>
  </si>
  <si>
    <t>3546 JP Equity</t>
  </si>
  <si>
    <t>Alleanza Holdings Co Ltd</t>
  </si>
  <si>
    <t>6533 JP Equity</t>
  </si>
  <si>
    <t>Orchestra Holdings Inc</t>
  </si>
  <si>
    <t>3939 JP Equity</t>
  </si>
  <si>
    <t>Kanamic Network Co Ltd</t>
  </si>
  <si>
    <t>3547 JP Equity</t>
  </si>
  <si>
    <t>Kushikatsu Tanaka Holdings Co</t>
  </si>
  <si>
    <t>1486 JP Equity</t>
  </si>
  <si>
    <t>Listed Index Fund US Bond No C</t>
  </si>
  <si>
    <t>1487 JP Equity</t>
  </si>
  <si>
    <t>Listed Index Fund US Bond Curr</t>
  </si>
  <si>
    <t>3961 JP Equity</t>
  </si>
  <si>
    <t>Silver Egg Technology Co Ltd</t>
  </si>
  <si>
    <t>3962 JP Equity</t>
  </si>
  <si>
    <t>Change Holdings Inc</t>
  </si>
  <si>
    <t>4596 JP Equity</t>
  </si>
  <si>
    <t>Kubota Pharmaceutical Holdings</t>
  </si>
  <si>
    <t>3963 JP Equity</t>
  </si>
  <si>
    <t>Synchro Food Co Ltd</t>
  </si>
  <si>
    <t>3474 JP Equity</t>
  </si>
  <si>
    <t>G-Factory Co Ltd</t>
  </si>
  <si>
    <t>3964 JP Equity</t>
  </si>
  <si>
    <t>Aucnet Inc</t>
  </si>
  <si>
    <t>7189 JP Equity</t>
  </si>
  <si>
    <t>Nishi-Nippon Financial Holding</t>
  </si>
  <si>
    <t>4189 JP Equity</t>
  </si>
  <si>
    <t>KH Neochem Co Ltd</t>
  </si>
  <si>
    <t>6858 HK Equity</t>
  </si>
  <si>
    <t>Honma Golf Ltd</t>
  </si>
  <si>
    <t>6535 JP Equity</t>
  </si>
  <si>
    <t>i-mobile Co Ltd</t>
  </si>
  <si>
    <t>3548 JP Equity</t>
  </si>
  <si>
    <t>Baroque Japan Ltd</t>
  </si>
  <si>
    <t>1488 JP Equity</t>
  </si>
  <si>
    <t>iFree ETF Tokyo Stock Exchange</t>
  </si>
  <si>
    <t>3267 JP Equity</t>
  </si>
  <si>
    <t>Phil Co Inc</t>
  </si>
  <si>
    <t>6537 JP Equity</t>
  </si>
  <si>
    <t>Wash House Co Ltd</t>
  </si>
  <si>
    <t>5704 JP Equity</t>
  </si>
  <si>
    <t>JMC Corp</t>
  </si>
  <si>
    <t>3549 JP Equity</t>
  </si>
  <si>
    <t>Kusuri no Aoki Holdings Co Ltd</t>
  </si>
  <si>
    <t>3550 JP Equity</t>
  </si>
  <si>
    <t>Studio Atao Co Ltd</t>
  </si>
  <si>
    <t>3967 JP Equity</t>
  </si>
  <si>
    <t>Eltes Co Ltd</t>
  </si>
  <si>
    <t>9282 JP Equity</t>
  </si>
  <si>
    <t>Ichigo Green Infrastructure In</t>
  </si>
  <si>
    <t>7191 JP Equity</t>
  </si>
  <si>
    <t>Entrust Inc</t>
  </si>
  <si>
    <t>2066 JP Equity</t>
  </si>
  <si>
    <t>2065 JP Equity</t>
  </si>
  <si>
    <t>NEXT NOTES S&amp;P/JPX Dividend Ar</t>
  </si>
  <si>
    <t>6538 JP Equity</t>
  </si>
  <si>
    <t>CareerIndex Inc</t>
  </si>
  <si>
    <t>3476 JP Equity</t>
  </si>
  <si>
    <t>Mirai Corp</t>
  </si>
  <si>
    <t>7782 JP Equity</t>
  </si>
  <si>
    <t>Sincere Co Ltd</t>
  </si>
  <si>
    <t>6539 JP Equity</t>
  </si>
  <si>
    <t>Matching Service Japan Co Ltd</t>
  </si>
  <si>
    <t>7192 JP Equity</t>
  </si>
  <si>
    <t>Mortgage Service Japan Ltd</t>
  </si>
  <si>
    <t>3968 JP Equity</t>
  </si>
  <si>
    <t>Segue Group Co Ltd</t>
  </si>
  <si>
    <t>3969 JP Equity</t>
  </si>
  <si>
    <t>Atled Corp</t>
  </si>
  <si>
    <t>3974 JP Equity</t>
  </si>
  <si>
    <t>SCAT Inc</t>
  </si>
  <si>
    <t>6542 JP Equity</t>
  </si>
  <si>
    <t>Founder's Consultants Holdings</t>
  </si>
  <si>
    <t>3976 JP Equity</t>
  </si>
  <si>
    <t>Shanon Inc</t>
  </si>
  <si>
    <t>3977 JP Equity</t>
  </si>
  <si>
    <t>Fusion Corp</t>
  </si>
  <si>
    <t>9519 JP Equity</t>
  </si>
  <si>
    <t>RENOVA Inc</t>
  </si>
  <si>
    <t>1489 JP Equity</t>
  </si>
  <si>
    <t>NEXT FUNDS Nikkei 225 High Div</t>
  </si>
  <si>
    <t>3558 JP Equity</t>
  </si>
  <si>
    <t>Locondo Inc</t>
  </si>
  <si>
    <t>3559 JP Equity</t>
  </si>
  <si>
    <t>p-ban.com Corp</t>
  </si>
  <si>
    <t>2069 JP Equity</t>
  </si>
  <si>
    <t>NEXT NOTES Japan Equity Low Be</t>
  </si>
  <si>
    <t>2067 JP Equity</t>
  </si>
  <si>
    <t>NEXT NOTES AI Companies 70 Net</t>
  </si>
  <si>
    <t>2068 JP Equity</t>
  </si>
  <si>
    <t>NEXT NOTES Japan Equity High B</t>
  </si>
  <si>
    <t>3978 JP Equity</t>
  </si>
  <si>
    <t>Macromill Inc</t>
  </si>
  <si>
    <t>9325 JP Equity</t>
  </si>
  <si>
    <t>Phyz Holdings Inc</t>
  </si>
  <si>
    <t>3981 JP Equity</t>
  </si>
  <si>
    <t>Beaglee Inc</t>
  </si>
  <si>
    <t>3560 JP Equity</t>
  </si>
  <si>
    <t>Hobonichi Co Ltd</t>
  </si>
  <si>
    <t>3979 JP Equity</t>
  </si>
  <si>
    <t>Uluru Co Ltd</t>
  </si>
  <si>
    <t>6545 JP Equity</t>
  </si>
  <si>
    <t>Internet Infinity Inc/Japan</t>
  </si>
  <si>
    <t>Phys Therapy/Rehab Cntrs</t>
  </si>
  <si>
    <t>3561 JP Equity</t>
  </si>
  <si>
    <t>Chikaranomoto Holdings Co Ltd</t>
  </si>
  <si>
    <t>4597 JP Equity</t>
  </si>
  <si>
    <t>Solasia Pharma KK</t>
  </si>
  <si>
    <t>1490 JP Equity</t>
  </si>
  <si>
    <t>3563 JP Equity</t>
  </si>
  <si>
    <t>Food &amp; Life Cos Ltd</t>
  </si>
  <si>
    <t>3984 JP Equity</t>
  </si>
  <si>
    <t>User Local inc</t>
  </si>
  <si>
    <t>3985 JP Equity</t>
  </si>
  <si>
    <t>TEMONA inc</t>
  </si>
  <si>
    <t>7940 JP Equity</t>
  </si>
  <si>
    <t>Wavelock Holdings Co Ltd</t>
  </si>
  <si>
    <t>3565 JP Equity</t>
  </si>
  <si>
    <t>Ascentech KK</t>
  </si>
  <si>
    <t>1492 JP Equity</t>
  </si>
  <si>
    <t>MAXIS JPX-Nikkei Mid and Small</t>
  </si>
  <si>
    <t>1655 HK Equity</t>
  </si>
  <si>
    <t>Okura Holdings Ltd</t>
  </si>
  <si>
    <t>1494 JP Equity</t>
  </si>
  <si>
    <t>One ETF High Dividend Japan Eq</t>
  </si>
  <si>
    <t>1493 JP Equity</t>
  </si>
  <si>
    <t>One ETF JPX-Nikkei Mid Small</t>
  </si>
  <si>
    <t>3986 JP Equity</t>
  </si>
  <si>
    <t>bBreak Systems Co Ltd</t>
  </si>
  <si>
    <t>3987 JP Equity</t>
  </si>
  <si>
    <t>Ecomott Inc</t>
  </si>
  <si>
    <t>6550 JP Equity</t>
  </si>
  <si>
    <t>Unipos Inc</t>
  </si>
  <si>
    <t>3988 JP Equity</t>
  </si>
  <si>
    <t>SYS Holdings Co Ltd</t>
  </si>
  <si>
    <t>6551 JP Equity</t>
  </si>
  <si>
    <t>TSUNAGU GROUP HOLDINGS Inc</t>
  </si>
  <si>
    <t>6552 JP Equity</t>
  </si>
  <si>
    <t>GameWith Inc</t>
  </si>
  <si>
    <t>1495 JP Equity</t>
  </si>
  <si>
    <t>Listed Index Fund Asian REIT</t>
  </si>
  <si>
    <t>3566 JP Equity</t>
  </si>
  <si>
    <t>Uniform Next Co Ltd</t>
  </si>
  <si>
    <t>3989 JP Equity</t>
  </si>
  <si>
    <t>Sharingtechnology Inc</t>
  </si>
  <si>
    <t>6696 JP Equity</t>
  </si>
  <si>
    <t>TRaaS On Product Inc</t>
  </si>
  <si>
    <t>9267 JP Equity</t>
  </si>
  <si>
    <t>Genky DrugStores Co Ltd</t>
  </si>
  <si>
    <t>3990 JP Equity</t>
  </si>
  <si>
    <t>UUUM Co Ltd</t>
  </si>
  <si>
    <t>3481 JP Equity</t>
  </si>
  <si>
    <t>Mitsubishi Estate Logistics RE</t>
  </si>
  <si>
    <t>1497 JP Equity</t>
  </si>
  <si>
    <t>iShares USD High Yield Corpora</t>
  </si>
  <si>
    <t>1496 JP Equity</t>
  </si>
  <si>
    <t>iShares USD Investment Grade C</t>
  </si>
  <si>
    <t>3991 JP Equity</t>
  </si>
  <si>
    <t>Wantedly Inc</t>
  </si>
  <si>
    <t>3993 JP Equity</t>
  </si>
  <si>
    <t>PKSHA Technology Inc</t>
  </si>
  <si>
    <t>3482 JP Equity</t>
  </si>
  <si>
    <t>Loadstar Capital KK</t>
  </si>
  <si>
    <t>3994 JP Equity</t>
  </si>
  <si>
    <t>Money Forward Inc</t>
  </si>
  <si>
    <t>9260 JP Equity</t>
  </si>
  <si>
    <t>Nishimoto Co Ltd</t>
  </si>
  <si>
    <t>6555 JP Equity</t>
  </si>
  <si>
    <t>MS &amp; Consulting Co Ltd</t>
  </si>
  <si>
    <t>4124 JP Equity</t>
  </si>
  <si>
    <t>Osaka Yuka Industry Ltd</t>
  </si>
  <si>
    <t>6556 JP Equity</t>
  </si>
  <si>
    <t>Welbe Inc</t>
  </si>
  <si>
    <t>1443 JP Equity</t>
  </si>
  <si>
    <t>Giken holdings Co Ltd</t>
  </si>
  <si>
    <t>1657 JP Equity</t>
  </si>
  <si>
    <t>iShares Core MSCI Kokusai ETF</t>
  </si>
  <si>
    <t>1651 JP Equity</t>
  </si>
  <si>
    <t>iFree ETF TOPIX High Dividend</t>
  </si>
  <si>
    <t>1654 JP Equity</t>
  </si>
  <si>
    <t>iFree ETF FTSE Blossom Japan I</t>
  </si>
  <si>
    <t>1659 JP Equity</t>
  </si>
  <si>
    <t>iShares US REIT ETF</t>
  </si>
  <si>
    <t>1653 JP Equity</t>
  </si>
  <si>
    <t>iFree ETF MSCI Japan ESG Selec</t>
  </si>
  <si>
    <t>1658 JP Equity</t>
  </si>
  <si>
    <t>iShares Core MSCI Emerging Mar</t>
  </si>
  <si>
    <t>1656 JP Equity</t>
  </si>
  <si>
    <t>1655 JP Equity</t>
  </si>
  <si>
    <t>iShares S&amp;P 500 ETF</t>
  </si>
  <si>
    <t>1652 JP Equity</t>
  </si>
  <si>
    <t>iFree ETF MSCI Empowering Wome</t>
  </si>
  <si>
    <t>6557 JP Equity</t>
  </si>
  <si>
    <t>AIAI Group Corp</t>
  </si>
  <si>
    <t>7322 JP Equity</t>
  </si>
  <si>
    <t>San ju San Financial Group Inc</t>
  </si>
  <si>
    <t>3484 JP Equity</t>
  </si>
  <si>
    <t>Tenpo Innovation Co Ltd</t>
  </si>
  <si>
    <t>3995 JP Equity</t>
  </si>
  <si>
    <t>SKIYAKI Inc</t>
  </si>
  <si>
    <t>9262 JP Equity</t>
  </si>
  <si>
    <t>Silver Life Co Ltd</t>
  </si>
  <si>
    <t>9284 JP Equity</t>
  </si>
  <si>
    <t>Canadian Solar Infrastructure</t>
  </si>
  <si>
    <t>1660 JP Equity</t>
  </si>
  <si>
    <t>MAXIS High Yield J-REIT ETF</t>
  </si>
  <si>
    <t>7196 JP Equity</t>
  </si>
  <si>
    <t>Casa Inc</t>
  </si>
  <si>
    <t>9263 JP Equity</t>
  </si>
  <si>
    <t>Visionary Holdings Co Ltd</t>
  </si>
  <si>
    <t>3996 JP Equity</t>
  </si>
  <si>
    <t>Signpost Corp</t>
  </si>
  <si>
    <t>7807 JP Equity</t>
  </si>
  <si>
    <t>Kowa Co Ltd/Osaka</t>
  </si>
  <si>
    <t>6558 JP Equity</t>
  </si>
  <si>
    <t>Cookbiz Co Ltd</t>
  </si>
  <si>
    <t>3997 JP Equity</t>
  </si>
  <si>
    <t>Trade Works Co Ltd/Tokyo</t>
  </si>
  <si>
    <t>9265 JP Equity</t>
  </si>
  <si>
    <t>Yamashita Health Care Holdings</t>
  </si>
  <si>
    <t>8919 JP Equity</t>
  </si>
  <si>
    <t>Katitas Co Ltd</t>
  </si>
  <si>
    <t>6560 JP Equity</t>
  </si>
  <si>
    <t>LTS Inc</t>
  </si>
  <si>
    <t>3611 JP Equity</t>
  </si>
  <si>
    <t>Matsuoka Corp</t>
  </si>
  <si>
    <t>7198 JP Equity</t>
  </si>
  <si>
    <t>Aruhi Corp</t>
  </si>
  <si>
    <t>1498 JP Equity</t>
  </si>
  <si>
    <t>One ETF ESG</t>
  </si>
  <si>
    <t>6698 JP Equity</t>
  </si>
  <si>
    <t>Visco Technologies Corp</t>
  </si>
  <si>
    <t>2334 JP Equity</t>
  </si>
  <si>
    <t>eole Inc</t>
  </si>
  <si>
    <t>6562 JP Equity</t>
  </si>
  <si>
    <t>Geniee Inc</t>
  </si>
  <si>
    <t>3998 JP Equity</t>
  </si>
  <si>
    <t>SuRaLa Net Co Ltd</t>
  </si>
  <si>
    <t>6563 JP Equity</t>
  </si>
  <si>
    <t>Mirai Works Inc</t>
  </si>
  <si>
    <t>7199 JP Equity</t>
  </si>
  <si>
    <t>Premium Group Co Ltd</t>
  </si>
  <si>
    <t>4249 JP Equity</t>
  </si>
  <si>
    <t>Moriroku Holdings Co Ltd</t>
  </si>
  <si>
    <t>6565 JP Equity</t>
  </si>
  <si>
    <t>ABHotel Co Ltd</t>
  </si>
  <si>
    <t>6566 JP Equity</t>
  </si>
  <si>
    <t>Kaname Kogyo Co Ltd</t>
  </si>
  <si>
    <t>2510 JP Equity</t>
  </si>
  <si>
    <t>NEXT FUNDS Japan Bond NOMURA-B</t>
  </si>
  <si>
    <t>2514 JP Equity</t>
  </si>
  <si>
    <t>NEXT FUNDS International Equit</t>
  </si>
  <si>
    <t>2513 JP Equity</t>
  </si>
  <si>
    <t>2511 JP Equity</t>
  </si>
  <si>
    <t>NEXT FUNDS International Bond</t>
  </si>
  <si>
    <t>2512 JP Equity</t>
  </si>
  <si>
    <t>2515 JP Equity</t>
  </si>
  <si>
    <t>NEXT FUNDS International REIT</t>
  </si>
  <si>
    <t>9268 JP Equity</t>
  </si>
  <si>
    <t>Optimus Group Co Ltd</t>
  </si>
  <si>
    <t>1499 JP Equity</t>
  </si>
  <si>
    <t>MAXIS Japan Equity High Divide</t>
  </si>
  <si>
    <t>3487 JP Equity</t>
  </si>
  <si>
    <t>CRE Logistics REIT Inc</t>
  </si>
  <si>
    <t>3488 JP Equity</t>
  </si>
  <si>
    <t>XYMAX REIT Investment Corp</t>
  </si>
  <si>
    <t>2516 JP Equity</t>
  </si>
  <si>
    <t>TSE Mothers ETF</t>
  </si>
  <si>
    <t>1444 JP Equity</t>
  </si>
  <si>
    <t>Nissou Co Ltd</t>
  </si>
  <si>
    <t>4380 JP Equity</t>
  </si>
  <si>
    <t>M - mart Inc</t>
  </si>
  <si>
    <t>3446 JP Equity</t>
  </si>
  <si>
    <t>JTEC Corp/Osaka</t>
  </si>
  <si>
    <t>6567 JP Equity</t>
  </si>
  <si>
    <t>SERIO Holdings Co Ltd</t>
  </si>
  <si>
    <t>3489 JP Equity</t>
  </si>
  <si>
    <t>FaithNetwork Co Ltd</t>
  </si>
  <si>
    <t>6570 JP Equity</t>
  </si>
  <si>
    <t>Kyowa Corp KK/Nagano</t>
  </si>
  <si>
    <t>3447 JP Equity</t>
  </si>
  <si>
    <t>Shinwa Co Ltd/Gifu</t>
  </si>
  <si>
    <t>9270 JP Equity</t>
  </si>
  <si>
    <t>Valuence Holdings Inc</t>
  </si>
  <si>
    <t>9450 JP Equity</t>
  </si>
  <si>
    <t>Fibergate Inc/Japan</t>
  </si>
  <si>
    <t>6572 JP Equity</t>
  </si>
  <si>
    <t>RPA Holdings Inc</t>
  </si>
  <si>
    <t>6573 JP Equity</t>
  </si>
  <si>
    <t>Agile Media Network Inc</t>
  </si>
  <si>
    <t>7320 JP Equity</t>
  </si>
  <si>
    <t>Japan Living Warranty Inc</t>
  </si>
  <si>
    <t>3490 JP Equity</t>
  </si>
  <si>
    <t>Azplanning Co Ltd/Saitama</t>
  </si>
  <si>
    <t>950170 KS Equity</t>
  </si>
  <si>
    <t>JTC Inc/Fukuoka</t>
  </si>
  <si>
    <t>9271 JP Equity</t>
  </si>
  <si>
    <t>Wagokoro Co Ltd</t>
  </si>
  <si>
    <t>9272 JP Equity</t>
  </si>
  <si>
    <t>Boutiques Inc</t>
  </si>
  <si>
    <t>4381 JP Equity</t>
  </si>
  <si>
    <t>BPLATS Inc</t>
  </si>
  <si>
    <t>6574 JP Equity</t>
  </si>
  <si>
    <t>Convano Inc</t>
  </si>
  <si>
    <t>4382 JP Equity</t>
  </si>
  <si>
    <t>Heroz Inc</t>
  </si>
  <si>
    <t>6577 JP Equity</t>
  </si>
  <si>
    <t>Bestone.Com Co Ltd</t>
  </si>
  <si>
    <t>6578 JP Equity</t>
  </si>
  <si>
    <t>NLINKS Co Ltd</t>
  </si>
  <si>
    <t>7327 JP Equity</t>
  </si>
  <si>
    <t>Daishi Hokuetsu Financial Grou</t>
  </si>
  <si>
    <t>2517 JP Equity</t>
  </si>
  <si>
    <t>MAXIS J-REIT Core ETF</t>
  </si>
  <si>
    <t>2518 JP Equity</t>
  </si>
  <si>
    <t>NEXT FUNDS MSCI Japan Empoweri</t>
  </si>
  <si>
    <t>4384 JP Equity</t>
  </si>
  <si>
    <t>Raksul Inc</t>
  </si>
  <si>
    <t>4385 JP Equity</t>
  </si>
  <si>
    <t>Mercari Inc</t>
  </si>
  <si>
    <t>6579 JP Equity</t>
  </si>
  <si>
    <t>Logly Inc</t>
  </si>
  <si>
    <t>4386 JP Equity</t>
  </si>
  <si>
    <t>SIG Group Co Ltd</t>
  </si>
  <si>
    <t>6580 JP Equity</t>
  </si>
  <si>
    <t>Writeup Co Ltd</t>
  </si>
  <si>
    <t>4387 JP Equity</t>
  </si>
  <si>
    <t>ZUU Co Ltd</t>
  </si>
  <si>
    <t>9273 JP Equity</t>
  </si>
  <si>
    <t>Koa Shoji Holdings Co Ltd</t>
  </si>
  <si>
    <t>4388 JP Equity</t>
  </si>
  <si>
    <t>AI Inc</t>
  </si>
  <si>
    <t>4389 JP Equity</t>
  </si>
  <si>
    <t>Property Data Bank Inc</t>
  </si>
  <si>
    <t>7031 JP Equity</t>
  </si>
  <si>
    <t>Inbound Tech Inc</t>
  </si>
  <si>
    <t>7806 JP Equity</t>
  </si>
  <si>
    <t>MTG Co Ltd</t>
  </si>
  <si>
    <t>4391 JP Equity</t>
  </si>
  <si>
    <t>Logizard Co Ltd</t>
  </si>
  <si>
    <t>1446 JP Equity</t>
  </si>
  <si>
    <t>Candeal Co Ltd</t>
  </si>
  <si>
    <t>4392 JP Equity</t>
  </si>
  <si>
    <t>Future Innovation Group Inc</t>
  </si>
  <si>
    <t>4250 JP Equity</t>
  </si>
  <si>
    <t>Frontier Inc/Fukuoka</t>
  </si>
  <si>
    <t>7033 JP Equity</t>
  </si>
  <si>
    <t>Management Solutions Co Ltd</t>
  </si>
  <si>
    <t>3491 JP Equity</t>
  </si>
  <si>
    <t>GA Technologies Co Ltd/Japan</t>
  </si>
  <si>
    <t>4393 JP Equity</t>
  </si>
  <si>
    <t>Bank of Innovation Inc</t>
  </si>
  <si>
    <t>2520 JP Equity</t>
  </si>
  <si>
    <t>NEXT FUNDS Emerging Market Equ</t>
  </si>
  <si>
    <t>2519 JP Equity</t>
  </si>
  <si>
    <t>NEXT FUNDS Emerging Market Bon</t>
  </si>
  <si>
    <t>4394 JP Equity</t>
  </si>
  <si>
    <t>eXmotion Co Ltd</t>
  </si>
  <si>
    <t>4395 JP Equity</t>
  </si>
  <si>
    <t>Accrete Inc</t>
  </si>
  <si>
    <t>7034 JP Equity</t>
  </si>
  <si>
    <t>Prored Partners Co Ltd</t>
  </si>
  <si>
    <t>3492 JP Equity</t>
  </si>
  <si>
    <t>Takara Leben Real Estate Inves</t>
  </si>
  <si>
    <t>4396 JP Equity</t>
  </si>
  <si>
    <t>System Support Inc</t>
  </si>
  <si>
    <t>2521 JP Equity</t>
  </si>
  <si>
    <t>4397 JP Equity</t>
  </si>
  <si>
    <t>TeamSpirit Inc</t>
  </si>
  <si>
    <t>7035 JP Equity</t>
  </si>
  <si>
    <t>and Factory inc</t>
  </si>
  <si>
    <t>3493 JP Equity</t>
  </si>
  <si>
    <t>Advance Logistics Investment C</t>
  </si>
  <si>
    <t>9275 JP Equity</t>
  </si>
  <si>
    <t>Narumiya International Co Ltd</t>
  </si>
  <si>
    <t>3494 JP Equity</t>
  </si>
  <si>
    <t>Mullion Co Ltd</t>
  </si>
  <si>
    <t>3496 JP Equity</t>
  </si>
  <si>
    <t>AZOOM Co Ltd</t>
  </si>
  <si>
    <t>7036 JP Equity</t>
  </si>
  <si>
    <t>eMnet Japan co ltd</t>
  </si>
  <si>
    <t>7037 JP Equity</t>
  </si>
  <si>
    <t>teno. Holdings Co Ltd</t>
  </si>
  <si>
    <t>7325 JP Equity</t>
  </si>
  <si>
    <t>IRRC Corp</t>
  </si>
  <si>
    <t>7326 JP Equity</t>
  </si>
  <si>
    <t>SBI Insurance Group Co Ltd</t>
  </si>
  <si>
    <t>3612 JP Equity</t>
  </si>
  <si>
    <t>World Co Ltd</t>
  </si>
  <si>
    <t>6233 JP Equity</t>
  </si>
  <si>
    <t>KYOKUTO SANKI Co Ltd</t>
  </si>
  <si>
    <t>9285 JP Equity</t>
  </si>
  <si>
    <t>Tokyo Infrastructure Energy In</t>
  </si>
  <si>
    <t>9278 JP Equity</t>
  </si>
  <si>
    <t>Bookoff Group Holdings Ltd</t>
  </si>
  <si>
    <t>7040 JP Equity</t>
  </si>
  <si>
    <t>SUN LIFE Holding Co Ltd</t>
  </si>
  <si>
    <t>5290 JP Equity</t>
  </si>
  <si>
    <t>Vertex Corp/Japan</t>
  </si>
  <si>
    <t>6699 JP Equity</t>
  </si>
  <si>
    <t>Diamond Electric Holdings Co L</t>
  </si>
  <si>
    <t>1447 JP Equity</t>
  </si>
  <si>
    <t>ITbook Holdings Co Ltd</t>
  </si>
  <si>
    <t>7041 JP Equity</t>
  </si>
  <si>
    <t>CRG Holdings Co Ltd</t>
  </si>
  <si>
    <t>4598 JP Equity</t>
  </si>
  <si>
    <t>Delta-Fly Pharma Inc</t>
  </si>
  <si>
    <t>7805 JP Equity</t>
  </si>
  <si>
    <t>Printnet Inc</t>
  </si>
  <si>
    <t>9279 JP Equity</t>
  </si>
  <si>
    <t>Gift Holdings Inc</t>
  </si>
  <si>
    <t>4421 JP Equity</t>
  </si>
  <si>
    <t>D I System Co Ltd</t>
  </si>
  <si>
    <t>3497 JP Equity</t>
  </si>
  <si>
    <t>LeTech Corp</t>
  </si>
  <si>
    <t>4422 JP Equity</t>
  </si>
  <si>
    <t>Valuenex Japan Inc</t>
  </si>
  <si>
    <t>7042 JP Equity</t>
  </si>
  <si>
    <t>Access Group Holdings Co Ltd</t>
  </si>
  <si>
    <t>4433 JP Equity</t>
  </si>
  <si>
    <t>Hito Communications Holdings I</t>
  </si>
  <si>
    <t>6596 JP Equity</t>
  </si>
  <si>
    <t>Tsukubaseiko Co Ltd</t>
  </si>
  <si>
    <t>3498 JP Equity</t>
  </si>
  <si>
    <t>Kasumigaseki Capital Co Ltd</t>
  </si>
  <si>
    <t>2522 JP Equity</t>
  </si>
  <si>
    <t>iShares Automation &amp; Robot ETF</t>
  </si>
  <si>
    <t>7043 JP Equity</t>
  </si>
  <si>
    <t>Alue Co Ltd</t>
  </si>
  <si>
    <t>7044 JP Equity</t>
  </si>
  <si>
    <t>Piala Inc</t>
  </si>
  <si>
    <t>7675 JP Equity</t>
  </si>
  <si>
    <t>Central Forest Group Inc</t>
  </si>
  <si>
    <t>1449 JP Equity</t>
  </si>
  <si>
    <t>Fuji Japan Co Ltd</t>
  </si>
  <si>
    <t>2970 JP Equity</t>
  </si>
  <si>
    <t>Good Life Co Inc</t>
  </si>
  <si>
    <t>9434 JP Equity</t>
  </si>
  <si>
    <t>SoftBank Corp</t>
  </si>
  <si>
    <t>1450 JP Equity</t>
  </si>
  <si>
    <t>Tanaken</t>
  </si>
  <si>
    <t>4423 JP Equity</t>
  </si>
  <si>
    <t>ARTERIA Networks Corp</t>
  </si>
  <si>
    <t>4424 JP Equity</t>
  </si>
  <si>
    <t>Amazia Inc</t>
  </si>
  <si>
    <t>7046 JP Equity</t>
  </si>
  <si>
    <t>TDSE Inc</t>
  </si>
  <si>
    <t>4425 JP Equity</t>
  </si>
  <si>
    <t>Kudan Inc</t>
  </si>
  <si>
    <t>7671 JP Equity</t>
  </si>
  <si>
    <t>AmidA Holdings Co Ltd</t>
  </si>
  <si>
    <t>4427 JP Equity</t>
  </si>
  <si>
    <t>Edulab Inc</t>
  </si>
  <si>
    <t>7047 JP Equity</t>
  </si>
  <si>
    <t>Port Inc</t>
  </si>
  <si>
    <t>6232 JP Equity</t>
  </si>
  <si>
    <t>ACSL LTD</t>
  </si>
  <si>
    <t>7330 JP Equity</t>
  </si>
  <si>
    <t>Rheos Capital Works Inc</t>
  </si>
  <si>
    <t>4428 JP Equity</t>
  </si>
  <si>
    <t>sinops Inc</t>
  </si>
  <si>
    <t>7048 JP Equity</t>
  </si>
  <si>
    <t>Veltra Corp</t>
  </si>
  <si>
    <t>2971 JP Equity</t>
  </si>
  <si>
    <t>ESCON Japan Reit Investment Co</t>
  </si>
  <si>
    <t>2523 JP Equity</t>
  </si>
  <si>
    <t>MAXIS TOPIX Ex-Financials ETF</t>
  </si>
  <si>
    <t>9286 JP Equity</t>
  </si>
  <si>
    <t>Enex Infrastructure Investment</t>
  </si>
  <si>
    <t>7049 JP Equity</t>
  </si>
  <si>
    <t>Shikigaku Co Ltd</t>
  </si>
  <si>
    <t>2527 JP Equity</t>
  </si>
  <si>
    <t>NZAM ETF J-REIT Core Index</t>
  </si>
  <si>
    <t>2526 JP Equity</t>
  </si>
  <si>
    <t>NZAM ETF JPX-Nikkei400</t>
  </si>
  <si>
    <t>2525 JP Equity</t>
  </si>
  <si>
    <t>NZAM ETF Nikkei 225</t>
  </si>
  <si>
    <t>2524 JP Equity</t>
  </si>
  <si>
    <t>NZAM ETF TOPIX</t>
  </si>
  <si>
    <t>2528 JP Equity</t>
  </si>
  <si>
    <t>4429 JP Equity</t>
  </si>
  <si>
    <t>Ricksoft Co Ltd</t>
  </si>
  <si>
    <t>4431 JP Equity</t>
  </si>
  <si>
    <t>Smaregi Inc</t>
  </si>
  <si>
    <t>1887 JP Equity</t>
  </si>
  <si>
    <t>JDC Corp</t>
  </si>
  <si>
    <t>4432 JP Equity</t>
  </si>
  <si>
    <t>WingArc1st Inc</t>
  </si>
  <si>
    <t>2972 JP Equity</t>
  </si>
  <si>
    <t>Sankei Real Estate Inc</t>
  </si>
  <si>
    <t>4434 JP Equity</t>
  </si>
  <si>
    <t>Serverworks Co Ltd</t>
  </si>
  <si>
    <t>4435 JP Equity</t>
  </si>
  <si>
    <t>Kaonavi Inc</t>
  </si>
  <si>
    <t>1451 JP Equity</t>
  </si>
  <si>
    <t>KHC Ltd</t>
  </si>
  <si>
    <t>7059 JP Equity</t>
  </si>
  <si>
    <t>Copro-Holdings Co Ltd</t>
  </si>
  <si>
    <t>4436 JP Equity</t>
  </si>
  <si>
    <t>Minkabu The Infonoid Inc</t>
  </si>
  <si>
    <t>7060 JP Equity</t>
  </si>
  <si>
    <t>geechs inc</t>
  </si>
  <si>
    <t>4437 JP Equity</t>
  </si>
  <si>
    <t>Gooddays Holdings Inc</t>
  </si>
  <si>
    <t>7061 JP Equity</t>
  </si>
  <si>
    <t>Japan Hospice Holdings Inc</t>
  </si>
  <si>
    <t>7674 JP Equity</t>
  </si>
  <si>
    <t>NATTY SWANKY holdings Co Ltd</t>
  </si>
  <si>
    <t>7062 JP Equity</t>
  </si>
  <si>
    <t>Fureasu Co Ltd</t>
  </si>
  <si>
    <t>7063 JP Equity</t>
  </si>
  <si>
    <t>Birdman Inc</t>
  </si>
  <si>
    <t>4438 JP Equity</t>
  </si>
  <si>
    <t>Welby Inc</t>
  </si>
  <si>
    <t>4439 JP Equity</t>
  </si>
  <si>
    <t>Toumei Co Ltd</t>
  </si>
  <si>
    <t>4440 JP Equity</t>
  </si>
  <si>
    <t>Witz Corp</t>
  </si>
  <si>
    <t>7064 JP Equity</t>
  </si>
  <si>
    <t>Howtelevision Inc</t>
  </si>
  <si>
    <t>4441 JP Equity</t>
  </si>
  <si>
    <t>Tobila Systems Inc</t>
  </si>
  <si>
    <t>2529 JP Equity</t>
  </si>
  <si>
    <t>NEXT FUNDS Nomura Shareholder</t>
  </si>
  <si>
    <t>2974 JP Equity</t>
  </si>
  <si>
    <t>Daieisangyo Co Ltd</t>
  </si>
  <si>
    <t>2975 JP Equity</t>
  </si>
  <si>
    <t>Star Mica Holdings Co Ltd</t>
  </si>
  <si>
    <t>7065 JP Equity</t>
  </si>
  <si>
    <t>UPR Corp</t>
  </si>
  <si>
    <t>2552 JP Equity</t>
  </si>
  <si>
    <t>Listed Index Fund J-REIT - TSE</t>
  </si>
  <si>
    <t>7066 JP Equity</t>
  </si>
  <si>
    <t>Peers Co Ltd</t>
  </si>
  <si>
    <t>4443 JP Equity</t>
  </si>
  <si>
    <t>Sansan Inc</t>
  </si>
  <si>
    <t>4444 JP Equity</t>
  </si>
  <si>
    <t>Infonet Inc/Japan</t>
  </si>
  <si>
    <t>2530 JP Equity</t>
  </si>
  <si>
    <t>Maxis Huaan China Equity SSE 1</t>
  </si>
  <si>
    <t>4931 JP Equity</t>
  </si>
  <si>
    <t>Shinnihonseiyaku Co Ltd</t>
  </si>
  <si>
    <t>2553 JP Equity</t>
  </si>
  <si>
    <t>One ETF Southern China A-Share</t>
  </si>
  <si>
    <t>4445 JP Equity</t>
  </si>
  <si>
    <t>Living Technologies Inc/Japan</t>
  </si>
  <si>
    <t>7068 JP Equity</t>
  </si>
  <si>
    <t>Feedforce Group Inc</t>
  </si>
  <si>
    <t>2554 JP Equity</t>
  </si>
  <si>
    <t>NEXT FUNDS Bloomberg US Interm</t>
  </si>
  <si>
    <t>4446 JP Equity</t>
  </si>
  <si>
    <t>Link-U Inc</t>
  </si>
  <si>
    <t>2050 JP Equity</t>
  </si>
  <si>
    <t>NEXT NOTES Niche Top Mid Small</t>
  </si>
  <si>
    <t>7804 JP Equity</t>
  </si>
  <si>
    <t>B&amp;P Co Ltd</t>
  </si>
  <si>
    <t>7803 JP Equity</t>
  </si>
  <si>
    <t>Bushiroad Inc</t>
  </si>
  <si>
    <t>2555 JP Equity</t>
  </si>
  <si>
    <t>TSE REIT ETF</t>
  </si>
  <si>
    <t>2978 JP Equity</t>
  </si>
  <si>
    <t>Tsukuruba Inc</t>
  </si>
  <si>
    <t>4599 JP Equity</t>
  </si>
  <si>
    <t>StemRIM Inc</t>
  </si>
  <si>
    <t>2556 JP Equity</t>
  </si>
  <si>
    <t>One ETF Tokyo Stock Exchange R</t>
  </si>
  <si>
    <t>7679 JP Equity</t>
  </si>
  <si>
    <t>YAKUODO Holdings Co Ltd</t>
  </si>
  <si>
    <t>4447 JP Equity</t>
  </si>
  <si>
    <t>PBsystems Inc</t>
  </si>
  <si>
    <t>7800 JP Equity</t>
  </si>
  <si>
    <t>Amifa Co Ltd</t>
  </si>
  <si>
    <t>4448 JP Equity</t>
  </si>
  <si>
    <t>Chatwork Co Ltd</t>
  </si>
  <si>
    <t>4449 JP Equity</t>
  </si>
  <si>
    <t>giftee Inc</t>
  </si>
  <si>
    <t>7069 JP Equity</t>
  </si>
  <si>
    <t>CyberBuzz Inc</t>
  </si>
  <si>
    <t>6597 JP Equity</t>
  </si>
  <si>
    <t>HPC Systems Inc</t>
  </si>
  <si>
    <t>4450 JP Equity</t>
  </si>
  <si>
    <t>Power Solutions Ltd</t>
  </si>
  <si>
    <t>4475 JP Equity</t>
  </si>
  <si>
    <t>Hennge KK</t>
  </si>
  <si>
    <t>4476 JP Equity</t>
  </si>
  <si>
    <t>AI CROSS Inc</t>
  </si>
  <si>
    <t>7071 JP Equity</t>
  </si>
  <si>
    <t>Amvis Holdings Inc</t>
  </si>
  <si>
    <t>7682 JP Equity</t>
  </si>
  <si>
    <t>Hamayuu Co Ltd</t>
  </si>
  <si>
    <t>7072 JP Equity</t>
  </si>
  <si>
    <t>Intimate Merger Inc</t>
  </si>
  <si>
    <t>4880 JP Equity</t>
  </si>
  <si>
    <t>CellSource Co Ltd</t>
  </si>
  <si>
    <t>4477 JP Equity</t>
  </si>
  <si>
    <t>BASE Inc</t>
  </si>
  <si>
    <t>7073 JP Equity</t>
  </si>
  <si>
    <t>JAIC Co Ltd</t>
  </si>
  <si>
    <t>7683 JP Equity</t>
  </si>
  <si>
    <t>WA Inc</t>
  </si>
  <si>
    <t>7085 JP Equity</t>
  </si>
  <si>
    <t>Curves Holdings Co Ltd</t>
  </si>
  <si>
    <t>7074 JP Equity</t>
  </si>
  <si>
    <t>Twenty-four seven Inc</t>
  </si>
  <si>
    <t>2982 JP Equity</t>
  </si>
  <si>
    <t>AD Works Group Co Ltd</t>
  </si>
  <si>
    <t>7076 JP Equity</t>
  </si>
  <si>
    <t>Meinan M&amp;A Co Ltd</t>
  </si>
  <si>
    <t>2979 JP Equity</t>
  </si>
  <si>
    <t>SOSiLA Logistics REIT Inc</t>
  </si>
  <si>
    <t>7077 JP Equity</t>
  </si>
  <si>
    <t>ALiNK Internet Inc</t>
  </si>
  <si>
    <t>4478 JP Equity</t>
  </si>
  <si>
    <t>Freee KK</t>
  </si>
  <si>
    <t>3449 JP Equity</t>
  </si>
  <si>
    <t>Technoflex Corp</t>
  </si>
  <si>
    <t>4479 JP Equity</t>
  </si>
  <si>
    <t>Makuake Inc</t>
  </si>
  <si>
    <t>4480 JP Equity</t>
  </si>
  <si>
    <t>Medley Inc</t>
  </si>
  <si>
    <t>4482 JP Equity</t>
  </si>
  <si>
    <t>WILLs Inc</t>
  </si>
  <si>
    <t>4483 JP Equity</t>
  </si>
  <si>
    <t>JMDC Inc</t>
  </si>
  <si>
    <t>4484 JP Equity</t>
  </si>
  <si>
    <t>Lancers Inc</t>
  </si>
  <si>
    <t>4485 JP Equity</t>
  </si>
  <si>
    <t>JTOWER Inc</t>
  </si>
  <si>
    <t>7685 JP Equity</t>
  </si>
  <si>
    <t>BuySell Technologies Co Ltd</t>
  </si>
  <si>
    <t>2980 JP Equity</t>
  </si>
  <si>
    <t>SRE Holdings Corp</t>
  </si>
  <si>
    <t>4486 JP Equity</t>
  </si>
  <si>
    <t>Unite and Grow Inc</t>
  </si>
  <si>
    <t>2981 JP Equity</t>
  </si>
  <si>
    <t>Landix Inc</t>
  </si>
  <si>
    <t>4487 JP Equity</t>
  </si>
  <si>
    <t>Spacemarket Inc</t>
  </si>
  <si>
    <t>7078 JP Equity</t>
  </si>
  <si>
    <t>Inclusive Inc</t>
  </si>
  <si>
    <t>4881 JP Equity</t>
  </si>
  <si>
    <t>FunPep Co Ltd</t>
  </si>
  <si>
    <t>7079 JP Equity</t>
  </si>
  <si>
    <t>WDB coco Co Ltd</t>
  </si>
  <si>
    <t>7080 JP Equity</t>
  </si>
  <si>
    <t>Sportsfield Co Ltd</t>
  </si>
  <si>
    <t>4488 JP Equity</t>
  </si>
  <si>
    <t>AI inside Inc</t>
  </si>
  <si>
    <t>2557 JP Equity</t>
  </si>
  <si>
    <t>SMDAM TOPIX ETF</t>
  </si>
  <si>
    <t>2558 JP Equity</t>
  </si>
  <si>
    <t>MAXIS S&amp;P500 US Equity ETF</t>
  </si>
  <si>
    <t>2559 JP Equity</t>
  </si>
  <si>
    <t>MAXIS World Equity - MSCI ACWI</t>
  </si>
  <si>
    <t>7081 JP Equity</t>
  </si>
  <si>
    <t>Koyou Rentia Co Ltd</t>
  </si>
  <si>
    <t>7082 JP Equity</t>
  </si>
  <si>
    <t>Jimoty Inc</t>
  </si>
  <si>
    <t>9287 JP Equity</t>
  </si>
  <si>
    <t>Japan Infrastructure Fund Inve</t>
  </si>
  <si>
    <t>7083 JP Equity</t>
  </si>
  <si>
    <t>AHC Group Inc</t>
  </si>
  <si>
    <t>Non-Profit Charity</t>
  </si>
  <si>
    <t>2560 JP Equity</t>
  </si>
  <si>
    <t>MAXIS Carbon Efficient Japan E</t>
  </si>
  <si>
    <t>7084 JP Equity</t>
  </si>
  <si>
    <t>Kids Smile Holdings Inc</t>
  </si>
  <si>
    <t>7086 JP Equity</t>
  </si>
  <si>
    <t>Kizuna Holdings Corp</t>
  </si>
  <si>
    <t>4490 JP Equity</t>
  </si>
  <si>
    <t>VisasQ Inc</t>
  </si>
  <si>
    <t>2561 JP Equity</t>
  </si>
  <si>
    <t>iShares Core Japan Government</t>
  </si>
  <si>
    <t>7089 JP Equity</t>
  </si>
  <si>
    <t>For Startups Inc</t>
  </si>
  <si>
    <t>4491 JP Equity</t>
  </si>
  <si>
    <t>Computer Management Co Ltd</t>
  </si>
  <si>
    <t>7687 JP Equity</t>
  </si>
  <si>
    <t>Micreed Co Ltd</t>
  </si>
  <si>
    <t>7090 JP Equity</t>
  </si>
  <si>
    <t>Ligua Inc</t>
  </si>
  <si>
    <t>7091 JP Equity</t>
  </si>
  <si>
    <t>Living Platform Ltd</t>
  </si>
  <si>
    <t>5070 JP Equity</t>
  </si>
  <si>
    <t>Draft Inc</t>
  </si>
  <si>
    <t>7092 JP Equity</t>
  </si>
  <si>
    <t>Fast Fitness Japan Inc</t>
  </si>
  <si>
    <t>2986 JP Equity</t>
  </si>
  <si>
    <t>LA Holdings Co Ltd/Japan</t>
  </si>
  <si>
    <t>4882 JP Equity</t>
  </si>
  <si>
    <t>Perseus Proteomics Inc</t>
  </si>
  <si>
    <t>7093 JP Equity</t>
  </si>
  <si>
    <t>Adish Co Ltd</t>
  </si>
  <si>
    <t>4493 JP Equity</t>
  </si>
  <si>
    <t>Cyber Security Cloud Inc</t>
  </si>
  <si>
    <t>4494 JP Equity</t>
  </si>
  <si>
    <t>Vario Secure Inc</t>
  </si>
  <si>
    <t>7095 JP Equity</t>
  </si>
  <si>
    <t>Macbee Planet Inc</t>
  </si>
  <si>
    <t>7094 JP Equity</t>
  </si>
  <si>
    <t>NexTone Inc</t>
  </si>
  <si>
    <t>2562 JP Equity</t>
  </si>
  <si>
    <t>Listed Index Fund US Equity Do</t>
  </si>
  <si>
    <t>7689 JP Equity</t>
  </si>
  <si>
    <t>Copa Corp Inc</t>
  </si>
  <si>
    <t>4495 JP Equity</t>
  </si>
  <si>
    <t>i Cubed System Inc</t>
  </si>
  <si>
    <t>4496 JP Equity</t>
  </si>
  <si>
    <t>Commerce One Holdings Inc</t>
  </si>
  <si>
    <t>4932 JP Equity</t>
  </si>
  <si>
    <t>Almado Inc</t>
  </si>
  <si>
    <t>7096 JP Equity</t>
  </si>
  <si>
    <t>StemCell Institute</t>
  </si>
  <si>
    <t>4499 JP Equity</t>
  </si>
  <si>
    <t>Speee Inc</t>
  </si>
  <si>
    <t>4498 JP Equity</t>
  </si>
  <si>
    <t>Cybertrust Japan Co Ltd</t>
  </si>
  <si>
    <t>7097 JP Equity</t>
  </si>
  <si>
    <t>Sakurasaku Plus Co Ltd</t>
  </si>
  <si>
    <t>2983 JP Equity</t>
  </si>
  <si>
    <t>Arr Planner Co Ltd</t>
  </si>
  <si>
    <t>6230 JP Equity</t>
  </si>
  <si>
    <t>Sanei Ltd</t>
  </si>
  <si>
    <t>2984 JP Equity</t>
  </si>
  <si>
    <t>Yamaichi Uniheim Real Estate C</t>
  </si>
  <si>
    <t>4886 JP Equity</t>
  </si>
  <si>
    <t>ASKA Pharmaceutical Holdings C</t>
  </si>
  <si>
    <t>4051 JP Equity</t>
  </si>
  <si>
    <t>GMO Financial Gate Inc</t>
  </si>
  <si>
    <t>7338 JP Equity</t>
  </si>
  <si>
    <t>INV Inc</t>
  </si>
  <si>
    <t>4052 JP Equity</t>
  </si>
  <si>
    <t>Ficha Inc</t>
  </si>
  <si>
    <t>7351 JP Equity</t>
  </si>
  <si>
    <t>Goodpatch Inc</t>
  </si>
  <si>
    <t>7337 JP Equity</t>
  </si>
  <si>
    <t>Hirogin Holdings Inc</t>
  </si>
  <si>
    <t>2563 JP Equity</t>
  </si>
  <si>
    <t>iShares S&amp;P 500 JPY Hedged ETF</t>
  </si>
  <si>
    <t>7352 JP Equity</t>
  </si>
  <si>
    <t>Branding Engineer Co Ltd</t>
  </si>
  <si>
    <t>7353 JP Equity</t>
  </si>
  <si>
    <t>KIYO Learning Co Ltd</t>
  </si>
  <si>
    <t>4054 JP Equity</t>
  </si>
  <si>
    <t>Nihon Jyoho Create Co Ltd</t>
  </si>
  <si>
    <t>4883 JP Equity</t>
  </si>
  <si>
    <t>Modalis Therapeutics Corp</t>
  </si>
  <si>
    <t>4053 JP Equity</t>
  </si>
  <si>
    <t>Sun* Inc</t>
  </si>
  <si>
    <t>4055 JP Equity</t>
  </si>
  <si>
    <t>T&amp;S Inc</t>
  </si>
  <si>
    <t>4056 JP Equity</t>
  </si>
  <si>
    <t>Neural Pocket Inc</t>
  </si>
  <si>
    <t>4057 JP Equity</t>
  </si>
  <si>
    <t>Interfactory Inc</t>
  </si>
  <si>
    <t>4887 JP Equity</t>
  </si>
  <si>
    <t>Sawai Group Holdings Co Ltd</t>
  </si>
  <si>
    <t>2564 JP Equity</t>
  </si>
  <si>
    <t>Global X MSCI SuperDividend Ja</t>
  </si>
  <si>
    <t>2565 JP Equity</t>
  </si>
  <si>
    <t>Global X Logistics J-REIT ETF</t>
  </si>
  <si>
    <t>1375 JP Equity</t>
  </si>
  <si>
    <t>Yukiguni Maitake Co Ltd</t>
  </si>
  <si>
    <t>2566 JP Equity</t>
  </si>
  <si>
    <t>Listed Index Fund Nikkei ESG R</t>
  </si>
  <si>
    <t>4058 JP Equity</t>
  </si>
  <si>
    <t>Toyokumo Inc</t>
  </si>
  <si>
    <t>4059 JP Equity</t>
  </si>
  <si>
    <t>Magmag Inc</t>
  </si>
  <si>
    <t>4060 JP Equity</t>
  </si>
  <si>
    <t>rakumo Inc</t>
  </si>
  <si>
    <t>4933 JP Equity</t>
  </si>
  <si>
    <t>I-NE Co Ltd</t>
  </si>
  <si>
    <t>4011 JP Equity</t>
  </si>
  <si>
    <t>Headwaters Co Ltd</t>
  </si>
  <si>
    <t>2567 JP Equity</t>
  </si>
  <si>
    <t>NZAM ETF S&amp;P/JPX Carbon Effici</t>
  </si>
  <si>
    <t>4012 JP Equity</t>
  </si>
  <si>
    <t>Axis Co Ltd</t>
  </si>
  <si>
    <t>2987 JP Equity</t>
  </si>
  <si>
    <t>Tasuki Corp</t>
  </si>
  <si>
    <t>7354 JP Equity</t>
  </si>
  <si>
    <t>Direct Marketing MiX Inc</t>
  </si>
  <si>
    <t>2568 JP Equity</t>
  </si>
  <si>
    <t>Listed Index Fund US Equity NA</t>
  </si>
  <si>
    <t>2569 JP Equity</t>
  </si>
  <si>
    <t>7366 JP Equity</t>
  </si>
  <si>
    <t>LITALICO Inc</t>
  </si>
  <si>
    <t>7692 JP Equity</t>
  </si>
  <si>
    <t>Earth Infinity Co Ltd</t>
  </si>
  <si>
    <t>4014 JP Equity</t>
  </si>
  <si>
    <t>Karadanote Inc</t>
  </si>
  <si>
    <t>4934 JP Equity</t>
  </si>
  <si>
    <t>Premier Anti-Aging Co Ltd</t>
  </si>
  <si>
    <t>2622 JP Equity</t>
  </si>
  <si>
    <t>iShares USD Emerging Markets B</t>
  </si>
  <si>
    <t>2621 JP Equity</t>
  </si>
  <si>
    <t>iShares 20 Year US Treasury Bo</t>
  </si>
  <si>
    <t>2620 JP Equity</t>
  </si>
  <si>
    <t>iShares 1-3 Year US Treasury B</t>
  </si>
  <si>
    <t>7356 JP Equity</t>
  </si>
  <si>
    <t>Retty Inc</t>
  </si>
  <si>
    <t>4015 JP Equity</t>
  </si>
  <si>
    <t>Arara Inc</t>
  </si>
  <si>
    <t>7357 JP Equity</t>
  </si>
  <si>
    <t>Geocode Co Ltd</t>
  </si>
  <si>
    <t>4017 JP Equity</t>
  </si>
  <si>
    <t>Creema Ltd</t>
  </si>
  <si>
    <t>2624 JP Equity</t>
  </si>
  <si>
    <t>iFree ETF-Nikkei 225 Quarterly</t>
  </si>
  <si>
    <t>2625 JP Equity</t>
  </si>
  <si>
    <t>iFree ETF-TOPIX Quarterly Divi</t>
  </si>
  <si>
    <t>NXMH US Equity</t>
  </si>
  <si>
    <t>Next Meats Holdings Inc</t>
  </si>
  <si>
    <t>Specified Purpose Acquis</t>
  </si>
  <si>
    <t>2072 JP Equity</t>
  </si>
  <si>
    <t>Market Share Leaders Net Retur</t>
  </si>
  <si>
    <t>2070 JP Equity</t>
  </si>
  <si>
    <t>Smart ESG 30 Empowering Women</t>
  </si>
  <si>
    <t>2071 JP Equity</t>
  </si>
  <si>
    <t>Smart ESG 30 Net Return ETN</t>
  </si>
  <si>
    <t>4018 JP Equity</t>
  </si>
  <si>
    <t>Geolocation Technology Inc</t>
  </si>
  <si>
    <t>9145 JP Equity</t>
  </si>
  <si>
    <t>Being Holdings Co Ltd</t>
  </si>
  <si>
    <t>4019 JP Equity</t>
  </si>
  <si>
    <t>Stamen Co Ltd</t>
  </si>
  <si>
    <t>7944 JP Equity</t>
  </si>
  <si>
    <t>Roland Corp</t>
  </si>
  <si>
    <t>6612 JP Equity</t>
  </si>
  <si>
    <t>Balmuda Inc</t>
  </si>
  <si>
    <t>4020 JP Equity</t>
  </si>
  <si>
    <t>Betrend Corp</t>
  </si>
  <si>
    <t>4165 JP Equity</t>
  </si>
  <si>
    <t>Plaid Inc</t>
  </si>
  <si>
    <t>4168 JP Equity</t>
  </si>
  <si>
    <t>Yappli Inc</t>
  </si>
  <si>
    <t>4167 JP Equity</t>
  </si>
  <si>
    <t>Kokopelli Inc</t>
  </si>
  <si>
    <t>4166 JP Equity</t>
  </si>
  <si>
    <t>Cacco Inc</t>
  </si>
  <si>
    <t>7358 JP Equity</t>
  </si>
  <si>
    <t>Poppins Corp</t>
  </si>
  <si>
    <t>7694 JP Equity</t>
  </si>
  <si>
    <t>Itsumo Inc</t>
  </si>
  <si>
    <t>7342 JP Equity</t>
  </si>
  <si>
    <t>WealthNavi Inc</t>
  </si>
  <si>
    <t>4169 JP Equity</t>
  </si>
  <si>
    <t>ENECHANGE Ltd</t>
  </si>
  <si>
    <t>4170 JP Equity</t>
  </si>
  <si>
    <t>Kaizen Platform Inc</t>
  </si>
  <si>
    <t>7695 JP Equity</t>
  </si>
  <si>
    <t>Koukandekirukun Inc</t>
  </si>
  <si>
    <t>7359 JP Equity</t>
  </si>
  <si>
    <t>Tokyo Communications Group Inc</t>
  </si>
  <si>
    <t>4172 JP Equity</t>
  </si>
  <si>
    <t>Towa Hi System Co Ltd</t>
  </si>
  <si>
    <t>4884 JP Equity</t>
  </si>
  <si>
    <t>Kringle Pharma Inc</t>
  </si>
  <si>
    <t>9248 JP Equity</t>
  </si>
  <si>
    <t>People Dreams &amp; Technologies G</t>
  </si>
  <si>
    <t>7360 JP Equity</t>
  </si>
  <si>
    <t>Ondeck Co Ltd</t>
  </si>
  <si>
    <t>6613 JP Equity</t>
  </si>
  <si>
    <t>QD Laser Inc</t>
  </si>
  <si>
    <t>2626 JP Equity</t>
  </si>
  <si>
    <t>Global X Digital Innovation -</t>
  </si>
  <si>
    <t>2627 JP Equity</t>
  </si>
  <si>
    <t>Global X eCommerce - Japan Equ</t>
  </si>
  <si>
    <t>4173 JP Equity</t>
  </si>
  <si>
    <t>Wacul Inc</t>
  </si>
  <si>
    <t>4936 JP Equity</t>
  </si>
  <si>
    <t>Axxzia Inc</t>
  </si>
  <si>
    <t>4174 JP Equity</t>
  </si>
  <si>
    <t>Appirits Inc</t>
  </si>
  <si>
    <t>4175 JP Equity</t>
  </si>
  <si>
    <t>Coly Inc</t>
  </si>
  <si>
    <t>7375 JP Equity</t>
  </si>
  <si>
    <t>REFINVERSE Group Inc</t>
  </si>
  <si>
    <t>2629 JP Equity</t>
  </si>
  <si>
    <t>iFreeETF China Greater Bay Are</t>
  </si>
  <si>
    <t>2628 JP Equity</t>
  </si>
  <si>
    <t>iFreeETF China STAR50</t>
  </si>
  <si>
    <t>4072 JP Equity</t>
  </si>
  <si>
    <t>Densan System Holdings Co Ltd</t>
  </si>
  <si>
    <t>2631 JP Equity</t>
  </si>
  <si>
    <t>MAXIS NASDAQ100 ETF</t>
  </si>
  <si>
    <t>2630 JP Equity</t>
  </si>
  <si>
    <t>MAXIS S&amp;P500 US Equity ETF - J</t>
  </si>
  <si>
    <t>2632 JP Equity</t>
  </si>
  <si>
    <t>MAXIS NASDAQ100 ETF - JPY Hedg</t>
  </si>
  <si>
    <t>4176 JP Equity</t>
  </si>
  <si>
    <t>Coconala Inc</t>
  </si>
  <si>
    <t>7361 JP Equity</t>
  </si>
  <si>
    <t>Human Creation Holdings Inc</t>
  </si>
  <si>
    <t>4177 JP Equity</t>
  </si>
  <si>
    <t>I-plug Inc</t>
  </si>
  <si>
    <t>7362 JP Equity</t>
  </si>
  <si>
    <t>Terminalcare Support Institute</t>
  </si>
  <si>
    <t>6614 JP Equity</t>
  </si>
  <si>
    <t>Shikino High-Tech Co Ltd</t>
  </si>
  <si>
    <t>9327 JP Equity</t>
  </si>
  <si>
    <t>E-LogiT Co Ltd</t>
  </si>
  <si>
    <t>4178 JP Equity</t>
  </si>
  <si>
    <t>Sharing Innovations Inc</t>
  </si>
  <si>
    <t>7363 JP Equity</t>
  </si>
  <si>
    <t>Baby Calendar Inc</t>
  </si>
  <si>
    <t>7347 JP Equity</t>
  </si>
  <si>
    <t>Mercuria Holdings Co Ltd</t>
  </si>
  <si>
    <t>4179 JP Equity</t>
  </si>
  <si>
    <t>G-NEXT Inc</t>
  </si>
  <si>
    <t>4192 JP Equity</t>
  </si>
  <si>
    <t>SpiderPlus &amp; Co</t>
  </si>
  <si>
    <t>4180 JP Equity</t>
  </si>
  <si>
    <t>Appier Group Inc</t>
  </si>
  <si>
    <t>1786 JP Equity</t>
  </si>
  <si>
    <t>Oriental Shiraishi Corp</t>
  </si>
  <si>
    <t>6521 JP Equity</t>
  </si>
  <si>
    <t>Oxide Corp</t>
  </si>
  <si>
    <t>7345 JP Equity</t>
  </si>
  <si>
    <t>Ai Partners Financial Inc</t>
  </si>
  <si>
    <t>2635 JP Equity</t>
  </si>
  <si>
    <t>NEXT FUNDS S&amp;P 500 ESG Index E</t>
  </si>
  <si>
    <t>2634 JP Equity</t>
  </si>
  <si>
    <t>NEXT FUNDS S&amp;P 500 Yen-Hedged</t>
  </si>
  <si>
    <t>2633 JP Equity</t>
  </si>
  <si>
    <t>NEXT FUNDS S&amp;P 500 Unhedged -</t>
  </si>
  <si>
    <t>2637 JP Equity</t>
  </si>
  <si>
    <t>Global X CleanTech ESG Japan E</t>
  </si>
  <si>
    <t>2636 JP Equity</t>
  </si>
  <si>
    <t>Global X MSCI Governance-Quali</t>
  </si>
  <si>
    <t>4194 JP Equity</t>
  </si>
  <si>
    <t>Visional Inc</t>
  </si>
  <si>
    <t>4196 JP Equity</t>
  </si>
  <si>
    <t>Neo Marketing Inc</t>
  </si>
  <si>
    <t>5074 JP Equity</t>
  </si>
  <si>
    <t>Tess Holdings Co Ltd</t>
  </si>
  <si>
    <t>7377 JP Equity</t>
  </si>
  <si>
    <t>DN HOLDINGS CO LTD</t>
  </si>
  <si>
    <t>9147 JP Equity</t>
  </si>
  <si>
    <t>NIPPON EXPRESS HOLDINGS INC</t>
  </si>
  <si>
    <t>7381 JP Equity</t>
  </si>
  <si>
    <t>Hokkoku Financial Holdings Inc</t>
  </si>
  <si>
    <t>7369 JP Equity</t>
  </si>
  <si>
    <t>Meiho Holdings Inc</t>
  </si>
  <si>
    <t>4199 JP Equity</t>
  </si>
  <si>
    <t>WonderPlanet Inc</t>
  </si>
  <si>
    <t>7128 JP Equity</t>
  </si>
  <si>
    <t>MARUKA FURUSATO Corp</t>
  </si>
  <si>
    <t>4198 JP Equity</t>
  </si>
  <si>
    <t>TENDA Co LTD</t>
  </si>
  <si>
    <t>4360 JP Equity</t>
  </si>
  <si>
    <t>Manac Chemical Partners Co Ltd</t>
  </si>
  <si>
    <t>7380 JP Equity</t>
  </si>
  <si>
    <t>Juroku Financial Group Inc</t>
  </si>
  <si>
    <t>7371 JP Equity</t>
  </si>
  <si>
    <t>Zenken Corp</t>
  </si>
  <si>
    <t>4376 JP Equity</t>
  </si>
  <si>
    <t>Kufu Co Inc</t>
  </si>
  <si>
    <t>9247 JP Equity</t>
  </si>
  <si>
    <t>TRE Holdings Corp</t>
  </si>
  <si>
    <t>5076 JP Equity</t>
  </si>
  <si>
    <t>INFRONEER Holdings Inc</t>
  </si>
  <si>
    <t>7370 JP Equity</t>
  </si>
  <si>
    <t>Enjin Co Ltd</t>
  </si>
  <si>
    <t>2989 JP Equity</t>
  </si>
  <si>
    <t>Tokaido REIT Inc</t>
  </si>
  <si>
    <t>7129 JP Equity</t>
  </si>
  <si>
    <t>Miahelsa Holdings Corp</t>
  </si>
  <si>
    <t>7350 JP Equity</t>
  </si>
  <si>
    <t>Okinawa Financial Group Inc</t>
  </si>
  <si>
    <t>7372 JP Equity</t>
  </si>
  <si>
    <t>Decollte Holdings Corp</t>
  </si>
  <si>
    <t>4489 JP Equity</t>
  </si>
  <si>
    <t>Payroll Inc</t>
  </si>
  <si>
    <t>5759 JP Equity</t>
  </si>
  <si>
    <t>Nippon Denkai Ltd</t>
  </si>
  <si>
    <t>4068 JP Equity</t>
  </si>
  <si>
    <t>Basis Corp</t>
  </si>
  <si>
    <t>7373 JP Equity</t>
  </si>
  <si>
    <t>Aidma Holdings Inc</t>
  </si>
  <si>
    <t>7130 JP Equity</t>
  </si>
  <si>
    <t>Yamae Group Holdings Co Ltd</t>
  </si>
  <si>
    <t>2990 JP Equity</t>
  </si>
  <si>
    <t>Aida Sekkei Co Ltd</t>
  </si>
  <si>
    <t>7318 JP Equity</t>
  </si>
  <si>
    <t>SERENDIP HOLDINGS Co Ltd</t>
  </si>
  <si>
    <t>4200 JP Equity</t>
  </si>
  <si>
    <t>HCS HOLDINGS CO LTD</t>
  </si>
  <si>
    <t>7374 JP Equity</t>
  </si>
  <si>
    <t>Confidence Inc</t>
  </si>
  <si>
    <t>4069 JP Equity</t>
  </si>
  <si>
    <t>BlueMeme Inc</t>
  </si>
  <si>
    <t>7127 JP Equity</t>
  </si>
  <si>
    <t>Ikka Holdings Co Ltd</t>
  </si>
  <si>
    <t>4937 JP Equity</t>
  </si>
  <si>
    <t>Waqoo Inc</t>
  </si>
  <si>
    <t>4071 JP Equity</t>
  </si>
  <si>
    <t>Plus Alpha Consulting Co Ltd</t>
  </si>
  <si>
    <t>7376 JP Equity</t>
  </si>
  <si>
    <t>BCC Co Ltd</t>
  </si>
  <si>
    <t>2642 JP Equity</t>
  </si>
  <si>
    <t>SMT ETF Carbon Efficient Index</t>
  </si>
  <si>
    <t>2640 JP Equity</t>
  </si>
  <si>
    <t>Global X Japan Games &amp; Animati</t>
  </si>
  <si>
    <t>2641 JP Equity</t>
  </si>
  <si>
    <t>Global X Japan Global Leaders</t>
  </si>
  <si>
    <t>2639 JP Equity</t>
  </si>
  <si>
    <t>Global X Japan Bio &amp; Med Tech</t>
  </si>
  <si>
    <t>2638 JP Equity</t>
  </si>
  <si>
    <t>Global X Japan Robotics &amp; AI E</t>
  </si>
  <si>
    <t>4073 JP Equity</t>
  </si>
  <si>
    <t>Global Communication Planning</t>
  </si>
  <si>
    <t>7792 JP Equity</t>
  </si>
  <si>
    <t>Colan Totte Co Ltd</t>
  </si>
  <si>
    <t>4074 JP Equity</t>
  </si>
  <si>
    <t>LaKeel Inc</t>
  </si>
  <si>
    <t>7378 JP Equity</t>
  </si>
  <si>
    <t>ASIRO Inc</t>
  </si>
  <si>
    <t>2991 JP Equity</t>
  </si>
  <si>
    <t>Landnet Inc</t>
  </si>
  <si>
    <t>7379 JP Equity</t>
  </si>
  <si>
    <t>CIRCULATION Co Ltd</t>
  </si>
  <si>
    <t>5075 JP Equity</t>
  </si>
  <si>
    <t>UPCON CORP</t>
  </si>
  <si>
    <t>6227 JP Equity</t>
  </si>
  <si>
    <t>AIMECHATEC Ltd</t>
  </si>
  <si>
    <t>4075 JP Equity</t>
  </si>
  <si>
    <t>Brains Technology Inc</t>
  </si>
  <si>
    <t>9240 JP Equity</t>
  </si>
  <si>
    <t>Delivery Consulting Inc</t>
  </si>
  <si>
    <t>2643 JP Equity</t>
  </si>
  <si>
    <t>NEXT FUNDS MSCI Japan Country</t>
  </si>
  <si>
    <t>9241 JP Equity</t>
  </si>
  <si>
    <t>Future Link Network Co Ltd</t>
  </si>
  <si>
    <t>4076 JP Equity</t>
  </si>
  <si>
    <t>CNS Co Ltd</t>
  </si>
  <si>
    <t>7126 JP Equity</t>
  </si>
  <si>
    <t>Global Style Co Ltd</t>
  </si>
  <si>
    <t>2934 JP Equity</t>
  </si>
  <si>
    <t>J Frontier Co Ltd</t>
  </si>
  <si>
    <t>9242 JP Equity</t>
  </si>
  <si>
    <t>Media Research Institute Inc</t>
  </si>
  <si>
    <t>4370 JP Equity</t>
  </si>
  <si>
    <t>Mobilus Corp</t>
  </si>
  <si>
    <t>4371 JP Equity</t>
  </si>
  <si>
    <t>Core Concept Technologies Inc</t>
  </si>
  <si>
    <t>4372 JP Equity</t>
  </si>
  <si>
    <t>YMIRLINK Inc</t>
  </si>
  <si>
    <t>4889 JP Equity</t>
  </si>
  <si>
    <t>Renascience Inc</t>
  </si>
  <si>
    <t>4373 JP Equity</t>
  </si>
  <si>
    <t>Simplex Holdings Inc</t>
  </si>
  <si>
    <t>7135 JP Equity</t>
  </si>
  <si>
    <t>Japan Craft Holdings Co Ltd</t>
  </si>
  <si>
    <t>9244 JP Equity</t>
  </si>
  <si>
    <t>DIGITALIFT Inc</t>
  </si>
  <si>
    <t>9245 JP Equity</t>
  </si>
  <si>
    <t>Livero Inc</t>
  </si>
  <si>
    <t>9246 JP Equity</t>
  </si>
  <si>
    <t>ProjectCompany Inc</t>
  </si>
  <si>
    <t>4374 JP Equity</t>
  </si>
  <si>
    <t>Robot Payment Inc</t>
  </si>
  <si>
    <t>4375 JP Equity</t>
  </si>
  <si>
    <t>Safie Inc</t>
  </si>
  <si>
    <t>6522 JP Equity</t>
  </si>
  <si>
    <t>Asterisk Inc</t>
  </si>
  <si>
    <t>4377 JP Equity</t>
  </si>
  <si>
    <t>One Career Inc</t>
  </si>
  <si>
    <t>6523 JP Equity</t>
  </si>
  <si>
    <t>PHC Holdings Corp</t>
  </si>
  <si>
    <t>2646 JP Equity</t>
  </si>
  <si>
    <t>Global X Japan Metal Business</t>
  </si>
  <si>
    <t>2644 JP Equity</t>
  </si>
  <si>
    <t>Global X Japan Semiconductor E</t>
  </si>
  <si>
    <t>2645 JP Equity</t>
  </si>
  <si>
    <t>Global X Japan Leisure &amp; Enter</t>
  </si>
  <si>
    <t>4378 JP Equity</t>
  </si>
  <si>
    <t>Cinc Corp</t>
  </si>
  <si>
    <t>4379 JP Equity</t>
  </si>
  <si>
    <t>Photosynth Inc</t>
  </si>
  <si>
    <t>2961 JP Equity</t>
  </si>
  <si>
    <t>Nitcho Corp</t>
  </si>
  <si>
    <t>2647 JP Equity</t>
  </si>
  <si>
    <t>NEXT FUNDS Bloomberg US Treasu</t>
  </si>
  <si>
    <t>2648 JP Equity</t>
  </si>
  <si>
    <t>9251 JP Equity</t>
  </si>
  <si>
    <t>AB&amp;Company Co Ltd</t>
  </si>
  <si>
    <t>9250 JP Equity</t>
  </si>
  <si>
    <t>GRCS Inc</t>
  </si>
  <si>
    <t>4412 JP Equity</t>
  </si>
  <si>
    <t>Science Arts Inc</t>
  </si>
  <si>
    <t>9252 JP Equity</t>
  </si>
  <si>
    <t>Last One Mile Co Ltd</t>
  </si>
  <si>
    <t>9253 JP Equity</t>
  </si>
  <si>
    <t>Slogan Inc</t>
  </si>
  <si>
    <t>4413 JP Equity</t>
  </si>
  <si>
    <t>baudroie inc</t>
  </si>
  <si>
    <t>7131 JP Equity</t>
  </si>
  <si>
    <t>Nomura Corp</t>
  </si>
  <si>
    <t>4414 JP Equity</t>
  </si>
  <si>
    <t>FLECT Co Ltd</t>
  </si>
  <si>
    <t>4415 JP Equity</t>
  </si>
  <si>
    <t>Broad Enterprise Co Ltd</t>
  </si>
  <si>
    <t>7383 JP Equity</t>
  </si>
  <si>
    <t>Net Protections Holdings Inc</t>
  </si>
  <si>
    <t>4416 JP Equity</t>
  </si>
  <si>
    <t>True Data Inc</t>
  </si>
  <si>
    <t>4417 JP Equity</t>
  </si>
  <si>
    <t>Global Security Experts Inc</t>
  </si>
  <si>
    <t>7133 JP Equity</t>
  </si>
  <si>
    <t>HYUGA PRIMARY CARE Co Ltd</t>
  </si>
  <si>
    <t>4418 JP Equity</t>
  </si>
  <si>
    <t>Japan Data Science Consortium</t>
  </si>
  <si>
    <t>4419 JP Equity</t>
  </si>
  <si>
    <t>Finatext Holdings Ltd</t>
  </si>
  <si>
    <t>9522 JP Equity</t>
  </si>
  <si>
    <t>Renewable Japan Co Ltd</t>
  </si>
  <si>
    <t>4255 JP Equity</t>
  </si>
  <si>
    <t>Thecoo Inc</t>
  </si>
  <si>
    <t>4256 JP Equity</t>
  </si>
  <si>
    <t>CYND Co Ltd</t>
  </si>
  <si>
    <t>9254 JP Equity</t>
  </si>
  <si>
    <t>Lovable Marketing Group Inc</t>
  </si>
  <si>
    <t>4258 JP Equity</t>
  </si>
  <si>
    <t>Amiya Corp</t>
  </si>
  <si>
    <t>4125 JP Equity</t>
  </si>
  <si>
    <t>Sanwayuka Industry Corp</t>
  </si>
  <si>
    <t>4259 JP Equity</t>
  </si>
  <si>
    <t>ExaWizards Inc</t>
  </si>
  <si>
    <t>4260 JP Equity</t>
  </si>
  <si>
    <t>Hybrid Technologies Co Ltd</t>
  </si>
  <si>
    <t>7134 JP Equity</t>
  </si>
  <si>
    <t>Up Garage Group Co Ltd</t>
  </si>
  <si>
    <t>4262 JP Equity</t>
  </si>
  <si>
    <t>NIFTY Lifestyle Co Ltd</t>
  </si>
  <si>
    <t>9212 JP Equity</t>
  </si>
  <si>
    <t>Green Earth Institute Co Ltd</t>
  </si>
  <si>
    <t>9258 JP Equity</t>
  </si>
  <si>
    <t>CS-C Co Ltd</t>
  </si>
  <si>
    <t>9211 JP Equity</t>
  </si>
  <si>
    <t>f-code Inc</t>
  </si>
  <si>
    <t>9259 JP Equity</t>
  </si>
  <si>
    <t>Takayoshi Inc</t>
  </si>
  <si>
    <t>4261 JP Equity</t>
  </si>
  <si>
    <t>Asia Quest Co Ltd</t>
  </si>
  <si>
    <t>4263 JP Equity</t>
  </si>
  <si>
    <t>SUSMED Inc</t>
  </si>
  <si>
    <t>2993 JP Equity</t>
  </si>
  <si>
    <t>Choei Inc</t>
  </si>
  <si>
    <t>2838 JP Equity</t>
  </si>
  <si>
    <t>MAXIS US Treasury Bond 7-10 Ye</t>
  </si>
  <si>
    <t>2839 JP Equity</t>
  </si>
  <si>
    <t>4264 JP Equity</t>
  </si>
  <si>
    <t>Secure Inc/Tokyo</t>
  </si>
  <si>
    <t>2836 JP Equity</t>
  </si>
  <si>
    <t>Global X Japan Fintech ETF</t>
  </si>
  <si>
    <t>2837 JP Equity</t>
  </si>
  <si>
    <t>Global X Japan Mid &amp; Small Cap</t>
  </si>
  <si>
    <t>4265 JP Equity</t>
  </si>
  <si>
    <t>Institution for a Global Socie</t>
  </si>
  <si>
    <t>2649 JP Equity</t>
  </si>
  <si>
    <t>iShares Ginnie Mae MBS JPY Hed</t>
  </si>
  <si>
    <t>9214 JP Equity</t>
  </si>
  <si>
    <t>Recovery International Co Ltd</t>
  </si>
  <si>
    <t>4267 JP Equity</t>
  </si>
  <si>
    <t>LIGHTWORKS Corp</t>
  </si>
  <si>
    <t>2840 JP Equity</t>
  </si>
  <si>
    <t>iFreeETF NASDAQ100 NON HEDGED</t>
  </si>
  <si>
    <t>2842 JP Equity</t>
  </si>
  <si>
    <t>iFreeETF NASDAQ100 Inverse</t>
  </si>
  <si>
    <t>2841 JP Equity</t>
  </si>
  <si>
    <t>iFreeETF NASDAQ100 JPY HEDGED</t>
  </si>
  <si>
    <t>4268 JP Equity</t>
  </si>
  <si>
    <t>EDGE Technology Inc</t>
  </si>
  <si>
    <t>9215 JP Equity</t>
  </si>
  <si>
    <t>CaSy Co Ltd</t>
  </si>
  <si>
    <t>5025 JP Equity</t>
  </si>
  <si>
    <t>MERCURY REALTECH INNOVATOR Inc</t>
  </si>
  <si>
    <t>4270 JP Equity</t>
  </si>
  <si>
    <t>BeeX Inc</t>
  </si>
  <si>
    <t>2843 JP Equity</t>
  </si>
  <si>
    <t>Listed Index Fund Australian G</t>
  </si>
  <si>
    <t>2844 JP Equity</t>
  </si>
  <si>
    <t>7793 JP Equity</t>
  </si>
  <si>
    <t>Image Magic Inc</t>
  </si>
  <si>
    <t>5026 JP Equity</t>
  </si>
  <si>
    <t>Tripleize Co Ltd</t>
  </si>
  <si>
    <t>7163 JP Equity</t>
  </si>
  <si>
    <t>SBI Sumishin Net Bank Ltd</t>
  </si>
  <si>
    <t>Money Center Banks</t>
  </si>
  <si>
    <t>7138 JP Equity</t>
  </si>
  <si>
    <t>Torico Co Ltd</t>
  </si>
  <si>
    <t>9218 JP Equity</t>
  </si>
  <si>
    <t>Mental Health Technologies Co</t>
  </si>
  <si>
    <t>2845 JP Equity</t>
  </si>
  <si>
    <t>NEXT FUNDS NASDAQ-100 Yen-Hedg</t>
  </si>
  <si>
    <t>2846 JP Equity</t>
  </si>
  <si>
    <t>NEXT FUNDS DJIA Yen-Hedged Exc</t>
  </si>
  <si>
    <t>9219 JP Equity</t>
  </si>
  <si>
    <t>Gixo Ltd</t>
  </si>
  <si>
    <t>5027 JP Equity</t>
  </si>
  <si>
    <t>AnyMind Group Inc</t>
  </si>
  <si>
    <t>5028 JP Equity</t>
  </si>
  <si>
    <t>SecondXight Analytica Inc</t>
  </si>
  <si>
    <t>7384 JP Equity</t>
  </si>
  <si>
    <t>Procrea Holdings Inc</t>
  </si>
  <si>
    <t>2847 JP Equity</t>
  </si>
  <si>
    <t>Global X Japan New Growth Infr</t>
  </si>
  <si>
    <t>2849 JP Equity</t>
  </si>
  <si>
    <t>Global X Morningstar Japan Hig</t>
  </si>
  <si>
    <t>2848 JP Equity</t>
  </si>
  <si>
    <t>Global X MSCI Japan Climate Ch</t>
  </si>
  <si>
    <t>9220 JP Equity</t>
  </si>
  <si>
    <t>FB CARE SERVICE CO LTD</t>
  </si>
  <si>
    <t>5029 JP Equity</t>
  </si>
  <si>
    <t>Circlace Inc</t>
  </si>
  <si>
    <t>9223 JP Equity</t>
  </si>
  <si>
    <t>ASNOVA Co Ltd</t>
  </si>
  <si>
    <t>9221 JP Equity</t>
  </si>
  <si>
    <t>Fuluhashi EPO Corp</t>
  </si>
  <si>
    <t>2850 JP Equity</t>
  </si>
  <si>
    <t>NEXT FUNDS Solactive Japan ESG</t>
  </si>
  <si>
    <t>5031 JP Equity</t>
  </si>
  <si>
    <t>Moi Corp</t>
  </si>
  <si>
    <t>2997 JP Equity</t>
  </si>
  <si>
    <t>STORAGE-OH Co Ltd</t>
  </si>
  <si>
    <t>2998 JP Equity</t>
  </si>
  <si>
    <t>CREAL Inc</t>
  </si>
  <si>
    <t>7140 JP Equity</t>
  </si>
  <si>
    <t>Petgo Corp</t>
  </si>
  <si>
    <t>5032 JP Equity</t>
  </si>
  <si>
    <t>Anycolor Inc</t>
  </si>
  <si>
    <t>9227 JP Equity</t>
  </si>
  <si>
    <t>Microwave Chemical Co Ltd</t>
  </si>
  <si>
    <t>7386 JP Equity</t>
  </si>
  <si>
    <t>Japan Warranty Support Co Ltd</t>
  </si>
  <si>
    <t>4890 JP Equity</t>
  </si>
  <si>
    <t>Tsubota Laboratory Inc</t>
  </si>
  <si>
    <t>7794 JP Equity</t>
  </si>
  <si>
    <t>EDP Corp</t>
  </si>
  <si>
    <t>9552 JP Equity</t>
  </si>
  <si>
    <t>M&amp;A Research Institute Holding</t>
  </si>
  <si>
    <t>5033 JP Equity</t>
  </si>
  <si>
    <t>Nulab Inc</t>
  </si>
  <si>
    <t>9229 JP Equity</t>
  </si>
  <si>
    <t>SUNWELS Co Ltd</t>
  </si>
  <si>
    <t>9554 JP Equity</t>
  </si>
  <si>
    <t>AViC Co Ltd</t>
  </si>
  <si>
    <t>9556 JP Equity</t>
  </si>
  <si>
    <t>Intloop Inc</t>
  </si>
  <si>
    <t>9557 JP Equity</t>
  </si>
  <si>
    <t>airCloset Inc</t>
  </si>
  <si>
    <t>5034 JP Equity</t>
  </si>
  <si>
    <t>Unerry Inc</t>
  </si>
  <si>
    <t>5035 JP Equity</t>
  </si>
  <si>
    <t>Housei Inc</t>
  </si>
  <si>
    <t>5036 JP Equity</t>
  </si>
  <si>
    <t>Japan Business Systems Inc</t>
  </si>
  <si>
    <t>7110 JP Equity</t>
  </si>
  <si>
    <t>Kurashicom Inc</t>
  </si>
  <si>
    <t>2935 JP Equity</t>
  </si>
  <si>
    <t>Pickles Holdings Co Ltd</t>
  </si>
  <si>
    <t>5038 JP Equity</t>
  </si>
  <si>
    <t>eWeLL Co Ltd/JP</t>
  </si>
  <si>
    <t>7388 JP Equity</t>
  </si>
  <si>
    <t>FP Partner Inc</t>
  </si>
  <si>
    <t>5039 JP Equity</t>
  </si>
  <si>
    <t>Kitalive Inc</t>
  </si>
  <si>
    <t>5125 JP Equity</t>
  </si>
  <si>
    <t>Fines Inc</t>
  </si>
  <si>
    <t>9560 JP Equity</t>
  </si>
  <si>
    <t>PROGRIT Inc</t>
  </si>
  <si>
    <t>5126 JP Equity</t>
  </si>
  <si>
    <t>PORTERS Corp</t>
  </si>
  <si>
    <t>9561 JP Equity</t>
  </si>
  <si>
    <t>Glad Cube Inc</t>
  </si>
  <si>
    <t>5127 JP Equity</t>
  </si>
  <si>
    <t>GUPPY's Inc</t>
  </si>
  <si>
    <t>7795 JP Equity</t>
  </si>
  <si>
    <t>KYORITSU CO LTD</t>
  </si>
  <si>
    <t>5129 JP Equity</t>
  </si>
  <si>
    <t>Fixer Inc</t>
  </si>
  <si>
    <t>7389 JP Equity</t>
  </si>
  <si>
    <t>Aichi Financial Group Inc</t>
  </si>
  <si>
    <t>5128 JP Equity</t>
  </si>
  <si>
    <t>Wow World Group Inc</t>
  </si>
  <si>
    <t>7111 JP Equity</t>
  </si>
  <si>
    <t>INEST Inc</t>
  </si>
  <si>
    <t>5832 JP Equity</t>
  </si>
  <si>
    <t>Chugin Financial Group Inc</t>
  </si>
  <si>
    <t>5831 JP Equity</t>
  </si>
  <si>
    <t>Shizuoka Financial Group Inc</t>
  </si>
  <si>
    <t>5830 JP Equity</t>
  </si>
  <si>
    <t>Iyogin Holdings Inc</t>
  </si>
  <si>
    <t>7112 JP Equity</t>
  </si>
  <si>
    <t>CUBE Co Ltd</t>
  </si>
  <si>
    <t>6526 JP Equity</t>
  </si>
  <si>
    <t>Socionext Inc</t>
  </si>
  <si>
    <t>5834 JP Equity</t>
  </si>
  <si>
    <t>SBI Leasing Services Co Ltd</t>
  </si>
  <si>
    <t>9562 JP Equity</t>
  </si>
  <si>
    <t>Business Coach Inc</t>
  </si>
  <si>
    <t>9564 JP Equity</t>
  </si>
  <si>
    <t>FCE Holdings Inc /Japan</t>
  </si>
  <si>
    <t>9563 JP Equity</t>
  </si>
  <si>
    <t>Atlas Technologies Corp</t>
  </si>
  <si>
    <t>5131 JP Equity</t>
  </si>
  <si>
    <t>Linkers Corp</t>
  </si>
  <si>
    <t>5132 JP Equity</t>
  </si>
  <si>
    <t>Pluszero Inc</t>
  </si>
  <si>
    <t>5133 JP Equity</t>
  </si>
  <si>
    <t>Terilogy Holdings</t>
  </si>
  <si>
    <t>5134 JP Equity</t>
  </si>
  <si>
    <t>Poper Co Ltd</t>
  </si>
  <si>
    <t>2936 JP Equity</t>
  </si>
  <si>
    <t>Base Food Inc</t>
  </si>
  <si>
    <t>5136 JP Equity</t>
  </si>
  <si>
    <t>tripla Co Ltd</t>
  </si>
  <si>
    <t>4892 JP Equity</t>
  </si>
  <si>
    <t>Cyfuse Biomedical KK</t>
  </si>
  <si>
    <t>9565 JP Equity</t>
  </si>
  <si>
    <t>Wellplayed Rizest Inc</t>
  </si>
  <si>
    <t>Professional Sports</t>
  </si>
  <si>
    <t>5527 JP Equity</t>
  </si>
  <si>
    <t>property technologies Inc</t>
  </si>
  <si>
    <t>9336 JP Equity</t>
  </si>
  <si>
    <t>Daiei Kankyo Co Ltd</t>
  </si>
  <si>
    <t>5137 JP Equity</t>
  </si>
  <si>
    <t>SmartDrive inc</t>
  </si>
  <si>
    <t>5138 JP Equity</t>
  </si>
  <si>
    <t>Rebase Inc</t>
  </si>
  <si>
    <t>7114 JP Equity</t>
  </si>
  <si>
    <t>Foodison Inc</t>
  </si>
  <si>
    <t>5139 JP Equity</t>
  </si>
  <si>
    <t>OpenWork Inc</t>
  </si>
  <si>
    <t>9337 JP Equity</t>
  </si>
  <si>
    <t>Toridori Inc</t>
  </si>
  <si>
    <t>5240 JP Equity</t>
  </si>
  <si>
    <t>monoAI technology Co Ltd</t>
  </si>
  <si>
    <t>9338 JP Equity</t>
  </si>
  <si>
    <t>Inforich Inc</t>
  </si>
  <si>
    <t>5244 JP Equity</t>
  </si>
  <si>
    <t>Jig.jp Co Ltd</t>
  </si>
  <si>
    <t>5242 JP Equity</t>
  </si>
  <si>
    <t>EYEZ INC</t>
  </si>
  <si>
    <t>9340 JP Equity</t>
  </si>
  <si>
    <t>ASO INTERNATIONAL INC</t>
  </si>
  <si>
    <t>5243 JP Equity</t>
  </si>
  <si>
    <t>note inc</t>
  </si>
  <si>
    <t>5836 JP Equity</t>
  </si>
  <si>
    <t>Agent Insurance Group Inc</t>
  </si>
  <si>
    <t>7115 JP Equity</t>
  </si>
  <si>
    <t>Alpha Purchase Co Ltd</t>
  </si>
  <si>
    <t>9204 JP Equity</t>
  </si>
  <si>
    <t>Skymark Airlines Inc</t>
  </si>
  <si>
    <t>5246 JP Equity</t>
  </si>
  <si>
    <t>ELEMENTS Inc/Japan</t>
  </si>
  <si>
    <t>9342 JP Equity</t>
  </si>
  <si>
    <t>Sumasapo Inc</t>
  </si>
  <si>
    <t>5247 JP Equity</t>
  </si>
  <si>
    <t>BTM Inc</t>
  </si>
  <si>
    <t>5248 JP Equity</t>
  </si>
  <si>
    <t>TECHNOLOGIES Inc/Japan</t>
  </si>
  <si>
    <t>5250 JP Equity</t>
  </si>
  <si>
    <t>Prime Strategy Co Ltd</t>
  </si>
  <si>
    <t>5251 JP Equity</t>
  </si>
  <si>
    <t>WISS1 Co Ltd</t>
  </si>
  <si>
    <t>7119 JP Equity</t>
  </si>
  <si>
    <t>Halmek Holdings Co Ltd</t>
  </si>
  <si>
    <t>5252 JP Equity</t>
  </si>
  <si>
    <t>Nihon Knowledge Co Ltd</t>
  </si>
  <si>
    <t>7120 JP Equity</t>
  </si>
  <si>
    <t>Shinko Inc</t>
  </si>
  <si>
    <t>5253 JP Equity</t>
  </si>
  <si>
    <t>Cover Corp</t>
  </si>
  <si>
    <t>9343 JP Equity</t>
  </si>
  <si>
    <t>ibis inc</t>
  </si>
  <si>
    <t>5254 JP Equity</t>
  </si>
  <si>
    <t>Arent Inc</t>
  </si>
  <si>
    <t>9344 JP Equity</t>
  </si>
  <si>
    <t>Axis Consulting Corp</t>
  </si>
  <si>
    <t>9345 JP Equity</t>
  </si>
  <si>
    <t>Bizmates Inc</t>
  </si>
  <si>
    <t>5256 JP Equity</t>
  </si>
  <si>
    <t>Fusic Co Ltd</t>
  </si>
  <si>
    <t>9346 JP Equity</t>
  </si>
  <si>
    <t>Cocorport Inc</t>
  </si>
  <si>
    <t>5255 JP Equity</t>
  </si>
  <si>
    <t>Monstarlab Holdings Inc</t>
  </si>
  <si>
    <t>6225 JP Equity</t>
  </si>
  <si>
    <t>Ecology &amp; Combustion Inc</t>
  </si>
  <si>
    <t>5258 JP Equity</t>
  </si>
  <si>
    <t>Transaction Media Networks Inc</t>
  </si>
  <si>
    <t>Internet Infrastr Equip</t>
  </si>
  <si>
    <t>5259 JP Equity</t>
  </si>
  <si>
    <t>BBD Initiative Inc</t>
  </si>
  <si>
    <t>9347 JP Equity</t>
  </si>
  <si>
    <t>Nippon Kanzai Holdings Co Ltd</t>
  </si>
  <si>
    <t>9348 JP Equity</t>
  </si>
  <si>
    <t>Ispace Inc/Japan</t>
  </si>
  <si>
    <t>Electronics-Military</t>
  </si>
  <si>
    <t>5530 JP Equity</t>
  </si>
  <si>
    <t>Japan Systembank Corp</t>
  </si>
  <si>
    <t>5883 JP Equity</t>
  </si>
  <si>
    <t>GT Holdings Co Ltd</t>
  </si>
  <si>
    <t>5570 JP Equity</t>
  </si>
  <si>
    <t>JENOBA Co Ltd</t>
  </si>
  <si>
    <t>5571 JP Equity</t>
  </si>
  <si>
    <t>Excite Holdings Co Ltd</t>
  </si>
  <si>
    <t>4040 JP Equity</t>
  </si>
  <si>
    <t>Nankai Chemical Co Ltd</t>
  </si>
  <si>
    <t>9156 JP Equity</t>
  </si>
  <si>
    <t>Hana Holdings Co Ltd</t>
  </si>
  <si>
    <t>5531 JP Equity</t>
  </si>
  <si>
    <t>NAKAYAMA FUDOUSAN Co Ltd</t>
  </si>
  <si>
    <t>5572 JP Equity</t>
  </si>
  <si>
    <t>Ridge-i Inc</t>
  </si>
  <si>
    <t>5573 JP Equity</t>
  </si>
  <si>
    <t>Doraku Holdings Co Ltd</t>
  </si>
  <si>
    <t>BQL.QUERY(B8&amp;B9&amp;B10;"cols=25;rows=4237")</t>
  </si>
  <si>
    <t>Parecido a XPEL</t>
  </si>
  <si>
    <t>Cloud y consultoría IT</t>
  </si>
  <si>
    <t>Software contabilidad para PYMES</t>
  </si>
  <si>
    <t>Software diversificado (educación, gobiernos y medicina).</t>
  </si>
  <si>
    <t>Software para servicios médicos</t>
  </si>
  <si>
    <t>PVC, obleas de sicilio para semis, fotomáscaras para semis y siliconas.</t>
  </si>
  <si>
    <t>ERP sobre todo para contabilidad. Hardaware y software.</t>
  </si>
  <si>
    <t>Principal importador y distribuidor de comida en Japón</t>
  </si>
  <si>
    <t>Parafarmacias</t>
  </si>
  <si>
    <t>Corte automatizado de precisión para sector semis.</t>
  </si>
  <si>
    <t>Equipos de diagnóstico médico (hematología e inmunología). También provee sistemas informáticos y software asociado.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</si>
</sst>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€_-;\-* #,##0.00\ _€_-;_-* &quot;-&quot;??\ _€_-;_-@_-"/>
    <numFmt numFmtId="165" formatCode="0.0"/>
    <numFmt numFmtId="166" formatCode="0.0%"/>
    <numFmt numFmtId="167" formatCode="_-* #,##0\ _€_-;\-* #,##0\ _€_-;_-* &quot;-&quot;??\ _€_-;_-@_-"/>
    <numFmt numFmtId="168" formatCode="0.0000"/>
    <numFmt numFmtId="169" formatCode="0.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4" fillId="0" borderId="0" xfId="0" applyFont="1"/>
    <xf numFmtId="9" fontId="3" fillId="0" borderId="0" xfId="2" applyFont="1"/>
    <xf numFmtId="1" fontId="3" fillId="0" borderId="0" xfId="2" applyNumberFormat="1" applyFont="1"/>
    <xf numFmtId="1" fontId="3" fillId="0" borderId="0" xfId="0" applyNumberFormat="1" applyFont="1"/>
    <xf numFmtId="165" fontId="3" fillId="0" borderId="0" xfId="0" applyNumberFormat="1" applyFont="1"/>
    <xf numFmtId="166" fontId="3" fillId="0" borderId="0" xfId="2" applyNumberFormat="1" applyFont="1"/>
    <xf numFmtId="167" fontId="3" fillId="0" borderId="0" xfId="1" applyNumberFormat="1" applyFont="1"/>
    <xf numFmtId="0" fontId="3" fillId="0" borderId="0" xfId="0" applyFont="1"/>
    <xf numFmtId="9" fontId="4" fillId="0" borderId="0" xfId="2" applyFont="1"/>
    <xf numFmtId="1" fontId="4" fillId="0" borderId="0" xfId="2" applyNumberFormat="1" applyFont="1"/>
    <xf numFmtId="1" fontId="4" fillId="0" borderId="0" xfId="0" applyNumberFormat="1" applyFont="1"/>
    <xf numFmtId="0" fontId="2" fillId="0" borderId="0" xfId="0" applyFont="1"/>
    <xf numFmtId="9" fontId="2" fillId="0" borderId="0" xfId="2" applyFont="1"/>
    <xf numFmtId="1" fontId="2" fillId="0" borderId="0" xfId="2" applyNumberFormat="1" applyFont="1"/>
    <xf numFmtId="1" fontId="2" fillId="0" borderId="0" xfId="0" applyNumberFormat="1" applyFont="1"/>
    <xf numFmtId="165" fontId="2" fillId="0" borderId="0" xfId="0" applyNumberFormat="1" applyFont="1"/>
    <xf numFmtId="166" fontId="2" fillId="0" borderId="0" xfId="2" applyNumberFormat="1" applyFont="1"/>
    <xf numFmtId="165" fontId="2" fillId="0" borderId="0" xfId="2" applyNumberFormat="1" applyFont="1"/>
    <xf numFmtId="167" fontId="2" fillId="0" borderId="0" xfId="1" applyNumberFormat="1" applyFont="1"/>
    <xf numFmtId="9" fontId="4" fillId="0" borderId="0" xfId="2" applyFont="1" applyFill="1"/>
    <xf numFmtId="1" fontId="4" fillId="0" borderId="0" xfId="2" applyNumberFormat="1" applyFont="1" applyFill="1"/>
    <xf numFmtId="165" fontId="4" fillId="0" borderId="0" xfId="0" applyNumberFormat="1" applyFont="1"/>
    <xf numFmtId="166" fontId="4" fillId="0" borderId="0" xfId="2" applyNumberFormat="1" applyFont="1" applyFill="1"/>
    <xf numFmtId="166" fontId="4" fillId="0" borderId="0" xfId="2" applyNumberFormat="1" applyFont="1"/>
    <xf numFmtId="14" fontId="4" fillId="0" borderId="0" xfId="0" applyNumberFormat="1" applyFont="1"/>
    <xf numFmtId="9" fontId="0" fillId="0" borderId="0" xfId="2" applyFont="1"/>
    <xf numFmtId="1" fontId="0" fillId="0" borderId="0" xfId="2" applyNumberFormat="1" applyFont="1"/>
    <xf numFmtId="1" fontId="0" fillId="0" borderId="0" xfId="0" applyNumberFormat="1"/>
    <xf numFmtId="165" fontId="0" fillId="0" borderId="0" xfId="0" applyNumberFormat="1"/>
    <xf numFmtId="166" fontId="0" fillId="0" borderId="0" xfId="2" applyNumberFormat="1" applyFont="1"/>
    <xf numFmtId="167" fontId="0" fillId="0" borderId="0" xfId="1" applyNumberFormat="1" applyFont="1"/>
    <xf numFmtId="0" fontId="4" fillId="2" borderId="0" xfId="0" applyFont="1" applyFill="1" applyAlignment="1">
      <alignment horizontal="center"/>
    </xf>
    <xf numFmtId="0" fontId="0" fillId="2" borderId="0" xfId="0" applyFill="1"/>
    <xf numFmtId="9" fontId="0" fillId="0" borderId="0" xfId="0" applyNumberFormat="1"/>
    <xf numFmtId="0" fontId="0" fillId="5" borderId="0" xfId="0" applyFill="1"/>
    <xf numFmtId="169" fontId="0" fillId="0" borderId="0" xfId="0" applyNumberFormat="1"/>
    <xf numFmtId="9" fontId="0" fillId="6" borderId="3" xfId="2" applyFont="1" applyFill="1" applyBorder="1"/>
    <xf numFmtId="168" fontId="0" fillId="6" borderId="4" xfId="2" applyNumberFormat="1" applyFont="1" applyFill="1" applyBorder="1" applyAlignment="1">
      <alignment horizontal="left"/>
    </xf>
    <xf numFmtId="0" fontId="0" fillId="4" borderId="0" xfId="0" applyFill="1"/>
    <xf numFmtId="0" fontId="4" fillId="3" borderId="0" xfId="0" applyFont="1" applyFill="1"/>
    <xf numFmtId="9" fontId="0" fillId="0" borderId="0" xfId="2" applyFont="1" applyFill="1"/>
    <xf numFmtId="1" fontId="0" fillId="0" borderId="0" xfId="2" applyNumberFormat="1" applyFont="1" applyFill="1"/>
    <xf numFmtId="166" fontId="0" fillId="0" borderId="0" xfId="2" applyNumberFormat="1" applyFont="1" applyFill="1"/>
    <xf numFmtId="167" fontId="0" fillId="0" borderId="0" xfId="1" applyNumberFormat="1" applyFont="1" applyFill="1"/>
    <xf numFmtId="9" fontId="2" fillId="0" borderId="0" xfId="2" applyFont="1" applyFill="1" applyAlignment="1">
      <alignment horizontal="center" vertical="center"/>
    </xf>
    <xf numFmtId="9" fontId="2" fillId="0" borderId="1" xfId="2" applyFont="1" applyFill="1" applyBorder="1" applyAlignment="1">
      <alignment horizontal="center" vertical="center" wrapText="1"/>
    </xf>
    <xf numFmtId="9" fontId="2" fillId="0" borderId="2" xfId="2" applyFont="1" applyFill="1" applyBorder="1" applyAlignment="1">
      <alignment horizontal="center" vertical="center" wrapText="1"/>
    </xf>
    <xf numFmtId="1" fontId="2" fillId="0" borderId="2" xfId="2" applyNumberFormat="1" applyFont="1" applyFill="1" applyBorder="1" applyAlignment="1">
      <alignment horizontal="center" vertical="center" wrapText="1"/>
    </xf>
    <xf numFmtId="165" fontId="2" fillId="0" borderId="2" xfId="2" applyNumberFormat="1" applyFont="1" applyFill="1" applyBorder="1" applyAlignment="1">
      <alignment horizontal="center" vertical="center" wrapText="1"/>
    </xf>
    <xf numFmtId="167" fontId="2" fillId="0" borderId="2" xfId="1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9" fontId="0" fillId="2" borderId="0" xfId="2" applyFont="1" applyFill="1"/>
    <xf numFmtId="1" fontId="0" fillId="2" borderId="0" xfId="2" applyNumberFormat="1" applyFont="1" applyFill="1"/>
    <xf numFmtId="1" fontId="0" fillId="2" borderId="0" xfId="0" applyNumberFormat="1" applyFill="1"/>
    <xf numFmtId="165" fontId="0" fillId="2" borderId="0" xfId="0" applyNumberFormat="1" applyFill="1"/>
    <xf numFmtId="166" fontId="0" fillId="2" borderId="0" xfId="2" applyNumberFormat="1" applyFont="1" applyFill="1"/>
    <xf numFmtId="167" fontId="0" fillId="2" borderId="0" xfId="1" applyNumberFormat="1" applyFont="1" applyFill="1"/>
    <xf numFmtId="10" fontId="0" fillId="2" borderId="0" xfId="0" applyNumberFormat="1" applyFill="1"/>
    <xf numFmtId="0" fontId="0" fillId="7" borderId="0" xfId="0" applyFill="1"/>
    <xf numFmtId="1" fontId="2" fillId="0" borderId="2" xfId="0" applyNumberFormat="1" applyFont="1" applyBorder="1" applyAlignment="1">
      <alignment horizontal="center" vertical="center" wrapText="1"/>
    </xf>
    <xf numFmtId="165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Fill="1"/>
    <xf numFmtId="1" fontId="0" fillId="0" borderId="0" xfId="0" applyNumberFormat="1" applyFill="1"/>
    <xf numFmtId="165" fontId="0" fillId="0" borderId="0" xfId="0" applyNumberFormat="1" applyFill="1"/>
    <xf numFmtId="0" fontId="0" fillId="0" borderId="0" xfId="0" applyFill="1"/>
    <xf numFmtId="0" fontId="0" fillId="8" borderId="0" xfId="0" applyFill="1"/>
    <xf numFmtId="0" fontId="4" fillId="8" borderId="0" xfId="0" applyFont="1" applyFill="1"/>
    <xf numFmtId="9" fontId="0" fillId="8" borderId="0" xfId="2" applyFont="1" applyFill="1"/>
    <xf numFmtId="1" fontId="0" fillId="8" borderId="0" xfId="2" applyNumberFormat="1" applyFont="1" applyFill="1"/>
    <xf numFmtId="1" fontId="0" fillId="8" borderId="0" xfId="0" applyNumberFormat="1" applyFill="1"/>
    <xf numFmtId="165" fontId="0" fillId="8" borderId="0" xfId="0" applyNumberFormat="1" applyFill="1"/>
    <xf numFmtId="166" fontId="0" fillId="8" borderId="0" xfId="2" applyNumberFormat="1" applyFont="1" applyFill="1"/>
    <xf numFmtId="167" fontId="0" fillId="8" borderId="0" xfId="1" applyNumberFormat="1" applyFont="1" applyFill="1"/>
    <xf numFmtId="0" fontId="0" fillId="9" borderId="0" xfId="0" applyFill="1"/>
    <xf numFmtId="0" fontId="4" fillId="9" borderId="0" xfId="0" applyFont="1" applyFill="1"/>
    <xf numFmtId="9" fontId="0" fillId="9" borderId="0" xfId="2" applyFont="1" applyFill="1"/>
    <xf numFmtId="1" fontId="0" fillId="9" borderId="0" xfId="2" applyNumberFormat="1" applyFont="1" applyFill="1"/>
    <xf numFmtId="1" fontId="0" fillId="9" borderId="0" xfId="0" applyNumberFormat="1" applyFill="1"/>
    <xf numFmtId="165" fontId="0" fillId="9" borderId="0" xfId="0" applyNumberFormat="1" applyFill="1"/>
    <xf numFmtId="166" fontId="0" fillId="9" borderId="0" xfId="2" applyNumberFormat="1" applyFont="1" applyFill="1"/>
    <xf numFmtId="167" fontId="0" fillId="9" borderId="0" xfId="1" applyNumberFormat="1" applyFont="1" applyFill="1"/>
    <xf numFmtId="1" fontId="0" fillId="0" borderId="0" xfId="0" applyNumberFormat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MC</v>
        <stp/>
        <stp>##V3_BDPV12</stp>
        <stp>CAPILTI MN Equity</stp>
        <stp>CNTRY_OF_DOMICILE</stp>
        <stp>[JP 0.2B 08_05_23.xlsm]Imput!R26C3</stp>
        <tr r="C26" s="2"/>
      </tp>
      <tp t="s">
        <v>RS</v>
        <stp/>
        <stp>##V3_BDPV12</stp>
        <stp>0162809D SG Equity</stp>
        <stp>CNTRY_OF_DOMICILE</stp>
        <stp>[JP 0.2B 08_05_23.xlsm]Imput!R20C3</stp>
        <tr r="C20" s="2"/>
      </tp>
    </main>
    <main first="bloomberg.rtd">
      <tp t="s">
        <v>RO</v>
        <stp/>
        <stp>##V3_BDPV12</stp>
        <stp>1089Z RO Equity</stp>
        <stp>CNTRY_OF_DOMICILE</stp>
        <stp>[JP 0.2B 08_05_23.xlsm]Imput!R12C3</stp>
        <tr r="C12" s="2"/>
      </tp>
      <tp t="s">
        <v>LU</v>
        <stp/>
        <stp>##V3_BDPV12</stp>
        <stp>EQUAMVA LX equity</stp>
        <stp>CNTRY_OF_DOMICILE</stp>
        <stp>[JP 0.2B 08_05_23.xlsm]Imput!R23C3</stp>
        <tr r="C23" s="2"/>
      </tp>
      <tp t="s">
        <v>AL</v>
        <stp/>
        <stp>##V3_BDPV12</stp>
        <stp>1001Z AL Equity</stp>
        <stp>CNTRY_OF_DOMICILE</stp>
        <stp>[JP 0.2B 08_05_23.xlsm]Imput!R29C3</stp>
        <tr r="C29" s="2"/>
      </tp>
      <tp t="s">
        <v>ME</v>
        <stp/>
        <stp>##V3_BDPV12</stp>
        <stp>TECG ME  Equity</stp>
        <stp>CNTRY_OF_DOMICILE</stp>
        <stp>[JP 0.2B 08_05_23.xlsm]Imput!R25C3</stp>
        <tr r="C25" s="2"/>
      </tp>
      <tp t="s">
        <v>SI</v>
        <stp/>
        <stp>##V3_BDPV12</stp>
        <stp>KRKG SV Equity</stp>
        <stp>CNTRY_OF_DOMICILE</stp>
        <stp>[JP 0.2B 08_05_23.xlsm]Imput!R28C3</stp>
        <tr r="C28" s="2"/>
      </tp>
      <tp t="s">
        <v>BG</v>
        <stp/>
        <stp>##V3_BDPV12</stp>
        <stp>EUBG BU Equity</stp>
        <stp>CNTRY_OF_DOMICILE</stp>
        <stp>[JP 0.2B 08_05_23.xlsm]Imput!R19C3</stp>
        <tr r="C19" s="2"/>
      </tp>
      <tp t="s">
        <v>GR</v>
        <stp/>
        <stp>##V3_BDPV12</stp>
        <stp>ETE GA Equity</stp>
        <stp>CNTRY_OF_DOMICILE</stp>
        <stp>[JP 0.2B 08_05_23.xlsm]Imput!R16C3</stp>
        <tr r="C16" s="2"/>
      </tp>
      <tp t="s">
        <v>HU</v>
        <stp/>
        <stp>##V3_BDPV12</stp>
        <stp>MOL HB Equity</stp>
        <stp>CNTRY_OF_DOMICILE</stp>
        <stp>[JP 0.2B 08_05_23.xlsm]Imput!R17C3</stp>
        <tr r="C17" s="2"/>
      </tp>
      <tp t="s">
        <v>SK</v>
        <stp/>
        <stp>##V3_BDPV12</stp>
        <stp>SRA SK Equity</stp>
        <stp>CNTRY_OF_DOMICILE</stp>
        <stp>[JP 0.2B 08_05_23.xlsm]Imput!R27C3</stp>
        <tr r="C27" s="2"/>
      </tp>
      <tp t="s">
        <v>EE</v>
        <stp/>
        <stp>##V3_BDPV12</stp>
        <stp>TAL1T ET Equity</stp>
        <stp>CNTRY_OF_DOMICILE</stp>
        <stp>[JP 0.2B 08_05_23.xlsm]Imput!R14C3</stp>
        <tr r="C14" s="2"/>
      </tp>
      <tp t="s">
        <v>MT</v>
        <stp/>
        <stp>##V3_BDPV12</stp>
        <stp>BOV MV Equity</stp>
        <stp>CNTRY_OF_DOMICILE</stp>
        <stp>[JP 0.2B 08_05_23.xlsm]Imput!R24C3</stp>
        <tr r="C24" s="2"/>
      </tp>
      <tp t="s">
        <v>CZ</v>
        <stp/>
        <stp>##V3_BDPV12</stp>
        <stp>CEZ CP Equity</stp>
        <stp>CNTRY_OF_DOMICILE</stp>
        <stp>[JP 0.2B 08_05_23.xlsm]Imput!R15C3</stp>
        <tr r="C15" s="2"/>
      </tp>
      <tp t="s">
        <v>LT</v>
        <stp/>
        <stp>##V3_BDPV12</stp>
        <stp>SAB1L LH Equity</stp>
        <stp>CNTRY_OF_DOMICILE</stp>
        <stp>[JP 0.2B 08_05_23.xlsm]Imput!R22C3</stp>
        <tr r="C22" s="2"/>
      </tp>
      <tp t="s">
        <v>CY</v>
        <stp/>
        <stp>##V3_BDPV12</stp>
        <stp>PND CY Equity</stp>
        <stp>CNTRY_OF_DOMICILE</stp>
        <stp>[JP 0.2B 08_05_23.xlsm]Imput!R13C3</stp>
        <tr r="C13" s="2"/>
      </tp>
      <tp t="s">
        <v>LV</v>
        <stp/>
        <stp>##V3_BDPV12</stp>
        <stp>SAF1R LG Equity</stp>
        <stp>CNTRY_OF_DOMICILE</stp>
        <stp>[JP 0.2B 08_05_23.xlsm]Imput!R21C3</stp>
        <tr r="C21" s="2"/>
      </tp>
      <tp t="s">
        <v>PL</v>
        <stp/>
        <stp>##V3_BDPV12</stp>
        <stp>DNP PW Equity</stp>
        <stp>CNTRY_OF_DOMICILE</stp>
        <stp>[JP 0.2B 08_05_23.xlsm]Imput!R11C3</stp>
        <tr r="C11" s="2"/>
      </tp>
      <tp t="s">
        <v>DK</v>
        <stp/>
        <stp>##V3_BDPV12</stp>
        <stp>NOVOB DC Equity</stp>
        <stp>CNTRY_OF_DOMICILE</stp>
        <stp>[JP 0.2B 08_05_23.xlsm]Generador!R3C3</stp>
        <tr r="C3" s="1"/>
      </tp>
      <tp t="s">
        <v>HR</v>
        <stp/>
        <stp>##V3_BDPV12</stp>
        <stp>HPB CZ Equity</stp>
        <stp>CNTRY_OF_DOMICILE</stp>
        <stp>[JP 0.2B 08_05_23.xlsm]Imput!R18C3</stp>
        <tr r="C1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Z4249"/>
  <sheetViews>
    <sheetView topLeftCell="T4227" zoomScale="115" zoomScaleNormal="115" workbookViewId="0">
      <selection activeCell="B14" sqref="B14:Z4249"/>
    </sheetView>
  </sheetViews>
  <sheetFormatPr baseColWidth="10" defaultColWidth="9.140625" defaultRowHeight="15" x14ac:dyDescent="0.25"/>
  <cols>
    <col min="1" max="1" width="13.28515625" customWidth="1"/>
    <col min="2" max="2" width="19.85546875" customWidth="1"/>
    <col min="3" max="3" width="11.42578125" style="26" customWidth="1"/>
    <col min="4" max="4" width="11.7109375" style="26" customWidth="1"/>
    <col min="5" max="6" width="24.140625" style="26" customWidth="1"/>
    <col min="7" max="7" width="17.85546875" style="27" bestFit="1" customWidth="1"/>
    <col min="8" max="9" width="18.85546875" style="28" bestFit="1" customWidth="1"/>
    <col min="10" max="10" width="16.5703125" style="26" customWidth="1"/>
    <col min="11" max="11" width="19.5703125" style="29" customWidth="1"/>
    <col min="12" max="12" width="16" style="26" customWidth="1"/>
    <col min="13" max="13" width="19.140625" style="30" customWidth="1"/>
    <col min="14" max="14" width="18.85546875" style="29" customWidth="1"/>
    <col min="15" max="15" width="25.5703125" style="31" customWidth="1"/>
    <col min="16" max="16" width="30.28515625" style="31" customWidth="1"/>
    <col min="17" max="17" width="25.5703125" style="31" customWidth="1"/>
    <col min="18" max="18" width="29.28515625" style="29" bestFit="1" customWidth="1"/>
    <col min="19" max="19" width="26.7109375" style="29" bestFit="1" customWidth="1"/>
    <col min="20" max="22" width="25.5703125" style="29" customWidth="1"/>
    <col min="23" max="23" width="22" bestFit="1" customWidth="1"/>
    <col min="24" max="24" width="25.42578125" bestFit="1" customWidth="1"/>
    <col min="25" max="25" width="26.7109375" bestFit="1" customWidth="1"/>
    <col min="26" max="26" width="14.7109375" bestFit="1" customWidth="1"/>
  </cols>
  <sheetData>
    <row r="2" spans="2:26" x14ac:dyDescent="0.25">
      <c r="B2" t="s">
        <v>38</v>
      </c>
      <c r="C2" s="8" t="s">
        <v>24</v>
      </c>
    </row>
    <row r="3" spans="2:26" x14ac:dyDescent="0.25">
      <c r="B3" s="39" t="s">
        <v>137</v>
      </c>
      <c r="C3" s="26" t="str">
        <f>_xll.BDP(B3&amp;" Equity",C2)</f>
        <v>DK</v>
      </c>
      <c r="E3" s="26" t="s">
        <v>41</v>
      </c>
    </row>
    <row r="4" spans="2:26" ht="15.75" thickBot="1" x14ac:dyDescent="0.3"/>
    <row r="5" spans="2:26" x14ac:dyDescent="0.25">
      <c r="B5" t="s">
        <v>36</v>
      </c>
      <c r="C5" s="37" t="s">
        <v>238</v>
      </c>
      <c r="E5" s="26" t="s">
        <v>42</v>
      </c>
    </row>
    <row r="6" spans="2:26" ht="15.75" thickBot="1" x14ac:dyDescent="0.3">
      <c r="B6" t="s">
        <v>37</v>
      </c>
      <c r="C6" s="38">
        <v>0.2</v>
      </c>
      <c r="E6" s="26" t="s">
        <v>44</v>
      </c>
    </row>
    <row r="8" spans="2:26" s="8" customFormat="1" x14ac:dyDescent="0.25">
      <c r="B8" s="1" t="s">
        <v>0</v>
      </c>
      <c r="C8" s="2"/>
      <c r="D8" s="2"/>
      <c r="E8" s="2"/>
      <c r="F8" s="2"/>
      <c r="G8" s="3"/>
      <c r="H8" s="4"/>
      <c r="I8" s="4"/>
      <c r="J8" s="2"/>
      <c r="K8" s="5"/>
      <c r="L8" s="2"/>
      <c r="M8" s="6"/>
      <c r="N8" s="5"/>
      <c r="O8" s="7"/>
      <c r="P8" s="7"/>
      <c r="Q8" s="7"/>
      <c r="R8" s="5"/>
      <c r="S8" s="5"/>
      <c r="T8" s="5"/>
      <c r="U8" s="5"/>
      <c r="V8" s="5"/>
    </row>
    <row r="9" spans="2:26" s="8" customFormat="1" x14ac:dyDescent="0.25">
      <c r="B9" s="1" t="s">
        <v>120</v>
      </c>
      <c r="C9" s="2"/>
      <c r="D9" s="2"/>
      <c r="E9" s="2"/>
      <c r="F9" s="2"/>
      <c r="G9" s="3"/>
      <c r="H9" s="4"/>
      <c r="I9" s="4"/>
      <c r="J9" s="2"/>
      <c r="K9" s="5"/>
      <c r="L9" s="2"/>
      <c r="M9" s="6"/>
      <c r="N9" s="5"/>
      <c r="O9" s="7"/>
      <c r="P9" s="7"/>
      <c r="Q9" s="7"/>
      <c r="R9" s="5"/>
      <c r="S9" s="5"/>
      <c r="T9" s="5"/>
      <c r="U9" s="5"/>
      <c r="V9" s="5"/>
    </row>
    <row r="10" spans="2:26" s="8" customFormat="1" x14ac:dyDescent="0.25">
      <c r="B10" s="40" t="str">
        <f>Imput!C49</f>
        <v>FOR(filter(equitiesuniv(['active','primary']),(CNTRY_OF_DOMICILE=='JP') AND CUR_MKT_CAP &gt;0.2B))with(mode=cached)</v>
      </c>
      <c r="C10" s="2"/>
      <c r="D10" s="2"/>
      <c r="E10" s="9"/>
      <c r="F10"/>
      <c r="G10" s="10"/>
      <c r="H10"/>
      <c r="I10" s="11"/>
      <c r="J10" s="2"/>
      <c r="K10" s="5"/>
      <c r="L10" s="2"/>
      <c r="M10" s="6"/>
      <c r="N10" s="5"/>
      <c r="O10" s="7"/>
      <c r="P10" s="7"/>
      <c r="Q10" s="7"/>
      <c r="R10" s="5"/>
      <c r="S10" s="5"/>
      <c r="T10" s="5"/>
      <c r="U10" s="5"/>
      <c r="V10" s="5"/>
    </row>
    <row r="11" spans="2:26" s="8" customFormat="1" x14ac:dyDescent="0.25">
      <c r="B11" s="1"/>
      <c r="C11" s="2"/>
      <c r="D11" s="2"/>
      <c r="E11" s="9"/>
      <c r="F11"/>
      <c r="G11" s="10"/>
      <c r="H11"/>
      <c r="I11" s="11"/>
      <c r="J11" s="2"/>
      <c r="K11" s="5"/>
      <c r="L11" s="2"/>
      <c r="M11" s="6"/>
      <c r="N11" s="5"/>
      <c r="O11" s="7"/>
      <c r="P11" s="7"/>
      <c r="Q11" s="7"/>
      <c r="R11" s="5"/>
      <c r="S11" s="5"/>
      <c r="T11" s="5"/>
      <c r="U11" s="5"/>
      <c r="V11" s="5"/>
    </row>
    <row r="12" spans="2:26" s="12" customFormat="1" x14ac:dyDescent="0.25">
      <c r="C12" s="12" t="s">
        <v>126</v>
      </c>
      <c r="D12" s="13" t="s">
        <v>1</v>
      </c>
      <c r="E12" s="13" t="s">
        <v>2</v>
      </c>
      <c r="F12" s="13" t="s">
        <v>3</v>
      </c>
      <c r="G12" s="13" t="s">
        <v>4</v>
      </c>
      <c r="H12" s="14" t="s">
        <v>5</v>
      </c>
      <c r="I12" s="15" t="s">
        <v>6</v>
      </c>
      <c r="J12" s="15" t="s">
        <v>7</v>
      </c>
      <c r="K12" s="13" t="s">
        <v>8</v>
      </c>
      <c r="L12" s="16" t="s">
        <v>9</v>
      </c>
      <c r="M12" s="16" t="s">
        <v>10</v>
      </c>
      <c r="N12" s="17" t="s">
        <v>11</v>
      </c>
      <c r="O12" s="18" t="s">
        <v>12</v>
      </c>
      <c r="P12" s="19" t="s">
        <v>13</v>
      </c>
      <c r="Q12" s="19" t="s">
        <v>14</v>
      </c>
      <c r="R12" s="19" t="s">
        <v>15</v>
      </c>
      <c r="S12" s="16" t="s">
        <v>16</v>
      </c>
      <c r="T12" s="16" t="s">
        <v>17</v>
      </c>
      <c r="U12" s="16" t="s">
        <v>18</v>
      </c>
      <c r="V12" s="16" t="s">
        <v>19</v>
      </c>
      <c r="W12" s="16" t="s">
        <v>20</v>
      </c>
      <c r="X12" s="12" t="s">
        <v>21</v>
      </c>
      <c r="Y12" s="12" t="s">
        <v>22</v>
      </c>
      <c r="Z12" s="12" t="s">
        <v>23</v>
      </c>
    </row>
    <row r="13" spans="2:26" s="1" customFormat="1" x14ac:dyDescent="0.25">
      <c r="B13" s="32" t="s">
        <v>8969</v>
      </c>
      <c r="C13" s="20" t="s">
        <v>121</v>
      </c>
      <c r="D13" s="20" t="s">
        <v>45</v>
      </c>
      <c r="E13" s="20" t="s">
        <v>46</v>
      </c>
      <c r="F13" s="20" t="s">
        <v>47</v>
      </c>
      <c r="G13" s="21" t="s">
        <v>48</v>
      </c>
      <c r="H13" s="11" t="s">
        <v>49</v>
      </c>
      <c r="I13" s="11" t="s">
        <v>50</v>
      </c>
      <c r="J13" s="20" t="s">
        <v>51</v>
      </c>
      <c r="K13" s="22" t="s">
        <v>52</v>
      </c>
      <c r="L13" s="20" t="s">
        <v>53</v>
      </c>
      <c r="M13" s="23" t="s">
        <v>54</v>
      </c>
      <c r="N13" s="22" t="s">
        <v>55</v>
      </c>
      <c r="O13" s="1" t="s">
        <v>56</v>
      </c>
      <c r="P13" s="1" t="s">
        <v>57</v>
      </c>
      <c r="Q13" s="1" t="s">
        <v>58</v>
      </c>
      <c r="R13" s="22" t="s">
        <v>59</v>
      </c>
      <c r="S13" s="22" t="s">
        <v>60</v>
      </c>
      <c r="T13" s="22" t="s">
        <v>61</v>
      </c>
      <c r="U13" s="22" t="s">
        <v>62</v>
      </c>
      <c r="V13" s="22" t="s">
        <v>63</v>
      </c>
      <c r="W13" s="1" t="s">
        <v>64</v>
      </c>
      <c r="X13" s="1" t="s">
        <v>122</v>
      </c>
      <c r="Y13" s="1" t="s">
        <v>123</v>
      </c>
      <c r="Z13" s="1" t="s">
        <v>124</v>
      </c>
    </row>
    <row r="14" spans="2:26" s="1" customFormat="1" x14ac:dyDescent="0.25">
      <c r="B14" s="1" t="s">
        <v>239</v>
      </c>
      <c r="C14" s="9" t="s">
        <v>240</v>
      </c>
      <c r="D14" s="9">
        <v>0.34658254506625669</v>
      </c>
      <c r="E14" s="9">
        <v>0.27365154534557939</v>
      </c>
      <c r="F14" s="9">
        <v>0.34658254506625669</v>
      </c>
      <c r="G14" s="10">
        <v>0.27365154534557939</v>
      </c>
      <c r="H14" s="11">
        <v>-16.608040639972042</v>
      </c>
      <c r="I14" s="11">
        <v>-49.623563679852431</v>
      </c>
      <c r="J14" s="9">
        <v>-17.377196128594079</v>
      </c>
      <c r="K14" s="22">
        <v>-0.63108449625388074</v>
      </c>
      <c r="L14" s="9">
        <v>9.4645146931943938</v>
      </c>
      <c r="M14" s="24">
        <v>0.35464048801193027</v>
      </c>
      <c r="N14" s="22">
        <v>0</v>
      </c>
      <c r="O14" s="1">
        <v>10.703229669259244</v>
      </c>
      <c r="P14" s="1">
        <v>-1359890000.0000002</v>
      </c>
      <c r="Q14" s="1">
        <v>-1359890000.0000002</v>
      </c>
      <c r="R14" s="22">
        <v>3135204096</v>
      </c>
      <c r="S14" s="22" t="e">
        <v>#N/A</v>
      </c>
      <c r="T14" s="22" t="e">
        <v>#N/A</v>
      </c>
      <c r="U14" s="22">
        <v>-8.8559465826878014</v>
      </c>
      <c r="V14" s="22" t="e">
        <v>#N/A</v>
      </c>
      <c r="W14">
        <v>1.7753406643294911</v>
      </c>
      <c r="X14" t="s">
        <v>77</v>
      </c>
      <c r="Y14" t="s">
        <v>83</v>
      </c>
      <c r="Z14" t="s">
        <v>241</v>
      </c>
    </row>
    <row r="15" spans="2:26" s="1" customFormat="1" x14ac:dyDescent="0.25">
      <c r="B15" s="25" t="s">
        <v>242</v>
      </c>
      <c r="C15" s="9" t="s">
        <v>243</v>
      </c>
      <c r="D15" s="9">
        <v>-0.10476156998049616</v>
      </c>
      <c r="E15" s="9">
        <v>-0.11923546974830218</v>
      </c>
      <c r="F15" s="9">
        <v>-0.10476156998049616</v>
      </c>
      <c r="G15" s="10">
        <v>-0.11923546974830218</v>
      </c>
      <c r="H15" s="11">
        <v>-7.9440059106424501</v>
      </c>
      <c r="I15" s="11">
        <v>-4.5803755387934331</v>
      </c>
      <c r="J15" s="9">
        <v>-2.378513577894235</v>
      </c>
      <c r="K15" s="22">
        <v>8.3024783527577833E-2</v>
      </c>
      <c r="L15" s="9">
        <v>14.772235475553636</v>
      </c>
      <c r="M15" s="24">
        <v>0.39146353437657228</v>
      </c>
      <c r="N15" s="22">
        <v>9.58968347010551E-3</v>
      </c>
      <c r="O15" s="1">
        <v>3.660418086216906</v>
      </c>
      <c r="P15" s="1">
        <v>3232049999.9999995</v>
      </c>
      <c r="Q15" s="1">
        <v>3232049999.9999995</v>
      </c>
      <c r="R15" s="22">
        <v>4613554688</v>
      </c>
      <c r="S15" s="22">
        <v>125.94490681703182</v>
      </c>
      <c r="T15" s="22" t="e">
        <v>#N/A</v>
      </c>
      <c r="U15" s="22" t="e">
        <v>#N/A</v>
      </c>
      <c r="V15" s="22" t="e">
        <v>#N/A</v>
      </c>
      <c r="W15">
        <v>1.5935829311774621</v>
      </c>
      <c r="X15" t="s">
        <v>77</v>
      </c>
      <c r="Y15" t="s">
        <v>167</v>
      </c>
      <c r="Z15" t="s">
        <v>244</v>
      </c>
    </row>
    <row r="16" spans="2:26" x14ac:dyDescent="0.25">
      <c r="B16" t="s">
        <v>245</v>
      </c>
      <c r="C16" s="26" t="s">
        <v>246</v>
      </c>
      <c r="D16" s="26">
        <v>-2.4562589177298783E-2</v>
      </c>
      <c r="E16" s="26">
        <v>1.2552732215720374E-2</v>
      </c>
      <c r="F16" s="26">
        <v>-2.4562589177298783E-2</v>
      </c>
      <c r="G16" s="27">
        <v>1.2552732215720374E-2</v>
      </c>
      <c r="H16" s="28">
        <v>-13.00857516791431</v>
      </c>
      <c r="I16" s="28">
        <v>1.7027840227659912</v>
      </c>
      <c r="J16" s="26">
        <v>3.3290717802560832</v>
      </c>
      <c r="K16" s="29">
        <v>0.18868433593159772</v>
      </c>
      <c r="L16" s="26">
        <v>16.360665488129264</v>
      </c>
      <c r="M16" s="30">
        <v>0.41724484384976546</v>
      </c>
      <c r="N16" s="29">
        <v>2.0092128954033251E-3</v>
      </c>
      <c r="O16">
        <v>-2.801007815273532</v>
      </c>
      <c r="P16">
        <v>2951469000</v>
      </c>
      <c r="Q16">
        <v>2951469000</v>
      </c>
      <c r="R16" s="29">
        <v>1828598528</v>
      </c>
      <c r="S16" s="29">
        <v>46.571951823153306</v>
      </c>
      <c r="T16" s="29" t="e">
        <v>#N/A</v>
      </c>
      <c r="U16" s="29" t="e">
        <v>#N/A</v>
      </c>
      <c r="V16" s="29" t="e">
        <v>#N/A</v>
      </c>
      <c r="W16">
        <v>0.85106391622263899</v>
      </c>
      <c r="X16" t="s">
        <v>78</v>
      </c>
      <c r="Y16" t="s">
        <v>87</v>
      </c>
      <c r="Z16" t="s">
        <v>247</v>
      </c>
    </row>
    <row r="17" spans="2:26" x14ac:dyDescent="0.25">
      <c r="B17" t="s">
        <v>248</v>
      </c>
      <c r="C17" s="26" t="s">
        <v>249</v>
      </c>
      <c r="D17" s="26">
        <v>-2.1479097379849856E-2</v>
      </c>
      <c r="E17" s="26">
        <v>-0.15002840102243681</v>
      </c>
      <c r="F17" s="26">
        <v>-2.1479097379849856E-2</v>
      </c>
      <c r="G17" s="27">
        <v>-0.15002840102243681</v>
      </c>
      <c r="H17" s="28">
        <v>-8.5084083654899718</v>
      </c>
      <c r="I17" s="28">
        <v>1.9864809684870532</v>
      </c>
      <c r="J17" s="26">
        <v>-0.19492307234473114</v>
      </c>
      <c r="K17" s="29">
        <v>-9.9769519780254484E-3</v>
      </c>
      <c r="L17" s="26">
        <v>-0.40774193548387094</v>
      </c>
      <c r="M17" s="30">
        <v>0.32090424020459068</v>
      </c>
      <c r="N17" s="29">
        <v>2.1454868604798782E-2</v>
      </c>
      <c r="O17">
        <v>-2.5051591983690962</v>
      </c>
      <c r="P17">
        <v>14084000000</v>
      </c>
      <c r="Q17">
        <v>14084000000</v>
      </c>
      <c r="R17" s="29">
        <v>74368942080</v>
      </c>
      <c r="S17" s="29">
        <v>95.665731716129031</v>
      </c>
      <c r="T17" s="29" t="e">
        <v>#N/A</v>
      </c>
      <c r="U17" s="29" t="e">
        <v>#N/A</v>
      </c>
      <c r="V17" s="29" t="e">
        <v>#N/A</v>
      </c>
      <c r="W17">
        <v>7.413278010520048</v>
      </c>
      <c r="X17" t="s">
        <v>77</v>
      </c>
      <c r="Y17" t="s">
        <v>83</v>
      </c>
      <c r="Z17" t="s">
        <v>241</v>
      </c>
    </row>
    <row r="18" spans="2:26" x14ac:dyDescent="0.25">
      <c r="B18" t="s">
        <v>250</v>
      </c>
      <c r="C18" s="26" t="s">
        <v>251</v>
      </c>
      <c r="D18" s="26">
        <v>0.86291017575764817</v>
      </c>
      <c r="E18" s="26">
        <v>0.7137990825568471</v>
      </c>
      <c r="F18" s="26">
        <v>0.86291017575764817</v>
      </c>
      <c r="G18" s="27">
        <v>0.7137990825568471</v>
      </c>
      <c r="H18" s="28">
        <v>15.798189394276108</v>
      </c>
      <c r="I18" s="28">
        <v>5.0855764680798909</v>
      </c>
      <c r="J18" s="26">
        <v>6.4866951293036914</v>
      </c>
      <c r="K18" s="29">
        <v>-0.39566103854895751</v>
      </c>
      <c r="L18" s="26">
        <v>-2.9899672312884134</v>
      </c>
      <c r="M18" s="30">
        <v>0.59915908308576327</v>
      </c>
      <c r="N18" s="29">
        <v>5.2529411764705878E-3</v>
      </c>
      <c r="O18">
        <v>3.2883400703348316</v>
      </c>
      <c r="P18">
        <v>1610780999.999999</v>
      </c>
      <c r="Q18">
        <v>1610780999.999999</v>
      </c>
      <c r="R18" s="29">
        <v>10864799744</v>
      </c>
      <c r="S18" s="29">
        <v>4.0951171320041082</v>
      </c>
      <c r="T18" s="29">
        <v>4.2284755250782435</v>
      </c>
      <c r="U18" s="29" t="e">
        <v>#N/A</v>
      </c>
      <c r="V18" s="29">
        <v>10.108214815842999</v>
      </c>
      <c r="W18">
        <v>1.4980535220099789</v>
      </c>
      <c r="X18" t="s">
        <v>93</v>
      </c>
      <c r="Y18" t="s">
        <v>94</v>
      </c>
      <c r="Z18" t="s">
        <v>252</v>
      </c>
    </row>
    <row r="19" spans="2:26" x14ac:dyDescent="0.25">
      <c r="B19" t="s">
        <v>253</v>
      </c>
      <c r="C19" s="26" t="s">
        <v>254</v>
      </c>
      <c r="D19" s="26">
        <v>-4.835951772075563E-3</v>
      </c>
      <c r="E19" s="26">
        <v>5.4695651389204819E-3</v>
      </c>
      <c r="F19" s="26">
        <v>-4.835951772075563E-3</v>
      </c>
      <c r="G19" s="27">
        <v>5.4695651389204819E-3</v>
      </c>
      <c r="H19" s="28">
        <v>1.4476730314687289</v>
      </c>
      <c r="I19" s="28">
        <v>3.3494909654295499</v>
      </c>
      <c r="J19" s="26">
        <v>5.8553804012809856</v>
      </c>
      <c r="K19" s="29">
        <v>-0.12951844825643483</v>
      </c>
      <c r="L19" s="26">
        <v>-4.7476335132104159</v>
      </c>
      <c r="M19" s="30">
        <v>0.62577732303528733</v>
      </c>
      <c r="N19" s="29">
        <v>1.2663750418393139E-2</v>
      </c>
      <c r="O19">
        <v>-7.6085938120942149</v>
      </c>
      <c r="P19">
        <v>6427202000</v>
      </c>
      <c r="Q19">
        <v>6427202000</v>
      </c>
      <c r="R19" s="29">
        <v>3110799872</v>
      </c>
      <c r="S19" s="29">
        <v>4.2437152527480153</v>
      </c>
      <c r="T19" s="29">
        <v>72.294444433502392</v>
      </c>
      <c r="U19" s="29" t="e">
        <v>#N/A</v>
      </c>
      <c r="V19" s="29">
        <v>34.827777125831886</v>
      </c>
      <c r="W19">
        <v>0.42064744840099799</v>
      </c>
      <c r="X19" t="s">
        <v>78</v>
      </c>
      <c r="Y19" t="s">
        <v>99</v>
      </c>
      <c r="Z19" t="s">
        <v>255</v>
      </c>
    </row>
    <row r="20" spans="2:26" x14ac:dyDescent="0.25">
      <c r="B20" t="s">
        <v>256</v>
      </c>
      <c r="C20" s="26" t="s">
        <v>257</v>
      </c>
      <c r="D20" s="26">
        <v>0.39192740814954108</v>
      </c>
      <c r="E20" s="26">
        <v>0.43718758133761559</v>
      </c>
      <c r="F20" s="26">
        <v>0.37938443846934566</v>
      </c>
      <c r="G20" s="27">
        <v>0.43179091005775944</v>
      </c>
      <c r="H20" s="28">
        <v>33.749307601645782</v>
      </c>
      <c r="I20" s="28">
        <v>18.073385061422997</v>
      </c>
      <c r="J20" s="26">
        <v>21.317970957146795</v>
      </c>
      <c r="K20" s="29">
        <v>-4.0370469620165043E-2</v>
      </c>
      <c r="L20" s="26">
        <v>-0.14494704265142186</v>
      </c>
      <c r="M20" s="30">
        <v>0.51823113630150119</v>
      </c>
      <c r="N20" s="29">
        <v>7.6040070631651566E-3</v>
      </c>
      <c r="O20">
        <v>4.686609455059255</v>
      </c>
      <c r="P20">
        <v>5321185000</v>
      </c>
      <c r="Q20">
        <v>5387691000</v>
      </c>
      <c r="R20" s="29">
        <v>23691649024</v>
      </c>
      <c r="S20" s="29">
        <v>7.667821156429433</v>
      </c>
      <c r="T20" s="29">
        <v>8.8591251330957963</v>
      </c>
      <c r="U20" s="29" t="e">
        <v>#N/A</v>
      </c>
      <c r="V20" s="29">
        <v>12.969020128008639</v>
      </c>
      <c r="W20">
        <v>4.2147819443048871</v>
      </c>
      <c r="X20" t="s">
        <v>74</v>
      </c>
      <c r="Y20" t="s">
        <v>102</v>
      </c>
      <c r="Z20" t="s">
        <v>258</v>
      </c>
    </row>
    <row r="21" spans="2:26" x14ac:dyDescent="0.25">
      <c r="B21" t="s">
        <v>259</v>
      </c>
      <c r="C21" s="26" t="s">
        <v>260</v>
      </c>
      <c r="D21" s="26" t="e">
        <v>#N/A</v>
      </c>
      <c r="E21" s="26" t="e">
        <v>#N/A</v>
      </c>
      <c r="F21" s="26">
        <v>1.22265520497312E-2</v>
      </c>
      <c r="G21" s="27">
        <v>1.9926304356913057E-2</v>
      </c>
      <c r="H21" s="28">
        <v>4.076760529964079</v>
      </c>
      <c r="I21" s="28">
        <v>16.147551664908171</v>
      </c>
      <c r="J21" s="26">
        <v>22.053819145654735</v>
      </c>
      <c r="K21" s="29" t="e">
        <v>#N/A</v>
      </c>
      <c r="L21" s="26">
        <v>8.5948732641801424</v>
      </c>
      <c r="M21" s="30">
        <v>0.26708083566770768</v>
      </c>
      <c r="N21" s="29">
        <v>1.3351944601807164E-2</v>
      </c>
      <c r="O21">
        <v>-1.2995350863819017</v>
      </c>
      <c r="P21" t="e">
        <v>#N/A</v>
      </c>
      <c r="Q21">
        <v>7057405000000</v>
      </c>
      <c r="R21" s="29">
        <v>2972438233088</v>
      </c>
      <c r="S21" s="29">
        <v>14.243934141270808</v>
      </c>
      <c r="T21" s="29">
        <v>53.734620652274081</v>
      </c>
      <c r="U21" s="29">
        <v>0.88048928010223082</v>
      </c>
      <c r="V21" s="29">
        <v>34.963315702855219</v>
      </c>
      <c r="W21">
        <v>1.2025939152961023</v>
      </c>
      <c r="X21" t="s">
        <v>78</v>
      </c>
      <c r="Y21" t="s">
        <v>104</v>
      </c>
      <c r="Z21" t="s">
        <v>261</v>
      </c>
    </row>
    <row r="22" spans="2:26" x14ac:dyDescent="0.25">
      <c r="B22" t="s">
        <v>262</v>
      </c>
      <c r="C22" s="26" t="s">
        <v>263</v>
      </c>
      <c r="D22" s="26" t="e">
        <v>#N/A</v>
      </c>
      <c r="E22" s="26" t="e">
        <v>#N/A</v>
      </c>
      <c r="F22" s="26" t="e">
        <v>#N/A</v>
      </c>
      <c r="G22" s="27" t="e">
        <v>#N/A</v>
      </c>
      <c r="H22" s="28">
        <v>7.1419092739823302</v>
      </c>
      <c r="I22" s="28" t="e">
        <v>#N/A</v>
      </c>
      <c r="J22" s="26" t="e">
        <v>#N/A</v>
      </c>
      <c r="K22" s="29">
        <v>4.951719586770157E-2</v>
      </c>
      <c r="L22" s="26" t="e">
        <v>#N/A</v>
      </c>
      <c r="M22" s="30">
        <v>8.1257692055881944E-2</v>
      </c>
      <c r="N22" s="29" t="e">
        <v>#N/A</v>
      </c>
      <c r="O22">
        <v>1.375416349467387</v>
      </c>
      <c r="P22">
        <v>857047000000</v>
      </c>
      <c r="Q22">
        <v>870238000000</v>
      </c>
      <c r="R22" s="29">
        <v>262236291072</v>
      </c>
      <c r="S22" s="29" t="e">
        <v>#N/A</v>
      </c>
      <c r="T22" s="29" t="e">
        <v>#N/A</v>
      </c>
      <c r="U22" s="29" t="e">
        <v>#N/A</v>
      </c>
      <c r="V22" s="29">
        <v>8.0755263299430027</v>
      </c>
      <c r="W22">
        <v>0.60019208353916842</v>
      </c>
      <c r="X22" t="s">
        <v>66</v>
      </c>
      <c r="Y22" t="s">
        <v>67</v>
      </c>
      <c r="Z22" t="s">
        <v>68</v>
      </c>
    </row>
    <row r="23" spans="2:26" x14ac:dyDescent="0.25">
      <c r="B23" t="s">
        <v>264</v>
      </c>
      <c r="C23" s="26" t="s">
        <v>265</v>
      </c>
      <c r="D23" s="26">
        <v>0.13956544666920695</v>
      </c>
      <c r="E23" s="26">
        <v>0.13541765182915194</v>
      </c>
      <c r="F23" s="26">
        <v>0.12921069240949387</v>
      </c>
      <c r="G23" s="27">
        <v>0.12925897393634608</v>
      </c>
      <c r="H23" s="28">
        <v>15.140297655948862</v>
      </c>
      <c r="I23" s="28">
        <v>7.7501935793691459</v>
      </c>
      <c r="J23" s="26">
        <v>8.356509899183111</v>
      </c>
      <c r="K23" s="29">
        <v>8.5152676399768201E-2</v>
      </c>
      <c r="L23" s="26">
        <v>0.76427111241722689</v>
      </c>
      <c r="M23" s="30">
        <v>0.51814716823382501</v>
      </c>
      <c r="N23" s="29">
        <v>1.2327875886053063E-2</v>
      </c>
      <c r="O23">
        <v>9.0629136040861802</v>
      </c>
      <c r="P23">
        <v>20882765000</v>
      </c>
      <c r="Q23">
        <v>21877746000</v>
      </c>
      <c r="R23" s="29">
        <v>13465897984</v>
      </c>
      <c r="S23" s="29">
        <v>4.5097721246806515</v>
      </c>
      <c r="T23" s="29">
        <v>5.7047721186259244</v>
      </c>
      <c r="U23" s="29" t="e">
        <v>#N/A</v>
      </c>
      <c r="V23" s="29">
        <v>4.900546314360537</v>
      </c>
      <c r="W23">
        <v>0.71652870706561533</v>
      </c>
      <c r="X23" t="s">
        <v>74</v>
      </c>
      <c r="Y23" t="s">
        <v>102</v>
      </c>
      <c r="Z23" t="s">
        <v>266</v>
      </c>
    </row>
    <row r="24" spans="2:26" x14ac:dyDescent="0.25">
      <c r="B24" t="s">
        <v>267</v>
      </c>
      <c r="C24" s="26" t="s">
        <v>268</v>
      </c>
      <c r="D24" s="26">
        <v>9.7538491994279622E-2</v>
      </c>
      <c r="E24" s="26">
        <v>0.23114395071330618</v>
      </c>
      <c r="F24" s="26">
        <v>9.7538491994279622E-2</v>
      </c>
      <c r="G24" s="27">
        <v>0.23114395071330618</v>
      </c>
      <c r="H24" s="28">
        <v>24.862648046667847</v>
      </c>
      <c r="I24" s="28">
        <v>12.667090416721017</v>
      </c>
      <c r="J24" s="26">
        <v>18.393036108009049</v>
      </c>
      <c r="K24" s="29">
        <v>0.10705055599707139</v>
      </c>
      <c r="L24" s="26">
        <v>0.53264626210418153</v>
      </c>
      <c r="M24" s="30">
        <v>0.50441481073571837</v>
      </c>
      <c r="N24" s="29">
        <v>2.6055441277304339E-3</v>
      </c>
      <c r="O24">
        <v>18.122758337541576</v>
      </c>
      <c r="P24">
        <v>97714000000</v>
      </c>
      <c r="Q24">
        <v>97714000000</v>
      </c>
      <c r="R24" s="29">
        <v>322838953984</v>
      </c>
      <c r="S24" s="29">
        <v>10.59395192527322</v>
      </c>
      <c r="T24" s="29">
        <v>15.064462675285576</v>
      </c>
      <c r="U24" s="29">
        <v>0.2016485284586394</v>
      </c>
      <c r="V24" s="29">
        <v>17.378986778632786</v>
      </c>
      <c r="W24">
        <v>3.7458618464143854</v>
      </c>
      <c r="X24" t="s">
        <v>78</v>
      </c>
      <c r="Y24" t="s">
        <v>154</v>
      </c>
      <c r="Z24" t="s">
        <v>209</v>
      </c>
    </row>
    <row r="25" spans="2:26" x14ac:dyDescent="0.25">
      <c r="B25" t="s">
        <v>269</v>
      </c>
      <c r="C25" s="26" t="s">
        <v>270</v>
      </c>
      <c r="D25" s="26">
        <v>6.5774039464012848E-2</v>
      </c>
      <c r="E25" s="26">
        <v>8.2342259236635809E-2</v>
      </c>
      <c r="F25" s="26">
        <v>5.9121209508560854E-2</v>
      </c>
      <c r="G25" s="27">
        <v>7.4484106847896692E-2</v>
      </c>
      <c r="H25" s="28">
        <v>4.9824400701352705</v>
      </c>
      <c r="I25" s="28">
        <v>6.1189174892513538</v>
      </c>
      <c r="J25" s="26">
        <v>6.9499048081305483</v>
      </c>
      <c r="K25" s="29">
        <v>-0.16842849351637387</v>
      </c>
      <c r="L25" s="26">
        <v>-2.2759640259000307</v>
      </c>
      <c r="M25" s="30">
        <v>0.74748827229265991</v>
      </c>
      <c r="N25" s="29">
        <v>7.9647121725182693E-3</v>
      </c>
      <c r="O25">
        <v>3.4454019151553013</v>
      </c>
      <c r="P25">
        <v>25709144000</v>
      </c>
      <c r="Q25">
        <v>28421486000</v>
      </c>
      <c r="R25" s="29">
        <v>32189999104</v>
      </c>
      <c r="S25" s="29">
        <v>7.2171354443266118</v>
      </c>
      <c r="T25" s="29">
        <v>11.510086231807716</v>
      </c>
      <c r="U25" s="29" t="e">
        <v>#N/A</v>
      </c>
      <c r="V25" s="29">
        <v>19.708183861458217</v>
      </c>
      <c r="W25">
        <v>0.80563252096077087</v>
      </c>
      <c r="X25" t="s">
        <v>77</v>
      </c>
      <c r="Y25" t="s">
        <v>97</v>
      </c>
      <c r="Z25" t="s">
        <v>97</v>
      </c>
    </row>
    <row r="26" spans="2:26" x14ac:dyDescent="0.25">
      <c r="B26" t="s">
        <v>271</v>
      </c>
      <c r="C26" s="26" t="s">
        <v>272</v>
      </c>
      <c r="D26" s="26">
        <v>1.9790563605117689E-2</v>
      </c>
      <c r="E26" s="26">
        <v>5.1210612108602054E-2</v>
      </c>
      <c r="F26" s="26">
        <v>1.9790563605117689E-2</v>
      </c>
      <c r="G26" s="27">
        <v>5.1210612108602054E-2</v>
      </c>
      <c r="H26" s="28">
        <v>4.6398717337135738</v>
      </c>
      <c r="I26" s="28">
        <v>10.678218432941765</v>
      </c>
      <c r="J26" s="26">
        <v>19.065883933322283</v>
      </c>
      <c r="K26" s="29">
        <v>0.28599878080530544</v>
      </c>
      <c r="L26" s="26">
        <v>5.0368993087899145</v>
      </c>
      <c r="M26" s="30">
        <v>0.48884553235492606</v>
      </c>
      <c r="N26" s="29">
        <v>6.3686770346454225E-3</v>
      </c>
      <c r="O26">
        <v>-2.3164324962119069</v>
      </c>
      <c r="P26">
        <v>14913530000</v>
      </c>
      <c r="Q26">
        <v>14913530000</v>
      </c>
      <c r="R26" s="29">
        <v>5732062208</v>
      </c>
      <c r="S26" s="29">
        <v>10.281881043055598</v>
      </c>
      <c r="T26" s="29">
        <v>14.712926682300443</v>
      </c>
      <c r="U26" s="29">
        <v>16.927537852708525</v>
      </c>
      <c r="V26" s="29">
        <v>10.513927800156868</v>
      </c>
      <c r="W26">
        <v>0.60977219643923386</v>
      </c>
      <c r="X26" t="s">
        <v>77</v>
      </c>
      <c r="Y26" t="s">
        <v>91</v>
      </c>
      <c r="Z26" t="s">
        <v>273</v>
      </c>
    </row>
    <row r="27" spans="2:26" x14ac:dyDescent="0.25">
      <c r="B27" t="s">
        <v>274</v>
      </c>
      <c r="C27" s="26" t="s">
        <v>275</v>
      </c>
      <c r="D27" s="26">
        <v>-5.294339206021368E-2</v>
      </c>
      <c r="E27" s="26">
        <v>-6.3061141465918111E-2</v>
      </c>
      <c r="F27" s="26">
        <v>-5.294339206021368E-2</v>
      </c>
      <c r="G27" s="27">
        <v>-6.3061141465918111E-2</v>
      </c>
      <c r="H27" s="28">
        <v>1.2070792999010451</v>
      </c>
      <c r="I27" s="28">
        <v>-2.6407842075171879</v>
      </c>
      <c r="J27" s="26">
        <v>-3.4583120563994529</v>
      </c>
      <c r="K27" s="29">
        <v>-0.10025506561377155</v>
      </c>
      <c r="L27" s="26">
        <v>3.5708770457406622</v>
      </c>
      <c r="M27" s="30">
        <v>0.71043023098542168</v>
      </c>
      <c r="N27" s="29">
        <v>7.4533333333333326E-3</v>
      </c>
      <c r="O27">
        <v>-10.38563152990652</v>
      </c>
      <c r="P27">
        <v>3994425000</v>
      </c>
      <c r="Q27">
        <v>3994425000</v>
      </c>
      <c r="R27" s="29">
        <v>1408192512</v>
      </c>
      <c r="S27" s="29" t="e">
        <v>#N/A</v>
      </c>
      <c r="T27" s="29" t="e">
        <v>#N/A</v>
      </c>
      <c r="U27" s="29" t="e">
        <v>#N/A</v>
      </c>
      <c r="V27" s="29">
        <v>78.778536912914859</v>
      </c>
      <c r="W27">
        <v>0.30786504199257658</v>
      </c>
      <c r="X27" t="s">
        <v>77</v>
      </c>
      <c r="Y27" t="s">
        <v>97</v>
      </c>
      <c r="Z27" t="s">
        <v>97</v>
      </c>
    </row>
    <row r="28" spans="2:26" x14ac:dyDescent="0.25">
      <c r="B28" t="s">
        <v>276</v>
      </c>
      <c r="C28" s="26" t="s">
        <v>277</v>
      </c>
      <c r="D28" s="26">
        <v>7.8967435564540986E-2</v>
      </c>
      <c r="E28" s="26">
        <v>3.1825657285926623E-2</v>
      </c>
      <c r="F28" s="26">
        <v>7.8949801855971585E-2</v>
      </c>
      <c r="G28" s="27">
        <v>3.1825657285926623E-2</v>
      </c>
      <c r="H28" s="28">
        <v>2.0572999646130752</v>
      </c>
      <c r="I28" s="28">
        <v>7.6000105593344314</v>
      </c>
      <c r="J28" s="26">
        <v>6.0483263253401418</v>
      </c>
      <c r="K28" s="29">
        <v>0.24097223755140118</v>
      </c>
      <c r="L28" s="26">
        <v>5.1008107115457966</v>
      </c>
      <c r="M28" s="30">
        <v>0.46380345107002541</v>
      </c>
      <c r="N28" s="29">
        <v>3.5098674777548815E-3</v>
      </c>
      <c r="O28">
        <v>-1.6678152046253216</v>
      </c>
      <c r="P28">
        <v>17154901000</v>
      </c>
      <c r="Q28">
        <v>17154901000</v>
      </c>
      <c r="R28" s="29">
        <v>14463020032</v>
      </c>
      <c r="S28" s="29">
        <v>15.355609843118737</v>
      </c>
      <c r="T28" s="29">
        <v>271.40835932075947</v>
      </c>
      <c r="U28" s="29">
        <v>-26.150651742387076</v>
      </c>
      <c r="V28" s="29">
        <v>90.173371262195715</v>
      </c>
      <c r="W28">
        <v>1.0392497459996204</v>
      </c>
      <c r="X28" t="s">
        <v>74</v>
      </c>
      <c r="Y28" t="s">
        <v>188</v>
      </c>
      <c r="Z28" t="s">
        <v>278</v>
      </c>
    </row>
    <row r="29" spans="2:26" x14ac:dyDescent="0.25">
      <c r="B29" t="s">
        <v>279</v>
      </c>
      <c r="C29" s="26" t="s">
        <v>280</v>
      </c>
      <c r="D29" s="26">
        <v>8.8026079939648894E-2</v>
      </c>
      <c r="E29" s="26">
        <v>5.421770601336303E-2</v>
      </c>
      <c r="F29" s="26">
        <v>8.8026079939648894E-2</v>
      </c>
      <c r="G29" s="27">
        <v>5.421770601336303E-2</v>
      </c>
      <c r="H29" s="28">
        <v>1.1610722487059197</v>
      </c>
      <c r="I29" s="28">
        <v>5.5844491728396282</v>
      </c>
      <c r="J29" s="26">
        <v>3.9606599696952691</v>
      </c>
      <c r="K29" s="29">
        <v>-9.6840296139608678E-2</v>
      </c>
      <c r="L29" s="26">
        <v>-5.9552845528455283</v>
      </c>
      <c r="M29" s="30">
        <v>0.72269962982548919</v>
      </c>
      <c r="N29" s="29" t="e">
        <v>#N/A</v>
      </c>
      <c r="O29">
        <v>-0.41409341027520874</v>
      </c>
      <c r="P29">
        <v>43104000000</v>
      </c>
      <c r="Q29" s="31">
        <v>43104000000</v>
      </c>
      <c r="R29" s="29">
        <v>33925031936</v>
      </c>
      <c r="S29" s="29">
        <v>17.029154428184281</v>
      </c>
      <c r="T29" s="29">
        <v>25.034892366533864</v>
      </c>
      <c r="U29" s="29" t="e">
        <v>#N/A</v>
      </c>
      <c r="V29" s="29">
        <v>44.654455953775525</v>
      </c>
      <c r="W29">
        <v>0.47515864050733259</v>
      </c>
      <c r="X29" t="s">
        <v>78</v>
      </c>
      <c r="Y29" t="s">
        <v>92</v>
      </c>
      <c r="Z29" t="s">
        <v>169</v>
      </c>
    </row>
    <row r="30" spans="2:26" x14ac:dyDescent="0.25">
      <c r="B30" t="s">
        <v>281</v>
      </c>
      <c r="C30" s="26" t="s">
        <v>282</v>
      </c>
      <c r="D30" s="26">
        <v>6.3152304577897E-2</v>
      </c>
      <c r="E30" s="26">
        <v>7.7490727348236407E-2</v>
      </c>
      <c r="F30" s="26">
        <v>6.0116269969995306E-2</v>
      </c>
      <c r="G30" s="27">
        <v>7.3938852788242346E-2</v>
      </c>
      <c r="H30" s="28">
        <v>19.004084925094325</v>
      </c>
      <c r="I30" s="28">
        <v>7.1853702833879778</v>
      </c>
      <c r="J30" s="26">
        <v>8.1296405177824624</v>
      </c>
      <c r="K30" s="29">
        <v>0.26889691700199864</v>
      </c>
      <c r="L30" s="26">
        <v>3.2965915187817201</v>
      </c>
      <c r="M30" s="30">
        <v>0.39672544552925793</v>
      </c>
      <c r="N30" s="29">
        <v>1.3112147222979206E-2</v>
      </c>
      <c r="O30">
        <v>24.304845321913934</v>
      </c>
      <c r="P30">
        <v>7681190000000</v>
      </c>
      <c r="Q30">
        <v>8050179000000</v>
      </c>
      <c r="R30" s="29">
        <v>7185889230848</v>
      </c>
      <c r="S30" s="29">
        <v>10.570497109187601</v>
      </c>
      <c r="T30" s="29">
        <v>16.907095760427922</v>
      </c>
      <c r="U30" s="29">
        <v>9.6487988852310522</v>
      </c>
      <c r="V30" s="29">
        <v>8.3835167544627947</v>
      </c>
      <c r="W30">
        <v>1.4210830942976023</v>
      </c>
      <c r="X30" t="s">
        <v>77</v>
      </c>
      <c r="Y30" t="s">
        <v>97</v>
      </c>
      <c r="Z30" t="s">
        <v>190</v>
      </c>
    </row>
    <row r="31" spans="2:26" x14ac:dyDescent="0.25">
      <c r="B31" t="s">
        <v>283</v>
      </c>
      <c r="C31" s="26" t="s">
        <v>284</v>
      </c>
      <c r="D31" s="26">
        <v>-0.36918397923890406</v>
      </c>
      <c r="E31" s="26">
        <v>-0.40432296909722931</v>
      </c>
      <c r="F31" s="26">
        <v>-0.29899113732342941</v>
      </c>
      <c r="G31" s="27">
        <v>-0.40432296909722931</v>
      </c>
      <c r="H31" s="28" t="e">
        <v>#N/A</v>
      </c>
      <c r="I31" s="28">
        <v>-2.8025358074322808</v>
      </c>
      <c r="J31" s="26">
        <v>-4.3584051076355417</v>
      </c>
      <c r="K31" s="29">
        <v>0.35966197274228112</v>
      </c>
      <c r="L31" s="26">
        <v>-2.3027431486012411</v>
      </c>
      <c r="M31" s="30">
        <v>0.13462959649234546</v>
      </c>
      <c r="N31" s="29">
        <v>1.378217678434521E-2</v>
      </c>
      <c r="O31">
        <v>51.072874294511692</v>
      </c>
      <c r="P31">
        <v>263244999.99999967</v>
      </c>
      <c r="Q31">
        <v>263244999.99999967</v>
      </c>
      <c r="R31" s="29">
        <v>2558930176</v>
      </c>
      <c r="S31" s="29" t="e">
        <v>#N/A</v>
      </c>
      <c r="T31" s="29" t="e">
        <v>#N/A</v>
      </c>
      <c r="U31" s="29" t="e">
        <v>#N/A</v>
      </c>
      <c r="V31" s="29" t="e">
        <v>#N/A</v>
      </c>
      <c r="W31">
        <v>19.21326795275175</v>
      </c>
      <c r="X31" t="s">
        <v>71</v>
      </c>
      <c r="Y31" t="s">
        <v>103</v>
      </c>
      <c r="Z31" t="s">
        <v>182</v>
      </c>
    </row>
    <row r="32" spans="2:26" x14ac:dyDescent="0.25">
      <c r="B32" t="s">
        <v>285</v>
      </c>
      <c r="C32" s="26" t="s">
        <v>286</v>
      </c>
      <c r="D32" s="26" t="e">
        <v>#N/A</v>
      </c>
      <c r="E32" s="26">
        <v>0.14286444571706389</v>
      </c>
      <c r="F32" s="26" t="e">
        <v>#N/A</v>
      </c>
      <c r="G32" s="27">
        <v>0.14286444571706389</v>
      </c>
      <c r="H32" s="28">
        <v>9.5631901476929038</v>
      </c>
      <c r="I32" s="28" t="e">
        <v>#N/A</v>
      </c>
      <c r="J32" s="26">
        <v>8.9918690692207957</v>
      </c>
      <c r="K32" s="29">
        <v>-0.34588768756605798</v>
      </c>
      <c r="L32" s="26">
        <v>-3.1189620568579297</v>
      </c>
      <c r="M32" s="30">
        <v>0.71838170308808469</v>
      </c>
      <c r="N32" s="29" t="e">
        <v>#N/A</v>
      </c>
      <c r="O32">
        <v>16.916439324478365</v>
      </c>
      <c r="P32">
        <v>14866974000</v>
      </c>
      <c r="Q32">
        <v>14866974000</v>
      </c>
      <c r="R32" s="29">
        <v>25514147840</v>
      </c>
      <c r="S32" s="29">
        <v>5.4284367503188422</v>
      </c>
      <c r="T32" s="29">
        <v>6.2436901610552784</v>
      </c>
      <c r="U32" s="29" t="e">
        <v>#N/A</v>
      </c>
      <c r="V32" s="29">
        <v>13.052765650132386</v>
      </c>
      <c r="W32">
        <v>1.1951638833175244</v>
      </c>
      <c r="X32" t="s">
        <v>78</v>
      </c>
      <c r="Y32" t="s">
        <v>92</v>
      </c>
      <c r="Z32" t="s">
        <v>107</v>
      </c>
    </row>
    <row r="33" spans="2:26" x14ac:dyDescent="0.25">
      <c r="B33" t="s">
        <v>287</v>
      </c>
      <c r="C33" s="26" t="s">
        <v>288</v>
      </c>
      <c r="D33" s="26">
        <v>0.13324900981318943</v>
      </c>
      <c r="E33" s="26">
        <v>8.0960499689287591E-2</v>
      </c>
      <c r="F33" s="26">
        <v>0.12835223229425982</v>
      </c>
      <c r="G33" s="27">
        <v>7.9081712062256809E-2</v>
      </c>
      <c r="H33" s="28">
        <v>4.8681245050861914</v>
      </c>
      <c r="I33" s="28">
        <v>12.258061623285078</v>
      </c>
      <c r="J33" s="26">
        <v>9.2151848937844214</v>
      </c>
      <c r="K33" s="29">
        <v>-0.16296991713947509</v>
      </c>
      <c r="L33" s="26">
        <v>-2.6631536819637138</v>
      </c>
      <c r="M33" s="30">
        <v>0.67921378220121631</v>
      </c>
      <c r="N33" s="29" t="e">
        <v>#N/A</v>
      </c>
      <c r="O33">
        <v>-0.90762410809830674</v>
      </c>
      <c r="P33">
        <v>62759000000</v>
      </c>
      <c r="Q33">
        <v>64250000000</v>
      </c>
      <c r="R33" s="29">
        <v>71363100672</v>
      </c>
      <c r="S33" s="29">
        <v>6.9890742625400213</v>
      </c>
      <c r="T33" s="29">
        <v>10.310982222397167</v>
      </c>
      <c r="U33" s="29">
        <v>-0.18356825693729856</v>
      </c>
      <c r="V33" s="29">
        <v>17.028038998360309</v>
      </c>
      <c r="W33">
        <v>0.80325560972327359</v>
      </c>
      <c r="X33" t="s">
        <v>78</v>
      </c>
      <c r="Y33" t="s">
        <v>85</v>
      </c>
      <c r="Z33" t="s">
        <v>85</v>
      </c>
    </row>
    <row r="34" spans="2:26" x14ac:dyDescent="0.25">
      <c r="B34" t="s">
        <v>289</v>
      </c>
      <c r="C34" s="26" t="s">
        <v>290</v>
      </c>
      <c r="D34" s="26">
        <v>9.1559038917749816E-2</v>
      </c>
      <c r="E34" s="26">
        <v>0.10580259321474104</v>
      </c>
      <c r="F34" s="26">
        <v>9.1319924452846937E-2</v>
      </c>
      <c r="G34" s="27">
        <v>0.10503195873744478</v>
      </c>
      <c r="H34" s="28">
        <v>11.244253971595343</v>
      </c>
      <c r="I34" s="28">
        <v>7.9225453672992172</v>
      </c>
      <c r="J34" s="26">
        <v>10.159251739332557</v>
      </c>
      <c r="K34" s="29">
        <v>0.14119768937769595</v>
      </c>
      <c r="L34" s="26">
        <v>1.5260706577303191</v>
      </c>
      <c r="M34" s="30">
        <v>0.46305218698067319</v>
      </c>
      <c r="N34" s="29">
        <v>8.2322938570981163E-3</v>
      </c>
      <c r="O34">
        <v>-2.4926800751656826</v>
      </c>
      <c r="P34">
        <v>281581000000</v>
      </c>
      <c r="Q34">
        <v>283647000000</v>
      </c>
      <c r="R34" s="29">
        <v>247360421888</v>
      </c>
      <c r="S34" s="29">
        <v>7.1922622262410538</v>
      </c>
      <c r="T34" s="29">
        <v>13.983277613322143</v>
      </c>
      <c r="U34" s="29">
        <v>6.1553905365240738</v>
      </c>
      <c r="V34" s="29">
        <v>16.338109694181817</v>
      </c>
      <c r="W34">
        <v>1.0711120252644832</v>
      </c>
      <c r="X34" t="s">
        <v>74</v>
      </c>
      <c r="Y34" t="s">
        <v>188</v>
      </c>
      <c r="Z34" t="s">
        <v>291</v>
      </c>
    </row>
    <row r="35" spans="2:26" x14ac:dyDescent="0.25">
      <c r="B35" t="s">
        <v>292</v>
      </c>
      <c r="C35" s="26" t="s">
        <v>293</v>
      </c>
      <c r="D35" s="26">
        <v>6.8135984980836936E-2</v>
      </c>
      <c r="E35" s="26">
        <v>9.6355744499113327E-2</v>
      </c>
      <c r="F35" s="26">
        <v>6.8135984980836936E-2</v>
      </c>
      <c r="G35" s="27">
        <v>9.6355744499113327E-2</v>
      </c>
      <c r="H35" s="28">
        <v>1.5134850365212473</v>
      </c>
      <c r="I35" s="28">
        <v>7.1635503671326672</v>
      </c>
      <c r="J35" s="26">
        <v>8.8907154869943845</v>
      </c>
      <c r="K35" s="29">
        <v>2.3483346192185624E-2</v>
      </c>
      <c r="L35" s="26">
        <v>0.44704180617230216</v>
      </c>
      <c r="M35" s="30">
        <v>0.56812388813436121</v>
      </c>
      <c r="N35" s="29">
        <v>1.4877253563225626E-2</v>
      </c>
      <c r="O35">
        <v>4.0982469571138581E-2</v>
      </c>
      <c r="P35">
        <v>4692289000</v>
      </c>
      <c r="Q35">
        <v>4692289000</v>
      </c>
      <c r="R35" s="29">
        <v>2413949952</v>
      </c>
      <c r="S35" s="29">
        <v>6.5514458482111246</v>
      </c>
      <c r="T35" s="29">
        <v>18.738914982568318</v>
      </c>
      <c r="U35" s="29" t="e">
        <v>#N/A</v>
      </c>
      <c r="V35" s="29">
        <v>36.852600800510714</v>
      </c>
      <c r="W35">
        <v>0.54475071274533393</v>
      </c>
      <c r="X35" t="s">
        <v>78</v>
      </c>
      <c r="Y35" t="s">
        <v>115</v>
      </c>
      <c r="Z35" t="s">
        <v>294</v>
      </c>
    </row>
    <row r="36" spans="2:26" x14ac:dyDescent="0.25">
      <c r="B36" t="s">
        <v>295</v>
      </c>
      <c r="C36" s="26" t="s">
        <v>296</v>
      </c>
      <c r="D36" s="26">
        <v>0.10620081663993312</v>
      </c>
      <c r="E36" s="26">
        <v>0.14595147641937842</v>
      </c>
      <c r="F36" s="26">
        <v>0.10620081663993312</v>
      </c>
      <c r="G36" s="27">
        <v>0.14595147641937842</v>
      </c>
      <c r="H36" s="28">
        <v>4.2740135740251199</v>
      </c>
      <c r="I36" s="28">
        <v>5.6984306913476974</v>
      </c>
      <c r="J36" s="26">
        <v>7.275098333252652</v>
      </c>
      <c r="K36" s="29">
        <v>-0.30576613127327296</v>
      </c>
      <c r="L36" s="26">
        <v>-3.4983679179295875</v>
      </c>
      <c r="M36" s="30">
        <v>0.78669127500200697</v>
      </c>
      <c r="N36" s="29">
        <v>0.14383561643835616</v>
      </c>
      <c r="O36">
        <v>5.3892273830942869</v>
      </c>
      <c r="P36">
        <v>3611440000</v>
      </c>
      <c r="Q36">
        <v>3611440000</v>
      </c>
      <c r="R36" s="29">
        <v>2407728128</v>
      </c>
      <c r="S36" s="29">
        <v>0.75445665797635952</v>
      </c>
      <c r="T36" s="29">
        <v>1.3965340474018564</v>
      </c>
      <c r="U36" s="29">
        <v>9.3060756068884505</v>
      </c>
      <c r="V36" s="29">
        <v>8.9181559614329853</v>
      </c>
      <c r="W36">
        <v>0.3793264689565497</v>
      </c>
      <c r="X36" t="s">
        <v>78</v>
      </c>
      <c r="Y36" t="s">
        <v>85</v>
      </c>
      <c r="Z36" t="s">
        <v>297</v>
      </c>
    </row>
    <row r="37" spans="2:26" x14ac:dyDescent="0.25">
      <c r="B37" t="s">
        <v>298</v>
      </c>
      <c r="C37" s="26" t="s">
        <v>299</v>
      </c>
      <c r="D37" s="26">
        <v>8.2461104357105977E-2</v>
      </c>
      <c r="E37" s="26">
        <v>5.8260311979161469E-2</v>
      </c>
      <c r="F37" s="26">
        <v>8.2424021568596309E-2</v>
      </c>
      <c r="G37" s="27">
        <v>5.8254498098973144E-2</v>
      </c>
      <c r="H37" s="28">
        <v>-3.5347182271296731</v>
      </c>
      <c r="I37" s="28">
        <v>13.058037483994895</v>
      </c>
      <c r="J37" s="26">
        <v>14.510710942232501</v>
      </c>
      <c r="K37" s="29">
        <v>0.22886138621297766</v>
      </c>
      <c r="L37" s="26">
        <v>4.2313471178814934</v>
      </c>
      <c r="M37" s="30">
        <v>0.42971092804781241</v>
      </c>
      <c r="N37" s="29">
        <v>5.4085637710061347E-3</v>
      </c>
      <c r="O37">
        <v>-1.582769077608744</v>
      </c>
      <c r="P37">
        <v>801592000000</v>
      </c>
      <c r="Q37">
        <v>801672000000</v>
      </c>
      <c r="R37" s="29">
        <v>296423751680</v>
      </c>
      <c r="S37" s="29">
        <v>8.8824761040367708</v>
      </c>
      <c r="T37" s="29">
        <v>61.19917256792958</v>
      </c>
      <c r="U37" s="29">
        <v>-18.855692124272895</v>
      </c>
      <c r="V37" s="29" t="e">
        <v>#N/A</v>
      </c>
      <c r="W37">
        <v>0.53959043319879019</v>
      </c>
      <c r="X37" t="s">
        <v>78</v>
      </c>
      <c r="Y37" t="s">
        <v>87</v>
      </c>
      <c r="Z37" t="s">
        <v>300</v>
      </c>
    </row>
    <row r="38" spans="2:26" x14ac:dyDescent="0.25">
      <c r="B38" t="s">
        <v>301</v>
      </c>
      <c r="C38" s="26" t="s">
        <v>302</v>
      </c>
      <c r="D38" s="26">
        <v>3.6953081721219624E-2</v>
      </c>
      <c r="E38" s="26">
        <v>4.5101041733019785E-2</v>
      </c>
      <c r="F38" s="26">
        <v>3.6953081721219624E-2</v>
      </c>
      <c r="G38" s="27">
        <v>4.5101041733019785E-2</v>
      </c>
      <c r="H38" s="28">
        <v>4.2124142586041264</v>
      </c>
      <c r="I38" s="28">
        <v>10.703753842104021</v>
      </c>
      <c r="J38" s="26">
        <v>11.72853244714096</v>
      </c>
      <c r="K38" s="29">
        <v>-0.13356511021055634</v>
      </c>
      <c r="L38" s="26">
        <v>-2.3092743793400268</v>
      </c>
      <c r="M38" s="30">
        <v>0.77236302387589761</v>
      </c>
      <c r="N38" s="29">
        <v>5.9524364002198392E-3</v>
      </c>
      <c r="O38">
        <v>-1.7873969117182249</v>
      </c>
      <c r="P38">
        <v>13956263000</v>
      </c>
      <c r="Q38">
        <v>13956263000</v>
      </c>
      <c r="R38" s="29">
        <v>8293992960</v>
      </c>
      <c r="S38" s="29">
        <v>4.1492917135208094</v>
      </c>
      <c r="T38" s="29">
        <v>6.8871065218407033</v>
      </c>
      <c r="U38" s="29" t="e">
        <v>#N/A</v>
      </c>
      <c r="V38" s="29">
        <v>10.823666038567609</v>
      </c>
      <c r="W38">
        <v>0.44893634366918378</v>
      </c>
      <c r="X38" t="s">
        <v>77</v>
      </c>
      <c r="Y38" t="s">
        <v>303</v>
      </c>
      <c r="Z38" t="s">
        <v>304</v>
      </c>
    </row>
    <row r="39" spans="2:26" x14ac:dyDescent="0.25">
      <c r="B39" t="s">
        <v>305</v>
      </c>
      <c r="C39" s="26" t="s">
        <v>306</v>
      </c>
      <c r="D39" s="26">
        <v>0.16988531648008159</v>
      </c>
      <c r="E39" s="26">
        <v>0.16027927811764256</v>
      </c>
      <c r="F39" s="26">
        <v>0.15502933651933196</v>
      </c>
      <c r="G39" s="27">
        <v>0.14998301842947287</v>
      </c>
      <c r="H39" s="28">
        <v>10.599268135179738</v>
      </c>
      <c r="I39" s="28">
        <v>14.607875581446271</v>
      </c>
      <c r="J39" s="26">
        <v>14.527521396398967</v>
      </c>
      <c r="K39" s="29">
        <v>-6.2731732344887881E-2</v>
      </c>
      <c r="L39" s="26">
        <v>-0.47072827701083497</v>
      </c>
      <c r="M39" s="30">
        <v>0.73257493788570971</v>
      </c>
      <c r="N39" s="29" t="e">
        <v>#N/A</v>
      </c>
      <c r="O39">
        <v>1.1272063953745419</v>
      </c>
      <c r="P39">
        <v>628191000000</v>
      </c>
      <c r="Q39">
        <v>671316000000</v>
      </c>
      <c r="R39" s="29">
        <v>1682958188544</v>
      </c>
      <c r="S39" s="29">
        <v>12.774124822578237</v>
      </c>
      <c r="T39" s="29">
        <v>16.147241806646406</v>
      </c>
      <c r="U39" s="29">
        <v>0.50137906321369041</v>
      </c>
      <c r="V39" s="29">
        <v>21.295764534752383</v>
      </c>
      <c r="W39">
        <v>2.2066536152472365</v>
      </c>
      <c r="X39" t="s">
        <v>78</v>
      </c>
      <c r="Y39" t="s">
        <v>99</v>
      </c>
      <c r="Z39" t="s">
        <v>307</v>
      </c>
    </row>
    <row r="40" spans="2:26" x14ac:dyDescent="0.25">
      <c r="B40" t="s">
        <v>308</v>
      </c>
      <c r="C40" s="26" t="s">
        <v>309</v>
      </c>
      <c r="D40" s="26" t="e">
        <v>#N/A</v>
      </c>
      <c r="E40" s="26" t="e">
        <v>#N/A</v>
      </c>
      <c r="F40" s="26" t="e">
        <v>#N/A</v>
      </c>
      <c r="G40" s="27" t="e">
        <v>#N/A</v>
      </c>
      <c r="H40" s="28" t="e">
        <v>#N/A</v>
      </c>
      <c r="I40" s="28" t="e">
        <v>#N/A</v>
      </c>
      <c r="J40" s="26" t="e">
        <v>#N/A</v>
      </c>
      <c r="K40" s="29" t="e">
        <v>#N/A</v>
      </c>
      <c r="L40" s="26" t="e">
        <v>#N/A</v>
      </c>
      <c r="M40" s="30" t="e">
        <v>#N/A</v>
      </c>
      <c r="N40" s="29" t="e">
        <v>#N/A</v>
      </c>
      <c r="O40">
        <v>9.2120794619387372</v>
      </c>
      <c r="P40" t="e">
        <v>#N/A</v>
      </c>
      <c r="Q40" t="e">
        <v>#N/A</v>
      </c>
      <c r="R40" s="29">
        <v>54625738752</v>
      </c>
      <c r="S40" s="29" t="e">
        <v>#N/A</v>
      </c>
      <c r="T40" s="29" t="e">
        <v>#N/A</v>
      </c>
      <c r="U40" s="29" t="e">
        <v>#N/A</v>
      </c>
      <c r="V40" s="29" t="e">
        <v>#N/A</v>
      </c>
      <c r="W40" t="e">
        <v>#N/A</v>
      </c>
      <c r="X40" t="s">
        <v>65</v>
      </c>
      <c r="Y40" t="s">
        <v>170</v>
      </c>
      <c r="Z40" t="s">
        <v>171</v>
      </c>
    </row>
    <row r="41" spans="2:26" x14ac:dyDescent="0.25">
      <c r="B41" t="s">
        <v>310</v>
      </c>
      <c r="C41" s="26" t="s">
        <v>311</v>
      </c>
      <c r="D41" s="26">
        <v>3.1660590871812541E-2</v>
      </c>
      <c r="E41" s="26">
        <v>3.684047987720164E-2</v>
      </c>
      <c r="F41" s="26">
        <v>3.1218055669617641E-2</v>
      </c>
      <c r="G41" s="27">
        <v>3.6420791280739002E-2</v>
      </c>
      <c r="H41" s="28">
        <v>5.5991747094391737</v>
      </c>
      <c r="I41" s="28">
        <v>9.1697806914578059</v>
      </c>
      <c r="J41" s="26">
        <v>9.8236495978853817</v>
      </c>
      <c r="K41" s="29">
        <v>0.1751424076059368</v>
      </c>
      <c r="L41" s="26">
        <v>2.7833351080584183</v>
      </c>
      <c r="M41" s="30">
        <v>0.5215930078545804</v>
      </c>
      <c r="N41" s="29">
        <v>7.1672688096368585E-3</v>
      </c>
      <c r="O41">
        <v>-1.0322180734775317</v>
      </c>
      <c r="P41">
        <v>28783447000</v>
      </c>
      <c r="Q41" s="31">
        <v>29115128000</v>
      </c>
      <c r="R41" s="29">
        <v>10529425408</v>
      </c>
      <c r="S41" s="29">
        <v>6.8530499362960571</v>
      </c>
      <c r="T41" s="29">
        <v>15.528431197335429</v>
      </c>
      <c r="U41" s="29" t="e">
        <v>#N/A</v>
      </c>
      <c r="V41" s="29">
        <v>7.6888006262375628</v>
      </c>
      <c r="W41">
        <v>0.44227259854824208</v>
      </c>
      <c r="X41" t="s">
        <v>78</v>
      </c>
      <c r="Y41" t="s">
        <v>99</v>
      </c>
      <c r="Z41" t="s">
        <v>233</v>
      </c>
    </row>
    <row r="42" spans="2:26" x14ac:dyDescent="0.25">
      <c r="B42" t="s">
        <v>312</v>
      </c>
      <c r="C42" s="26" t="s">
        <v>313</v>
      </c>
      <c r="D42" s="26">
        <v>4.4314191294457822E-2</v>
      </c>
      <c r="E42" s="26">
        <v>6.263482280431433E-2</v>
      </c>
      <c r="F42" s="26">
        <v>4.4230083791634608E-2</v>
      </c>
      <c r="G42" s="27">
        <v>6.2586605080831414E-2</v>
      </c>
      <c r="H42" s="28">
        <v>6.859592711682744</v>
      </c>
      <c r="I42" s="28">
        <v>4.380560639480648</v>
      </c>
      <c r="J42" s="26">
        <v>5.6339869281045756</v>
      </c>
      <c r="K42" s="29">
        <v>-0.10627042690117591</v>
      </c>
      <c r="L42" s="26">
        <v>-1.6215938303341901</v>
      </c>
      <c r="M42" s="30">
        <v>0.52679443564956718</v>
      </c>
      <c r="N42" s="29">
        <v>9.3854072055706925E-3</v>
      </c>
      <c r="O42">
        <v>-1.9501043235528162</v>
      </c>
      <c r="P42">
        <v>12980000000</v>
      </c>
      <c r="Q42">
        <v>12990000000</v>
      </c>
      <c r="R42" s="29">
        <v>6190604800</v>
      </c>
      <c r="S42" s="29">
        <v>1.6244754755784061</v>
      </c>
      <c r="T42" s="29">
        <v>2.983573937677054</v>
      </c>
      <c r="U42" s="29" t="e">
        <v>#N/A</v>
      </c>
      <c r="V42" s="29">
        <v>6.0018182855248687</v>
      </c>
      <c r="W42">
        <v>0.37165057543339569</v>
      </c>
      <c r="X42" t="s">
        <v>66</v>
      </c>
      <c r="Y42" t="s">
        <v>113</v>
      </c>
      <c r="Z42" t="s">
        <v>113</v>
      </c>
    </row>
    <row r="43" spans="2:26" x14ac:dyDescent="0.25">
      <c r="B43" t="s">
        <v>314</v>
      </c>
      <c r="C43" s="26" t="s">
        <v>315</v>
      </c>
      <c r="D43" s="26">
        <v>4.1047094207869783E-2</v>
      </c>
      <c r="E43" s="26">
        <v>3.4895429085324711E-2</v>
      </c>
      <c r="F43" s="26">
        <v>4.1047094207869783E-2</v>
      </c>
      <c r="G43" s="27">
        <v>3.4895429085324711E-2</v>
      </c>
      <c r="H43" s="28">
        <v>-1.2574446738271428</v>
      </c>
      <c r="I43" s="28">
        <v>4.8515958630503428</v>
      </c>
      <c r="J43" s="26">
        <v>4.9837750844552229</v>
      </c>
      <c r="K43" s="29">
        <v>7.959070815853285E-2</v>
      </c>
      <c r="L43" s="26">
        <v>2.4293676318851398</v>
      </c>
      <c r="M43" s="30">
        <v>0.54300206627414982</v>
      </c>
      <c r="N43" s="29">
        <v>4.4555433268084329E-3</v>
      </c>
      <c r="O43" s="31">
        <v>1.5582337637206911</v>
      </c>
      <c r="P43" s="31">
        <v>6804043000</v>
      </c>
      <c r="Q43" s="31">
        <v>6804043000</v>
      </c>
      <c r="R43" s="29">
        <v>8717119488</v>
      </c>
      <c r="S43" s="29">
        <v>26.350685188030997</v>
      </c>
      <c r="T43" s="29">
        <v>63.45338325513778</v>
      </c>
      <c r="U43" s="29" t="e">
        <v>#N/A</v>
      </c>
      <c r="V43" s="29">
        <v>910.48724054272691</v>
      </c>
      <c r="W43">
        <v>1.4785916992175858</v>
      </c>
      <c r="X43" t="s">
        <v>78</v>
      </c>
      <c r="Y43" t="s">
        <v>316</v>
      </c>
      <c r="Z43" t="s">
        <v>317</v>
      </c>
    </row>
    <row r="44" spans="2:26" x14ac:dyDescent="0.25">
      <c r="B44" t="s">
        <v>318</v>
      </c>
      <c r="C44" s="26" t="s">
        <v>319</v>
      </c>
      <c r="D44" s="26">
        <v>0.10900865325574241</v>
      </c>
      <c r="E44" s="26">
        <v>0.10688632434180009</v>
      </c>
      <c r="F44" s="26">
        <v>0.10867460596547571</v>
      </c>
      <c r="G44" s="27">
        <v>0.10673529067727219</v>
      </c>
      <c r="H44" s="28">
        <v>5.605977450117317</v>
      </c>
      <c r="I44" s="28">
        <v>1.8934037261171894</v>
      </c>
      <c r="J44" s="26">
        <v>1.822043130175413</v>
      </c>
      <c r="K44" s="29">
        <v>-0.12284788719765814</v>
      </c>
      <c r="L44" s="26">
        <v>-3.6614648630814912</v>
      </c>
      <c r="M44" s="30">
        <v>0.37510588560758007</v>
      </c>
      <c r="N44" s="29">
        <v>7.6666666666666669E-4</v>
      </c>
      <c r="O44">
        <v>1.4155328008463151</v>
      </c>
      <c r="P44">
        <v>426846000000</v>
      </c>
      <c r="Q44">
        <v>427450000000</v>
      </c>
      <c r="R44" s="29">
        <v>468512604160</v>
      </c>
      <c r="S44" s="29">
        <v>6.120085848894754</v>
      </c>
      <c r="T44" s="29">
        <v>8.0435262370999911</v>
      </c>
      <c r="U44" s="29">
        <v>7.5375773642879151</v>
      </c>
      <c r="V44" s="29">
        <v>16.028915430686538</v>
      </c>
      <c r="W44">
        <v>0.79658606859471881</v>
      </c>
      <c r="X44" t="s">
        <v>74</v>
      </c>
      <c r="Y44" t="s">
        <v>98</v>
      </c>
      <c r="Z44" t="s">
        <v>320</v>
      </c>
    </row>
    <row r="45" spans="2:26" x14ac:dyDescent="0.25">
      <c r="B45" t="s">
        <v>321</v>
      </c>
      <c r="C45" s="26" t="s">
        <v>322</v>
      </c>
      <c r="D45" s="26">
        <v>-1.8012574719339432E-2</v>
      </c>
      <c r="E45" s="26">
        <v>7.9851903227122517E-2</v>
      </c>
      <c r="F45" s="26">
        <v>-1.8012574719339432E-2</v>
      </c>
      <c r="G45" s="27">
        <v>7.9851903227122517E-2</v>
      </c>
      <c r="H45" s="28">
        <v>10.892799842026015</v>
      </c>
      <c r="I45" s="28">
        <v>14.232030440390229</v>
      </c>
      <c r="J45" s="26">
        <v>33.088691796008867</v>
      </c>
      <c r="K45" s="29">
        <v>-0.10908361165660881</v>
      </c>
      <c r="L45" s="26">
        <v>-1.0199021644441466</v>
      </c>
      <c r="M45" s="30">
        <v>0.81177701647004863</v>
      </c>
      <c r="N45" s="29">
        <v>2.0316667612507801E-2</v>
      </c>
      <c r="O45">
        <v>39.111640815742469</v>
      </c>
      <c r="P45">
        <v>98044000000</v>
      </c>
      <c r="Q45">
        <v>98044000000</v>
      </c>
      <c r="R45" s="29">
        <v>61156724736</v>
      </c>
      <c r="S45" s="29">
        <v>7.2898696465858075</v>
      </c>
      <c r="T45" s="29">
        <v>13.895353779026696</v>
      </c>
      <c r="U45" s="29">
        <v>-35.322362492842835</v>
      </c>
      <c r="V45" s="29">
        <v>14.938869077941927</v>
      </c>
      <c r="W45">
        <v>1.2838991064783591</v>
      </c>
      <c r="X45" t="s">
        <v>78</v>
      </c>
      <c r="Y45" t="s">
        <v>316</v>
      </c>
      <c r="Z45" t="s">
        <v>323</v>
      </c>
    </row>
    <row r="46" spans="2:26" x14ac:dyDescent="0.25">
      <c r="B46" t="s">
        <v>324</v>
      </c>
      <c r="C46" s="26" t="s">
        <v>325</v>
      </c>
      <c r="D46" s="26">
        <v>0.17602355480926954</v>
      </c>
      <c r="E46" s="26">
        <v>0.10905192949023344</v>
      </c>
      <c r="F46" s="26">
        <v>0.17602355480926954</v>
      </c>
      <c r="G46" s="27">
        <v>0.10905192949023344</v>
      </c>
      <c r="H46" s="28">
        <v>7.5296821141325161</v>
      </c>
      <c r="I46" s="28">
        <v>7.5158493082081179</v>
      </c>
      <c r="J46" s="26">
        <v>7.3483941056853954</v>
      </c>
      <c r="K46" s="29">
        <v>0.32984625913523818</v>
      </c>
      <c r="L46" s="26">
        <v>7.2243040685224837</v>
      </c>
      <c r="M46" s="30">
        <v>0.32530002688631976</v>
      </c>
      <c r="N46" s="29">
        <v>3.1288343558282207E-3</v>
      </c>
      <c r="O46">
        <v>8.8850907826553467</v>
      </c>
      <c r="P46">
        <v>20990000000</v>
      </c>
      <c r="Q46">
        <v>20990000000</v>
      </c>
      <c r="R46" s="29">
        <v>16989944832</v>
      </c>
      <c r="S46" s="29">
        <v>16.319563614561027</v>
      </c>
      <c r="T46" s="29">
        <v>20.22889504445919</v>
      </c>
      <c r="U46" s="29" t="e">
        <v>#N/A</v>
      </c>
      <c r="V46" s="29">
        <v>17.433234421364983</v>
      </c>
      <c r="W46">
        <v>1.2829147121496731</v>
      </c>
      <c r="X46" t="s">
        <v>78</v>
      </c>
      <c r="Y46" t="s">
        <v>92</v>
      </c>
      <c r="Z46" t="s">
        <v>169</v>
      </c>
    </row>
    <row r="47" spans="2:26" x14ac:dyDescent="0.25">
      <c r="B47" t="s">
        <v>326</v>
      </c>
      <c r="C47" s="26" t="s">
        <v>327</v>
      </c>
      <c r="D47" s="26">
        <v>-2.3450344113912698E-3</v>
      </c>
      <c r="E47" s="26">
        <v>-6.7362748400134724E-4</v>
      </c>
      <c r="F47" s="26">
        <v>-2.3515922459367289E-3</v>
      </c>
      <c r="G47" s="27">
        <v>-6.7243842985626628E-4</v>
      </c>
      <c r="H47" s="28">
        <v>-1.5420368442712242</v>
      </c>
      <c r="I47" s="28">
        <v>2.5648421076951999</v>
      </c>
      <c r="J47" s="26">
        <v>3.0095552116277506</v>
      </c>
      <c r="K47" s="29">
        <v>0.22399303010019231</v>
      </c>
      <c r="L47" s="26">
        <v>13.915511551155115</v>
      </c>
      <c r="M47" s="30">
        <v>0.42376676855153678</v>
      </c>
      <c r="N47" s="29">
        <v>5.9216809933142316E-3</v>
      </c>
      <c r="O47">
        <v>0.53720768000089636</v>
      </c>
      <c r="P47">
        <v>59380000000</v>
      </c>
      <c r="Q47">
        <v>59485000000</v>
      </c>
      <c r="R47" s="29">
        <v>10339219456</v>
      </c>
      <c r="S47" s="29">
        <v>20.186943535313532</v>
      </c>
      <c r="T47" s="29" t="e">
        <v>#N/A</v>
      </c>
      <c r="U47" s="29" t="e">
        <v>#N/A</v>
      </c>
      <c r="V47" s="29">
        <v>23.677542869890207</v>
      </c>
      <c r="W47">
        <v>0.2417536397576471</v>
      </c>
      <c r="X47" t="s">
        <v>78</v>
      </c>
      <c r="Y47" t="s">
        <v>87</v>
      </c>
      <c r="Z47" t="s">
        <v>328</v>
      </c>
    </row>
    <row r="48" spans="2:26" x14ac:dyDescent="0.25">
      <c r="B48" t="s">
        <v>329</v>
      </c>
      <c r="C48" s="26" t="s">
        <v>330</v>
      </c>
      <c r="D48" s="26" t="e">
        <v>#N/A</v>
      </c>
      <c r="E48" s="26" t="e">
        <v>#N/A</v>
      </c>
      <c r="F48" s="26">
        <v>1.7446678178945029E-2</v>
      </c>
      <c r="G48" s="27">
        <v>1.4516119152666596E-2</v>
      </c>
      <c r="H48" s="28">
        <v>2.4536099396387088</v>
      </c>
      <c r="I48" s="28">
        <v>71.201678236484028</v>
      </c>
      <c r="J48" s="26">
        <v>79.516256006988513</v>
      </c>
      <c r="K48" s="29" t="e">
        <v>#N/A</v>
      </c>
      <c r="L48" s="26">
        <v>15.614099145072579</v>
      </c>
      <c r="M48" s="30">
        <v>0.50647906862466274</v>
      </c>
      <c r="N48" s="29">
        <v>4.8722077102289476E-3</v>
      </c>
      <c r="O48">
        <v>10.750865921705881</v>
      </c>
      <c r="P48" t="e">
        <v>#N/A</v>
      </c>
      <c r="Q48">
        <v>475564917000</v>
      </c>
      <c r="R48" s="29">
        <v>354226405376</v>
      </c>
      <c r="S48" s="29">
        <v>40.169383574238395</v>
      </c>
      <c r="T48" s="29">
        <v>83.940354145961166</v>
      </c>
      <c r="U48" s="29">
        <v>3.0672089474716873</v>
      </c>
      <c r="V48" s="29">
        <v>59.061542126896228</v>
      </c>
      <c r="W48">
        <v>1.4370085978891807</v>
      </c>
      <c r="X48" t="s">
        <v>66</v>
      </c>
      <c r="Y48" t="s">
        <v>202</v>
      </c>
      <c r="Z48" t="s">
        <v>331</v>
      </c>
    </row>
    <row r="49" spans="2:26" x14ac:dyDescent="0.25">
      <c r="B49" t="s">
        <v>332</v>
      </c>
      <c r="C49" s="26" t="s">
        <v>333</v>
      </c>
      <c r="D49" s="26">
        <v>0.12027452597597402</v>
      </c>
      <c r="E49" s="26">
        <v>0.13001070300821885</v>
      </c>
      <c r="F49" s="26">
        <v>8.2166671696815893E-2</v>
      </c>
      <c r="G49" s="27">
        <v>8.8660782246074182E-2</v>
      </c>
      <c r="H49" s="28">
        <v>8.1859670318350606</v>
      </c>
      <c r="I49" s="28">
        <v>13.909794117158157</v>
      </c>
      <c r="J49" s="26">
        <v>15.729798362719057</v>
      </c>
      <c r="K49" s="29">
        <v>7.5504307422646535E-2</v>
      </c>
      <c r="L49" s="26">
        <v>0.6434609762322786</v>
      </c>
      <c r="M49" s="30">
        <v>0.65539945734969118</v>
      </c>
      <c r="N49" s="29">
        <v>5.6536205729754117E-3</v>
      </c>
      <c r="O49">
        <v>2.8628572583843312</v>
      </c>
      <c r="P49">
        <v>1766793000000</v>
      </c>
      <c r="Q49">
        <v>2590796000000</v>
      </c>
      <c r="R49" s="29">
        <v>2967061659648</v>
      </c>
      <c r="S49" s="29">
        <v>8.3550763502226211</v>
      </c>
      <c r="T49" s="29">
        <v>13.179923459033862</v>
      </c>
      <c r="U49" s="29">
        <v>-1.7699328839101431</v>
      </c>
      <c r="V49" s="29">
        <v>13.792777098486699</v>
      </c>
      <c r="W49">
        <v>1.0716241729444258</v>
      </c>
      <c r="X49" t="s">
        <v>74</v>
      </c>
      <c r="Y49" t="s">
        <v>334</v>
      </c>
      <c r="Z49" t="s">
        <v>335</v>
      </c>
    </row>
    <row r="50" spans="2:26" x14ac:dyDescent="0.25">
      <c r="B50" t="s">
        <v>336</v>
      </c>
      <c r="C50" s="26" t="s">
        <v>337</v>
      </c>
      <c r="D50" s="26">
        <v>1.6342039194240925E-2</v>
      </c>
      <c r="E50" s="26">
        <v>9.586737776843654E-2</v>
      </c>
      <c r="F50" s="26">
        <v>1.4448045186626433E-2</v>
      </c>
      <c r="G50" s="27">
        <v>8.5292880183254635E-2</v>
      </c>
      <c r="H50" s="28">
        <v>4.7529056033260888</v>
      </c>
      <c r="I50" s="28">
        <v>1.6547361926317223</v>
      </c>
      <c r="J50" s="26">
        <v>3.0593026923719222</v>
      </c>
      <c r="K50" s="29">
        <v>0.24239710527271188</v>
      </c>
      <c r="L50" s="26">
        <v>3.0371493555724034</v>
      </c>
      <c r="M50" s="30">
        <v>0.26046341240040299</v>
      </c>
      <c r="N50" s="29">
        <v>4.5401340758344268E-3</v>
      </c>
      <c r="O50">
        <v>1.4370071109292613</v>
      </c>
      <c r="P50">
        <v>38063000000</v>
      </c>
      <c r="Q50">
        <v>42782000000</v>
      </c>
      <c r="R50" s="29">
        <v>26131869696</v>
      </c>
      <c r="S50" s="29">
        <v>7.051534449734647</v>
      </c>
      <c r="T50" s="29">
        <v>12.744551848725678</v>
      </c>
      <c r="U50" s="29">
        <v>11.487888294726632</v>
      </c>
      <c r="V50" s="29">
        <v>7.5466660548902382</v>
      </c>
      <c r="W50">
        <v>1.1649949824177785</v>
      </c>
      <c r="X50" t="s">
        <v>74</v>
      </c>
      <c r="Y50" t="s">
        <v>188</v>
      </c>
      <c r="Z50" t="s">
        <v>189</v>
      </c>
    </row>
    <row r="51" spans="2:26" x14ac:dyDescent="0.25">
      <c r="B51" t="s">
        <v>338</v>
      </c>
      <c r="C51" s="26" t="s">
        <v>339</v>
      </c>
      <c r="D51" s="26">
        <v>0.17966555634009967</v>
      </c>
      <c r="E51" s="26">
        <v>0.16016852951449528</v>
      </c>
      <c r="F51" s="26">
        <v>0.17950630457892064</v>
      </c>
      <c r="G51" s="27">
        <v>0.16016852951449528</v>
      </c>
      <c r="H51" s="28">
        <v>6.0899020415636729</v>
      </c>
      <c r="I51" s="28">
        <v>13.036989746361943</v>
      </c>
      <c r="J51" s="26">
        <v>13.23824319718455</v>
      </c>
      <c r="K51" s="29">
        <v>-0.23486281509241524</v>
      </c>
      <c r="L51" s="26">
        <v>-2.6772678112748411</v>
      </c>
      <c r="M51" s="30">
        <v>0.65184622956457805</v>
      </c>
      <c r="N51" s="29">
        <v>5.0471536868351733E-3</v>
      </c>
      <c r="O51">
        <v>-3.3549324002600907</v>
      </c>
      <c r="P51">
        <v>137424000000</v>
      </c>
      <c r="Q51">
        <v>137424000000</v>
      </c>
      <c r="R51" s="29">
        <v>324972281856</v>
      </c>
      <c r="S51" s="29">
        <v>8.305978161957551</v>
      </c>
      <c r="T51" s="29">
        <v>13.313683398667317</v>
      </c>
      <c r="U51" s="29">
        <v>4.6907023207719334</v>
      </c>
      <c r="V51" s="29">
        <v>23.698062626104033</v>
      </c>
      <c r="W51">
        <v>1.4406104978531402</v>
      </c>
      <c r="X51" t="s">
        <v>78</v>
      </c>
      <c r="Y51" t="s">
        <v>316</v>
      </c>
      <c r="Z51" t="s">
        <v>340</v>
      </c>
    </row>
    <row r="52" spans="2:26" x14ac:dyDescent="0.25">
      <c r="B52" t="s">
        <v>341</v>
      </c>
      <c r="C52" s="26" t="s">
        <v>342</v>
      </c>
      <c r="D52" s="26">
        <v>0.20629411723637228</v>
      </c>
      <c r="E52" s="26">
        <v>0.18101289182990166</v>
      </c>
      <c r="F52" s="26">
        <v>0.20629411723637228</v>
      </c>
      <c r="G52" s="27">
        <v>0.18101289182990166</v>
      </c>
      <c r="H52" s="28">
        <v>10.270482163857311</v>
      </c>
      <c r="I52" s="28">
        <v>4.759855278069443</v>
      </c>
      <c r="J52" s="26">
        <v>5.159547526591254</v>
      </c>
      <c r="K52" s="29">
        <v>-0.19551381505002655</v>
      </c>
      <c r="L52" s="26">
        <v>-3.8830457408929062</v>
      </c>
      <c r="M52" s="30">
        <v>0.43433110610041165</v>
      </c>
      <c r="N52" s="29">
        <v>5.9587146201319427E-3</v>
      </c>
      <c r="O52">
        <v>-3.8103734999532861</v>
      </c>
      <c r="P52">
        <v>37931000000</v>
      </c>
      <c r="Q52">
        <v>37931000000</v>
      </c>
      <c r="R52" s="29">
        <v>64633712640</v>
      </c>
      <c r="S52" s="29">
        <v>4.9783227389756233</v>
      </c>
      <c r="T52" s="29">
        <v>5.7582310533819108</v>
      </c>
      <c r="U52" s="29" t="e">
        <v>#N/A</v>
      </c>
      <c r="V52" s="29">
        <v>12.873108217266626</v>
      </c>
      <c r="W52">
        <v>0.97447565213936038</v>
      </c>
      <c r="X52" t="s">
        <v>78</v>
      </c>
      <c r="Y52" t="s">
        <v>154</v>
      </c>
      <c r="Z52" t="s">
        <v>343</v>
      </c>
    </row>
    <row r="53" spans="2:26" x14ac:dyDescent="0.25">
      <c r="B53" t="s">
        <v>344</v>
      </c>
      <c r="C53" s="26" t="s">
        <v>345</v>
      </c>
      <c r="D53" s="26">
        <v>0.13604145659414357</v>
      </c>
      <c r="E53" s="26">
        <v>0.15718961447678992</v>
      </c>
      <c r="F53" s="26">
        <v>0.13600913674458898</v>
      </c>
      <c r="G53" s="27">
        <v>0.15702801522901688</v>
      </c>
      <c r="H53" s="28">
        <v>9.2205936075985875</v>
      </c>
      <c r="I53" s="28">
        <v>8.1947084490548061</v>
      </c>
      <c r="J53" s="26">
        <v>10.128338536246964</v>
      </c>
      <c r="K53" s="29">
        <v>-0.16520658925195786</v>
      </c>
      <c r="L53" s="26">
        <v>-1.5306244995996798</v>
      </c>
      <c r="M53" s="30">
        <v>0.72781254553336772</v>
      </c>
      <c r="N53" s="29">
        <v>5.0847457627118647E-2</v>
      </c>
      <c r="O53">
        <v>-0.94531696418554323</v>
      </c>
      <c r="P53">
        <v>317750000000</v>
      </c>
      <c r="Q53">
        <v>318077000000</v>
      </c>
      <c r="R53" s="29">
        <v>445016506368</v>
      </c>
      <c r="S53" s="29">
        <v>5.9056663058446759</v>
      </c>
      <c r="T53" s="29">
        <v>7.0199164558648581</v>
      </c>
      <c r="U53" s="29">
        <v>6.9015417541843549</v>
      </c>
      <c r="V53" s="29">
        <v>12.342423910916857</v>
      </c>
      <c r="W53">
        <v>1.0918875582907168</v>
      </c>
      <c r="X53" t="s">
        <v>93</v>
      </c>
      <c r="Y53" t="s">
        <v>346</v>
      </c>
      <c r="Z53" t="s">
        <v>347</v>
      </c>
    </row>
    <row r="54" spans="2:26" x14ac:dyDescent="0.25">
      <c r="B54" t="s">
        <v>348</v>
      </c>
      <c r="C54" s="26" t="s">
        <v>349</v>
      </c>
      <c r="D54" s="26" t="e">
        <v>#N/A</v>
      </c>
      <c r="E54" s="26" t="e">
        <v>#N/A</v>
      </c>
      <c r="F54" s="26">
        <v>6.5198892894768141E-3</v>
      </c>
      <c r="G54" s="27">
        <v>-5.1397052463792357E-2</v>
      </c>
      <c r="H54" s="28">
        <v>-20.432035635371726</v>
      </c>
      <c r="I54" s="28">
        <v>10.043669134052641</v>
      </c>
      <c r="J54" s="26">
        <v>0.445530133639088</v>
      </c>
      <c r="K54" s="29" t="e">
        <v>#N/A</v>
      </c>
      <c r="L54" s="26">
        <v>214.36766681594267</v>
      </c>
      <c r="M54" s="30">
        <v>0.12108776161694149</v>
      </c>
      <c r="N54" s="29">
        <v>5.5711262707726006E-3</v>
      </c>
      <c r="O54">
        <v>9.0327113478289096</v>
      </c>
      <c r="P54" t="e">
        <v>#N/A</v>
      </c>
      <c r="Q54">
        <v>3503197000000</v>
      </c>
      <c r="R54" s="29">
        <v>362075455488</v>
      </c>
      <c r="S54" s="29">
        <v>247.52085800029855</v>
      </c>
      <c r="T54" s="29" t="e">
        <v>#N/A</v>
      </c>
      <c r="U54" s="29">
        <v>-111.01663863357952</v>
      </c>
      <c r="V54" s="29" t="e">
        <v>#N/A</v>
      </c>
      <c r="W54">
        <v>0.65561952673100321</v>
      </c>
      <c r="X54" t="s">
        <v>82</v>
      </c>
      <c r="Y54" t="s">
        <v>89</v>
      </c>
      <c r="Z54" t="s">
        <v>161</v>
      </c>
    </row>
    <row r="55" spans="2:26" x14ac:dyDescent="0.25">
      <c r="B55" t="s">
        <v>350</v>
      </c>
      <c r="C55" s="26" t="s">
        <v>351</v>
      </c>
      <c r="D55" s="26">
        <v>0.18061672138089208</v>
      </c>
      <c r="E55" s="26">
        <v>9.8494202201141384E-2</v>
      </c>
      <c r="F55" s="26">
        <v>0.18061672138089208</v>
      </c>
      <c r="G55" s="27">
        <v>9.8494202201141384E-2</v>
      </c>
      <c r="H55" s="28">
        <v>6.3066722695256745</v>
      </c>
      <c r="I55" s="28">
        <v>10.242808436441772</v>
      </c>
      <c r="J55" s="26">
        <v>8.0068183834388957</v>
      </c>
      <c r="K55" s="29">
        <v>-0.18821331317390699</v>
      </c>
      <c r="L55" s="26">
        <v>-2.2910275782841989</v>
      </c>
      <c r="M55" s="30">
        <v>0.76043626539221787</v>
      </c>
      <c r="N55" s="29">
        <v>1.668354288680042E-2</v>
      </c>
      <c r="O55">
        <v>-1.0733536038387486</v>
      </c>
      <c r="P55">
        <v>73722116000</v>
      </c>
      <c r="Q55">
        <v>73722116000</v>
      </c>
      <c r="R55" s="29">
        <v>97903198208</v>
      </c>
      <c r="S55" s="29">
        <v>6.9195671825742879</v>
      </c>
      <c r="T55" s="29">
        <v>8.7659048540237929</v>
      </c>
      <c r="U55" s="29">
        <v>1.1947107156959282</v>
      </c>
      <c r="V55" s="29">
        <v>15.386682867533425</v>
      </c>
      <c r="W55">
        <v>0.95860019503603722</v>
      </c>
      <c r="X55" t="s">
        <v>78</v>
      </c>
      <c r="Y55" t="s">
        <v>92</v>
      </c>
      <c r="Z55" t="s">
        <v>107</v>
      </c>
    </row>
    <row r="56" spans="2:26" x14ac:dyDescent="0.25">
      <c r="B56" t="s">
        <v>352</v>
      </c>
      <c r="C56" s="26" t="s">
        <v>353</v>
      </c>
      <c r="D56" s="26">
        <v>3.6541868716388315E-2</v>
      </c>
      <c r="E56" s="26">
        <v>1.0784374439426099E-2</v>
      </c>
      <c r="F56" s="26">
        <v>3.6541868716388315E-2</v>
      </c>
      <c r="G56" s="27">
        <v>1.0784374439426099E-2</v>
      </c>
      <c r="H56" s="28">
        <v>6.5958448452988758</v>
      </c>
      <c r="I56" s="28">
        <v>19.782595470905488</v>
      </c>
      <c r="J56" s="26">
        <v>19.259049960768092</v>
      </c>
      <c r="K56" s="29">
        <v>0.42532730693613208</v>
      </c>
      <c r="L56" s="26">
        <v>4.9906290982109711</v>
      </c>
      <c r="M56" s="30">
        <v>0.26102021595074498</v>
      </c>
      <c r="N56" s="29">
        <v>7.5037692354589895E-3</v>
      </c>
      <c r="O56">
        <v>-2.9035419227285861</v>
      </c>
      <c r="P56">
        <v>70614017000</v>
      </c>
      <c r="Q56">
        <v>70614017000</v>
      </c>
      <c r="R56" s="29">
        <v>291437969408</v>
      </c>
      <c r="S56" s="29">
        <v>39.375427079443057</v>
      </c>
      <c r="T56" s="29">
        <v>115.48277952002914</v>
      </c>
      <c r="U56" s="29">
        <v>0.80002204405147703</v>
      </c>
      <c r="V56" s="29">
        <v>155.19604382094087</v>
      </c>
      <c r="W56">
        <v>11.018738928340127</v>
      </c>
      <c r="X56" t="s">
        <v>78</v>
      </c>
      <c r="Y56" t="s">
        <v>104</v>
      </c>
      <c r="Z56" t="s">
        <v>261</v>
      </c>
    </row>
    <row r="57" spans="2:26" x14ac:dyDescent="0.25">
      <c r="B57" t="s">
        <v>354</v>
      </c>
      <c r="C57" s="26" t="s">
        <v>355</v>
      </c>
      <c r="D57" s="26">
        <v>0.11411944488693168</v>
      </c>
      <c r="E57" s="26">
        <v>9.6444867714364405E-2</v>
      </c>
      <c r="F57" s="26">
        <v>0.11366328303450461</v>
      </c>
      <c r="G57" s="27">
        <v>9.56786848701075E-2</v>
      </c>
      <c r="H57" s="28">
        <v>6.3021999296362221</v>
      </c>
      <c r="I57" s="28">
        <v>6.3866826245386372</v>
      </c>
      <c r="J57" s="26">
        <v>5.8921675946236602</v>
      </c>
      <c r="K57" s="29">
        <v>-0.15014394571147544</v>
      </c>
      <c r="L57" s="26">
        <v>-2.2429621831614099</v>
      </c>
      <c r="M57" s="30">
        <v>0.55665041733595144</v>
      </c>
      <c r="N57" s="29">
        <v>9.0999171072520708E-3</v>
      </c>
      <c r="O57">
        <v>-0.75174747184303103</v>
      </c>
      <c r="P57">
        <v>12734716000</v>
      </c>
      <c r="Q57">
        <v>12836694000</v>
      </c>
      <c r="R57" s="29">
        <v>9469408256</v>
      </c>
      <c r="S57" s="29">
        <v>3.0069588647262551</v>
      </c>
      <c r="T57" s="29">
        <v>4.1840800710382871</v>
      </c>
      <c r="U57" s="29" t="e">
        <v>#N/A</v>
      </c>
      <c r="V57" s="29">
        <v>9.7005963032366722</v>
      </c>
      <c r="W57">
        <v>0.59043146609832498</v>
      </c>
      <c r="X57" t="s">
        <v>65</v>
      </c>
      <c r="Y57" t="s">
        <v>80</v>
      </c>
      <c r="Z57" t="s">
        <v>81</v>
      </c>
    </row>
    <row r="58" spans="2:26" x14ac:dyDescent="0.25">
      <c r="B58" t="s">
        <v>356</v>
      </c>
      <c r="C58" s="26" t="s">
        <v>357</v>
      </c>
      <c r="D58" s="26">
        <v>0.10603926266780281</v>
      </c>
      <c r="E58" s="26">
        <v>6.6446857500987777E-2</v>
      </c>
      <c r="F58" s="26">
        <v>0.10580901300896639</v>
      </c>
      <c r="G58" s="27">
        <v>6.6320175367025128E-2</v>
      </c>
      <c r="H58" s="28">
        <v>4.2944403190648428</v>
      </c>
      <c r="I58" s="28">
        <v>6.8464261157105586</v>
      </c>
      <c r="J58" s="26">
        <v>5.8331954162338064</v>
      </c>
      <c r="K58" s="29">
        <v>0.16367534332972872</v>
      </c>
      <c r="L58" s="26">
        <v>7.034736500378747</v>
      </c>
      <c r="M58" s="30">
        <v>0.40140383233412569</v>
      </c>
      <c r="N58" s="29">
        <v>4.547961597068364E-3</v>
      </c>
      <c r="O58">
        <v>5.8598323449155192</v>
      </c>
      <c r="P58">
        <v>366985000000</v>
      </c>
      <c r="Q58">
        <v>367686000000</v>
      </c>
      <c r="R58" s="29">
        <v>257480130560</v>
      </c>
      <c r="S58" s="29">
        <v>21.340284090466401</v>
      </c>
      <c r="T58" s="29">
        <v>32.006096775135923</v>
      </c>
      <c r="U58" s="29">
        <v>-10.655191117206183</v>
      </c>
      <c r="V58" s="29">
        <v>21.852910116552589</v>
      </c>
      <c r="W58">
        <v>0.80758225368536218</v>
      </c>
      <c r="X58" t="s">
        <v>78</v>
      </c>
      <c r="Y58" t="s">
        <v>92</v>
      </c>
      <c r="Z58" t="s">
        <v>107</v>
      </c>
    </row>
    <row r="59" spans="2:26" x14ac:dyDescent="0.25">
      <c r="B59" t="s">
        <v>358</v>
      </c>
      <c r="C59" s="26" t="s">
        <v>359</v>
      </c>
      <c r="D59" s="26" t="e">
        <v>#N/A</v>
      </c>
      <c r="E59" s="26" t="e">
        <v>#N/A</v>
      </c>
      <c r="F59" s="26" t="e">
        <v>#N/A</v>
      </c>
      <c r="G59" s="27" t="e">
        <v>#N/A</v>
      </c>
      <c r="H59" s="28">
        <v>5.6940404592673595</v>
      </c>
      <c r="I59" s="28" t="e">
        <v>#N/A</v>
      </c>
      <c r="J59" s="26" t="e">
        <v>#N/A</v>
      </c>
      <c r="K59" s="29">
        <v>1.1431631723027013E-2</v>
      </c>
      <c r="L59" s="26" t="e">
        <v>#N/A</v>
      </c>
      <c r="M59" s="30">
        <v>3.3668746439963773E-2</v>
      </c>
      <c r="N59" s="29" t="e">
        <v>#N/A</v>
      </c>
      <c r="O59">
        <v>4.1304071438334748</v>
      </c>
      <c r="P59">
        <v>22492000000</v>
      </c>
      <c r="Q59">
        <v>22492000000</v>
      </c>
      <c r="R59" s="29">
        <v>28222842880</v>
      </c>
      <c r="S59" s="29" t="e">
        <v>#N/A</v>
      </c>
      <c r="T59" s="29" t="e">
        <v>#N/A</v>
      </c>
      <c r="U59" s="29" t="e">
        <v>#N/A</v>
      </c>
      <c r="V59" s="29">
        <v>4.1928151949592127</v>
      </c>
      <c r="W59">
        <v>0.26203559957061068</v>
      </c>
      <c r="X59" t="s">
        <v>66</v>
      </c>
      <c r="Y59" t="s">
        <v>67</v>
      </c>
      <c r="Z59" t="s">
        <v>68</v>
      </c>
    </row>
    <row r="60" spans="2:26" x14ac:dyDescent="0.25">
      <c r="B60" t="s">
        <v>360</v>
      </c>
      <c r="C60" s="26" t="s">
        <v>361</v>
      </c>
      <c r="D60" s="26">
        <v>0.12748449987525501</v>
      </c>
      <c r="E60" s="26">
        <v>0.18118281004081416</v>
      </c>
      <c r="F60" s="26">
        <v>0.12745092485116372</v>
      </c>
      <c r="G60" s="27">
        <v>0.18118281004081416</v>
      </c>
      <c r="H60" s="28">
        <v>20.939012423703161</v>
      </c>
      <c r="I60" s="28">
        <v>7.0669414694622095</v>
      </c>
      <c r="J60" s="26">
        <v>9.9857660894025155</v>
      </c>
      <c r="K60" s="29">
        <v>0.30627745560111669</v>
      </c>
      <c r="L60" s="26">
        <v>2.0345927947093374</v>
      </c>
      <c r="M60" s="30">
        <v>0.47887441607897469</v>
      </c>
      <c r="N60" s="29">
        <v>1.6673792218896963E-2</v>
      </c>
      <c r="O60">
        <v>14.330518946575788</v>
      </c>
      <c r="P60">
        <v>112461000000</v>
      </c>
      <c r="Q60">
        <v>112461000000</v>
      </c>
      <c r="R60" s="29">
        <v>61299077120</v>
      </c>
      <c r="S60" s="29">
        <v>4.9059833103639647</v>
      </c>
      <c r="T60" s="29">
        <v>5.836381883802817</v>
      </c>
      <c r="U60" s="29" t="e">
        <v>#N/A</v>
      </c>
      <c r="V60" s="29">
        <v>4.6388607088221452</v>
      </c>
      <c r="W60">
        <v>0.84959197596952818</v>
      </c>
      <c r="X60" t="s">
        <v>65</v>
      </c>
      <c r="Y60" t="s">
        <v>162</v>
      </c>
      <c r="Z60" t="s">
        <v>196</v>
      </c>
    </row>
    <row r="61" spans="2:26" x14ac:dyDescent="0.25">
      <c r="B61" t="s">
        <v>362</v>
      </c>
      <c r="C61" s="26" t="s">
        <v>363</v>
      </c>
      <c r="D61" s="26">
        <v>0.25924103195477277</v>
      </c>
      <c r="E61" s="26">
        <v>0.25141461999129466</v>
      </c>
      <c r="F61" s="26">
        <v>0.24999201933535714</v>
      </c>
      <c r="G61" s="27">
        <v>0.24653515377784754</v>
      </c>
      <c r="H61" s="28">
        <v>13.472579163996484</v>
      </c>
      <c r="I61" s="28">
        <v>11.428705648534059</v>
      </c>
      <c r="J61" s="26">
        <v>11.364559176056282</v>
      </c>
      <c r="K61" s="29">
        <v>-9.1758870307501531E-2</v>
      </c>
      <c r="L61" s="26">
        <v>-0.74958483045985691</v>
      </c>
      <c r="M61" s="30">
        <v>0.60382886888663567</v>
      </c>
      <c r="N61" s="29">
        <v>1.5478399151868539E-2</v>
      </c>
      <c r="O61">
        <v>8.4362964538160607</v>
      </c>
      <c r="P61">
        <v>199877000000</v>
      </c>
      <c r="Q61">
        <v>203833000000</v>
      </c>
      <c r="R61" s="29">
        <v>962869657600</v>
      </c>
      <c r="S61" s="29">
        <v>13.791519333313204</v>
      </c>
      <c r="T61" s="29">
        <v>15.906992244336484</v>
      </c>
      <c r="U61" s="29">
        <v>-2.3786189355147878</v>
      </c>
      <c r="V61" s="29">
        <v>23.582167336013349</v>
      </c>
      <c r="W61">
        <v>2.9059751317633902</v>
      </c>
      <c r="X61" t="s">
        <v>78</v>
      </c>
      <c r="Y61" t="s">
        <v>99</v>
      </c>
      <c r="Z61" t="s">
        <v>233</v>
      </c>
    </row>
    <row r="62" spans="2:26" x14ac:dyDescent="0.25">
      <c r="B62" t="s">
        <v>364</v>
      </c>
      <c r="C62" s="26" t="s">
        <v>365</v>
      </c>
      <c r="D62" s="26">
        <v>4.9593726208273639E-2</v>
      </c>
      <c r="E62" s="26">
        <v>0.17388268740862098</v>
      </c>
      <c r="F62" s="26">
        <v>4.9593726208273639E-2</v>
      </c>
      <c r="G62" s="27">
        <v>0.17388268740862098</v>
      </c>
      <c r="H62" s="28">
        <v>8.2958174562258726</v>
      </c>
      <c r="I62" s="28">
        <v>6.914455580391393</v>
      </c>
      <c r="J62" s="26">
        <v>13.203356135875319</v>
      </c>
      <c r="K62" s="29">
        <v>0.15592034057755594</v>
      </c>
      <c r="L62" s="26">
        <v>2.5698634786044012</v>
      </c>
      <c r="M62" s="30">
        <v>0.51673111051911569</v>
      </c>
      <c r="N62" s="29">
        <v>9.3573333333333338E-3</v>
      </c>
      <c r="O62">
        <v>9.2101484013800814</v>
      </c>
      <c r="P62">
        <v>3943055000</v>
      </c>
      <c r="Q62">
        <v>3943055000</v>
      </c>
      <c r="R62" s="29">
        <v>3630915584</v>
      </c>
      <c r="S62" s="29">
        <v>12.196930148452767</v>
      </c>
      <c r="T62" s="29">
        <v>20.237819599216913</v>
      </c>
      <c r="U62" s="29" t="e">
        <v>#N/A</v>
      </c>
      <c r="V62" s="29">
        <v>13.516955125946092</v>
      </c>
      <c r="W62">
        <v>1.1381786981688515</v>
      </c>
      <c r="X62" t="s">
        <v>65</v>
      </c>
      <c r="Y62" t="s">
        <v>162</v>
      </c>
      <c r="Z62" t="s">
        <v>163</v>
      </c>
    </row>
    <row r="63" spans="2:26" x14ac:dyDescent="0.25">
      <c r="B63" t="s">
        <v>366</v>
      </c>
      <c r="C63" s="26" t="s">
        <v>367</v>
      </c>
      <c r="D63" s="26">
        <v>6.0643988438794892E-2</v>
      </c>
      <c r="E63" s="26">
        <v>0.11421348429840215</v>
      </c>
      <c r="F63" s="26">
        <v>6.019586128892912E-2</v>
      </c>
      <c r="G63" s="27">
        <v>0.11421348429840215</v>
      </c>
      <c r="H63" s="28">
        <v>10.589160343390422</v>
      </c>
      <c r="I63" s="28">
        <v>8.9251114845465942</v>
      </c>
      <c r="J63" s="26">
        <v>11.891250350902753</v>
      </c>
      <c r="K63" s="29">
        <v>-9.7260803133603815E-2</v>
      </c>
      <c r="L63" s="26">
        <v>-1.1323078685801038</v>
      </c>
      <c r="M63" s="30">
        <v>0.62689545386324441</v>
      </c>
      <c r="N63" s="29">
        <v>4.7708610486719575E-3</v>
      </c>
      <c r="O63">
        <v>0.81510557793916205</v>
      </c>
      <c r="P63">
        <v>195012000000</v>
      </c>
      <c r="Q63">
        <v>195012000000</v>
      </c>
      <c r="R63" s="29">
        <v>222264000512</v>
      </c>
      <c r="S63" s="29">
        <v>5.4933975111569415</v>
      </c>
      <c r="T63" s="29">
        <v>8.1022391428812846</v>
      </c>
      <c r="U63" s="29">
        <v>6.1942278710137435</v>
      </c>
      <c r="V63" s="29">
        <v>9.1360697137394187</v>
      </c>
      <c r="W63">
        <v>0.90062982756922827</v>
      </c>
      <c r="X63" t="s">
        <v>77</v>
      </c>
      <c r="Y63" t="s">
        <v>83</v>
      </c>
      <c r="Z63" t="s">
        <v>368</v>
      </c>
    </row>
    <row r="64" spans="2:26" x14ac:dyDescent="0.25">
      <c r="B64" t="s">
        <v>369</v>
      </c>
      <c r="C64" s="26" t="s">
        <v>370</v>
      </c>
      <c r="D64" s="26">
        <v>0.28664390309763932</v>
      </c>
      <c r="E64" s="26">
        <v>0.23220704088684391</v>
      </c>
      <c r="F64" s="26">
        <v>0.28659689301332941</v>
      </c>
      <c r="G64" s="27">
        <v>0.23218717996269811</v>
      </c>
      <c r="H64" s="28">
        <v>7.8465323505102615</v>
      </c>
      <c r="I64" s="28">
        <v>20.406889688322465</v>
      </c>
      <c r="J64" s="26">
        <v>20.693796405704934</v>
      </c>
      <c r="K64" s="29">
        <v>-0.30588332216601782</v>
      </c>
      <c r="L64" s="26">
        <v>-1.6567597722520746</v>
      </c>
      <c r="M64" s="30">
        <v>0.70618084546384918</v>
      </c>
      <c r="N64" s="29">
        <v>5.1736701378096196E-3</v>
      </c>
      <c r="O64" t="e">
        <v>#N/A</v>
      </c>
      <c r="P64">
        <v>17302166999.999996</v>
      </c>
      <c r="Q64">
        <v>17303646999.999996</v>
      </c>
      <c r="R64" s="29">
        <v>36966334464</v>
      </c>
      <c r="S64" s="29">
        <v>3.135955114040621</v>
      </c>
      <c r="T64" s="29">
        <v>6.229005624880994</v>
      </c>
      <c r="U64" s="29">
        <v>0.60678182798579006</v>
      </c>
      <c r="V64" s="29">
        <v>14.715061601302013</v>
      </c>
      <c r="W64">
        <v>1.2521418049686364</v>
      </c>
      <c r="X64" t="s">
        <v>77</v>
      </c>
      <c r="Y64" t="s">
        <v>83</v>
      </c>
      <c r="Z64" t="s">
        <v>371</v>
      </c>
    </row>
    <row r="65" spans="2:26" x14ac:dyDescent="0.25">
      <c r="B65" t="s">
        <v>372</v>
      </c>
      <c r="C65" s="26" t="s">
        <v>373</v>
      </c>
      <c r="D65" s="26">
        <v>0.10580562268584567</v>
      </c>
      <c r="E65" s="26">
        <v>8.971071944873997E-2</v>
      </c>
      <c r="F65" s="26">
        <v>0.10580562268584567</v>
      </c>
      <c r="G65" s="27">
        <v>8.971071944873997E-2</v>
      </c>
      <c r="H65" s="28">
        <v>7.7543977656572158</v>
      </c>
      <c r="I65" s="28">
        <v>17.485060681199805</v>
      </c>
      <c r="J65" s="26">
        <v>18.125047856456156</v>
      </c>
      <c r="K65" s="29">
        <v>-0.18942937198950136</v>
      </c>
      <c r="L65" s="26">
        <v>-1.9536475216801041</v>
      </c>
      <c r="M65" s="30">
        <v>0.74951308164915553</v>
      </c>
      <c r="N65" s="29">
        <v>6.1504217432052487E-3</v>
      </c>
      <c r="O65">
        <v>6.5273678645850861</v>
      </c>
      <c r="P65">
        <v>198527000000</v>
      </c>
      <c r="Q65">
        <v>198527000000</v>
      </c>
      <c r="R65" s="29">
        <v>268351078400</v>
      </c>
      <c r="S65" s="29">
        <v>7.366139650347713</v>
      </c>
      <c r="T65" s="29">
        <v>8.1292181134383128</v>
      </c>
      <c r="U65" s="29">
        <v>9.4710817454274103</v>
      </c>
      <c r="V65" s="29">
        <v>13.377921053324345</v>
      </c>
      <c r="W65">
        <v>1.0663716947433284</v>
      </c>
      <c r="X65" t="s">
        <v>77</v>
      </c>
      <c r="Y65" t="s">
        <v>91</v>
      </c>
      <c r="Z65" t="s">
        <v>374</v>
      </c>
    </row>
    <row r="66" spans="2:26" x14ac:dyDescent="0.25">
      <c r="B66" t="s">
        <v>375</v>
      </c>
      <c r="C66" s="26" t="s">
        <v>376</v>
      </c>
      <c r="D66" s="26" t="e">
        <v>#N/A</v>
      </c>
      <c r="E66" s="26" t="e">
        <v>#N/A</v>
      </c>
      <c r="F66" s="26" t="e">
        <v>#N/A</v>
      </c>
      <c r="G66" s="27" t="e">
        <v>#N/A</v>
      </c>
      <c r="H66" s="28">
        <v>2.5025590005070169</v>
      </c>
      <c r="I66" s="28" t="e">
        <v>#N/A</v>
      </c>
      <c r="J66" s="26" t="e">
        <v>#N/A</v>
      </c>
      <c r="K66" s="29">
        <v>-0.15646633591875994</v>
      </c>
      <c r="L66" s="26" t="e">
        <v>#N/A</v>
      </c>
      <c r="M66" s="30">
        <v>4.3704456683312236E-2</v>
      </c>
      <c r="N66" s="29" t="e">
        <v>#N/A</v>
      </c>
      <c r="O66">
        <v>-2.7101860061889118</v>
      </c>
      <c r="P66">
        <v>-421617000000</v>
      </c>
      <c r="Q66">
        <v>-421617000000</v>
      </c>
      <c r="R66" s="29">
        <v>29374943232</v>
      </c>
      <c r="S66" s="29" t="e">
        <v>#N/A</v>
      </c>
      <c r="T66" s="29" t="e">
        <v>#N/A</v>
      </c>
      <c r="U66" s="29" t="e">
        <v>#N/A</v>
      </c>
      <c r="V66" s="29">
        <v>5.8920427585986008</v>
      </c>
      <c r="W66">
        <v>0.19121843939151989</v>
      </c>
      <c r="X66" t="s">
        <v>66</v>
      </c>
      <c r="Y66" t="s">
        <v>67</v>
      </c>
      <c r="Z66" t="s">
        <v>68</v>
      </c>
    </row>
    <row r="67" spans="2:26" x14ac:dyDescent="0.25">
      <c r="B67" t="s">
        <v>377</v>
      </c>
      <c r="C67" s="26" t="s">
        <v>378</v>
      </c>
      <c r="D67" s="26">
        <v>7.3872670228334852E-2</v>
      </c>
      <c r="E67" s="26">
        <v>6.369149801228767E-2</v>
      </c>
      <c r="F67" s="26">
        <v>7.3534150902375375E-2</v>
      </c>
      <c r="G67" s="27">
        <v>6.3450363128020201E-2</v>
      </c>
      <c r="H67" s="28">
        <v>4.2276020339288127</v>
      </c>
      <c r="I67" s="28">
        <v>6.0603530388755891</v>
      </c>
      <c r="J67" s="26">
        <v>5.9741948337239235</v>
      </c>
      <c r="K67" s="29">
        <v>-1.5132660993030848E-2</v>
      </c>
      <c r="L67" s="26">
        <v>-0.19903466432645914</v>
      </c>
      <c r="M67" s="30">
        <v>0.60680309697691914</v>
      </c>
      <c r="N67" s="29">
        <v>9.8271155595996366E-4</v>
      </c>
      <c r="O67">
        <v>-1.4351769991922723</v>
      </c>
      <c r="P67">
        <v>177088000000</v>
      </c>
      <c r="Q67">
        <v>177761000000</v>
      </c>
      <c r="R67" s="29">
        <v>107720261632</v>
      </c>
      <c r="S67" s="29">
        <v>4.6117271448881088</v>
      </c>
      <c r="T67" s="29">
        <v>9.3183138249844841</v>
      </c>
      <c r="U67" s="29">
        <v>0.93947042521791413</v>
      </c>
      <c r="V67" s="29">
        <v>13.430159285568807</v>
      </c>
      <c r="W67">
        <v>0.603916709169531</v>
      </c>
      <c r="X67" t="s">
        <v>74</v>
      </c>
      <c r="Y67" t="s">
        <v>188</v>
      </c>
      <c r="Z67" t="s">
        <v>225</v>
      </c>
    </row>
    <row r="68" spans="2:26" x14ac:dyDescent="0.25">
      <c r="B68" t="s">
        <v>379</v>
      </c>
      <c r="C68" s="26" t="s">
        <v>380</v>
      </c>
      <c r="D68" s="26" t="e">
        <v>#N/A</v>
      </c>
      <c r="E68" s="26" t="e">
        <v>#N/A</v>
      </c>
      <c r="F68" s="26">
        <v>5.0632754302405256E-2</v>
      </c>
      <c r="G68" s="27">
        <v>2.5953031437289973E-2</v>
      </c>
      <c r="H68" s="28">
        <v>2.5837400974941387</v>
      </c>
      <c r="I68" s="28">
        <v>9.4172197552467729</v>
      </c>
      <c r="J68" s="26">
        <v>7.4514016498806477</v>
      </c>
      <c r="K68" s="29" t="e">
        <v>#N/A</v>
      </c>
      <c r="L68" s="26">
        <v>4.7912792711815211</v>
      </c>
      <c r="M68" s="30">
        <v>0.33866117373622495</v>
      </c>
      <c r="N68" s="29" t="e">
        <v>#N/A</v>
      </c>
      <c r="O68">
        <v>-3.7247543939784165</v>
      </c>
      <c r="P68" t="e">
        <v>#N/A</v>
      </c>
      <c r="Q68">
        <v>1139443000000</v>
      </c>
      <c r="R68" s="29">
        <v>569625542656</v>
      </c>
      <c r="S68" s="29">
        <v>10.146115208898626</v>
      </c>
      <c r="T68" s="29">
        <v>43.514257023491147</v>
      </c>
      <c r="U68" s="29">
        <v>-4.6658722282842922</v>
      </c>
      <c r="V68" s="29">
        <v>28.530025660695667</v>
      </c>
      <c r="W68">
        <v>0.91427678530554024</v>
      </c>
      <c r="X68" t="s">
        <v>78</v>
      </c>
      <c r="Y68" t="s">
        <v>87</v>
      </c>
      <c r="Z68" t="s">
        <v>118</v>
      </c>
    </row>
    <row r="69" spans="2:26" x14ac:dyDescent="0.25">
      <c r="B69" t="s">
        <v>381</v>
      </c>
      <c r="C69" s="26" t="s">
        <v>382</v>
      </c>
      <c r="D69" s="26">
        <v>0.11312748047280122</v>
      </c>
      <c r="E69" s="26">
        <v>0.19234451819736856</v>
      </c>
      <c r="F69" s="26">
        <v>0.11312748047280122</v>
      </c>
      <c r="G69" s="27">
        <v>0.19234451819736856</v>
      </c>
      <c r="H69" s="28">
        <v>13.260145497175937</v>
      </c>
      <c r="I69" s="28">
        <v>12.735516416067741</v>
      </c>
      <c r="J69" s="26">
        <v>16.729372217807438</v>
      </c>
      <c r="K69" s="29">
        <v>-4.9674824338382967E-2</v>
      </c>
      <c r="L69" s="26">
        <v>-0.32654330017554123</v>
      </c>
      <c r="M69" s="30">
        <v>0.6407768610673773</v>
      </c>
      <c r="N69" s="29">
        <v>1.8979759127309415E-2</v>
      </c>
      <c r="O69">
        <v>8.3421169544166602</v>
      </c>
      <c r="P69">
        <v>92953000000</v>
      </c>
      <c r="Q69">
        <v>92953000000</v>
      </c>
      <c r="R69" s="29">
        <v>145462034432</v>
      </c>
      <c r="S69" s="29">
        <v>4.9931624645991812</v>
      </c>
      <c r="T69" s="29">
        <v>6.5596730293071968</v>
      </c>
      <c r="U69" s="29">
        <v>5.2934774562083859</v>
      </c>
      <c r="V69" s="29">
        <v>9.7095081972727506</v>
      </c>
      <c r="W69">
        <v>1.2367988191597428</v>
      </c>
      <c r="X69" t="s">
        <v>78</v>
      </c>
      <c r="Y69" t="s">
        <v>99</v>
      </c>
      <c r="Z69" t="s">
        <v>307</v>
      </c>
    </row>
    <row r="70" spans="2:26" x14ac:dyDescent="0.25">
      <c r="B70" t="s">
        <v>383</v>
      </c>
      <c r="C70" s="26" t="s">
        <v>384</v>
      </c>
      <c r="D70" s="26">
        <v>-0.3236399852778245</v>
      </c>
      <c r="E70" s="26">
        <v>-0.39245071762968753</v>
      </c>
      <c r="F70" s="26">
        <v>-0.3232598079721668</v>
      </c>
      <c r="G70" s="27">
        <v>-0.39245071762968753</v>
      </c>
      <c r="H70" s="28">
        <v>-35.620185731768764</v>
      </c>
      <c r="I70" s="28">
        <v>-7.0771904370087331</v>
      </c>
      <c r="J70" s="26">
        <v>-9.8467562989957447</v>
      </c>
      <c r="K70" s="29">
        <v>0.12286212387941052</v>
      </c>
      <c r="L70" s="26">
        <v>-0.66745888087568761</v>
      </c>
      <c r="M70" s="30">
        <v>0.41121599534055164</v>
      </c>
      <c r="N70" s="29">
        <v>6.5941797952923844E-3</v>
      </c>
      <c r="O70">
        <v>-8.1821263028864699</v>
      </c>
      <c r="P70">
        <v>714505000.00000024</v>
      </c>
      <c r="Q70" s="31">
        <v>714505000.00000024</v>
      </c>
      <c r="R70" s="29">
        <v>3932758272</v>
      </c>
      <c r="S70" s="29" t="e">
        <v>#N/A</v>
      </c>
      <c r="T70" s="29" t="e">
        <v>#N/A</v>
      </c>
      <c r="U70" s="29">
        <v>-10.187480955859776</v>
      </c>
      <c r="V70" s="29" t="e">
        <v>#N/A</v>
      </c>
      <c r="W70">
        <v>5.1268994465505369</v>
      </c>
      <c r="X70" t="s">
        <v>93</v>
      </c>
      <c r="Y70" t="s">
        <v>94</v>
      </c>
      <c r="Z70" t="s">
        <v>252</v>
      </c>
    </row>
    <row r="71" spans="2:26" x14ac:dyDescent="0.25">
      <c r="B71" t="s">
        <v>385</v>
      </c>
      <c r="C71" s="26" t="s">
        <v>386</v>
      </c>
      <c r="D71" s="26">
        <v>7.3616555776047629E-2</v>
      </c>
      <c r="E71" s="26">
        <v>6.9433494359629352E-2</v>
      </c>
      <c r="F71" s="26">
        <v>7.3616555776047629E-2</v>
      </c>
      <c r="G71" s="27">
        <v>6.9433494359629352E-2</v>
      </c>
      <c r="H71" s="28">
        <v>2.8647437482107421</v>
      </c>
      <c r="I71" s="28">
        <v>6.9607928948739684</v>
      </c>
      <c r="J71" s="26">
        <v>7.2103744842211803</v>
      </c>
      <c r="K71" s="29">
        <v>-9.334946359481805E-2</v>
      </c>
      <c r="L71" s="26">
        <v>-1.6781100097884616</v>
      </c>
      <c r="M71" s="30">
        <v>0.66352717501266001</v>
      </c>
      <c r="N71" s="29">
        <v>1.2105062575299353E-2</v>
      </c>
      <c r="O71">
        <v>-1.2800199722084422</v>
      </c>
      <c r="P71">
        <v>11310161000.000002</v>
      </c>
      <c r="Q71">
        <v>11310161000.000002</v>
      </c>
      <c r="R71" s="29">
        <v>5230000128</v>
      </c>
      <c r="S71" s="29">
        <v>2.9306524261649227</v>
      </c>
      <c r="T71" s="29">
        <v>5.8864608867679751</v>
      </c>
      <c r="U71" s="29" t="e">
        <v>#N/A</v>
      </c>
      <c r="V71" s="29">
        <v>12.302743758382567</v>
      </c>
      <c r="W71">
        <v>0.34460998898279344</v>
      </c>
      <c r="X71" t="s">
        <v>77</v>
      </c>
      <c r="Y71" t="s">
        <v>387</v>
      </c>
      <c r="Z71" t="s">
        <v>387</v>
      </c>
    </row>
    <row r="72" spans="2:26" x14ac:dyDescent="0.25">
      <c r="B72" t="s">
        <v>388</v>
      </c>
      <c r="C72" s="26" t="s">
        <v>389</v>
      </c>
      <c r="D72" s="26" t="e">
        <v>#N/A</v>
      </c>
      <c r="E72" s="26" t="e">
        <v>#N/A</v>
      </c>
      <c r="F72" s="26">
        <v>-0.83381435069151555</v>
      </c>
      <c r="G72" s="27">
        <v>-1.1340165834509233</v>
      </c>
      <c r="H72" s="28" t="e">
        <v>#N/A</v>
      </c>
      <c r="I72" s="28">
        <v>-9.0837117562632521</v>
      </c>
      <c r="J72" s="26">
        <v>-4.5415523849055637</v>
      </c>
      <c r="K72" s="29" t="e">
        <v>#N/A</v>
      </c>
      <c r="L72" s="26">
        <v>-4.8287248731823107</v>
      </c>
      <c r="M72" s="30">
        <v>-0.30185620864432605</v>
      </c>
      <c r="N72" s="29">
        <v>2.0230050854574584E-2</v>
      </c>
      <c r="O72">
        <v>-13.557402893928572</v>
      </c>
      <c r="P72" t="e">
        <v>#N/A</v>
      </c>
      <c r="Q72">
        <v>692377000</v>
      </c>
      <c r="R72" s="29">
        <v>1835311616</v>
      </c>
      <c r="S72" s="29" t="e">
        <v>#N/A</v>
      </c>
      <c r="T72" s="29" t="e">
        <v>#N/A</v>
      </c>
      <c r="U72" s="29">
        <v>7.8891235002132714</v>
      </c>
      <c r="V72" s="29" t="e">
        <v>#N/A</v>
      </c>
      <c r="W72" t="e">
        <v>#N/A</v>
      </c>
      <c r="X72" t="s">
        <v>77</v>
      </c>
      <c r="Y72" t="s">
        <v>83</v>
      </c>
      <c r="Z72" t="s">
        <v>193</v>
      </c>
    </row>
    <row r="73" spans="2:26" x14ac:dyDescent="0.25">
      <c r="B73" t="s">
        <v>390</v>
      </c>
      <c r="C73" s="26" t="s">
        <v>391</v>
      </c>
      <c r="D73" s="26">
        <v>2.6574593281672422E-2</v>
      </c>
      <c r="E73" s="26">
        <v>1.7921407363276614E-3</v>
      </c>
      <c r="F73" s="26">
        <v>2.6279358213486332E-2</v>
      </c>
      <c r="G73" s="27">
        <v>1.7826557234089195E-3</v>
      </c>
      <c r="H73" s="28">
        <v>3.2366879315259229</v>
      </c>
      <c r="I73" s="28">
        <v>3.4855637648968441</v>
      </c>
      <c r="J73" s="26">
        <v>3.6935308720081319</v>
      </c>
      <c r="K73" s="29">
        <v>0.17742295401309982</v>
      </c>
      <c r="L73" s="26">
        <v>4.3233473547416299</v>
      </c>
      <c r="M73" s="30">
        <v>0.37529712492265654</v>
      </c>
      <c r="N73" s="29">
        <v>5.034055437144659E-3</v>
      </c>
      <c r="O73">
        <v>-6.2905819648800598</v>
      </c>
      <c r="P73">
        <v>412914000000</v>
      </c>
      <c r="Q73">
        <v>415111000000</v>
      </c>
      <c r="R73" s="29">
        <v>200071823360</v>
      </c>
      <c r="S73" s="29">
        <v>11.929955314797715</v>
      </c>
      <c r="T73" s="29">
        <v>36.716537560256818</v>
      </c>
      <c r="U73" s="29">
        <v>3.6313209316472537</v>
      </c>
      <c r="V73" s="29">
        <v>156.8245484519372</v>
      </c>
      <c r="W73">
        <v>0.75912413703970472</v>
      </c>
      <c r="X73" t="s">
        <v>77</v>
      </c>
      <c r="Y73" t="s">
        <v>83</v>
      </c>
      <c r="Z73" t="s">
        <v>392</v>
      </c>
    </row>
    <row r="74" spans="2:26" x14ac:dyDescent="0.25">
      <c r="B74" t="s">
        <v>393</v>
      </c>
      <c r="C74" s="26" t="s">
        <v>394</v>
      </c>
      <c r="D74" s="26">
        <v>4.2136712461448192E-2</v>
      </c>
      <c r="E74" s="26">
        <v>-1.6753358649519736E-4</v>
      </c>
      <c r="F74" s="26">
        <v>4.2126774153541276E-2</v>
      </c>
      <c r="G74" s="27">
        <v>-1.6749884346036657E-4</v>
      </c>
      <c r="H74" s="28">
        <v>0.77215094583113775</v>
      </c>
      <c r="I74" s="28">
        <v>5.3195798621258819</v>
      </c>
      <c r="J74" s="26">
        <v>2.3820273776860446</v>
      </c>
      <c r="K74" s="29">
        <v>0.25146959887946529</v>
      </c>
      <c r="L74" s="26">
        <v>10.938354521467978</v>
      </c>
      <c r="M74" s="30">
        <v>0.51246636672400869</v>
      </c>
      <c r="N74" s="29">
        <v>2.6602080520924322E-3</v>
      </c>
      <c r="O74">
        <v>7.1352061117196826</v>
      </c>
      <c r="P74">
        <v>125348000000</v>
      </c>
      <c r="Q74">
        <v>125374000000</v>
      </c>
      <c r="R74" s="29">
        <v>53781057536</v>
      </c>
      <c r="S74" s="29">
        <v>23.938128456704245</v>
      </c>
      <c r="T74" s="29" t="e">
        <v>#N/A</v>
      </c>
      <c r="U74" s="29" t="e">
        <v>#N/A</v>
      </c>
      <c r="V74" s="29">
        <v>505.32514514808094</v>
      </c>
      <c r="W74">
        <v>0.57766304791959366</v>
      </c>
      <c r="X74" t="s">
        <v>74</v>
      </c>
      <c r="Y74" t="s">
        <v>188</v>
      </c>
      <c r="Z74" t="s">
        <v>278</v>
      </c>
    </row>
    <row r="75" spans="2:26" x14ac:dyDescent="0.25">
      <c r="B75" t="s">
        <v>395</v>
      </c>
      <c r="C75" s="26" t="s">
        <v>396</v>
      </c>
      <c r="D75" s="26" t="e">
        <v>#N/A</v>
      </c>
      <c r="E75" s="26" t="e">
        <v>#N/A</v>
      </c>
      <c r="F75" s="26" t="e">
        <v>#N/A</v>
      </c>
      <c r="G75" s="27" t="e">
        <v>#N/A</v>
      </c>
      <c r="H75" s="28">
        <v>2.692968447859911</v>
      </c>
      <c r="I75" s="28" t="e">
        <v>#N/A</v>
      </c>
      <c r="J75" s="26" t="e">
        <v>#N/A</v>
      </c>
      <c r="K75" s="29">
        <v>-0.25471654863436466</v>
      </c>
      <c r="L75" s="26" t="e">
        <v>#N/A</v>
      </c>
      <c r="M75" s="30">
        <v>2.8379597052274406E-2</v>
      </c>
      <c r="N75" s="29" t="e">
        <v>#N/A</v>
      </c>
      <c r="O75">
        <v>-3.6060872378912805</v>
      </c>
      <c r="P75">
        <v>-1918611000000</v>
      </c>
      <c r="Q75">
        <v>-1918611000000</v>
      </c>
      <c r="R75" s="29">
        <v>56812498944</v>
      </c>
      <c r="S75" s="29" t="e">
        <v>#N/A</v>
      </c>
      <c r="T75" s="29" t="e">
        <v>#N/A</v>
      </c>
      <c r="U75" s="29" t="e">
        <v>#N/A</v>
      </c>
      <c r="V75" s="29">
        <v>10.489729898820935</v>
      </c>
      <c r="W75">
        <v>0.30606453766133795</v>
      </c>
      <c r="X75" t="s">
        <v>66</v>
      </c>
      <c r="Y75" t="s">
        <v>67</v>
      </c>
      <c r="Z75" t="s">
        <v>68</v>
      </c>
    </row>
    <row r="76" spans="2:26" x14ac:dyDescent="0.25">
      <c r="B76" t="s">
        <v>397</v>
      </c>
      <c r="C76" s="26" t="s">
        <v>398</v>
      </c>
      <c r="D76" s="26">
        <v>0.12283218352572205</v>
      </c>
      <c r="E76" s="26">
        <v>0.14901565491936242</v>
      </c>
      <c r="F76" s="26">
        <v>0.12283218352572205</v>
      </c>
      <c r="G76" s="27">
        <v>0.14901565491936242</v>
      </c>
      <c r="H76" s="28">
        <v>7.7321709687211051</v>
      </c>
      <c r="I76" s="28">
        <v>16.395584146874903</v>
      </c>
      <c r="J76" s="26">
        <v>17.440709253133754</v>
      </c>
      <c r="K76" s="29">
        <v>-0.2749994265868706</v>
      </c>
      <c r="L76" s="26">
        <v>-2.9705853268889104</v>
      </c>
      <c r="M76" s="30">
        <v>0.7955265740495544</v>
      </c>
      <c r="N76" s="29">
        <v>9.0353262943257545E-3</v>
      </c>
      <c r="O76">
        <v>5.7254035840894719</v>
      </c>
      <c r="P76">
        <v>9648852000</v>
      </c>
      <c r="Q76">
        <v>9648852000</v>
      </c>
      <c r="R76" s="29">
        <v>12144625664</v>
      </c>
      <c r="S76" s="29">
        <v>3.7488425771391465</v>
      </c>
      <c r="T76" s="29">
        <v>4.7254429019858222</v>
      </c>
      <c r="U76" s="29" t="e">
        <v>#N/A</v>
      </c>
      <c r="V76" s="29">
        <v>9.886592981314541</v>
      </c>
      <c r="W76">
        <v>0.73891343886323935</v>
      </c>
      <c r="X76" t="s">
        <v>78</v>
      </c>
      <c r="Y76" t="s">
        <v>115</v>
      </c>
      <c r="Z76" t="s">
        <v>294</v>
      </c>
    </row>
    <row r="77" spans="2:26" x14ac:dyDescent="0.25">
      <c r="B77" t="s">
        <v>399</v>
      </c>
      <c r="C77" s="26" t="s">
        <v>400</v>
      </c>
      <c r="D77" s="26">
        <v>4.8543509249378156E-2</v>
      </c>
      <c r="E77" s="26">
        <v>6.0854655851004823E-2</v>
      </c>
      <c r="F77" s="26">
        <v>4.7939453963425603E-2</v>
      </c>
      <c r="G77" s="27">
        <v>5.9501066898934397E-2</v>
      </c>
      <c r="H77" s="28">
        <v>5.9380458562798495</v>
      </c>
      <c r="I77" s="28">
        <v>8.1142226200967471</v>
      </c>
      <c r="J77" s="26">
        <v>9.0522140723331912</v>
      </c>
      <c r="K77" s="29">
        <v>-0.11134810460371997</v>
      </c>
      <c r="L77" s="26">
        <v>-1.67938230106167</v>
      </c>
      <c r="M77" s="30">
        <v>0.64439375419104783</v>
      </c>
      <c r="N77" s="29">
        <v>1.6135628508755624E-2</v>
      </c>
      <c r="O77">
        <v>2.7180905845520118</v>
      </c>
      <c r="P77">
        <v>1207878000000</v>
      </c>
      <c r="Q77">
        <v>1235356000000</v>
      </c>
      <c r="R77" s="29">
        <v>1002607804416</v>
      </c>
      <c r="S77" s="29">
        <v>5.8134842374679669</v>
      </c>
      <c r="T77" s="29">
        <v>11.071250436264071</v>
      </c>
      <c r="U77" s="29">
        <v>2.7979285495727715</v>
      </c>
      <c r="V77" s="29">
        <v>19.291026839759727</v>
      </c>
      <c r="W77">
        <v>0.68921016053478945</v>
      </c>
      <c r="X77" t="s">
        <v>74</v>
      </c>
      <c r="Y77" t="s">
        <v>102</v>
      </c>
      <c r="Z77" t="s">
        <v>195</v>
      </c>
    </row>
    <row r="78" spans="2:26" x14ac:dyDescent="0.25">
      <c r="B78" t="s">
        <v>401</v>
      </c>
      <c r="C78" s="26" t="s">
        <v>402</v>
      </c>
      <c r="D78" s="26">
        <v>0.14735893375767115</v>
      </c>
      <c r="E78" s="26">
        <v>0.16872526592985282</v>
      </c>
      <c r="F78" s="26">
        <v>0.14412521944237194</v>
      </c>
      <c r="G78" s="27">
        <v>0.16563279044727475</v>
      </c>
      <c r="H78" s="28">
        <v>16.214286720742471</v>
      </c>
      <c r="I78" s="28">
        <v>13.171568655850967</v>
      </c>
      <c r="J78" s="26">
        <v>15.823942585281182</v>
      </c>
      <c r="K78" s="29">
        <v>8.8741182265704627E-2</v>
      </c>
      <c r="L78" s="26">
        <v>0.6512037647486757</v>
      </c>
      <c r="M78" s="30">
        <v>0.54364967571639422</v>
      </c>
      <c r="N78" s="29" t="e">
        <v>#N/A</v>
      </c>
      <c r="O78">
        <v>4.9130485347152577</v>
      </c>
      <c r="P78">
        <v>404806000000</v>
      </c>
      <c r="Q78" s="31">
        <v>412364000000</v>
      </c>
      <c r="R78" s="29">
        <v>1509468274688</v>
      </c>
      <c r="S78" s="29">
        <v>17.895438137267828</v>
      </c>
      <c r="T78" s="29">
        <v>23.049930084303305</v>
      </c>
      <c r="U78" s="29">
        <v>-1.5992386461378014</v>
      </c>
      <c r="V78" s="29">
        <v>28.448711470439616</v>
      </c>
      <c r="W78">
        <v>4.2361924748272655</v>
      </c>
      <c r="X78" t="s">
        <v>78</v>
      </c>
      <c r="Y78" t="s">
        <v>99</v>
      </c>
      <c r="Z78" t="s">
        <v>307</v>
      </c>
    </row>
    <row r="79" spans="2:26" x14ac:dyDescent="0.25">
      <c r="B79" t="s">
        <v>403</v>
      </c>
      <c r="C79" s="26" t="s">
        <v>404</v>
      </c>
      <c r="D79" s="26" t="e">
        <v>#N/A</v>
      </c>
      <c r="E79" s="26" t="e">
        <v>#N/A</v>
      </c>
      <c r="F79" s="26" t="e">
        <v>#N/A</v>
      </c>
      <c r="G79" s="27" t="e">
        <v>#N/A</v>
      </c>
      <c r="H79" s="28">
        <v>3.7883895824843479</v>
      </c>
      <c r="I79" s="28" t="e">
        <v>#N/A</v>
      </c>
      <c r="J79" s="26" t="e">
        <v>#N/A</v>
      </c>
      <c r="K79" s="29">
        <v>-0.16832768303832546</v>
      </c>
      <c r="L79" s="26" t="e">
        <v>#N/A</v>
      </c>
      <c r="M79" s="30">
        <v>4.4952163730617715E-2</v>
      </c>
      <c r="N79" s="29" t="e">
        <v>#N/A</v>
      </c>
      <c r="O79">
        <v>-1.101529105899733</v>
      </c>
      <c r="P79">
        <v>-336435000000</v>
      </c>
      <c r="Q79">
        <v>-336435000000</v>
      </c>
      <c r="R79" s="29">
        <v>39961550848</v>
      </c>
      <c r="S79" s="29" t="e">
        <v>#N/A</v>
      </c>
      <c r="T79" s="29" t="e">
        <v>#N/A</v>
      </c>
      <c r="U79" s="29" t="e">
        <v>#N/A</v>
      </c>
      <c r="V79" s="29">
        <v>7.2934837662262808</v>
      </c>
      <c r="W79">
        <v>0.28748853170445338</v>
      </c>
      <c r="X79" t="s">
        <v>66</v>
      </c>
      <c r="Y79" t="s">
        <v>67</v>
      </c>
      <c r="Z79" t="s">
        <v>68</v>
      </c>
    </row>
    <row r="80" spans="2:26" x14ac:dyDescent="0.25">
      <c r="B80" t="s">
        <v>405</v>
      </c>
      <c r="C80" s="26" t="s">
        <v>406</v>
      </c>
      <c r="D80" s="26">
        <v>9.6425659928140298E-2</v>
      </c>
      <c r="E80" s="26">
        <v>8.9809126295549407E-2</v>
      </c>
      <c r="F80" s="26">
        <v>9.6425659928140298E-2</v>
      </c>
      <c r="G80" s="27">
        <v>8.9809126295549407E-2</v>
      </c>
      <c r="H80" s="28">
        <v>4.1398017736045905</v>
      </c>
      <c r="I80" s="28">
        <v>44.956486892684453</v>
      </c>
      <c r="J80" s="26">
        <v>47.309787598702329</v>
      </c>
      <c r="K80" s="29">
        <v>-0.25523947522323964</v>
      </c>
      <c r="L80" s="26">
        <v>-4.2588115351004951</v>
      </c>
      <c r="M80" s="30">
        <v>0.863263008126533</v>
      </c>
      <c r="N80" s="29">
        <v>7.619047619047619E-3</v>
      </c>
      <c r="O80">
        <v>-3.5291584058036647</v>
      </c>
      <c r="P80">
        <v>63969000000</v>
      </c>
      <c r="Q80">
        <v>63969000000</v>
      </c>
      <c r="R80" s="29">
        <v>63170211840</v>
      </c>
      <c r="S80" s="29">
        <v>5.0259557005534514</v>
      </c>
      <c r="T80" s="29">
        <v>6.7123539856059136</v>
      </c>
      <c r="U80" s="29">
        <v>2.3951162358489251</v>
      </c>
      <c r="V80" s="29">
        <v>16.118124196221849</v>
      </c>
      <c r="W80">
        <v>0.63605299388724457</v>
      </c>
      <c r="X80" t="s">
        <v>66</v>
      </c>
      <c r="Y80" t="s">
        <v>79</v>
      </c>
      <c r="Z80" t="s">
        <v>127</v>
      </c>
    </row>
    <row r="81" spans="2:26" x14ac:dyDescent="0.25">
      <c r="B81" t="s">
        <v>407</v>
      </c>
      <c r="C81" s="26" t="s">
        <v>408</v>
      </c>
      <c r="D81" s="26" t="e">
        <v>#N/A</v>
      </c>
      <c r="E81" s="26" t="e">
        <v>#N/A</v>
      </c>
      <c r="F81" s="26">
        <v>8.6233719651398713E-2</v>
      </c>
      <c r="G81" s="27">
        <v>9.1060010848304548E-2</v>
      </c>
      <c r="H81" s="28">
        <v>2.3683491564783825</v>
      </c>
      <c r="I81" s="28">
        <v>10.199994304507545</v>
      </c>
      <c r="J81" s="26">
        <v>12.259172904650878</v>
      </c>
      <c r="K81" s="29" t="e">
        <v>#N/A</v>
      </c>
      <c r="L81" s="26">
        <v>-13.66690074906367</v>
      </c>
      <c r="M81" s="30">
        <v>0.90345508848020872</v>
      </c>
      <c r="N81" s="29">
        <v>0</v>
      </c>
      <c r="O81">
        <v>-4.1102612270989676</v>
      </c>
      <c r="P81" t="e">
        <v>#N/A</v>
      </c>
      <c r="Q81">
        <v>60839000000</v>
      </c>
      <c r="R81" s="29">
        <v>95039995904</v>
      </c>
      <c r="S81" s="29">
        <v>8.5802893033707868</v>
      </c>
      <c r="T81" s="29">
        <v>9.6182093686696408</v>
      </c>
      <c r="U81" s="29">
        <v>3.8930978108809833</v>
      </c>
      <c r="V81" s="29">
        <v>33.753437805567216</v>
      </c>
      <c r="W81">
        <v>0.79087092861352914</v>
      </c>
      <c r="X81" t="s">
        <v>74</v>
      </c>
      <c r="Y81" t="s">
        <v>98</v>
      </c>
      <c r="Z81" t="s">
        <v>106</v>
      </c>
    </row>
    <row r="82" spans="2:26" x14ac:dyDescent="0.25">
      <c r="B82" t="s">
        <v>409</v>
      </c>
      <c r="C82" s="26" t="s">
        <v>410</v>
      </c>
      <c r="D82" s="26">
        <v>9.9286877608365701E-2</v>
      </c>
      <c r="E82" s="26">
        <v>0.11575522462770617</v>
      </c>
      <c r="F82" s="26">
        <v>9.9286877608365701E-2</v>
      </c>
      <c r="G82" s="27">
        <v>0.11575522462770617</v>
      </c>
      <c r="H82" s="28">
        <v>11.414380541243094</v>
      </c>
      <c r="I82" s="28">
        <v>1.8621797222110981</v>
      </c>
      <c r="J82" s="26">
        <v>2.8380161009949085</v>
      </c>
      <c r="K82" s="29">
        <v>-4.3226311667971806E-2</v>
      </c>
      <c r="L82" s="26">
        <v>-0.50015101177891874</v>
      </c>
      <c r="M82" s="30">
        <v>0.6109109892978335</v>
      </c>
      <c r="N82" s="29">
        <v>3.8878657663188052E-3</v>
      </c>
      <c r="O82">
        <v>-4.2431381283280469</v>
      </c>
      <c r="P82">
        <v>15982000000</v>
      </c>
      <c r="Q82">
        <v>15982000000</v>
      </c>
      <c r="R82" s="29">
        <v>27014459392</v>
      </c>
      <c r="S82" s="29">
        <v>7.6588521268498946</v>
      </c>
      <c r="T82" s="29">
        <v>8.8480318883461262</v>
      </c>
      <c r="U82" s="29" t="e">
        <v>#N/A</v>
      </c>
      <c r="V82" s="29">
        <v>10.447398832368545</v>
      </c>
      <c r="W82">
        <v>1.1265443719022388</v>
      </c>
      <c r="X82" t="s">
        <v>74</v>
      </c>
      <c r="Y82" t="s">
        <v>188</v>
      </c>
      <c r="Z82" t="s">
        <v>189</v>
      </c>
    </row>
    <row r="83" spans="2:26" x14ac:dyDescent="0.25">
      <c r="B83" t="s">
        <v>411</v>
      </c>
      <c r="C83" s="26" t="s">
        <v>412</v>
      </c>
      <c r="D83" s="26" t="e">
        <v>#N/A</v>
      </c>
      <c r="E83" s="26" t="e">
        <v>#N/A</v>
      </c>
      <c r="F83" s="26">
        <v>4.8896035635257865E-2</v>
      </c>
      <c r="G83" s="27">
        <v>8.5613294789768604E-2</v>
      </c>
      <c r="H83" s="28">
        <v>8.5885695438285481</v>
      </c>
      <c r="I83" s="28">
        <v>11.485211558860462</v>
      </c>
      <c r="J83" s="26">
        <v>11.331831127942861</v>
      </c>
      <c r="K83" s="29" t="e">
        <v>#N/A</v>
      </c>
      <c r="L83" s="26">
        <v>1.355251152966467</v>
      </c>
      <c r="M83" s="30">
        <v>0.58037631268934231</v>
      </c>
      <c r="N83" s="29">
        <v>6.7042008311805007E-3</v>
      </c>
      <c r="O83">
        <v>11.581209374336904</v>
      </c>
      <c r="P83" t="e">
        <v>#N/A</v>
      </c>
      <c r="Q83">
        <v>510937000000</v>
      </c>
      <c r="R83" s="29">
        <v>267666735104</v>
      </c>
      <c r="S83" s="29">
        <v>4.7006253528139883</v>
      </c>
      <c r="T83" s="29">
        <v>8.5979867659739853</v>
      </c>
      <c r="U83" s="29">
        <v>6.2334977835468282</v>
      </c>
      <c r="V83" s="29">
        <v>7.6750155963006854</v>
      </c>
      <c r="W83">
        <v>0.65317948823111438</v>
      </c>
      <c r="X83" t="s">
        <v>82</v>
      </c>
      <c r="Y83" t="s">
        <v>160</v>
      </c>
      <c r="Z83" t="s">
        <v>413</v>
      </c>
    </row>
    <row r="84" spans="2:26" x14ac:dyDescent="0.25">
      <c r="B84" t="s">
        <v>414</v>
      </c>
      <c r="C84" s="26" t="s">
        <v>415</v>
      </c>
      <c r="D84" s="26">
        <v>8.3692026855763352E-2</v>
      </c>
      <c r="E84" s="26">
        <v>8.5916823094591283E-2</v>
      </c>
      <c r="F84" s="26">
        <v>8.341988680840888E-2</v>
      </c>
      <c r="G84" s="27">
        <v>8.5765828677839856E-2</v>
      </c>
      <c r="H84" s="28">
        <v>6.3514339118179013</v>
      </c>
      <c r="I84" s="28">
        <v>8.6683362706741729</v>
      </c>
      <c r="J84" s="26">
        <v>9.1200567371694952</v>
      </c>
      <c r="K84" s="29">
        <v>-3.6288476134916627E-2</v>
      </c>
      <c r="L84" s="26">
        <v>-0.46785281035179976</v>
      </c>
      <c r="M84" s="30">
        <v>0.5384109115069764</v>
      </c>
      <c r="N84" s="29">
        <v>9.3338831202908878E-3</v>
      </c>
      <c r="O84">
        <v>1.7175207682659852</v>
      </c>
      <c r="P84">
        <v>85769000000</v>
      </c>
      <c r="Q84">
        <v>85920000000</v>
      </c>
      <c r="R84" s="29">
        <v>44363796480</v>
      </c>
      <c r="S84" s="29">
        <v>3.163671369187222</v>
      </c>
      <c r="T84" s="29">
        <v>5.336807159618008</v>
      </c>
      <c r="U84" s="29" t="e">
        <v>#N/A</v>
      </c>
      <c r="V84" s="29">
        <v>7.6180544266367143</v>
      </c>
      <c r="W84">
        <v>0.488322736272362</v>
      </c>
      <c r="X84" t="s">
        <v>78</v>
      </c>
      <c r="Y84" t="s">
        <v>104</v>
      </c>
      <c r="Z84" t="s">
        <v>230</v>
      </c>
    </row>
    <row r="85" spans="2:26" x14ac:dyDescent="0.25">
      <c r="B85" t="s">
        <v>416</v>
      </c>
      <c r="C85" s="26" t="s">
        <v>417</v>
      </c>
      <c r="D85" s="26">
        <v>6.1028397533353054E-2</v>
      </c>
      <c r="E85" s="26">
        <v>4.9492302113210034E-2</v>
      </c>
      <c r="F85" s="26">
        <v>6.1028397533353054E-2</v>
      </c>
      <c r="G85" s="27">
        <v>4.9492302113210034E-2</v>
      </c>
      <c r="H85" s="28">
        <v>-0.49643967505766723</v>
      </c>
      <c r="I85" s="28">
        <v>10.379306238056317</v>
      </c>
      <c r="J85" s="26">
        <v>9.8079555063506323</v>
      </c>
      <c r="K85" s="29">
        <v>0.40613369289115803</v>
      </c>
      <c r="L85" s="26">
        <v>9.7340837569595742</v>
      </c>
      <c r="M85" s="30">
        <v>0.23566692421510849</v>
      </c>
      <c r="N85" s="29">
        <v>1.1263467189030362E-2</v>
      </c>
      <c r="O85">
        <v>-1.5484053554141337</v>
      </c>
      <c r="P85">
        <v>121332000000</v>
      </c>
      <c r="Q85">
        <v>121332000000</v>
      </c>
      <c r="R85" s="29">
        <v>12532258816</v>
      </c>
      <c r="S85" s="29">
        <v>14.345347230210603</v>
      </c>
      <c r="T85" s="29">
        <v>41.167509140673843</v>
      </c>
      <c r="U85" s="29" t="e">
        <v>#N/A</v>
      </c>
      <c r="V85" s="29" t="e">
        <v>#N/A</v>
      </c>
      <c r="W85">
        <v>0.58473016804890765</v>
      </c>
      <c r="X85" t="s">
        <v>77</v>
      </c>
      <c r="Y85" t="s">
        <v>303</v>
      </c>
      <c r="Z85" t="s">
        <v>304</v>
      </c>
    </row>
    <row r="86" spans="2:26" x14ac:dyDescent="0.25">
      <c r="B86" t="s">
        <v>418</v>
      </c>
      <c r="C86" s="26" t="s">
        <v>419</v>
      </c>
      <c r="D86" s="26">
        <v>0.14682847933497628</v>
      </c>
      <c r="E86" s="26">
        <v>0.14461208181763968</v>
      </c>
      <c r="F86" s="26">
        <v>0.14682847933497628</v>
      </c>
      <c r="G86" s="27">
        <v>0.14461208181763968</v>
      </c>
      <c r="H86" s="28">
        <v>9.528401524544245</v>
      </c>
      <c r="I86" s="28">
        <v>12.335352097578539</v>
      </c>
      <c r="J86" s="26">
        <v>12.949167397020158</v>
      </c>
      <c r="K86" s="29">
        <v>-0.20749991180724592</v>
      </c>
      <c r="L86" s="26">
        <v>-1.7808053284892522</v>
      </c>
      <c r="M86" s="30">
        <v>0.79775637633612018</v>
      </c>
      <c r="N86" s="29" t="e">
        <v>#N/A</v>
      </c>
      <c r="O86">
        <v>7.5444967086699917</v>
      </c>
      <c r="P86">
        <v>16769000000</v>
      </c>
      <c r="Q86">
        <v>16769000000</v>
      </c>
      <c r="R86" s="29">
        <v>15453271040</v>
      </c>
      <c r="S86" s="29">
        <v>2.8977508446866485</v>
      </c>
      <c r="T86" s="29">
        <v>3.471625331882481</v>
      </c>
      <c r="U86" s="29" t="e">
        <v>#N/A</v>
      </c>
      <c r="V86" s="29">
        <v>6.6224816872106622</v>
      </c>
      <c r="W86">
        <v>0.60589773282037673</v>
      </c>
      <c r="X86" t="s">
        <v>78</v>
      </c>
      <c r="Y86" t="s">
        <v>99</v>
      </c>
      <c r="Z86" t="s">
        <v>420</v>
      </c>
    </row>
    <row r="87" spans="2:26" x14ac:dyDescent="0.25">
      <c r="B87" t="s">
        <v>421</v>
      </c>
      <c r="C87" s="26" t="s">
        <v>422</v>
      </c>
      <c r="D87" s="26">
        <v>5.3953036299943011E-2</v>
      </c>
      <c r="E87" s="26">
        <v>5.9109304877250697E-2</v>
      </c>
      <c r="F87" s="26">
        <v>5.3770239035448572E-2</v>
      </c>
      <c r="G87" s="27">
        <v>5.9022331905930286E-2</v>
      </c>
      <c r="H87" s="28">
        <v>3.8814291509216412</v>
      </c>
      <c r="I87" s="28">
        <v>9.6320122913673707</v>
      </c>
      <c r="J87" s="26">
        <v>8.9926429583680676</v>
      </c>
      <c r="K87" s="29">
        <v>-4.8542876731985818E-2</v>
      </c>
      <c r="L87" s="26">
        <v>-0.78494585518197924</v>
      </c>
      <c r="M87" s="30">
        <v>0.68212762558716833</v>
      </c>
      <c r="N87" s="29">
        <v>5.151639652198379E-3</v>
      </c>
      <c r="O87">
        <v>6.2290395859605407</v>
      </c>
      <c r="P87">
        <v>10971386000</v>
      </c>
      <c r="Q87">
        <v>10987553000</v>
      </c>
      <c r="R87" s="29">
        <v>9621988352</v>
      </c>
      <c r="S87" s="29">
        <v>8.650370969939873</v>
      </c>
      <c r="T87" s="29">
        <v>14.291024133746381</v>
      </c>
      <c r="U87" s="29">
        <v>-2.717442491453975</v>
      </c>
      <c r="V87" s="29">
        <v>20.942094171908963</v>
      </c>
      <c r="W87">
        <v>0.79754080740421063</v>
      </c>
      <c r="X87" t="s">
        <v>78</v>
      </c>
      <c r="Y87" t="s">
        <v>154</v>
      </c>
      <c r="Z87" t="s">
        <v>423</v>
      </c>
    </row>
    <row r="88" spans="2:26" x14ac:dyDescent="0.25">
      <c r="B88" t="s">
        <v>424</v>
      </c>
      <c r="C88" s="26" t="s">
        <v>425</v>
      </c>
      <c r="D88" s="26">
        <v>0.13365292528977266</v>
      </c>
      <c r="E88" s="26">
        <v>0.16728677702247349</v>
      </c>
      <c r="F88" s="26">
        <v>0.13365292528977266</v>
      </c>
      <c r="G88" s="27">
        <v>0.16728677702247349</v>
      </c>
      <c r="H88" s="28">
        <v>7.8283863476943747</v>
      </c>
      <c r="I88" s="28">
        <v>6.5622625803402741</v>
      </c>
      <c r="J88" s="26">
        <v>6.2872361896457329</v>
      </c>
      <c r="K88" s="29">
        <v>-9.2273589188900468E-2</v>
      </c>
      <c r="L88" s="26">
        <v>-1.016813184726679</v>
      </c>
      <c r="M88" s="30">
        <v>0.52689205872496081</v>
      </c>
      <c r="N88" s="29">
        <v>1.3979305146303023E-2</v>
      </c>
      <c r="O88">
        <v>3.6609179498708335</v>
      </c>
      <c r="P88">
        <v>461477000000</v>
      </c>
      <c r="Q88">
        <v>461477000000</v>
      </c>
      <c r="R88" s="29">
        <v>897146421248</v>
      </c>
      <c r="S88" s="29">
        <v>7.5593390666641351</v>
      </c>
      <c r="T88" s="29">
        <v>12.359033033479752</v>
      </c>
      <c r="U88" s="29">
        <v>1.6054514245248777</v>
      </c>
      <c r="V88" s="29">
        <v>20.895895421929833</v>
      </c>
      <c r="W88">
        <v>1.4063240758911537</v>
      </c>
      <c r="X88" t="s">
        <v>78</v>
      </c>
      <c r="Y88" t="s">
        <v>104</v>
      </c>
      <c r="Z88" t="s">
        <v>116</v>
      </c>
    </row>
    <row r="89" spans="2:26" x14ac:dyDescent="0.25">
      <c r="B89" t="s">
        <v>426</v>
      </c>
      <c r="C89" s="26" t="s">
        <v>427</v>
      </c>
      <c r="D89" s="26">
        <v>0.25876262732939204</v>
      </c>
      <c r="E89" s="26">
        <v>0.12549542092092222</v>
      </c>
      <c r="F89" s="26">
        <v>0.25876262732939204</v>
      </c>
      <c r="G89" s="27">
        <v>0.12549542092092222</v>
      </c>
      <c r="H89" s="28">
        <v>23.390400713832069</v>
      </c>
      <c r="I89" s="28">
        <v>10.645105071556575</v>
      </c>
      <c r="J89" s="26">
        <v>8.1485556605342904</v>
      </c>
      <c r="K89" s="29">
        <v>-0.34284805796413781</v>
      </c>
      <c r="L89" s="26">
        <v>-1.3542250935453692</v>
      </c>
      <c r="M89" s="30">
        <v>0.7149896433615337</v>
      </c>
      <c r="N89" s="29">
        <v>1.1769560615031308E-3</v>
      </c>
      <c r="O89">
        <v>9.5464668568336606</v>
      </c>
      <c r="P89">
        <v>11178121000</v>
      </c>
      <c r="Q89">
        <v>11178121000</v>
      </c>
      <c r="R89" s="29">
        <v>316505849856</v>
      </c>
      <c r="S89" s="29">
        <v>35.655345750233863</v>
      </c>
      <c r="T89" s="29">
        <v>41.213289379990577</v>
      </c>
      <c r="U89" s="29">
        <v>0.7769639174501286</v>
      </c>
      <c r="V89" s="29">
        <v>62.434507201512844</v>
      </c>
      <c r="W89">
        <v>13.077912634855755</v>
      </c>
      <c r="X89" t="s">
        <v>74</v>
      </c>
      <c r="Y89" t="s">
        <v>188</v>
      </c>
      <c r="Z89" t="s">
        <v>428</v>
      </c>
    </row>
    <row r="90" spans="2:26" x14ac:dyDescent="0.25">
      <c r="B90" t="s">
        <v>429</v>
      </c>
      <c r="C90" s="26" t="s">
        <v>430</v>
      </c>
      <c r="D90" s="26">
        <v>0.16219238490230006</v>
      </c>
      <c r="E90" s="26">
        <v>0.16755459151101537</v>
      </c>
      <c r="F90" s="26">
        <v>0.15989552050028483</v>
      </c>
      <c r="G90" s="27">
        <v>0.16629305074383532</v>
      </c>
      <c r="H90" s="28">
        <v>8.3052805485509857</v>
      </c>
      <c r="I90" s="28">
        <v>21.356876271330968</v>
      </c>
      <c r="J90" s="26">
        <v>23.013979000798216</v>
      </c>
      <c r="K90" s="29">
        <v>-0.28907370340090027</v>
      </c>
      <c r="L90" s="26">
        <v>-2.7356906549037743</v>
      </c>
      <c r="M90" s="30">
        <v>0.79328474041232211</v>
      </c>
      <c r="N90" s="29">
        <v>1.8264840182648401E-2</v>
      </c>
      <c r="O90">
        <v>1.4359434982459156</v>
      </c>
      <c r="P90">
        <v>267853000000</v>
      </c>
      <c r="Q90">
        <v>269885000000</v>
      </c>
      <c r="R90" s="29">
        <v>1005184483328</v>
      </c>
      <c r="S90" s="29">
        <v>15.398998316104016</v>
      </c>
      <c r="T90" s="29">
        <v>19.290607917290554</v>
      </c>
      <c r="U90" s="29">
        <v>2.833509716117065</v>
      </c>
      <c r="V90" s="29">
        <v>30.692646908782987</v>
      </c>
      <c r="W90">
        <v>2.3117003872887589</v>
      </c>
      <c r="X90" t="s">
        <v>77</v>
      </c>
      <c r="Y90" t="s">
        <v>91</v>
      </c>
      <c r="Z90" t="s">
        <v>374</v>
      </c>
    </row>
    <row r="91" spans="2:26" x14ac:dyDescent="0.25">
      <c r="B91" t="s">
        <v>431</v>
      </c>
      <c r="C91" s="26" t="s">
        <v>432</v>
      </c>
      <c r="D91" s="26">
        <v>2.9978898397833166E-2</v>
      </c>
      <c r="E91" s="26">
        <v>4.1522049365301135E-2</v>
      </c>
      <c r="F91" s="26">
        <v>2.9978898397833166E-2</v>
      </c>
      <c r="G91" s="27">
        <v>4.1522049365301135E-2</v>
      </c>
      <c r="H91" s="28">
        <v>3.9186979600894003</v>
      </c>
      <c r="I91" s="28">
        <v>6.3696978817213319</v>
      </c>
      <c r="J91" s="26">
        <v>6.6600764138085635</v>
      </c>
      <c r="K91" s="29">
        <v>-1.4840759440839634E-2</v>
      </c>
      <c r="L91" s="26" t="e">
        <v>#N/A</v>
      </c>
      <c r="M91" s="30">
        <v>0.68418736772911792</v>
      </c>
      <c r="N91" s="29">
        <v>1.3542234332425069E-2</v>
      </c>
      <c r="O91" s="31">
        <v>1.8432528270290724</v>
      </c>
      <c r="P91" s="31">
        <v>6677970000</v>
      </c>
      <c r="Q91" s="31">
        <v>6677970000</v>
      </c>
      <c r="R91" s="29">
        <v>3059142144</v>
      </c>
      <c r="S91" s="29" t="e">
        <v>#N/A</v>
      </c>
      <c r="T91" s="29">
        <v>10.543444674336444</v>
      </c>
      <c r="U91" s="29" t="e">
        <v>#N/A</v>
      </c>
      <c r="V91" s="29">
        <v>10.503974540973598</v>
      </c>
      <c r="W91">
        <v>0.42020278683457801</v>
      </c>
      <c r="X91" t="s">
        <v>78</v>
      </c>
      <c r="Y91" t="s">
        <v>104</v>
      </c>
      <c r="Z91" t="s">
        <v>136</v>
      </c>
    </row>
    <row r="92" spans="2:26" x14ac:dyDescent="0.25">
      <c r="B92" t="s">
        <v>433</v>
      </c>
      <c r="C92" s="26" t="s">
        <v>434</v>
      </c>
      <c r="D92" s="26">
        <v>0.10713210720583284</v>
      </c>
      <c r="E92" s="26">
        <v>9.9504320392002715E-2</v>
      </c>
      <c r="F92" s="26">
        <v>0.10713210720583284</v>
      </c>
      <c r="G92" s="27">
        <v>9.9504320392002715E-2</v>
      </c>
      <c r="H92" s="28">
        <v>6.3332385308452919</v>
      </c>
      <c r="I92" s="28">
        <v>12.7106905789586</v>
      </c>
      <c r="J92" s="26">
        <v>16.710544158228199</v>
      </c>
      <c r="K92" s="29">
        <v>-6.5429321595668083E-2</v>
      </c>
      <c r="L92" s="26">
        <v>-1.060888527690933</v>
      </c>
      <c r="M92" s="30">
        <v>0.7176313877806404</v>
      </c>
      <c r="N92" s="29">
        <v>1.7358457493426818E-2</v>
      </c>
      <c r="O92" s="31">
        <v>-0.79400180210096616</v>
      </c>
      <c r="P92" s="31">
        <v>35146695000</v>
      </c>
      <c r="Q92" s="31">
        <v>35146695000</v>
      </c>
      <c r="R92" s="29">
        <v>18098792448</v>
      </c>
      <c r="S92" s="29">
        <v>4.1735617888553724</v>
      </c>
      <c r="T92" s="29">
        <v>5.3166540104162063</v>
      </c>
      <c r="U92" s="29" t="e">
        <v>#N/A</v>
      </c>
      <c r="V92" s="29">
        <v>7.1036932767316969</v>
      </c>
      <c r="W92">
        <v>0.44071972735292464</v>
      </c>
      <c r="X92" t="s">
        <v>78</v>
      </c>
      <c r="Y92" t="s">
        <v>92</v>
      </c>
      <c r="Z92" t="s">
        <v>169</v>
      </c>
    </row>
    <row r="93" spans="2:26" x14ac:dyDescent="0.25">
      <c r="B93" t="s">
        <v>435</v>
      </c>
      <c r="C93" s="26" t="s">
        <v>436</v>
      </c>
      <c r="D93" s="26">
        <v>1.9247899918582458E-3</v>
      </c>
      <c r="E93" s="26">
        <v>1.4330974581936487E-2</v>
      </c>
      <c r="F93" s="26">
        <v>1.9247899918582458E-3</v>
      </c>
      <c r="G93" s="27">
        <v>1.4330974581936487E-2</v>
      </c>
      <c r="H93" s="28">
        <v>3.309521941764848</v>
      </c>
      <c r="I93" s="28">
        <v>1.0991038940849653</v>
      </c>
      <c r="J93" s="26">
        <v>1.628080568659301</v>
      </c>
      <c r="K93" s="29">
        <v>-0.30364597244953556</v>
      </c>
      <c r="L93" s="26">
        <v>-15.732171608002206</v>
      </c>
      <c r="M93" s="30">
        <v>0.69825933157951514</v>
      </c>
      <c r="N93" s="29">
        <v>6.0679463182491036E-3</v>
      </c>
      <c r="O93" s="31">
        <v>5.2475184529309056</v>
      </c>
      <c r="P93" s="31">
        <v>10097150000</v>
      </c>
      <c r="Q93" s="31">
        <v>10097150000</v>
      </c>
      <c r="R93" s="29">
        <v>5922216448</v>
      </c>
      <c r="S93" s="29" t="e">
        <v>#N/A</v>
      </c>
      <c r="T93" s="29" t="e">
        <v>#N/A</v>
      </c>
      <c r="U93" s="29">
        <v>18.578838001970983</v>
      </c>
      <c r="V93" s="29">
        <v>17.250811122205356</v>
      </c>
      <c r="W93">
        <v>0.35868634506156177</v>
      </c>
      <c r="X93" t="s">
        <v>77</v>
      </c>
      <c r="Y93" t="s">
        <v>83</v>
      </c>
      <c r="Z93" t="s">
        <v>193</v>
      </c>
    </row>
    <row r="94" spans="2:26" x14ac:dyDescent="0.25">
      <c r="B94" t="s">
        <v>437</v>
      </c>
      <c r="C94" s="26" t="s">
        <v>438</v>
      </c>
      <c r="D94" s="26">
        <v>4.7949695394391506E-2</v>
      </c>
      <c r="E94" s="26">
        <v>3.1726572325382313E-2</v>
      </c>
      <c r="F94" s="26">
        <v>4.7949695394391506E-2</v>
      </c>
      <c r="G94" s="27">
        <v>3.1726572325382313E-2</v>
      </c>
      <c r="H94" s="28">
        <v>4.9242161286590305</v>
      </c>
      <c r="I94" s="28">
        <v>10.582746941206203</v>
      </c>
      <c r="J94" s="26">
        <v>10.648989628996045</v>
      </c>
      <c r="K94" s="29">
        <v>0.3744203055803374</v>
      </c>
      <c r="L94" s="26">
        <v>7.3040137974286612</v>
      </c>
      <c r="M94" s="30">
        <v>0.38691839670789829</v>
      </c>
      <c r="N94" s="29">
        <v>1.0572426667652441E-2</v>
      </c>
      <c r="O94" s="31">
        <v>-0.92970638197267252</v>
      </c>
      <c r="P94" s="31">
        <v>94621000000</v>
      </c>
      <c r="Q94" s="31">
        <v>94621000000</v>
      </c>
      <c r="R94" s="29">
        <v>19205697536</v>
      </c>
      <c r="S94" s="29">
        <v>10.828268663530887</v>
      </c>
      <c r="T94" s="29">
        <v>19.597814283768447</v>
      </c>
      <c r="U94" s="29" t="e">
        <v>#N/A</v>
      </c>
      <c r="V94" s="29">
        <v>8.3792218931515858</v>
      </c>
      <c r="W94">
        <v>0.38860540458678794</v>
      </c>
      <c r="X94" t="s">
        <v>74</v>
      </c>
      <c r="Y94" t="s">
        <v>131</v>
      </c>
      <c r="Z94" t="s">
        <v>132</v>
      </c>
    </row>
    <row r="95" spans="2:26" x14ac:dyDescent="0.25">
      <c r="B95" t="s">
        <v>439</v>
      </c>
      <c r="C95" s="26" t="s">
        <v>440</v>
      </c>
      <c r="D95" s="26" t="e">
        <v>#N/A</v>
      </c>
      <c r="E95" s="26" t="e">
        <v>#N/A</v>
      </c>
      <c r="F95" s="26" t="e">
        <v>#N/A</v>
      </c>
      <c r="G95" s="27" t="e">
        <v>#N/A</v>
      </c>
      <c r="H95" s="28">
        <v>16.51558711158647</v>
      </c>
      <c r="I95" s="28">
        <v>11.18498155422968</v>
      </c>
      <c r="J95" s="26">
        <v>12.709074585176072</v>
      </c>
      <c r="K95" s="29">
        <v>-0.31546025320196852</v>
      </c>
      <c r="L95" s="26">
        <v>-7.0747863247863245</v>
      </c>
      <c r="M95" s="30">
        <v>0.91303106796116507</v>
      </c>
      <c r="N95" s="29" t="e">
        <v>#N/A</v>
      </c>
      <c r="O95" s="31">
        <v>2.0079218276548199</v>
      </c>
      <c r="P95" s="31" t="e">
        <v>#N/A</v>
      </c>
      <c r="Q95" s="31" t="e">
        <v>#N/A</v>
      </c>
      <c r="R95" s="29">
        <v>356199989248</v>
      </c>
      <c r="S95" s="29">
        <v>9.748342458049887</v>
      </c>
      <c r="T95" s="29">
        <v>13.296198730030333</v>
      </c>
      <c r="U95" s="29">
        <v>13.696799964256018</v>
      </c>
      <c r="V95" s="29">
        <v>5.2525699208447332</v>
      </c>
      <c r="W95">
        <v>0.7893055072930828</v>
      </c>
      <c r="X95" t="s">
        <v>65</v>
      </c>
      <c r="Y95" t="s">
        <v>170</v>
      </c>
      <c r="Z95" t="s">
        <v>171</v>
      </c>
    </row>
    <row r="96" spans="2:26" x14ac:dyDescent="0.25">
      <c r="B96" t="s">
        <v>441</v>
      </c>
      <c r="C96" s="26" t="s">
        <v>442</v>
      </c>
      <c r="D96" s="26">
        <v>0.23447514289299307</v>
      </c>
      <c r="E96" s="26">
        <v>0.22476373971959268</v>
      </c>
      <c r="F96" s="26">
        <v>0.23447514289299307</v>
      </c>
      <c r="G96" s="27">
        <v>0.22476373971959268</v>
      </c>
      <c r="H96" s="28">
        <v>10.070721946700942</v>
      </c>
      <c r="I96" s="28">
        <v>11.992841567906151</v>
      </c>
      <c r="J96" s="26">
        <v>12.893342844112867</v>
      </c>
      <c r="K96" s="29">
        <v>-0.20858011378357766</v>
      </c>
      <c r="L96" s="26">
        <v>-1.7300905045857675</v>
      </c>
      <c r="M96" s="30">
        <v>0.70858923690558295</v>
      </c>
      <c r="N96" s="29">
        <v>9.528932605855682E-3</v>
      </c>
      <c r="O96" s="31">
        <v>0.76570175115810746</v>
      </c>
      <c r="P96" s="31">
        <v>125603000000</v>
      </c>
      <c r="Q96" s="31">
        <v>125603000000</v>
      </c>
      <c r="R96" s="29">
        <v>554685431808</v>
      </c>
      <c r="S96" s="29">
        <v>15.145879825892182</v>
      </c>
      <c r="T96" s="29">
        <v>17.776553638198095</v>
      </c>
      <c r="U96" s="29">
        <v>0.8725666337087663</v>
      </c>
      <c r="V96" s="29">
        <v>29.304907189284929</v>
      </c>
      <c r="W96">
        <v>2.6623463467448567</v>
      </c>
      <c r="X96" t="s">
        <v>78</v>
      </c>
      <c r="Y96" t="s">
        <v>115</v>
      </c>
      <c r="Z96" t="s">
        <v>294</v>
      </c>
    </row>
    <row r="97" spans="2:26" x14ac:dyDescent="0.25">
      <c r="B97" t="s">
        <v>443</v>
      </c>
      <c r="C97" s="26" t="s">
        <v>444</v>
      </c>
      <c r="D97" s="26" t="e">
        <v>#N/A</v>
      </c>
      <c r="E97" s="26">
        <v>0.30989017602975516</v>
      </c>
      <c r="F97" s="26">
        <v>0.41072187952704126</v>
      </c>
      <c r="G97" s="27">
        <v>0.30989017602975516</v>
      </c>
      <c r="H97" s="28">
        <v>5.8115735148040599</v>
      </c>
      <c r="I97" s="28">
        <v>11.538857296905933</v>
      </c>
      <c r="J97" s="26">
        <v>10.696512527695292</v>
      </c>
      <c r="K97" s="29">
        <v>-0.38497258899290937</v>
      </c>
      <c r="L97" s="26">
        <v>-5.5391252118762715</v>
      </c>
      <c r="M97" s="30">
        <v>0.71095909633887056</v>
      </c>
      <c r="N97" s="29">
        <v>1.2550695038275361E-2</v>
      </c>
      <c r="O97" s="31">
        <v>-2.9555801163992834</v>
      </c>
      <c r="P97" s="31">
        <v>2292850999.9999995</v>
      </c>
      <c r="Q97" s="31">
        <v>2292850999.9999995</v>
      </c>
      <c r="R97" s="29">
        <v>2972199936</v>
      </c>
      <c r="S97" s="29" t="e">
        <v>#N/A</v>
      </c>
      <c r="T97" s="29" t="e">
        <v>#N/A</v>
      </c>
      <c r="U97" s="29">
        <v>2.4475809691962813</v>
      </c>
      <c r="V97" s="29">
        <v>7.2758872158718022</v>
      </c>
      <c r="W97">
        <v>0.44490456960577895</v>
      </c>
      <c r="X97" t="s">
        <v>78</v>
      </c>
      <c r="Y97" t="s">
        <v>92</v>
      </c>
      <c r="Z97" t="s">
        <v>129</v>
      </c>
    </row>
    <row r="98" spans="2:26" x14ac:dyDescent="0.25">
      <c r="B98" t="s">
        <v>445</v>
      </c>
      <c r="C98" s="26" t="s">
        <v>446</v>
      </c>
      <c r="D98" s="26">
        <v>0.13155065132699245</v>
      </c>
      <c r="E98" s="26">
        <v>0.1395806729824233</v>
      </c>
      <c r="F98" s="26">
        <v>0.13153467435289629</v>
      </c>
      <c r="G98" s="27">
        <v>0.13955454843216289</v>
      </c>
      <c r="H98" s="28">
        <v>7.8823929359667861</v>
      </c>
      <c r="I98" s="28">
        <v>7.2081431721026501</v>
      </c>
      <c r="J98" s="26">
        <v>7.5081067264081884</v>
      </c>
      <c r="K98" s="29">
        <v>0.13183873286462255</v>
      </c>
      <c r="L98" s="26">
        <v>1.3108771039499281</v>
      </c>
      <c r="M98" s="30">
        <v>0.6084528725562327</v>
      </c>
      <c r="N98" s="29">
        <v>5.8752470898308807E-3</v>
      </c>
      <c r="O98" s="31">
        <v>2.032152484268221</v>
      </c>
      <c r="P98" s="31">
        <v>299146000000</v>
      </c>
      <c r="Q98" s="31">
        <v>299202000000</v>
      </c>
      <c r="R98" s="29">
        <v>239799992320</v>
      </c>
      <c r="S98" s="29">
        <v>6.3815019944176603</v>
      </c>
      <c r="T98" s="29">
        <v>9.2634516811442946</v>
      </c>
      <c r="U98" s="29">
        <v>-6.844453930631385</v>
      </c>
      <c r="V98" s="29">
        <v>9.0856393230921277</v>
      </c>
      <c r="W98">
        <v>0.79480532689364025</v>
      </c>
      <c r="X98" t="s">
        <v>77</v>
      </c>
      <c r="Y98" t="s">
        <v>83</v>
      </c>
      <c r="Z98" t="s">
        <v>447</v>
      </c>
    </row>
    <row r="99" spans="2:26" x14ac:dyDescent="0.25">
      <c r="B99" t="s">
        <v>448</v>
      </c>
      <c r="C99" s="26" t="s">
        <v>449</v>
      </c>
      <c r="D99" s="26">
        <v>3.4270875498784353E-2</v>
      </c>
      <c r="E99" s="26">
        <v>4.6821972353887228E-2</v>
      </c>
      <c r="F99" s="26">
        <v>3.4270875498784353E-2</v>
      </c>
      <c r="G99" s="27">
        <v>4.6821972353887228E-2</v>
      </c>
      <c r="H99" s="28">
        <v>1.3209112285680988</v>
      </c>
      <c r="I99" s="28">
        <v>1.0151638577743012</v>
      </c>
      <c r="J99" s="26">
        <v>1.1235200794327467</v>
      </c>
      <c r="K99" s="29">
        <v>-0.14265447657351574</v>
      </c>
      <c r="L99" s="26">
        <v>-9.3875510577333436</v>
      </c>
      <c r="M99" s="30">
        <v>0.34045310781290428</v>
      </c>
      <c r="N99" s="29">
        <v>5.2036714473408701E-3</v>
      </c>
      <c r="O99" s="31">
        <v>1.1126322456590934</v>
      </c>
      <c r="P99" s="31">
        <v>564564000.00000012</v>
      </c>
      <c r="Q99" s="31">
        <v>564564000.00000012</v>
      </c>
      <c r="R99" s="29">
        <v>1522468992</v>
      </c>
      <c r="S99" s="29">
        <v>21.551281107114555</v>
      </c>
      <c r="T99" s="29">
        <v>45.647010373176101</v>
      </c>
      <c r="U99" s="29" t="e">
        <v>#N/A</v>
      </c>
      <c r="V99" s="29">
        <v>104.68795108190686</v>
      </c>
      <c r="W99">
        <v>1.3487647112179415</v>
      </c>
      <c r="X99" t="s">
        <v>74</v>
      </c>
      <c r="Y99" t="s">
        <v>188</v>
      </c>
      <c r="Z99" t="s">
        <v>189</v>
      </c>
    </row>
    <row r="100" spans="2:26" x14ac:dyDescent="0.25">
      <c r="B100" t="s">
        <v>450</v>
      </c>
      <c r="C100" s="26" t="s">
        <v>451</v>
      </c>
      <c r="D100" s="26">
        <v>4.5599631344264466E-2</v>
      </c>
      <c r="E100" s="26">
        <v>3.6309205321849891E-2</v>
      </c>
      <c r="F100" s="26">
        <v>4.5599631344264466E-2</v>
      </c>
      <c r="G100" s="27">
        <v>3.6309205321849891E-2</v>
      </c>
      <c r="H100" s="28">
        <v>2.1104025947854996</v>
      </c>
      <c r="I100" s="28">
        <v>5.3329502551132775</v>
      </c>
      <c r="J100" s="26">
        <v>5.1007696450824822</v>
      </c>
      <c r="K100" s="29">
        <v>9.4858469488745184E-2</v>
      </c>
      <c r="L100" s="26">
        <v>1.8614361433630913</v>
      </c>
      <c r="M100" s="30">
        <v>0.36083845498365885</v>
      </c>
      <c r="N100" s="29">
        <v>1.2329069380596937E-2</v>
      </c>
      <c r="O100" s="31">
        <v>-0.31484054761519847</v>
      </c>
      <c r="P100" s="31">
        <v>23240415000</v>
      </c>
      <c r="Q100" s="31">
        <v>23240415000</v>
      </c>
      <c r="R100" s="29">
        <v>9585306624</v>
      </c>
      <c r="S100" s="29">
        <v>6.4280887360507677</v>
      </c>
      <c r="T100" s="29">
        <v>31.282312482493385</v>
      </c>
      <c r="U100" s="29" t="e">
        <v>#N/A</v>
      </c>
      <c r="V100" s="29">
        <v>29.701390959861513</v>
      </c>
      <c r="W100">
        <v>0.63179810583974649</v>
      </c>
      <c r="X100" t="s">
        <v>74</v>
      </c>
      <c r="Y100" t="s">
        <v>188</v>
      </c>
      <c r="Z100" t="s">
        <v>278</v>
      </c>
    </row>
    <row r="101" spans="2:26" x14ac:dyDescent="0.25">
      <c r="B101" t="s">
        <v>452</v>
      </c>
      <c r="C101" s="26" t="s">
        <v>453</v>
      </c>
      <c r="D101" s="26">
        <v>-1.1084175413987401E-3</v>
      </c>
      <c r="E101" s="26">
        <v>6.9166420014643345E-3</v>
      </c>
      <c r="F101" s="26">
        <v>-1.1180685702418211E-3</v>
      </c>
      <c r="G101" s="27">
        <v>6.8683868572489322E-3</v>
      </c>
      <c r="H101" s="28">
        <v>-17.583864707513168</v>
      </c>
      <c r="I101" s="28">
        <v>6.9174664953779965</v>
      </c>
      <c r="J101" s="26">
        <v>8.3775334028091031</v>
      </c>
      <c r="K101" s="29">
        <v>0.25836498761354254</v>
      </c>
      <c r="L101" s="26">
        <v>5.4904071127749186</v>
      </c>
      <c r="M101" s="30">
        <v>0.44656864893290676</v>
      </c>
      <c r="N101" s="29">
        <v>8.6573370155459701E-3</v>
      </c>
      <c r="O101" s="31">
        <v>0.15515546410200304</v>
      </c>
      <c r="P101" s="31">
        <v>64193000000</v>
      </c>
      <c r="Q101" s="31">
        <v>64644000000</v>
      </c>
      <c r="R101" s="29">
        <v>8046870016</v>
      </c>
      <c r="S101" s="29">
        <v>7.4119957922321014</v>
      </c>
      <c r="T101" s="29" t="e">
        <v>#N/A</v>
      </c>
      <c r="U101" s="29" t="e">
        <v>#N/A</v>
      </c>
      <c r="V101" s="29" t="e">
        <v>#N/A</v>
      </c>
      <c r="W101">
        <v>0.18389293142012561</v>
      </c>
      <c r="X101" t="s">
        <v>78</v>
      </c>
      <c r="Y101" t="s">
        <v>84</v>
      </c>
      <c r="Z101" t="s">
        <v>236</v>
      </c>
    </row>
    <row r="102" spans="2:26" x14ac:dyDescent="0.25">
      <c r="B102" t="s">
        <v>454</v>
      </c>
      <c r="C102" s="26" t="s">
        <v>455</v>
      </c>
      <c r="D102" s="26">
        <v>0.13301167017964249</v>
      </c>
      <c r="E102" s="26">
        <v>8.1674558239605746E-2</v>
      </c>
      <c r="F102" s="26">
        <v>0.13111572786304068</v>
      </c>
      <c r="G102" s="27">
        <v>7.9782146856421113E-2</v>
      </c>
      <c r="H102" s="28">
        <v>6.0908500880273104</v>
      </c>
      <c r="I102" s="28">
        <v>7.8532863864902565</v>
      </c>
      <c r="J102" s="26">
        <v>6.8021209835700258</v>
      </c>
      <c r="K102" s="29">
        <v>-0.11086780303211942</v>
      </c>
      <c r="L102" s="26">
        <v>-1.7308691582805609</v>
      </c>
      <c r="M102" s="30">
        <v>0.71976627797756321</v>
      </c>
      <c r="N102" s="29">
        <v>1.1669851447101059E-2</v>
      </c>
      <c r="O102" s="31">
        <v>-0.26913245247827822</v>
      </c>
      <c r="P102" s="31">
        <v>28634131000</v>
      </c>
      <c r="Q102" s="31">
        <v>29313325000</v>
      </c>
      <c r="R102" s="29">
        <v>25796689920</v>
      </c>
      <c r="S102" s="29">
        <v>6.7843379357152784</v>
      </c>
      <c r="T102" s="29">
        <v>8.7961824276942533</v>
      </c>
      <c r="U102" s="29">
        <v>-7.0695349118651576</v>
      </c>
      <c r="V102" s="29">
        <v>14.825574796028659</v>
      </c>
      <c r="W102">
        <v>0.70477488073547034</v>
      </c>
      <c r="X102" t="s">
        <v>78</v>
      </c>
      <c r="Y102" t="s">
        <v>92</v>
      </c>
      <c r="Z102" t="s">
        <v>129</v>
      </c>
    </row>
    <row r="103" spans="2:26" x14ac:dyDescent="0.25">
      <c r="B103" t="s">
        <v>456</v>
      </c>
      <c r="C103" s="26" t="s">
        <v>457</v>
      </c>
      <c r="D103" s="26">
        <v>0.18811320247794977</v>
      </c>
      <c r="E103" s="26">
        <v>8.9787665003995917E-2</v>
      </c>
      <c r="F103" s="26">
        <v>0.18811320247794977</v>
      </c>
      <c r="G103" s="27">
        <v>8.9787665003995917E-2</v>
      </c>
      <c r="H103" s="28">
        <v>4.2227902141013987</v>
      </c>
      <c r="I103" s="28">
        <v>3.4013237314103764</v>
      </c>
      <c r="J103" s="26">
        <v>2.4601659505035482</v>
      </c>
      <c r="K103" s="29">
        <v>-0.3713166179406171</v>
      </c>
      <c r="L103" s="26">
        <v>-11.251502189083672</v>
      </c>
      <c r="M103" s="30">
        <v>0.64587646410019817</v>
      </c>
      <c r="N103" s="29">
        <v>1.0349521888172678E-2</v>
      </c>
      <c r="O103" s="31">
        <v>-2.2412712673152653</v>
      </c>
      <c r="P103" s="31">
        <v>4644736000</v>
      </c>
      <c r="Q103" s="31">
        <v>4644736000</v>
      </c>
      <c r="R103" s="29">
        <v>6207263744</v>
      </c>
      <c r="S103" s="29">
        <v>0.38421335574495463</v>
      </c>
      <c r="T103" s="29">
        <v>0.43129404697349544</v>
      </c>
      <c r="U103" s="29" t="e">
        <v>#N/A</v>
      </c>
      <c r="V103" s="29">
        <v>12.625426150615946</v>
      </c>
      <c r="W103">
        <v>0.48943039488626289</v>
      </c>
      <c r="X103" t="s">
        <v>77</v>
      </c>
      <c r="Y103" t="s">
        <v>97</v>
      </c>
      <c r="Z103" t="s">
        <v>97</v>
      </c>
    </row>
    <row r="104" spans="2:26" x14ac:dyDescent="0.25">
      <c r="B104" t="s">
        <v>458</v>
      </c>
      <c r="C104" s="26" t="s">
        <v>459</v>
      </c>
      <c r="D104" s="26">
        <v>0.46299830514658985</v>
      </c>
      <c r="E104" s="26">
        <v>-1.1423052157115261</v>
      </c>
      <c r="F104" s="26">
        <v>0.46038880608196669</v>
      </c>
      <c r="G104" s="27">
        <v>-1.1467356173238525</v>
      </c>
      <c r="H104" s="28" t="e">
        <v>#N/A</v>
      </c>
      <c r="I104" s="28">
        <v>0.68429881233694589</v>
      </c>
      <c r="J104" s="26">
        <v>2.7946732268146048</v>
      </c>
      <c r="K104" s="29">
        <v>-0.10306782392889177</v>
      </c>
      <c r="L104" s="26">
        <v>-0.97213917689714391</v>
      </c>
      <c r="M104" s="30">
        <v>0.14143321509016613</v>
      </c>
      <c r="N104" s="29">
        <v>0.13375524858516399</v>
      </c>
      <c r="O104" s="31">
        <v>-4.9514614823042518</v>
      </c>
      <c r="P104" s="31">
        <v>-1553000000</v>
      </c>
      <c r="Q104" s="31">
        <v>-1547000000</v>
      </c>
      <c r="R104" s="29">
        <v>121544728576</v>
      </c>
      <c r="S104" s="29">
        <v>7.2940479979645056</v>
      </c>
      <c r="T104" s="29">
        <v>13.870778828595622</v>
      </c>
      <c r="U104" s="29" t="e">
        <v>#N/A</v>
      </c>
      <c r="V104" s="29">
        <v>11.512677684925338</v>
      </c>
      <c r="W104">
        <v>9.952295090735424</v>
      </c>
      <c r="X104" t="s">
        <v>66</v>
      </c>
      <c r="Y104" t="s">
        <v>79</v>
      </c>
      <c r="Z104" t="s">
        <v>125</v>
      </c>
    </row>
    <row r="105" spans="2:26" x14ac:dyDescent="0.25">
      <c r="B105" t="s">
        <v>460</v>
      </c>
      <c r="C105" s="26" t="s">
        <v>461</v>
      </c>
      <c r="D105" s="26">
        <v>6.7796955417894905E-2</v>
      </c>
      <c r="E105" s="26">
        <v>1.7486577612416367E-2</v>
      </c>
      <c r="F105" s="26">
        <v>6.7796955417894905E-2</v>
      </c>
      <c r="G105" s="27">
        <v>1.7486577612416367E-2</v>
      </c>
      <c r="H105" s="28">
        <v>1.7525648756317826</v>
      </c>
      <c r="I105" s="28">
        <v>8.7921019217693193</v>
      </c>
      <c r="J105" s="26">
        <v>4.6768122974990227</v>
      </c>
      <c r="K105" s="29">
        <v>-0.16752379789719388</v>
      </c>
      <c r="L105" s="26" t="e">
        <v>#N/A</v>
      </c>
      <c r="M105" s="30">
        <v>0.71246088138333763</v>
      </c>
      <c r="N105" s="29">
        <v>2.2292082210809785E-3</v>
      </c>
      <c r="O105" s="31">
        <v>0.67636384817532369</v>
      </c>
      <c r="P105" s="31">
        <v>7665365000</v>
      </c>
      <c r="Q105" s="31">
        <v>7665365000</v>
      </c>
      <c r="R105" s="29">
        <v>3854000128</v>
      </c>
      <c r="S105" s="29" t="e">
        <v>#N/A</v>
      </c>
      <c r="T105" s="29">
        <v>8.2322034651205591</v>
      </c>
      <c r="U105" s="29" t="e">
        <v>#N/A</v>
      </c>
      <c r="V105" s="29">
        <v>73.28588913117602</v>
      </c>
      <c r="W105">
        <v>0.30126346198402781</v>
      </c>
      <c r="X105" t="s">
        <v>78</v>
      </c>
      <c r="Y105" t="s">
        <v>85</v>
      </c>
      <c r="Z105" t="s">
        <v>85</v>
      </c>
    </row>
    <row r="106" spans="2:26" x14ac:dyDescent="0.25">
      <c r="B106" t="s">
        <v>462</v>
      </c>
      <c r="C106" s="26" t="s">
        <v>463</v>
      </c>
      <c r="D106" s="26">
        <v>-0.17385290321170616</v>
      </c>
      <c r="E106" s="26">
        <v>-1.7188264058679708</v>
      </c>
      <c r="F106" s="26">
        <v>-0.17224080188152971</v>
      </c>
      <c r="G106" s="27">
        <v>-1.7188264058679708</v>
      </c>
      <c r="H106" s="28" t="e">
        <v>#N/A</v>
      </c>
      <c r="I106" s="28">
        <v>-8.7630065556572543</v>
      </c>
      <c r="J106" s="26">
        <v>4.3835880622920786</v>
      </c>
      <c r="K106" s="29">
        <v>-6.7978148458818652E-2</v>
      </c>
      <c r="L106" s="26">
        <v>-1.3358894105372978</v>
      </c>
      <c r="M106" s="30">
        <v>3.9660334887079138E-2</v>
      </c>
      <c r="N106" s="29">
        <v>2.4688230160740929E-2</v>
      </c>
      <c r="O106" s="31">
        <v>-2.9873077673420978</v>
      </c>
      <c r="P106" s="31">
        <v>-6135000000</v>
      </c>
      <c r="Q106" s="31">
        <v>-6135000000</v>
      </c>
      <c r="R106" s="29">
        <v>104910782464</v>
      </c>
      <c r="S106" s="29">
        <v>7.7947200033385498</v>
      </c>
      <c r="T106" s="29">
        <v>9.4054750716938376</v>
      </c>
      <c r="U106" s="29">
        <v>23.946418480503386</v>
      </c>
      <c r="V106" s="29">
        <v>18.14008785610925</v>
      </c>
      <c r="W106" t="e">
        <v>#N/A</v>
      </c>
      <c r="X106" t="s">
        <v>78</v>
      </c>
      <c r="Y106" t="s">
        <v>92</v>
      </c>
      <c r="Z106" t="s">
        <v>129</v>
      </c>
    </row>
    <row r="107" spans="2:26" x14ac:dyDescent="0.25">
      <c r="B107" t="s">
        <v>464</v>
      </c>
      <c r="C107" s="26" t="s">
        <v>465</v>
      </c>
      <c r="D107" s="26">
        <v>0.18684028607527797</v>
      </c>
      <c r="E107" s="26">
        <v>0.19003835030805985</v>
      </c>
      <c r="F107" s="26">
        <v>0.18467251162143328</v>
      </c>
      <c r="G107" s="27">
        <v>0.18853302563462856</v>
      </c>
      <c r="H107" s="28">
        <v>15.414788429412518</v>
      </c>
      <c r="I107" s="28">
        <v>14.049580976438341</v>
      </c>
      <c r="J107" s="26">
        <v>14.907059793059243</v>
      </c>
      <c r="K107" s="29">
        <v>-2.3265945710451055E-2</v>
      </c>
      <c r="L107" s="26">
        <v>-0.19639361765229255</v>
      </c>
      <c r="M107" s="30">
        <v>0.48800061625081409</v>
      </c>
      <c r="N107" s="29">
        <v>3.4512853062519835E-3</v>
      </c>
      <c r="O107" s="31">
        <v>6.6032755751960082</v>
      </c>
      <c r="P107" s="31">
        <v>127248000000</v>
      </c>
      <c r="Q107" s="31">
        <v>128264000000</v>
      </c>
      <c r="R107" s="29">
        <v>138991386624</v>
      </c>
      <c r="S107" s="29">
        <v>3.9833438111394508</v>
      </c>
      <c r="T107" s="29">
        <v>4.7332388858190022</v>
      </c>
      <c r="U107" s="29">
        <v>13.892227762454645</v>
      </c>
      <c r="V107" s="29">
        <v>6.5893280066635018</v>
      </c>
      <c r="W107">
        <v>0.9374367115861777</v>
      </c>
      <c r="X107" t="s">
        <v>66</v>
      </c>
      <c r="Y107" t="s">
        <v>79</v>
      </c>
      <c r="Z107" t="s">
        <v>127</v>
      </c>
    </row>
    <row r="108" spans="2:26" x14ac:dyDescent="0.25">
      <c r="B108" t="s">
        <v>466</v>
      </c>
      <c r="C108" s="26" t="s">
        <v>467</v>
      </c>
      <c r="D108" s="26">
        <v>4.2220354373288492E-2</v>
      </c>
      <c r="E108" s="26">
        <v>3.3126821316526514E-2</v>
      </c>
      <c r="F108" s="26">
        <v>4.1840208084973352E-2</v>
      </c>
      <c r="G108" s="27">
        <v>3.1226089874950812E-2</v>
      </c>
      <c r="H108" s="28">
        <v>11.347405070067957</v>
      </c>
      <c r="I108" s="28">
        <v>8.9356406666954715</v>
      </c>
      <c r="J108" s="26">
        <v>7.5109836520967024</v>
      </c>
      <c r="K108" s="29">
        <v>0.34870888885007301</v>
      </c>
      <c r="L108" s="26">
        <v>6.6875271177356348</v>
      </c>
      <c r="M108" s="30">
        <v>0.34778117734630648</v>
      </c>
      <c r="N108" s="29">
        <v>4.6030370514123656E-3</v>
      </c>
      <c r="O108" s="31">
        <v>5.85762425283031</v>
      </c>
      <c r="P108" s="31">
        <v>3423691000.000001</v>
      </c>
      <c r="Q108" s="31">
        <v>3632091000.000001</v>
      </c>
      <c r="R108" s="29">
        <v>2025868800</v>
      </c>
      <c r="S108" s="29">
        <v>13.369425869681729</v>
      </c>
      <c r="T108" s="29">
        <v>80.292378142243976</v>
      </c>
      <c r="U108" s="29">
        <v>-13.460397830303714</v>
      </c>
      <c r="V108" s="29">
        <v>9.061639274764854</v>
      </c>
      <c r="W108">
        <v>0.98051688035046825</v>
      </c>
      <c r="X108" t="s">
        <v>78</v>
      </c>
      <c r="Y108" t="s">
        <v>134</v>
      </c>
      <c r="Z108" t="s">
        <v>468</v>
      </c>
    </row>
    <row r="109" spans="2:26" x14ac:dyDescent="0.25">
      <c r="B109" t="s">
        <v>469</v>
      </c>
      <c r="C109" s="26" t="s">
        <v>470</v>
      </c>
      <c r="D109" s="26" t="e">
        <v>#N/A</v>
      </c>
      <c r="E109" s="26" t="e">
        <v>#N/A</v>
      </c>
      <c r="F109" s="26">
        <v>2.1312909667093261E-2</v>
      </c>
      <c r="G109" s="27">
        <v>2.2653527258419525E-2</v>
      </c>
      <c r="H109" s="28">
        <v>1.8750153263657632</v>
      </c>
      <c r="I109" s="28">
        <v>9.1478359074596973</v>
      </c>
      <c r="J109" s="26">
        <v>6.5973675847152053</v>
      </c>
      <c r="K109" s="29" t="e">
        <v>#N/A</v>
      </c>
      <c r="L109" s="26">
        <v>9.7524485202421154</v>
      </c>
      <c r="M109" s="30">
        <v>0.3349606249444238</v>
      </c>
      <c r="N109" s="29">
        <v>6.7964632010593315E-3</v>
      </c>
      <c r="O109" s="31">
        <v>8.5318401453169486</v>
      </c>
      <c r="P109" s="31" t="e">
        <v>#N/A</v>
      </c>
      <c r="Q109" s="31">
        <v>4727255000000</v>
      </c>
      <c r="R109" s="29">
        <v>1168078012416</v>
      </c>
      <c r="S109" s="29">
        <v>14.579044668065821</v>
      </c>
      <c r="T109" s="29">
        <v>35.806871036390291</v>
      </c>
      <c r="U109" s="29">
        <v>4.002643616524904</v>
      </c>
      <c r="V109" s="29">
        <v>23.934155098427279</v>
      </c>
      <c r="W109">
        <v>0.56798256608684639</v>
      </c>
      <c r="X109" t="s">
        <v>82</v>
      </c>
      <c r="Y109" t="s">
        <v>89</v>
      </c>
      <c r="Z109" t="s">
        <v>161</v>
      </c>
    </row>
    <row r="110" spans="2:26" x14ac:dyDescent="0.25">
      <c r="B110" t="s">
        <v>471</v>
      </c>
      <c r="C110" s="26" t="s">
        <v>472</v>
      </c>
      <c r="D110" s="26">
        <v>0.15554501668850959</v>
      </c>
      <c r="E110" s="26">
        <v>6.6867232657560019E-2</v>
      </c>
      <c r="F110" s="26">
        <v>0.15554501668850959</v>
      </c>
      <c r="G110" s="27">
        <v>6.6867232657560019E-2</v>
      </c>
      <c r="H110" s="28">
        <v>3.5414061309786993</v>
      </c>
      <c r="I110" s="28">
        <v>5.1539991968288579</v>
      </c>
      <c r="J110" s="26">
        <v>3.3380084111167898</v>
      </c>
      <c r="K110" s="29">
        <v>-0.18456147831491707</v>
      </c>
      <c r="L110" s="26">
        <v>-7.7074579954665507</v>
      </c>
      <c r="M110" s="30">
        <v>0.59798587104823941</v>
      </c>
      <c r="N110" s="29">
        <v>5.316103051432498E-3</v>
      </c>
      <c r="O110" s="31">
        <v>-0.55227266744644476</v>
      </c>
      <c r="P110" s="31">
        <v>2968599000</v>
      </c>
      <c r="Q110" s="31">
        <v>2968599000</v>
      </c>
      <c r="R110" s="29">
        <v>2969292544</v>
      </c>
      <c r="S110" s="29">
        <v>9.6393776084873721</v>
      </c>
      <c r="T110" s="29">
        <v>11.892002363998044</v>
      </c>
      <c r="U110" s="29" t="e">
        <v>#N/A</v>
      </c>
      <c r="V110" s="29">
        <v>30.728199383106254</v>
      </c>
      <c r="W110">
        <v>0.67676903220735207</v>
      </c>
      <c r="X110" t="s">
        <v>78</v>
      </c>
      <c r="Y110" t="s">
        <v>92</v>
      </c>
      <c r="Z110" t="s">
        <v>129</v>
      </c>
    </row>
    <row r="111" spans="2:26" x14ac:dyDescent="0.25">
      <c r="B111" t="s">
        <v>473</v>
      </c>
      <c r="C111" s="26" t="s">
        <v>474</v>
      </c>
      <c r="D111" s="26">
        <v>7.711042106660386E-2</v>
      </c>
      <c r="E111" s="26">
        <v>0.10565861374748346</v>
      </c>
      <c r="F111" s="26">
        <v>7.7110243345656332E-2</v>
      </c>
      <c r="G111" s="27">
        <v>0.10565861374748346</v>
      </c>
      <c r="H111" s="28">
        <v>7.4514181460276303</v>
      </c>
      <c r="I111" s="28">
        <v>4.4755748476755413</v>
      </c>
      <c r="J111" s="26">
        <v>6.439246001283899</v>
      </c>
      <c r="K111" s="29">
        <v>0.19498467597306279</v>
      </c>
      <c r="L111" s="26">
        <v>3.1812969053039883</v>
      </c>
      <c r="M111" s="30">
        <v>0.44415886041650537</v>
      </c>
      <c r="N111" s="29">
        <v>5.5700758387248811E-4</v>
      </c>
      <c r="O111" s="31">
        <v>5.4387172866084281</v>
      </c>
      <c r="P111" s="31">
        <v>111264000000</v>
      </c>
      <c r="Q111" s="31">
        <v>111264000000</v>
      </c>
      <c r="R111" s="29">
        <v>38916591616</v>
      </c>
      <c r="S111" s="29">
        <v>6.5191493056750147</v>
      </c>
      <c r="T111" s="29">
        <v>8.5200123006391895</v>
      </c>
      <c r="U111" s="29" t="e">
        <v>#N/A</v>
      </c>
      <c r="V111" s="29">
        <v>6.4365288291541125</v>
      </c>
      <c r="W111">
        <v>0.42161555550350738</v>
      </c>
      <c r="X111" t="s">
        <v>78</v>
      </c>
      <c r="Y111" t="s">
        <v>154</v>
      </c>
      <c r="Z111" t="s">
        <v>343</v>
      </c>
    </row>
    <row r="112" spans="2:26" x14ac:dyDescent="0.25">
      <c r="B112" t="s">
        <v>475</v>
      </c>
      <c r="C112" s="26" t="s">
        <v>476</v>
      </c>
      <c r="D112" s="26">
        <v>2.9146003753328091E-2</v>
      </c>
      <c r="E112" s="26">
        <v>-7.8160703091553874E-2</v>
      </c>
      <c r="F112" s="26">
        <v>2.9146003753328091E-2</v>
      </c>
      <c r="G112" s="27">
        <v>-7.8160703091553874E-2</v>
      </c>
      <c r="H112" s="28">
        <v>-4.5108251128117862</v>
      </c>
      <c r="I112" s="28">
        <v>2.0945117866347713</v>
      </c>
      <c r="J112" s="26">
        <v>-1.1945817755582422</v>
      </c>
      <c r="K112" s="29">
        <v>9.7936939755706026E-2</v>
      </c>
      <c r="L112" s="26">
        <v>11.822733883272932</v>
      </c>
      <c r="M112" s="30">
        <v>0.51659010149972207</v>
      </c>
      <c r="N112" s="29">
        <v>7.3805589388729982E-3</v>
      </c>
      <c r="O112" s="31">
        <v>-2.8684236722726921</v>
      </c>
      <c r="P112" s="31">
        <v>11672221000</v>
      </c>
      <c r="Q112" s="31">
        <v>11672221000</v>
      </c>
      <c r="R112" s="29">
        <v>4174066688</v>
      </c>
      <c r="S112" s="29">
        <v>36.960469244707227</v>
      </c>
      <c r="T112" s="29" t="e">
        <v>#N/A</v>
      </c>
      <c r="U112" s="29" t="e">
        <v>#N/A</v>
      </c>
      <c r="V112" s="29" t="e">
        <v>#N/A</v>
      </c>
      <c r="W112">
        <v>0.3753743509547578</v>
      </c>
      <c r="X112" t="s">
        <v>77</v>
      </c>
      <c r="Y112" t="s">
        <v>97</v>
      </c>
      <c r="Z112" t="s">
        <v>97</v>
      </c>
    </row>
    <row r="113" spans="2:26" x14ac:dyDescent="0.25">
      <c r="B113" t="s">
        <v>477</v>
      </c>
      <c r="C113" s="26" t="s">
        <v>478</v>
      </c>
      <c r="D113" s="26">
        <v>1.8148801141564669E-2</v>
      </c>
      <c r="E113" s="26">
        <v>-0.1312026106152222</v>
      </c>
      <c r="F113" s="26">
        <v>1.6618322865223654E-2</v>
      </c>
      <c r="G113" s="27">
        <v>-0.1312026106152222</v>
      </c>
      <c r="H113" s="28">
        <v>-11.805069318022685</v>
      </c>
      <c r="I113" s="28">
        <v>4.1452589581357184</v>
      </c>
      <c r="J113" s="26">
        <v>-0.88108560036015182</v>
      </c>
      <c r="K113" s="29">
        <v>-2.9045467978215899E-2</v>
      </c>
      <c r="L113" s="26">
        <v>5.7815126050420167</v>
      </c>
      <c r="M113" s="30">
        <v>0.37733778021699665</v>
      </c>
      <c r="N113" s="29">
        <v>1.0409556313993174E-2</v>
      </c>
      <c r="O113" s="31">
        <v>-7.7749305345390027</v>
      </c>
      <c r="P113" s="31">
        <v>10419000000</v>
      </c>
      <c r="Q113" s="31">
        <v>10419000000</v>
      </c>
      <c r="R113" s="29">
        <v>162202697728</v>
      </c>
      <c r="S113" s="29" t="e">
        <v>#N/A</v>
      </c>
      <c r="T113" s="29" t="e">
        <v>#N/A</v>
      </c>
      <c r="U113" s="29" t="e">
        <v>#N/A</v>
      </c>
      <c r="V113" s="29" t="e">
        <v>#N/A</v>
      </c>
      <c r="W113">
        <v>24.131064194716529</v>
      </c>
      <c r="X113" t="s">
        <v>77</v>
      </c>
      <c r="Y113" t="s">
        <v>83</v>
      </c>
      <c r="Z113" t="s">
        <v>241</v>
      </c>
    </row>
    <row r="114" spans="2:26" x14ac:dyDescent="0.25">
      <c r="B114" t="s">
        <v>479</v>
      </c>
      <c r="C114" s="26" t="s">
        <v>480</v>
      </c>
      <c r="D114" s="26" t="e">
        <v>#N/A</v>
      </c>
      <c r="E114" s="26" t="e">
        <v>#N/A</v>
      </c>
      <c r="F114" s="26">
        <v>3.5202396301744154E-2</v>
      </c>
      <c r="G114" s="27">
        <v>6.3217468090230391E-3</v>
      </c>
      <c r="H114" s="28">
        <v>0.40435808154554642</v>
      </c>
      <c r="I114" s="28">
        <v>3.6997914770367819</v>
      </c>
      <c r="J114" s="26">
        <v>2.6866575093707077</v>
      </c>
      <c r="K114" s="29" t="e">
        <v>#N/A</v>
      </c>
      <c r="L114" s="26">
        <v>10.070623916811092</v>
      </c>
      <c r="M114" s="30">
        <v>0.40924554732839702</v>
      </c>
      <c r="N114" s="29">
        <v>1.0048907229099801E-2</v>
      </c>
      <c r="O114" s="31">
        <v>-2.8985859884296956</v>
      </c>
      <c r="P114" s="31" t="e">
        <v>#N/A</v>
      </c>
      <c r="Q114" s="31">
        <v>49828000000</v>
      </c>
      <c r="R114" s="29">
        <v>12471154688</v>
      </c>
      <c r="S114" s="29">
        <v>15.474070488734835</v>
      </c>
      <c r="T114" s="29">
        <v>113.37826885079365</v>
      </c>
      <c r="U114" s="29">
        <v>-15.948803857864553</v>
      </c>
      <c r="V114" s="29">
        <v>52.61351488765785</v>
      </c>
      <c r="W114">
        <v>0.46226579913485044</v>
      </c>
      <c r="X114" t="s">
        <v>77</v>
      </c>
      <c r="Y114" t="s">
        <v>83</v>
      </c>
      <c r="Z114" t="s">
        <v>481</v>
      </c>
    </row>
    <row r="115" spans="2:26" x14ac:dyDescent="0.25">
      <c r="B115" t="s">
        <v>482</v>
      </c>
      <c r="C115" s="26" t="s">
        <v>483</v>
      </c>
      <c r="D115" s="26">
        <v>0.23903060199810849</v>
      </c>
      <c r="E115" s="26">
        <v>0.27228030868807568</v>
      </c>
      <c r="F115" s="26">
        <v>0.23903060199810849</v>
      </c>
      <c r="G115" s="27">
        <v>0.27228030868807568</v>
      </c>
      <c r="H115" s="28">
        <v>16.815563525703727</v>
      </c>
      <c r="I115" s="28">
        <v>21.560435419212933</v>
      </c>
      <c r="J115" s="26">
        <v>23.482311835783957</v>
      </c>
      <c r="K115" s="29">
        <v>-0.24159628520475118</v>
      </c>
      <c r="L115" s="26">
        <v>-1.3491168733558812</v>
      </c>
      <c r="M115" s="30">
        <v>0.83158921901813654</v>
      </c>
      <c r="N115" s="29">
        <v>2.5723472668810289E-2</v>
      </c>
      <c r="O115" s="31">
        <v>10.511962771081622</v>
      </c>
      <c r="P115" s="31">
        <v>16068000000</v>
      </c>
      <c r="Q115" s="31">
        <v>16068000000</v>
      </c>
      <c r="R115" s="29">
        <v>41649999872</v>
      </c>
      <c r="S115" s="29">
        <v>6.4870349252160846</v>
      </c>
      <c r="T115" s="29">
        <v>7.1999999733055269</v>
      </c>
      <c r="U115" s="29" t="e">
        <v>#N/A</v>
      </c>
      <c r="V115" s="29">
        <v>8.3345010228960579</v>
      </c>
      <c r="W115">
        <v>1.2998901749391727</v>
      </c>
      <c r="X115" t="s">
        <v>78</v>
      </c>
      <c r="Y115" t="s">
        <v>154</v>
      </c>
      <c r="Z115" t="s">
        <v>209</v>
      </c>
    </row>
    <row r="116" spans="2:26" x14ac:dyDescent="0.25">
      <c r="B116" t="s">
        <v>484</v>
      </c>
      <c r="C116" s="26" t="s">
        <v>485</v>
      </c>
      <c r="D116" s="26">
        <v>0.69169061813592359</v>
      </c>
      <c r="E116" s="26">
        <v>2.4502858309514086</v>
      </c>
      <c r="F116" s="26">
        <v>0.59936802311446713</v>
      </c>
      <c r="G116" s="27">
        <v>1.9889791183294663</v>
      </c>
      <c r="H116" s="28">
        <v>20.27618546683189</v>
      </c>
      <c r="I116" s="28">
        <v>48.315926624835946</v>
      </c>
      <c r="J116" s="26">
        <v>54.288353445226207</v>
      </c>
      <c r="K116" s="29">
        <v>-0.11194194897127313</v>
      </c>
      <c r="L116" s="26">
        <v>-2.5103355899069615</v>
      </c>
      <c r="M116" s="30">
        <v>0.13094332399911859</v>
      </c>
      <c r="N116" s="29" t="e">
        <v>#N/A</v>
      </c>
      <c r="O116" s="31">
        <v>15.841487443868099</v>
      </c>
      <c r="P116" s="31">
        <v>9796000000</v>
      </c>
      <c r="Q116" s="31">
        <v>12068000000</v>
      </c>
      <c r="R116" s="29">
        <v>42059243520</v>
      </c>
      <c r="S116" s="29" t="e">
        <v>#N/A</v>
      </c>
      <c r="T116" s="29" t="e">
        <v>#N/A</v>
      </c>
      <c r="U116" s="29">
        <v>56.910200937441871</v>
      </c>
      <c r="V116" s="29">
        <v>4.294740535476989</v>
      </c>
      <c r="W116">
        <v>0.54080673180057359</v>
      </c>
      <c r="X116" t="s">
        <v>66</v>
      </c>
      <c r="Y116" t="s">
        <v>86</v>
      </c>
      <c r="Z116" t="s">
        <v>114</v>
      </c>
    </row>
    <row r="117" spans="2:26" x14ac:dyDescent="0.25">
      <c r="B117" t="s">
        <v>486</v>
      </c>
      <c r="C117" s="26" t="s">
        <v>487</v>
      </c>
      <c r="D117" s="26">
        <v>8.6949852949348039E-2</v>
      </c>
      <c r="E117" s="26">
        <v>0.10351147936903342</v>
      </c>
      <c r="F117" s="26">
        <v>8.6949852949348039E-2</v>
      </c>
      <c r="G117" s="27">
        <v>0.10351147936903342</v>
      </c>
      <c r="H117" s="28">
        <v>5.1184222890128295</v>
      </c>
      <c r="I117" s="28">
        <v>8.8670443266524774</v>
      </c>
      <c r="J117" s="26">
        <v>11.009632116329897</v>
      </c>
      <c r="K117" s="29">
        <v>-0.23630202152293184</v>
      </c>
      <c r="L117" s="26">
        <v>-2.9744653977805493</v>
      </c>
      <c r="M117" s="30">
        <v>0.84801947014630241</v>
      </c>
      <c r="N117" s="29" t="e">
        <v>#N/A</v>
      </c>
      <c r="O117" s="31">
        <v>2.8645378826909065</v>
      </c>
      <c r="P117" s="31">
        <v>13167100000</v>
      </c>
      <c r="Q117" s="31">
        <v>13167100000</v>
      </c>
      <c r="R117" s="29">
        <v>13169483776</v>
      </c>
      <c r="S117" s="29">
        <v>2.2960118396287394</v>
      </c>
      <c r="T117" s="29">
        <v>3.4712762986488483</v>
      </c>
      <c r="U117" s="29" t="e">
        <v>#N/A</v>
      </c>
      <c r="V117" s="29">
        <v>8.4755029115626996</v>
      </c>
      <c r="W117">
        <v>0.42962174740287312</v>
      </c>
      <c r="X117" t="s">
        <v>77</v>
      </c>
      <c r="Y117" t="s">
        <v>387</v>
      </c>
      <c r="Z117" t="s">
        <v>488</v>
      </c>
    </row>
    <row r="118" spans="2:26" x14ac:dyDescent="0.25">
      <c r="B118" t="s">
        <v>489</v>
      </c>
      <c r="C118" s="26" t="s">
        <v>490</v>
      </c>
      <c r="D118" s="26">
        <v>8.8536728695237807E-2</v>
      </c>
      <c r="E118" s="26">
        <v>0.11635367829830574</v>
      </c>
      <c r="F118" s="26">
        <v>8.3602297540952622E-2</v>
      </c>
      <c r="G118" s="27">
        <v>0.11309161245367116</v>
      </c>
      <c r="H118" s="28">
        <v>8.9170970197211048</v>
      </c>
      <c r="I118" s="28">
        <v>8.4510605629254787</v>
      </c>
      <c r="J118" s="26">
        <v>9.3890113525254861</v>
      </c>
      <c r="K118" s="29">
        <v>4.5942079983738102E-2</v>
      </c>
      <c r="L118" s="26">
        <v>0.46614836461255554</v>
      </c>
      <c r="M118" s="30">
        <v>0.52115235117372993</v>
      </c>
      <c r="N118" s="29">
        <v>7.6998278103264537E-3</v>
      </c>
      <c r="O118" s="31">
        <v>6.098470734652973</v>
      </c>
      <c r="P118" s="31">
        <v>14562522000</v>
      </c>
      <c r="Q118" s="31">
        <v>14982570000</v>
      </c>
      <c r="R118" s="29">
        <v>5848143872</v>
      </c>
      <c r="S118" s="29">
        <v>2.7454031632846334</v>
      </c>
      <c r="T118" s="29">
        <v>4.1573308545841812</v>
      </c>
      <c r="U118" s="29">
        <v>35.482386299267837</v>
      </c>
      <c r="V118" s="29">
        <v>4.8002908724944602</v>
      </c>
      <c r="W118">
        <v>0.4053324036812771</v>
      </c>
      <c r="X118" t="s">
        <v>74</v>
      </c>
      <c r="Y118" t="s">
        <v>204</v>
      </c>
      <c r="Z118" t="s">
        <v>205</v>
      </c>
    </row>
    <row r="119" spans="2:26" x14ac:dyDescent="0.25">
      <c r="B119" t="s">
        <v>491</v>
      </c>
      <c r="C119" s="26" t="s">
        <v>492</v>
      </c>
      <c r="D119" s="26">
        <v>0.16772032417848703</v>
      </c>
      <c r="E119" s="26">
        <v>0.21968026939299787</v>
      </c>
      <c r="F119" s="26">
        <v>0.16414516355549832</v>
      </c>
      <c r="G119" s="27">
        <v>0.2172480087887943</v>
      </c>
      <c r="H119" s="28">
        <v>11.841443594994645</v>
      </c>
      <c r="I119" s="28">
        <v>3.1424820924846957</v>
      </c>
      <c r="J119" s="26">
        <v>4.2096123428529797</v>
      </c>
      <c r="K119" s="29">
        <v>-9.7520255340044187E-2</v>
      </c>
      <c r="L119" s="26">
        <v>-1.0025962786672435</v>
      </c>
      <c r="M119" s="30">
        <v>0.5038966480446927</v>
      </c>
      <c r="N119" s="29">
        <v>0.18672199170124482</v>
      </c>
      <c r="O119" s="31">
        <v>3.947973652722601</v>
      </c>
      <c r="P119" s="31">
        <v>57611000000</v>
      </c>
      <c r="Q119" s="31">
        <v>58256000000</v>
      </c>
      <c r="R119" s="29">
        <v>65687830528</v>
      </c>
      <c r="S119" s="29">
        <v>3.7347346407038802</v>
      </c>
      <c r="T119" s="29">
        <v>4.0918007686472819</v>
      </c>
      <c r="U119" s="29">
        <v>14.47604514194864</v>
      </c>
      <c r="V119" s="29">
        <v>8.2274907787330989</v>
      </c>
      <c r="W119">
        <v>0.89448378558164032</v>
      </c>
      <c r="X119" t="s">
        <v>77</v>
      </c>
      <c r="Y119" t="s">
        <v>97</v>
      </c>
      <c r="Z119" t="s">
        <v>97</v>
      </c>
    </row>
    <row r="120" spans="2:26" x14ac:dyDescent="0.25">
      <c r="B120" t="s">
        <v>493</v>
      </c>
      <c r="C120" s="26" t="s">
        <v>494</v>
      </c>
      <c r="D120" s="26">
        <v>5.1447141449644199E-2</v>
      </c>
      <c r="E120" s="26">
        <v>2.4399961515165922E-2</v>
      </c>
      <c r="F120" s="26">
        <v>5.1447141449644199E-2</v>
      </c>
      <c r="G120" s="27">
        <v>2.4399961515165922E-2</v>
      </c>
      <c r="H120" s="28">
        <v>1.2555061024860723</v>
      </c>
      <c r="I120" s="28">
        <v>7.8459250599274215</v>
      </c>
      <c r="J120" s="26">
        <v>6.6101340179288552</v>
      </c>
      <c r="K120" s="29">
        <v>5.5514563250601161E-2</v>
      </c>
      <c r="L120" s="26">
        <v>0.82415919728141995</v>
      </c>
      <c r="M120" s="30">
        <v>0.73930434108889265</v>
      </c>
      <c r="N120" s="29">
        <v>6.0305031668531801E-3</v>
      </c>
      <c r="O120" s="31">
        <v>-2.1793939930830937</v>
      </c>
      <c r="P120" s="31">
        <v>14218588000</v>
      </c>
      <c r="Q120" s="31">
        <v>14218588000</v>
      </c>
      <c r="R120" s="29">
        <v>20547575808</v>
      </c>
      <c r="S120" s="29">
        <v>18.202278796531072</v>
      </c>
      <c r="T120" s="29">
        <v>88.532389439649847</v>
      </c>
      <c r="U120" s="29" t="e">
        <v>#N/A</v>
      </c>
      <c r="V120" s="29">
        <v>99.48328294833729</v>
      </c>
      <c r="W120">
        <v>1.5804089094772753</v>
      </c>
      <c r="X120" t="s">
        <v>74</v>
      </c>
      <c r="Y120" t="s">
        <v>188</v>
      </c>
      <c r="Z120" t="s">
        <v>278</v>
      </c>
    </row>
    <row r="121" spans="2:26" x14ac:dyDescent="0.25">
      <c r="B121" t="s">
        <v>495</v>
      </c>
      <c r="C121" s="26" t="s">
        <v>496</v>
      </c>
      <c r="D121" s="26">
        <v>5.7025031970781959E-2</v>
      </c>
      <c r="E121" s="26">
        <v>7.7588250450914706E-2</v>
      </c>
      <c r="F121" s="26">
        <v>5.7025031970781959E-2</v>
      </c>
      <c r="G121" s="27">
        <v>7.7588250450914706E-2</v>
      </c>
      <c r="H121" s="28">
        <v>7.1701573107789311</v>
      </c>
      <c r="I121" s="28">
        <v>7.496420247300172</v>
      </c>
      <c r="J121" s="26">
        <v>9.6199372234617861</v>
      </c>
      <c r="K121" s="29">
        <v>5.1584019760274352E-2</v>
      </c>
      <c r="L121" s="26">
        <v>0.67207815530493498</v>
      </c>
      <c r="M121" s="30">
        <v>0.5604386516259221</v>
      </c>
      <c r="N121" s="29">
        <v>1.4114360036610627E-2</v>
      </c>
      <c r="O121" s="31">
        <v>-0.8144365545548139</v>
      </c>
      <c r="P121" s="31">
        <v>97025000000</v>
      </c>
      <c r="Q121" s="31">
        <v>97025000000</v>
      </c>
      <c r="R121" s="29">
        <v>50099998720</v>
      </c>
      <c r="S121" s="29">
        <v>4.3902017613677176</v>
      </c>
      <c r="T121" s="29">
        <v>6.9584422998975297</v>
      </c>
      <c r="U121" s="29" t="e">
        <v>#N/A</v>
      </c>
      <c r="V121" s="29">
        <v>6.7381362976465562</v>
      </c>
      <c r="W121">
        <v>0.47228392853213852</v>
      </c>
      <c r="X121" t="s">
        <v>78</v>
      </c>
      <c r="Y121" t="s">
        <v>85</v>
      </c>
      <c r="Z121" t="s">
        <v>297</v>
      </c>
    </row>
    <row r="122" spans="2:26" x14ac:dyDescent="0.25">
      <c r="B122" t="s">
        <v>497</v>
      </c>
      <c r="C122" s="26" t="s">
        <v>498</v>
      </c>
      <c r="D122" s="26">
        <v>0.35867312848955057</v>
      </c>
      <c r="E122" s="26">
        <v>1.1985735409237193</v>
      </c>
      <c r="F122" s="26">
        <v>0.19671500577929307</v>
      </c>
      <c r="G122" s="27">
        <v>0.63278738711158733</v>
      </c>
      <c r="H122" s="28">
        <v>11.864709252632272</v>
      </c>
      <c r="I122" s="28">
        <v>33.451665980436374</v>
      </c>
      <c r="J122" s="26">
        <v>56.840513983371125</v>
      </c>
      <c r="K122" s="29">
        <v>-6.176273260786222E-2</v>
      </c>
      <c r="L122" s="26">
        <v>-1.2374076809453471</v>
      </c>
      <c r="M122" s="30">
        <v>0.11859915567953817</v>
      </c>
      <c r="N122" s="29">
        <v>2.047981275599766E-3</v>
      </c>
      <c r="O122" s="31">
        <v>19.488034377224505</v>
      </c>
      <c r="P122" s="31">
        <v>34491000000</v>
      </c>
      <c r="Q122" s="31">
        <v>65330000000</v>
      </c>
      <c r="R122" s="29">
        <v>57933094912</v>
      </c>
      <c r="S122" s="29">
        <v>0.11076615420974889</v>
      </c>
      <c r="T122" s="29">
        <v>0.12088125477552994</v>
      </c>
      <c r="U122" s="29">
        <v>-151.49026671768777</v>
      </c>
      <c r="V122" s="29">
        <v>6.0246989648658937</v>
      </c>
      <c r="W122">
        <v>0.39618359892209032</v>
      </c>
      <c r="X122" t="s">
        <v>66</v>
      </c>
      <c r="Y122" t="s">
        <v>86</v>
      </c>
      <c r="Z122" t="s">
        <v>499</v>
      </c>
    </row>
    <row r="123" spans="2:26" x14ac:dyDescent="0.25">
      <c r="B123" t="s">
        <v>500</v>
      </c>
      <c r="C123" s="26" t="s">
        <v>501</v>
      </c>
      <c r="D123" s="26">
        <v>-0.1766062751930273</v>
      </c>
      <c r="E123" s="26">
        <v>-0.71193034457206372</v>
      </c>
      <c r="F123" s="26">
        <v>-0.1766062751930273</v>
      </c>
      <c r="G123" s="27">
        <v>-0.71193034457206372</v>
      </c>
      <c r="H123" s="28">
        <v>31.474220571724675</v>
      </c>
      <c r="I123" s="28">
        <v>-6.7379774390560119</v>
      </c>
      <c r="J123" s="26">
        <v>-5.4466729066784803</v>
      </c>
      <c r="K123" s="29">
        <v>-9.4432802458787365E-2</v>
      </c>
      <c r="L123" s="26">
        <v>-1.5429125770372061</v>
      </c>
      <c r="M123" s="30">
        <v>0.23552668343112601</v>
      </c>
      <c r="N123" s="29">
        <v>1.1333333333333333</v>
      </c>
      <c r="O123" s="31">
        <v>1.8509887029667573</v>
      </c>
      <c r="P123" s="31">
        <v>10796000000</v>
      </c>
      <c r="Q123" s="31">
        <v>10796000000</v>
      </c>
      <c r="R123" s="29">
        <v>43893608448</v>
      </c>
      <c r="S123" s="29">
        <v>3.4697110760100434</v>
      </c>
      <c r="T123" s="29">
        <v>3.5391860824214203</v>
      </c>
      <c r="U123" s="29" t="e">
        <v>#N/A</v>
      </c>
      <c r="V123" s="29">
        <v>4.9513786480093884</v>
      </c>
      <c r="W123">
        <v>1.2861675261642573</v>
      </c>
      <c r="X123" t="s">
        <v>77</v>
      </c>
      <c r="Y123" t="s">
        <v>502</v>
      </c>
      <c r="Z123" t="s">
        <v>503</v>
      </c>
    </row>
    <row r="124" spans="2:26" x14ac:dyDescent="0.25">
      <c r="B124" t="s">
        <v>504</v>
      </c>
      <c r="C124" s="26" t="s">
        <v>505</v>
      </c>
      <c r="D124" s="26">
        <v>9.4407163054779919E-2</v>
      </c>
      <c r="E124" s="26">
        <v>0.1035617128643093</v>
      </c>
      <c r="F124" s="26">
        <v>8.6936033374555924E-2</v>
      </c>
      <c r="G124" s="27">
        <v>9.7093079615233335E-2</v>
      </c>
      <c r="H124" s="28">
        <v>8.9950227331075201</v>
      </c>
      <c r="I124" s="28">
        <v>20.112926630237315</v>
      </c>
      <c r="J124" s="26">
        <v>20.174489936222198</v>
      </c>
      <c r="K124" s="29">
        <v>0.19643922006049036</v>
      </c>
      <c r="L124" s="26">
        <v>1.5003440479701169</v>
      </c>
      <c r="M124" s="30">
        <v>0.54729098599874093</v>
      </c>
      <c r="N124" s="29">
        <v>4.0752850881486686E-3</v>
      </c>
      <c r="O124" s="31">
        <v>8.4474135672228403</v>
      </c>
      <c r="P124" s="31">
        <v>841421000000</v>
      </c>
      <c r="Q124" s="31">
        <v>897479000000</v>
      </c>
      <c r="R124" s="29">
        <v>448547586048</v>
      </c>
      <c r="S124" s="29">
        <v>4.5803308499492124</v>
      </c>
      <c r="T124" s="29">
        <v>8.0209273235635017</v>
      </c>
      <c r="U124" s="29">
        <v>-4.4383250783718644</v>
      </c>
      <c r="V124" s="29">
        <v>7.2232396090650566</v>
      </c>
      <c r="W124">
        <v>0.65584306265424797</v>
      </c>
      <c r="X124" t="s">
        <v>65</v>
      </c>
      <c r="Y124" t="s">
        <v>80</v>
      </c>
      <c r="Z124" t="s">
        <v>176</v>
      </c>
    </row>
    <row r="125" spans="2:26" x14ac:dyDescent="0.25">
      <c r="B125" t="s">
        <v>506</v>
      </c>
      <c r="C125" s="26" t="s">
        <v>507</v>
      </c>
      <c r="D125" s="26" t="e">
        <v>#N/A</v>
      </c>
      <c r="E125" s="26" t="e">
        <v>#N/A</v>
      </c>
      <c r="F125" s="26" t="e">
        <v>#N/A</v>
      </c>
      <c r="G125" s="27" t="e">
        <v>#N/A</v>
      </c>
      <c r="H125" s="28">
        <v>2.0442337783552795</v>
      </c>
      <c r="I125" s="28" t="e">
        <v>#N/A</v>
      </c>
      <c r="J125" s="26" t="e">
        <v>#N/A</v>
      </c>
      <c r="K125" s="29">
        <v>-4.2125038608389356E-2</v>
      </c>
      <c r="L125" s="26" t="e">
        <v>#N/A</v>
      </c>
      <c r="M125" s="30">
        <v>5.6121518588065987E-2</v>
      </c>
      <c r="N125" s="29" t="e">
        <v>#N/A</v>
      </c>
      <c r="O125" s="31">
        <v>-1.9841648900297795</v>
      </c>
      <c r="P125" s="31">
        <v>48734000000</v>
      </c>
      <c r="Q125" s="31">
        <v>48734000000</v>
      </c>
      <c r="R125" s="29">
        <v>7058667008</v>
      </c>
      <c r="S125" s="29" t="e">
        <v>#N/A</v>
      </c>
      <c r="T125" s="29" t="e">
        <v>#N/A</v>
      </c>
      <c r="U125" s="29" t="e">
        <v>#N/A</v>
      </c>
      <c r="V125" s="29">
        <v>40.727805280542889</v>
      </c>
      <c r="W125">
        <v>0.13692862166154338</v>
      </c>
      <c r="X125" t="s">
        <v>66</v>
      </c>
      <c r="Y125" t="s">
        <v>67</v>
      </c>
      <c r="Z125" t="s">
        <v>68</v>
      </c>
    </row>
    <row r="126" spans="2:26" x14ac:dyDescent="0.25">
      <c r="B126" t="s">
        <v>508</v>
      </c>
      <c r="C126" s="26" t="s">
        <v>509</v>
      </c>
      <c r="D126" s="26">
        <v>3.9494110764171322E-2</v>
      </c>
      <c r="E126" s="26">
        <v>5.3894193238455533E-2</v>
      </c>
      <c r="F126" s="26">
        <v>3.9494110764171322E-2</v>
      </c>
      <c r="G126" s="27">
        <v>5.3894193238455533E-2</v>
      </c>
      <c r="H126" s="28">
        <v>14.342904208247937</v>
      </c>
      <c r="I126" s="28">
        <v>5.8756918279403889</v>
      </c>
      <c r="J126" s="26">
        <v>7.5939390857782074</v>
      </c>
      <c r="K126" s="29">
        <v>2.063165638427714E-2</v>
      </c>
      <c r="L126" s="26">
        <v>0.27717879604672058</v>
      </c>
      <c r="M126" s="30">
        <v>0.49669793181856181</v>
      </c>
      <c r="N126" s="29">
        <v>4.9504950495049506E-3</v>
      </c>
      <c r="O126" s="31">
        <v>-6.8862820338138846</v>
      </c>
      <c r="P126" s="31">
        <v>33306000000</v>
      </c>
      <c r="Q126" s="31">
        <v>33306000000</v>
      </c>
      <c r="R126" s="29">
        <v>10355630080</v>
      </c>
      <c r="S126" s="29">
        <v>2.6032412578616353</v>
      </c>
      <c r="T126" s="29">
        <v>3.5715346933744221</v>
      </c>
      <c r="U126" s="29" t="e">
        <v>#N/A</v>
      </c>
      <c r="V126" s="29">
        <v>2.7665849077216289</v>
      </c>
      <c r="W126">
        <v>0.35091077857816072</v>
      </c>
      <c r="X126" t="s">
        <v>78</v>
      </c>
      <c r="Y126" t="s">
        <v>99</v>
      </c>
      <c r="Z126" t="s">
        <v>510</v>
      </c>
    </row>
    <row r="127" spans="2:26" x14ac:dyDescent="0.25">
      <c r="B127" t="s">
        <v>511</v>
      </c>
      <c r="C127" s="26" t="s">
        <v>512</v>
      </c>
      <c r="D127" s="26" t="e">
        <v>#N/A</v>
      </c>
      <c r="E127" s="26">
        <v>5.8525698376565898E-2</v>
      </c>
      <c r="F127" s="26">
        <v>5.6408623452670517E-2</v>
      </c>
      <c r="G127" s="27">
        <v>5.8525698376565898E-2</v>
      </c>
      <c r="H127" s="28">
        <v>5.4882267731849748</v>
      </c>
      <c r="I127" s="28">
        <v>14.184322382913612</v>
      </c>
      <c r="J127" s="26">
        <v>14.712146250496701</v>
      </c>
      <c r="K127" s="29">
        <v>0.11587655614253554</v>
      </c>
      <c r="L127" s="26">
        <v>1.3578264306777468</v>
      </c>
      <c r="M127" s="30">
        <v>0.40229055162629684</v>
      </c>
      <c r="N127" s="29">
        <v>9.047394957983193E-3</v>
      </c>
      <c r="O127" s="31">
        <v>-0.1115499674519759</v>
      </c>
      <c r="P127" s="31">
        <v>2987679000</v>
      </c>
      <c r="Q127" s="31">
        <v>2987679000</v>
      </c>
      <c r="R127" s="29">
        <v>9379824640</v>
      </c>
      <c r="S127" s="29">
        <v>20.420302200761295</v>
      </c>
      <c r="T127" s="29">
        <v>57.464157020634111</v>
      </c>
      <c r="U127" s="29">
        <v>3.8734732678328614</v>
      </c>
      <c r="V127" s="29">
        <v>72.91474390230384</v>
      </c>
      <c r="W127">
        <v>3.9850225862677724</v>
      </c>
      <c r="X127" t="s">
        <v>66</v>
      </c>
      <c r="Y127" t="s">
        <v>79</v>
      </c>
      <c r="Z127" t="s">
        <v>125</v>
      </c>
    </row>
    <row r="128" spans="2:26" x14ac:dyDescent="0.25">
      <c r="B128" t="s">
        <v>513</v>
      </c>
      <c r="C128" s="26" t="s">
        <v>514</v>
      </c>
      <c r="D128" s="26">
        <v>6.3369079573607157E-2</v>
      </c>
      <c r="E128" s="26">
        <v>6.2224603490979878E-2</v>
      </c>
      <c r="F128" s="26">
        <v>6.3369079573607157E-2</v>
      </c>
      <c r="G128" s="27">
        <v>6.2224603490979878E-2</v>
      </c>
      <c r="H128" s="28">
        <v>4.3685054508309022</v>
      </c>
      <c r="I128" s="28">
        <v>10.890061265696023</v>
      </c>
      <c r="J128" s="26">
        <v>10.626985707673933</v>
      </c>
      <c r="K128" s="29">
        <v>-5.4462526350714698E-3</v>
      </c>
      <c r="L128" s="26">
        <v>-8.0253575123046761E-2</v>
      </c>
      <c r="M128" s="30">
        <v>0.49607187220561033</v>
      </c>
      <c r="N128" s="29">
        <v>3.325467015057293E-3</v>
      </c>
      <c r="O128" s="31">
        <v>0.14833933401277122</v>
      </c>
      <c r="P128" s="31">
        <v>4680978000</v>
      </c>
      <c r="Q128" s="31">
        <v>4680978000</v>
      </c>
      <c r="R128" s="29">
        <v>2687978752</v>
      </c>
      <c r="S128" s="29">
        <v>3.9263567163422692</v>
      </c>
      <c r="T128" s="29">
        <v>10.776963509980646</v>
      </c>
      <c r="U128" s="29" t="e">
        <v>#N/A</v>
      </c>
      <c r="V128" s="29">
        <v>11.836120979977297</v>
      </c>
      <c r="W128">
        <v>0.53188250684579264</v>
      </c>
      <c r="X128" t="s">
        <v>78</v>
      </c>
      <c r="Y128" t="s">
        <v>85</v>
      </c>
      <c r="Z128" t="s">
        <v>297</v>
      </c>
    </row>
    <row r="129" spans="2:26" x14ac:dyDescent="0.25">
      <c r="B129" t="s">
        <v>515</v>
      </c>
      <c r="C129" s="26" t="s">
        <v>516</v>
      </c>
      <c r="D129" s="26">
        <v>1.8003973672596041E-2</v>
      </c>
      <c r="E129" s="26">
        <v>1.8621136904495489E-2</v>
      </c>
      <c r="F129" s="26">
        <v>1.8003973672596041E-2</v>
      </c>
      <c r="G129" s="27">
        <v>1.8621136904495489E-2</v>
      </c>
      <c r="H129" s="28">
        <v>6.6780541788962129</v>
      </c>
      <c r="I129" s="28">
        <v>88.612839326283009</v>
      </c>
      <c r="J129" s="26">
        <v>93.47150259067358</v>
      </c>
      <c r="K129" s="29">
        <v>0.72707833108301356</v>
      </c>
      <c r="L129" s="26">
        <v>22.461127520226018</v>
      </c>
      <c r="M129" s="30">
        <v>0.17401096781488404</v>
      </c>
      <c r="N129" s="29" t="e">
        <v>#N/A</v>
      </c>
      <c r="O129" s="31">
        <v>6.3342189799426079</v>
      </c>
      <c r="P129" s="31">
        <v>1050097000000</v>
      </c>
      <c r="Q129" s="31">
        <v>1050097000000</v>
      </c>
      <c r="R129" s="29">
        <v>122473431040</v>
      </c>
      <c r="S129" s="29">
        <v>25.606714550918198</v>
      </c>
      <c r="T129" s="29">
        <v>49.348979410978565</v>
      </c>
      <c r="U129" s="29" t="e">
        <v>#N/A</v>
      </c>
      <c r="V129" s="29">
        <v>8.7945278493381895</v>
      </c>
      <c r="W129">
        <v>0.58321525836243837</v>
      </c>
      <c r="X129" t="s">
        <v>66</v>
      </c>
      <c r="Y129" t="s">
        <v>86</v>
      </c>
      <c r="Z129" t="s">
        <v>517</v>
      </c>
    </row>
    <row r="130" spans="2:26" x14ac:dyDescent="0.25">
      <c r="B130" t="s">
        <v>518</v>
      </c>
      <c r="C130" s="26" t="s">
        <v>519</v>
      </c>
      <c r="D130" s="26">
        <v>8.0797084442564351E-2</v>
      </c>
      <c r="E130" s="26">
        <v>9.6041772449281179E-2</v>
      </c>
      <c r="F130" s="26">
        <v>7.8497216490163446E-2</v>
      </c>
      <c r="G130" s="27">
        <v>9.3616109682947729E-2</v>
      </c>
      <c r="H130" s="28">
        <v>15.519271172933422</v>
      </c>
      <c r="I130" s="28">
        <v>10.656747104041431</v>
      </c>
      <c r="J130" s="26">
        <v>12.050763237945796</v>
      </c>
      <c r="K130" s="29">
        <v>0.10588683149664711</v>
      </c>
      <c r="L130" s="26">
        <v>1.0889926215931336</v>
      </c>
      <c r="M130" s="30">
        <v>0.60637229703436446</v>
      </c>
      <c r="N130" s="29">
        <v>4.3728526170184285E-3</v>
      </c>
      <c r="O130" s="31">
        <v>13.34758216827513</v>
      </c>
      <c r="P130" s="31">
        <v>131953000000</v>
      </c>
      <c r="Q130" s="31">
        <v>135372000000</v>
      </c>
      <c r="R130" s="29">
        <v>122796212224</v>
      </c>
      <c r="S130" s="29">
        <v>7.577082378356673</v>
      </c>
      <c r="T130" s="29">
        <v>10.029779564414325</v>
      </c>
      <c r="U130" s="29">
        <v>-7.1649196996000004</v>
      </c>
      <c r="V130" s="29">
        <v>6.4135600729450442</v>
      </c>
      <c r="W130">
        <v>0.92313007891374599</v>
      </c>
      <c r="X130" t="s">
        <v>65</v>
      </c>
      <c r="Y130" t="s">
        <v>80</v>
      </c>
      <c r="Z130" t="s">
        <v>81</v>
      </c>
    </row>
    <row r="131" spans="2:26" x14ac:dyDescent="0.25">
      <c r="B131" t="s">
        <v>520</v>
      </c>
      <c r="C131" s="26" t="s">
        <v>521</v>
      </c>
      <c r="D131" s="26">
        <v>0.35594821845179159</v>
      </c>
      <c r="E131" s="26">
        <v>0.36741959062726126</v>
      </c>
      <c r="F131" s="26">
        <v>0.35594821845179159</v>
      </c>
      <c r="G131" s="27">
        <v>0.36741959062726126</v>
      </c>
      <c r="H131" s="28">
        <v>8.7753186986573493</v>
      </c>
      <c r="I131" s="28">
        <v>31.203130391339435</v>
      </c>
      <c r="J131" s="26">
        <v>29.949753988168712</v>
      </c>
      <c r="K131" s="29">
        <v>-0.55936022375853089</v>
      </c>
      <c r="L131" s="26">
        <v>-4.9936312078808225</v>
      </c>
      <c r="M131" s="30">
        <v>0.90881946887926568</v>
      </c>
      <c r="N131" s="29" t="e">
        <v>#N/A</v>
      </c>
      <c r="O131" s="31">
        <v>0.76392375954182368</v>
      </c>
      <c r="P131" s="31">
        <v>13694610000.000004</v>
      </c>
      <c r="Q131" s="31">
        <v>13694610000.000004</v>
      </c>
      <c r="R131" s="29">
        <v>74616766464</v>
      </c>
      <c r="S131" s="29">
        <v>9.5555122943835382</v>
      </c>
      <c r="T131" s="29">
        <v>10.093259690474097</v>
      </c>
      <c r="U131" s="29">
        <v>3.2936793115870606</v>
      </c>
      <c r="V131" s="29">
        <v>19.844413905304755</v>
      </c>
      <c r="W131">
        <v>1.6200246455672593</v>
      </c>
      <c r="X131" t="s">
        <v>77</v>
      </c>
      <c r="Y131" t="s">
        <v>183</v>
      </c>
      <c r="Z131" t="s">
        <v>218</v>
      </c>
    </row>
    <row r="132" spans="2:26" x14ac:dyDescent="0.25">
      <c r="B132" t="s">
        <v>522</v>
      </c>
      <c r="C132" s="26" t="s">
        <v>523</v>
      </c>
      <c r="D132" s="26">
        <v>9.5239804287092292E-2</v>
      </c>
      <c r="E132" s="26">
        <v>0.14075455051921498</v>
      </c>
      <c r="F132" s="26">
        <v>9.5239804287092292E-2</v>
      </c>
      <c r="G132" s="27">
        <v>0.14075455051921498</v>
      </c>
      <c r="H132" s="28">
        <v>5.8865283589879667</v>
      </c>
      <c r="I132" s="28">
        <v>21.574763375111147</v>
      </c>
      <c r="J132" s="26">
        <v>25.249818592348898</v>
      </c>
      <c r="K132" s="29">
        <v>-0.29299071331933685</v>
      </c>
      <c r="L132" s="26">
        <v>-3.4341041654569233</v>
      </c>
      <c r="M132" s="30">
        <v>0.91912741082828509</v>
      </c>
      <c r="N132" s="29" t="e">
        <v>#N/A</v>
      </c>
      <c r="O132" s="31">
        <v>5.9521089433730605</v>
      </c>
      <c r="P132" s="31">
        <v>19794884000</v>
      </c>
      <c r="Q132" s="31">
        <v>19794884000</v>
      </c>
      <c r="R132" s="29">
        <v>17306701824</v>
      </c>
      <c r="S132" s="29">
        <v>2.3415308329512206</v>
      </c>
      <c r="T132" s="29">
        <v>3.3418932646322097</v>
      </c>
      <c r="U132" s="29" t="e">
        <v>#N/A</v>
      </c>
      <c r="V132" s="29">
        <v>7.8226028569485928</v>
      </c>
      <c r="W132">
        <v>0.44509631963379814</v>
      </c>
      <c r="X132" t="s">
        <v>78</v>
      </c>
      <c r="Y132" t="s">
        <v>524</v>
      </c>
      <c r="Z132" t="s">
        <v>525</v>
      </c>
    </row>
    <row r="133" spans="2:26" x14ac:dyDescent="0.25">
      <c r="B133" t="s">
        <v>526</v>
      </c>
      <c r="C133" s="26" t="s">
        <v>527</v>
      </c>
      <c r="D133" s="26" t="e">
        <v>#N/A</v>
      </c>
      <c r="E133" s="26">
        <v>0.12360307079128025</v>
      </c>
      <c r="F133" s="26">
        <v>0.26374465771205902</v>
      </c>
      <c r="G133" s="27">
        <v>0.12360307079128025</v>
      </c>
      <c r="H133" s="28">
        <v>1.233741414247719</v>
      </c>
      <c r="I133" s="28">
        <v>16.503205922799474</v>
      </c>
      <c r="J133" s="26">
        <v>10.248836434537962</v>
      </c>
      <c r="K133" s="29">
        <v>-0.63559827498151167</v>
      </c>
      <c r="L133" s="26">
        <v>-40.798326977736863</v>
      </c>
      <c r="M133" s="30">
        <v>0.84553333071747216</v>
      </c>
      <c r="N133" s="29" t="e">
        <v>#N/A</v>
      </c>
      <c r="O133" s="31">
        <v>11.550611952633155</v>
      </c>
      <c r="P133" s="31">
        <v>2660031000</v>
      </c>
      <c r="Q133" s="31">
        <v>2660031000</v>
      </c>
      <c r="R133" s="29">
        <v>5141400064</v>
      </c>
      <c r="S133" s="29" t="e">
        <v>#N/A</v>
      </c>
      <c r="T133" s="29" t="e">
        <v>#N/A</v>
      </c>
      <c r="U133" s="29" t="e">
        <v>#N/A</v>
      </c>
      <c r="V133" s="29">
        <v>35.76019096584649</v>
      </c>
      <c r="W133">
        <v>0.43762371678480194</v>
      </c>
      <c r="X133" t="s">
        <v>78</v>
      </c>
      <c r="Y133" t="s">
        <v>99</v>
      </c>
      <c r="Z133" t="s">
        <v>510</v>
      </c>
    </row>
    <row r="134" spans="2:26" x14ac:dyDescent="0.25">
      <c r="B134" t="s">
        <v>528</v>
      </c>
      <c r="C134" s="26" t="s">
        <v>529</v>
      </c>
      <c r="D134" s="26">
        <v>3.324527074001711E-2</v>
      </c>
      <c r="E134" s="26">
        <v>2.581053011830579E-2</v>
      </c>
      <c r="F134" s="26">
        <v>3.324527074001711E-2</v>
      </c>
      <c r="G134" s="27">
        <v>2.581053011830579E-2</v>
      </c>
      <c r="H134" s="28">
        <v>-0.21671181496145031</v>
      </c>
      <c r="I134" s="28">
        <v>5.4907543454525145</v>
      </c>
      <c r="J134" s="26">
        <v>5.2079963219643437</v>
      </c>
      <c r="K134" s="29">
        <v>0.50457053503158389</v>
      </c>
      <c r="L134" s="26">
        <v>11.974497302599314</v>
      </c>
      <c r="M134" s="30">
        <v>0.25819562027705639</v>
      </c>
      <c r="N134" s="29">
        <v>1.4095856943680528E-2</v>
      </c>
      <c r="O134" s="31">
        <v>5.4853844653343673</v>
      </c>
      <c r="P134" s="31">
        <v>110730000000</v>
      </c>
      <c r="Q134" s="31">
        <v>110730000000</v>
      </c>
      <c r="R134" s="29">
        <v>19059726336</v>
      </c>
      <c r="S134" s="29">
        <v>15.211823824750695</v>
      </c>
      <c r="T134" s="29">
        <v>32.557986821553534</v>
      </c>
      <c r="U134" s="29">
        <v>-88.469266046863765</v>
      </c>
      <c r="V134" s="29" t="e">
        <v>#N/A</v>
      </c>
      <c r="W134">
        <v>0.51564822491085771</v>
      </c>
      <c r="X134" t="s">
        <v>78</v>
      </c>
      <c r="Y134" t="s">
        <v>99</v>
      </c>
      <c r="Z134" t="s">
        <v>510</v>
      </c>
    </row>
    <row r="135" spans="2:26" x14ac:dyDescent="0.25">
      <c r="B135" t="s">
        <v>530</v>
      </c>
      <c r="C135" s="26" t="s">
        <v>531</v>
      </c>
      <c r="D135" s="26" t="e">
        <v>#N/A</v>
      </c>
      <c r="E135" s="26" t="e">
        <v>#N/A</v>
      </c>
      <c r="F135" s="26" t="e">
        <v>#N/A</v>
      </c>
      <c r="G135" s="27" t="e">
        <v>#N/A</v>
      </c>
      <c r="H135" s="28">
        <v>0.51409015884553066</v>
      </c>
      <c r="I135" s="28" t="e">
        <v>#N/A</v>
      </c>
      <c r="J135" s="26" t="e">
        <v>#N/A</v>
      </c>
      <c r="K135" s="29">
        <v>-0.14141760236024289</v>
      </c>
      <c r="L135" s="26" t="e">
        <v>#N/A</v>
      </c>
      <c r="M135" s="30">
        <v>3.1647937778327279E-2</v>
      </c>
      <c r="N135" s="29" t="e">
        <v>#N/A</v>
      </c>
      <c r="O135" s="31">
        <v>0.60873784295390831</v>
      </c>
      <c r="P135" s="31">
        <v>-373496000000</v>
      </c>
      <c r="Q135" s="31">
        <v>-373496000000</v>
      </c>
      <c r="R135" s="29">
        <v>35540951040</v>
      </c>
      <c r="S135" s="29" t="e">
        <v>#N/A</v>
      </c>
      <c r="T135" s="29" t="e">
        <v>#N/A</v>
      </c>
      <c r="U135" s="29" t="e">
        <v>#N/A</v>
      </c>
      <c r="V135" s="29">
        <v>27.235298089115851</v>
      </c>
      <c r="W135">
        <v>0.28204323255388658</v>
      </c>
      <c r="X135" t="s">
        <v>66</v>
      </c>
      <c r="Y135" t="s">
        <v>67</v>
      </c>
      <c r="Z135" t="s">
        <v>68</v>
      </c>
    </row>
    <row r="136" spans="2:26" x14ac:dyDescent="0.25">
      <c r="B136" t="s">
        <v>532</v>
      </c>
      <c r="C136" s="26" t="s">
        <v>533</v>
      </c>
      <c r="D136" s="26">
        <v>5.5418949306726882E-2</v>
      </c>
      <c r="E136" s="26">
        <v>5.9034467756164583E-2</v>
      </c>
      <c r="F136" s="26">
        <v>5.5213903636243143E-2</v>
      </c>
      <c r="G136" s="27">
        <v>5.8884914826185471E-2</v>
      </c>
      <c r="H136" s="28">
        <v>8.3741510987280545</v>
      </c>
      <c r="I136" s="28">
        <v>25.727738623097537</v>
      </c>
      <c r="J136" s="26">
        <v>27.647650332829684</v>
      </c>
      <c r="K136" s="29">
        <v>0.39074111737767253</v>
      </c>
      <c r="L136" s="26">
        <v>6.7893813391702711</v>
      </c>
      <c r="M136" s="30">
        <v>0.3444580878109631</v>
      </c>
      <c r="N136" s="29">
        <v>7.8525558737641346E-3</v>
      </c>
      <c r="O136" s="31">
        <v>4.6015808252983232</v>
      </c>
      <c r="P136" s="31">
        <v>4725663000000</v>
      </c>
      <c r="Q136" s="31">
        <v>4737665000000</v>
      </c>
      <c r="R136" s="29">
        <v>2173819289600</v>
      </c>
      <c r="S136" s="29">
        <v>12.7870443046425</v>
      </c>
      <c r="T136" s="29">
        <v>16.802768929949224</v>
      </c>
      <c r="U136" s="29">
        <v>-7.870065410611029</v>
      </c>
      <c r="V136" s="29">
        <v>11.871891986438435</v>
      </c>
      <c r="W136">
        <v>0.99989004749523624</v>
      </c>
      <c r="X136" t="s">
        <v>66</v>
      </c>
      <c r="Y136" t="s">
        <v>79</v>
      </c>
      <c r="Z136" t="s">
        <v>127</v>
      </c>
    </row>
    <row r="137" spans="2:26" x14ac:dyDescent="0.25">
      <c r="B137" t="s">
        <v>534</v>
      </c>
      <c r="C137" s="26" t="s">
        <v>535</v>
      </c>
      <c r="D137" s="26">
        <v>0.13531716861424212</v>
      </c>
      <c r="E137" s="26">
        <v>0.2439164098917595</v>
      </c>
      <c r="F137" s="26">
        <v>0.13483729818801532</v>
      </c>
      <c r="G137" s="27">
        <v>0.2439164098917595</v>
      </c>
      <c r="H137" s="28">
        <v>24.062249206183047</v>
      </c>
      <c r="I137" s="28">
        <v>8.9814604064804211</v>
      </c>
      <c r="J137" s="26">
        <v>12.715852971396375</v>
      </c>
      <c r="K137" s="29">
        <v>0.10232636697394505</v>
      </c>
      <c r="L137" s="26">
        <v>0.6833887437663263</v>
      </c>
      <c r="M137" s="30">
        <v>0.44481878872463176</v>
      </c>
      <c r="N137" s="29">
        <v>1.0191969219434325E-2</v>
      </c>
      <c r="O137" s="31">
        <v>9.8089307031260482</v>
      </c>
      <c r="P137" s="31">
        <v>50628000000</v>
      </c>
      <c r="Q137" s="31">
        <v>50628000000</v>
      </c>
      <c r="R137" s="29">
        <v>60000002048</v>
      </c>
      <c r="S137" s="29">
        <v>4.257124320113987</v>
      </c>
      <c r="T137" s="29">
        <v>5.2932015979921756</v>
      </c>
      <c r="U137" s="29" t="e">
        <v>#N/A</v>
      </c>
      <c r="V137" s="29">
        <v>5.4987782621239019</v>
      </c>
      <c r="W137">
        <v>1.1489857520614728</v>
      </c>
      <c r="X137" t="s">
        <v>77</v>
      </c>
      <c r="Y137" t="s">
        <v>502</v>
      </c>
      <c r="Z137" t="s">
        <v>536</v>
      </c>
    </row>
    <row r="138" spans="2:26" x14ac:dyDescent="0.25">
      <c r="B138" t="s">
        <v>537</v>
      </c>
      <c r="C138" s="26" t="s">
        <v>538</v>
      </c>
      <c r="D138" s="26" t="e">
        <v>#N/A</v>
      </c>
      <c r="E138" s="26" t="e">
        <v>#N/A</v>
      </c>
      <c r="F138" s="26" t="e">
        <v>#N/A</v>
      </c>
      <c r="G138" s="27" t="e">
        <v>#N/A</v>
      </c>
      <c r="H138" s="28">
        <v>-3.1193266215547117</v>
      </c>
      <c r="I138" s="28">
        <v>6.6026891138211949</v>
      </c>
      <c r="J138" s="26">
        <v>-1.2262288267691988</v>
      </c>
      <c r="K138" s="29" t="e">
        <v>#N/A</v>
      </c>
      <c r="L138" s="26" t="e">
        <v>#N/A</v>
      </c>
      <c r="M138" s="30">
        <v>0.82064007421150276</v>
      </c>
      <c r="N138" s="29" t="e">
        <v>#N/A</v>
      </c>
      <c r="O138" s="31">
        <v>-7.9082629809970708</v>
      </c>
      <c r="P138" s="31" t="e">
        <v>#N/A</v>
      </c>
      <c r="Q138" s="31" t="e">
        <v>#N/A</v>
      </c>
      <c r="R138" s="29">
        <v>10352014336</v>
      </c>
      <c r="S138" s="29" t="e">
        <v>#N/A</v>
      </c>
      <c r="T138" s="29" t="e">
        <v>#N/A</v>
      </c>
      <c r="U138" s="29">
        <v>-5.361275419315648</v>
      </c>
      <c r="V138" s="29" t="e">
        <v>#N/A</v>
      </c>
      <c r="W138">
        <v>0.49037903848979819</v>
      </c>
      <c r="X138" t="s">
        <v>78</v>
      </c>
      <c r="Y138" t="s">
        <v>85</v>
      </c>
      <c r="Z138" t="s">
        <v>85</v>
      </c>
    </row>
    <row r="139" spans="2:26" x14ac:dyDescent="0.25">
      <c r="B139" t="s">
        <v>539</v>
      </c>
      <c r="C139" s="26" t="s">
        <v>540</v>
      </c>
      <c r="D139" s="26">
        <v>5.6581646671679406E-2</v>
      </c>
      <c r="E139" s="26">
        <v>-0.18172210189161428</v>
      </c>
      <c r="F139" s="26">
        <v>4.987950894979519E-2</v>
      </c>
      <c r="G139" s="27">
        <v>-0.18151153797834194</v>
      </c>
      <c r="H139" s="28">
        <v>-37.502609769744929</v>
      </c>
      <c r="I139" s="28">
        <v>9.2055798458219122</v>
      </c>
      <c r="J139" s="26">
        <v>-9.7999163929322606</v>
      </c>
      <c r="K139" s="29">
        <v>5.366993310646808E-2</v>
      </c>
      <c r="L139" s="26" t="e">
        <v>#N/A</v>
      </c>
      <c r="M139" s="30">
        <v>0.52569135930512301</v>
      </c>
      <c r="N139" s="29">
        <v>6.0884128825244715E-3</v>
      </c>
      <c r="O139" s="31">
        <v>6.1059286193176092</v>
      </c>
      <c r="P139" s="31">
        <v>12434723000</v>
      </c>
      <c r="Q139" s="31">
        <v>12449148000</v>
      </c>
      <c r="R139" s="29">
        <v>31905806336</v>
      </c>
      <c r="S139" s="29" t="e">
        <v>#N/A</v>
      </c>
      <c r="T139" s="29" t="e">
        <v>#N/A</v>
      </c>
      <c r="U139" s="29" t="e">
        <v>#N/A</v>
      </c>
      <c r="V139" s="29" t="e">
        <v>#N/A</v>
      </c>
      <c r="W139">
        <v>3.0435017245377374</v>
      </c>
      <c r="X139" t="s">
        <v>93</v>
      </c>
      <c r="Y139" t="s">
        <v>96</v>
      </c>
      <c r="Z139" t="s">
        <v>541</v>
      </c>
    </row>
    <row r="140" spans="2:26" x14ac:dyDescent="0.25">
      <c r="B140" t="s">
        <v>542</v>
      </c>
      <c r="C140" s="26" t="s">
        <v>543</v>
      </c>
      <c r="D140" s="26">
        <v>8.8531704676544296E-2</v>
      </c>
      <c r="E140" s="26">
        <v>0.16001868637369426</v>
      </c>
      <c r="F140" s="26">
        <v>8.8531704676544296E-2</v>
      </c>
      <c r="G140" s="27">
        <v>0.16001868637369426</v>
      </c>
      <c r="H140" s="28">
        <v>9.8226130254455306</v>
      </c>
      <c r="I140" s="28">
        <v>1.7732164016830041</v>
      </c>
      <c r="J140" s="26">
        <v>2.7738273915220542</v>
      </c>
      <c r="K140" s="29">
        <v>-3.430021984589203E-2</v>
      </c>
      <c r="L140" s="26" t="e">
        <v>#N/A</v>
      </c>
      <c r="M140" s="30">
        <v>0.39214273080384887</v>
      </c>
      <c r="N140" s="29">
        <v>3.188061621427732E-3</v>
      </c>
      <c r="O140" s="31">
        <v>2.8627782957235417</v>
      </c>
      <c r="P140" s="31">
        <v>5899485999.999999</v>
      </c>
      <c r="Q140" s="31">
        <v>5899485999.999999</v>
      </c>
      <c r="R140" s="29">
        <v>3604800000</v>
      </c>
      <c r="S140" s="29" t="e">
        <v>#N/A</v>
      </c>
      <c r="T140" s="29">
        <v>3.3233506663035821</v>
      </c>
      <c r="U140" s="29" t="e">
        <v>#N/A</v>
      </c>
      <c r="V140" s="29">
        <v>5.0877680694118093</v>
      </c>
      <c r="W140">
        <v>0.48229248946671277</v>
      </c>
      <c r="X140" t="s">
        <v>77</v>
      </c>
      <c r="Y140" t="s">
        <v>97</v>
      </c>
      <c r="Z140" t="s">
        <v>97</v>
      </c>
    </row>
    <row r="141" spans="2:26" x14ac:dyDescent="0.25">
      <c r="B141" t="s">
        <v>544</v>
      </c>
      <c r="C141" s="26" t="s">
        <v>545</v>
      </c>
      <c r="D141" s="26">
        <v>0.27648102031548172</v>
      </c>
      <c r="E141" s="26">
        <v>0.24649834131957243</v>
      </c>
      <c r="F141" s="26">
        <v>0.27648102031548172</v>
      </c>
      <c r="G141" s="27">
        <v>0.24649834131957243</v>
      </c>
      <c r="H141" s="28">
        <v>6.8214505855763301</v>
      </c>
      <c r="I141" s="28">
        <v>10.451415430107144</v>
      </c>
      <c r="J141" s="26">
        <v>11.907763634145349</v>
      </c>
      <c r="K141" s="29">
        <v>-0.2177291841883936</v>
      </c>
      <c r="L141" s="26">
        <v>-3.7345643392960186</v>
      </c>
      <c r="M141" s="30">
        <v>0.50159798149705637</v>
      </c>
      <c r="N141" s="29">
        <v>4.5992115637319315E-3</v>
      </c>
      <c r="O141" s="31">
        <v>1.4844861350315637</v>
      </c>
      <c r="P141" s="31">
        <v>10852000000</v>
      </c>
      <c r="Q141" s="31">
        <v>10852000000</v>
      </c>
      <c r="R141" s="29">
        <v>14770199552</v>
      </c>
      <c r="S141" s="29">
        <v>4.7883436537795729</v>
      </c>
      <c r="T141" s="29">
        <v>5.6106825909398239</v>
      </c>
      <c r="U141" s="29" t="e">
        <v>#N/A</v>
      </c>
      <c r="V141" s="29">
        <v>14.267969446263645</v>
      </c>
      <c r="W141">
        <v>0.96026267082494976</v>
      </c>
      <c r="X141" t="s">
        <v>78</v>
      </c>
      <c r="Y141" t="s">
        <v>99</v>
      </c>
      <c r="Z141" t="s">
        <v>510</v>
      </c>
    </row>
    <row r="142" spans="2:26" x14ac:dyDescent="0.25">
      <c r="B142" t="s">
        <v>546</v>
      </c>
      <c r="C142" s="26" t="s">
        <v>547</v>
      </c>
      <c r="D142" s="26">
        <v>0.20036942132898045</v>
      </c>
      <c r="E142" s="26">
        <v>0.2547882187938289</v>
      </c>
      <c r="F142" s="26">
        <v>0.20036942132898045</v>
      </c>
      <c r="G142" s="27">
        <v>0.2547882187938289</v>
      </c>
      <c r="H142" s="28">
        <v>10.765758749705885</v>
      </c>
      <c r="I142" s="28">
        <v>18.066019773379089</v>
      </c>
      <c r="J142" s="26">
        <v>24.015503641236052</v>
      </c>
      <c r="K142" s="29">
        <v>-0.31111907994159987</v>
      </c>
      <c r="L142" s="26">
        <v>-1.8897255585288444</v>
      </c>
      <c r="M142" s="30">
        <v>0.80200814528316389</v>
      </c>
      <c r="N142" s="29">
        <v>9.9861303744798891E-3</v>
      </c>
      <c r="O142" s="31">
        <v>0.8158518861614622</v>
      </c>
      <c r="P142" s="31">
        <v>89125000000</v>
      </c>
      <c r="Q142" s="31">
        <v>89125000000</v>
      </c>
      <c r="R142" s="29">
        <v>174529085440</v>
      </c>
      <c r="S142" s="29">
        <v>3.5408888368909079</v>
      </c>
      <c r="T142" s="29">
        <v>4.9645356181834046</v>
      </c>
      <c r="U142" s="29">
        <v>6.4906086979378372</v>
      </c>
      <c r="V142" s="29">
        <v>8.1993292018777666</v>
      </c>
      <c r="W142">
        <v>0.8568960734816935</v>
      </c>
      <c r="X142" t="s">
        <v>74</v>
      </c>
      <c r="Y142" t="s">
        <v>334</v>
      </c>
      <c r="Z142" t="s">
        <v>548</v>
      </c>
    </row>
    <row r="143" spans="2:26" x14ac:dyDescent="0.25">
      <c r="B143" t="s">
        <v>549</v>
      </c>
      <c r="C143" s="26" t="s">
        <v>550</v>
      </c>
      <c r="D143" s="26">
        <v>3.1199395677208936E-2</v>
      </c>
      <c r="E143" s="26">
        <v>9.4758340414402994E-2</v>
      </c>
      <c r="F143" s="26">
        <v>3.1199395677208936E-2</v>
      </c>
      <c r="G143" s="27">
        <v>9.4758340414402994E-2</v>
      </c>
      <c r="H143" s="28">
        <v>3.3886613953367299</v>
      </c>
      <c r="I143" s="28">
        <v>7.1759675266110863</v>
      </c>
      <c r="J143" s="26">
        <v>9.2645338548867802</v>
      </c>
      <c r="K143" s="29">
        <v>0.18129071897111174</v>
      </c>
      <c r="L143" s="26">
        <v>2.3627706776484061</v>
      </c>
      <c r="M143" s="30">
        <v>0.36935349482002533</v>
      </c>
      <c r="N143" s="29">
        <v>2.1813490043956597E-2</v>
      </c>
      <c r="O143" s="31">
        <v>-5.350207153613515</v>
      </c>
      <c r="P143" s="31">
        <v>7154051000</v>
      </c>
      <c r="Q143" s="31">
        <v>7154051000</v>
      </c>
      <c r="R143" s="29">
        <v>2727139328</v>
      </c>
      <c r="S143" s="29">
        <v>8.0790076511086539</v>
      </c>
      <c r="T143" s="29">
        <v>21.144962715132415</v>
      </c>
      <c r="U143" s="29" t="e">
        <v>#N/A</v>
      </c>
      <c r="V143" s="29">
        <v>318.63775984909319</v>
      </c>
      <c r="W143">
        <v>1.5015215175191778</v>
      </c>
      <c r="X143" t="s">
        <v>78</v>
      </c>
      <c r="Y143" t="s">
        <v>85</v>
      </c>
      <c r="Z143" t="s">
        <v>297</v>
      </c>
    </row>
    <row r="144" spans="2:26" x14ac:dyDescent="0.25">
      <c r="B144" t="s">
        <v>551</v>
      </c>
      <c r="C144" s="26" t="s">
        <v>552</v>
      </c>
      <c r="D144" s="26">
        <v>6.8488550234196671E-2</v>
      </c>
      <c r="E144" s="26">
        <v>4.7724658094326071E-2</v>
      </c>
      <c r="F144" s="26">
        <v>6.4490073344121449E-2</v>
      </c>
      <c r="G144" s="27">
        <v>4.4869914757713243E-2</v>
      </c>
      <c r="H144" s="28">
        <v>8.5695596727844841</v>
      </c>
      <c r="I144" s="28">
        <v>9.3579708192665461</v>
      </c>
      <c r="J144" s="26">
        <v>6.0182116181637459</v>
      </c>
      <c r="K144" s="29">
        <v>0.19462564265248489</v>
      </c>
      <c r="L144" s="26">
        <v>3.6184786161903504</v>
      </c>
      <c r="M144" s="30">
        <v>0.31601418407088822</v>
      </c>
      <c r="N144" s="29" t="e">
        <v>#N/A</v>
      </c>
      <c r="O144" s="31">
        <v>0.59356096636106082</v>
      </c>
      <c r="P144" s="31">
        <v>2022707000000</v>
      </c>
      <c r="Q144" s="31">
        <v>2151397000000</v>
      </c>
      <c r="R144" s="29">
        <v>1762730967040</v>
      </c>
      <c r="S144" s="29">
        <v>10.075140554608874</v>
      </c>
      <c r="T144" s="29">
        <v>19.628632956002114</v>
      </c>
      <c r="U144" s="29">
        <v>7.7957443631204839</v>
      </c>
      <c r="V144" s="29">
        <v>15.612815023811661</v>
      </c>
      <c r="W144">
        <v>1.0660263617142534</v>
      </c>
      <c r="X144" t="s">
        <v>78</v>
      </c>
      <c r="Y144" t="s">
        <v>192</v>
      </c>
      <c r="Z144" t="s">
        <v>553</v>
      </c>
    </row>
    <row r="145" spans="2:26" x14ac:dyDescent="0.25">
      <c r="B145" t="s">
        <v>554</v>
      </c>
      <c r="C145" s="26" t="s">
        <v>555</v>
      </c>
      <c r="D145" s="26">
        <v>2.7497907755336032E-2</v>
      </c>
      <c r="E145" s="26">
        <v>0.13417157307459474</v>
      </c>
      <c r="F145" s="26">
        <v>2.7497907755336032E-2</v>
      </c>
      <c r="G145" s="27">
        <v>0.13417157307459474</v>
      </c>
      <c r="H145" s="28">
        <v>7.0732208334068387</v>
      </c>
      <c r="I145" s="28">
        <v>6.7422114191500553</v>
      </c>
      <c r="J145" s="26">
        <v>12.029346850014001</v>
      </c>
      <c r="K145" s="29">
        <v>-0.34845504654982756</v>
      </c>
      <c r="L145" s="26">
        <v>-4.3461658906594067</v>
      </c>
      <c r="M145" s="30">
        <v>0.81459770263426279</v>
      </c>
      <c r="N145" s="29">
        <v>2.8473468341450911E-2</v>
      </c>
      <c r="O145" s="31">
        <v>6.3229998201314972</v>
      </c>
      <c r="P145" s="31">
        <v>5963290000</v>
      </c>
      <c r="Q145" s="31">
        <v>5963290000</v>
      </c>
      <c r="R145" s="29">
        <v>5282600448</v>
      </c>
      <c r="S145" s="29">
        <v>1.990774506199107E-2</v>
      </c>
      <c r="T145" s="29">
        <v>2.697847181942575E-2</v>
      </c>
      <c r="U145" s="29" t="e">
        <v>#N/A</v>
      </c>
      <c r="V145" s="29">
        <v>6.4307987053201563</v>
      </c>
      <c r="W145">
        <v>0.42702155773443873</v>
      </c>
      <c r="X145" t="s">
        <v>78</v>
      </c>
      <c r="Y145" t="s">
        <v>316</v>
      </c>
      <c r="Z145" t="s">
        <v>556</v>
      </c>
    </row>
    <row r="146" spans="2:26" x14ac:dyDescent="0.25">
      <c r="B146" t="s">
        <v>557</v>
      </c>
      <c r="C146" s="26" t="s">
        <v>558</v>
      </c>
      <c r="D146" s="26">
        <v>6.0423694020007204E-2</v>
      </c>
      <c r="E146" s="26">
        <v>1.8673807342681982E-3</v>
      </c>
      <c r="F146" s="26">
        <v>6.0423694020007204E-2</v>
      </c>
      <c r="G146" s="27">
        <v>1.8673807342681982E-3</v>
      </c>
      <c r="H146" s="28">
        <v>-0.4881962729830826</v>
      </c>
      <c r="I146" s="28">
        <v>6.9161291162573235</v>
      </c>
      <c r="J146" s="26">
        <v>4.2217446344981893</v>
      </c>
      <c r="K146" s="29">
        <v>-0.27984302533000355</v>
      </c>
      <c r="L146" s="26">
        <v>-62.253968253968253</v>
      </c>
      <c r="M146" s="30">
        <v>0.76919372101320016</v>
      </c>
      <c r="N146" s="29">
        <v>7.9617834394904458E-3</v>
      </c>
      <c r="O146" s="31">
        <v>-5.3078116078398025</v>
      </c>
      <c r="P146" s="31">
        <v>28382000000</v>
      </c>
      <c r="Q146" s="31">
        <v>28382000000</v>
      </c>
      <c r="R146" s="29">
        <v>27769499648</v>
      </c>
      <c r="S146" s="29">
        <v>50.275792253968255</v>
      </c>
      <c r="T146" s="29" t="e">
        <v>#N/A</v>
      </c>
      <c r="U146" s="29">
        <v>0.31419363368429964</v>
      </c>
      <c r="V146" s="29" t="e">
        <v>#N/A</v>
      </c>
      <c r="W146">
        <v>0.58792692206051766</v>
      </c>
      <c r="X146" t="s">
        <v>71</v>
      </c>
      <c r="Y146" t="s">
        <v>76</v>
      </c>
      <c r="Z146" t="s">
        <v>559</v>
      </c>
    </row>
    <row r="147" spans="2:26" x14ac:dyDescent="0.25">
      <c r="B147" t="s">
        <v>560</v>
      </c>
      <c r="C147" s="26" t="s">
        <v>561</v>
      </c>
      <c r="D147" s="26">
        <v>1.5615857770571905E-2</v>
      </c>
      <c r="E147" s="26">
        <v>-5.0001558652077685E-2</v>
      </c>
      <c r="F147" s="26">
        <v>1.5615857770571905E-2</v>
      </c>
      <c r="G147" s="27">
        <v>-5.0001558652077685E-2</v>
      </c>
      <c r="H147" s="28">
        <v>-0.81968867981668037</v>
      </c>
      <c r="I147" s="28">
        <v>4.6605395534637442</v>
      </c>
      <c r="J147" s="26">
        <v>0.32231765352748232</v>
      </c>
      <c r="K147" s="29">
        <v>0.12812558591419659</v>
      </c>
      <c r="L147" s="26" t="e">
        <v>#N/A</v>
      </c>
      <c r="M147" s="30">
        <v>0.41865380354190457</v>
      </c>
      <c r="N147" s="29" t="e">
        <v>#N/A</v>
      </c>
      <c r="O147" s="31">
        <v>3.6445789844641068</v>
      </c>
      <c r="P147" s="31">
        <v>32079000000</v>
      </c>
      <c r="Q147" s="31">
        <v>32079000000</v>
      </c>
      <c r="R147" s="29">
        <v>10317201408</v>
      </c>
      <c r="S147" s="29" t="e">
        <v>#N/A</v>
      </c>
      <c r="T147" s="29" t="e">
        <v>#N/A</v>
      </c>
      <c r="U147" s="29" t="e">
        <v>#N/A</v>
      </c>
      <c r="V147" s="29" t="e">
        <v>#N/A</v>
      </c>
      <c r="W147">
        <v>0.4199023325992986</v>
      </c>
      <c r="X147" t="s">
        <v>74</v>
      </c>
      <c r="Y147" t="s">
        <v>188</v>
      </c>
      <c r="Z147" t="s">
        <v>278</v>
      </c>
    </row>
    <row r="148" spans="2:26" x14ac:dyDescent="0.25">
      <c r="B148" t="s">
        <v>562</v>
      </c>
      <c r="C148" s="26" t="s">
        <v>563</v>
      </c>
      <c r="D148" s="26">
        <v>3.0175404432760643E-2</v>
      </c>
      <c r="E148" s="26">
        <v>2.8053549939831529E-2</v>
      </c>
      <c r="F148" s="26">
        <v>3.0175404432760643E-2</v>
      </c>
      <c r="G148" s="27">
        <v>2.8053549939831529E-2</v>
      </c>
      <c r="H148" s="28">
        <v>3.8084789593292063</v>
      </c>
      <c r="I148" s="28">
        <v>12.950665541609897</v>
      </c>
      <c r="J148" s="26">
        <v>15.044790771873851</v>
      </c>
      <c r="K148" s="29">
        <v>0.40636460428250326</v>
      </c>
      <c r="L148" s="26">
        <v>5.8617747440273034</v>
      </c>
      <c r="M148" s="30">
        <v>0.40559564651602981</v>
      </c>
      <c r="N148" s="29">
        <v>5.878423513694055E-3</v>
      </c>
      <c r="O148" s="31">
        <v>6.5317082030810436</v>
      </c>
      <c r="P148" s="31">
        <v>13296000000</v>
      </c>
      <c r="Q148" s="31">
        <v>13296000000</v>
      </c>
      <c r="R148" s="29">
        <v>4435471872</v>
      </c>
      <c r="S148" s="29">
        <v>9.9534742935153577</v>
      </c>
      <c r="T148" s="29">
        <v>36.116011987616098</v>
      </c>
      <c r="U148" s="29" t="e">
        <v>#N/A</v>
      </c>
      <c r="V148" s="29">
        <v>17.819306770955954</v>
      </c>
      <c r="W148">
        <v>0.66389767831306756</v>
      </c>
      <c r="X148" t="s">
        <v>65</v>
      </c>
      <c r="Y148" t="s">
        <v>80</v>
      </c>
      <c r="Z148" t="s">
        <v>81</v>
      </c>
    </row>
    <row r="149" spans="2:26" x14ac:dyDescent="0.25">
      <c r="B149" t="s">
        <v>564</v>
      </c>
      <c r="C149" s="26" t="s">
        <v>565</v>
      </c>
      <c r="D149" s="26">
        <v>9.6657575422758699E-2</v>
      </c>
      <c r="E149" s="26">
        <v>9.8988966960091573E-2</v>
      </c>
      <c r="F149" s="26">
        <v>9.4607108551414895E-2</v>
      </c>
      <c r="G149" s="27">
        <v>9.7547633577022105E-2</v>
      </c>
      <c r="H149" s="28">
        <v>4.0981665825964315</v>
      </c>
      <c r="I149" s="28">
        <v>15.131368380757209</v>
      </c>
      <c r="J149" s="26">
        <v>16.631198210207121</v>
      </c>
      <c r="K149" s="29">
        <v>0.2553873582112744</v>
      </c>
      <c r="L149" s="26">
        <v>2.5821068298329752</v>
      </c>
      <c r="M149" s="30">
        <v>0.49195196440080191</v>
      </c>
      <c r="N149" s="29">
        <v>6.1885836327658598E-3</v>
      </c>
      <c r="O149" s="31">
        <v>1.302565184767289</v>
      </c>
      <c r="P149" s="31">
        <v>405328000000</v>
      </c>
      <c r="Q149" s="31">
        <v>411317000000</v>
      </c>
      <c r="R149" s="29">
        <v>241137549312</v>
      </c>
      <c r="S149" s="29">
        <v>6.6351174022159745</v>
      </c>
      <c r="T149" s="29">
        <v>11.800057329333569</v>
      </c>
      <c r="U149" s="29">
        <v>0.56445999550193848</v>
      </c>
      <c r="V149" s="29">
        <v>9.2178954760903942</v>
      </c>
      <c r="W149">
        <v>0.78334826360916843</v>
      </c>
      <c r="X149" t="s">
        <v>65</v>
      </c>
      <c r="Y149" t="s">
        <v>80</v>
      </c>
      <c r="Z149" t="s">
        <v>176</v>
      </c>
    </row>
    <row r="150" spans="2:26" x14ac:dyDescent="0.25">
      <c r="B150" t="s">
        <v>566</v>
      </c>
      <c r="C150" s="26" t="s">
        <v>567</v>
      </c>
      <c r="D150" s="26" t="e">
        <v>#N/A</v>
      </c>
      <c r="E150" s="26">
        <v>-5.6415908483936898E-2</v>
      </c>
      <c r="F150" s="26">
        <v>-2.459719080642379E-2</v>
      </c>
      <c r="G150" s="27">
        <v>-5.6415908483936898E-2</v>
      </c>
      <c r="H150" s="28">
        <v>3.6398139916569789</v>
      </c>
      <c r="I150" s="28">
        <v>4.833676903867663</v>
      </c>
      <c r="J150" s="26">
        <v>4.3548520550046206</v>
      </c>
      <c r="K150" s="29">
        <v>0.1761891201796506</v>
      </c>
      <c r="L150" s="26">
        <v>2.7496634361361019</v>
      </c>
      <c r="M150" s="30">
        <v>0.29633456691669929</v>
      </c>
      <c r="N150" s="29">
        <v>1.3364997851322833E-2</v>
      </c>
      <c r="O150" s="31">
        <v>-1.7294983630894833E-2</v>
      </c>
      <c r="P150" s="31">
        <v>4751603000</v>
      </c>
      <c r="Q150" s="31">
        <v>4751603000</v>
      </c>
      <c r="R150" s="29">
        <v>2422323200</v>
      </c>
      <c r="S150" s="29">
        <v>7.1328164243165579</v>
      </c>
      <c r="T150" s="29">
        <v>57.009302191047802</v>
      </c>
      <c r="U150" s="29" t="e">
        <v>#N/A</v>
      </c>
      <c r="V150" s="29">
        <v>21.802872396334404</v>
      </c>
      <c r="W150">
        <v>0.95523134366900797</v>
      </c>
      <c r="X150" t="s">
        <v>77</v>
      </c>
      <c r="Y150" t="s">
        <v>177</v>
      </c>
      <c r="Z150" t="s">
        <v>178</v>
      </c>
    </row>
    <row r="151" spans="2:26" x14ac:dyDescent="0.25">
      <c r="B151" t="s">
        <v>568</v>
      </c>
      <c r="C151" s="26" t="s">
        <v>569</v>
      </c>
      <c r="D151" s="26" t="e">
        <v>#N/A</v>
      </c>
      <c r="E151" s="26" t="e">
        <v>#N/A</v>
      </c>
      <c r="F151" s="26">
        <v>8.8310376369117288E-2</v>
      </c>
      <c r="G151" s="27">
        <v>0.10976385441781485</v>
      </c>
      <c r="H151" s="28">
        <v>6.9094911334634928</v>
      </c>
      <c r="I151" s="28">
        <v>15.1002097649154</v>
      </c>
      <c r="J151" s="26">
        <v>16.128844717066411</v>
      </c>
      <c r="K151" s="29" t="e">
        <v>#N/A</v>
      </c>
      <c r="L151" s="26">
        <v>-1.3578238735254582</v>
      </c>
      <c r="M151" s="30">
        <v>0.73356917109185538</v>
      </c>
      <c r="N151" s="29">
        <v>6.6974966875290431E-3</v>
      </c>
      <c r="O151" s="31">
        <v>2.5803206381418691</v>
      </c>
      <c r="P151" s="31" t="e">
        <v>#N/A</v>
      </c>
      <c r="Q151" s="31">
        <v>10043042000</v>
      </c>
      <c r="R151" s="29">
        <v>7511995392</v>
      </c>
      <c r="S151" s="29">
        <v>2.9815331087017678</v>
      </c>
      <c r="T151" s="29">
        <v>4.6821458920518921</v>
      </c>
      <c r="U151" s="29">
        <v>9.0036530203451974</v>
      </c>
      <c r="V151" s="29">
        <v>8.9968840696451231</v>
      </c>
      <c r="W151">
        <v>0.60767375639371668</v>
      </c>
      <c r="X151" t="s">
        <v>78</v>
      </c>
      <c r="Y151" t="s">
        <v>87</v>
      </c>
      <c r="Z151" t="s">
        <v>247</v>
      </c>
    </row>
    <row r="152" spans="2:26" x14ac:dyDescent="0.25">
      <c r="B152" t="s">
        <v>570</v>
      </c>
      <c r="C152" s="26" t="s">
        <v>571</v>
      </c>
      <c r="D152" s="26" t="e">
        <v>#N/A</v>
      </c>
      <c r="E152" s="26" t="e">
        <v>#N/A</v>
      </c>
      <c r="F152" s="26" t="e">
        <v>#N/A</v>
      </c>
      <c r="G152" s="27" t="e">
        <v>#N/A</v>
      </c>
      <c r="H152" s="28">
        <v>1.5314504227731318</v>
      </c>
      <c r="I152" s="28" t="e">
        <v>#N/A</v>
      </c>
      <c r="J152" s="26" t="e">
        <v>#N/A</v>
      </c>
      <c r="K152" s="29">
        <v>-4.6934684605478769E-2</v>
      </c>
      <c r="L152" s="26" t="e">
        <v>#N/A</v>
      </c>
      <c r="M152" s="30">
        <v>4.4324787385246513E-2</v>
      </c>
      <c r="N152" s="29" t="e">
        <v>#N/A</v>
      </c>
      <c r="O152" s="31">
        <v>-6.5508851625434188</v>
      </c>
      <c r="P152" s="31">
        <v>-252954000000</v>
      </c>
      <c r="Q152" s="31">
        <v>-252954000000</v>
      </c>
      <c r="R152" s="29">
        <v>20523509760</v>
      </c>
      <c r="S152" s="29" t="e">
        <v>#N/A</v>
      </c>
      <c r="T152" s="29" t="e">
        <v>#N/A</v>
      </c>
      <c r="U152" s="29" t="e">
        <v>#N/A</v>
      </c>
      <c r="V152" s="29" t="e">
        <v>#N/A</v>
      </c>
      <c r="W152">
        <v>0.20559608643457383</v>
      </c>
      <c r="X152" t="s">
        <v>66</v>
      </c>
      <c r="Y152" t="s">
        <v>67</v>
      </c>
      <c r="Z152" t="s">
        <v>68</v>
      </c>
    </row>
    <row r="153" spans="2:26" x14ac:dyDescent="0.25">
      <c r="B153" t="s">
        <v>572</v>
      </c>
      <c r="C153" s="26" t="s">
        <v>573</v>
      </c>
      <c r="D153" s="26">
        <v>0.18212571490583002</v>
      </c>
      <c r="E153" s="26">
        <v>0.28929046273591602</v>
      </c>
      <c r="F153" s="26">
        <v>0.18212571490583002</v>
      </c>
      <c r="G153" s="27">
        <v>0.28929046273591602</v>
      </c>
      <c r="H153" s="28">
        <v>12.906056866091989</v>
      </c>
      <c r="I153" s="28">
        <v>18.536845265123951</v>
      </c>
      <c r="J153" s="26">
        <v>23.310446342864505</v>
      </c>
      <c r="K153" s="29">
        <v>-0.20452757840920263</v>
      </c>
      <c r="L153" s="26">
        <v>-1.2118253532621637</v>
      </c>
      <c r="M153" s="30">
        <v>0.76346966866581456</v>
      </c>
      <c r="N153" s="29">
        <v>3.6504100129477772E-3</v>
      </c>
      <c r="O153" s="31">
        <v>6.4138125714843621</v>
      </c>
      <c r="P153" s="31">
        <v>19263428000</v>
      </c>
      <c r="Q153" s="31">
        <v>19263428000</v>
      </c>
      <c r="R153" s="29">
        <v>45123215360</v>
      </c>
      <c r="S153" s="29">
        <v>5.3657918873091255</v>
      </c>
      <c r="T153" s="29">
        <v>6.9191469540175383</v>
      </c>
      <c r="U153" s="29" t="e">
        <v>#N/A</v>
      </c>
      <c r="V153" s="29">
        <v>11.801647097788136</v>
      </c>
      <c r="W153">
        <v>1.4261904622973016</v>
      </c>
      <c r="X153" t="s">
        <v>78</v>
      </c>
      <c r="Y153" t="s">
        <v>115</v>
      </c>
      <c r="Z153" t="s">
        <v>574</v>
      </c>
    </row>
    <row r="154" spans="2:26" x14ac:dyDescent="0.25">
      <c r="B154" t="s">
        <v>575</v>
      </c>
      <c r="C154" s="26" t="s">
        <v>576</v>
      </c>
      <c r="D154" s="26">
        <v>0.18508438092507593</v>
      </c>
      <c r="E154" s="26">
        <v>8.6103055493437289E-2</v>
      </c>
      <c r="F154" s="26">
        <v>0.18508438092507593</v>
      </c>
      <c r="G154" s="27">
        <v>8.6103055493437289E-2</v>
      </c>
      <c r="H154" s="28">
        <v>11.134359020621726</v>
      </c>
      <c r="I154" s="28">
        <v>17.70864199805203</v>
      </c>
      <c r="J154" s="26">
        <v>17.338958740323111</v>
      </c>
      <c r="K154" s="29">
        <v>-0.21819389171894663</v>
      </c>
      <c r="L154" s="26">
        <v>-1.2029374906395327</v>
      </c>
      <c r="M154" s="30">
        <v>0.71852452088954111</v>
      </c>
      <c r="N154" s="29" t="e">
        <v>#N/A</v>
      </c>
      <c r="O154" s="31">
        <v>2.694624413741205</v>
      </c>
      <c r="P154" s="31">
        <v>2249293000</v>
      </c>
      <c r="Q154" s="31">
        <v>2249293000</v>
      </c>
      <c r="R154" s="29">
        <v>8409845248</v>
      </c>
      <c r="S154" s="29">
        <v>9.5622018225549823</v>
      </c>
      <c r="T154" s="29">
        <v>13.83669073639132</v>
      </c>
      <c r="U154" s="29" t="e">
        <v>#N/A</v>
      </c>
      <c r="V154" s="29">
        <v>14.854174607429426</v>
      </c>
      <c r="W154">
        <v>1.8124281752138047</v>
      </c>
      <c r="X154" t="s">
        <v>77</v>
      </c>
      <c r="Y154" t="s">
        <v>91</v>
      </c>
      <c r="Z154" t="s">
        <v>374</v>
      </c>
    </row>
    <row r="155" spans="2:26" x14ac:dyDescent="0.25">
      <c r="B155" t="s">
        <v>577</v>
      </c>
      <c r="C155" s="26" t="s">
        <v>578</v>
      </c>
      <c r="D155" s="26">
        <v>0.102891030854386</v>
      </c>
      <c r="E155" s="26">
        <v>8.2290410132689992E-2</v>
      </c>
      <c r="F155" s="26">
        <v>9.8492005354644002E-2</v>
      </c>
      <c r="G155" s="27">
        <v>7.5426715499965449E-2</v>
      </c>
      <c r="H155" s="28">
        <v>0.97281379818057523</v>
      </c>
      <c r="I155" s="28">
        <v>6.8631539288317409</v>
      </c>
      <c r="J155" s="26">
        <v>6.6263346545544195</v>
      </c>
      <c r="K155" s="29">
        <v>0.13454840016200892</v>
      </c>
      <c r="L155" s="26">
        <v>1.7110481586402266</v>
      </c>
      <c r="M155" s="30">
        <v>0.42699926632428464</v>
      </c>
      <c r="N155" s="29">
        <v>4.9616249321652837E-3</v>
      </c>
      <c r="O155" s="31">
        <v>6.5051435128652342</v>
      </c>
      <c r="P155" s="31">
        <v>26528000000</v>
      </c>
      <c r="Q155" s="31">
        <v>28942000000</v>
      </c>
      <c r="R155" s="29">
        <v>18040059904</v>
      </c>
      <c r="S155" s="29">
        <v>6.8951995632243115</v>
      </c>
      <c r="T155" s="29">
        <v>12.653147402646503</v>
      </c>
      <c r="U155" s="29" t="e">
        <v>#N/A</v>
      </c>
      <c r="V155" s="29">
        <v>98.482413119086218</v>
      </c>
      <c r="W155">
        <v>0.89706428492959156</v>
      </c>
      <c r="X155" t="s">
        <v>65</v>
      </c>
      <c r="Y155" t="s">
        <v>80</v>
      </c>
      <c r="Z155" t="s">
        <v>176</v>
      </c>
    </row>
    <row r="156" spans="2:26" x14ac:dyDescent="0.25">
      <c r="B156" t="s">
        <v>579</v>
      </c>
      <c r="C156" s="26" t="s">
        <v>580</v>
      </c>
      <c r="D156" s="26">
        <v>0.12876774847831352</v>
      </c>
      <c r="E156" s="26">
        <v>0.14670828760361573</v>
      </c>
      <c r="F156" s="26">
        <v>0.12876774847831352</v>
      </c>
      <c r="G156" s="27">
        <v>0.14670828760361573</v>
      </c>
      <c r="H156" s="28">
        <v>10.28987751241824</v>
      </c>
      <c r="I156" s="28">
        <v>17.003745656459479</v>
      </c>
      <c r="J156" s="26">
        <v>18.54204607868644</v>
      </c>
      <c r="K156" s="29">
        <v>-0.22647021399803166</v>
      </c>
      <c r="L156" s="26">
        <v>-1.9405894329294751</v>
      </c>
      <c r="M156" s="30">
        <v>0.72976548765635674</v>
      </c>
      <c r="N156" s="29">
        <v>9.4753640534610013E-3</v>
      </c>
      <c r="O156" s="31">
        <v>3.5084145138658243</v>
      </c>
      <c r="P156" s="31">
        <v>362638000000</v>
      </c>
      <c r="Q156" s="31">
        <v>362638000000</v>
      </c>
      <c r="R156" s="29">
        <v>1765188698112</v>
      </c>
      <c r="S156" s="29">
        <v>18.278002493374721</v>
      </c>
      <c r="T156" s="29">
        <v>25.310147868001849</v>
      </c>
      <c r="U156" s="29">
        <v>1.9300875615417237</v>
      </c>
      <c r="V156" s="29">
        <v>31.859921381090356</v>
      </c>
      <c r="W156">
        <v>3.1355591037804298</v>
      </c>
      <c r="X156" t="s">
        <v>74</v>
      </c>
      <c r="Y156" t="s">
        <v>188</v>
      </c>
      <c r="Z156" t="s">
        <v>291</v>
      </c>
    </row>
    <row r="157" spans="2:26" x14ac:dyDescent="0.25">
      <c r="B157" t="s">
        <v>581</v>
      </c>
      <c r="C157" s="26" t="s">
        <v>582</v>
      </c>
      <c r="D157" s="26">
        <v>0.15123178718116784</v>
      </c>
      <c r="E157" s="26">
        <v>9.6844375848411032E-2</v>
      </c>
      <c r="F157" s="26">
        <v>0.15093185937917603</v>
      </c>
      <c r="G157" s="27">
        <v>9.6844375848411032E-2</v>
      </c>
      <c r="H157" s="28">
        <v>4.7525113441794753</v>
      </c>
      <c r="I157" s="28">
        <v>5.3341674746027703</v>
      </c>
      <c r="J157" s="26">
        <v>4.3665010333188645</v>
      </c>
      <c r="K157" s="29">
        <v>-0.1840477555060997</v>
      </c>
      <c r="L157" s="26">
        <v>-3.6686943620178041</v>
      </c>
      <c r="M157" s="30">
        <v>0.58432017625473576</v>
      </c>
      <c r="N157" s="29">
        <v>8.99233007140968E-3</v>
      </c>
      <c r="O157" s="31">
        <v>-1.3815618697746772</v>
      </c>
      <c r="P157" s="31">
        <v>53777000000</v>
      </c>
      <c r="Q157" s="31">
        <v>53777000000</v>
      </c>
      <c r="R157" s="29">
        <v>42963169280</v>
      </c>
      <c r="S157" s="29">
        <v>2.8050696261127595</v>
      </c>
      <c r="T157" s="29">
        <v>3.6302168356374809</v>
      </c>
      <c r="U157" s="29">
        <v>8.6841824346902552</v>
      </c>
      <c r="V157" s="29">
        <v>11.208668036614982</v>
      </c>
      <c r="W157">
        <v>0.52588238558984501</v>
      </c>
      <c r="X157" t="s">
        <v>78</v>
      </c>
      <c r="Y157" t="s">
        <v>92</v>
      </c>
      <c r="Z157" t="s">
        <v>107</v>
      </c>
    </row>
    <row r="158" spans="2:26" x14ac:dyDescent="0.25">
      <c r="B158" t="s">
        <v>583</v>
      </c>
      <c r="C158" s="26" t="s">
        <v>584</v>
      </c>
      <c r="D158" s="26">
        <v>0.2379276859953075</v>
      </c>
      <c r="E158" s="26">
        <v>0.20399009682725408</v>
      </c>
      <c r="F158" s="26">
        <v>0.23671343550698412</v>
      </c>
      <c r="G158" s="27">
        <v>0.20399009682725408</v>
      </c>
      <c r="H158" s="28">
        <v>14.279618616067214</v>
      </c>
      <c r="I158" s="28">
        <v>3.4761096591879719</v>
      </c>
      <c r="J158" s="26">
        <v>3.6075712389276262</v>
      </c>
      <c r="K158" s="29">
        <v>-5.8524479013419645E-2</v>
      </c>
      <c r="L158" s="26">
        <v>-0.7529295589203423</v>
      </c>
      <c r="M158" s="30">
        <v>0.35230078419833949</v>
      </c>
      <c r="N158" s="29">
        <v>5.8271165052147123E-3</v>
      </c>
      <c r="O158" s="31">
        <v>6.196668146668495</v>
      </c>
      <c r="P158" s="31">
        <v>117942000000</v>
      </c>
      <c r="Q158" s="31">
        <v>117942000000</v>
      </c>
      <c r="R158" s="29">
        <v>248599674880</v>
      </c>
      <c r="S158" s="29">
        <v>7.462464610928242</v>
      </c>
      <c r="T158" s="29">
        <v>8.4103603976851158</v>
      </c>
      <c r="U158" s="29" t="e">
        <v>#N/A</v>
      </c>
      <c r="V158" s="29">
        <v>13.022704129315956</v>
      </c>
      <c r="W158">
        <v>1.7706828620228072</v>
      </c>
      <c r="X158" t="s">
        <v>77</v>
      </c>
      <c r="Y158" t="s">
        <v>97</v>
      </c>
      <c r="Z158" t="s">
        <v>97</v>
      </c>
    </row>
    <row r="159" spans="2:26" x14ac:dyDescent="0.25">
      <c r="B159" t="s">
        <v>585</v>
      </c>
      <c r="C159" s="26" t="s">
        <v>586</v>
      </c>
      <c r="D159" s="26">
        <v>0.1108612208849116</v>
      </c>
      <c r="E159" s="26">
        <v>2.3749857614762501E-2</v>
      </c>
      <c r="F159" s="26">
        <v>0.1108612208849116</v>
      </c>
      <c r="G159" s="27">
        <v>2.3749857614762501E-2</v>
      </c>
      <c r="H159" s="28">
        <v>1.7760617760617758</v>
      </c>
      <c r="I159" s="28">
        <v>5.2254114077243079</v>
      </c>
      <c r="J159" s="26">
        <v>1.8039027401488392</v>
      </c>
      <c r="K159" s="29">
        <v>-3.5245755138516535E-2</v>
      </c>
      <c r="L159" s="26">
        <v>-1.9071566731141198</v>
      </c>
      <c r="M159" s="30">
        <v>0.65140303842716707</v>
      </c>
      <c r="N159" s="29">
        <v>1.1513157894736841E-2</v>
      </c>
      <c r="O159" s="31">
        <v>-2.7696020968175619</v>
      </c>
      <c r="P159" s="31">
        <v>17558000000</v>
      </c>
      <c r="Q159" s="31">
        <v>17558000000</v>
      </c>
      <c r="R159" s="29">
        <v>7741109760</v>
      </c>
      <c r="S159" s="29">
        <v>13.228452147001935</v>
      </c>
      <c r="T159" s="29">
        <v>19.050445013927575</v>
      </c>
      <c r="U159" s="29" t="e">
        <v>#N/A</v>
      </c>
      <c r="V159" s="29">
        <v>23.656798245614038</v>
      </c>
      <c r="W159">
        <v>0.42153831854016205</v>
      </c>
      <c r="X159" t="s">
        <v>78</v>
      </c>
      <c r="Y159" t="s">
        <v>92</v>
      </c>
      <c r="Z159" t="s">
        <v>107</v>
      </c>
    </row>
    <row r="160" spans="2:26" x14ac:dyDescent="0.25">
      <c r="B160" t="s">
        <v>587</v>
      </c>
      <c r="C160" s="26" t="s">
        <v>588</v>
      </c>
      <c r="D160" s="26">
        <v>6.9404630620347411E-3</v>
      </c>
      <c r="E160" s="26">
        <v>1.2391821834931285E-2</v>
      </c>
      <c r="F160" s="26">
        <v>6.9404630620347411E-3</v>
      </c>
      <c r="G160" s="27">
        <v>1.2391821834931285E-2</v>
      </c>
      <c r="H160" s="28">
        <v>4.5688457101745445</v>
      </c>
      <c r="I160" s="28">
        <v>4.1774334128001893</v>
      </c>
      <c r="J160" s="26">
        <v>4.8829041356227751</v>
      </c>
      <c r="K160" s="29">
        <v>0.1666993945205183</v>
      </c>
      <c r="L160" s="26">
        <v>3.0813373578731378</v>
      </c>
      <c r="M160" s="30">
        <v>0.47979455256930259</v>
      </c>
      <c r="N160" s="29">
        <v>1.3128713320331987E-2</v>
      </c>
      <c r="O160" s="31">
        <v>5.3363800071907903</v>
      </c>
      <c r="P160" s="31">
        <v>5853538000</v>
      </c>
      <c r="Q160" s="31">
        <v>5853538000</v>
      </c>
      <c r="R160" s="29">
        <v>7229790208</v>
      </c>
      <c r="S160" s="29">
        <v>19.330357349467452</v>
      </c>
      <c r="T160" s="29">
        <v>36.132009208613752</v>
      </c>
      <c r="U160" s="29" t="e">
        <v>#N/A</v>
      </c>
      <c r="V160" s="29">
        <v>38.067694134308482</v>
      </c>
      <c r="W160">
        <v>1.8026297143094632</v>
      </c>
      <c r="X160" t="s">
        <v>78</v>
      </c>
      <c r="Y160" t="s">
        <v>154</v>
      </c>
      <c r="Z160" t="s">
        <v>209</v>
      </c>
    </row>
    <row r="161" spans="2:26" x14ac:dyDescent="0.25">
      <c r="B161" t="s">
        <v>589</v>
      </c>
      <c r="C161" s="26" t="s">
        <v>590</v>
      </c>
      <c r="D161" s="26">
        <v>0.17740767730738166</v>
      </c>
      <c r="E161" s="26">
        <v>0.15449769647594641</v>
      </c>
      <c r="F161" s="26">
        <v>0.17181112632045528</v>
      </c>
      <c r="G161" s="27">
        <v>0.15040900244377131</v>
      </c>
      <c r="H161" s="28">
        <v>6.9259926119991322</v>
      </c>
      <c r="I161" s="28">
        <v>12.794591548502495</v>
      </c>
      <c r="J161" s="26">
        <v>11.446158930821507</v>
      </c>
      <c r="K161" s="29">
        <v>-8.6839371510193483E-2</v>
      </c>
      <c r="L161" s="26">
        <v>-0.77239587093048434</v>
      </c>
      <c r="M161" s="30">
        <v>0.63217209426952314</v>
      </c>
      <c r="N161" s="29">
        <v>9.2927381475348906E-3</v>
      </c>
      <c r="O161" s="31">
        <v>8.7641134087656329</v>
      </c>
      <c r="P161" s="31">
        <v>133057000000</v>
      </c>
      <c r="Q161" s="31">
        <v>136674000000</v>
      </c>
      <c r="R161" s="29">
        <v>204461752320</v>
      </c>
      <c r="S161" s="29">
        <v>7.0710226059337327</v>
      </c>
      <c r="T161" s="29">
        <v>9.5300750265116498</v>
      </c>
      <c r="U161" s="29">
        <v>5.9698206933571489</v>
      </c>
      <c r="V161" s="29">
        <v>15.595545597157793</v>
      </c>
      <c r="W161">
        <v>1.3257173646592209</v>
      </c>
      <c r="X161" t="s">
        <v>65</v>
      </c>
      <c r="Y161" t="s">
        <v>80</v>
      </c>
      <c r="Z161" t="s">
        <v>176</v>
      </c>
    </row>
    <row r="162" spans="2:26" x14ac:dyDescent="0.25">
      <c r="B162" t="s">
        <v>591</v>
      </c>
      <c r="C162" s="26" t="s">
        <v>592</v>
      </c>
      <c r="D162" s="26">
        <v>0.27389764351773233</v>
      </c>
      <c r="E162" s="26">
        <v>0.2448939270455163</v>
      </c>
      <c r="F162" s="26">
        <v>0.25898467638790779</v>
      </c>
      <c r="G162" s="27">
        <v>0.23414640728359537</v>
      </c>
      <c r="H162" s="28">
        <v>13.16864014538433</v>
      </c>
      <c r="I162" s="28">
        <v>26.253267924183781</v>
      </c>
      <c r="J162" s="26">
        <v>26.621309582714829</v>
      </c>
      <c r="K162" s="29">
        <v>-6.7840871438038436E-2</v>
      </c>
      <c r="L162" s="26">
        <v>-0.32210455935419802</v>
      </c>
      <c r="M162" s="30">
        <v>0.74601493713043565</v>
      </c>
      <c r="N162" s="29" t="e">
        <v>#N/A</v>
      </c>
      <c r="O162" s="31">
        <v>8.5061817995492657</v>
      </c>
      <c r="P162" s="31">
        <v>283437000000</v>
      </c>
      <c r="Q162" s="31">
        <v>296447000000</v>
      </c>
      <c r="R162" s="29">
        <v>1897520955392</v>
      </c>
      <c r="S162" s="29">
        <v>18.341936377412662</v>
      </c>
      <c r="T162" s="29">
        <v>25.938650880765326</v>
      </c>
      <c r="U162" s="29">
        <v>1.7450663670356852</v>
      </c>
      <c r="V162" s="29">
        <v>40.668323492105216</v>
      </c>
      <c r="W162">
        <v>5.0872923490533193</v>
      </c>
      <c r="X162" t="s">
        <v>74</v>
      </c>
      <c r="Y162" t="s">
        <v>334</v>
      </c>
      <c r="Z162" t="s">
        <v>593</v>
      </c>
    </row>
    <row r="163" spans="2:26" x14ac:dyDescent="0.25">
      <c r="B163" t="s">
        <v>594</v>
      </c>
      <c r="C163" s="26" t="s">
        <v>595</v>
      </c>
      <c r="D163" s="26">
        <v>0.11050347181201892</v>
      </c>
      <c r="E163" s="26">
        <v>0.1098683085342911</v>
      </c>
      <c r="F163" s="26">
        <v>0.11050347181201892</v>
      </c>
      <c r="G163" s="27">
        <v>0.1098683085342911</v>
      </c>
      <c r="H163" s="28">
        <v>6.242082594375475</v>
      </c>
      <c r="I163" s="28">
        <v>9.6652113306079972</v>
      </c>
      <c r="J163" s="26">
        <v>9.4911204905630324</v>
      </c>
      <c r="K163" s="29">
        <v>6.010220425596827E-3</v>
      </c>
      <c r="L163" s="26">
        <v>8.2151793160967476E-2</v>
      </c>
      <c r="M163" s="30">
        <v>0.51973152314850124</v>
      </c>
      <c r="N163" s="29">
        <v>1.7538523925385241E-2</v>
      </c>
      <c r="O163" s="31">
        <v>2.4861874720901356</v>
      </c>
      <c r="P163" s="31">
        <v>29235000000</v>
      </c>
      <c r="Q163" s="31">
        <v>29235000000</v>
      </c>
      <c r="R163" s="29">
        <v>37359198208</v>
      </c>
      <c r="S163" s="29">
        <v>8.1655959566305256</v>
      </c>
      <c r="T163" s="29">
        <v>20.731708950767601</v>
      </c>
      <c r="U163" s="29" t="e">
        <v>#N/A</v>
      </c>
      <c r="V163" s="29">
        <v>39.382787649753134</v>
      </c>
      <c r="W163">
        <v>1.1330024850897067</v>
      </c>
      <c r="X163" t="s">
        <v>77</v>
      </c>
      <c r="Y163" t="s">
        <v>177</v>
      </c>
      <c r="Z163" t="s">
        <v>596</v>
      </c>
    </row>
    <row r="164" spans="2:26" x14ac:dyDescent="0.25">
      <c r="B164" t="s">
        <v>597</v>
      </c>
      <c r="C164" s="26" t="s">
        <v>598</v>
      </c>
      <c r="D164" s="26">
        <v>0.1022781400464267</v>
      </c>
      <c r="E164" s="26">
        <v>0.11896986076643087</v>
      </c>
      <c r="F164" s="26">
        <v>9.6874504024312941E-2</v>
      </c>
      <c r="G164" s="27">
        <v>0.11351312249615057</v>
      </c>
      <c r="H164" s="28">
        <v>14.321561891034277</v>
      </c>
      <c r="I164" s="28">
        <v>6.8122223435060176</v>
      </c>
      <c r="J164" s="26">
        <v>8.8061703936538773</v>
      </c>
      <c r="K164" s="29">
        <v>6.1377333864819375E-2</v>
      </c>
      <c r="L164" s="26">
        <v>1.2475371568714357</v>
      </c>
      <c r="M164" s="30">
        <v>0.36794268322005574</v>
      </c>
      <c r="N164" s="29">
        <v>9.9660429958305964E-3</v>
      </c>
      <c r="O164" s="31">
        <v>-3.2039810291866346</v>
      </c>
      <c r="P164" s="31">
        <v>1384939000000</v>
      </c>
      <c r="Q164" s="31">
        <v>1451515000000</v>
      </c>
      <c r="R164" s="29">
        <v>1912304041984</v>
      </c>
      <c r="S164" s="29">
        <v>13.147185781307803</v>
      </c>
      <c r="T164" s="29">
        <v>28.033027242741934</v>
      </c>
      <c r="U164" s="29">
        <v>-4.512253182839947</v>
      </c>
      <c r="V164" s="29">
        <v>14.437472532684048</v>
      </c>
      <c r="W164">
        <v>1.6112058247147323</v>
      </c>
      <c r="X164" t="s">
        <v>78</v>
      </c>
      <c r="Y164" t="s">
        <v>85</v>
      </c>
      <c r="Z164" t="s">
        <v>599</v>
      </c>
    </row>
    <row r="165" spans="2:26" x14ac:dyDescent="0.25">
      <c r="B165" t="s">
        <v>600</v>
      </c>
      <c r="C165" s="26" t="s">
        <v>601</v>
      </c>
      <c r="D165" s="26" t="e">
        <v>#N/A</v>
      </c>
      <c r="E165" s="26" t="e">
        <v>#N/A</v>
      </c>
      <c r="F165" s="26" t="e">
        <v>#N/A</v>
      </c>
      <c r="G165" s="27" t="e">
        <v>#N/A</v>
      </c>
      <c r="H165" s="28">
        <v>4.9160232302147628</v>
      </c>
      <c r="I165" s="28" t="e">
        <v>#N/A</v>
      </c>
      <c r="J165" s="26" t="e">
        <v>#N/A</v>
      </c>
      <c r="K165" s="29">
        <v>-6.0901279355032104E-2</v>
      </c>
      <c r="L165" s="26" t="e">
        <v>#N/A</v>
      </c>
      <c r="M165" s="30">
        <v>4.6695028175856038E-2</v>
      </c>
      <c r="N165" s="29" t="e">
        <v>#N/A</v>
      </c>
      <c r="O165" s="31">
        <v>2.5732511535062352</v>
      </c>
      <c r="P165" s="31">
        <v>-256037000000</v>
      </c>
      <c r="Q165" s="31">
        <v>-256037000000</v>
      </c>
      <c r="R165" s="29">
        <v>168565981184</v>
      </c>
      <c r="S165" s="29" t="e">
        <v>#N/A</v>
      </c>
      <c r="T165" s="29" t="e">
        <v>#N/A</v>
      </c>
      <c r="U165" s="29" t="e">
        <v>#N/A</v>
      </c>
      <c r="V165" s="29">
        <v>6.4328634953772923</v>
      </c>
      <c r="W165">
        <v>0.33959971967516517</v>
      </c>
      <c r="X165" t="s">
        <v>66</v>
      </c>
      <c r="Y165" t="s">
        <v>67</v>
      </c>
      <c r="Z165" t="s">
        <v>68</v>
      </c>
    </row>
    <row r="166" spans="2:26" x14ac:dyDescent="0.25">
      <c r="B166" t="s">
        <v>602</v>
      </c>
      <c r="C166" s="26" t="s">
        <v>603</v>
      </c>
      <c r="D166" s="26">
        <v>-4.3228931416140273E-2</v>
      </c>
      <c r="E166" s="26">
        <v>3.1590021473144159E-2</v>
      </c>
      <c r="F166" s="26">
        <v>-4.3696452307461574E-2</v>
      </c>
      <c r="G166" s="27">
        <v>2.939125770984178E-2</v>
      </c>
      <c r="H166" s="28">
        <v>7.2129538763493626</v>
      </c>
      <c r="I166" s="28">
        <v>0.90688108481350937</v>
      </c>
      <c r="J166" s="26">
        <v>6.7711387780608563</v>
      </c>
      <c r="K166" s="29">
        <v>0.25149730948901411</v>
      </c>
      <c r="L166" s="26">
        <v>4.2271759193525487</v>
      </c>
      <c r="M166" s="30">
        <v>0.36261228453508132</v>
      </c>
      <c r="N166" s="29">
        <v>2.2300405953991881E-2</v>
      </c>
      <c r="O166" s="31">
        <v>-1.6322556836259299</v>
      </c>
      <c r="P166" s="31">
        <v>69389000000</v>
      </c>
      <c r="Q166" s="31">
        <v>74580000000</v>
      </c>
      <c r="R166" s="29">
        <v>141807140864</v>
      </c>
      <c r="S166" s="29">
        <v>24.860732765014909</v>
      </c>
      <c r="T166" s="29">
        <v>79.878713897810215</v>
      </c>
      <c r="U166" s="29">
        <v>3.7931799253739449</v>
      </c>
      <c r="V166" s="29">
        <v>48.733461756840434</v>
      </c>
      <c r="W166">
        <v>3.3882432131353979</v>
      </c>
      <c r="X166" t="s">
        <v>77</v>
      </c>
      <c r="Y166" t="s">
        <v>83</v>
      </c>
      <c r="Z166" t="s">
        <v>241</v>
      </c>
    </row>
    <row r="167" spans="2:26" x14ac:dyDescent="0.25">
      <c r="B167" t="s">
        <v>604</v>
      </c>
      <c r="C167" s="26" t="s">
        <v>605</v>
      </c>
      <c r="D167" s="26">
        <v>7.5802069114874998E-2</v>
      </c>
      <c r="E167" s="26">
        <v>8.9771738680144167E-2</v>
      </c>
      <c r="F167" s="26">
        <v>7.5802069114874998E-2</v>
      </c>
      <c r="G167" s="27">
        <v>8.9771738680144167E-2</v>
      </c>
      <c r="H167" s="28">
        <v>5.9443947525342882</v>
      </c>
      <c r="I167" s="28">
        <v>7.0098795430526319</v>
      </c>
      <c r="J167" s="26">
        <v>8.5902558292086582</v>
      </c>
      <c r="K167" s="29">
        <v>-0.16062143941090132</v>
      </c>
      <c r="L167" s="26" t="e">
        <v>#N/A</v>
      </c>
      <c r="M167" s="30">
        <v>0.73862477299300944</v>
      </c>
      <c r="N167" s="29">
        <v>4.7748976807639835E-3</v>
      </c>
      <c r="O167" s="31">
        <v>-0.86121543567882686</v>
      </c>
      <c r="P167" s="31">
        <v>48278000000</v>
      </c>
      <c r="Q167" s="31">
        <v>48278000000</v>
      </c>
      <c r="R167" s="29">
        <v>65028911104</v>
      </c>
      <c r="S167" s="29" t="e">
        <v>#N/A</v>
      </c>
      <c r="T167" s="29">
        <v>14.289810597875569</v>
      </c>
      <c r="U167" s="29" t="e">
        <v>#N/A</v>
      </c>
      <c r="V167" s="29">
        <v>21.468990780782299</v>
      </c>
      <c r="W167">
        <v>1.2036156930630058</v>
      </c>
      <c r="X167" t="s">
        <v>74</v>
      </c>
      <c r="Y167" t="s">
        <v>188</v>
      </c>
      <c r="Z167" t="s">
        <v>428</v>
      </c>
    </row>
    <row r="168" spans="2:26" x14ac:dyDescent="0.25">
      <c r="B168" t="s">
        <v>606</v>
      </c>
      <c r="C168" s="26" t="s">
        <v>607</v>
      </c>
      <c r="D168" s="26" t="e">
        <v>#N/A</v>
      </c>
      <c r="E168" s="26" t="e">
        <v>#N/A</v>
      </c>
      <c r="F168" s="26" t="e">
        <v>#N/A</v>
      </c>
      <c r="G168" s="27" t="e">
        <v>#N/A</v>
      </c>
      <c r="H168" s="28">
        <v>4.8623389227279921</v>
      </c>
      <c r="I168" s="28">
        <v>13.25825358897743</v>
      </c>
      <c r="J168" s="26">
        <v>10.196491577032539</v>
      </c>
      <c r="K168" s="29" t="e">
        <v>#N/A</v>
      </c>
      <c r="L168" s="26">
        <v>-3.5159434507944791</v>
      </c>
      <c r="M168" s="30">
        <v>0.74014718917683786</v>
      </c>
      <c r="N168" s="29" t="e">
        <v>#N/A</v>
      </c>
      <c r="O168" s="31">
        <v>0.76600127299684684</v>
      </c>
      <c r="P168" s="31" t="e">
        <v>#N/A</v>
      </c>
      <c r="Q168" s="31" t="e">
        <v>#N/A</v>
      </c>
      <c r="R168" s="29">
        <v>834175565824</v>
      </c>
      <c r="S168" s="29">
        <v>6.417601204749861</v>
      </c>
      <c r="T168" s="29">
        <v>12.078603023117809</v>
      </c>
      <c r="U168" s="29">
        <v>3.8550637680491486</v>
      </c>
      <c r="V168" s="29">
        <v>28.387139972091369</v>
      </c>
      <c r="W168">
        <v>1.3369291639486602</v>
      </c>
      <c r="X168" t="s">
        <v>77</v>
      </c>
      <c r="Y168" t="s">
        <v>177</v>
      </c>
      <c r="Z168" t="s">
        <v>178</v>
      </c>
    </row>
    <row r="169" spans="2:26" x14ac:dyDescent="0.25">
      <c r="B169" t="s">
        <v>608</v>
      </c>
      <c r="C169" s="26" t="s">
        <v>609</v>
      </c>
      <c r="D169" s="26">
        <v>2.9966376418788243E-2</v>
      </c>
      <c r="E169" s="26">
        <v>3.4718011084212859E-2</v>
      </c>
      <c r="F169" s="26">
        <v>2.9966376418788243E-2</v>
      </c>
      <c r="G169" s="27">
        <v>3.4718011084212859E-2</v>
      </c>
      <c r="H169" s="28">
        <v>4.1454256897016979</v>
      </c>
      <c r="I169" s="28">
        <v>13.009241308113195</v>
      </c>
      <c r="J169" s="26">
        <v>12.58272045879432</v>
      </c>
      <c r="K169" s="29">
        <v>-0.15234547136078685</v>
      </c>
      <c r="L169" s="26" t="e">
        <v>#N/A</v>
      </c>
      <c r="M169" s="30">
        <v>0.73123813746077782</v>
      </c>
      <c r="N169" s="29">
        <v>7.6507954591004696E-3</v>
      </c>
      <c r="O169" s="31">
        <v>1.6601956854540998</v>
      </c>
      <c r="P169" s="31">
        <v>15295087000</v>
      </c>
      <c r="Q169" s="31">
        <v>15295087000</v>
      </c>
      <c r="R169" s="29">
        <v>6670885376</v>
      </c>
      <c r="S169" s="29" t="e">
        <v>#N/A</v>
      </c>
      <c r="T169" s="29">
        <v>3.4291896174380456</v>
      </c>
      <c r="U169" s="29" t="e">
        <v>#N/A</v>
      </c>
      <c r="V169" s="29">
        <v>8.1603784942420248</v>
      </c>
      <c r="W169">
        <v>0.31954214879325704</v>
      </c>
      <c r="X169" t="s">
        <v>77</v>
      </c>
      <c r="Y169" t="s">
        <v>303</v>
      </c>
      <c r="Z169" t="s">
        <v>304</v>
      </c>
    </row>
    <row r="170" spans="2:26" x14ac:dyDescent="0.25">
      <c r="B170" t="s">
        <v>610</v>
      </c>
      <c r="C170" s="26" t="s">
        <v>611</v>
      </c>
      <c r="D170" s="26" t="e">
        <v>#N/A</v>
      </c>
      <c r="E170" s="26" t="e">
        <v>#N/A</v>
      </c>
      <c r="F170" s="26" t="e">
        <v>#N/A</v>
      </c>
      <c r="G170" s="27" t="e">
        <v>#N/A</v>
      </c>
      <c r="H170" s="28">
        <v>3.1627614494679901</v>
      </c>
      <c r="I170" s="28" t="e">
        <v>#N/A</v>
      </c>
      <c r="J170" s="26" t="e">
        <v>#N/A</v>
      </c>
      <c r="K170" s="29">
        <v>-7.9157013528870751E-2</v>
      </c>
      <c r="L170" s="26" t="e">
        <v>#N/A</v>
      </c>
      <c r="M170" s="30">
        <v>4.7558185248900951E-2</v>
      </c>
      <c r="N170" s="29" t="e">
        <v>#N/A</v>
      </c>
      <c r="O170" s="31">
        <v>-2.288954683272113</v>
      </c>
      <c r="P170" s="31">
        <v>-104505000000</v>
      </c>
      <c r="Q170" s="31">
        <v>-104505000000</v>
      </c>
      <c r="R170" s="29">
        <v>54329700352</v>
      </c>
      <c r="S170" s="29" t="e">
        <v>#N/A</v>
      </c>
      <c r="T170" s="29" t="e">
        <v>#N/A</v>
      </c>
      <c r="U170" s="29" t="e">
        <v>#N/A</v>
      </c>
      <c r="V170" s="29">
        <v>5.9883239639748691</v>
      </c>
      <c r="W170">
        <v>0.19963895812133517</v>
      </c>
      <c r="X170" t="s">
        <v>66</v>
      </c>
      <c r="Y170" t="s">
        <v>67</v>
      </c>
      <c r="Z170" t="s">
        <v>68</v>
      </c>
    </row>
    <row r="171" spans="2:26" x14ac:dyDescent="0.25">
      <c r="B171" t="s">
        <v>612</v>
      </c>
      <c r="C171" s="26" t="s">
        <v>613</v>
      </c>
      <c r="D171" s="26">
        <v>6.1755168150596937E-2</v>
      </c>
      <c r="E171" s="26">
        <v>8.3582630010306122E-2</v>
      </c>
      <c r="F171" s="26">
        <v>6.1221133385646623E-2</v>
      </c>
      <c r="G171" s="27">
        <v>8.3582630010306122E-2</v>
      </c>
      <c r="H171" s="28">
        <v>7.1521079889648416</v>
      </c>
      <c r="I171" s="28">
        <v>14.938012661700032</v>
      </c>
      <c r="J171" s="26">
        <v>15.944521017186895</v>
      </c>
      <c r="K171" s="29">
        <v>-4.7596759808654762E-3</v>
      </c>
      <c r="L171" s="26">
        <v>-4.2829428443515893E-2</v>
      </c>
      <c r="M171" s="30">
        <v>0.67772405304007488</v>
      </c>
      <c r="N171" s="29" t="e">
        <v>#N/A</v>
      </c>
      <c r="O171" s="31">
        <v>6.5670253943871186</v>
      </c>
      <c r="P171" s="31">
        <v>359010000000</v>
      </c>
      <c r="Q171" s="31">
        <v>359010000000</v>
      </c>
      <c r="R171" s="29">
        <v>223992004608</v>
      </c>
      <c r="S171" s="29">
        <v>3.8002123167023165</v>
      </c>
      <c r="T171" s="29">
        <v>7.4392042524019732</v>
      </c>
      <c r="U171" s="29">
        <v>8.1618984713292075</v>
      </c>
      <c r="V171" s="29">
        <v>8.5073055718146087</v>
      </c>
      <c r="W171">
        <v>0.60134449962779013</v>
      </c>
      <c r="X171" t="s">
        <v>65</v>
      </c>
      <c r="Y171" t="s">
        <v>80</v>
      </c>
      <c r="Z171" t="s">
        <v>176</v>
      </c>
    </row>
    <row r="172" spans="2:26" x14ac:dyDescent="0.25">
      <c r="B172" t="s">
        <v>614</v>
      </c>
      <c r="C172" s="26" t="s">
        <v>615</v>
      </c>
      <c r="D172" s="26">
        <v>8.4371979751472995E-2</v>
      </c>
      <c r="E172" s="26">
        <v>8.627501094801214E-2</v>
      </c>
      <c r="F172" s="26">
        <v>8.370854220224741E-2</v>
      </c>
      <c r="G172" s="27">
        <v>8.5632966217052339E-2</v>
      </c>
      <c r="H172" s="28">
        <v>9.2438616602088963</v>
      </c>
      <c r="I172" s="28">
        <v>12.079756994565384</v>
      </c>
      <c r="J172" s="26">
        <v>12.435946126724636</v>
      </c>
      <c r="K172" s="29">
        <v>2.3253559872856593E-2</v>
      </c>
      <c r="L172" s="26">
        <v>0.27403135498320269</v>
      </c>
      <c r="M172" s="30">
        <v>0.63487186959500119</v>
      </c>
      <c r="N172" s="29">
        <v>1.0281340504757965E-2</v>
      </c>
      <c r="O172" s="31">
        <v>5.2974261899359103</v>
      </c>
      <c r="P172" s="31">
        <v>641669000000</v>
      </c>
      <c r="Q172" s="31">
        <v>646480000000</v>
      </c>
      <c r="R172" s="29">
        <v>442922729472</v>
      </c>
      <c r="S172" s="29">
        <v>5.9734348205151173</v>
      </c>
      <c r="T172" s="29">
        <v>9.5473176093928984</v>
      </c>
      <c r="U172" s="29">
        <v>-4.5662027830699792</v>
      </c>
      <c r="V172" s="29">
        <v>7.3924305312115077</v>
      </c>
      <c r="W172">
        <v>0.6695787938977481</v>
      </c>
      <c r="X172" t="s">
        <v>65</v>
      </c>
      <c r="Y172" t="s">
        <v>80</v>
      </c>
      <c r="Z172" t="s">
        <v>176</v>
      </c>
    </row>
    <row r="173" spans="2:26" x14ac:dyDescent="0.25">
      <c r="B173" t="s">
        <v>616</v>
      </c>
      <c r="C173" s="26" t="s">
        <v>617</v>
      </c>
      <c r="D173" s="26">
        <v>0.52425795801314989</v>
      </c>
      <c r="E173" s="26">
        <v>0.6725973318400349</v>
      </c>
      <c r="F173" s="26">
        <v>0.52127482936674963</v>
      </c>
      <c r="G173" s="27">
        <v>0.6718514304280524</v>
      </c>
      <c r="H173" s="28">
        <v>18.686106880925113</v>
      </c>
      <c r="I173" s="28">
        <v>25.383113369769511</v>
      </c>
      <c r="J173" s="26">
        <v>29.006842035642617</v>
      </c>
      <c r="K173" s="29">
        <v>-0.5191612158452551</v>
      </c>
      <c r="L173" s="26">
        <v>-2.3039113691244339</v>
      </c>
      <c r="M173" s="30">
        <v>0.83914887292835116</v>
      </c>
      <c r="N173" s="29">
        <v>2.3791652450813147E-2</v>
      </c>
      <c r="O173" s="31">
        <v>7.1028367789597953</v>
      </c>
      <c r="P173" s="31">
        <v>10557387999.999996</v>
      </c>
      <c r="Q173" s="31">
        <v>10569108999.999996</v>
      </c>
      <c r="R173" s="29">
        <v>135355998208</v>
      </c>
      <c r="S173" s="29">
        <v>15.898973718538713</v>
      </c>
      <c r="T173" s="29">
        <v>16.64925277589186</v>
      </c>
      <c r="U173" s="29">
        <v>3.655348906220524</v>
      </c>
      <c r="V173" s="29">
        <v>25.678237428211506</v>
      </c>
      <c r="W173">
        <v>4.5808909117826486</v>
      </c>
      <c r="X173" t="s">
        <v>74</v>
      </c>
      <c r="Y173" t="s">
        <v>102</v>
      </c>
      <c r="Z173" t="s">
        <v>618</v>
      </c>
    </row>
    <row r="174" spans="2:26" x14ac:dyDescent="0.25">
      <c r="B174" t="s">
        <v>619</v>
      </c>
      <c r="C174" s="26" t="s">
        <v>620</v>
      </c>
      <c r="D174" s="26" t="e">
        <v>#N/A</v>
      </c>
      <c r="E174" s="26" t="e">
        <v>#N/A</v>
      </c>
      <c r="F174" s="26">
        <v>0.12880470896535487</v>
      </c>
      <c r="G174" s="27">
        <v>0.10270052830593472</v>
      </c>
      <c r="H174" s="28">
        <v>11.473906698636682</v>
      </c>
      <c r="I174" s="28">
        <v>4.5357849210353463</v>
      </c>
      <c r="J174" s="26">
        <v>4.6357858019157909</v>
      </c>
      <c r="K174" s="29" t="e">
        <v>#N/A</v>
      </c>
      <c r="L174" s="26">
        <v>1.8823718416824886</v>
      </c>
      <c r="M174" s="30">
        <v>0.43446458459456572</v>
      </c>
      <c r="N174" s="29">
        <v>2.4942699204530132E-3</v>
      </c>
      <c r="O174" s="31">
        <v>2.3531866979625309</v>
      </c>
      <c r="P174" s="31" t="e">
        <v>#N/A</v>
      </c>
      <c r="Q174" s="31">
        <v>186445000000</v>
      </c>
      <c r="R174" s="29">
        <v>141528186880</v>
      </c>
      <c r="S174" s="29">
        <v>6.0163921974587407</v>
      </c>
      <c r="T174" s="29">
        <v>10.756798980572384</v>
      </c>
      <c r="U174" s="29">
        <v>1.7339302184947203</v>
      </c>
      <c r="V174" s="29">
        <v>9.6432192480390384</v>
      </c>
      <c r="W174">
        <v>1.1293310691955869</v>
      </c>
      <c r="X174" t="s">
        <v>74</v>
      </c>
      <c r="Y174" t="s">
        <v>188</v>
      </c>
      <c r="Z174" t="s">
        <v>225</v>
      </c>
    </row>
    <row r="175" spans="2:26" x14ac:dyDescent="0.25">
      <c r="B175" t="s">
        <v>621</v>
      </c>
      <c r="C175" s="26" t="s">
        <v>622</v>
      </c>
      <c r="D175" s="26">
        <v>0.14498351631454071</v>
      </c>
      <c r="E175" s="26">
        <v>8.8609943636595481E-2</v>
      </c>
      <c r="F175" s="26">
        <v>0.14498351631454071</v>
      </c>
      <c r="G175" s="27">
        <v>8.8609943636595481E-2</v>
      </c>
      <c r="H175" s="28">
        <v>8.9156301422820103</v>
      </c>
      <c r="I175" s="28">
        <v>4.7006804370616644</v>
      </c>
      <c r="J175" s="26">
        <v>3.6823282310730368</v>
      </c>
      <c r="K175" s="29">
        <v>-4.9034138429886092E-3</v>
      </c>
      <c r="L175" s="26">
        <v>-7.1708214493941172E-2</v>
      </c>
      <c r="M175" s="30">
        <v>0.39791117000081677</v>
      </c>
      <c r="N175" s="29">
        <v>7.1718012458093349E-3</v>
      </c>
      <c r="O175" s="31">
        <v>4.5639866149103661</v>
      </c>
      <c r="P175" s="31">
        <v>13543717000</v>
      </c>
      <c r="Q175" s="31">
        <v>13543717000</v>
      </c>
      <c r="R175" s="29">
        <v>9777166336</v>
      </c>
      <c r="S175" s="29">
        <v>4.3537319519074709</v>
      </c>
      <c r="T175" s="29">
        <v>5.6301592587460467</v>
      </c>
      <c r="U175" s="29" t="e">
        <v>#N/A</v>
      </c>
      <c r="V175" s="29">
        <v>12.466204180312319</v>
      </c>
      <c r="W175">
        <v>0.64354956995206347</v>
      </c>
      <c r="X175" t="s">
        <v>78</v>
      </c>
      <c r="Y175" t="s">
        <v>92</v>
      </c>
      <c r="Z175" t="s">
        <v>129</v>
      </c>
    </row>
    <row r="176" spans="2:26" x14ac:dyDescent="0.25">
      <c r="B176" t="s">
        <v>623</v>
      </c>
      <c r="C176" s="26" t="s">
        <v>624</v>
      </c>
      <c r="D176" s="26">
        <v>0.23075998184787599</v>
      </c>
      <c r="E176" s="26">
        <v>0.27341937232186714</v>
      </c>
      <c r="F176" s="26">
        <v>0.23075998184787599</v>
      </c>
      <c r="G176" s="27">
        <v>0.27341937232186714</v>
      </c>
      <c r="H176" s="28">
        <v>13.202792248049533</v>
      </c>
      <c r="I176" s="28">
        <v>22.945529736274487</v>
      </c>
      <c r="J176" s="26">
        <v>26.821302842512583</v>
      </c>
      <c r="K176" s="29">
        <v>-0.22774672669875279</v>
      </c>
      <c r="L176" s="26">
        <v>-1.490726887791108</v>
      </c>
      <c r="M176" s="30">
        <v>0.84514136866256107</v>
      </c>
      <c r="N176" s="29" t="e">
        <v>#N/A</v>
      </c>
      <c r="O176" s="31">
        <v>7.1558933602110075</v>
      </c>
      <c r="P176" s="31">
        <v>118086000000</v>
      </c>
      <c r="Q176" s="31">
        <v>118086000000</v>
      </c>
      <c r="R176" s="29">
        <v>437666742272</v>
      </c>
      <c r="S176" s="29">
        <v>10.872681503796754</v>
      </c>
      <c r="T176" s="29">
        <v>12.594491605257994</v>
      </c>
      <c r="U176" s="29">
        <v>4.417516373219045</v>
      </c>
      <c r="V176" s="29">
        <v>16.900909382320918</v>
      </c>
      <c r="W176">
        <v>2.1445703796362072</v>
      </c>
      <c r="X176" t="s">
        <v>74</v>
      </c>
      <c r="Y176" t="s">
        <v>98</v>
      </c>
      <c r="Z176" t="s">
        <v>106</v>
      </c>
    </row>
    <row r="177" spans="2:26" x14ac:dyDescent="0.25">
      <c r="B177" t="s">
        <v>625</v>
      </c>
      <c r="C177" s="26" t="s">
        <v>626</v>
      </c>
      <c r="D177" s="26">
        <v>1.2963654129399402E-2</v>
      </c>
      <c r="E177" s="26">
        <v>8.1306145132035144E-4</v>
      </c>
      <c r="F177" s="26">
        <v>1.2963654129399402E-2</v>
      </c>
      <c r="G177" s="27">
        <v>8.1306145132035144E-4</v>
      </c>
      <c r="H177" s="28">
        <v>7.4760966209382174</v>
      </c>
      <c r="I177" s="28">
        <v>11.598810296010019</v>
      </c>
      <c r="J177" s="26">
        <v>11.546018799505699</v>
      </c>
      <c r="K177" s="29">
        <v>0.27528426268231576</v>
      </c>
      <c r="L177" s="26">
        <v>3.4312701042840748</v>
      </c>
      <c r="M177" s="30">
        <v>0.44479224521435368</v>
      </c>
      <c r="N177" s="29">
        <v>1.2518217637231975E-2</v>
      </c>
      <c r="O177" s="31">
        <v>-1.421559353756098</v>
      </c>
      <c r="P177" s="31">
        <v>12365609000</v>
      </c>
      <c r="Q177" s="31">
        <v>12365609000</v>
      </c>
      <c r="R177" s="29">
        <v>2565000192</v>
      </c>
      <c r="S177" s="29">
        <v>5.3509533992237452</v>
      </c>
      <c r="T177" s="29">
        <v>20.204823326607549</v>
      </c>
      <c r="U177" s="29" t="e">
        <v>#N/A</v>
      </c>
      <c r="V177" s="29">
        <v>6.0217309460015667</v>
      </c>
      <c r="W177">
        <v>0.34580896915516474</v>
      </c>
      <c r="X177" t="s">
        <v>78</v>
      </c>
      <c r="Y177" t="s">
        <v>524</v>
      </c>
      <c r="Z177" t="s">
        <v>525</v>
      </c>
    </row>
    <row r="178" spans="2:26" x14ac:dyDescent="0.25">
      <c r="B178" t="s">
        <v>627</v>
      </c>
      <c r="C178" s="26" t="s">
        <v>628</v>
      </c>
      <c r="D178" s="26">
        <v>3.7057488005963327E-2</v>
      </c>
      <c r="E178" s="26">
        <v>1.8858352816621817E-2</v>
      </c>
      <c r="F178" s="26">
        <v>3.7057488005963327E-2</v>
      </c>
      <c r="G178" s="27">
        <v>1.8858352816621817E-2</v>
      </c>
      <c r="H178" s="28">
        <v>1.5123230204509701</v>
      </c>
      <c r="I178" s="28">
        <v>5.7401237804615421</v>
      </c>
      <c r="J178" s="26">
        <v>5.2861638118310008</v>
      </c>
      <c r="K178" s="29">
        <v>3.4395089935712206E-2</v>
      </c>
      <c r="L178" s="26">
        <v>0.99610768731754784</v>
      </c>
      <c r="M178" s="30">
        <v>0.54462065721389696</v>
      </c>
      <c r="N178" s="29">
        <v>4.0384615384615385E-3</v>
      </c>
      <c r="O178" s="31">
        <v>-1.2621839947092788</v>
      </c>
      <c r="P178" s="31">
        <v>45338000000</v>
      </c>
      <c r="Q178" s="31">
        <v>45338000000</v>
      </c>
      <c r="R178" s="29">
        <v>22383474688</v>
      </c>
      <c r="S178" s="29">
        <v>8.2563978877716515</v>
      </c>
      <c r="T178" s="29" t="e">
        <v>#N/A</v>
      </c>
      <c r="U178" s="29" t="e">
        <v>#N/A</v>
      </c>
      <c r="V178" s="29">
        <v>63.613456824341959</v>
      </c>
      <c r="W178">
        <v>0.46060528552038993</v>
      </c>
      <c r="X178" t="s">
        <v>78</v>
      </c>
      <c r="Y178" t="s">
        <v>84</v>
      </c>
      <c r="Z178" t="s">
        <v>629</v>
      </c>
    </row>
    <row r="179" spans="2:26" x14ac:dyDescent="0.25">
      <c r="B179" t="s">
        <v>630</v>
      </c>
      <c r="C179" s="26" t="s">
        <v>631</v>
      </c>
      <c r="D179" s="26">
        <v>1.7045029857810926E-2</v>
      </c>
      <c r="E179" s="26">
        <v>1.7016416073485821E-2</v>
      </c>
      <c r="F179" s="26">
        <v>1.68335366644368E-2</v>
      </c>
      <c r="G179" s="27">
        <v>1.6844366387160397E-2</v>
      </c>
      <c r="H179" s="28">
        <v>7.8591407874919321</v>
      </c>
      <c r="I179" s="28">
        <v>130.60626015886473</v>
      </c>
      <c r="J179" s="26">
        <v>130.38549554967199</v>
      </c>
      <c r="K179" s="29">
        <v>0.7222940542160794</v>
      </c>
      <c r="L179" s="26">
        <v>15.87145679376591</v>
      </c>
      <c r="M179" s="30">
        <v>0.14075358157793458</v>
      </c>
      <c r="N179" s="29" t="e">
        <v>#N/A</v>
      </c>
      <c r="O179" s="31">
        <v>21.940880572943435</v>
      </c>
      <c r="P179" s="31">
        <v>8843284000000</v>
      </c>
      <c r="Q179" s="31">
        <v>8933610000000</v>
      </c>
      <c r="R179" s="29">
        <v>1031239303168</v>
      </c>
      <c r="S179" s="29">
        <v>17.970837617378582</v>
      </c>
      <c r="T179" s="29">
        <v>59.88078769773621</v>
      </c>
      <c r="U179" s="29" t="e">
        <v>#N/A</v>
      </c>
      <c r="V179" s="29">
        <v>8.6376381829414086</v>
      </c>
      <c r="W179">
        <v>0.65658870207907538</v>
      </c>
      <c r="X179" t="s">
        <v>66</v>
      </c>
      <c r="Y179" t="s">
        <v>86</v>
      </c>
      <c r="Z179" t="s">
        <v>517</v>
      </c>
    </row>
    <row r="180" spans="2:26" x14ac:dyDescent="0.25">
      <c r="B180" t="s">
        <v>632</v>
      </c>
      <c r="C180" s="26" t="s">
        <v>633</v>
      </c>
      <c r="D180" s="26" t="e">
        <v>#N/A</v>
      </c>
      <c r="E180" s="26" t="e">
        <v>#N/A</v>
      </c>
      <c r="F180" s="26">
        <v>0.29187739224100523</v>
      </c>
      <c r="G180" s="27">
        <v>0.30237964064570205</v>
      </c>
      <c r="H180" s="28">
        <v>6.6359903739313042</v>
      </c>
      <c r="I180" s="28">
        <v>9.4362576763811141</v>
      </c>
      <c r="J180" s="26">
        <v>7.6462788111987159</v>
      </c>
      <c r="K180" s="29" t="e">
        <v>#N/A</v>
      </c>
      <c r="L180" s="26">
        <v>-7.1733495064192994</v>
      </c>
      <c r="M180" s="30">
        <v>0.66186500000327952</v>
      </c>
      <c r="N180" s="29" t="e">
        <v>#N/A</v>
      </c>
      <c r="O180" s="31">
        <v>3.4491656583725332</v>
      </c>
      <c r="P180" s="31" t="e">
        <v>#N/A</v>
      </c>
      <c r="Q180" s="31">
        <v>11834560000</v>
      </c>
      <c r="R180" s="29">
        <v>43337981952</v>
      </c>
      <c r="S180" s="29">
        <v>2.6782562055048809</v>
      </c>
      <c r="T180" s="29">
        <v>3.2923736707530744</v>
      </c>
      <c r="U180" s="29">
        <v>7.9933094342897384</v>
      </c>
      <c r="V180" s="29">
        <v>12.651055819412679</v>
      </c>
      <c r="W180">
        <v>0.82215189707541825</v>
      </c>
      <c r="X180" t="s">
        <v>77</v>
      </c>
      <c r="Y180" t="s">
        <v>387</v>
      </c>
      <c r="Z180" t="s">
        <v>488</v>
      </c>
    </row>
    <row r="181" spans="2:26" x14ac:dyDescent="0.25">
      <c r="B181" t="s">
        <v>634</v>
      </c>
      <c r="C181" s="26" t="s">
        <v>635</v>
      </c>
      <c r="D181" s="26" t="e">
        <v>#N/A</v>
      </c>
      <c r="E181" s="26" t="e">
        <v>#N/A</v>
      </c>
      <c r="F181" s="26">
        <v>0.56640987245455754</v>
      </c>
      <c r="G181" s="27">
        <v>0.50205538306771536</v>
      </c>
      <c r="H181" s="28">
        <v>39.317669583832718</v>
      </c>
      <c r="I181" s="28">
        <v>28.124172633130463</v>
      </c>
      <c r="J181" s="26">
        <v>33.753309139204305</v>
      </c>
      <c r="K181" s="29" t="e">
        <v>#N/A</v>
      </c>
      <c r="L181" s="26">
        <v>-0.18348027056900937</v>
      </c>
      <c r="M181" s="30">
        <v>0.61426067601428802</v>
      </c>
      <c r="N181" s="29" t="e">
        <v>#N/A</v>
      </c>
      <c r="O181" s="31">
        <v>23.002071385548742</v>
      </c>
      <c r="P181" s="31" t="e">
        <v>#N/A</v>
      </c>
      <c r="Q181" s="31">
        <v>334001000000</v>
      </c>
      <c r="R181" s="29">
        <v>2133780856832</v>
      </c>
      <c r="S181" s="29">
        <v>11.101409734518704</v>
      </c>
      <c r="T181" s="29">
        <v>12.51789260247962</v>
      </c>
      <c r="U181" s="29">
        <v>2.2349530340619568</v>
      </c>
      <c r="V181" s="29">
        <v>15.862962429825822</v>
      </c>
      <c r="W181">
        <v>5.5060258907929072</v>
      </c>
      <c r="X181" t="s">
        <v>93</v>
      </c>
      <c r="Y181" t="s">
        <v>636</v>
      </c>
      <c r="Z181" t="s">
        <v>637</v>
      </c>
    </row>
    <row r="182" spans="2:26" x14ac:dyDescent="0.25">
      <c r="B182" t="s">
        <v>638</v>
      </c>
      <c r="C182" s="26" t="s">
        <v>639</v>
      </c>
      <c r="D182" s="26">
        <v>2.8732812601142872E-2</v>
      </c>
      <c r="E182" s="26">
        <v>3.6573077932301232E-2</v>
      </c>
      <c r="F182" s="26">
        <v>2.8732812601142872E-2</v>
      </c>
      <c r="G182" s="27">
        <v>3.6573077932301232E-2</v>
      </c>
      <c r="H182" s="28">
        <v>3.7173594625991213</v>
      </c>
      <c r="I182" s="28">
        <v>9.8526025500447076</v>
      </c>
      <c r="J182" s="26">
        <v>10.137824070919882</v>
      </c>
      <c r="K182" s="29">
        <v>0.15594185523752435</v>
      </c>
      <c r="L182" s="26">
        <v>1.851162239089184</v>
      </c>
      <c r="M182" s="30">
        <v>0.47862197578966648</v>
      </c>
      <c r="N182" s="29">
        <v>1.3700278015397777E-2</v>
      </c>
      <c r="O182" s="31">
        <v>2.2696193152606567</v>
      </c>
      <c r="P182" s="31">
        <v>190550000000</v>
      </c>
      <c r="Q182" s="31">
        <v>190550000000</v>
      </c>
      <c r="R182" s="29">
        <v>51352383488</v>
      </c>
      <c r="S182" s="29">
        <v>4.2474060518659078</v>
      </c>
      <c r="T182" s="29">
        <v>15.417188045343664</v>
      </c>
      <c r="U182" s="29">
        <v>-0.17915429382454762</v>
      </c>
      <c r="V182" s="29">
        <v>9.7216092697863701</v>
      </c>
      <c r="W182">
        <v>0.38445108582478055</v>
      </c>
      <c r="X182" t="s">
        <v>78</v>
      </c>
      <c r="Y182" t="s">
        <v>154</v>
      </c>
      <c r="Z182" t="s">
        <v>209</v>
      </c>
    </row>
    <row r="183" spans="2:26" x14ac:dyDescent="0.25">
      <c r="B183" t="s">
        <v>640</v>
      </c>
      <c r="C183" s="26" t="s">
        <v>641</v>
      </c>
      <c r="D183" s="26">
        <v>-2.8974884498306902E-2</v>
      </c>
      <c r="E183" s="26">
        <v>-5.221785513756317E-2</v>
      </c>
      <c r="F183" s="26">
        <v>-2.8974884498306902E-2</v>
      </c>
      <c r="G183" s="27">
        <v>-5.221785513756317E-2</v>
      </c>
      <c r="H183" s="28">
        <v>-24.340607845762484</v>
      </c>
      <c r="I183" s="28">
        <v>1.1548660548157923</v>
      </c>
      <c r="J183" s="26">
        <v>0.67158067158067158</v>
      </c>
      <c r="K183" s="29">
        <v>0.30159560554538323</v>
      </c>
      <c r="L183" s="26">
        <v>40.814159292035399</v>
      </c>
      <c r="M183" s="30">
        <v>0.21436044990844885</v>
      </c>
      <c r="N183" s="29">
        <v>1.0665804783451843E-2</v>
      </c>
      <c r="O183" s="31">
        <v>-1.2637322458215294</v>
      </c>
      <c r="P183" s="31">
        <v>7124000000</v>
      </c>
      <c r="Q183" s="31">
        <v>7124000000</v>
      </c>
      <c r="R183" s="29">
        <v>5052400128</v>
      </c>
      <c r="S183" s="29">
        <v>85.525664849557529</v>
      </c>
      <c r="T183" s="29" t="e">
        <v>#N/A</v>
      </c>
      <c r="U183" s="29" t="e">
        <v>#N/A</v>
      </c>
      <c r="V183" s="29" t="e">
        <v>#N/A</v>
      </c>
      <c r="W183">
        <v>1.5117145973154362</v>
      </c>
      <c r="X183" t="s">
        <v>74</v>
      </c>
      <c r="Y183" t="s">
        <v>188</v>
      </c>
      <c r="Z183" t="s">
        <v>642</v>
      </c>
    </row>
    <row r="184" spans="2:26" x14ac:dyDescent="0.25">
      <c r="B184" t="s">
        <v>643</v>
      </c>
      <c r="C184" s="26" t="s">
        <v>644</v>
      </c>
      <c r="D184" s="26">
        <v>4.8355172092082128E-2</v>
      </c>
      <c r="E184" s="26">
        <v>5.1349928253560433E-2</v>
      </c>
      <c r="F184" s="26">
        <v>4.8355172092082128E-2</v>
      </c>
      <c r="G184" s="27">
        <v>5.1349928253560433E-2</v>
      </c>
      <c r="H184" s="28">
        <v>4.2231434842182036</v>
      </c>
      <c r="I184" s="28">
        <v>5.950885939488165</v>
      </c>
      <c r="J184" s="26">
        <v>5.3987816878232442</v>
      </c>
      <c r="K184" s="29">
        <v>3.1998578123090739E-2</v>
      </c>
      <c r="L184" s="26">
        <v>0.59115206832862621</v>
      </c>
      <c r="M184" s="30">
        <v>0.50412677556085594</v>
      </c>
      <c r="N184" s="29">
        <v>6.9620693010132469E-3</v>
      </c>
      <c r="O184" s="31">
        <v>0.95567435922806143</v>
      </c>
      <c r="P184" s="31">
        <v>9121707000</v>
      </c>
      <c r="Q184" s="31">
        <v>9121707000</v>
      </c>
      <c r="R184" s="29">
        <v>3590953216</v>
      </c>
      <c r="S184" s="29">
        <v>5.2410723320531485</v>
      </c>
      <c r="T184" s="29">
        <v>10.304939199272415</v>
      </c>
      <c r="U184" s="29">
        <v>34.832478307620491</v>
      </c>
      <c r="V184" s="29">
        <v>6.3102104466628948</v>
      </c>
      <c r="W184">
        <v>0.2868890138104554</v>
      </c>
      <c r="X184" t="s">
        <v>78</v>
      </c>
      <c r="Y184" t="s">
        <v>84</v>
      </c>
      <c r="Z184" t="s">
        <v>629</v>
      </c>
    </row>
    <row r="185" spans="2:26" x14ac:dyDescent="0.25">
      <c r="B185" t="s">
        <v>645</v>
      </c>
      <c r="C185" s="26" t="s">
        <v>646</v>
      </c>
      <c r="D185" s="26" t="e">
        <v>#N/A</v>
      </c>
      <c r="E185" s="26" t="e">
        <v>#N/A</v>
      </c>
      <c r="F185" s="26" t="e">
        <v>#N/A</v>
      </c>
      <c r="G185" s="27" t="e">
        <v>#N/A</v>
      </c>
      <c r="H185" s="28" t="e">
        <v>#N/A</v>
      </c>
      <c r="I185" s="28" t="e">
        <v>#N/A</v>
      </c>
      <c r="J185" s="26" t="e">
        <v>#N/A</v>
      </c>
      <c r="K185" s="29" t="e">
        <v>#N/A</v>
      </c>
      <c r="L185" s="26" t="e">
        <v>#N/A</v>
      </c>
      <c r="M185" s="30" t="e">
        <v>#N/A</v>
      </c>
      <c r="N185" s="29" t="e">
        <v>#N/A</v>
      </c>
      <c r="O185" s="31">
        <v>6.9201998891801253</v>
      </c>
      <c r="P185" s="31" t="e">
        <v>#N/A</v>
      </c>
      <c r="Q185" s="31" t="e">
        <v>#N/A</v>
      </c>
      <c r="R185" s="29">
        <v>32545918976</v>
      </c>
      <c r="S185" s="29" t="e">
        <v>#N/A</v>
      </c>
      <c r="T185" s="29" t="e">
        <v>#N/A</v>
      </c>
      <c r="U185" s="29" t="e">
        <v>#N/A</v>
      </c>
      <c r="V185" s="29" t="e">
        <v>#N/A</v>
      </c>
      <c r="W185" t="e">
        <v>#N/A</v>
      </c>
      <c r="X185" t="s">
        <v>77</v>
      </c>
      <c r="Y185" t="s">
        <v>647</v>
      </c>
      <c r="Z185" t="s">
        <v>647</v>
      </c>
    </row>
    <row r="186" spans="2:26" x14ac:dyDescent="0.25">
      <c r="B186" t="s">
        <v>648</v>
      </c>
      <c r="C186" s="26" t="s">
        <v>649</v>
      </c>
      <c r="D186" s="26">
        <v>-1.3849788295630189E-2</v>
      </c>
      <c r="E186" s="26">
        <v>-8.5040644768986207E-2</v>
      </c>
      <c r="F186" s="26">
        <v>-1.3849788295630189E-2</v>
      </c>
      <c r="G186" s="27">
        <v>-8.5040644768986207E-2</v>
      </c>
      <c r="H186" s="28">
        <v>-6.3062869865335323</v>
      </c>
      <c r="I186" s="28">
        <v>1.473655477273685</v>
      </c>
      <c r="J186" s="26">
        <v>-10.428283349083232</v>
      </c>
      <c r="K186" s="29">
        <v>-0.27407265126565483</v>
      </c>
      <c r="L186" s="26">
        <v>6.7204754413106693</v>
      </c>
      <c r="M186" s="30">
        <v>0.82903849719417744</v>
      </c>
      <c r="N186" s="29">
        <v>5.8660665747986701E-3</v>
      </c>
      <c r="O186" s="31">
        <v>-6.6736179684831853</v>
      </c>
      <c r="P186" s="31">
        <v>4499472000.000001</v>
      </c>
      <c r="Q186" s="31">
        <v>4499472000.000001</v>
      </c>
      <c r="R186" s="29">
        <v>2137119616</v>
      </c>
      <c r="S186" s="29" t="e">
        <v>#N/A</v>
      </c>
      <c r="T186" s="29" t="e">
        <v>#N/A</v>
      </c>
      <c r="U186" s="29" t="e">
        <v>#N/A</v>
      </c>
      <c r="V186" s="29" t="e">
        <v>#N/A</v>
      </c>
      <c r="W186">
        <v>0.28148474488367542</v>
      </c>
      <c r="X186" t="s">
        <v>78</v>
      </c>
      <c r="Y186" t="s">
        <v>87</v>
      </c>
      <c r="Z186" t="s">
        <v>300</v>
      </c>
    </row>
    <row r="187" spans="2:26" x14ac:dyDescent="0.25">
      <c r="B187" t="s">
        <v>650</v>
      </c>
      <c r="C187" s="26" t="s">
        <v>651</v>
      </c>
      <c r="D187" s="26" t="e">
        <v>#N/A</v>
      </c>
      <c r="E187" s="26" t="e">
        <v>#N/A</v>
      </c>
      <c r="F187" s="26">
        <v>0.14417329865107137</v>
      </c>
      <c r="G187" s="27">
        <v>0.11112911417738561</v>
      </c>
      <c r="H187" s="28">
        <v>11.647564506353019</v>
      </c>
      <c r="I187" s="28">
        <v>13.668486692816151</v>
      </c>
      <c r="J187" s="26">
        <v>11.643269599602508</v>
      </c>
      <c r="K187" s="29" t="e">
        <v>#N/A</v>
      </c>
      <c r="L187" s="26">
        <v>-0.91993158954644283</v>
      </c>
      <c r="M187" s="30">
        <v>0.63230583497341897</v>
      </c>
      <c r="N187" s="29">
        <v>3.4741189479354697E-3</v>
      </c>
      <c r="O187" s="31">
        <v>9.2457613498094258</v>
      </c>
      <c r="P187" s="31" t="e">
        <v>#N/A</v>
      </c>
      <c r="Q187" s="31">
        <v>3437686000</v>
      </c>
      <c r="R187" s="29">
        <v>4141799936</v>
      </c>
      <c r="S187" s="29">
        <v>3.8245830146878572</v>
      </c>
      <c r="T187" s="29">
        <v>4.7359632213386593</v>
      </c>
      <c r="U187" s="29" t="e">
        <v>#N/A</v>
      </c>
      <c r="V187" s="29">
        <v>7.5279106858054226</v>
      </c>
      <c r="W187">
        <v>0.84051398448199299</v>
      </c>
      <c r="X187" t="s">
        <v>65</v>
      </c>
      <c r="Y187" t="s">
        <v>170</v>
      </c>
      <c r="Z187" t="s">
        <v>652</v>
      </c>
    </row>
    <row r="188" spans="2:26" x14ac:dyDescent="0.25">
      <c r="B188" t="s">
        <v>653</v>
      </c>
      <c r="C188" s="26" t="s">
        <v>654</v>
      </c>
      <c r="D188" s="26">
        <v>5.3821202621750677E-2</v>
      </c>
      <c r="E188" s="26">
        <v>4.2934509889604601E-2</v>
      </c>
      <c r="F188" s="26">
        <v>5.3821202621750677E-2</v>
      </c>
      <c r="G188" s="27">
        <v>4.2934509889604601E-2</v>
      </c>
      <c r="H188" s="28">
        <v>2.6309420907741092</v>
      </c>
      <c r="I188" s="28">
        <v>10.060209993577661</v>
      </c>
      <c r="J188" s="26">
        <v>9.6321907993605116</v>
      </c>
      <c r="K188" s="29">
        <v>-2.9333333705691737E-2</v>
      </c>
      <c r="L188" s="26">
        <v>-0.49267041811426676</v>
      </c>
      <c r="M188" s="30">
        <v>0.70525367451416654</v>
      </c>
      <c r="N188" s="29">
        <v>2.9513461538461538E-3</v>
      </c>
      <c r="O188" s="31">
        <v>4.6611513961556534</v>
      </c>
      <c r="P188" s="31">
        <v>23218269000</v>
      </c>
      <c r="Q188" s="31">
        <v>23218269000</v>
      </c>
      <c r="R188" s="29">
        <v>16299074560</v>
      </c>
      <c r="S188" s="29">
        <v>7.3384279286315</v>
      </c>
      <c r="T188" s="29">
        <v>20.180842455027875</v>
      </c>
      <c r="U188" s="29" t="e">
        <v>#N/A</v>
      </c>
      <c r="V188" s="29">
        <v>25.384055492153944</v>
      </c>
      <c r="W188">
        <v>0.67169193140971695</v>
      </c>
      <c r="X188" t="s">
        <v>78</v>
      </c>
      <c r="Y188" t="s">
        <v>115</v>
      </c>
      <c r="Z188" t="s">
        <v>574</v>
      </c>
    </row>
    <row r="189" spans="2:26" x14ac:dyDescent="0.25">
      <c r="B189" t="s">
        <v>655</v>
      </c>
      <c r="C189" s="26" t="s">
        <v>656</v>
      </c>
      <c r="D189" s="26" t="e">
        <v>#N/A</v>
      </c>
      <c r="E189" s="26" t="e">
        <v>#N/A</v>
      </c>
      <c r="F189" s="26" t="e">
        <v>#N/A</v>
      </c>
      <c r="G189" s="27" t="e">
        <v>#N/A</v>
      </c>
      <c r="H189" s="28">
        <v>3.1442008647500566</v>
      </c>
      <c r="I189" s="28" t="e">
        <v>#N/A</v>
      </c>
      <c r="J189" s="26" t="e">
        <v>#N/A</v>
      </c>
      <c r="K189" s="29">
        <v>-6.5614730977043914E-2</v>
      </c>
      <c r="L189" s="26" t="e">
        <v>#N/A</v>
      </c>
      <c r="M189" s="30">
        <v>2.6904040433414565E-2</v>
      </c>
      <c r="N189" s="29" t="e">
        <v>#N/A</v>
      </c>
      <c r="O189" s="31">
        <v>1.8057471117502779</v>
      </c>
      <c r="P189" s="31">
        <v>-27593000000</v>
      </c>
      <c r="Q189" s="31">
        <v>-27593000000</v>
      </c>
      <c r="R189" s="29">
        <v>6384000000</v>
      </c>
      <c r="S189" s="29" t="e">
        <v>#N/A</v>
      </c>
      <c r="T189" s="29" t="e">
        <v>#N/A</v>
      </c>
      <c r="U189" s="29" t="e">
        <v>#N/A</v>
      </c>
      <c r="V189" s="29">
        <v>7.3278941469080578</v>
      </c>
      <c r="W189">
        <v>0.27378182035667681</v>
      </c>
      <c r="X189" t="s">
        <v>66</v>
      </c>
      <c r="Y189" t="s">
        <v>67</v>
      </c>
      <c r="Z189" t="s">
        <v>68</v>
      </c>
    </row>
    <row r="190" spans="2:26" x14ac:dyDescent="0.25">
      <c r="B190" t="s">
        <v>657</v>
      </c>
      <c r="C190" s="26" t="s">
        <v>658</v>
      </c>
      <c r="D190" s="26">
        <v>9.131251865201416E-2</v>
      </c>
      <c r="E190" s="26">
        <v>0.10832911344923948</v>
      </c>
      <c r="F190" s="26">
        <v>8.9777626228002977E-2</v>
      </c>
      <c r="G190" s="27">
        <v>0.10612477377747973</v>
      </c>
      <c r="H190" s="28">
        <v>6.3613385417296548</v>
      </c>
      <c r="I190" s="28">
        <v>6.0349763191207844</v>
      </c>
      <c r="J190" s="26">
        <v>7.045925822228833</v>
      </c>
      <c r="K190" s="29">
        <v>-7.9545506233824129E-2</v>
      </c>
      <c r="L190" s="26">
        <v>-1.0159762969848369</v>
      </c>
      <c r="M190" s="30">
        <v>0.57182977956092507</v>
      </c>
      <c r="N190" s="29">
        <v>6.2463070819616783E-3</v>
      </c>
      <c r="O190" s="31">
        <v>2.4648181374709308</v>
      </c>
      <c r="P190" s="31">
        <v>106638000000</v>
      </c>
      <c r="Q190" s="31">
        <v>108853000000</v>
      </c>
      <c r="R190" s="29">
        <v>124470009856</v>
      </c>
      <c r="S190" s="29">
        <v>6.2369145329692675</v>
      </c>
      <c r="T190" s="29">
        <v>8.5481335978979214</v>
      </c>
      <c r="U190" s="29" t="e">
        <v>#N/A</v>
      </c>
      <c r="V190" s="29">
        <v>15.018851609428303</v>
      </c>
      <c r="W190">
        <v>0.94111264732160504</v>
      </c>
      <c r="X190" t="s">
        <v>77</v>
      </c>
      <c r="Y190" t="s">
        <v>83</v>
      </c>
      <c r="Z190" t="s">
        <v>659</v>
      </c>
    </row>
    <row r="191" spans="2:26" x14ac:dyDescent="0.25">
      <c r="B191" t="s">
        <v>660</v>
      </c>
      <c r="C191" s="26" t="s">
        <v>661</v>
      </c>
      <c r="D191" s="26">
        <v>0.11287890044612012</v>
      </c>
      <c r="E191" s="26">
        <v>6.4972733544310726E-2</v>
      </c>
      <c r="F191" s="26">
        <v>0.10616516048045491</v>
      </c>
      <c r="G191" s="27">
        <v>6.0203158868002545E-2</v>
      </c>
      <c r="H191" s="28">
        <v>5.9743832727050412</v>
      </c>
      <c r="I191" s="28">
        <v>12.250829692032969</v>
      </c>
      <c r="J191" s="26">
        <v>11.541146104154663</v>
      </c>
      <c r="K191" s="29">
        <v>0.13017710288674345</v>
      </c>
      <c r="L191" s="26">
        <v>1.3303867855098537</v>
      </c>
      <c r="M191" s="30">
        <v>0.47852922125841485</v>
      </c>
      <c r="N191" s="29">
        <v>8.4121835336554637E-3</v>
      </c>
      <c r="O191" s="31">
        <v>1.8047314047105687</v>
      </c>
      <c r="P191" s="31">
        <v>730568000000</v>
      </c>
      <c r="Q191" s="31">
        <v>788447000000</v>
      </c>
      <c r="R191" s="29">
        <v>2759999881216</v>
      </c>
      <c r="S191" s="29">
        <v>24.075450823583285</v>
      </c>
      <c r="T191" s="29">
        <v>63.217961032723522</v>
      </c>
      <c r="U191" s="29">
        <v>0.37847827715839266</v>
      </c>
      <c r="V191" s="29">
        <v>75.317597624249402</v>
      </c>
      <c r="W191">
        <v>4.3369284204349121</v>
      </c>
      <c r="X191" t="s">
        <v>74</v>
      </c>
      <c r="Y191" t="s">
        <v>185</v>
      </c>
      <c r="Z191" t="s">
        <v>186</v>
      </c>
    </row>
    <row r="192" spans="2:26" x14ac:dyDescent="0.25">
      <c r="B192" t="s">
        <v>662</v>
      </c>
      <c r="C192" s="26" t="s">
        <v>663</v>
      </c>
      <c r="D192" s="26">
        <v>-4.8250992968643748E-2</v>
      </c>
      <c r="E192" s="26">
        <v>-1.602813940673613E-3</v>
      </c>
      <c r="F192" s="26">
        <v>-4.8250992968643748E-2</v>
      </c>
      <c r="G192" s="27">
        <v>-1.602813940673613E-3</v>
      </c>
      <c r="H192" s="28">
        <v>1.1995796425405036</v>
      </c>
      <c r="I192" s="28">
        <v>0.4842370352723348</v>
      </c>
      <c r="J192" s="26">
        <v>5.4478009682286253</v>
      </c>
      <c r="K192" s="29">
        <v>-0.20663815381014972</v>
      </c>
      <c r="L192" s="26">
        <v>-5.4477481241621826</v>
      </c>
      <c r="M192" s="30">
        <v>0.77708577193580008</v>
      </c>
      <c r="N192" s="29">
        <v>5.6797487916998889E-3</v>
      </c>
      <c r="O192" s="31">
        <v>-4.7486997238943944</v>
      </c>
      <c r="P192" s="31">
        <v>8351562000</v>
      </c>
      <c r="Q192" s="31">
        <v>8351562000</v>
      </c>
      <c r="R192" s="29">
        <v>8535389696</v>
      </c>
      <c r="S192" s="29">
        <v>9.4116549085148247</v>
      </c>
      <c r="T192" s="29">
        <v>46.72476444659555</v>
      </c>
      <c r="U192" s="29" t="e">
        <v>#N/A</v>
      </c>
      <c r="V192" s="29">
        <v>81.03595848615717</v>
      </c>
      <c r="W192">
        <v>0.73437685215297022</v>
      </c>
      <c r="X192" t="s">
        <v>74</v>
      </c>
      <c r="Y192" t="s">
        <v>98</v>
      </c>
      <c r="Z192" t="s">
        <v>106</v>
      </c>
    </row>
    <row r="193" spans="2:26" x14ac:dyDescent="0.25">
      <c r="B193" t="s">
        <v>664</v>
      </c>
      <c r="C193" s="26" t="s">
        <v>665</v>
      </c>
      <c r="D193" s="26" t="e">
        <v>#N/A</v>
      </c>
      <c r="E193" s="26">
        <v>0.1823846550125045</v>
      </c>
      <c r="F193" s="26">
        <v>0.17430951090121743</v>
      </c>
      <c r="G193" s="27">
        <v>0.1823846550125045</v>
      </c>
      <c r="H193" s="28">
        <v>9.7286456211982006</v>
      </c>
      <c r="I193" s="28">
        <v>7.9044767204247703</v>
      </c>
      <c r="J193" s="26">
        <v>8.2389002587560896</v>
      </c>
      <c r="K193" s="29">
        <v>2.8741552283365723E-2</v>
      </c>
      <c r="L193" s="26">
        <v>0.32302914109999659</v>
      </c>
      <c r="M193" s="30">
        <v>0.51801441158910699</v>
      </c>
      <c r="N193" s="29">
        <v>2.967433283379753E-3</v>
      </c>
      <c r="O193" s="31">
        <v>8.1378284683128506</v>
      </c>
      <c r="P193" s="31">
        <v>15430080999.999996</v>
      </c>
      <c r="Q193" s="31">
        <v>15430080999.999996</v>
      </c>
      <c r="R193" s="29">
        <v>10309608448</v>
      </c>
      <c r="S193" s="29">
        <v>3.2118667217369326</v>
      </c>
      <c r="T193" s="29">
        <v>4.0056635109232568</v>
      </c>
      <c r="U193" s="29" t="e">
        <v>#N/A</v>
      </c>
      <c r="V193" s="29">
        <v>5.3203355942508486</v>
      </c>
      <c r="W193">
        <v>0.49905953856911073</v>
      </c>
      <c r="X193" t="s">
        <v>78</v>
      </c>
      <c r="Y193" t="s">
        <v>92</v>
      </c>
      <c r="Z193" t="s">
        <v>169</v>
      </c>
    </row>
    <row r="194" spans="2:26" x14ac:dyDescent="0.25">
      <c r="B194" t="s">
        <v>666</v>
      </c>
      <c r="C194" s="26" t="s">
        <v>667</v>
      </c>
      <c r="D194" s="26">
        <v>4.7440403980398983E-2</v>
      </c>
      <c r="E194" s="26">
        <v>5.7445556209535023E-2</v>
      </c>
      <c r="F194" s="26">
        <v>4.7440403980398983E-2</v>
      </c>
      <c r="G194" s="27">
        <v>5.7445556209535023E-2</v>
      </c>
      <c r="H194" s="28">
        <v>16.423699344656946</v>
      </c>
      <c r="I194" s="28">
        <v>5.0420662101297005</v>
      </c>
      <c r="J194" s="26">
        <v>5.495120283458693</v>
      </c>
      <c r="K194" s="29">
        <v>0.36654640362324403</v>
      </c>
      <c r="L194" s="26">
        <v>4.0707587382779202</v>
      </c>
      <c r="M194" s="30">
        <v>0.31004836109618483</v>
      </c>
      <c r="N194" s="29">
        <v>5.5158020274299344E-3</v>
      </c>
      <c r="O194" s="31">
        <v>7.9477155541478961</v>
      </c>
      <c r="P194" s="31">
        <v>8495000000</v>
      </c>
      <c r="Q194" s="31">
        <v>8495000000</v>
      </c>
      <c r="R194" s="29">
        <v>2591207936</v>
      </c>
      <c r="S194" s="29">
        <v>6.2798021619778348</v>
      </c>
      <c r="T194" s="29">
        <v>9.2540300703517584</v>
      </c>
      <c r="U194" s="29" t="e">
        <v>#N/A</v>
      </c>
      <c r="V194" s="29">
        <v>4.1854173739531904</v>
      </c>
      <c r="W194">
        <v>0.62609986481802427</v>
      </c>
      <c r="X194" t="s">
        <v>78</v>
      </c>
      <c r="Y194" t="s">
        <v>104</v>
      </c>
      <c r="Z194" t="s">
        <v>136</v>
      </c>
    </row>
    <row r="195" spans="2:26" x14ac:dyDescent="0.25">
      <c r="B195" t="s">
        <v>668</v>
      </c>
      <c r="C195" s="26" t="s">
        <v>669</v>
      </c>
      <c r="D195" s="26">
        <v>0.28863390865700539</v>
      </c>
      <c r="E195" s="26">
        <v>0.21134964885821794</v>
      </c>
      <c r="F195" s="26">
        <v>0.27908790837445335</v>
      </c>
      <c r="G195" s="27">
        <v>0.20754064272918685</v>
      </c>
      <c r="H195" s="28">
        <v>20.607412649814609</v>
      </c>
      <c r="I195" s="28">
        <v>40.917622420225037</v>
      </c>
      <c r="J195" s="26">
        <v>37.996288096246921</v>
      </c>
      <c r="K195" s="29">
        <v>-0.38625023071557385</v>
      </c>
      <c r="L195" s="26">
        <v>-2.2627858861417192</v>
      </c>
      <c r="M195" s="30">
        <v>0.85487660270637023</v>
      </c>
      <c r="N195" s="29" t="e">
        <v>#N/A</v>
      </c>
      <c r="O195" s="31">
        <v>7.9340075352726656</v>
      </c>
      <c r="P195" s="31">
        <v>525144000000</v>
      </c>
      <c r="Q195" s="31">
        <v>534782000000</v>
      </c>
      <c r="R195" s="29">
        <v>1888888029184</v>
      </c>
      <c r="S195" s="29">
        <v>6.6879149816227752</v>
      </c>
      <c r="T195" s="29">
        <v>7.2761839316364672</v>
      </c>
      <c r="U195" s="29">
        <v>6.5127206112446911</v>
      </c>
      <c r="V195" s="29">
        <v>9.1933096296275743</v>
      </c>
      <c r="W195">
        <v>1.7294598167165764</v>
      </c>
      <c r="X195" t="s">
        <v>74</v>
      </c>
      <c r="Y195" t="s">
        <v>98</v>
      </c>
      <c r="Z195" t="s">
        <v>106</v>
      </c>
    </row>
    <row r="196" spans="2:26" x14ac:dyDescent="0.25">
      <c r="B196" t="s">
        <v>670</v>
      </c>
      <c r="C196" s="26" t="s">
        <v>671</v>
      </c>
      <c r="D196" s="26">
        <v>5.4727603254099075E-2</v>
      </c>
      <c r="E196" s="26">
        <v>4.0227231220772659E-2</v>
      </c>
      <c r="F196" s="26">
        <v>5.4727603254099075E-2</v>
      </c>
      <c r="G196" s="27">
        <v>4.0227231220772659E-2</v>
      </c>
      <c r="H196" s="28">
        <v>2.4772559509916698</v>
      </c>
      <c r="I196" s="28">
        <v>7.8068936306323025</v>
      </c>
      <c r="J196" s="26">
        <v>7.3358346790118407</v>
      </c>
      <c r="K196" s="29">
        <v>-0.25884007099626682</v>
      </c>
      <c r="L196" s="26">
        <v>-4.1978531835230779</v>
      </c>
      <c r="M196" s="30">
        <v>0.75283384653645602</v>
      </c>
      <c r="N196" s="29">
        <v>3.4080560449895825E-2</v>
      </c>
      <c r="O196" s="31">
        <v>5.2860678474457696</v>
      </c>
      <c r="P196" s="31">
        <v>48979185000</v>
      </c>
      <c r="Q196" s="31">
        <v>48979185000</v>
      </c>
      <c r="R196" s="29">
        <v>59536236544</v>
      </c>
      <c r="S196" s="29">
        <v>4.755560707035511</v>
      </c>
      <c r="T196" s="29">
        <v>12.519164116375769</v>
      </c>
      <c r="U196" s="29" t="e">
        <v>#N/A</v>
      </c>
      <c r="V196" s="29">
        <v>27.639491055263878</v>
      </c>
      <c r="W196">
        <v>0.63212130246531251</v>
      </c>
      <c r="X196" t="s">
        <v>78</v>
      </c>
      <c r="Y196" t="s">
        <v>85</v>
      </c>
      <c r="Z196" t="s">
        <v>297</v>
      </c>
    </row>
    <row r="197" spans="2:26" x14ac:dyDescent="0.25">
      <c r="B197" t="s">
        <v>672</v>
      </c>
      <c r="C197" s="26" t="s">
        <v>673</v>
      </c>
      <c r="D197" s="26">
        <v>5.9571880785762713E-2</v>
      </c>
      <c r="E197" s="26">
        <v>5.3360232270184875E-2</v>
      </c>
      <c r="F197" s="26">
        <v>5.8219297976393303E-2</v>
      </c>
      <c r="G197" s="27">
        <v>5.2955508474576272E-2</v>
      </c>
      <c r="H197" s="28">
        <v>3.6899758414137738</v>
      </c>
      <c r="I197" s="28">
        <v>4.6722008790655956</v>
      </c>
      <c r="J197" s="26">
        <v>4.140951800861691</v>
      </c>
      <c r="K197" s="29">
        <v>-0.10251250425772217</v>
      </c>
      <c r="L197" s="26">
        <v>-1.9484623903228555</v>
      </c>
      <c r="M197" s="30">
        <v>0.54886908596378214</v>
      </c>
      <c r="N197" s="29">
        <v>7.9433065960594976E-3</v>
      </c>
      <c r="O197" s="31">
        <v>0.76066905004834728</v>
      </c>
      <c r="P197" s="31">
        <v>93684000000</v>
      </c>
      <c r="Q197" s="31">
        <v>94400000000</v>
      </c>
      <c r="R197" s="29">
        <v>56726650880</v>
      </c>
      <c r="S197" s="29">
        <v>2.8980876463071814</v>
      </c>
      <c r="T197" s="29">
        <v>4.867742292173415</v>
      </c>
      <c r="U197" s="29" t="e">
        <v>#N/A</v>
      </c>
      <c r="V197" s="29">
        <v>10.107930072263375</v>
      </c>
      <c r="W197">
        <v>0.4337183491695572</v>
      </c>
      <c r="X197" t="s">
        <v>77</v>
      </c>
      <c r="Y197" t="s">
        <v>83</v>
      </c>
      <c r="Z197" t="s">
        <v>674</v>
      </c>
    </row>
    <row r="198" spans="2:26" x14ac:dyDescent="0.25">
      <c r="B198" t="s">
        <v>675</v>
      </c>
      <c r="C198" s="26" t="s">
        <v>676</v>
      </c>
      <c r="D198" s="26" t="e">
        <v>#N/A</v>
      </c>
      <c r="E198" s="26" t="e">
        <v>#N/A</v>
      </c>
      <c r="F198" s="26">
        <v>9.102928268447906E-2</v>
      </c>
      <c r="G198" s="27">
        <v>0.1445870096850996</v>
      </c>
      <c r="H198" s="28">
        <v>13.126107263649542</v>
      </c>
      <c r="I198" s="28">
        <v>13.463127164278324</v>
      </c>
      <c r="J198" s="26">
        <v>16.088176618130344</v>
      </c>
      <c r="K198" s="29" t="e">
        <v>#N/A</v>
      </c>
      <c r="L198" s="26">
        <v>-2.0272703884744017E-2</v>
      </c>
      <c r="M198" s="30">
        <v>0.64792070674423619</v>
      </c>
      <c r="N198" s="29" t="e">
        <v>#N/A</v>
      </c>
      <c r="O198" s="31">
        <v>7.5986076289479332</v>
      </c>
      <c r="P198" s="31" t="e">
        <v>#N/A</v>
      </c>
      <c r="Q198" s="31">
        <v>92823000000</v>
      </c>
      <c r="R198" s="29">
        <v>86394765312</v>
      </c>
      <c r="S198" s="29">
        <v>4.4256117989194754</v>
      </c>
      <c r="T198" s="29">
        <v>6.4087449006780419</v>
      </c>
      <c r="U198" s="29">
        <v>5.8753559682335954</v>
      </c>
      <c r="V198" s="29">
        <v>7.1955425842398517</v>
      </c>
      <c r="W198">
        <v>0.88105643907044617</v>
      </c>
      <c r="X198" t="s">
        <v>78</v>
      </c>
      <c r="Y198" t="s">
        <v>115</v>
      </c>
      <c r="Z198" t="s">
        <v>677</v>
      </c>
    </row>
    <row r="199" spans="2:26" x14ac:dyDescent="0.25">
      <c r="B199" t="s">
        <v>678</v>
      </c>
      <c r="C199" s="26" t="s">
        <v>679</v>
      </c>
      <c r="D199" s="26">
        <v>0.19172527439452491</v>
      </c>
      <c r="E199" s="26">
        <v>0.24200573674705195</v>
      </c>
      <c r="F199" s="26">
        <v>0.19172527439452491</v>
      </c>
      <c r="G199" s="27">
        <v>0.24200573674705195</v>
      </c>
      <c r="H199" s="28">
        <v>12.177131597166746</v>
      </c>
      <c r="I199" s="28">
        <v>5.502137048074573</v>
      </c>
      <c r="J199" s="26">
        <v>8.4238033286976801</v>
      </c>
      <c r="K199" s="29">
        <v>-0.1665965281430826</v>
      </c>
      <c r="L199" s="26">
        <v>-1.7384383148071909</v>
      </c>
      <c r="M199" s="30">
        <v>0.53703314045239348</v>
      </c>
      <c r="N199" s="29">
        <v>2.8339237341112732E-2</v>
      </c>
      <c r="O199" s="31">
        <v>-1.315549280772105</v>
      </c>
      <c r="P199" s="31">
        <v>28239000000</v>
      </c>
      <c r="Q199" s="31">
        <v>28239000000</v>
      </c>
      <c r="R199" s="29">
        <v>55943946240</v>
      </c>
      <c r="S199" s="29">
        <v>6.1247353149444219</v>
      </c>
      <c r="T199" s="29">
        <v>6.7704712135922334</v>
      </c>
      <c r="U199" s="29" t="e">
        <v>#N/A</v>
      </c>
      <c r="V199" s="29">
        <v>12.030862370209553</v>
      </c>
      <c r="W199">
        <v>1.395287126465895</v>
      </c>
      <c r="X199" t="s">
        <v>78</v>
      </c>
      <c r="Y199" t="s">
        <v>92</v>
      </c>
      <c r="Z199" t="s">
        <v>169</v>
      </c>
    </row>
    <row r="200" spans="2:26" x14ac:dyDescent="0.25">
      <c r="B200" t="s">
        <v>680</v>
      </c>
      <c r="C200" s="26" t="s">
        <v>681</v>
      </c>
      <c r="D200" s="26" t="e">
        <v>#N/A</v>
      </c>
      <c r="E200" s="26" t="e">
        <v>#N/A</v>
      </c>
      <c r="F200" s="26">
        <v>4.0220081931476984E-2</v>
      </c>
      <c r="G200" s="27">
        <v>2.8080004553784628E-2</v>
      </c>
      <c r="H200" s="28">
        <v>2.7468042214008896</v>
      </c>
      <c r="I200" s="28">
        <v>6.011642405215504</v>
      </c>
      <c r="J200" s="26">
        <v>5.9848885216860648</v>
      </c>
      <c r="K200" s="29" t="e">
        <v>#N/A</v>
      </c>
      <c r="L200" s="26">
        <v>3.7020735316660187</v>
      </c>
      <c r="M200" s="30">
        <v>0.49215913462328825</v>
      </c>
      <c r="N200" s="29">
        <v>3.6755259638708996E-3</v>
      </c>
      <c r="O200" s="31">
        <v>-1.5195974457336028</v>
      </c>
      <c r="P200" s="31" t="e">
        <v>#N/A</v>
      </c>
      <c r="Q200" s="31">
        <v>9996081000</v>
      </c>
      <c r="R200" s="29">
        <v>2380883456</v>
      </c>
      <c r="S200" s="29">
        <v>7.475720541936397</v>
      </c>
      <c r="T200" s="29">
        <v>18.069569475221776</v>
      </c>
      <c r="U200" s="29">
        <v>-1.405822696430209</v>
      </c>
      <c r="V200" s="29">
        <v>11.170512453096279</v>
      </c>
      <c r="W200">
        <v>0.30722997290766063</v>
      </c>
      <c r="X200" t="s">
        <v>78</v>
      </c>
      <c r="Y200" t="s">
        <v>87</v>
      </c>
      <c r="Z200" t="s">
        <v>300</v>
      </c>
    </row>
    <row r="201" spans="2:26" x14ac:dyDescent="0.25">
      <c r="B201" t="s">
        <v>682</v>
      </c>
      <c r="C201" s="26" t="s">
        <v>683</v>
      </c>
      <c r="D201" s="26">
        <v>4.9360964498267712E-2</v>
      </c>
      <c r="E201" s="26">
        <v>9.1861102411525217E-2</v>
      </c>
      <c r="F201" s="26">
        <v>4.8955732284334572E-2</v>
      </c>
      <c r="G201" s="27">
        <v>9.1021936034445972E-2</v>
      </c>
      <c r="H201" s="28">
        <v>7.0225429142633908</v>
      </c>
      <c r="I201" s="28">
        <v>2.2912166129236495</v>
      </c>
      <c r="J201" s="26">
        <v>3.7994950427982017</v>
      </c>
      <c r="K201" s="29">
        <v>7.7713843844526828E-2</v>
      </c>
      <c r="L201" s="26">
        <v>1.3845218800648298</v>
      </c>
      <c r="M201" s="30">
        <v>0.50588740965286338</v>
      </c>
      <c r="N201" s="29">
        <v>7.152522714092403E-3</v>
      </c>
      <c r="O201" s="31">
        <v>7.716113273197978</v>
      </c>
      <c r="P201" s="31">
        <v>51088000000</v>
      </c>
      <c r="Q201" s="31">
        <v>51559000000</v>
      </c>
      <c r="R201" s="29">
        <v>66946400256</v>
      </c>
      <c r="S201" s="29">
        <v>14.947406858995137</v>
      </c>
      <c r="T201" s="29">
        <v>15.721372311101641</v>
      </c>
      <c r="U201" s="29">
        <v>-4.2018689417850927</v>
      </c>
      <c r="V201" s="29">
        <v>16.450050766935519</v>
      </c>
      <c r="W201">
        <v>1.1503152660033538</v>
      </c>
      <c r="X201" t="s">
        <v>78</v>
      </c>
      <c r="Y201" t="s">
        <v>115</v>
      </c>
      <c r="Z201" t="s">
        <v>181</v>
      </c>
    </row>
    <row r="202" spans="2:26" x14ac:dyDescent="0.25">
      <c r="B202" t="s">
        <v>684</v>
      </c>
      <c r="C202" s="26" t="s">
        <v>685</v>
      </c>
      <c r="D202" s="26">
        <v>0.28235992194782833</v>
      </c>
      <c r="E202" s="26">
        <v>0.59418755147664426</v>
      </c>
      <c r="F202" s="26">
        <v>0.28235992194782833</v>
      </c>
      <c r="G202" s="27">
        <v>0.59418755147664426</v>
      </c>
      <c r="H202" s="28">
        <v>28.647904846279992</v>
      </c>
      <c r="I202" s="28">
        <v>10.473695343172333</v>
      </c>
      <c r="J202" s="26">
        <v>14.089137847053093</v>
      </c>
      <c r="K202" s="29">
        <v>-0.24853497467461691</v>
      </c>
      <c r="L202" s="26">
        <v>-1.5827208884533726</v>
      </c>
      <c r="M202" s="30">
        <v>0.38438161184843239</v>
      </c>
      <c r="N202" s="29">
        <v>9.2248846889413875E-3</v>
      </c>
      <c r="O202" s="31">
        <v>6.8292417684806539</v>
      </c>
      <c r="P202" s="31">
        <v>8499000000</v>
      </c>
      <c r="Q202" s="31">
        <v>8499000000</v>
      </c>
      <c r="R202" s="29">
        <v>79498993664</v>
      </c>
      <c r="S202" s="29">
        <v>4.909112662420382</v>
      </c>
      <c r="T202" s="29">
        <v>5.7843734883094386</v>
      </c>
      <c r="U202" s="29" t="e">
        <v>#N/A</v>
      </c>
      <c r="V202" s="29">
        <v>8.9667845180498702</v>
      </c>
      <c r="W202">
        <v>2.2740297257806246</v>
      </c>
      <c r="X202" t="s">
        <v>78</v>
      </c>
      <c r="Y202" t="s">
        <v>115</v>
      </c>
      <c r="Z202" t="s">
        <v>574</v>
      </c>
    </row>
    <row r="203" spans="2:26" x14ac:dyDescent="0.25">
      <c r="B203" t="s">
        <v>686</v>
      </c>
      <c r="C203" s="26" t="s">
        <v>687</v>
      </c>
      <c r="D203" s="26">
        <v>2.7047310284512672E-2</v>
      </c>
      <c r="E203" s="26">
        <v>3.3852193755130745E-2</v>
      </c>
      <c r="F203" s="26">
        <v>2.7047310284512672E-2</v>
      </c>
      <c r="G203" s="27">
        <v>3.3852193755130745E-2</v>
      </c>
      <c r="H203" s="28">
        <v>2.7169225940469848</v>
      </c>
      <c r="I203" s="28">
        <v>4.9722234328544275</v>
      </c>
      <c r="J203" s="26">
        <v>5.2775133179895306</v>
      </c>
      <c r="K203" s="29">
        <v>-0.18365680206072224</v>
      </c>
      <c r="L203" s="26">
        <v>-5.2099550655759899</v>
      </c>
      <c r="M203" s="30">
        <v>0.71562992531376701</v>
      </c>
      <c r="N203" s="29">
        <v>6.6911764705882351E-3</v>
      </c>
      <c r="O203" s="31">
        <v>1.3277224597840127</v>
      </c>
      <c r="P203" s="31">
        <v>2210935000</v>
      </c>
      <c r="Q203" s="31">
        <v>2210935000</v>
      </c>
      <c r="R203" s="29">
        <v>2373336064</v>
      </c>
      <c r="S203" s="29">
        <v>9.3229864254459578</v>
      </c>
      <c r="T203" s="29">
        <v>14.336295225675578</v>
      </c>
      <c r="U203" s="29">
        <v>5.9781251442694971</v>
      </c>
      <c r="V203" s="29">
        <v>26.4880062618988</v>
      </c>
      <c r="W203">
        <v>0.67813264617684454</v>
      </c>
      <c r="X203" t="s">
        <v>74</v>
      </c>
      <c r="Y203" t="s">
        <v>334</v>
      </c>
      <c r="Z203" t="s">
        <v>548</v>
      </c>
    </row>
    <row r="204" spans="2:26" x14ac:dyDescent="0.25">
      <c r="B204" t="s">
        <v>688</v>
      </c>
      <c r="C204" s="26" t="s">
        <v>689</v>
      </c>
      <c r="D204" s="26">
        <v>0.17194352448999953</v>
      </c>
      <c r="E204" s="26">
        <v>0.14508586083443412</v>
      </c>
      <c r="F204" s="26">
        <v>0.12675226172670331</v>
      </c>
      <c r="G204" s="27">
        <v>0.11096789807985095</v>
      </c>
      <c r="H204" s="28">
        <v>8.6878332416905728</v>
      </c>
      <c r="I204" s="28">
        <v>25.52438277417366</v>
      </c>
      <c r="J204" s="26">
        <v>25.191844766764824</v>
      </c>
      <c r="K204" s="29">
        <v>5.3618917225535467E-2</v>
      </c>
      <c r="L204" s="26">
        <v>0.37872893764888432</v>
      </c>
      <c r="M204" s="30">
        <v>0.69564746966251367</v>
      </c>
      <c r="N204" s="29" t="e">
        <v>#N/A</v>
      </c>
      <c r="O204" s="31">
        <v>6.9278051007422023</v>
      </c>
      <c r="P204" s="31">
        <v>815331000000</v>
      </c>
      <c r="Q204" s="31">
        <v>1066011000000</v>
      </c>
      <c r="R204" s="29">
        <v>3061760131072</v>
      </c>
      <c r="S204" s="29">
        <v>17.107099083593766</v>
      </c>
      <c r="T204" s="29">
        <v>27.222505443252359</v>
      </c>
      <c r="U204" s="29">
        <v>2.1988659175736331</v>
      </c>
      <c r="V204" s="29">
        <v>34.538875024154954</v>
      </c>
      <c r="W204">
        <v>2.85157902425513</v>
      </c>
      <c r="X204" t="s">
        <v>74</v>
      </c>
      <c r="Y204" t="s">
        <v>334</v>
      </c>
      <c r="Z204" t="s">
        <v>335</v>
      </c>
    </row>
    <row r="205" spans="2:26" x14ac:dyDescent="0.25">
      <c r="B205" t="s">
        <v>690</v>
      </c>
      <c r="C205" s="26" t="s">
        <v>691</v>
      </c>
      <c r="D205" s="26">
        <v>-6.3827413027278471E-2</v>
      </c>
      <c r="E205" s="26">
        <v>-0.18479703137299</v>
      </c>
      <c r="F205" s="26">
        <v>-6.3827413027278471E-2</v>
      </c>
      <c r="G205" s="27">
        <v>-0.18479703137299</v>
      </c>
      <c r="H205" s="28" t="e">
        <v>#N/A</v>
      </c>
      <c r="I205" s="28">
        <v>-14.444831318804299</v>
      </c>
      <c r="J205" s="26">
        <v>-41.117522016398418</v>
      </c>
      <c r="K205" s="29">
        <v>0.49340541626217654</v>
      </c>
      <c r="L205" s="26">
        <v>-9.2993690851735007</v>
      </c>
      <c r="M205" s="30">
        <v>0.24351421015632846</v>
      </c>
      <c r="N205" s="29">
        <v>1.0764430577223089E-2</v>
      </c>
      <c r="O205" s="31">
        <v>-4.8188921207540645</v>
      </c>
      <c r="P205" s="31">
        <v>44465000000</v>
      </c>
      <c r="Q205" s="31">
        <v>44465000000</v>
      </c>
      <c r="R205" s="29">
        <v>22603075584</v>
      </c>
      <c r="S205" s="29" t="e">
        <v>#N/A</v>
      </c>
      <c r="T205" s="29" t="e">
        <v>#N/A</v>
      </c>
      <c r="U205" s="29" t="e">
        <v>#N/A</v>
      </c>
      <c r="V205" s="29" t="e">
        <v>#N/A</v>
      </c>
      <c r="W205" t="e">
        <v>#N/A</v>
      </c>
      <c r="X205" t="s">
        <v>77</v>
      </c>
      <c r="Y205" t="s">
        <v>167</v>
      </c>
      <c r="Z205" t="s">
        <v>244</v>
      </c>
    </row>
    <row r="206" spans="2:26" x14ac:dyDescent="0.25">
      <c r="B206" t="s">
        <v>692</v>
      </c>
      <c r="C206" s="26" t="s">
        <v>693</v>
      </c>
      <c r="D206" s="26">
        <v>6.6972971526214564E-2</v>
      </c>
      <c r="E206" s="26">
        <v>1.0442174983830755E-2</v>
      </c>
      <c r="F206" s="26">
        <v>6.6972971526214564E-2</v>
      </c>
      <c r="G206" s="27">
        <v>1.0442174983830755E-2</v>
      </c>
      <c r="H206" s="28">
        <v>0.74652333541710592</v>
      </c>
      <c r="I206" s="28">
        <v>8.7944451981791438</v>
      </c>
      <c r="J206" s="26">
        <v>6.7661244181245213</v>
      </c>
      <c r="K206" s="29">
        <v>7.546542445224684E-2</v>
      </c>
      <c r="L206" s="26">
        <v>1.3680196880886146</v>
      </c>
      <c r="M206" s="30">
        <v>0.56849696801557414</v>
      </c>
      <c r="N206" s="29">
        <v>2.3583172335765578E-3</v>
      </c>
      <c r="O206" s="31">
        <v>-2.5386825378330942</v>
      </c>
      <c r="P206" s="31">
        <v>33113791000</v>
      </c>
      <c r="Q206" s="31">
        <v>33113791000</v>
      </c>
      <c r="R206" s="29">
        <v>30290401280</v>
      </c>
      <c r="S206" s="29">
        <v>12.046291149490647</v>
      </c>
      <c r="T206" s="29">
        <v>98.822891086818203</v>
      </c>
      <c r="U206" s="29">
        <v>1.4968867391643879</v>
      </c>
      <c r="V206" s="29">
        <v>116.98522907554988</v>
      </c>
      <c r="W206">
        <v>0.94974731737493256</v>
      </c>
      <c r="X206" t="s">
        <v>74</v>
      </c>
      <c r="Y206" t="s">
        <v>188</v>
      </c>
      <c r="Z206" t="s">
        <v>291</v>
      </c>
    </row>
    <row r="207" spans="2:26" x14ac:dyDescent="0.25">
      <c r="B207" t="s">
        <v>694</v>
      </c>
      <c r="C207" s="26" t="s">
        <v>695</v>
      </c>
      <c r="D207" s="26">
        <v>2.5570414144568906E-3</v>
      </c>
      <c r="E207" s="26">
        <v>1.7551781081542414E-2</v>
      </c>
      <c r="F207" s="26">
        <v>2.5808536908218994E-3</v>
      </c>
      <c r="G207" s="27">
        <v>1.7551781081542414E-2</v>
      </c>
      <c r="H207" s="28">
        <v>-0.88625538347272703</v>
      </c>
      <c r="I207" s="28">
        <v>1.6642861637054598</v>
      </c>
      <c r="J207" s="26">
        <v>2.775963977421164</v>
      </c>
      <c r="K207" s="29">
        <v>-9.0014424636599741E-2</v>
      </c>
      <c r="L207" s="26">
        <v>-5.1425600205417901</v>
      </c>
      <c r="M207" s="30">
        <v>0.69880312609918327</v>
      </c>
      <c r="N207" s="29">
        <v>1.1738432736025674E-2</v>
      </c>
      <c r="O207" s="31">
        <v>-3.7952725801865483</v>
      </c>
      <c r="P207" s="31">
        <v>6010786000</v>
      </c>
      <c r="Q207" s="31">
        <v>6010786000</v>
      </c>
      <c r="R207" s="29">
        <v>4139506688</v>
      </c>
      <c r="S207" s="29">
        <v>16.115658944665554</v>
      </c>
      <c r="T207" s="29">
        <v>188.19320467766116</v>
      </c>
      <c r="U207" s="29" t="e">
        <v>#N/A</v>
      </c>
      <c r="V207" s="29">
        <v>255.83903040610846</v>
      </c>
      <c r="W207">
        <v>0.44043670462659923</v>
      </c>
      <c r="X207" t="s">
        <v>74</v>
      </c>
      <c r="Y207" t="s">
        <v>102</v>
      </c>
      <c r="Z207" t="s">
        <v>195</v>
      </c>
    </row>
    <row r="208" spans="2:26" x14ac:dyDescent="0.25">
      <c r="B208" t="s">
        <v>696</v>
      </c>
      <c r="C208" s="26" t="s">
        <v>697</v>
      </c>
      <c r="D208" s="26">
        <v>7.7930391417912886E-2</v>
      </c>
      <c r="E208" s="26">
        <v>8.0960004493877094E-2</v>
      </c>
      <c r="F208" s="26">
        <v>7.1152075062235712E-2</v>
      </c>
      <c r="G208" s="27">
        <v>7.4600791945961337E-2</v>
      </c>
      <c r="H208" s="28">
        <v>3.9587381965973729</v>
      </c>
      <c r="I208" s="28">
        <v>15.245716876601985</v>
      </c>
      <c r="J208" s="26">
        <v>16.505642196018766</v>
      </c>
      <c r="K208" s="29">
        <v>-0.1681676245644205</v>
      </c>
      <c r="L208" s="26">
        <v>-1.7127054847134737</v>
      </c>
      <c r="M208" s="30">
        <v>0.7181576897556472</v>
      </c>
      <c r="N208" s="29">
        <v>8.8506453595574672E-2</v>
      </c>
      <c r="O208" s="31">
        <v>4.7357849314497686</v>
      </c>
      <c r="P208" s="31">
        <v>71208000000</v>
      </c>
      <c r="Q208" s="31">
        <v>77278000000</v>
      </c>
      <c r="R208" s="29">
        <v>72153538560</v>
      </c>
      <c r="S208" s="29">
        <v>3.8962619880165925</v>
      </c>
      <c r="T208" s="29">
        <v>8.7981853529921938</v>
      </c>
      <c r="U208" s="29">
        <v>-2.453102142077396</v>
      </c>
      <c r="V208" s="29">
        <v>19.266438844977269</v>
      </c>
      <c r="W208">
        <v>0.70189185687367039</v>
      </c>
      <c r="X208" t="s">
        <v>77</v>
      </c>
      <c r="Y208" t="s">
        <v>97</v>
      </c>
      <c r="Z208" t="s">
        <v>97</v>
      </c>
    </row>
    <row r="209" spans="2:26" x14ac:dyDescent="0.25">
      <c r="B209" t="s">
        <v>698</v>
      </c>
      <c r="C209" s="26" t="s">
        <v>699</v>
      </c>
      <c r="D209" s="26">
        <v>0.23127997287116103</v>
      </c>
      <c r="E209" s="26">
        <v>0.12075462355475229</v>
      </c>
      <c r="F209" s="26">
        <v>0.23092442372238492</v>
      </c>
      <c r="G209" s="27">
        <v>0.12055941705144303</v>
      </c>
      <c r="H209" s="28">
        <v>8.5063238133641441</v>
      </c>
      <c r="I209" s="28">
        <v>11.868386663661921</v>
      </c>
      <c r="J209" s="26">
        <v>10.786187155172636</v>
      </c>
      <c r="K209" s="29">
        <v>-0.16395316355013637</v>
      </c>
      <c r="L209" s="26">
        <v>-1.6531779478799347</v>
      </c>
      <c r="M209" s="30">
        <v>0.59488831779883145</v>
      </c>
      <c r="N209" s="29">
        <v>5.5643632068140131E-3</v>
      </c>
      <c r="O209" s="31">
        <v>2.63713151669893</v>
      </c>
      <c r="P209" s="31">
        <v>201955000000</v>
      </c>
      <c r="Q209" s="31">
        <v>202282000000</v>
      </c>
      <c r="R209" s="29">
        <v>433246470144</v>
      </c>
      <c r="S209" s="29">
        <v>7.9829807805968862</v>
      </c>
      <c r="T209" s="29">
        <v>12.872186324030094</v>
      </c>
      <c r="U209" s="29">
        <v>5.4177013818943545</v>
      </c>
      <c r="V209" s="29">
        <v>22.249266095849382</v>
      </c>
      <c r="W209">
        <v>1.5811233354020342</v>
      </c>
      <c r="X209" t="s">
        <v>74</v>
      </c>
      <c r="Y209" t="s">
        <v>185</v>
      </c>
      <c r="Z209" t="s">
        <v>186</v>
      </c>
    </row>
    <row r="210" spans="2:26" x14ac:dyDescent="0.25">
      <c r="B210" t="s">
        <v>700</v>
      </c>
      <c r="C210" s="26" t="s">
        <v>701</v>
      </c>
      <c r="D210" s="26" t="e">
        <v>#N/A</v>
      </c>
      <c r="E210" s="26" t="e">
        <v>#N/A</v>
      </c>
      <c r="F210" s="26" t="e">
        <v>#N/A</v>
      </c>
      <c r="G210" s="27" t="e">
        <v>#N/A</v>
      </c>
      <c r="H210" s="28">
        <v>2.9324486783437065</v>
      </c>
      <c r="I210" s="28" t="e">
        <v>#N/A</v>
      </c>
      <c r="J210" s="26" t="e">
        <v>#N/A</v>
      </c>
      <c r="K210" s="29">
        <v>-2.5566055729323026E-2</v>
      </c>
      <c r="L210" s="26" t="e">
        <v>#N/A</v>
      </c>
      <c r="M210" s="30">
        <v>5.8808243106819813E-2</v>
      </c>
      <c r="N210" s="29" t="e">
        <v>#N/A</v>
      </c>
      <c r="O210" s="31">
        <v>1.6344482494650259</v>
      </c>
      <c r="P210" s="31">
        <v>-27194000000</v>
      </c>
      <c r="Q210" s="31">
        <v>-27194000000</v>
      </c>
      <c r="R210" s="29">
        <v>149023850496</v>
      </c>
      <c r="S210" s="29" t="e">
        <v>#N/A</v>
      </c>
      <c r="T210" s="29" t="e">
        <v>#N/A</v>
      </c>
      <c r="U210" s="29" t="e">
        <v>#N/A</v>
      </c>
      <c r="V210" s="29">
        <v>9.6953068578052282</v>
      </c>
      <c r="W210">
        <v>0.31981592374687012</v>
      </c>
      <c r="X210" t="s">
        <v>66</v>
      </c>
      <c r="Y210" t="s">
        <v>67</v>
      </c>
      <c r="Z210" t="s">
        <v>68</v>
      </c>
    </row>
    <row r="211" spans="2:26" x14ac:dyDescent="0.25">
      <c r="B211" t="s">
        <v>702</v>
      </c>
      <c r="C211" s="26" t="s">
        <v>703</v>
      </c>
      <c r="D211" s="26">
        <v>0.20534813643099251</v>
      </c>
      <c r="E211" s="26">
        <v>0.22786387220098306</v>
      </c>
      <c r="F211" s="26">
        <v>0.20534813643099251</v>
      </c>
      <c r="G211" s="27">
        <v>0.22786387220098306</v>
      </c>
      <c r="H211" s="28">
        <v>11.647505106507149</v>
      </c>
      <c r="I211" s="28">
        <v>21.118037306631003</v>
      </c>
      <c r="J211" s="26">
        <v>24.176715115422034</v>
      </c>
      <c r="K211" s="29">
        <v>-0.25281412490714816</v>
      </c>
      <c r="L211" s="26">
        <v>-1.5135119726339794</v>
      </c>
      <c r="M211" s="30">
        <v>0.84700874235757961</v>
      </c>
      <c r="N211" s="29" t="e">
        <v>#N/A</v>
      </c>
      <c r="O211" s="31">
        <v>2.7680944063527635</v>
      </c>
      <c r="P211" s="31">
        <v>58592000000</v>
      </c>
      <c r="Q211" s="31">
        <v>58592000000</v>
      </c>
      <c r="R211" s="29">
        <v>195403857920</v>
      </c>
      <c r="S211" s="29">
        <v>9.6269588323831243</v>
      </c>
      <c r="T211" s="29">
        <v>11.831338139013454</v>
      </c>
      <c r="U211" s="29" t="e">
        <v>#N/A</v>
      </c>
      <c r="V211" s="29">
        <v>19.187055871097293</v>
      </c>
      <c r="W211">
        <v>2.1573332795898406</v>
      </c>
      <c r="X211" t="s">
        <v>74</v>
      </c>
      <c r="Y211" t="s">
        <v>102</v>
      </c>
      <c r="Z211" t="s">
        <v>618</v>
      </c>
    </row>
    <row r="212" spans="2:26" x14ac:dyDescent="0.25">
      <c r="B212" t="s">
        <v>704</v>
      </c>
      <c r="C212" s="26" t="s">
        <v>705</v>
      </c>
      <c r="D212" s="26">
        <v>0.1658250069026114</v>
      </c>
      <c r="E212" s="26">
        <v>0.13943928487438351</v>
      </c>
      <c r="F212" s="26">
        <v>0.1658250069026114</v>
      </c>
      <c r="G212" s="27">
        <v>0.13943928487438351</v>
      </c>
      <c r="H212" s="28">
        <v>4.3394753392504049</v>
      </c>
      <c r="I212" s="28">
        <v>18.204157203298742</v>
      </c>
      <c r="J212" s="26">
        <v>16.393155205970071</v>
      </c>
      <c r="K212" s="29">
        <v>-0.30057134884841563</v>
      </c>
      <c r="L212" s="26">
        <v>-4.4156526679321209</v>
      </c>
      <c r="M212" s="30">
        <v>0.87842686965204342</v>
      </c>
      <c r="N212" s="29">
        <v>3.2819236140627844E-2</v>
      </c>
      <c r="O212" s="31">
        <v>2.5981023178579674</v>
      </c>
      <c r="P212" s="31">
        <v>11948670000</v>
      </c>
      <c r="Q212" s="31">
        <v>11948670000</v>
      </c>
      <c r="R212" s="29">
        <v>13799749632</v>
      </c>
      <c r="S212" s="29">
        <v>4.323932246916212</v>
      </c>
      <c r="T212" s="29">
        <v>8.837125881509742</v>
      </c>
      <c r="U212" s="29" t="e">
        <v>#N/A</v>
      </c>
      <c r="V212" s="29">
        <v>17.143520988508733</v>
      </c>
      <c r="W212">
        <v>0.57950211338045787</v>
      </c>
      <c r="X212" t="s">
        <v>65</v>
      </c>
      <c r="Y212" t="s">
        <v>162</v>
      </c>
      <c r="Z212" t="s">
        <v>706</v>
      </c>
    </row>
    <row r="213" spans="2:26" x14ac:dyDescent="0.25">
      <c r="B213" t="s">
        <v>707</v>
      </c>
      <c r="C213" s="26" t="s">
        <v>708</v>
      </c>
      <c r="D213" s="26" t="e">
        <v>#N/A</v>
      </c>
      <c r="E213" s="26" t="e">
        <v>#N/A</v>
      </c>
      <c r="F213" s="26">
        <v>0.11968305690068086</v>
      </c>
      <c r="G213" s="27">
        <v>0.13696796301850239</v>
      </c>
      <c r="H213" s="28">
        <v>6.9323604400725491</v>
      </c>
      <c r="I213" s="28">
        <v>6.7287393204915205</v>
      </c>
      <c r="J213" s="26">
        <v>8.0909377567195104</v>
      </c>
      <c r="K213" s="29" t="e">
        <v>#N/A</v>
      </c>
      <c r="L213" s="26">
        <v>-4.4998743615940908</v>
      </c>
      <c r="M213" s="30">
        <v>0.7385399532334006</v>
      </c>
      <c r="N213" s="29">
        <v>1.2758652514997693E-3</v>
      </c>
      <c r="O213" s="31">
        <v>1.1515248669698468</v>
      </c>
      <c r="P213" s="31" t="e">
        <v>#N/A</v>
      </c>
      <c r="Q213" s="31">
        <v>20259212000</v>
      </c>
      <c r="R213" s="29">
        <v>32606750720</v>
      </c>
      <c r="S213" s="29">
        <v>5.5174584302755996</v>
      </c>
      <c r="T213" s="29">
        <v>6.4728927950677209</v>
      </c>
      <c r="U213" s="29">
        <v>2.3714445104942978</v>
      </c>
      <c r="V213" s="29">
        <v>12.884922591821102</v>
      </c>
      <c r="W213">
        <v>0.92725623451277384</v>
      </c>
      <c r="X213" t="s">
        <v>74</v>
      </c>
      <c r="Y213" t="s">
        <v>188</v>
      </c>
      <c r="Z213" t="s">
        <v>709</v>
      </c>
    </row>
    <row r="214" spans="2:26" x14ac:dyDescent="0.25">
      <c r="B214" t="s">
        <v>710</v>
      </c>
      <c r="C214" s="26" t="s">
        <v>711</v>
      </c>
      <c r="D214" s="26">
        <v>7.6683577392139018E-2</v>
      </c>
      <c r="E214" s="26">
        <v>9.4097393916085195E-2</v>
      </c>
      <c r="F214" s="26">
        <v>7.6143940070576593E-2</v>
      </c>
      <c r="G214" s="27">
        <v>9.4097393916085195E-2</v>
      </c>
      <c r="H214" s="28">
        <v>12.545062073348454</v>
      </c>
      <c r="I214" s="28">
        <v>7.0511116245819325</v>
      </c>
      <c r="J214" s="26">
        <v>8.8693384270653493</v>
      </c>
      <c r="K214" s="29">
        <v>-0.24133621436046468</v>
      </c>
      <c r="L214" s="26">
        <v>-2.5699510943638257</v>
      </c>
      <c r="M214" s="30">
        <v>0.74032242636508794</v>
      </c>
      <c r="N214" s="29">
        <v>3.7357877639415268E-2</v>
      </c>
      <c r="O214" s="31">
        <v>-1.9243511609083122</v>
      </c>
      <c r="P214" s="31">
        <v>54603000000</v>
      </c>
      <c r="Q214" s="31">
        <v>54603000000</v>
      </c>
      <c r="R214" s="29">
        <v>333850935296</v>
      </c>
      <c r="S214" s="29">
        <v>24.299201098051793</v>
      </c>
      <c r="T214" s="29">
        <v>37.612799118391663</v>
      </c>
      <c r="U214" s="29">
        <v>2.9009204336699779</v>
      </c>
      <c r="V214" s="29">
        <v>33.095645876858981</v>
      </c>
      <c r="W214">
        <v>3.3560965180665878</v>
      </c>
      <c r="X214" t="s">
        <v>77</v>
      </c>
      <c r="Y214" t="s">
        <v>183</v>
      </c>
      <c r="Z214" t="s">
        <v>184</v>
      </c>
    </row>
    <row r="215" spans="2:26" x14ac:dyDescent="0.25">
      <c r="B215" t="s">
        <v>712</v>
      </c>
      <c r="C215" s="26" t="s">
        <v>713</v>
      </c>
      <c r="D215" s="26">
        <v>0.11365104052755245</v>
      </c>
      <c r="E215" s="26">
        <v>8.745301764381988E-2</v>
      </c>
      <c r="F215" s="26">
        <v>0.11365104052755245</v>
      </c>
      <c r="G215" s="27">
        <v>8.745301764381988E-2</v>
      </c>
      <c r="H215" s="28">
        <v>4.5167533951009009</v>
      </c>
      <c r="I215" s="28">
        <v>10.428452833355204</v>
      </c>
      <c r="J215" s="26">
        <v>9.0886020881670539</v>
      </c>
      <c r="K215" s="29">
        <v>-0.23822136427914076</v>
      </c>
      <c r="L215" s="26" t="e">
        <v>#N/A</v>
      </c>
      <c r="M215" s="30">
        <v>0.76451707032389848</v>
      </c>
      <c r="N215" s="29">
        <v>2.7303754266211604E-2</v>
      </c>
      <c r="O215" s="31">
        <v>4.833070007621874</v>
      </c>
      <c r="P215" s="31">
        <v>41771000000</v>
      </c>
      <c r="Q215" s="31">
        <v>41771000000</v>
      </c>
      <c r="R215" s="29">
        <v>43524792320</v>
      </c>
      <c r="S215" s="29" t="e">
        <v>#N/A</v>
      </c>
      <c r="T215" s="29">
        <v>6.3806464842958457</v>
      </c>
      <c r="U215" s="29" t="e">
        <v>#N/A</v>
      </c>
      <c r="V215" s="29">
        <v>13.920283934204432</v>
      </c>
      <c r="W215">
        <v>0.61379280534433056</v>
      </c>
      <c r="X215" t="s">
        <v>78</v>
      </c>
      <c r="Y215" t="s">
        <v>192</v>
      </c>
      <c r="Z215" t="s">
        <v>553</v>
      </c>
    </row>
    <row r="216" spans="2:26" x14ac:dyDescent="0.25">
      <c r="B216" t="s">
        <v>714</v>
      </c>
      <c r="C216" s="26" t="s">
        <v>715</v>
      </c>
      <c r="D216" s="26" t="e">
        <v>#N/A</v>
      </c>
      <c r="E216" s="26" t="e">
        <v>#N/A</v>
      </c>
      <c r="F216" s="26" t="e">
        <v>#N/A</v>
      </c>
      <c r="G216" s="27" t="e">
        <v>#N/A</v>
      </c>
      <c r="H216" s="28">
        <v>3.362071385014199</v>
      </c>
      <c r="I216" s="28" t="e">
        <v>#N/A</v>
      </c>
      <c r="J216" s="26" t="e">
        <v>#N/A</v>
      </c>
      <c r="K216" s="29">
        <v>-5.2381079376932323E-2</v>
      </c>
      <c r="L216" s="26" t="e">
        <v>#N/A</v>
      </c>
      <c r="M216" s="30">
        <v>5.1025850848119975E-2</v>
      </c>
      <c r="N216" s="29" t="e">
        <v>#N/A</v>
      </c>
      <c r="O216" s="31">
        <v>0.90509736185313483</v>
      </c>
      <c r="P216" s="31">
        <v>-76157000000</v>
      </c>
      <c r="Q216" s="31">
        <v>-76157000000</v>
      </c>
      <c r="R216" s="29">
        <v>99106406400</v>
      </c>
      <c r="S216" s="29" t="e">
        <v>#N/A</v>
      </c>
      <c r="T216" s="29" t="e">
        <v>#N/A</v>
      </c>
      <c r="U216" s="29" t="e">
        <v>#N/A</v>
      </c>
      <c r="V216" s="29">
        <v>7.178675350232913</v>
      </c>
      <c r="W216">
        <v>0.25831246951907311</v>
      </c>
      <c r="X216" t="s">
        <v>66</v>
      </c>
      <c r="Y216" t="s">
        <v>67</v>
      </c>
      <c r="Z216" t="s">
        <v>68</v>
      </c>
    </row>
    <row r="217" spans="2:26" x14ac:dyDescent="0.25">
      <c r="B217" t="s">
        <v>716</v>
      </c>
      <c r="C217" s="26" t="s">
        <v>717</v>
      </c>
      <c r="D217" s="26">
        <v>1.2736133461954768E-2</v>
      </c>
      <c r="E217" s="26">
        <v>-9.045570387426741E-3</v>
      </c>
      <c r="F217" s="26">
        <v>1.2736133461954768E-2</v>
      </c>
      <c r="G217" s="27">
        <v>-9.045570387426741E-3</v>
      </c>
      <c r="H217" s="28">
        <v>0.30568291595492231</v>
      </c>
      <c r="I217" s="28">
        <v>8.2463053204255576</v>
      </c>
      <c r="J217" s="26">
        <v>6.642887416542421</v>
      </c>
      <c r="K217" s="29">
        <v>6.3058731254100428E-2</v>
      </c>
      <c r="L217" s="26">
        <v>1.4173052213094339</v>
      </c>
      <c r="M217" s="30">
        <v>0.51713982926007906</v>
      </c>
      <c r="N217" s="29">
        <v>1.284747000814767E-2</v>
      </c>
      <c r="O217" s="31">
        <v>1.1029776606760877</v>
      </c>
      <c r="P217" s="31">
        <v>10784284000</v>
      </c>
      <c r="Q217" s="31">
        <v>10784284000</v>
      </c>
      <c r="R217" s="29">
        <v>3329054976</v>
      </c>
      <c r="S217" s="29">
        <v>5.5766758526461686</v>
      </c>
      <c r="T217" s="29" t="e">
        <v>#N/A</v>
      </c>
      <c r="U217" s="29" t="e">
        <v>#N/A</v>
      </c>
      <c r="V217" s="29" t="e">
        <v>#N/A</v>
      </c>
      <c r="W217">
        <v>0.28165672581683715</v>
      </c>
      <c r="X217" t="s">
        <v>78</v>
      </c>
      <c r="Y217" t="s">
        <v>84</v>
      </c>
      <c r="Z217" t="s">
        <v>629</v>
      </c>
    </row>
    <row r="218" spans="2:26" x14ac:dyDescent="0.25">
      <c r="B218" t="s">
        <v>718</v>
      </c>
      <c r="C218" s="26" t="s">
        <v>719</v>
      </c>
      <c r="D218" s="26">
        <v>0.11949398276362708</v>
      </c>
      <c r="E218" s="26">
        <v>0.19962698180861066</v>
      </c>
      <c r="F218" s="26">
        <v>0.11712153364849123</v>
      </c>
      <c r="G218" s="27">
        <v>0.19531165509993911</v>
      </c>
      <c r="H218" s="28">
        <v>11.793941900116698</v>
      </c>
      <c r="I218" s="28">
        <v>21.161587675796703</v>
      </c>
      <c r="J218" s="26">
        <v>28.787062646416345</v>
      </c>
      <c r="K218" s="29">
        <v>0.5786107988312349</v>
      </c>
      <c r="L218" s="26">
        <v>12.695034009772959</v>
      </c>
      <c r="M218" s="30">
        <v>0.2755924091732056</v>
      </c>
      <c r="N218" s="29">
        <v>2.462628515808872E-2</v>
      </c>
      <c r="O218" s="31">
        <v>85.606254189135683</v>
      </c>
      <c r="P218" s="31">
        <v>28434002000</v>
      </c>
      <c r="Q218" s="31">
        <v>29062239000</v>
      </c>
      <c r="R218" s="29">
        <v>30168057856</v>
      </c>
      <c r="S218" s="29">
        <v>28.728926779334557</v>
      </c>
      <c r="T218" s="29">
        <v>1902.505731944241</v>
      </c>
      <c r="U218" s="29" t="e">
        <v>#N/A</v>
      </c>
      <c r="V218" s="29">
        <v>34.069634857981157</v>
      </c>
      <c r="W218">
        <v>2.6129662027408611</v>
      </c>
      <c r="X218" t="s">
        <v>66</v>
      </c>
      <c r="Y218" t="s">
        <v>88</v>
      </c>
      <c r="Z218" t="s">
        <v>88</v>
      </c>
    </row>
    <row r="219" spans="2:26" x14ac:dyDescent="0.25">
      <c r="B219" t="s">
        <v>720</v>
      </c>
      <c r="C219" s="26" t="s">
        <v>721</v>
      </c>
      <c r="D219" s="26">
        <v>3.3817965159841333E-2</v>
      </c>
      <c r="E219" s="26">
        <v>2.1570450511368437E-3</v>
      </c>
      <c r="F219" s="26">
        <v>3.3817965159841333E-2</v>
      </c>
      <c r="G219" s="27">
        <v>2.1570450511368437E-3</v>
      </c>
      <c r="H219" s="28">
        <v>2.1508060193422938</v>
      </c>
      <c r="I219" s="28">
        <v>3.4167696560561027</v>
      </c>
      <c r="J219" s="26">
        <v>1.9122927232817284</v>
      </c>
      <c r="K219" s="29">
        <v>0.18200403430965262</v>
      </c>
      <c r="L219" s="26">
        <v>7.3921980845596815</v>
      </c>
      <c r="M219" s="30">
        <v>0.49842626649218652</v>
      </c>
      <c r="N219" s="29">
        <v>4.5513478033410489E-3</v>
      </c>
      <c r="O219" s="31">
        <v>11.338659850597281</v>
      </c>
      <c r="P219" s="31">
        <v>1774650000</v>
      </c>
      <c r="Q219" s="31">
        <v>1774650000</v>
      </c>
      <c r="R219" s="29">
        <v>2419559936</v>
      </c>
      <c r="S219" s="29">
        <v>45.071244039554621</v>
      </c>
      <c r="T219" s="29">
        <v>756.07365099268543</v>
      </c>
      <c r="U219" s="29">
        <v>-12.351832891317969</v>
      </c>
      <c r="V219" s="29">
        <v>118.54196722804321</v>
      </c>
      <c r="W219">
        <v>1.7556387119603678</v>
      </c>
      <c r="X219" t="s">
        <v>77</v>
      </c>
      <c r="Y219" t="s">
        <v>83</v>
      </c>
      <c r="Z219" t="s">
        <v>368</v>
      </c>
    </row>
    <row r="220" spans="2:26" x14ac:dyDescent="0.25">
      <c r="B220" t="s">
        <v>722</v>
      </c>
      <c r="C220" s="26" t="s">
        <v>723</v>
      </c>
      <c r="D220" s="26">
        <v>3.5493113207674648E-2</v>
      </c>
      <c r="E220" s="26">
        <v>2.6200367114288473E-2</v>
      </c>
      <c r="F220" s="26">
        <v>3.5487126421461797E-2</v>
      </c>
      <c r="G220" s="27">
        <v>2.6200367114288473E-2</v>
      </c>
      <c r="H220" s="28">
        <v>4.1345512631627921</v>
      </c>
      <c r="I220" s="28">
        <v>9.710312198434524</v>
      </c>
      <c r="J220" s="26">
        <v>9.0468180543874404</v>
      </c>
      <c r="K220" s="29">
        <v>0.24093385775628767</v>
      </c>
      <c r="L220" s="26">
        <v>6.665890183028286</v>
      </c>
      <c r="M220" s="30">
        <v>0.39705793911401388</v>
      </c>
      <c r="N220" s="29">
        <v>9.5780891316393571E-3</v>
      </c>
      <c r="O220" s="31">
        <v>-1.9131714771875672</v>
      </c>
      <c r="P220" s="31">
        <v>51755000000</v>
      </c>
      <c r="Q220" s="31">
        <v>51755000000</v>
      </c>
      <c r="R220" s="29">
        <v>11964369920</v>
      </c>
      <c r="S220" s="29">
        <v>10.652702136439268</v>
      </c>
      <c r="T220" s="29">
        <v>28.378874042553193</v>
      </c>
      <c r="U220" s="29" t="e">
        <v>#N/A</v>
      </c>
      <c r="V220" s="29">
        <v>8.1298503835739702</v>
      </c>
      <c r="W220">
        <v>0.35940946297923931</v>
      </c>
      <c r="X220" t="s">
        <v>77</v>
      </c>
      <c r="Y220" t="s">
        <v>183</v>
      </c>
      <c r="Z220" t="s">
        <v>184</v>
      </c>
    </row>
    <row r="221" spans="2:26" x14ac:dyDescent="0.25">
      <c r="B221" t="s">
        <v>724</v>
      </c>
      <c r="C221" s="26" t="s">
        <v>725</v>
      </c>
      <c r="D221" s="26">
        <v>0.25588390307502895</v>
      </c>
      <c r="E221" s="26">
        <v>0.32327036255311553</v>
      </c>
      <c r="F221" s="26">
        <v>0.23069212499389743</v>
      </c>
      <c r="G221" s="27">
        <v>0.26089372556894663</v>
      </c>
      <c r="H221" s="28">
        <v>6.6876226494777935</v>
      </c>
      <c r="I221" s="28">
        <v>10.833769676148838</v>
      </c>
      <c r="J221" s="26">
        <v>10.078518345177468</v>
      </c>
      <c r="K221" s="29">
        <v>-0.59365988927270474</v>
      </c>
      <c r="L221" s="26">
        <v>-5.9435877383894651</v>
      </c>
      <c r="M221" s="30">
        <v>0.82980342388410222</v>
      </c>
      <c r="N221" s="29">
        <v>5.6167442159314211E-3</v>
      </c>
      <c r="O221" s="31">
        <v>6.4253907906705194</v>
      </c>
      <c r="P221" s="31">
        <v>2865455999.999999</v>
      </c>
      <c r="Q221" s="31">
        <v>3550552999.999999</v>
      </c>
      <c r="R221" s="29">
        <v>15635001344</v>
      </c>
      <c r="S221" s="29">
        <v>5.8362295503338366</v>
      </c>
      <c r="T221" s="29">
        <v>6.5370157750082214</v>
      </c>
      <c r="U221" s="29" t="e">
        <v>#N/A</v>
      </c>
      <c r="V221" s="29">
        <v>20.280972457063275</v>
      </c>
      <c r="W221">
        <v>1.3456094006768369</v>
      </c>
      <c r="X221" t="s">
        <v>74</v>
      </c>
      <c r="Y221" t="s">
        <v>102</v>
      </c>
      <c r="Z221" t="s">
        <v>618</v>
      </c>
    </row>
    <row r="222" spans="2:26" x14ac:dyDescent="0.25">
      <c r="B222" t="s">
        <v>726</v>
      </c>
      <c r="C222" s="26" t="s">
        <v>727</v>
      </c>
      <c r="D222" s="26">
        <v>0.30215238973148612</v>
      </c>
      <c r="E222" s="26">
        <v>0.42576761471322083</v>
      </c>
      <c r="F222" s="26">
        <v>0.10136018214223327</v>
      </c>
      <c r="G222" s="27">
        <v>0.12831720698626153</v>
      </c>
      <c r="H222" s="28">
        <v>6.9375720526447262</v>
      </c>
      <c r="I222" s="28">
        <v>17.515453408062797</v>
      </c>
      <c r="J222" s="26">
        <v>17.033675996858225</v>
      </c>
      <c r="K222" s="29">
        <v>3.9397701352287283E-2</v>
      </c>
      <c r="L222" s="26">
        <v>0.6475387320074717</v>
      </c>
      <c r="M222" s="30">
        <v>0.25533760247092885</v>
      </c>
      <c r="N222" s="29">
        <v>3.0767525169587241E-2</v>
      </c>
      <c r="O222" s="31">
        <v>6.4665726324641355</v>
      </c>
      <c r="P222" s="31">
        <v>323437000000</v>
      </c>
      <c r="Q222" s="31">
        <v>1073192000000</v>
      </c>
      <c r="R222" s="29">
        <v>1325161119744</v>
      </c>
      <c r="S222" s="29">
        <v>8.3402160188111196</v>
      </c>
      <c r="T222" s="29">
        <v>14.075902825628187</v>
      </c>
      <c r="U222" s="29">
        <v>4.7065974899753238</v>
      </c>
      <c r="V222" s="29">
        <v>14.208440707972899</v>
      </c>
      <c r="W222">
        <v>1.4536218704097734</v>
      </c>
      <c r="X222" t="s">
        <v>71</v>
      </c>
      <c r="Y222" t="s">
        <v>728</v>
      </c>
      <c r="Z222" t="s">
        <v>729</v>
      </c>
    </row>
    <row r="223" spans="2:26" x14ac:dyDescent="0.25">
      <c r="B223" t="s">
        <v>730</v>
      </c>
      <c r="C223" s="26" t="s">
        <v>731</v>
      </c>
      <c r="D223" s="26">
        <v>0.13582088592244285</v>
      </c>
      <c r="E223" s="26">
        <v>0.14550641940085593</v>
      </c>
      <c r="F223" s="26">
        <v>0.13582088592244285</v>
      </c>
      <c r="G223" s="27">
        <v>0.14550641940085593</v>
      </c>
      <c r="H223" s="28">
        <v>6.5281899109792292</v>
      </c>
      <c r="I223" s="28">
        <v>9.9313740619033304</v>
      </c>
      <c r="J223" s="26">
        <v>10.017795456924526</v>
      </c>
      <c r="K223" s="29">
        <v>-0.29176767187045477</v>
      </c>
      <c r="L223" s="26">
        <v>-3.1442006269592477</v>
      </c>
      <c r="M223" s="30">
        <v>0.8355473674003685</v>
      </c>
      <c r="N223" s="29">
        <v>0</v>
      </c>
      <c r="O223" s="31">
        <v>6.28790306335069</v>
      </c>
      <c r="P223" s="31">
        <v>5608000000</v>
      </c>
      <c r="Q223" s="31">
        <v>5608000000</v>
      </c>
      <c r="R223" s="29">
        <v>5775840256</v>
      </c>
      <c r="S223" s="29">
        <v>3.4815467669801463</v>
      </c>
      <c r="T223" s="29">
        <v>4.0831375686274507</v>
      </c>
      <c r="U223" s="29">
        <v>3.9647910927265091</v>
      </c>
      <c r="V223" s="29">
        <v>10.725905980029172</v>
      </c>
      <c r="W223">
        <v>0.69020587978142067</v>
      </c>
      <c r="X223" t="s">
        <v>74</v>
      </c>
      <c r="Y223" t="s">
        <v>98</v>
      </c>
      <c r="Z223" t="s">
        <v>320</v>
      </c>
    </row>
    <row r="224" spans="2:26" x14ac:dyDescent="0.25">
      <c r="B224" t="s">
        <v>732</v>
      </c>
      <c r="C224" s="26" t="s">
        <v>733</v>
      </c>
      <c r="D224" s="26">
        <v>3.7103292680301936E-2</v>
      </c>
      <c r="E224" s="26">
        <v>5.6792213288192978E-2</v>
      </c>
      <c r="F224" s="26">
        <v>3.7103292680301936E-2</v>
      </c>
      <c r="G224" s="27">
        <v>5.6792213288192978E-2</v>
      </c>
      <c r="H224" s="28">
        <v>2.8239026969857219</v>
      </c>
      <c r="I224" s="28">
        <v>10.186178682898653</v>
      </c>
      <c r="J224" s="26">
        <v>11.111111111111111</v>
      </c>
      <c r="K224" s="29">
        <v>-0.28282319994749161</v>
      </c>
      <c r="L224" s="26">
        <v>-4.4225111187136505</v>
      </c>
      <c r="M224" s="30">
        <v>0.82727867422590495</v>
      </c>
      <c r="N224" s="29">
        <v>1.1627906976744186E-2</v>
      </c>
      <c r="O224" s="31">
        <v>1.1679116989088056</v>
      </c>
      <c r="P224" s="31">
        <v>23630000000</v>
      </c>
      <c r="Q224" s="31">
        <v>23630000000</v>
      </c>
      <c r="R224" s="29">
        <v>25359984640</v>
      </c>
      <c r="S224" s="29">
        <v>4.2818969004447487</v>
      </c>
      <c r="T224" s="29">
        <v>6.9110903589177246</v>
      </c>
      <c r="U224" s="29" t="e">
        <v>#N/A</v>
      </c>
      <c r="V224" s="29">
        <v>19.358627607278148</v>
      </c>
      <c r="W224">
        <v>0.63706883516483526</v>
      </c>
      <c r="X224" t="s">
        <v>78</v>
      </c>
      <c r="Y224" t="s">
        <v>154</v>
      </c>
      <c r="Z224" t="s">
        <v>155</v>
      </c>
    </row>
    <row r="225" spans="2:26" x14ac:dyDescent="0.25">
      <c r="B225" t="s">
        <v>734</v>
      </c>
      <c r="C225" s="26" t="s">
        <v>735</v>
      </c>
      <c r="D225" s="26">
        <v>7.5951564935309912E-2</v>
      </c>
      <c r="E225" s="26">
        <v>5.0926036441807342E-2</v>
      </c>
      <c r="F225" s="26">
        <v>7.5951564935309912E-2</v>
      </c>
      <c r="G225" s="27">
        <v>5.0926036441807342E-2</v>
      </c>
      <c r="H225" s="28">
        <v>0.40154997271536408</v>
      </c>
      <c r="I225" s="28">
        <v>9.6747135090205383</v>
      </c>
      <c r="J225" s="26">
        <v>9.4666510531068102</v>
      </c>
      <c r="K225" s="29">
        <v>-0.18517024550329905</v>
      </c>
      <c r="L225" s="26">
        <v>-3.1454851607184944</v>
      </c>
      <c r="M225" s="30">
        <v>0.71593885220718456</v>
      </c>
      <c r="N225" s="29">
        <v>5.1618181818181815E-3</v>
      </c>
      <c r="O225" s="31">
        <v>1.3670337995147177</v>
      </c>
      <c r="P225" s="31">
        <v>25134648000</v>
      </c>
      <c r="Q225" s="31">
        <v>25134648000</v>
      </c>
      <c r="R225" s="29">
        <v>9452450816</v>
      </c>
      <c r="S225" s="29">
        <v>0.68344005625333715</v>
      </c>
      <c r="T225" s="29">
        <v>5.210881797081818</v>
      </c>
      <c r="U225" s="29" t="e">
        <v>#N/A</v>
      </c>
      <c r="V225" s="29">
        <v>819.38991041336726</v>
      </c>
      <c r="W225">
        <v>0.28027058254899401</v>
      </c>
      <c r="X225" t="s">
        <v>78</v>
      </c>
      <c r="Y225" t="s">
        <v>85</v>
      </c>
      <c r="Z225" t="s">
        <v>297</v>
      </c>
    </row>
    <row r="226" spans="2:26" x14ac:dyDescent="0.25">
      <c r="B226" t="s">
        <v>736</v>
      </c>
      <c r="C226" s="26" t="s">
        <v>737</v>
      </c>
      <c r="D226" s="26">
        <v>0.10614186042616307</v>
      </c>
      <c r="E226" s="26">
        <v>0.10494680561130189</v>
      </c>
      <c r="F226" s="26">
        <v>0.10471687081843062</v>
      </c>
      <c r="G226" s="27">
        <v>0.10386101190804581</v>
      </c>
      <c r="H226" s="28">
        <v>-0.92722967497159003</v>
      </c>
      <c r="I226" s="28">
        <v>6.3346380171344876</v>
      </c>
      <c r="J226" s="26">
        <v>6.295630528757151</v>
      </c>
      <c r="K226" s="29">
        <v>0.21935546174963941</v>
      </c>
      <c r="L226" s="26">
        <v>4.426423252927945</v>
      </c>
      <c r="M226" s="30">
        <v>0.22366762024486689</v>
      </c>
      <c r="N226" s="29">
        <v>1.0221810792252884E-2</v>
      </c>
      <c r="O226" s="31">
        <v>1.5101160379660943</v>
      </c>
      <c r="P226" s="31">
        <v>807228000000</v>
      </c>
      <c r="Q226" s="31">
        <v>815667000000</v>
      </c>
      <c r="R226" s="29">
        <v>621788659712</v>
      </c>
      <c r="S226" s="29">
        <v>10.601214415884588</v>
      </c>
      <c r="T226" s="29">
        <v>51.785539176509587</v>
      </c>
      <c r="U226" s="29">
        <v>-5.0821126288531034E-2</v>
      </c>
      <c r="V226" s="29">
        <v>120.76812948699931</v>
      </c>
      <c r="W226">
        <v>1.3831531148093223</v>
      </c>
      <c r="X226" t="s">
        <v>77</v>
      </c>
      <c r="Y226" t="s">
        <v>387</v>
      </c>
      <c r="Z226" t="s">
        <v>738</v>
      </c>
    </row>
    <row r="227" spans="2:26" x14ac:dyDescent="0.25">
      <c r="B227" t="s">
        <v>739</v>
      </c>
      <c r="C227" s="26" t="s">
        <v>740</v>
      </c>
      <c r="D227" s="26">
        <v>0.14058556579115006</v>
      </c>
      <c r="E227" s="26">
        <v>0.18685461626123853</v>
      </c>
      <c r="F227" s="26">
        <v>0.14058556579115006</v>
      </c>
      <c r="G227" s="27">
        <v>0.18685461626123853</v>
      </c>
      <c r="H227" s="28">
        <v>3.2662894511599894</v>
      </c>
      <c r="I227" s="28">
        <v>6.6770727308023252</v>
      </c>
      <c r="J227" s="26">
        <v>8.1438581591309518</v>
      </c>
      <c r="K227" s="29">
        <v>-0.20074221669244169</v>
      </c>
      <c r="L227" s="26">
        <v>-4.4283932885357418</v>
      </c>
      <c r="M227" s="30">
        <v>0.61134555469449348</v>
      </c>
      <c r="N227" s="29">
        <v>6.6983303138618222E-2</v>
      </c>
      <c r="O227" s="31">
        <v>-1.37559730826995</v>
      </c>
      <c r="P227" s="31">
        <v>13323856000</v>
      </c>
      <c r="Q227" s="31">
        <v>13323856000</v>
      </c>
      <c r="R227" s="29">
        <v>7963684352</v>
      </c>
      <c r="S227" s="29">
        <v>1.3373044661110343</v>
      </c>
      <c r="T227" s="29">
        <v>2.2774200683117316</v>
      </c>
      <c r="U227" s="29" t="e">
        <v>#N/A</v>
      </c>
      <c r="V227" s="29">
        <v>11.497242999624971</v>
      </c>
      <c r="W227">
        <v>0.39857375768646247</v>
      </c>
      <c r="X227" t="s">
        <v>78</v>
      </c>
      <c r="Y227" t="s">
        <v>92</v>
      </c>
      <c r="Z227" t="s">
        <v>169</v>
      </c>
    </row>
    <row r="228" spans="2:26" x14ac:dyDescent="0.25">
      <c r="B228" t="s">
        <v>741</v>
      </c>
      <c r="C228" s="26" t="s">
        <v>742</v>
      </c>
      <c r="D228" s="26">
        <v>8.8178885526979042E-2</v>
      </c>
      <c r="E228" s="26">
        <v>7.6296020685224855E-2</v>
      </c>
      <c r="F228" s="26">
        <v>8.8178885526979042E-2</v>
      </c>
      <c r="G228" s="27">
        <v>7.6296020685224855E-2</v>
      </c>
      <c r="H228" s="28">
        <v>2.9336418560161994</v>
      </c>
      <c r="I228" s="28">
        <v>8.3325148195916512</v>
      </c>
      <c r="J228" s="26">
        <v>9.0982706554683652</v>
      </c>
      <c r="K228" s="29">
        <v>-0.30879775181278368</v>
      </c>
      <c r="L228" s="26">
        <v>-5.5150717029312428</v>
      </c>
      <c r="M228" s="30">
        <v>0.71296358976693808</v>
      </c>
      <c r="N228" s="29">
        <v>2.6851851851851852E-2</v>
      </c>
      <c r="O228" s="31">
        <v>3.2412683062664698</v>
      </c>
      <c r="P228" s="31">
        <v>7842506000</v>
      </c>
      <c r="Q228" s="31">
        <v>7842506000</v>
      </c>
      <c r="R228" s="29">
        <v>4320000000</v>
      </c>
      <c r="S228" s="29" t="e">
        <v>#N/A</v>
      </c>
      <c r="T228" s="29" t="e">
        <v>#N/A</v>
      </c>
      <c r="U228" s="29" t="e">
        <v>#N/A</v>
      </c>
      <c r="V228" s="29">
        <v>10.513834819691311</v>
      </c>
      <c r="W228">
        <v>0.29201875513122816</v>
      </c>
      <c r="X228" t="s">
        <v>78</v>
      </c>
      <c r="Y228" t="s">
        <v>115</v>
      </c>
      <c r="Z228" t="s">
        <v>574</v>
      </c>
    </row>
    <row r="229" spans="2:26" x14ac:dyDescent="0.25">
      <c r="B229" t="s">
        <v>743</v>
      </c>
      <c r="C229" s="26" t="s">
        <v>744</v>
      </c>
      <c r="D229" s="26">
        <v>1.1774267640276758E-2</v>
      </c>
      <c r="E229" s="26">
        <v>3.7929247604014581E-2</v>
      </c>
      <c r="F229" s="26">
        <v>1.1774267640276758E-2</v>
      </c>
      <c r="G229" s="27">
        <v>3.7929247604014581E-2</v>
      </c>
      <c r="H229" s="28">
        <v>-10.056463404664234</v>
      </c>
      <c r="I229" s="28">
        <v>0.33394770153717068</v>
      </c>
      <c r="J229" s="26">
        <v>1.1560352794197382</v>
      </c>
      <c r="K229" s="29">
        <v>0.58286297310585389</v>
      </c>
      <c r="L229" s="26">
        <v>51.814850995851103</v>
      </c>
      <c r="M229" s="30">
        <v>6.6162130743142658E-2</v>
      </c>
      <c r="N229" s="29">
        <v>9.6709259509563852E-3</v>
      </c>
      <c r="O229" s="31">
        <v>-0.87726387267954709</v>
      </c>
      <c r="P229" s="31">
        <v>6196511000</v>
      </c>
      <c r="Q229" s="31">
        <v>6196511000</v>
      </c>
      <c r="R229" s="29">
        <v>1930150912</v>
      </c>
      <c r="S229" s="29">
        <v>73.997688935881669</v>
      </c>
      <c r="T229" s="29">
        <v>81.442666835321347</v>
      </c>
      <c r="U229" s="29" t="e">
        <v>#N/A</v>
      </c>
      <c r="V229" s="29" t="e">
        <v>#N/A</v>
      </c>
      <c r="W229">
        <v>3.7851919275606427</v>
      </c>
      <c r="X229" t="s">
        <v>77</v>
      </c>
      <c r="Y229" t="s">
        <v>97</v>
      </c>
      <c r="Z229" t="s">
        <v>190</v>
      </c>
    </row>
    <row r="230" spans="2:26" x14ac:dyDescent="0.25">
      <c r="B230" t="s">
        <v>745</v>
      </c>
      <c r="C230" s="26" t="s">
        <v>746</v>
      </c>
      <c r="D230" s="26">
        <v>6.148118658915698E-2</v>
      </c>
      <c r="E230" s="26">
        <v>0.10104798927004478</v>
      </c>
      <c r="F230" s="26">
        <v>6.1265568105704681E-2</v>
      </c>
      <c r="G230" s="27">
        <v>9.9993251299124924E-2</v>
      </c>
      <c r="H230" s="28">
        <v>9.0390889504462919</v>
      </c>
      <c r="I230" s="28">
        <v>8.5939502896035762</v>
      </c>
      <c r="J230" s="26">
        <v>11.79364471669219</v>
      </c>
      <c r="K230" s="29">
        <v>3.5381974042813749E-2</v>
      </c>
      <c r="L230" s="26">
        <v>0.41090351366424988</v>
      </c>
      <c r="M230" s="30">
        <v>0.51706763775296993</v>
      </c>
      <c r="N230" s="29">
        <v>6.1710081291164775E-3</v>
      </c>
      <c r="O230" s="31">
        <v>6.771728071893679</v>
      </c>
      <c r="P230" s="31">
        <v>43989000000</v>
      </c>
      <c r="Q230" s="31">
        <v>44453000000</v>
      </c>
      <c r="R230" s="29">
        <v>45805035520</v>
      </c>
      <c r="S230" s="29">
        <v>6.8542994311210261</v>
      </c>
      <c r="T230" s="29">
        <v>9.6579637563850689</v>
      </c>
      <c r="U230" s="29">
        <v>3.9313363248320869</v>
      </c>
      <c r="V230" s="29">
        <v>11.300726950728858</v>
      </c>
      <c r="W230">
        <v>1.0096988007459207</v>
      </c>
      <c r="X230" t="s">
        <v>78</v>
      </c>
      <c r="Y230" t="s">
        <v>99</v>
      </c>
      <c r="Z230" t="s">
        <v>420</v>
      </c>
    </row>
    <row r="231" spans="2:26" x14ac:dyDescent="0.25">
      <c r="B231" t="s">
        <v>747</v>
      </c>
      <c r="C231" s="26" t="s">
        <v>748</v>
      </c>
      <c r="D231" s="26">
        <v>9.0030045091127817E-2</v>
      </c>
      <c r="E231" s="26">
        <v>8.7545410638163831E-2</v>
      </c>
      <c r="F231" s="26">
        <v>9.0023796835613956E-2</v>
      </c>
      <c r="G231" s="27">
        <v>8.7514169360594488E-2</v>
      </c>
      <c r="H231" s="28">
        <v>6.6871498283029105</v>
      </c>
      <c r="I231" s="28">
        <v>6.6536354370289104</v>
      </c>
      <c r="J231" s="26">
        <v>7.6316663462042689</v>
      </c>
      <c r="K231" s="29">
        <v>0.42417511790780982</v>
      </c>
      <c r="L231" s="26">
        <v>13.061408614668219</v>
      </c>
      <c r="M231" s="30">
        <v>0.23926212234329078</v>
      </c>
      <c r="N231" s="29">
        <v>1.3031923409432935E-2</v>
      </c>
      <c r="O231" s="31">
        <v>0.99098747528553655</v>
      </c>
      <c r="P231" s="31">
        <v>47621000000</v>
      </c>
      <c r="Q231" s="31">
        <v>47638000000</v>
      </c>
      <c r="R231" s="29">
        <v>19461576704</v>
      </c>
      <c r="S231" s="29">
        <v>18.725429774155995</v>
      </c>
      <c r="T231" s="29">
        <v>19.932025001239158</v>
      </c>
      <c r="U231" s="29" t="e">
        <v>#N/A</v>
      </c>
      <c r="V231" s="29">
        <v>11.806156713487191</v>
      </c>
      <c r="W231">
        <v>0.77609444632277436</v>
      </c>
      <c r="X231" t="s">
        <v>66</v>
      </c>
      <c r="Y231" t="s">
        <v>79</v>
      </c>
      <c r="Z231" t="s">
        <v>125</v>
      </c>
    </row>
    <row r="232" spans="2:26" x14ac:dyDescent="0.25">
      <c r="B232" t="s">
        <v>749</v>
      </c>
      <c r="C232" s="26" t="s">
        <v>750</v>
      </c>
      <c r="D232" s="26">
        <v>6.5695435209025294E-2</v>
      </c>
      <c r="E232" s="26">
        <v>8.1837630445044843E-2</v>
      </c>
      <c r="F232" s="26">
        <v>6.2203400509580328E-2</v>
      </c>
      <c r="G232" s="27">
        <v>7.7986963887479777E-2</v>
      </c>
      <c r="H232" s="28">
        <v>15.156994903830348</v>
      </c>
      <c r="I232" s="28">
        <v>10.741887226090824</v>
      </c>
      <c r="J232" s="26">
        <v>11.737373737373737</v>
      </c>
      <c r="K232" s="29">
        <v>0.43188856839228784</v>
      </c>
      <c r="L232" s="26">
        <v>3.1516645432892041</v>
      </c>
      <c r="M232" s="30">
        <v>0.36601507938249123</v>
      </c>
      <c r="N232" s="29" t="e">
        <v>#N/A</v>
      </c>
      <c r="O232" s="31">
        <v>10.627470467761521</v>
      </c>
      <c r="P232" s="31">
        <v>99563000000</v>
      </c>
      <c r="Q232" s="31">
        <v>104479000000</v>
      </c>
      <c r="R232" s="29">
        <v>45008678912</v>
      </c>
      <c r="S232" s="29">
        <v>6.0290078608541515</v>
      </c>
      <c r="T232" s="29">
        <v>11.340037394457179</v>
      </c>
      <c r="U232" s="29">
        <v>12.615344722962217</v>
      </c>
      <c r="V232" s="29">
        <v>7.7071135771699062</v>
      </c>
      <c r="W232">
        <v>1.0526973425105535</v>
      </c>
      <c r="X232" t="s">
        <v>78</v>
      </c>
      <c r="Y232" t="s">
        <v>115</v>
      </c>
      <c r="Z232" t="s">
        <v>574</v>
      </c>
    </row>
    <row r="233" spans="2:26" x14ac:dyDescent="0.25">
      <c r="B233" t="s">
        <v>751</v>
      </c>
      <c r="C233" s="26" t="s">
        <v>752</v>
      </c>
      <c r="D233" s="26">
        <v>0.22560592189429066</v>
      </c>
      <c r="E233" s="26">
        <v>0.34063831949450929</v>
      </c>
      <c r="F233" s="26">
        <v>0.22362977677886348</v>
      </c>
      <c r="G233" s="27">
        <v>0.33811583625564434</v>
      </c>
      <c r="H233" s="28">
        <v>16.79931763147902</v>
      </c>
      <c r="I233" s="28">
        <v>27.811283823615479</v>
      </c>
      <c r="J233" s="26">
        <v>33.759572419936497</v>
      </c>
      <c r="K233" s="29">
        <v>-0.30038176206205663</v>
      </c>
      <c r="L233" s="26">
        <v>-1.4841078738261497</v>
      </c>
      <c r="M233" s="30">
        <v>0.76552667652487394</v>
      </c>
      <c r="N233" s="29">
        <v>8.4475476252047245E-3</v>
      </c>
      <c r="O233" s="31">
        <v>10.554409564320114</v>
      </c>
      <c r="P233" s="31">
        <v>167283000000</v>
      </c>
      <c r="Q233" s="31">
        <v>168531000000</v>
      </c>
      <c r="R233" s="29">
        <v>1224789327872</v>
      </c>
      <c r="S233" s="29">
        <v>14.918751208925276</v>
      </c>
      <c r="T233" s="29">
        <v>18.191604728358207</v>
      </c>
      <c r="U233" s="29">
        <v>1.7952883405837423</v>
      </c>
      <c r="V233" s="29">
        <v>25.362422157928101</v>
      </c>
      <c r="W233">
        <v>4.0587434179345037</v>
      </c>
      <c r="X233" t="s">
        <v>93</v>
      </c>
      <c r="Y233" t="s">
        <v>636</v>
      </c>
      <c r="Z233" t="s">
        <v>753</v>
      </c>
    </row>
    <row r="234" spans="2:26" x14ac:dyDescent="0.25">
      <c r="B234" t="s">
        <v>754</v>
      </c>
      <c r="C234" s="26" t="s">
        <v>755</v>
      </c>
      <c r="D234" s="26" t="e">
        <v>#N/A</v>
      </c>
      <c r="E234" s="26" t="e">
        <v>#N/A</v>
      </c>
      <c r="F234" s="26">
        <v>0.19184867060729199</v>
      </c>
      <c r="G234" s="27">
        <v>0.17388396589199132</v>
      </c>
      <c r="H234" s="28">
        <v>6.6133482998924285</v>
      </c>
      <c r="I234" s="28">
        <v>6.6255353850398322</v>
      </c>
      <c r="J234" s="26">
        <v>6.1463789706377048</v>
      </c>
      <c r="K234" s="29" t="e">
        <v>#N/A</v>
      </c>
      <c r="L234" s="26">
        <v>-3.8858483189992183</v>
      </c>
      <c r="M234" s="30">
        <v>0.5966546801787076</v>
      </c>
      <c r="N234" s="29">
        <v>1.953125E-3</v>
      </c>
      <c r="O234" s="31">
        <v>-2.8208857055372283</v>
      </c>
      <c r="P234" s="31" t="e">
        <v>#N/A</v>
      </c>
      <c r="Q234" s="31">
        <v>5981000000</v>
      </c>
      <c r="R234" s="29">
        <v>5904000000</v>
      </c>
      <c r="S234" s="29">
        <v>0.73025801407349489</v>
      </c>
      <c r="T234" s="29">
        <v>0.89807692307692311</v>
      </c>
      <c r="U234" s="29">
        <v>16.903794037940379</v>
      </c>
      <c r="V234" s="29">
        <v>8.5452335199116565</v>
      </c>
      <c r="W234">
        <v>0.54735190147018542</v>
      </c>
      <c r="X234" t="s">
        <v>78</v>
      </c>
      <c r="Y234" t="s">
        <v>92</v>
      </c>
      <c r="Z234" t="s">
        <v>129</v>
      </c>
    </row>
    <row r="235" spans="2:26" x14ac:dyDescent="0.25">
      <c r="B235" t="s">
        <v>756</v>
      </c>
      <c r="C235" s="26" t="s">
        <v>757</v>
      </c>
      <c r="D235" s="26">
        <v>7.3845501559190757E-2</v>
      </c>
      <c r="E235" s="26">
        <v>0.17766867431280836</v>
      </c>
      <c r="F235" s="26">
        <v>7.3686365665609752E-2</v>
      </c>
      <c r="G235" s="27">
        <v>0.17718989655581219</v>
      </c>
      <c r="H235" s="28">
        <v>19.992690877866849</v>
      </c>
      <c r="I235" s="28">
        <v>14.97500761151403</v>
      </c>
      <c r="J235" s="26">
        <v>19.046282960353643</v>
      </c>
      <c r="K235" s="29">
        <v>0.22080270991869963</v>
      </c>
      <c r="L235" s="26">
        <v>1.2598662842568784</v>
      </c>
      <c r="M235" s="30">
        <v>0.44376218963122221</v>
      </c>
      <c r="N235" s="29">
        <v>1.2179727006118829E-2</v>
      </c>
      <c r="O235" s="31">
        <v>15.016374595332843</v>
      </c>
      <c r="P235" s="31">
        <v>2372264000000</v>
      </c>
      <c r="Q235" s="31">
        <v>2378674000000</v>
      </c>
      <c r="R235" s="29">
        <v>1221129142272</v>
      </c>
      <c r="S235" s="29">
        <v>3.2581411983854518</v>
      </c>
      <c r="T235" s="29">
        <v>4.8434390068070146</v>
      </c>
      <c r="U235" s="29">
        <v>27.54688168150134</v>
      </c>
      <c r="V235" s="29">
        <v>4.4012146330289461</v>
      </c>
      <c r="W235">
        <v>0.79041047737911529</v>
      </c>
      <c r="X235" t="s">
        <v>82</v>
      </c>
      <c r="Y235" t="s">
        <v>160</v>
      </c>
      <c r="Z235" t="s">
        <v>413</v>
      </c>
    </row>
    <row r="236" spans="2:26" x14ac:dyDescent="0.25">
      <c r="B236" t="s">
        <v>758</v>
      </c>
      <c r="C236" s="26" t="s">
        <v>759</v>
      </c>
      <c r="D236" s="26">
        <v>0.57582065693901252</v>
      </c>
      <c r="E236" s="26">
        <v>0.61174821662631018</v>
      </c>
      <c r="F236" s="26">
        <v>0.57459385334914148</v>
      </c>
      <c r="G236" s="27">
        <v>0.61141679462523024</v>
      </c>
      <c r="H236" s="28">
        <v>36.186490728791021</v>
      </c>
      <c r="I236" s="28">
        <v>26.728304557130411</v>
      </c>
      <c r="J236" s="26">
        <v>31.749796013085106</v>
      </c>
      <c r="K236" s="29">
        <v>-0.23115538499848723</v>
      </c>
      <c r="L236" s="26">
        <v>-0.71662372031478516</v>
      </c>
      <c r="M236" s="30">
        <v>0.68540969819759545</v>
      </c>
      <c r="N236" s="29" t="e">
        <v>#N/A</v>
      </c>
      <c r="O236" s="31">
        <v>18.201232154810562</v>
      </c>
      <c r="P236" s="31">
        <v>979604000000</v>
      </c>
      <c r="Q236" s="31">
        <v>980135000000</v>
      </c>
      <c r="R236" s="29">
        <v>7418782679040</v>
      </c>
      <c r="S236" s="29">
        <v>10.276233719588722</v>
      </c>
      <c r="T236" s="29">
        <v>10.947083702763624</v>
      </c>
      <c r="U236" s="29">
        <v>2.9137529612603781</v>
      </c>
      <c r="V236" s="29">
        <v>15.348145536104855</v>
      </c>
      <c r="W236">
        <v>5.1221270669786207</v>
      </c>
      <c r="X236" t="s">
        <v>93</v>
      </c>
      <c r="Y236" t="s">
        <v>636</v>
      </c>
      <c r="Z236" t="s">
        <v>637</v>
      </c>
    </row>
    <row r="237" spans="2:26" x14ac:dyDescent="0.25">
      <c r="B237" t="s">
        <v>760</v>
      </c>
      <c r="C237" s="26" t="s">
        <v>761</v>
      </c>
      <c r="D237" s="26">
        <v>0.22613738026463878</v>
      </c>
      <c r="E237" s="26">
        <v>0.22644617423293362</v>
      </c>
      <c r="F237" s="26">
        <v>0.22613738026463878</v>
      </c>
      <c r="G237" s="27">
        <v>0.22644617423293362</v>
      </c>
      <c r="H237" s="28">
        <v>8.9527422450676148</v>
      </c>
      <c r="I237" s="28">
        <v>18.013327082216236</v>
      </c>
      <c r="J237" s="26">
        <v>19.45513184646753</v>
      </c>
      <c r="K237" s="29">
        <v>-0.36490412354867519</v>
      </c>
      <c r="L237" s="26">
        <v>-2.6990010278592145</v>
      </c>
      <c r="M237" s="30">
        <v>0.73914938965316812</v>
      </c>
      <c r="N237" s="29">
        <v>5.2526110542674568E-3</v>
      </c>
      <c r="O237" s="31">
        <v>5.7829427530340114</v>
      </c>
      <c r="P237" s="31">
        <v>7044535000.0000029</v>
      </c>
      <c r="Q237" s="31">
        <v>7044535000.0000029</v>
      </c>
      <c r="R237" s="29">
        <v>13389299712</v>
      </c>
      <c r="S237" s="29">
        <v>2.2220207401237122</v>
      </c>
      <c r="T237" s="29">
        <v>3.3321872037362246</v>
      </c>
      <c r="U237" s="29" t="e">
        <v>#N/A</v>
      </c>
      <c r="V237" s="29">
        <v>9.4537815126050422</v>
      </c>
      <c r="W237">
        <v>0.8174220492851435</v>
      </c>
      <c r="X237" t="s">
        <v>74</v>
      </c>
      <c r="Y237" t="s">
        <v>102</v>
      </c>
      <c r="Z237" t="s">
        <v>762</v>
      </c>
    </row>
    <row r="238" spans="2:26" x14ac:dyDescent="0.25">
      <c r="B238" t="s">
        <v>763</v>
      </c>
      <c r="C238" s="26" t="s">
        <v>764</v>
      </c>
      <c r="D238" s="26">
        <v>-0.12521584560962157</v>
      </c>
      <c r="E238" s="26">
        <v>-0.10518888875478258</v>
      </c>
      <c r="F238" s="26">
        <v>-0.12521584560962157</v>
      </c>
      <c r="G238" s="27">
        <v>-0.10518888875478258</v>
      </c>
      <c r="H238" s="28">
        <v>18.124721014395934</v>
      </c>
      <c r="I238" s="28">
        <v>-25.286400842918415</v>
      </c>
      <c r="J238" s="26">
        <v>-11.42947419651782</v>
      </c>
      <c r="K238" s="29">
        <v>0.3076220334311951</v>
      </c>
      <c r="L238" s="26">
        <v>22.309011626214573</v>
      </c>
      <c r="M238" s="30">
        <v>0.29721320810048318</v>
      </c>
      <c r="N238" s="29">
        <v>9.3599343185550091E-3</v>
      </c>
      <c r="O238" s="31">
        <v>32.417808627085918</v>
      </c>
      <c r="P238" s="31">
        <v>16570599999.999998</v>
      </c>
      <c r="Q238" s="31">
        <v>16570599999.999998</v>
      </c>
      <c r="R238" s="29">
        <v>11742767104</v>
      </c>
      <c r="S238" s="29">
        <v>56.491267542659514</v>
      </c>
      <c r="T238" s="29" t="e">
        <v>#N/A</v>
      </c>
      <c r="U238" s="29" t="e">
        <v>#N/A</v>
      </c>
      <c r="V238" s="29" t="e">
        <v>#N/A</v>
      </c>
      <c r="W238">
        <v>1.5382996805357763</v>
      </c>
      <c r="X238" t="s">
        <v>77</v>
      </c>
      <c r="Y238" t="s">
        <v>83</v>
      </c>
      <c r="Z238" t="s">
        <v>241</v>
      </c>
    </row>
    <row r="239" spans="2:26" x14ac:dyDescent="0.25">
      <c r="B239" t="s">
        <v>765</v>
      </c>
      <c r="C239" s="26" t="s">
        <v>766</v>
      </c>
      <c r="D239" s="26">
        <v>0.55607593292267998</v>
      </c>
      <c r="E239" s="26">
        <v>0.81111111111111112</v>
      </c>
      <c r="F239" s="26">
        <v>0.40922304007868882</v>
      </c>
      <c r="G239" s="27">
        <v>0.62728249194414609</v>
      </c>
      <c r="H239" s="28">
        <v>3.6445647271087052</v>
      </c>
      <c r="I239" s="28">
        <v>8.380287303380074</v>
      </c>
      <c r="J239" s="26">
        <v>7.2278133577310157</v>
      </c>
      <c r="K239" s="29">
        <v>-0.55805067703445499</v>
      </c>
      <c r="L239" s="26">
        <v>-7.8537735849056602</v>
      </c>
      <c r="M239" s="30">
        <v>0.72831423895253677</v>
      </c>
      <c r="N239" s="29">
        <v>0</v>
      </c>
      <c r="O239" s="31">
        <v>1.5501264448021677</v>
      </c>
      <c r="P239" s="31">
        <v>1440000000</v>
      </c>
      <c r="Q239" s="31">
        <v>1862000000</v>
      </c>
      <c r="R239" s="29">
        <v>18155751424</v>
      </c>
      <c r="S239" s="29">
        <v>9.2742937962264147</v>
      </c>
      <c r="T239" s="29">
        <v>12.619706577663671</v>
      </c>
      <c r="U239" s="29">
        <v>-0.6995028574367862</v>
      </c>
      <c r="V239" s="29">
        <v>41.08876370082691</v>
      </c>
      <c r="W239">
        <v>1.4917237733033708</v>
      </c>
      <c r="X239" t="s">
        <v>74</v>
      </c>
      <c r="Y239" t="s">
        <v>102</v>
      </c>
      <c r="Z239" t="s">
        <v>258</v>
      </c>
    </row>
    <row r="240" spans="2:26" x14ac:dyDescent="0.25">
      <c r="B240" t="s">
        <v>767</v>
      </c>
      <c r="C240" s="26" t="s">
        <v>768</v>
      </c>
      <c r="D240" s="26" t="e">
        <v>#N/A</v>
      </c>
      <c r="E240" s="26" t="e">
        <v>#N/A</v>
      </c>
      <c r="F240" s="26" t="e">
        <v>#N/A</v>
      </c>
      <c r="G240" s="27" t="e">
        <v>#N/A</v>
      </c>
      <c r="H240" s="28">
        <v>0.76268036905973791</v>
      </c>
      <c r="I240" s="28" t="e">
        <v>#N/A</v>
      </c>
      <c r="J240" s="26" t="e">
        <v>#N/A</v>
      </c>
      <c r="K240" s="29">
        <v>-2.5857691151729548E-2</v>
      </c>
      <c r="L240" s="26" t="e">
        <v>#N/A</v>
      </c>
      <c r="M240" s="30">
        <v>5.0283450041282485E-2</v>
      </c>
      <c r="N240" s="29" t="e">
        <v>#N/A</v>
      </c>
      <c r="O240" s="31">
        <v>6.4195262601520344</v>
      </c>
      <c r="P240" s="31">
        <v>30968000000</v>
      </c>
      <c r="Q240" s="31">
        <v>30968000000</v>
      </c>
      <c r="R240" s="29">
        <v>8950593536</v>
      </c>
      <c r="S240" s="29" t="e">
        <v>#N/A</v>
      </c>
      <c r="T240" s="29" t="e">
        <v>#N/A</v>
      </c>
      <c r="U240" s="29" t="e">
        <v>#N/A</v>
      </c>
      <c r="V240" s="29">
        <v>33.055726818377146</v>
      </c>
      <c r="W240">
        <v>0.31181084115191399</v>
      </c>
      <c r="X240" t="s">
        <v>66</v>
      </c>
      <c r="Y240" t="s">
        <v>67</v>
      </c>
      <c r="Z240" t="s">
        <v>68</v>
      </c>
    </row>
    <row r="241" spans="2:26" x14ac:dyDescent="0.25">
      <c r="B241" t="s">
        <v>769</v>
      </c>
      <c r="C241" s="26" t="s">
        <v>770</v>
      </c>
      <c r="D241" s="26" t="e">
        <v>#N/A</v>
      </c>
      <c r="E241" s="26" t="e">
        <v>#N/A</v>
      </c>
      <c r="F241" s="26">
        <v>0.12012973944768693</v>
      </c>
      <c r="G241" s="27">
        <v>0.14825448494047508</v>
      </c>
      <c r="H241" s="28">
        <v>6.4900911824221916</v>
      </c>
      <c r="I241" s="28">
        <v>3.1181620991717311</v>
      </c>
      <c r="J241" s="26">
        <v>3.4147773235877352</v>
      </c>
      <c r="K241" s="29" t="e">
        <v>#N/A</v>
      </c>
      <c r="L241" s="26">
        <v>-0.12108787754544212</v>
      </c>
      <c r="M241" s="30">
        <v>0.57501241927471436</v>
      </c>
      <c r="N241" s="29">
        <v>5.6299128956872743E-3</v>
      </c>
      <c r="O241" s="31">
        <v>3.1902378170814774</v>
      </c>
      <c r="P241" s="31" t="e">
        <v>#N/A</v>
      </c>
      <c r="Q241" s="31">
        <v>54683000000</v>
      </c>
      <c r="R241" s="29">
        <v>44098596864</v>
      </c>
      <c r="S241" s="29">
        <v>5.9057806292196258</v>
      </c>
      <c r="T241" s="29">
        <v>7.3892949493844053</v>
      </c>
      <c r="U241" s="29">
        <v>-4.056818418774804</v>
      </c>
      <c r="V241" s="29">
        <v>9.8756216651769915</v>
      </c>
      <c r="W241">
        <v>0.7028299561155108</v>
      </c>
      <c r="X241" t="s">
        <v>77</v>
      </c>
      <c r="Y241" t="s">
        <v>83</v>
      </c>
      <c r="Z241" t="s">
        <v>447</v>
      </c>
    </row>
    <row r="242" spans="2:26" x14ac:dyDescent="0.25">
      <c r="B242" t="s">
        <v>771</v>
      </c>
      <c r="C242" s="26" t="s">
        <v>772</v>
      </c>
      <c r="D242" s="26">
        <v>0.30337438714593778</v>
      </c>
      <c r="E242" s="26">
        <v>0.50267000871839584</v>
      </c>
      <c r="F242" s="26">
        <v>0.30337438714593778</v>
      </c>
      <c r="G242" s="27">
        <v>0.50267000871839584</v>
      </c>
      <c r="H242" s="28">
        <v>21.007406994099515</v>
      </c>
      <c r="I242" s="28">
        <v>18.364245780518196</v>
      </c>
      <c r="J242" s="26">
        <v>25.622165564856388</v>
      </c>
      <c r="K242" s="29">
        <v>-0.37287855107106738</v>
      </c>
      <c r="L242" s="26">
        <v>-1.7857520253610426</v>
      </c>
      <c r="M242" s="30">
        <v>0.71032453801599704</v>
      </c>
      <c r="N242" s="29">
        <v>5.4988216810683424E-3</v>
      </c>
      <c r="O242" s="31">
        <v>9.8158419618973731</v>
      </c>
      <c r="P242" s="31">
        <v>18352000000</v>
      </c>
      <c r="Q242" s="31">
        <v>18352000000</v>
      </c>
      <c r="R242" s="29">
        <v>50191745024</v>
      </c>
      <c r="S242" s="29">
        <v>2.6340916717153928</v>
      </c>
      <c r="T242" s="29">
        <v>3.2425739863414633</v>
      </c>
      <c r="U242" s="29">
        <v>9.07519752067188</v>
      </c>
      <c r="V242" s="29">
        <v>6.3535068740747702</v>
      </c>
      <c r="W242">
        <v>1.246190065232585</v>
      </c>
      <c r="X242" t="s">
        <v>93</v>
      </c>
      <c r="Y242" t="s">
        <v>636</v>
      </c>
      <c r="Z242" t="s">
        <v>637</v>
      </c>
    </row>
    <row r="243" spans="2:26" x14ac:dyDescent="0.25">
      <c r="B243" t="s">
        <v>773</v>
      </c>
      <c r="C243" s="26" t="s">
        <v>774</v>
      </c>
      <c r="D243" s="26">
        <v>9.029009783384731E-2</v>
      </c>
      <c r="E243" s="26">
        <v>0.1271985536936901</v>
      </c>
      <c r="F243" s="26">
        <v>8.8345252241951736E-2</v>
      </c>
      <c r="G243" s="27">
        <v>0.12238178265464968</v>
      </c>
      <c r="H243" s="28">
        <v>18.863286622345719</v>
      </c>
      <c r="I243" s="28">
        <v>3.6504309587148827</v>
      </c>
      <c r="J243" s="26">
        <v>5.9548212672335605</v>
      </c>
      <c r="K243" s="29">
        <v>3.3820097720020363E-2</v>
      </c>
      <c r="L243" s="26">
        <v>0.36897754147685802</v>
      </c>
      <c r="M243" s="30">
        <v>0.31709344200539596</v>
      </c>
      <c r="N243" s="29">
        <v>1.7198350164439626E-2</v>
      </c>
      <c r="O243" s="31">
        <v>3.2232048373169646</v>
      </c>
      <c r="P243" s="31">
        <v>16680284000</v>
      </c>
      <c r="Q243" s="31">
        <v>17336796000</v>
      </c>
      <c r="R243" s="29">
        <v>14940000256</v>
      </c>
      <c r="S243" s="29">
        <v>3.6898108122148612</v>
      </c>
      <c r="T243" s="29">
        <v>4.2357004728809562</v>
      </c>
      <c r="U243" s="29" t="e">
        <v>#N/A</v>
      </c>
      <c r="V243" s="29">
        <v>5.0720424441994378</v>
      </c>
      <c r="W243">
        <v>0.88360097473876698</v>
      </c>
      <c r="X243" t="s">
        <v>78</v>
      </c>
      <c r="Y243" t="s">
        <v>154</v>
      </c>
      <c r="Z243" t="s">
        <v>343</v>
      </c>
    </row>
    <row r="244" spans="2:26" x14ac:dyDescent="0.25">
      <c r="B244" t="s">
        <v>775</v>
      </c>
      <c r="C244" s="26" t="s">
        <v>776</v>
      </c>
      <c r="D244" s="26" t="e">
        <v>#N/A</v>
      </c>
      <c r="E244" s="26" t="e">
        <v>#N/A</v>
      </c>
      <c r="F244" s="26">
        <v>7.3463419795784662E-2</v>
      </c>
      <c r="G244" s="27">
        <v>7.8847100988295823E-2</v>
      </c>
      <c r="H244" s="28">
        <v>6.8825305251674092</v>
      </c>
      <c r="I244" s="28">
        <v>3.7066815896296021</v>
      </c>
      <c r="J244" s="26">
        <v>4.1134335768479211</v>
      </c>
      <c r="K244" s="29" t="e">
        <v>#N/A</v>
      </c>
      <c r="L244" s="26">
        <v>1.0163375711703713</v>
      </c>
      <c r="M244" s="30">
        <v>0.53078010711512968</v>
      </c>
      <c r="N244" s="29">
        <v>3.5784770543503363E-3</v>
      </c>
      <c r="O244" s="31">
        <v>2.6394831925844429</v>
      </c>
      <c r="P244" s="31" t="e">
        <v>#N/A</v>
      </c>
      <c r="Q244" s="31">
        <v>20746622000</v>
      </c>
      <c r="R244" s="29">
        <v>7715426304</v>
      </c>
      <c r="S244" s="29">
        <v>3.6604196795200004</v>
      </c>
      <c r="T244" s="29">
        <v>6.5295424129071149</v>
      </c>
      <c r="U244" s="29">
        <v>21.765887377206418</v>
      </c>
      <c r="V244" s="29">
        <v>6.201801033231801</v>
      </c>
      <c r="W244">
        <v>0.41490677298418965</v>
      </c>
      <c r="X244" t="s">
        <v>77</v>
      </c>
      <c r="Y244" t="s">
        <v>83</v>
      </c>
      <c r="Z244" t="s">
        <v>481</v>
      </c>
    </row>
    <row r="245" spans="2:26" x14ac:dyDescent="0.25">
      <c r="B245" t="s">
        <v>777</v>
      </c>
      <c r="C245" s="26" t="s">
        <v>778</v>
      </c>
      <c r="D245" s="26">
        <v>7.8585687455981185E-2</v>
      </c>
      <c r="E245" s="26">
        <v>8.077572119138951E-2</v>
      </c>
      <c r="F245" s="26">
        <v>7.8101432611560689E-2</v>
      </c>
      <c r="G245" s="27">
        <v>8.0067210391179575E-2</v>
      </c>
      <c r="H245" s="28">
        <v>6.7134552205887195</v>
      </c>
      <c r="I245" s="28">
        <v>5.6034070701011292</v>
      </c>
      <c r="J245" s="26">
        <v>5.9401482602288826</v>
      </c>
      <c r="K245" s="29">
        <v>0.18325227369413497</v>
      </c>
      <c r="L245" s="26">
        <v>1.9407237835468316</v>
      </c>
      <c r="M245" s="30">
        <v>0.38931580790704384</v>
      </c>
      <c r="N245" s="29">
        <v>6.6129384369087467E-3</v>
      </c>
      <c r="O245" s="31">
        <v>7.1911212608298047</v>
      </c>
      <c r="P245" s="31">
        <v>262517000000</v>
      </c>
      <c r="Q245" s="31">
        <v>264840000000</v>
      </c>
      <c r="R245" s="29">
        <v>112024059904</v>
      </c>
      <c r="S245" s="29">
        <v>5.0286654304222882</v>
      </c>
      <c r="T245" s="29">
        <v>10.785430133402977</v>
      </c>
      <c r="U245" s="29" t="e">
        <v>#N/A</v>
      </c>
      <c r="V245" s="29">
        <v>9.0289693274711897</v>
      </c>
      <c r="W245">
        <v>0.7248829748873149</v>
      </c>
      <c r="X245" t="s">
        <v>77</v>
      </c>
      <c r="Y245" t="s">
        <v>83</v>
      </c>
      <c r="Z245" t="s">
        <v>779</v>
      </c>
    </row>
    <row r="246" spans="2:26" x14ac:dyDescent="0.25">
      <c r="B246" t="s">
        <v>780</v>
      </c>
      <c r="C246" s="26" t="s">
        <v>781</v>
      </c>
      <c r="D246" s="26" t="e">
        <v>#N/A</v>
      </c>
      <c r="E246" s="26">
        <v>8.0405362907407046E-2</v>
      </c>
      <c r="F246" s="26">
        <v>1.5002546088620224E-2</v>
      </c>
      <c r="G246" s="27">
        <v>8.0405362907407046E-2</v>
      </c>
      <c r="H246" s="28" t="e">
        <v>#N/A</v>
      </c>
      <c r="I246" s="28">
        <v>5.0775678715241765</v>
      </c>
      <c r="J246" s="26">
        <v>9.4783160413405998</v>
      </c>
      <c r="K246" s="29">
        <v>-9.5653870015168299E-2</v>
      </c>
      <c r="L246" s="26" t="e">
        <v>#N/A</v>
      </c>
      <c r="M246" s="30">
        <v>0.59169255764768214</v>
      </c>
      <c r="N246" s="29" t="e">
        <v>#N/A</v>
      </c>
      <c r="O246" s="31" t="e">
        <v>#N/A</v>
      </c>
      <c r="P246" s="31">
        <v>3529578000.0000005</v>
      </c>
      <c r="Q246" s="31">
        <v>3529578000.0000005</v>
      </c>
      <c r="R246" s="29">
        <v>1085254400</v>
      </c>
      <c r="S246" s="29" t="e">
        <v>#N/A</v>
      </c>
      <c r="T246" s="29" t="e">
        <v>#N/A</v>
      </c>
      <c r="U246" s="29" t="e">
        <v>#N/A</v>
      </c>
      <c r="V246" s="29" t="e">
        <v>#N/A</v>
      </c>
      <c r="W246">
        <v>0.26927341112771547</v>
      </c>
      <c r="X246" t="s">
        <v>77</v>
      </c>
      <c r="Y246" t="s">
        <v>97</v>
      </c>
      <c r="Z246" t="s">
        <v>97</v>
      </c>
    </row>
    <row r="247" spans="2:26" x14ac:dyDescent="0.25">
      <c r="B247" t="s">
        <v>782</v>
      </c>
      <c r="C247" s="26" t="s">
        <v>783</v>
      </c>
      <c r="D247" s="26">
        <v>-2.9987477659473238E-2</v>
      </c>
      <c r="E247" s="26">
        <v>0.43934242437579191</v>
      </c>
      <c r="F247" s="26">
        <v>-2.9987477659473238E-2</v>
      </c>
      <c r="G247" s="27">
        <v>0.43934242437579191</v>
      </c>
      <c r="H247" s="28">
        <v>23.501710990682692</v>
      </c>
      <c r="I247" s="28">
        <v>6.0839359226312659</v>
      </c>
      <c r="J247" s="26">
        <v>22.225772736977092</v>
      </c>
      <c r="K247" s="29">
        <v>-0.39669161040703999</v>
      </c>
      <c r="L247" s="26">
        <v>-1.975740681445765</v>
      </c>
      <c r="M247" s="30">
        <v>0.85018650029476162</v>
      </c>
      <c r="N247" s="29" t="e">
        <v>#N/A</v>
      </c>
      <c r="O247" s="31">
        <v>7.9823144565646142</v>
      </c>
      <c r="P247" s="31">
        <v>2158535000</v>
      </c>
      <c r="Q247" s="31">
        <v>2158535000</v>
      </c>
      <c r="R247" s="29">
        <v>20760616960</v>
      </c>
      <c r="S247" s="29">
        <v>19.747793661855404</v>
      </c>
      <c r="T247" s="29">
        <v>19.900597425385097</v>
      </c>
      <c r="U247" s="29">
        <v>3.004356764549641</v>
      </c>
      <c r="V247" s="29">
        <v>18.314139747554893</v>
      </c>
      <c r="W247">
        <v>3.9126749975720947</v>
      </c>
      <c r="X247" t="s">
        <v>93</v>
      </c>
      <c r="Y247" t="s">
        <v>96</v>
      </c>
      <c r="Z247" t="s">
        <v>142</v>
      </c>
    </row>
    <row r="248" spans="2:26" x14ac:dyDescent="0.25">
      <c r="B248" t="s">
        <v>784</v>
      </c>
      <c r="C248" s="26" t="s">
        <v>785</v>
      </c>
      <c r="D248" s="26">
        <v>-0.75110763169540395</v>
      </c>
      <c r="E248" s="26">
        <v>0.62700034754822875</v>
      </c>
      <c r="F248" s="26">
        <v>-0.75110763169540395</v>
      </c>
      <c r="G248" s="27">
        <v>0.62700034754822875</v>
      </c>
      <c r="H248" s="28">
        <v>11.684215423543778</v>
      </c>
      <c r="I248" s="28">
        <v>7.4106259605307967</v>
      </c>
      <c r="J248" s="26">
        <v>9.4538091577842689</v>
      </c>
      <c r="K248" s="29">
        <v>-0.39201581416288689</v>
      </c>
      <c r="L248" s="26">
        <v>-4.1208318374185406</v>
      </c>
      <c r="M248" s="30">
        <v>0.59883360199125979</v>
      </c>
      <c r="N248" s="29">
        <v>2.4599999999999999E-3</v>
      </c>
      <c r="O248" s="31">
        <v>5.561339547778954</v>
      </c>
      <c r="P248" s="31">
        <v>385558000</v>
      </c>
      <c r="Q248" s="31">
        <v>385558000</v>
      </c>
      <c r="R248" s="29">
        <v>2059110016</v>
      </c>
      <c r="S248" s="29">
        <v>7.0800886451907701</v>
      </c>
      <c r="T248" s="29">
        <v>7.6658461248505496</v>
      </c>
      <c r="U248" s="29">
        <v>4.1854975853801104</v>
      </c>
      <c r="V248" s="29">
        <v>15.177610333692142</v>
      </c>
      <c r="W248">
        <v>1.6976102065911802</v>
      </c>
      <c r="X248" t="s">
        <v>93</v>
      </c>
      <c r="Y248" t="s">
        <v>94</v>
      </c>
      <c r="Z248" t="s">
        <v>252</v>
      </c>
    </row>
    <row r="249" spans="2:26" x14ac:dyDescent="0.25">
      <c r="B249" t="s">
        <v>786</v>
      </c>
      <c r="C249" s="26" t="s">
        <v>787</v>
      </c>
      <c r="D249" s="26">
        <v>4.9882096160365486E-2</v>
      </c>
      <c r="E249" s="26">
        <v>2.5527599974649848E-2</v>
      </c>
      <c r="F249" s="26">
        <v>4.9779396148806387E-2</v>
      </c>
      <c r="G249" s="27">
        <v>2.5512724693125242E-2</v>
      </c>
      <c r="H249" s="28">
        <v>-0.8160372388824505</v>
      </c>
      <c r="I249" s="28">
        <v>15.282361861064988</v>
      </c>
      <c r="J249" s="26">
        <v>12.675520216545424</v>
      </c>
      <c r="K249" s="29">
        <v>0.17360288836694684</v>
      </c>
      <c r="L249" s="26">
        <v>3.7816067653276955</v>
      </c>
      <c r="M249" s="30">
        <v>0.49657454488995845</v>
      </c>
      <c r="N249" s="29">
        <v>3.1718368769606134E-3</v>
      </c>
      <c r="O249" s="31">
        <v>2.2487472907175032</v>
      </c>
      <c r="P249" s="31">
        <v>78895000000</v>
      </c>
      <c r="Q249" s="31">
        <v>78941000000</v>
      </c>
      <c r="R249" s="29">
        <v>61881020416</v>
      </c>
      <c r="S249" s="29">
        <v>16.864274929386891</v>
      </c>
      <c r="T249" s="29" t="e">
        <v>#N/A</v>
      </c>
      <c r="U249" s="29" t="e">
        <v>#N/A</v>
      </c>
      <c r="V249" s="29" t="e">
        <v>#N/A</v>
      </c>
      <c r="W249">
        <v>1.1499596388720614</v>
      </c>
      <c r="X249" t="s">
        <v>74</v>
      </c>
      <c r="Y249" t="s">
        <v>131</v>
      </c>
      <c r="Z249" t="s">
        <v>132</v>
      </c>
    </row>
    <row r="250" spans="2:26" x14ac:dyDescent="0.25">
      <c r="B250" t="s">
        <v>788</v>
      </c>
      <c r="C250" s="26" t="s">
        <v>789</v>
      </c>
      <c r="D250" s="26">
        <v>0.37245933676520171</v>
      </c>
      <c r="E250" s="26">
        <v>0.48156825991877539</v>
      </c>
      <c r="F250" s="26">
        <v>0.36982228975412024</v>
      </c>
      <c r="G250" s="27">
        <v>0.47423473311798187</v>
      </c>
      <c r="H250" s="28">
        <v>14.0650691393299</v>
      </c>
      <c r="I250" s="28">
        <v>5.5227026409353037</v>
      </c>
      <c r="J250" s="26">
        <v>6.6042121071262558</v>
      </c>
      <c r="K250" s="29">
        <v>-0.34554675309086547</v>
      </c>
      <c r="L250" s="26">
        <v>-2.7673636145157414</v>
      </c>
      <c r="M250" s="30">
        <v>0.57687819764832604</v>
      </c>
      <c r="N250" s="29">
        <v>3.9603960396039604E-2</v>
      </c>
      <c r="O250" s="31">
        <v>-3.0776546161563596</v>
      </c>
      <c r="P250" s="31">
        <v>6402000000</v>
      </c>
      <c r="Q250" s="31">
        <v>6501000000</v>
      </c>
      <c r="R250" s="29">
        <v>39990923264</v>
      </c>
      <c r="S250" s="29">
        <v>6.8435287825042055</v>
      </c>
      <c r="T250" s="29">
        <v>7.8080403794899915</v>
      </c>
      <c r="U250" s="29" t="e">
        <v>#N/A</v>
      </c>
      <c r="V250" s="29">
        <v>13.815037904804399</v>
      </c>
      <c r="W250">
        <v>1.8498458580986463</v>
      </c>
      <c r="X250" t="s">
        <v>93</v>
      </c>
      <c r="Y250" t="s">
        <v>94</v>
      </c>
      <c r="Z250" t="s">
        <v>94</v>
      </c>
    </row>
    <row r="251" spans="2:26" x14ac:dyDescent="0.25">
      <c r="B251" t="s">
        <v>790</v>
      </c>
      <c r="C251" s="26" t="s">
        <v>791</v>
      </c>
      <c r="D251" s="26">
        <v>0.15396845369164641</v>
      </c>
      <c r="E251" s="26">
        <v>0.13427314344317817</v>
      </c>
      <c r="F251" s="26">
        <v>0.15390169653827984</v>
      </c>
      <c r="G251" s="27">
        <v>0.13427314344317817</v>
      </c>
      <c r="H251" s="28">
        <v>4.7393295338880472</v>
      </c>
      <c r="I251" s="28">
        <v>6.1518263774844488</v>
      </c>
      <c r="J251" s="26">
        <v>5.2999295974439526</v>
      </c>
      <c r="K251" s="29">
        <v>-0.39503643030980989</v>
      </c>
      <c r="L251" s="26">
        <v>-5.6498486736116833</v>
      </c>
      <c r="M251" s="30">
        <v>0.83597358787003839</v>
      </c>
      <c r="N251" s="29">
        <v>7.2710320121701866E-2</v>
      </c>
      <c r="O251" s="31">
        <v>-0.92081925568114575</v>
      </c>
      <c r="P251" s="31">
        <v>15610955000.000004</v>
      </c>
      <c r="Q251" s="31">
        <v>15610955000.000004</v>
      </c>
      <c r="R251" s="29">
        <v>25004300288</v>
      </c>
      <c r="S251" s="29">
        <v>4.4648427869909399</v>
      </c>
      <c r="T251" s="29">
        <v>5.2727921180536343</v>
      </c>
      <c r="U251" s="29">
        <v>-0.30094423412485294</v>
      </c>
      <c r="V251" s="29">
        <v>16.646094163286897</v>
      </c>
      <c r="W251">
        <v>0.78311346653480263</v>
      </c>
      <c r="X251" t="s">
        <v>78</v>
      </c>
      <c r="Y251" t="s">
        <v>92</v>
      </c>
      <c r="Z251" t="s">
        <v>107</v>
      </c>
    </row>
    <row r="252" spans="2:26" x14ac:dyDescent="0.25">
      <c r="B252" t="s">
        <v>792</v>
      </c>
      <c r="C252" s="26" t="s">
        <v>793</v>
      </c>
      <c r="D252" s="26">
        <v>1.6712457621605168</v>
      </c>
      <c r="E252" s="26">
        <v>1.1350085936110947</v>
      </c>
      <c r="F252" s="26">
        <v>1.2918704253518074</v>
      </c>
      <c r="G252" s="27">
        <v>0.93588427894248161</v>
      </c>
      <c r="H252" s="28">
        <v>37.483570184800314</v>
      </c>
      <c r="I252" s="28">
        <v>47.626755647430414</v>
      </c>
      <c r="J252" s="26">
        <v>43.798696904665235</v>
      </c>
      <c r="K252" s="29">
        <v>-0.32705686740661871</v>
      </c>
      <c r="L252" s="26">
        <v>-0.83656034321954864</v>
      </c>
      <c r="M252" s="30">
        <v>0.62809585187033112</v>
      </c>
      <c r="N252" s="29" t="e">
        <v>#N/A</v>
      </c>
      <c r="O252" s="31">
        <v>5.9561203134119776</v>
      </c>
      <c r="P252" s="31">
        <v>16873000000</v>
      </c>
      <c r="Q252" s="31">
        <v>20463000000</v>
      </c>
      <c r="R252" s="29">
        <v>377700352000</v>
      </c>
      <c r="S252" s="29">
        <v>13.263172990113786</v>
      </c>
      <c r="T252" s="29">
        <v>15.263582002404259</v>
      </c>
      <c r="U252" s="29">
        <v>5.3537148940756083</v>
      </c>
      <c r="V252" s="29">
        <v>23.340570586077202</v>
      </c>
      <c r="W252">
        <v>8.2919817739151664</v>
      </c>
      <c r="X252" t="s">
        <v>71</v>
      </c>
      <c r="Y252" t="s">
        <v>103</v>
      </c>
      <c r="Z252" t="s">
        <v>794</v>
      </c>
    </row>
    <row r="253" spans="2:26" x14ac:dyDescent="0.25">
      <c r="B253" t="s">
        <v>795</v>
      </c>
      <c r="C253" s="26" t="s">
        <v>796</v>
      </c>
      <c r="D253" s="26">
        <v>-0.82730202989512236</v>
      </c>
      <c r="E253" s="26">
        <v>-1.5052547292563307</v>
      </c>
      <c r="F253" s="26">
        <v>-0.82730202989512236</v>
      </c>
      <c r="G253" s="27">
        <v>-1.5052547292563307</v>
      </c>
      <c r="H253" s="28">
        <v>7.0797553047443884</v>
      </c>
      <c r="I253" s="28">
        <v>5.5240740243159436</v>
      </c>
      <c r="J253" s="26">
        <v>5.5432529060997604</v>
      </c>
      <c r="K253" s="29">
        <v>-0.64045147898287491</v>
      </c>
      <c r="L253" s="26">
        <v>-8.7839857651245552</v>
      </c>
      <c r="M253" s="30">
        <v>0.6005345096004151</v>
      </c>
      <c r="N253" s="29" t="e">
        <v>#N/A</v>
      </c>
      <c r="O253" s="31">
        <v>-0.56274491203553278</v>
      </c>
      <c r="P253" s="31">
        <v>-9991000000</v>
      </c>
      <c r="Q253" s="31">
        <v>-9991000000</v>
      </c>
      <c r="R253" s="29">
        <v>105216319488</v>
      </c>
      <c r="S253" s="29" t="e">
        <v>#N/A</v>
      </c>
      <c r="T253" s="29" t="e">
        <v>#N/A</v>
      </c>
      <c r="U253" s="29" t="e">
        <v>#N/A</v>
      </c>
      <c r="V253" s="29">
        <v>13.207898031216397</v>
      </c>
      <c r="W253">
        <v>0.92126908453807799</v>
      </c>
      <c r="X253" t="s">
        <v>66</v>
      </c>
      <c r="Y253" t="s">
        <v>79</v>
      </c>
      <c r="Z253" t="s">
        <v>127</v>
      </c>
    </row>
    <row r="254" spans="2:26" x14ac:dyDescent="0.25">
      <c r="B254" t="s">
        <v>797</v>
      </c>
      <c r="C254" s="26" t="s">
        <v>798</v>
      </c>
      <c r="D254" s="26">
        <v>7.5950607228968472E-2</v>
      </c>
      <c r="E254" s="26">
        <v>3.773080718187441E-2</v>
      </c>
      <c r="F254" s="26">
        <v>7.5750676227262906E-2</v>
      </c>
      <c r="G254" s="27">
        <v>3.768625501859367E-2</v>
      </c>
      <c r="H254" s="28">
        <v>9.7946545279217414</v>
      </c>
      <c r="I254" s="28">
        <v>30.945772931195386</v>
      </c>
      <c r="J254" s="26">
        <v>16.798200494403414</v>
      </c>
      <c r="K254" s="29">
        <v>0.399322289797298</v>
      </c>
      <c r="L254" s="26">
        <v>9.6232362206192104</v>
      </c>
      <c r="M254" s="30">
        <v>0.47068667265444686</v>
      </c>
      <c r="N254" s="29" t="e">
        <v>#N/A</v>
      </c>
      <c r="O254" s="31">
        <v>0.93694458691918958</v>
      </c>
      <c r="P254" s="31">
        <v>1059055000000</v>
      </c>
      <c r="Q254" s="31">
        <v>1060307000000</v>
      </c>
      <c r="R254" s="29">
        <v>524815728640</v>
      </c>
      <c r="S254" s="29">
        <v>20.11196347816362</v>
      </c>
      <c r="T254" s="29">
        <v>21.746749609803288</v>
      </c>
      <c r="U254" s="29" t="e">
        <v>#N/A</v>
      </c>
      <c r="V254" s="29">
        <v>9.4706568047063762</v>
      </c>
      <c r="W254">
        <v>0.92177166845225067</v>
      </c>
      <c r="X254" t="s">
        <v>66</v>
      </c>
      <c r="Y254" t="s">
        <v>86</v>
      </c>
      <c r="Z254" t="s">
        <v>799</v>
      </c>
    </row>
    <row r="255" spans="2:26" x14ac:dyDescent="0.25">
      <c r="B255" t="s">
        <v>800</v>
      </c>
      <c r="C255" s="26" t="s">
        <v>801</v>
      </c>
      <c r="D255" s="26">
        <v>0.11574594774436187</v>
      </c>
      <c r="E255" s="26">
        <v>0.13615738298032712</v>
      </c>
      <c r="F255" s="26">
        <v>0.11574594774436187</v>
      </c>
      <c r="G255" s="27">
        <v>0.13615738298032712</v>
      </c>
      <c r="H255" s="28">
        <v>13.430677443573158</v>
      </c>
      <c r="I255" s="28">
        <v>5.3319751521674181</v>
      </c>
      <c r="J255" s="26">
        <v>6.9358277823667889</v>
      </c>
      <c r="K255" s="29">
        <v>-0.28318604690900451</v>
      </c>
      <c r="L255" s="26">
        <v>-4.3730592320285933</v>
      </c>
      <c r="M255" s="30">
        <v>0.6564794635242801</v>
      </c>
      <c r="N255" s="29">
        <v>6.5523058209904046E-3</v>
      </c>
      <c r="O255" s="31">
        <v>1.2203599727702323</v>
      </c>
      <c r="P255" s="31">
        <v>2719735000</v>
      </c>
      <c r="Q255" s="31">
        <v>2719735000</v>
      </c>
      <c r="R255" s="29">
        <v>4191916800</v>
      </c>
      <c r="S255" s="29">
        <v>4.0065342936474142</v>
      </c>
      <c r="T255" s="29">
        <v>4.3747834741915206</v>
      </c>
      <c r="U255" s="29" t="e">
        <v>#N/A</v>
      </c>
      <c r="V255" s="29">
        <v>6.1089814225760257</v>
      </c>
      <c r="W255">
        <v>0.75027673923301441</v>
      </c>
      <c r="X255" t="s">
        <v>93</v>
      </c>
      <c r="Y255" t="s">
        <v>96</v>
      </c>
      <c r="Z255" t="s">
        <v>541</v>
      </c>
    </row>
    <row r="256" spans="2:26" x14ac:dyDescent="0.25">
      <c r="B256" t="s">
        <v>802</v>
      </c>
      <c r="C256" s="26" t="s">
        <v>803</v>
      </c>
      <c r="D256" s="26">
        <v>3.7714163499232081E-2</v>
      </c>
      <c r="E256" s="26">
        <v>2.9026236447315005E-2</v>
      </c>
      <c r="F256" s="26">
        <v>3.7714163499232081E-2</v>
      </c>
      <c r="G256" s="27">
        <v>2.9026236447315005E-2</v>
      </c>
      <c r="H256" s="28">
        <v>2.2040547846687004</v>
      </c>
      <c r="I256" s="28">
        <v>6.7550917981836847</v>
      </c>
      <c r="J256" s="26">
        <v>5.0575479399844863</v>
      </c>
      <c r="K256" s="29">
        <v>-0.39925635193901304</v>
      </c>
      <c r="L256" s="26">
        <v>-8.2500339963991021</v>
      </c>
      <c r="M256" s="30">
        <v>0.83693943414305416</v>
      </c>
      <c r="N256" s="29">
        <v>1.2916666666666667E-2</v>
      </c>
      <c r="O256" s="31">
        <v>2.0430170747107499</v>
      </c>
      <c r="P256" s="31">
        <v>1753896000.0000002</v>
      </c>
      <c r="Q256" s="31">
        <v>1753896000.0000002</v>
      </c>
      <c r="R256" s="29">
        <v>2170350080</v>
      </c>
      <c r="S256" s="29">
        <v>3.5554200051130573</v>
      </c>
      <c r="T256" s="29">
        <v>6.3240298767390986</v>
      </c>
      <c r="U256" s="29" t="e">
        <v>#N/A</v>
      </c>
      <c r="V256" s="29">
        <v>31.31763419222457</v>
      </c>
      <c r="W256">
        <v>0.67618507774582537</v>
      </c>
      <c r="X256" t="s">
        <v>65</v>
      </c>
      <c r="Y256" t="s">
        <v>80</v>
      </c>
      <c r="Z256" t="s">
        <v>804</v>
      </c>
    </row>
    <row r="257" spans="2:26" x14ac:dyDescent="0.25">
      <c r="B257" t="s">
        <v>805</v>
      </c>
      <c r="C257" s="26" t="s">
        <v>806</v>
      </c>
      <c r="D257" s="26">
        <v>0.11853087868964311</v>
      </c>
      <c r="E257" s="26">
        <v>-3.4504990687234346E-3</v>
      </c>
      <c r="F257" s="26">
        <v>0.11411498609858639</v>
      </c>
      <c r="G257" s="27">
        <v>-3.4099490277515574E-3</v>
      </c>
      <c r="H257" s="28">
        <v>8.5800655843508711</v>
      </c>
      <c r="I257" s="28">
        <v>20.305687290472367</v>
      </c>
      <c r="J257" s="26">
        <v>12.310759914334245</v>
      </c>
      <c r="K257" s="29">
        <v>-0.12403201034677876</v>
      </c>
      <c r="L257" s="26">
        <v>-1.2100946372239747</v>
      </c>
      <c r="M257" s="30">
        <v>0.580586512780358</v>
      </c>
      <c r="N257" s="29">
        <v>3.7009622501850479E-3</v>
      </c>
      <c r="O257" s="31">
        <v>-1.4850558039625368</v>
      </c>
      <c r="P257" s="31">
        <v>83756000000</v>
      </c>
      <c r="Q257" s="31">
        <v>84752000000</v>
      </c>
      <c r="R257" s="29">
        <v>272795254784</v>
      </c>
      <c r="S257" s="29">
        <v>13.193336213669822</v>
      </c>
      <c r="T257" s="29">
        <v>31.191703515724051</v>
      </c>
      <c r="U257" s="29">
        <v>4.5261967660605329</v>
      </c>
      <c r="V257" s="29">
        <v>48.796617586612868</v>
      </c>
      <c r="W257">
        <v>2.5681300141367172</v>
      </c>
      <c r="X257" t="s">
        <v>77</v>
      </c>
      <c r="Y257" t="s">
        <v>502</v>
      </c>
      <c r="Z257" t="s">
        <v>536</v>
      </c>
    </row>
    <row r="258" spans="2:26" x14ac:dyDescent="0.25">
      <c r="B258" t="s">
        <v>807</v>
      </c>
      <c r="C258" s="26" t="s">
        <v>808</v>
      </c>
      <c r="D258" s="26">
        <v>0.11486831437410323</v>
      </c>
      <c r="E258" s="26">
        <v>0.16001552553865137</v>
      </c>
      <c r="F258" s="26">
        <v>0.11486831437410323</v>
      </c>
      <c r="G258" s="27">
        <v>0.16001552553865137</v>
      </c>
      <c r="H258" s="28">
        <v>4.4718606629821904</v>
      </c>
      <c r="I258" s="28">
        <v>8.6940711294381749</v>
      </c>
      <c r="J258" s="26">
        <v>9.996825250096796</v>
      </c>
      <c r="K258" s="29">
        <v>-0.34431371259621785</v>
      </c>
      <c r="L258" s="26">
        <v>-5.4992106317106693</v>
      </c>
      <c r="M258" s="30">
        <v>0.7710008714666543</v>
      </c>
      <c r="N258" s="29">
        <v>3.0447120971273502E-3</v>
      </c>
      <c r="O258" s="31">
        <v>1.6570318171992775</v>
      </c>
      <c r="P258" s="31">
        <v>7211343999.9999981</v>
      </c>
      <c r="Q258" s="31">
        <v>7211343999.9999981</v>
      </c>
      <c r="R258" s="29">
        <v>7517400064</v>
      </c>
      <c r="S258" s="29">
        <v>0.74710224064266206</v>
      </c>
      <c r="T258" s="29">
        <v>0.86827710067337049</v>
      </c>
      <c r="U258" s="29" t="e">
        <v>#N/A</v>
      </c>
      <c r="V258" s="29">
        <v>10.383234331002013</v>
      </c>
      <c r="W258">
        <v>0.48483532874917723</v>
      </c>
      <c r="X258" t="s">
        <v>71</v>
      </c>
      <c r="Y258" t="s">
        <v>72</v>
      </c>
      <c r="Z258" t="s">
        <v>138</v>
      </c>
    </row>
    <row r="259" spans="2:26" x14ac:dyDescent="0.25">
      <c r="B259" t="s">
        <v>809</v>
      </c>
      <c r="C259" s="26" t="s">
        <v>810</v>
      </c>
      <c r="D259" s="26">
        <v>0.12153668665346504</v>
      </c>
      <c r="E259" s="26">
        <v>0.15282392026578073</v>
      </c>
      <c r="F259" s="26">
        <v>0.11591726821698653</v>
      </c>
      <c r="G259" s="27">
        <v>0.14771997430956968</v>
      </c>
      <c r="H259" s="28">
        <v>6.4070495903802467</v>
      </c>
      <c r="I259" s="28">
        <v>5.6485491550636784</v>
      </c>
      <c r="J259" s="26">
        <v>7.197217973927609</v>
      </c>
      <c r="K259" s="29">
        <v>-7.4816794095081879E-2</v>
      </c>
      <c r="L259" s="26">
        <v>-0.78229598893499308</v>
      </c>
      <c r="M259" s="30">
        <v>0.57469313136589184</v>
      </c>
      <c r="N259" s="29">
        <v>7.8717618434235009E-3</v>
      </c>
      <c r="O259" s="31">
        <v>-8.4266055231513182</v>
      </c>
      <c r="P259" s="31">
        <v>18060000000</v>
      </c>
      <c r="Q259" s="31">
        <v>18684000000</v>
      </c>
      <c r="R259" s="29">
        <v>23261558784</v>
      </c>
      <c r="S259" s="29">
        <v>5.652436731396957</v>
      </c>
      <c r="T259" s="29">
        <v>8.5210837297748121</v>
      </c>
      <c r="U259" s="29" t="e">
        <v>#N/A</v>
      </c>
      <c r="V259" s="29">
        <v>16.289876273798608</v>
      </c>
      <c r="W259">
        <v>0.97830537705067033</v>
      </c>
      <c r="X259" t="s">
        <v>66</v>
      </c>
      <c r="Y259" t="s">
        <v>79</v>
      </c>
      <c r="Z259" t="s">
        <v>125</v>
      </c>
    </row>
    <row r="260" spans="2:26" x14ac:dyDescent="0.25">
      <c r="B260" t="s">
        <v>811</v>
      </c>
      <c r="C260" s="26" t="s">
        <v>812</v>
      </c>
      <c r="D260" s="26">
        <v>1.9867796466422154E-2</v>
      </c>
      <c r="E260" s="26">
        <v>4.1320335976362831E-2</v>
      </c>
      <c r="F260" s="26">
        <v>1.9867796466422154E-2</v>
      </c>
      <c r="G260" s="27">
        <v>4.1320335976362831E-2</v>
      </c>
      <c r="H260" s="28">
        <v>3.7571194220153736</v>
      </c>
      <c r="I260" s="28">
        <v>5.5402990502046716</v>
      </c>
      <c r="J260" s="26">
        <v>6.3324292265686353</v>
      </c>
      <c r="K260" s="29">
        <v>-2.3843683948360428E-3</v>
      </c>
      <c r="L260" s="26">
        <v>-4.2784272292469019E-2</v>
      </c>
      <c r="M260" s="30">
        <v>0.56391209472345583</v>
      </c>
      <c r="N260" s="29">
        <v>4.8339041095890409E-3</v>
      </c>
      <c r="O260" s="31">
        <v>2.6758978796766542</v>
      </c>
      <c r="P260" s="31">
        <v>11226385000</v>
      </c>
      <c r="Q260" s="31">
        <v>11226385000</v>
      </c>
      <c r="R260" s="29">
        <v>6470493184</v>
      </c>
      <c r="S260" s="29">
        <v>6.1652429705872329</v>
      </c>
      <c r="T260" s="29">
        <v>17.034617998807196</v>
      </c>
      <c r="U260" s="29" t="e">
        <v>#N/A</v>
      </c>
      <c r="V260" s="29">
        <v>13.897458670236942</v>
      </c>
      <c r="W260">
        <v>0.53209800228861293</v>
      </c>
      <c r="X260" t="s">
        <v>74</v>
      </c>
      <c r="Y260" t="s">
        <v>102</v>
      </c>
      <c r="Z260" t="s">
        <v>195</v>
      </c>
    </row>
    <row r="261" spans="2:26" x14ac:dyDescent="0.25">
      <c r="B261" t="s">
        <v>813</v>
      </c>
      <c r="C261" s="26" t="s">
        <v>814</v>
      </c>
      <c r="D261" s="26">
        <v>3.3186010833058541E-2</v>
      </c>
      <c r="E261" s="26">
        <v>3.775777399246158E-2</v>
      </c>
      <c r="F261" s="26">
        <v>3.3151155165792409E-2</v>
      </c>
      <c r="G261" s="27">
        <v>3.7732005201760628E-2</v>
      </c>
      <c r="H261" s="28">
        <v>2.3441286951442346</v>
      </c>
      <c r="I261" s="28">
        <v>7.5059582266973894</v>
      </c>
      <c r="J261" s="26">
        <v>9.7164850777109315</v>
      </c>
      <c r="K261" s="29">
        <v>5.4910736579727684E-2</v>
      </c>
      <c r="L261" s="26">
        <v>1.5964229352972119</v>
      </c>
      <c r="M261" s="30">
        <v>0.60581078871556093</v>
      </c>
      <c r="N261" s="29">
        <v>5.2384562619589153E-3</v>
      </c>
      <c r="O261" s="31">
        <v>-3.7019771933372509</v>
      </c>
      <c r="P261" s="31">
        <v>882944000000</v>
      </c>
      <c r="Q261" s="31">
        <v>883547000000</v>
      </c>
      <c r="R261" s="29">
        <v>300939935744</v>
      </c>
      <c r="S261" s="29">
        <v>8.160503645323514</v>
      </c>
      <c r="T261" s="29">
        <v>13.172160980334885</v>
      </c>
      <c r="U261" s="29" t="e">
        <v>#N/A</v>
      </c>
      <c r="V261" s="29">
        <v>15.23279173639121</v>
      </c>
      <c r="W261">
        <v>0.34931466458037602</v>
      </c>
      <c r="X261" t="s">
        <v>71</v>
      </c>
      <c r="Y261" t="s">
        <v>72</v>
      </c>
      <c r="Z261" t="s">
        <v>138</v>
      </c>
    </row>
    <row r="262" spans="2:26" x14ac:dyDescent="0.25">
      <c r="B262" t="s">
        <v>815</v>
      </c>
      <c r="C262" s="26" t="s">
        <v>816</v>
      </c>
      <c r="D262" s="26">
        <v>-7.2037089771523649E-2</v>
      </c>
      <c r="E262" s="26">
        <v>-0.2285290186209587</v>
      </c>
      <c r="F262" s="26">
        <v>-6.5492135512564525E-2</v>
      </c>
      <c r="G262" s="27">
        <v>-0.21056101895606358</v>
      </c>
      <c r="H262" s="28">
        <v>0.60876370288041082</v>
      </c>
      <c r="I262" s="28">
        <v>-0.57491324668964305</v>
      </c>
      <c r="J262" s="26">
        <v>-7.3664165140299556</v>
      </c>
      <c r="K262" s="29">
        <v>0.14004399499798606</v>
      </c>
      <c r="L262" s="26">
        <v>-15.181481756606185</v>
      </c>
      <c r="M262" s="30">
        <v>0.43596753939594879</v>
      </c>
      <c r="N262" s="29">
        <v>7.0757926248469181E-3</v>
      </c>
      <c r="O262" s="31">
        <v>-1.8057069919213071</v>
      </c>
      <c r="P262" s="31">
        <v>8512827000</v>
      </c>
      <c r="Q262" s="31">
        <v>9239260000</v>
      </c>
      <c r="R262" s="29">
        <v>17030497280</v>
      </c>
      <c r="S262" s="29" t="e">
        <v>#N/A</v>
      </c>
      <c r="T262" s="29" t="e">
        <v>#N/A</v>
      </c>
      <c r="U262" s="29" t="e">
        <v>#N/A</v>
      </c>
      <c r="V262" s="29" t="e">
        <v>#N/A</v>
      </c>
      <c r="W262">
        <v>2.2923224157086977</v>
      </c>
      <c r="X262" t="s">
        <v>77</v>
      </c>
      <c r="Y262" t="s">
        <v>83</v>
      </c>
      <c r="Z262" t="s">
        <v>241</v>
      </c>
    </row>
    <row r="263" spans="2:26" x14ac:dyDescent="0.25">
      <c r="B263" t="s">
        <v>817</v>
      </c>
      <c r="C263" s="26" t="s">
        <v>818</v>
      </c>
      <c r="D263" s="26">
        <v>0.16036411644839296</v>
      </c>
      <c r="E263" s="26">
        <v>0.1737718732959897</v>
      </c>
      <c r="F263" s="26">
        <v>0.16036411644839296</v>
      </c>
      <c r="G263" s="27">
        <v>0.1737718732959897</v>
      </c>
      <c r="H263" s="28">
        <v>7.216862572687079</v>
      </c>
      <c r="I263" s="28">
        <v>8.3162685865134947</v>
      </c>
      <c r="J263" s="26">
        <v>9.7991706446791067</v>
      </c>
      <c r="K263" s="29">
        <v>-0.13421694241825277</v>
      </c>
      <c r="L263" s="26">
        <v>-1.8769468219447172</v>
      </c>
      <c r="M263" s="30">
        <v>0.62786077638536331</v>
      </c>
      <c r="N263" s="29">
        <v>1.3280441531562609E-2</v>
      </c>
      <c r="O263" s="31">
        <v>-1.9219573889947856</v>
      </c>
      <c r="P263" s="31">
        <v>40346000000</v>
      </c>
      <c r="Q263" s="31">
        <v>40346000000</v>
      </c>
      <c r="R263" s="29">
        <v>31227240448</v>
      </c>
      <c r="S263" s="29">
        <v>2.537707373088256</v>
      </c>
      <c r="T263" s="29">
        <v>2.9601048196399344</v>
      </c>
      <c r="U263" s="29" t="e">
        <v>#N/A</v>
      </c>
      <c r="V263" s="29">
        <v>6.6108611831948636</v>
      </c>
      <c r="W263">
        <v>0.46729045783673667</v>
      </c>
      <c r="X263" t="s">
        <v>78</v>
      </c>
      <c r="Y263" t="s">
        <v>92</v>
      </c>
      <c r="Z263" t="s">
        <v>107</v>
      </c>
    </row>
    <row r="264" spans="2:26" x14ac:dyDescent="0.25">
      <c r="B264" t="s">
        <v>819</v>
      </c>
      <c r="C264" s="26" t="s">
        <v>820</v>
      </c>
      <c r="D264" s="26">
        <v>0.29536494808187286</v>
      </c>
      <c r="E264" s="26">
        <v>0.33458536788948706</v>
      </c>
      <c r="F264" s="26">
        <v>0.23987064120442173</v>
      </c>
      <c r="G264" s="27">
        <v>0.28612727078054173</v>
      </c>
      <c r="H264" s="28">
        <v>13.629877136194354</v>
      </c>
      <c r="I264" s="28">
        <v>9.5631979030972971</v>
      </c>
      <c r="J264" s="26">
        <v>11.411630831885967</v>
      </c>
      <c r="K264" s="29">
        <v>-0.28452583841243245</v>
      </c>
      <c r="L264" s="26">
        <v>-2.0678072845596724</v>
      </c>
      <c r="M264" s="30">
        <v>0.65104507749399698</v>
      </c>
      <c r="N264" s="29">
        <v>1.8691588785046728E-2</v>
      </c>
      <c r="O264" s="31">
        <v>11.227021931141275</v>
      </c>
      <c r="P264" s="31">
        <v>23961000000</v>
      </c>
      <c r="Q264" s="31">
        <v>28019000000</v>
      </c>
      <c r="R264" s="29">
        <v>48211689472</v>
      </c>
      <c r="S264" s="29">
        <v>3.0135078694237429</v>
      </c>
      <c r="T264" s="29">
        <v>3.5811013436447552</v>
      </c>
      <c r="U264" s="29">
        <v>6.728658621025974</v>
      </c>
      <c r="V264" s="29">
        <v>8.4309500857914905</v>
      </c>
      <c r="W264">
        <v>1.0399177197449549</v>
      </c>
      <c r="X264" t="s">
        <v>74</v>
      </c>
      <c r="Y264" t="s">
        <v>102</v>
      </c>
      <c r="Z264" t="s">
        <v>618</v>
      </c>
    </row>
    <row r="265" spans="2:26" x14ac:dyDescent="0.25">
      <c r="B265" t="s">
        <v>821</v>
      </c>
      <c r="C265" s="26" t="s">
        <v>822</v>
      </c>
      <c r="D265" s="26">
        <v>0.17066390072663729</v>
      </c>
      <c r="E265" s="26">
        <v>0.12433275775065443</v>
      </c>
      <c r="F265" s="26">
        <v>0.14078674079677569</v>
      </c>
      <c r="G265" s="27">
        <v>9.3709376211749573E-2</v>
      </c>
      <c r="H265" s="28">
        <v>7.0500039673495847</v>
      </c>
      <c r="I265" s="28">
        <v>9.1150463447691017</v>
      </c>
      <c r="J265" s="26">
        <v>9.7120218991171896</v>
      </c>
      <c r="K265" s="29">
        <v>0.10019177390217748</v>
      </c>
      <c r="L265" s="26">
        <v>1.0037375753480045</v>
      </c>
      <c r="M265" s="30">
        <v>0.45352810233240948</v>
      </c>
      <c r="N265" s="29" t="e">
        <v>#N/A</v>
      </c>
      <c r="O265" s="31">
        <v>1.3988057374835212</v>
      </c>
      <c r="P265" s="31">
        <v>3043872000000</v>
      </c>
      <c r="Q265" s="31">
        <v>4038582000000</v>
      </c>
      <c r="R265" s="29">
        <v>3272484585472</v>
      </c>
      <c r="S265" s="29">
        <v>5.9249792982788012</v>
      </c>
      <c r="T265" s="29">
        <v>12.892552627074013</v>
      </c>
      <c r="U265" s="29">
        <v>6.2530470245281728</v>
      </c>
      <c r="V265" s="29">
        <v>13.62422606798008</v>
      </c>
      <c r="W265">
        <v>0.88323921105601866</v>
      </c>
      <c r="X265" t="s">
        <v>77</v>
      </c>
      <c r="Y265" t="s">
        <v>387</v>
      </c>
      <c r="Z265" t="s">
        <v>738</v>
      </c>
    </row>
    <row r="266" spans="2:26" x14ac:dyDescent="0.25">
      <c r="B266" t="s">
        <v>823</v>
      </c>
      <c r="C266" s="26" t="s">
        <v>824</v>
      </c>
      <c r="D266" s="26">
        <v>6.7184460212742422E-2</v>
      </c>
      <c r="E266" s="26">
        <v>3.7214127455347266E-2</v>
      </c>
      <c r="F266" s="26">
        <v>6.7184460212742422E-2</v>
      </c>
      <c r="G266" s="27">
        <v>3.7214127455347266E-2</v>
      </c>
      <c r="H266" s="28">
        <v>2.4757496398070669</v>
      </c>
      <c r="I266" s="28">
        <v>8.3673103707182044</v>
      </c>
      <c r="J266" s="26">
        <v>6.4149087096866486</v>
      </c>
      <c r="K266" s="29">
        <v>1.1287576064589598E-2</v>
      </c>
      <c r="L266" s="26">
        <v>0.23342671859595174</v>
      </c>
      <c r="M266" s="30">
        <v>0.61282614796961821</v>
      </c>
      <c r="N266" s="29">
        <v>2.3304822745789662E-2</v>
      </c>
      <c r="O266" s="31">
        <v>2.0809228490621869</v>
      </c>
      <c r="P266" s="31">
        <v>11844964000</v>
      </c>
      <c r="Q266" s="31">
        <v>11844964000</v>
      </c>
      <c r="R266" s="29">
        <v>3985239040</v>
      </c>
      <c r="S266" s="29">
        <v>4.5173533554667857</v>
      </c>
      <c r="T266" s="29">
        <v>12.706889347682846</v>
      </c>
      <c r="U266" s="29" t="e">
        <v>#N/A</v>
      </c>
      <c r="V266" s="29">
        <v>13.395795233714702</v>
      </c>
      <c r="W266">
        <v>0.29851425357357525</v>
      </c>
      <c r="X266" t="s">
        <v>77</v>
      </c>
      <c r="Y266" t="s">
        <v>97</v>
      </c>
      <c r="Z266" t="s">
        <v>97</v>
      </c>
    </row>
    <row r="267" spans="2:26" x14ac:dyDescent="0.25">
      <c r="B267" t="s">
        <v>825</v>
      </c>
      <c r="C267" s="26" t="s">
        <v>826</v>
      </c>
      <c r="D267" s="26">
        <v>0.10931045685204166</v>
      </c>
      <c r="E267" s="26">
        <v>0.10309066154312982</v>
      </c>
      <c r="F267" s="26">
        <v>0.10931045685204166</v>
      </c>
      <c r="G267" s="27">
        <v>0.10309066154312982</v>
      </c>
      <c r="H267" s="28">
        <v>6.8439262429955159</v>
      </c>
      <c r="I267" s="28">
        <v>3.3193547211341565</v>
      </c>
      <c r="J267" s="26">
        <v>3.6125312287007763</v>
      </c>
      <c r="K267" s="29">
        <v>-0.11405192627222392</v>
      </c>
      <c r="L267" s="26">
        <v>-1.9462152595984723</v>
      </c>
      <c r="M267" s="30">
        <v>0.53255696472904668</v>
      </c>
      <c r="N267" s="29">
        <v>1.1151678778247737E-2</v>
      </c>
      <c r="O267" s="31">
        <v>1.2557114783939882</v>
      </c>
      <c r="P267" s="31">
        <v>17805929000</v>
      </c>
      <c r="Q267" s="31">
        <v>17805929000</v>
      </c>
      <c r="R267" s="29">
        <v>18942154752</v>
      </c>
      <c r="S267" s="29">
        <v>5.6709680754639891</v>
      </c>
      <c r="T267" s="29">
        <v>6.9564706806231058</v>
      </c>
      <c r="U267" s="29" t="e">
        <v>#N/A</v>
      </c>
      <c r="V267" s="29">
        <v>12.276194325811179</v>
      </c>
      <c r="W267">
        <v>0.81302897059063006</v>
      </c>
      <c r="X267" t="s">
        <v>77</v>
      </c>
      <c r="Y267" t="s">
        <v>827</v>
      </c>
      <c r="Z267" t="s">
        <v>828</v>
      </c>
    </row>
    <row r="268" spans="2:26" x14ac:dyDescent="0.25">
      <c r="B268" t="s">
        <v>829</v>
      </c>
      <c r="C268" s="26" t="s">
        <v>830</v>
      </c>
      <c r="D268" s="26">
        <v>0.16857810557412944</v>
      </c>
      <c r="E268" s="26">
        <v>9.0316849008771863E-2</v>
      </c>
      <c r="F268" s="26">
        <v>0.16857810557412944</v>
      </c>
      <c r="G268" s="27">
        <v>9.0316849008771863E-2</v>
      </c>
      <c r="H268" s="28">
        <v>6.5401614701644419</v>
      </c>
      <c r="I268" s="28">
        <v>11.4159079372905</v>
      </c>
      <c r="J268" s="26">
        <v>8.3271202931353532</v>
      </c>
      <c r="K268" s="29">
        <v>-9.4402287700894247E-2</v>
      </c>
      <c r="L268" s="26">
        <v>-1.3460417378755083</v>
      </c>
      <c r="M268" s="30">
        <v>0.66393699833146858</v>
      </c>
      <c r="N268" s="29">
        <v>1.0283940860111418E-2</v>
      </c>
      <c r="O268" s="31">
        <v>1.0680350122568911</v>
      </c>
      <c r="P268" s="31">
        <v>3343075000</v>
      </c>
      <c r="Q268" s="31">
        <v>3343075000</v>
      </c>
      <c r="R268" s="29">
        <v>3307473664</v>
      </c>
      <c r="S268" s="29">
        <v>6.5046705024495841</v>
      </c>
      <c r="T268" s="29">
        <v>7.8627589863655141</v>
      </c>
      <c r="U268" s="29" t="e">
        <v>#N/A</v>
      </c>
      <c r="V268" s="29">
        <v>11.144852717886426</v>
      </c>
      <c r="W268">
        <v>0.71515292446296952</v>
      </c>
      <c r="X268" t="s">
        <v>78</v>
      </c>
      <c r="Y268" t="s">
        <v>85</v>
      </c>
      <c r="Z268" t="s">
        <v>85</v>
      </c>
    </row>
    <row r="269" spans="2:26" x14ac:dyDescent="0.25">
      <c r="B269" t="s">
        <v>831</v>
      </c>
      <c r="C269" s="26" t="s">
        <v>832</v>
      </c>
      <c r="D269" s="26">
        <v>4.9411358905877091E-2</v>
      </c>
      <c r="E269" s="26">
        <v>8.4413038184568915E-3</v>
      </c>
      <c r="F269" s="26">
        <v>4.9411358905877091E-2</v>
      </c>
      <c r="G269" s="27">
        <v>8.4413038184568915E-3</v>
      </c>
      <c r="H269" s="28">
        <v>9.9774023830565017</v>
      </c>
      <c r="I269" s="28">
        <v>5.5325736827797316</v>
      </c>
      <c r="J269" s="26">
        <v>3.3590655306942527</v>
      </c>
      <c r="K269" s="29">
        <v>0.28725643386486455</v>
      </c>
      <c r="L269" s="26">
        <v>3.2409666944734865</v>
      </c>
      <c r="M269" s="30">
        <v>0.45403031972517449</v>
      </c>
      <c r="N269" s="29">
        <v>7.2925659958167598E-3</v>
      </c>
      <c r="O269" s="31">
        <v>8.2230569189813512</v>
      </c>
      <c r="P269" s="31">
        <v>33308717000</v>
      </c>
      <c r="Q269" s="31">
        <v>33308717000</v>
      </c>
      <c r="R269" s="29">
        <v>10900249600</v>
      </c>
      <c r="S269" s="29">
        <v>5.9233125416948731</v>
      </c>
      <c r="T269" s="29">
        <v>10.610642434432778</v>
      </c>
      <c r="U269" s="29" t="e">
        <v>#N/A</v>
      </c>
      <c r="V269" s="29">
        <v>5.4524350612306671</v>
      </c>
      <c r="W269">
        <v>0.50422829663493007</v>
      </c>
      <c r="X269" t="s">
        <v>78</v>
      </c>
      <c r="Y269" t="s">
        <v>316</v>
      </c>
      <c r="Z269" t="s">
        <v>340</v>
      </c>
    </row>
    <row r="270" spans="2:26" x14ac:dyDescent="0.25">
      <c r="B270" t="s">
        <v>833</v>
      </c>
      <c r="C270" s="26" t="s">
        <v>834</v>
      </c>
      <c r="D270" s="26" t="e">
        <v>#N/A</v>
      </c>
      <c r="E270" s="26" t="e">
        <v>#N/A</v>
      </c>
      <c r="F270" s="26">
        <v>6.3903048695565873E-2</v>
      </c>
      <c r="G270" s="27">
        <v>7.0299727469481155E-2</v>
      </c>
      <c r="H270" s="28">
        <v>4.5603459310029537</v>
      </c>
      <c r="I270" s="28">
        <v>3.4611115488243449</v>
      </c>
      <c r="J270" s="26">
        <v>3.7339967480734448</v>
      </c>
      <c r="K270" s="29" t="e">
        <v>#N/A</v>
      </c>
      <c r="L270" s="26">
        <v>4.1347336884566085E-2</v>
      </c>
      <c r="M270" s="30">
        <v>0.575915674214592</v>
      </c>
      <c r="N270" s="29">
        <v>4.2866666666666669E-3</v>
      </c>
      <c r="O270" s="31">
        <v>-0.60548506684102077</v>
      </c>
      <c r="P270" s="31" t="e">
        <v>#N/A</v>
      </c>
      <c r="Q270" s="31">
        <v>10694949000</v>
      </c>
      <c r="R270" s="29">
        <v>6731310592</v>
      </c>
      <c r="S270" s="29">
        <v>5.9867421358094814</v>
      </c>
      <c r="T270" s="29">
        <v>9.0152364986726106</v>
      </c>
      <c r="U270" s="29">
        <v>-4.8214087816080378</v>
      </c>
      <c r="V270" s="29">
        <v>11.993637662670773</v>
      </c>
      <c r="W270">
        <v>0.61203286471923346</v>
      </c>
      <c r="X270" t="s">
        <v>77</v>
      </c>
      <c r="Y270" t="s">
        <v>83</v>
      </c>
      <c r="Z270" t="s">
        <v>835</v>
      </c>
    </row>
    <row r="271" spans="2:26" x14ac:dyDescent="0.25">
      <c r="B271" t="s">
        <v>836</v>
      </c>
      <c r="C271" s="26" t="s">
        <v>837</v>
      </c>
      <c r="D271" s="26">
        <v>0.55414080426629175</v>
      </c>
      <c r="E271" s="26">
        <v>0.28716271227112444</v>
      </c>
      <c r="F271" s="26">
        <v>0.55303236803505817</v>
      </c>
      <c r="G271" s="27">
        <v>0.28716271227112444</v>
      </c>
      <c r="H271" s="28">
        <v>2.5377464950489683</v>
      </c>
      <c r="I271" s="28">
        <v>5.3614421536636936</v>
      </c>
      <c r="J271" s="26">
        <v>3.3408947606420814</v>
      </c>
      <c r="K271" s="29">
        <v>-0.46746510688972387</v>
      </c>
      <c r="L271" s="26">
        <v>-12.079662153549441</v>
      </c>
      <c r="M271" s="30">
        <v>0.6691951381542508</v>
      </c>
      <c r="N271" s="29">
        <v>1.5344859738391455E-2</v>
      </c>
      <c r="O271" s="31">
        <v>0.30869178549137938</v>
      </c>
      <c r="P271" s="31">
        <v>1866951999.999999</v>
      </c>
      <c r="Q271" s="31">
        <v>1866951999.999999</v>
      </c>
      <c r="R271" s="29">
        <v>5527988736</v>
      </c>
      <c r="S271" s="29">
        <v>3.3628821583156423</v>
      </c>
      <c r="T271" s="29">
        <v>4.4596297142857111</v>
      </c>
      <c r="U271" s="29" t="e">
        <v>#N/A</v>
      </c>
      <c r="V271" s="29">
        <v>41.358339302909158</v>
      </c>
      <c r="W271">
        <v>0.79323499200561431</v>
      </c>
      <c r="X271" t="s">
        <v>74</v>
      </c>
      <c r="Y271" t="s">
        <v>188</v>
      </c>
      <c r="Z271" t="s">
        <v>189</v>
      </c>
    </row>
    <row r="272" spans="2:26" x14ac:dyDescent="0.25">
      <c r="B272" t="s">
        <v>838</v>
      </c>
      <c r="C272" s="26" t="s">
        <v>839</v>
      </c>
      <c r="D272" s="26">
        <v>8.9314152899101745E-2</v>
      </c>
      <c r="E272" s="26">
        <v>6.0356344815697946E-2</v>
      </c>
      <c r="F272" s="26">
        <v>8.8435328130915133E-2</v>
      </c>
      <c r="G272" s="27">
        <v>5.9837434619579508E-2</v>
      </c>
      <c r="H272" s="28">
        <v>4.425777584449639</v>
      </c>
      <c r="I272" s="28">
        <v>12.016197843515034</v>
      </c>
      <c r="J272" s="26">
        <v>10.523377378356733</v>
      </c>
      <c r="K272" s="29">
        <v>-0.2398493733236666</v>
      </c>
      <c r="L272" s="26">
        <v>-3.3372853503043918</v>
      </c>
      <c r="M272" s="30">
        <v>0.86673795590039004</v>
      </c>
      <c r="N272" s="29">
        <v>1.3357149945420262E-2</v>
      </c>
      <c r="O272" s="31">
        <v>1.4059901687608727</v>
      </c>
      <c r="P272" s="31">
        <v>9339830000</v>
      </c>
      <c r="Q272" s="31">
        <v>9420825000</v>
      </c>
      <c r="R272" s="29">
        <v>7846408192</v>
      </c>
      <c r="S272" s="29">
        <v>3.3408373979938406</v>
      </c>
      <c r="T272" s="29">
        <v>4.4389160584889797</v>
      </c>
      <c r="U272" s="29" t="e">
        <v>#N/A</v>
      </c>
      <c r="V272" s="29">
        <v>12.408019394311431</v>
      </c>
      <c r="W272">
        <v>0.53139081332902927</v>
      </c>
      <c r="X272" t="s">
        <v>78</v>
      </c>
      <c r="Y272" t="s">
        <v>115</v>
      </c>
      <c r="Z272" t="s">
        <v>294</v>
      </c>
    </row>
    <row r="273" spans="2:26" x14ac:dyDescent="0.25">
      <c r="B273" t="s">
        <v>840</v>
      </c>
      <c r="C273" s="26" t="s">
        <v>841</v>
      </c>
      <c r="D273" s="26">
        <v>9.1771669607936493E-2</v>
      </c>
      <c r="E273" s="26">
        <v>0.11398718665348068</v>
      </c>
      <c r="F273" s="26">
        <v>9.1771669607936493E-2</v>
      </c>
      <c r="G273" s="27">
        <v>0.11398718665348068</v>
      </c>
      <c r="H273" s="28">
        <v>17.114941973699036</v>
      </c>
      <c r="I273" s="28">
        <v>12.23318776843181</v>
      </c>
      <c r="J273" s="26">
        <v>14.073045777557429</v>
      </c>
      <c r="K273" s="29">
        <v>0.33789662801229414</v>
      </c>
      <c r="L273" s="26">
        <v>3.2648366888240639</v>
      </c>
      <c r="M273" s="30">
        <v>0.35761192885985121</v>
      </c>
      <c r="N273" s="29">
        <v>1.0057077625570777E-2</v>
      </c>
      <c r="O273" s="31">
        <v>10.096072453615298</v>
      </c>
      <c r="P273" s="31">
        <v>116285000000</v>
      </c>
      <c r="Q273" s="31">
        <v>116285000000</v>
      </c>
      <c r="R273" s="29">
        <v>73628721152</v>
      </c>
      <c r="S273" s="29">
        <v>6.7920100020085119</v>
      </c>
      <c r="T273" s="29">
        <v>12.448744075028486</v>
      </c>
      <c r="U273" s="29" t="e">
        <v>#N/A</v>
      </c>
      <c r="V273" s="29">
        <v>6.1883944071017387</v>
      </c>
      <c r="W273">
        <v>0.92519044170881914</v>
      </c>
      <c r="X273" t="s">
        <v>78</v>
      </c>
      <c r="Y273" t="s">
        <v>115</v>
      </c>
      <c r="Z273" t="s">
        <v>842</v>
      </c>
    </row>
    <row r="274" spans="2:26" x14ac:dyDescent="0.25">
      <c r="B274" t="s">
        <v>843</v>
      </c>
      <c r="C274" s="26" t="s">
        <v>844</v>
      </c>
      <c r="D274" s="26" t="e">
        <v>#N/A</v>
      </c>
      <c r="E274" s="26" t="e">
        <v>#N/A</v>
      </c>
      <c r="F274" s="26">
        <v>0.37615676718647129</v>
      </c>
      <c r="G274" s="27">
        <v>0.3642818418705514</v>
      </c>
      <c r="H274" s="28">
        <v>16.129224322571613</v>
      </c>
      <c r="I274" s="28">
        <v>58.983989078252613</v>
      </c>
      <c r="J274" s="26">
        <v>64.892629309053873</v>
      </c>
      <c r="K274" s="29" t="e">
        <v>#N/A</v>
      </c>
      <c r="L274" s="26">
        <v>-2.4049014630544145</v>
      </c>
      <c r="M274" s="30">
        <v>0.89407375895808106</v>
      </c>
      <c r="N274" s="29" t="e">
        <v>#N/A</v>
      </c>
      <c r="O274" s="31">
        <v>8.4724838309199573</v>
      </c>
      <c r="P274" s="31" t="e">
        <v>#N/A</v>
      </c>
      <c r="Q274" s="31">
        <v>171543000000</v>
      </c>
      <c r="R274" s="29">
        <v>2143391973376</v>
      </c>
      <c r="S274" s="29">
        <v>30.569852361902125</v>
      </c>
      <c r="T274" s="29">
        <v>31.79822328974236</v>
      </c>
      <c r="U274" s="29">
        <v>2.4186430034235227</v>
      </c>
      <c r="V274" s="29">
        <v>38.042838033370849</v>
      </c>
      <c r="W274">
        <v>5.8152831646658374</v>
      </c>
      <c r="X274" t="s">
        <v>93</v>
      </c>
      <c r="Y274" t="s">
        <v>94</v>
      </c>
      <c r="Z274" t="s">
        <v>252</v>
      </c>
    </row>
    <row r="275" spans="2:26" x14ac:dyDescent="0.25">
      <c r="B275" t="s">
        <v>845</v>
      </c>
      <c r="C275" s="26" t="s">
        <v>846</v>
      </c>
      <c r="D275" s="26" t="e">
        <v>#N/A</v>
      </c>
      <c r="E275" s="26" t="e">
        <v>#N/A</v>
      </c>
      <c r="F275" s="26">
        <v>0.26853557971781827</v>
      </c>
      <c r="G275" s="27">
        <v>4.1845140032948931E-2</v>
      </c>
      <c r="H275" s="28">
        <v>-1.6769040334446599</v>
      </c>
      <c r="I275" s="28">
        <v>2.8178568313790158</v>
      </c>
      <c r="J275" s="26">
        <v>1.993889878954799</v>
      </c>
      <c r="K275" s="29" t="e">
        <v>#N/A</v>
      </c>
      <c r="L275" s="26">
        <v>-5.1770168311085314</v>
      </c>
      <c r="M275" s="30">
        <v>0.7077088514013038</v>
      </c>
      <c r="N275" s="29" t="e">
        <v>#N/A</v>
      </c>
      <c r="O275" s="31">
        <v>-3.0454318962674654</v>
      </c>
      <c r="P275" s="31" t="e">
        <v>#N/A</v>
      </c>
      <c r="Q275" s="31">
        <v>12140000000</v>
      </c>
      <c r="R275" s="29">
        <v>15068749824</v>
      </c>
      <c r="S275" s="29">
        <v>3.5686301938479397</v>
      </c>
      <c r="T275" s="29">
        <v>12.103838236220472</v>
      </c>
      <c r="U275" s="29">
        <v>2.2762339544167349</v>
      </c>
      <c r="V275" s="29">
        <v>204.1726244681137</v>
      </c>
      <c r="W275">
        <v>0.67445584045584039</v>
      </c>
      <c r="X275" t="s">
        <v>74</v>
      </c>
      <c r="Y275" t="s">
        <v>188</v>
      </c>
      <c r="Z275" t="s">
        <v>225</v>
      </c>
    </row>
    <row r="276" spans="2:26" x14ac:dyDescent="0.25">
      <c r="B276" t="s">
        <v>847</v>
      </c>
      <c r="C276" s="26" t="s">
        <v>848</v>
      </c>
      <c r="D276" s="26">
        <v>9.3949677639865573E-2</v>
      </c>
      <c r="E276" s="26">
        <v>0.10054225915306142</v>
      </c>
      <c r="F276" s="26">
        <v>8.0459661833823165E-2</v>
      </c>
      <c r="G276" s="27">
        <v>8.8834696286849299E-2</v>
      </c>
      <c r="H276" s="28">
        <v>14.203723489755202</v>
      </c>
      <c r="I276" s="28">
        <v>7.1143857516033249</v>
      </c>
      <c r="J276" s="26">
        <v>8.3541377716134999</v>
      </c>
      <c r="K276" s="29">
        <v>0.26829512363530839</v>
      </c>
      <c r="L276" s="26">
        <v>2.2311821245787042</v>
      </c>
      <c r="M276" s="30">
        <v>0.30806100217864923</v>
      </c>
      <c r="N276" s="29" t="e">
        <v>#N/A</v>
      </c>
      <c r="O276" s="31">
        <v>6.3146099388457868</v>
      </c>
      <c r="P276" s="31">
        <v>102534000000</v>
      </c>
      <c r="Q276" s="31">
        <v>116047000000</v>
      </c>
      <c r="R276" s="29">
        <v>64465760256</v>
      </c>
      <c r="S276" s="29">
        <v>5.2402014004077726</v>
      </c>
      <c r="T276" s="29">
        <v>9.2669433595290656</v>
      </c>
      <c r="U276" s="29">
        <v>0.29628131156992465</v>
      </c>
      <c r="V276" s="29">
        <v>9.9396833922386651</v>
      </c>
      <c r="W276">
        <v>1.083734814079204</v>
      </c>
      <c r="X276" t="s">
        <v>77</v>
      </c>
      <c r="Y276" t="s">
        <v>83</v>
      </c>
      <c r="Z276" t="s">
        <v>659</v>
      </c>
    </row>
    <row r="277" spans="2:26" x14ac:dyDescent="0.25">
      <c r="B277" t="s">
        <v>849</v>
      </c>
      <c r="C277" s="26" t="s">
        <v>850</v>
      </c>
      <c r="D277" s="26">
        <v>0.23268634076336753</v>
      </c>
      <c r="E277" s="26">
        <v>0.18018226753166514</v>
      </c>
      <c r="F277" s="26">
        <v>0.23268634076336753</v>
      </c>
      <c r="G277" s="27">
        <v>0.18018226753166514</v>
      </c>
      <c r="H277" s="28">
        <v>12.040461991394277</v>
      </c>
      <c r="I277" s="28">
        <v>7.6848040651557694</v>
      </c>
      <c r="J277" s="26">
        <v>8.3079973562458687</v>
      </c>
      <c r="K277" s="29">
        <v>-7.0360900776870877E-2</v>
      </c>
      <c r="L277" s="26">
        <v>-0.5420454545454545</v>
      </c>
      <c r="M277" s="30">
        <v>0.73901071885141112</v>
      </c>
      <c r="N277" s="29">
        <v>0</v>
      </c>
      <c r="O277" s="31">
        <v>1.2312919640976292</v>
      </c>
      <c r="P277" s="31">
        <v>12948000000</v>
      </c>
      <c r="Q277" s="31">
        <v>12948000000</v>
      </c>
      <c r="R277" s="29">
        <v>14329138176</v>
      </c>
      <c r="S277" s="29">
        <v>5.3352796121212123</v>
      </c>
      <c r="T277" s="29">
        <v>5.7024850914979757</v>
      </c>
      <c r="U277" s="29" t="e">
        <v>#N/A</v>
      </c>
      <c r="V277" s="29">
        <v>8.829091235283391</v>
      </c>
      <c r="W277">
        <v>1.0220932345589828</v>
      </c>
      <c r="X277" t="s">
        <v>93</v>
      </c>
      <c r="Y277" t="s">
        <v>94</v>
      </c>
      <c r="Z277" t="s">
        <v>252</v>
      </c>
    </row>
    <row r="278" spans="2:26" x14ac:dyDescent="0.25">
      <c r="B278" t="s">
        <v>851</v>
      </c>
      <c r="C278" s="26" t="s">
        <v>852</v>
      </c>
      <c r="D278" s="26" t="e">
        <v>#N/A</v>
      </c>
      <c r="E278" s="26" t="e">
        <v>#N/A</v>
      </c>
      <c r="F278" s="26">
        <v>7.8431455757924692E-2</v>
      </c>
      <c r="G278" s="27">
        <v>7.4428082500225159E-2</v>
      </c>
      <c r="H278" s="28">
        <v>3.933626526787648</v>
      </c>
      <c r="I278" s="28">
        <v>4.1774489322242481</v>
      </c>
      <c r="J278" s="26">
        <v>3.8886582869468658</v>
      </c>
      <c r="K278" s="29" t="e">
        <v>#N/A</v>
      </c>
      <c r="L278" s="26">
        <v>-1.7243864610893167</v>
      </c>
      <c r="M278" s="30">
        <v>0.55386743172096087</v>
      </c>
      <c r="N278" s="29">
        <v>2.0972939792316741E-3</v>
      </c>
      <c r="O278" s="31">
        <v>1.028131742694198</v>
      </c>
      <c r="P278" s="31" t="e">
        <v>#N/A</v>
      </c>
      <c r="Q278" s="31">
        <v>88824000000</v>
      </c>
      <c r="R278" s="29">
        <v>54329356288</v>
      </c>
      <c r="S278" s="29">
        <v>3.2322193493294407</v>
      </c>
      <c r="T278" s="29">
        <v>5.3590011024050828</v>
      </c>
      <c r="U278" s="29">
        <v>8.4024555266234486</v>
      </c>
      <c r="V278" s="29">
        <v>10.092824387842583</v>
      </c>
      <c r="W278">
        <v>0.46026587663030866</v>
      </c>
      <c r="X278" t="s">
        <v>77</v>
      </c>
      <c r="Y278" t="s">
        <v>83</v>
      </c>
      <c r="Z278" t="s">
        <v>235</v>
      </c>
    </row>
    <row r="279" spans="2:26" x14ac:dyDescent="0.25">
      <c r="B279" t="s">
        <v>853</v>
      </c>
      <c r="C279" s="26" t="s">
        <v>854</v>
      </c>
      <c r="D279" s="26">
        <v>8.3367339086308098E-2</v>
      </c>
      <c r="E279" s="26">
        <v>6.8191073334990041E-2</v>
      </c>
      <c r="F279" s="26">
        <v>8.2376675166124777E-2</v>
      </c>
      <c r="G279" s="27">
        <v>6.8191073334990041E-2</v>
      </c>
      <c r="H279" s="28">
        <v>4.6263706382030803</v>
      </c>
      <c r="I279" s="28">
        <v>5.5758200768652788</v>
      </c>
      <c r="J279" s="26">
        <v>5.1829283098024295</v>
      </c>
      <c r="K279" s="29">
        <v>-0.29831061536273329</v>
      </c>
      <c r="L279" s="26">
        <v>-4.3411938687319473</v>
      </c>
      <c r="M279" s="30">
        <v>0.80775722091998281</v>
      </c>
      <c r="N279" s="29">
        <v>5.5113168320715493E-3</v>
      </c>
      <c r="O279" s="31">
        <v>6.1180181382911716</v>
      </c>
      <c r="P279" s="31">
        <v>8631555000</v>
      </c>
      <c r="Q279" s="31">
        <v>8631555000</v>
      </c>
      <c r="R279" s="29">
        <v>11446342656</v>
      </c>
      <c r="S279" s="29">
        <v>5.2820777237095653</v>
      </c>
      <c r="T279" s="29">
        <v>7.9462818057524736</v>
      </c>
      <c r="U279" s="29" t="e">
        <v>#N/A</v>
      </c>
      <c r="V279" s="29">
        <v>14.675496207098522</v>
      </c>
      <c r="W279">
        <v>0.81865236014176079</v>
      </c>
      <c r="X279" t="s">
        <v>77</v>
      </c>
      <c r="Y279" t="s">
        <v>183</v>
      </c>
      <c r="Z279" t="s">
        <v>855</v>
      </c>
    </row>
    <row r="280" spans="2:26" x14ac:dyDescent="0.25">
      <c r="B280" t="s">
        <v>856</v>
      </c>
      <c r="C280" s="26" t="s">
        <v>857</v>
      </c>
      <c r="D280" s="26">
        <v>0.22600034605564781</v>
      </c>
      <c r="E280" s="26">
        <v>0.15870374457602493</v>
      </c>
      <c r="F280" s="26">
        <v>0.22600034605564781</v>
      </c>
      <c r="G280" s="27">
        <v>0.15870374457602493</v>
      </c>
      <c r="H280" s="28">
        <v>12.63542614135833</v>
      </c>
      <c r="I280" s="28">
        <v>14.610196776892513</v>
      </c>
      <c r="J280" s="26">
        <v>13.62995536128078</v>
      </c>
      <c r="K280" s="29">
        <v>-0.10894216589082115</v>
      </c>
      <c r="L280" s="26">
        <v>-0.84369864254564764</v>
      </c>
      <c r="M280" s="30">
        <v>0.62169603071838742</v>
      </c>
      <c r="N280" s="29">
        <v>9.7657189289187315E-3</v>
      </c>
      <c r="O280" s="31">
        <v>3.59401704430431</v>
      </c>
      <c r="P280" s="31">
        <v>3651841999.9999995</v>
      </c>
      <c r="Q280" s="31">
        <v>3651841999.9999995</v>
      </c>
      <c r="R280" s="29">
        <v>1794615040</v>
      </c>
      <c r="S280" s="29">
        <v>1.091563509625546</v>
      </c>
      <c r="T280" s="29">
        <v>1.4440688257087788</v>
      </c>
      <c r="U280" s="29">
        <v>53.621861989967499</v>
      </c>
      <c r="V280" s="29">
        <v>3.2224959893129452</v>
      </c>
      <c r="W280">
        <v>0.38334814478354973</v>
      </c>
      <c r="X280" t="s">
        <v>78</v>
      </c>
      <c r="Y280" t="s">
        <v>92</v>
      </c>
      <c r="Z280" t="s">
        <v>129</v>
      </c>
    </row>
    <row r="281" spans="2:26" x14ac:dyDescent="0.25">
      <c r="B281" t="s">
        <v>858</v>
      </c>
      <c r="C281" s="26" t="s">
        <v>859</v>
      </c>
      <c r="D281" s="26">
        <v>0.15832914846955964</v>
      </c>
      <c r="E281" s="26">
        <v>0.18962093862815885</v>
      </c>
      <c r="F281" s="26">
        <v>0.15146226231822851</v>
      </c>
      <c r="G281" s="27">
        <v>0.18415286177579104</v>
      </c>
      <c r="H281" s="28">
        <v>12.660183828426803</v>
      </c>
      <c r="I281" s="28">
        <v>13.346479542331858</v>
      </c>
      <c r="J281" s="26">
        <v>14.896644834066155</v>
      </c>
      <c r="K281" s="29">
        <v>-8.8389633314611249E-2</v>
      </c>
      <c r="L281" s="26">
        <v>-0.67458665033680343</v>
      </c>
      <c r="M281" s="30">
        <v>0.62770528577296136</v>
      </c>
      <c r="N281" s="29">
        <v>4.5432017181562864E-3</v>
      </c>
      <c r="O281" s="31">
        <v>8.8985524191086061</v>
      </c>
      <c r="P281" s="31">
        <v>33240000000</v>
      </c>
      <c r="Q281" s="31">
        <v>34227000000</v>
      </c>
      <c r="R281" s="29">
        <v>77735714816</v>
      </c>
      <c r="S281" s="29">
        <v>8.8476074483772198</v>
      </c>
      <c r="T281" s="29">
        <v>11.46132235697287</v>
      </c>
      <c r="U281" s="29">
        <v>0.67150601398028054</v>
      </c>
      <c r="V281" s="29">
        <v>15.392437708803367</v>
      </c>
      <c r="W281">
        <v>1.8422899149086152</v>
      </c>
      <c r="X281" t="s">
        <v>78</v>
      </c>
      <c r="Y281" t="s">
        <v>87</v>
      </c>
      <c r="Z281" t="s">
        <v>118</v>
      </c>
    </row>
    <row r="282" spans="2:26" x14ac:dyDescent="0.25">
      <c r="B282" t="s">
        <v>860</v>
      </c>
      <c r="C282" s="26" t="s">
        <v>861</v>
      </c>
      <c r="D282" s="26">
        <v>0.22847667401092467</v>
      </c>
      <c r="E282" s="26">
        <v>0.17204033041053535</v>
      </c>
      <c r="F282" s="26">
        <v>0.22812616855057163</v>
      </c>
      <c r="G282" s="27">
        <v>0.170743837765614</v>
      </c>
      <c r="H282" s="28">
        <v>4.6459113955406171</v>
      </c>
      <c r="I282" s="28">
        <v>6.7212102224137835</v>
      </c>
      <c r="J282" s="26">
        <v>6.3196287899817083</v>
      </c>
      <c r="K282" s="29">
        <v>-0.52899354951806488</v>
      </c>
      <c r="L282" s="26">
        <v>-8.1088521526957358</v>
      </c>
      <c r="M282" s="30">
        <v>0.70484622688799525</v>
      </c>
      <c r="N282" s="29">
        <v>1.3648558014755195E-2</v>
      </c>
      <c r="O282" s="31">
        <v>-2.566810077411894</v>
      </c>
      <c r="P282" s="31">
        <v>2711898999.9999981</v>
      </c>
      <c r="Q282" s="31">
        <v>2732490999.9999981</v>
      </c>
      <c r="R282" s="29">
        <v>7149292544</v>
      </c>
      <c r="S282" s="29" t="e">
        <v>#N/A</v>
      </c>
      <c r="T282" s="29" t="e">
        <v>#N/A</v>
      </c>
      <c r="U282" s="29" t="e">
        <v>#N/A</v>
      </c>
      <c r="V282" s="29">
        <v>12.118329866123537</v>
      </c>
      <c r="W282">
        <v>0.52099376458001312</v>
      </c>
      <c r="X282" t="s">
        <v>78</v>
      </c>
      <c r="Y282" t="s">
        <v>92</v>
      </c>
      <c r="Z282" t="s">
        <v>169</v>
      </c>
    </row>
    <row r="283" spans="2:26" x14ac:dyDescent="0.25">
      <c r="B283" t="s">
        <v>862</v>
      </c>
      <c r="C283" s="26" t="s">
        <v>863</v>
      </c>
      <c r="D283" s="26">
        <v>2.5037810727031845E-2</v>
      </c>
      <c r="E283" s="26">
        <v>3.2914812907944554E-2</v>
      </c>
      <c r="F283" s="26">
        <v>2.5037810727031845E-2</v>
      </c>
      <c r="G283" s="27">
        <v>3.2914812907944554E-2</v>
      </c>
      <c r="H283" s="28">
        <v>4.2755555514905232</v>
      </c>
      <c r="I283" s="28">
        <v>4.8017953611270956</v>
      </c>
      <c r="J283" s="26">
        <v>5.1323722860433527</v>
      </c>
      <c r="K283" s="29">
        <v>0.4046842488636041</v>
      </c>
      <c r="L283" s="26">
        <v>6.0736347751090429</v>
      </c>
      <c r="M283" s="30">
        <v>0.29783269830617237</v>
      </c>
      <c r="N283" s="29">
        <v>6.593096608634468E-3</v>
      </c>
      <c r="O283" s="31">
        <v>6.5741026830756137</v>
      </c>
      <c r="P283" s="31">
        <v>31276769000</v>
      </c>
      <c r="Q283" s="31">
        <v>31276769000</v>
      </c>
      <c r="R283" s="29">
        <v>4682504192</v>
      </c>
      <c r="S283" s="29">
        <v>7.5901646798213216</v>
      </c>
      <c r="T283" s="29">
        <v>23.120626954247445</v>
      </c>
      <c r="U283" s="29" t="e">
        <v>#N/A</v>
      </c>
      <c r="V283" s="29">
        <v>7.8682642526773048</v>
      </c>
      <c r="W283">
        <v>0.3335284302779607</v>
      </c>
      <c r="X283" t="s">
        <v>77</v>
      </c>
      <c r="Y283" t="s">
        <v>647</v>
      </c>
      <c r="Z283" t="s">
        <v>647</v>
      </c>
    </row>
    <row r="284" spans="2:26" x14ac:dyDescent="0.25">
      <c r="B284" t="s">
        <v>864</v>
      </c>
      <c r="C284" s="26" t="s">
        <v>865</v>
      </c>
      <c r="D284" s="26">
        <v>-0.95385351581811606</v>
      </c>
      <c r="E284" s="26">
        <v>-1.5045876717565847</v>
      </c>
      <c r="F284" s="26">
        <v>-0.95385351581811606</v>
      </c>
      <c r="G284" s="27">
        <v>-1.5045876717565847</v>
      </c>
      <c r="H284" s="28">
        <v>-10.13492938520502</v>
      </c>
      <c r="I284" s="28">
        <v>-61.942450209993773</v>
      </c>
      <c r="J284" s="26">
        <v>-78.899239721702685</v>
      </c>
      <c r="K284" s="29">
        <v>-0.66983317350941474</v>
      </c>
      <c r="L284" s="26">
        <v>4.7255880695552568</v>
      </c>
      <c r="M284" s="30">
        <v>0.70860425924559922</v>
      </c>
      <c r="N284" s="29" t="e">
        <v>#N/A</v>
      </c>
      <c r="O284" s="31">
        <v>69.909701420464017</v>
      </c>
      <c r="P284" s="31">
        <v>266801999.99999976</v>
      </c>
      <c r="Q284" s="31">
        <v>266801999.99999976</v>
      </c>
      <c r="R284" s="29">
        <v>1789650048</v>
      </c>
      <c r="S284" s="29" t="e">
        <v>#N/A</v>
      </c>
      <c r="T284" s="29" t="e">
        <v>#N/A</v>
      </c>
      <c r="U284" s="29">
        <v>-0.50652360835183874</v>
      </c>
      <c r="V284" s="29" t="e">
        <v>#N/A</v>
      </c>
      <c r="W284">
        <v>1.1273640780137695</v>
      </c>
      <c r="X284" t="s">
        <v>77</v>
      </c>
      <c r="Y284" t="s">
        <v>502</v>
      </c>
      <c r="Z284" t="s">
        <v>503</v>
      </c>
    </row>
    <row r="285" spans="2:26" x14ac:dyDescent="0.25">
      <c r="B285" t="s">
        <v>866</v>
      </c>
      <c r="C285" s="26" t="s">
        <v>867</v>
      </c>
      <c r="D285" s="26">
        <v>0.66476638952696621</v>
      </c>
      <c r="E285" s="26">
        <v>0.54818689616595673</v>
      </c>
      <c r="F285" s="26">
        <v>0.66476638952696621</v>
      </c>
      <c r="G285" s="27">
        <v>0.54818689616595673</v>
      </c>
      <c r="H285" s="28">
        <v>45.408104268874169</v>
      </c>
      <c r="I285" s="28">
        <v>35.085912195576121</v>
      </c>
      <c r="J285" s="26">
        <v>39.805745191312418</v>
      </c>
      <c r="K285" s="29">
        <v>-5.1186767560504019E-2</v>
      </c>
      <c r="L285" s="26">
        <v>-0.2876227039246686</v>
      </c>
      <c r="M285" s="30">
        <v>0.31497794846664917</v>
      </c>
      <c r="N285" s="29" t="e">
        <v>#N/A</v>
      </c>
      <c r="O285" s="31">
        <v>44.837660470065813</v>
      </c>
      <c r="P285" s="31">
        <v>59272805000</v>
      </c>
      <c r="Q285" s="31">
        <v>59272805000</v>
      </c>
      <c r="R285" s="29">
        <v>1722612580352</v>
      </c>
      <c r="S285" s="29">
        <v>36.482039825612411</v>
      </c>
      <c r="T285" s="29">
        <v>39.361415803980755</v>
      </c>
      <c r="U285" s="29">
        <v>0.34644568767636152</v>
      </c>
      <c r="V285" s="29">
        <v>49.762481500163524</v>
      </c>
      <c r="W285">
        <v>19.528576009443178</v>
      </c>
      <c r="X285" t="s">
        <v>93</v>
      </c>
      <c r="Y285" t="s">
        <v>636</v>
      </c>
      <c r="Z285" t="s">
        <v>637</v>
      </c>
    </row>
    <row r="286" spans="2:26" x14ac:dyDescent="0.25">
      <c r="B286" t="s">
        <v>868</v>
      </c>
      <c r="C286" s="26" t="s">
        <v>869</v>
      </c>
      <c r="D286" s="26">
        <v>9.710573891148315E-2</v>
      </c>
      <c r="E286" s="26">
        <v>0.1000095628850769</v>
      </c>
      <c r="F286" s="26">
        <v>9.6857948350283121E-2</v>
      </c>
      <c r="G286" s="27">
        <v>9.9772851172087951E-2</v>
      </c>
      <c r="H286" s="28">
        <v>9.3063937724131893</v>
      </c>
      <c r="I286" s="28">
        <v>4.2664276076522878</v>
      </c>
      <c r="J286" s="26">
        <v>4.3314446976239553</v>
      </c>
      <c r="K286" s="29">
        <v>9.2003986099518389E-2</v>
      </c>
      <c r="L286" s="26">
        <v>0.92023773733262415</v>
      </c>
      <c r="M286" s="30">
        <v>0.41643881170558678</v>
      </c>
      <c r="N286" s="29">
        <v>1.2492166283684981E-2</v>
      </c>
      <c r="O286" s="31">
        <v>8.2921371914889708</v>
      </c>
      <c r="P286" s="31">
        <v>219599000000</v>
      </c>
      <c r="Q286" s="31">
        <v>220120000000</v>
      </c>
      <c r="R286" s="29">
        <v>138504110080</v>
      </c>
      <c r="S286" s="29">
        <v>4.7562061487939689</v>
      </c>
      <c r="T286" s="29">
        <v>9.6248179558217899</v>
      </c>
      <c r="U286" s="29">
        <v>16.323703308833966</v>
      </c>
      <c r="V286" s="29">
        <v>9.6124038649661241</v>
      </c>
      <c r="W286">
        <v>0.89495657995828992</v>
      </c>
      <c r="X286" t="s">
        <v>77</v>
      </c>
      <c r="Y286" t="s">
        <v>97</v>
      </c>
      <c r="Z286" t="s">
        <v>97</v>
      </c>
    </row>
    <row r="287" spans="2:26" x14ac:dyDescent="0.25">
      <c r="B287" t="s">
        <v>870</v>
      </c>
      <c r="C287" s="26" t="s">
        <v>871</v>
      </c>
      <c r="D287" s="26">
        <v>3.1589765130087613E-2</v>
      </c>
      <c r="E287" s="26">
        <v>0.12436931135705245</v>
      </c>
      <c r="F287" s="26">
        <v>3.1589765130087613E-2</v>
      </c>
      <c r="G287" s="27">
        <v>0.12436931135705245</v>
      </c>
      <c r="H287" s="28">
        <v>2.8549260342328266</v>
      </c>
      <c r="I287" s="28">
        <v>6.3135099605455132</v>
      </c>
      <c r="J287" s="26">
        <v>13.345816066419113</v>
      </c>
      <c r="K287" s="29">
        <v>-1.1165511343458756E-2</v>
      </c>
      <c r="L287" s="26">
        <v>-0.15350677427510981</v>
      </c>
      <c r="M287" s="30">
        <v>0.74414795228471786</v>
      </c>
      <c r="N287" s="29">
        <v>0</v>
      </c>
      <c r="O287" s="31">
        <v>5.0076069924896052</v>
      </c>
      <c r="P287" s="31">
        <v>9963712000</v>
      </c>
      <c r="Q287" s="31">
        <v>9963712000</v>
      </c>
      <c r="R287" s="29">
        <v>6447644160</v>
      </c>
      <c r="S287" s="29">
        <v>5.5267215045683082</v>
      </c>
      <c r="T287" s="29">
        <v>8.5640036530877186</v>
      </c>
      <c r="U287" s="29" t="e">
        <v>#N/A</v>
      </c>
      <c r="V287" s="29">
        <v>12.993922900386591</v>
      </c>
      <c r="W287">
        <v>0.55663199395503726</v>
      </c>
      <c r="X287" t="s">
        <v>78</v>
      </c>
      <c r="Y287" t="s">
        <v>115</v>
      </c>
      <c r="Z287" t="s">
        <v>574</v>
      </c>
    </row>
    <row r="288" spans="2:26" x14ac:dyDescent="0.25">
      <c r="B288" t="s">
        <v>872</v>
      </c>
      <c r="C288" s="26" t="s">
        <v>873</v>
      </c>
      <c r="D288" s="26">
        <v>5.7380325893960582E-2</v>
      </c>
      <c r="E288" s="26">
        <v>2.5865277260885746E-2</v>
      </c>
      <c r="F288" s="26">
        <v>5.6955754513864733E-2</v>
      </c>
      <c r="G288" s="27">
        <v>2.3742420360406524E-2</v>
      </c>
      <c r="H288" s="28">
        <v>4.9119373776908022</v>
      </c>
      <c r="I288" s="28">
        <v>1.3747955102686022</v>
      </c>
      <c r="J288" s="26">
        <v>0.97722197409557843</v>
      </c>
      <c r="K288" s="29">
        <v>4.6156012390875807E-2</v>
      </c>
      <c r="L288" s="26" t="e">
        <v>#N/A</v>
      </c>
      <c r="M288" s="30">
        <v>0.28525508942553368</v>
      </c>
      <c r="N288" s="29">
        <v>7.0491482279224594E-3</v>
      </c>
      <c r="O288" s="31">
        <v>3.7402376607035324</v>
      </c>
      <c r="P288" s="31">
        <v>10748000000</v>
      </c>
      <c r="Q288" s="31">
        <v>11709000000</v>
      </c>
      <c r="R288" s="29">
        <v>5508349952</v>
      </c>
      <c r="S288" s="29" t="e">
        <v>#N/A</v>
      </c>
      <c r="T288" s="29">
        <v>8.7590072941176462</v>
      </c>
      <c r="U288" s="29" t="e">
        <v>#N/A</v>
      </c>
      <c r="V288" s="29">
        <v>11.383517102062038</v>
      </c>
      <c r="W288">
        <v>0.52757537195415583</v>
      </c>
      <c r="X288" t="s">
        <v>77</v>
      </c>
      <c r="Y288" t="s">
        <v>97</v>
      </c>
      <c r="Z288" t="s">
        <v>97</v>
      </c>
    </row>
    <row r="289" spans="2:26" x14ac:dyDescent="0.25">
      <c r="B289" t="s">
        <v>874</v>
      </c>
      <c r="C289" s="26" t="s">
        <v>875</v>
      </c>
      <c r="D289" s="26" t="e">
        <v>#N/A</v>
      </c>
      <c r="E289" s="26" t="e">
        <v>#N/A</v>
      </c>
      <c r="F289" s="26">
        <v>0.1034101590472026</v>
      </c>
      <c r="G289" s="27">
        <v>5.9674550779209273E-2</v>
      </c>
      <c r="H289" s="28">
        <v>1.885856086306728</v>
      </c>
      <c r="I289" s="28">
        <v>8.2682481936892049</v>
      </c>
      <c r="J289" s="26">
        <v>7.7324365039729983</v>
      </c>
      <c r="K289" s="29" t="e">
        <v>#N/A</v>
      </c>
      <c r="L289" s="26">
        <v>-12.856824128283506</v>
      </c>
      <c r="M289" s="30">
        <v>0.85113442956629348</v>
      </c>
      <c r="N289" s="29">
        <v>5.3071498999073775E-3</v>
      </c>
      <c r="O289" s="31">
        <v>-16.661545893564497</v>
      </c>
      <c r="P289" s="31" t="e">
        <v>#N/A</v>
      </c>
      <c r="Q289" s="31">
        <v>7072747000</v>
      </c>
      <c r="R289" s="29">
        <v>17242015744</v>
      </c>
      <c r="S289" s="29">
        <v>15.059501036215737</v>
      </c>
      <c r="T289" s="29">
        <v>22.03753881292603</v>
      </c>
      <c r="U289" s="29">
        <v>3.1222277487325325</v>
      </c>
      <c r="V289" s="29">
        <v>49.344215377631279</v>
      </c>
      <c r="W289">
        <v>0.93057107277813944</v>
      </c>
      <c r="X289" t="s">
        <v>78</v>
      </c>
      <c r="Y289" t="s">
        <v>115</v>
      </c>
      <c r="Z289" t="s">
        <v>574</v>
      </c>
    </row>
    <row r="290" spans="2:26" x14ac:dyDescent="0.25">
      <c r="B290" t="s">
        <v>876</v>
      </c>
      <c r="C290" s="26" t="s">
        <v>877</v>
      </c>
      <c r="D290" s="26" t="e">
        <v>#N/A</v>
      </c>
      <c r="E290" s="26" t="e">
        <v>#N/A</v>
      </c>
      <c r="F290" s="26" t="e">
        <v>#N/A</v>
      </c>
      <c r="G290" s="27" t="e">
        <v>#N/A</v>
      </c>
      <c r="H290" s="28">
        <v>1.6505903333723853</v>
      </c>
      <c r="I290" s="28" t="e">
        <v>#N/A</v>
      </c>
      <c r="J290" s="26" t="e">
        <v>#N/A</v>
      </c>
      <c r="K290" s="29">
        <v>-3.0917166322909563E-2</v>
      </c>
      <c r="L290" s="26" t="e">
        <v>#N/A</v>
      </c>
      <c r="M290" s="30">
        <v>4.3421256053700411E-2</v>
      </c>
      <c r="N290" s="29" t="e">
        <v>#N/A</v>
      </c>
      <c r="O290" s="31">
        <v>-3.1635684517394282</v>
      </c>
      <c r="P290" s="31">
        <v>8256000000</v>
      </c>
      <c r="Q290" s="31">
        <v>8256000000</v>
      </c>
      <c r="R290" s="29">
        <v>10638539776</v>
      </c>
      <c r="S290" s="29" t="e">
        <v>#N/A</v>
      </c>
      <c r="T290" s="29" t="e">
        <v>#N/A</v>
      </c>
      <c r="U290" s="29" t="e">
        <v>#N/A</v>
      </c>
      <c r="V290" s="29">
        <v>6.1766805275597205</v>
      </c>
      <c r="W290">
        <v>0.14366313516367477</v>
      </c>
      <c r="X290" t="s">
        <v>66</v>
      </c>
      <c r="Y290" t="s">
        <v>67</v>
      </c>
      <c r="Z290" t="s">
        <v>68</v>
      </c>
    </row>
    <row r="291" spans="2:26" x14ac:dyDescent="0.25">
      <c r="B291" t="s">
        <v>878</v>
      </c>
      <c r="C291" s="26" t="s">
        <v>879</v>
      </c>
      <c r="D291" s="26">
        <v>0.12322169637555005</v>
      </c>
      <c r="E291" s="26">
        <v>0.13640682260326653</v>
      </c>
      <c r="F291" s="26">
        <v>0.12322169637555005</v>
      </c>
      <c r="G291" s="27">
        <v>0.13640682260326653</v>
      </c>
      <c r="H291" s="28">
        <v>7.3849239149581969</v>
      </c>
      <c r="I291" s="28">
        <v>9.3894807407635916</v>
      </c>
      <c r="J291" s="26">
        <v>11.536117037488571</v>
      </c>
      <c r="K291" s="29">
        <v>-0.32830953824285625</v>
      </c>
      <c r="L291" s="26">
        <v>-3.4579480405107881</v>
      </c>
      <c r="M291" s="30">
        <v>0.7903384268065804</v>
      </c>
      <c r="N291" s="29">
        <v>1.7810026385224276E-2</v>
      </c>
      <c r="O291" s="31">
        <v>0.43432761411591025</v>
      </c>
      <c r="P291" s="31">
        <v>22103000000</v>
      </c>
      <c r="Q291" s="31">
        <v>22103000000</v>
      </c>
      <c r="R291" s="29">
        <v>27327983616</v>
      </c>
      <c r="S291" s="29">
        <v>2.5587810691325408</v>
      </c>
      <c r="T291" s="29">
        <v>3.854720933996683</v>
      </c>
      <c r="U291" s="29">
        <v>6.3195295498818851</v>
      </c>
      <c r="V291" s="29">
        <v>10.228587336163418</v>
      </c>
      <c r="W291">
        <v>0.71306090613346029</v>
      </c>
      <c r="X291" t="s">
        <v>78</v>
      </c>
      <c r="Y291" t="s">
        <v>115</v>
      </c>
      <c r="Z291" t="s">
        <v>574</v>
      </c>
    </row>
    <row r="292" spans="2:26" x14ac:dyDescent="0.25">
      <c r="B292" t="s">
        <v>880</v>
      </c>
      <c r="C292" s="26" t="s">
        <v>881</v>
      </c>
      <c r="D292" s="26">
        <v>0.11043087721343339</v>
      </c>
      <c r="E292" s="26">
        <v>0.12189666825209713</v>
      </c>
      <c r="F292" s="26">
        <v>0.11043087721343339</v>
      </c>
      <c r="G292" s="27">
        <v>0.12189666825209713</v>
      </c>
      <c r="H292" s="28">
        <v>7.7586249132322687</v>
      </c>
      <c r="I292" s="28">
        <v>12.472277205701664</v>
      </c>
      <c r="J292" s="26">
        <v>13.493283841536519</v>
      </c>
      <c r="K292" s="29">
        <v>-4.5043299601930792E-2</v>
      </c>
      <c r="L292" s="26">
        <v>-0.44581640186725735</v>
      </c>
      <c r="M292" s="30">
        <v>0.60276839660058512</v>
      </c>
      <c r="N292" s="29">
        <v>7.2853568495534942E-3</v>
      </c>
      <c r="O292" s="31">
        <v>6.3727669347890936</v>
      </c>
      <c r="P292" s="31">
        <v>16510763000</v>
      </c>
      <c r="Q292" s="31">
        <v>16510763000</v>
      </c>
      <c r="R292" s="29">
        <v>11629920256</v>
      </c>
      <c r="S292" s="29">
        <v>2.7736661287907038</v>
      </c>
      <c r="T292" s="29">
        <v>5.2954578518546702</v>
      </c>
      <c r="U292" s="29">
        <v>5.7501684042501484</v>
      </c>
      <c r="V292" s="29">
        <v>7.5965935019754998</v>
      </c>
      <c r="W292">
        <v>0.53304235937691546</v>
      </c>
      <c r="X292" t="s">
        <v>78</v>
      </c>
      <c r="Y292" t="s">
        <v>316</v>
      </c>
      <c r="Z292" t="s">
        <v>317</v>
      </c>
    </row>
    <row r="293" spans="2:26" x14ac:dyDescent="0.25">
      <c r="B293" t="s">
        <v>882</v>
      </c>
      <c r="C293" s="26" t="s">
        <v>883</v>
      </c>
      <c r="D293" s="26">
        <v>0.13269872464457147</v>
      </c>
      <c r="E293" s="26">
        <v>0.11611212994498298</v>
      </c>
      <c r="F293" s="26">
        <v>0.1326362096834634</v>
      </c>
      <c r="G293" s="27">
        <v>0.11598754285415194</v>
      </c>
      <c r="H293" s="28">
        <v>6.3205505624549154</v>
      </c>
      <c r="I293" s="28">
        <v>24.789228010315913</v>
      </c>
      <c r="J293" s="26">
        <v>24.530029097328931</v>
      </c>
      <c r="K293" s="29">
        <v>-0.17466185592663028</v>
      </c>
      <c r="L293" s="26">
        <v>-1.2908183370550375</v>
      </c>
      <c r="M293" s="30">
        <v>0.9302003410059676</v>
      </c>
      <c r="N293" s="29" t="e">
        <v>#N/A</v>
      </c>
      <c r="O293" s="31">
        <v>3.082991122637202</v>
      </c>
      <c r="P293" s="31">
        <v>38170000000</v>
      </c>
      <c r="Q293" s="31">
        <v>38211000000</v>
      </c>
      <c r="R293" s="29">
        <v>102886875136</v>
      </c>
      <c r="S293" s="29">
        <v>12.223811261789045</v>
      </c>
      <c r="T293" s="29">
        <v>21.049508060619768</v>
      </c>
      <c r="U293" s="29" t="e">
        <v>#N/A</v>
      </c>
      <c r="V293" s="29">
        <v>30.657701067768436</v>
      </c>
      <c r="W293">
        <v>1.8967610692328254</v>
      </c>
      <c r="X293" t="s">
        <v>78</v>
      </c>
      <c r="Y293" t="s">
        <v>92</v>
      </c>
      <c r="Z293" t="s">
        <v>107</v>
      </c>
    </row>
    <row r="294" spans="2:26" x14ac:dyDescent="0.25">
      <c r="B294" t="s">
        <v>884</v>
      </c>
      <c r="C294" s="26" t="s">
        <v>885</v>
      </c>
      <c r="D294" s="26">
        <v>-0.14570638363831995</v>
      </c>
      <c r="E294" s="26">
        <v>-0.32270231766758839</v>
      </c>
      <c r="F294" s="26">
        <v>-0.11853389694752484</v>
      </c>
      <c r="G294" s="27">
        <v>-0.25416995165252138</v>
      </c>
      <c r="H294" s="28">
        <v>-166.71905235804724</v>
      </c>
      <c r="I294" s="28">
        <v>-2.3890983425538481</v>
      </c>
      <c r="J294" s="26">
        <v>-9.5752525788277936</v>
      </c>
      <c r="K294" s="29">
        <v>0.35475523882243137</v>
      </c>
      <c r="L294" s="26">
        <v>-2.0474518177676382</v>
      </c>
      <c r="M294" s="30">
        <v>0.12944046461088757</v>
      </c>
      <c r="N294" s="29">
        <v>3.150901188774928E-2</v>
      </c>
      <c r="O294" s="31">
        <v>-15.469205892654832</v>
      </c>
      <c r="P294" s="31">
        <v>1607435000.0000005</v>
      </c>
      <c r="Q294" s="31">
        <v>2040851000.0000005</v>
      </c>
      <c r="R294" s="29">
        <v>2436130304</v>
      </c>
      <c r="S294" s="29" t="e">
        <v>#N/A</v>
      </c>
      <c r="T294" s="29" t="e">
        <v>#N/A</v>
      </c>
      <c r="U294" s="29" t="e">
        <v>#N/A</v>
      </c>
      <c r="V294" s="29" t="e">
        <v>#N/A</v>
      </c>
      <c r="W294">
        <v>4.0508472677484049</v>
      </c>
      <c r="X294" t="s">
        <v>77</v>
      </c>
      <c r="Y294" t="s">
        <v>97</v>
      </c>
      <c r="Z294" t="s">
        <v>97</v>
      </c>
    </row>
    <row r="295" spans="2:26" x14ac:dyDescent="0.25">
      <c r="B295" t="s">
        <v>886</v>
      </c>
      <c r="C295" s="26" t="s">
        <v>887</v>
      </c>
      <c r="D295" s="26">
        <v>-0.6899506821294048</v>
      </c>
      <c r="E295" s="26">
        <v>-1.1618809459277475</v>
      </c>
      <c r="F295" s="26">
        <v>-0.64377294545410668</v>
      </c>
      <c r="G295" s="27">
        <v>-1.0919531759394685</v>
      </c>
      <c r="H295" s="28">
        <v>-45.463475140438881</v>
      </c>
      <c r="I295" s="28">
        <v>-13.894994493725406</v>
      </c>
      <c r="J295" s="26">
        <v>-30.814493270454566</v>
      </c>
      <c r="K295" s="29">
        <v>-0.14848569928239516</v>
      </c>
      <c r="L295" s="26">
        <v>0.62431450460625704</v>
      </c>
      <c r="M295" s="30">
        <v>0.80392987391687387</v>
      </c>
      <c r="N295" s="29" t="e">
        <v>#N/A</v>
      </c>
      <c r="O295" s="31">
        <v>-9.7792059266509348</v>
      </c>
      <c r="P295" s="31">
        <v>586641000.00000024</v>
      </c>
      <c r="Q295" s="31">
        <v>624209000.00000024</v>
      </c>
      <c r="R295" s="29">
        <v>2987552000</v>
      </c>
      <c r="S295" s="29" t="e">
        <v>#N/A</v>
      </c>
      <c r="T295" s="29" t="e">
        <v>#N/A</v>
      </c>
      <c r="U295" s="29" t="e">
        <v>#N/A</v>
      </c>
      <c r="V295" s="29" t="e">
        <v>#N/A</v>
      </c>
      <c r="W295">
        <v>2.6499040125977946</v>
      </c>
      <c r="X295" t="s">
        <v>71</v>
      </c>
      <c r="Y295" t="s">
        <v>103</v>
      </c>
      <c r="Z295" t="s">
        <v>182</v>
      </c>
    </row>
    <row r="296" spans="2:26" x14ac:dyDescent="0.25">
      <c r="B296" t="s">
        <v>888</v>
      </c>
      <c r="C296" s="26" t="s">
        <v>889</v>
      </c>
      <c r="D296" s="26">
        <v>9.4834714460077671E-2</v>
      </c>
      <c r="E296" s="26">
        <v>8.7471734214646019E-2</v>
      </c>
      <c r="F296" s="26">
        <v>9.4834714460077671E-2</v>
      </c>
      <c r="G296" s="27">
        <v>8.7471734214646019E-2</v>
      </c>
      <c r="H296" s="28">
        <v>7.0560192985143209</v>
      </c>
      <c r="I296" s="28">
        <v>12.120375478220938</v>
      </c>
      <c r="J296" s="26">
        <v>12.122562327730918</v>
      </c>
      <c r="K296" s="29">
        <v>-0.14244896479205194</v>
      </c>
      <c r="L296" s="26" t="e">
        <v>#N/A</v>
      </c>
      <c r="M296" s="30">
        <v>0.80805685485333045</v>
      </c>
      <c r="N296" s="29">
        <v>8.4053233714685965E-3</v>
      </c>
      <c r="O296" s="31">
        <v>4.119401437903341</v>
      </c>
      <c r="P296" s="31">
        <v>91984000000</v>
      </c>
      <c r="Q296" s="31">
        <v>91984000000</v>
      </c>
      <c r="R296" s="29">
        <v>78588575744</v>
      </c>
      <c r="S296" s="29" t="e">
        <v>#N/A</v>
      </c>
      <c r="T296" s="29">
        <v>7.2624578127113706</v>
      </c>
      <c r="U296" s="29" t="e">
        <v>#N/A</v>
      </c>
      <c r="V296" s="29">
        <v>10.470509346542141</v>
      </c>
      <c r="W296">
        <v>0.71688470888183764</v>
      </c>
      <c r="X296" t="s">
        <v>77</v>
      </c>
      <c r="Y296" t="s">
        <v>387</v>
      </c>
      <c r="Z296" t="s">
        <v>738</v>
      </c>
    </row>
    <row r="297" spans="2:26" x14ac:dyDescent="0.25">
      <c r="B297" t="s">
        <v>890</v>
      </c>
      <c r="C297" s="26" t="s">
        <v>891</v>
      </c>
      <c r="D297" s="26">
        <v>-8.8453815785532769E-2</v>
      </c>
      <c r="E297" s="26">
        <v>4.1017913946090742E-3</v>
      </c>
      <c r="F297" s="26">
        <v>-8.8452493876777422E-2</v>
      </c>
      <c r="G297" s="27">
        <v>4.1017913946090742E-3</v>
      </c>
      <c r="H297" s="28">
        <v>0.34162643891570738</v>
      </c>
      <c r="I297" s="28">
        <v>-0.35373935313397864</v>
      </c>
      <c r="J297" s="26">
        <v>1.9065067934043209</v>
      </c>
      <c r="K297" s="29">
        <v>-0.20469421649081673</v>
      </c>
      <c r="L297" s="26">
        <v>-7.9743101807802095</v>
      </c>
      <c r="M297" s="30">
        <v>0.49645857756936301</v>
      </c>
      <c r="N297" s="29">
        <v>1.5343562374916611E-2</v>
      </c>
      <c r="O297" s="31">
        <v>4.0766188323437005</v>
      </c>
      <c r="P297" s="31">
        <v>11946000000</v>
      </c>
      <c r="Q297" s="31">
        <v>11946000000</v>
      </c>
      <c r="R297" s="29">
        <v>26040494080</v>
      </c>
      <c r="S297" s="29">
        <v>16.802563349191246</v>
      </c>
      <c r="T297" s="29">
        <v>360.39783836734694</v>
      </c>
      <c r="U297" s="29">
        <v>-8.6250283619810642</v>
      </c>
      <c r="V297" s="29">
        <v>129.05008648179822</v>
      </c>
      <c r="W297">
        <v>1.2727273085059281</v>
      </c>
      <c r="X297" t="s">
        <v>77</v>
      </c>
      <c r="Y297" t="s">
        <v>83</v>
      </c>
      <c r="Z297" t="s">
        <v>779</v>
      </c>
    </row>
    <row r="298" spans="2:26" x14ac:dyDescent="0.25">
      <c r="B298" t="s">
        <v>892</v>
      </c>
      <c r="C298" s="26" t="s">
        <v>893</v>
      </c>
      <c r="D298" s="26">
        <v>0.1183702040196338</v>
      </c>
      <c r="E298" s="26">
        <v>6.8895050726754767E-2</v>
      </c>
      <c r="F298" s="26">
        <v>0.1183702040196338</v>
      </c>
      <c r="G298" s="27">
        <v>6.8895050726754767E-2</v>
      </c>
      <c r="H298" s="28">
        <v>3.4266958599166077</v>
      </c>
      <c r="I298" s="28">
        <v>12.760430915418089</v>
      </c>
      <c r="J298" s="26">
        <v>11.549131669896967</v>
      </c>
      <c r="K298" s="29">
        <v>-0.33840123532051747</v>
      </c>
      <c r="L298" s="26">
        <v>-5.1035914365540807</v>
      </c>
      <c r="M298" s="30">
        <v>0.89011651244227818</v>
      </c>
      <c r="N298" s="29" t="e">
        <v>#N/A</v>
      </c>
      <c r="O298" s="31">
        <v>-1.1958107587331004</v>
      </c>
      <c r="P298" s="31">
        <v>40556803000</v>
      </c>
      <c r="Q298" s="31">
        <v>40556803000</v>
      </c>
      <c r="R298" s="29">
        <v>30036226048</v>
      </c>
      <c r="S298" s="29">
        <v>1.0660206892840263</v>
      </c>
      <c r="T298" s="29">
        <v>1.8070577309436227</v>
      </c>
      <c r="U298" s="29" t="e">
        <v>#N/A</v>
      </c>
      <c r="V298" s="29">
        <v>13.293254948386672</v>
      </c>
      <c r="W298">
        <v>0.43487870886547575</v>
      </c>
      <c r="X298" t="s">
        <v>78</v>
      </c>
      <c r="Y298" t="s">
        <v>92</v>
      </c>
      <c r="Z298" t="s">
        <v>107</v>
      </c>
    </row>
    <row r="299" spans="2:26" x14ac:dyDescent="0.25">
      <c r="B299" t="s">
        <v>894</v>
      </c>
      <c r="C299" s="26" t="s">
        <v>895</v>
      </c>
      <c r="D299" s="26">
        <v>0.14535763884667002</v>
      </c>
      <c r="E299" s="26">
        <v>0.10121427439706564</v>
      </c>
      <c r="F299" s="26">
        <v>0.14535763884667002</v>
      </c>
      <c r="G299" s="27">
        <v>0.10121427439706564</v>
      </c>
      <c r="H299" s="28">
        <v>7.0581420794486771</v>
      </c>
      <c r="I299" s="28">
        <v>3.9388377391938407</v>
      </c>
      <c r="J299" s="26">
        <v>3.2703057875055914</v>
      </c>
      <c r="K299" s="29">
        <v>-0.32128581951546797</v>
      </c>
      <c r="L299" s="26">
        <v>-5.146023222905808</v>
      </c>
      <c r="M299" s="30">
        <v>0.65279112779869897</v>
      </c>
      <c r="N299" s="29">
        <v>9.2092865488259901E-2</v>
      </c>
      <c r="O299" s="31">
        <v>-2.4455675619457398</v>
      </c>
      <c r="P299" s="31">
        <v>12408397999.999998</v>
      </c>
      <c r="Q299" s="31">
        <v>12408397999.999998</v>
      </c>
      <c r="R299" s="29">
        <v>14005861376</v>
      </c>
      <c r="S299" s="29">
        <v>0.71932101707734031</v>
      </c>
      <c r="T299" s="29">
        <v>0.84800634301241662</v>
      </c>
      <c r="U299" s="29" t="e">
        <v>#N/A</v>
      </c>
      <c r="V299" s="29">
        <v>7.485919542220465</v>
      </c>
      <c r="W299">
        <v>0.4809596967259353</v>
      </c>
      <c r="X299" t="s">
        <v>78</v>
      </c>
      <c r="Y299" t="s">
        <v>92</v>
      </c>
      <c r="Z299" t="s">
        <v>129</v>
      </c>
    </row>
    <row r="300" spans="2:26" x14ac:dyDescent="0.25">
      <c r="B300" t="s">
        <v>896</v>
      </c>
      <c r="C300" s="26" t="s">
        <v>897</v>
      </c>
      <c r="D300" s="26">
        <v>0.15114691397069011</v>
      </c>
      <c r="E300" s="26">
        <v>0.15659666683865642</v>
      </c>
      <c r="F300" s="26">
        <v>0.1402922207953862</v>
      </c>
      <c r="G300" s="27">
        <v>0.14646740878965317</v>
      </c>
      <c r="H300" s="28">
        <v>9.405962283518285</v>
      </c>
      <c r="I300" s="28">
        <v>7.6034936892221978</v>
      </c>
      <c r="J300" s="26">
        <v>7.438855155693779</v>
      </c>
      <c r="K300" s="29">
        <v>-0.11741405561810536</v>
      </c>
      <c r="L300" s="26">
        <v>-1.4950973109493391</v>
      </c>
      <c r="M300" s="30">
        <v>0.45747655583972718</v>
      </c>
      <c r="N300" s="29">
        <v>1.6653449643140365E-2</v>
      </c>
      <c r="O300" s="31">
        <v>4.4300897339547074</v>
      </c>
      <c r="P300" s="31">
        <v>58143000000</v>
      </c>
      <c r="Q300" s="31">
        <v>62164000000</v>
      </c>
      <c r="R300" s="29">
        <v>83242549248</v>
      </c>
      <c r="S300" s="29">
        <v>4.700679635121082</v>
      </c>
      <c r="T300" s="29">
        <v>6.9136402543428384</v>
      </c>
      <c r="U300" s="29" t="e">
        <v>#N/A</v>
      </c>
      <c r="V300" s="29">
        <v>15.397073270080762</v>
      </c>
      <c r="W300">
        <v>0.89684479454237631</v>
      </c>
      <c r="X300" t="s">
        <v>78</v>
      </c>
      <c r="Y300" t="s">
        <v>87</v>
      </c>
      <c r="Z300" t="s">
        <v>898</v>
      </c>
    </row>
    <row r="301" spans="2:26" x14ac:dyDescent="0.25">
      <c r="B301" t="s">
        <v>899</v>
      </c>
      <c r="C301" s="26" t="s">
        <v>900</v>
      </c>
      <c r="D301" s="26">
        <v>0.14917318711393882</v>
      </c>
      <c r="E301" s="26">
        <v>9.9302815048671403E-2</v>
      </c>
      <c r="F301" s="26">
        <v>0.14222634996451433</v>
      </c>
      <c r="G301" s="27">
        <v>9.6908156126241193E-2</v>
      </c>
      <c r="H301" s="28">
        <v>6.7019984967912265</v>
      </c>
      <c r="I301" s="28">
        <v>7.415389750750184</v>
      </c>
      <c r="J301" s="26">
        <v>6.2242095418293939</v>
      </c>
      <c r="K301" s="29">
        <v>5.5075297064483615E-2</v>
      </c>
      <c r="L301" s="26">
        <v>0.70268046594206035</v>
      </c>
      <c r="M301" s="30">
        <v>0.46774355708971482</v>
      </c>
      <c r="N301" s="29">
        <v>8.1206496519721574E-3</v>
      </c>
      <c r="O301" s="31">
        <v>7.7884839102762857</v>
      </c>
      <c r="P301" s="31">
        <v>152040000000</v>
      </c>
      <c r="Q301" s="31">
        <v>155797000000</v>
      </c>
      <c r="R301" s="29">
        <v>382688428032</v>
      </c>
      <c r="S301" s="29">
        <v>17.547024121248864</v>
      </c>
      <c r="T301" s="29">
        <v>26.838881178434228</v>
      </c>
      <c r="U301" s="29">
        <v>-3.1918916552602408</v>
      </c>
      <c r="V301" s="29">
        <v>33.30602336519496</v>
      </c>
      <c r="W301">
        <v>2.6948529323488803</v>
      </c>
      <c r="X301" t="s">
        <v>78</v>
      </c>
      <c r="Y301" t="s">
        <v>115</v>
      </c>
      <c r="Z301" t="s">
        <v>574</v>
      </c>
    </row>
    <row r="302" spans="2:26" x14ac:dyDescent="0.25">
      <c r="B302" t="s">
        <v>901</v>
      </c>
      <c r="C302" s="26" t="s">
        <v>902</v>
      </c>
      <c r="D302" s="26">
        <v>0.19847975463485759</v>
      </c>
      <c r="E302" s="26">
        <v>0.21836151115998087</v>
      </c>
      <c r="F302" s="26">
        <v>0.19221904928950581</v>
      </c>
      <c r="G302" s="27">
        <v>0.21079997010232418</v>
      </c>
      <c r="H302" s="28">
        <v>13.54390240525084</v>
      </c>
      <c r="I302" s="28">
        <v>12.047633160715828</v>
      </c>
      <c r="J302" s="26">
        <v>13.863066799828854</v>
      </c>
      <c r="K302" s="29">
        <v>-4.507970385432309E-2</v>
      </c>
      <c r="L302" s="26">
        <v>-0.28110760194389733</v>
      </c>
      <c r="M302" s="30">
        <v>0.53185759707543445</v>
      </c>
      <c r="N302" s="29" t="e">
        <v>#N/A</v>
      </c>
      <c r="O302" s="31">
        <v>-1.8891829327345344</v>
      </c>
      <c r="P302" s="31">
        <v>1536965000000</v>
      </c>
      <c r="Q302" s="31">
        <v>1592097000000</v>
      </c>
      <c r="R302" s="29">
        <v>3808833568768</v>
      </c>
      <c r="S302" s="29">
        <v>7.4082836457942438</v>
      </c>
      <c r="T302" s="29">
        <v>11.364530588020761</v>
      </c>
      <c r="U302" s="29">
        <v>1.3713122155897866</v>
      </c>
      <c r="V302" s="29">
        <v>18.641689512606771</v>
      </c>
      <c r="W302">
        <v>2.1369987205601086</v>
      </c>
      <c r="X302" t="s">
        <v>93</v>
      </c>
      <c r="Y302" t="s">
        <v>94</v>
      </c>
      <c r="Z302" t="s">
        <v>95</v>
      </c>
    </row>
    <row r="303" spans="2:26" x14ac:dyDescent="0.25">
      <c r="B303" t="s">
        <v>903</v>
      </c>
      <c r="C303" s="26" t="s">
        <v>904</v>
      </c>
      <c r="D303" s="26">
        <v>3.1793490054711125E-2</v>
      </c>
      <c r="E303" s="26">
        <v>3.4552246720954078E-3</v>
      </c>
      <c r="F303" s="26">
        <v>3.1736749246862941E-2</v>
      </c>
      <c r="G303" s="27">
        <v>3.452539359184202E-3</v>
      </c>
      <c r="H303" s="28">
        <v>4.3875511686041655</v>
      </c>
      <c r="I303" s="28">
        <v>11.269249812153516</v>
      </c>
      <c r="J303" s="26">
        <v>8.5256427231376257</v>
      </c>
      <c r="K303" s="29">
        <v>0.35568884466939998</v>
      </c>
      <c r="L303" s="26">
        <v>7.617496693003468</v>
      </c>
      <c r="M303" s="30">
        <v>0.35469043073768103</v>
      </c>
      <c r="N303" s="29">
        <v>6.0365702355588639E-3</v>
      </c>
      <c r="O303" s="31">
        <v>-1.7493395829165905</v>
      </c>
      <c r="P303" s="31">
        <v>848570000000</v>
      </c>
      <c r="Q303" s="31">
        <v>849230000000</v>
      </c>
      <c r="R303" s="29">
        <v>436872249344</v>
      </c>
      <c r="S303" s="29">
        <v>15.868421746523184</v>
      </c>
      <c r="T303" s="29">
        <v>52.00112760494406</v>
      </c>
      <c r="U303" s="29">
        <v>-5.0683580916957824</v>
      </c>
      <c r="V303" s="29">
        <v>29.785283829870473</v>
      </c>
      <c r="W303">
        <v>1.0915959303948599</v>
      </c>
      <c r="X303" t="s">
        <v>78</v>
      </c>
      <c r="Y303" t="s">
        <v>104</v>
      </c>
      <c r="Z303" t="s">
        <v>261</v>
      </c>
    </row>
    <row r="304" spans="2:26" x14ac:dyDescent="0.25">
      <c r="B304" t="s">
        <v>905</v>
      </c>
      <c r="C304" s="26" t="s">
        <v>906</v>
      </c>
      <c r="D304" s="26">
        <v>6.8339050209484137E-2</v>
      </c>
      <c r="E304" s="26">
        <v>8.0524575489363259E-2</v>
      </c>
      <c r="F304" s="26">
        <v>6.3426706331353264E-2</v>
      </c>
      <c r="G304" s="27">
        <v>7.5443723684660943E-2</v>
      </c>
      <c r="H304" s="28">
        <v>6.5894941607247164</v>
      </c>
      <c r="I304" s="28">
        <v>4.9628637043650032</v>
      </c>
      <c r="J304" s="26">
        <v>6.2720595677189497</v>
      </c>
      <c r="K304" s="29">
        <v>0.19170558216240835</v>
      </c>
      <c r="L304" s="26">
        <v>3.0176674836601309</v>
      </c>
      <c r="M304" s="30">
        <v>0.48318191630200552</v>
      </c>
      <c r="N304" s="29">
        <v>1.2827267463393514E-2</v>
      </c>
      <c r="O304" s="31">
        <v>3.9134150315681175</v>
      </c>
      <c r="P304" s="31">
        <v>437916000000</v>
      </c>
      <c r="Q304" s="31">
        <v>467408000000</v>
      </c>
      <c r="R304" s="29">
        <v>258572861440</v>
      </c>
      <c r="S304" s="29">
        <v>8.5219538692810453</v>
      </c>
      <c r="T304" s="29">
        <v>12.076262270332851</v>
      </c>
      <c r="U304" s="29" t="e">
        <v>#N/A</v>
      </c>
      <c r="V304" s="29">
        <v>10.910448184020986</v>
      </c>
      <c r="W304">
        <v>0.6863951078313878</v>
      </c>
      <c r="X304" t="s">
        <v>77</v>
      </c>
      <c r="Y304" t="s">
        <v>97</v>
      </c>
      <c r="Z304" t="s">
        <v>97</v>
      </c>
    </row>
    <row r="305" spans="2:26" x14ac:dyDescent="0.25">
      <c r="B305" t="s">
        <v>907</v>
      </c>
      <c r="C305" s="26" t="s">
        <v>908</v>
      </c>
      <c r="D305" s="26">
        <v>2.9141676888845523E-2</v>
      </c>
      <c r="E305" s="26">
        <v>7.2708382053007739E-2</v>
      </c>
      <c r="F305" s="26">
        <v>2.6960255433100933E-2</v>
      </c>
      <c r="G305" s="27">
        <v>6.9132757328514066E-2</v>
      </c>
      <c r="H305" s="28">
        <v>5.760780283454781</v>
      </c>
      <c r="I305" s="28">
        <v>6.5342544351316985</v>
      </c>
      <c r="J305" s="26">
        <v>15.870735373222157</v>
      </c>
      <c r="K305" s="29">
        <v>1.3598640721605468E-2</v>
      </c>
      <c r="L305" s="26">
        <v>1.2038691309934071</v>
      </c>
      <c r="M305" s="30">
        <v>0.12804054550805269</v>
      </c>
      <c r="N305" s="29" t="e">
        <v>#N/A</v>
      </c>
      <c r="O305" s="31">
        <v>25.67092561318923</v>
      </c>
      <c r="P305" s="31">
        <v>13662345000</v>
      </c>
      <c r="Q305" s="31">
        <v>14368977000</v>
      </c>
      <c r="R305" s="29">
        <v>9375810560</v>
      </c>
      <c r="S305" s="29">
        <v>10.107324664570539</v>
      </c>
      <c r="T305" s="29">
        <v>13.51661272830253</v>
      </c>
      <c r="U305" s="29" t="e">
        <v>#N/A</v>
      </c>
      <c r="V305" s="29">
        <v>12.603848821559829</v>
      </c>
      <c r="W305">
        <v>0.75876958611207113</v>
      </c>
      <c r="X305" t="s">
        <v>66</v>
      </c>
      <c r="Y305" t="s">
        <v>86</v>
      </c>
      <c r="Z305" t="s">
        <v>165</v>
      </c>
    </row>
    <row r="306" spans="2:26" x14ac:dyDescent="0.25">
      <c r="B306" t="s">
        <v>909</v>
      </c>
      <c r="C306" s="26" t="s">
        <v>910</v>
      </c>
      <c r="D306" s="26">
        <v>2.6792229395027661E-2</v>
      </c>
      <c r="E306" s="26">
        <v>2.786144578313253E-2</v>
      </c>
      <c r="F306" s="26">
        <v>2.6792229395027661E-2</v>
      </c>
      <c r="G306" s="27">
        <v>2.786144578313253E-2</v>
      </c>
      <c r="H306" s="28">
        <v>-0.24635598439745432</v>
      </c>
      <c r="I306" s="28">
        <v>3.5631534451009417</v>
      </c>
      <c r="J306" s="26">
        <v>3.6886015505539609</v>
      </c>
      <c r="K306" s="29">
        <v>0.3452777407752764</v>
      </c>
      <c r="L306" s="26">
        <v>13.197556008146639</v>
      </c>
      <c r="M306" s="30">
        <v>0.25791927534301318</v>
      </c>
      <c r="N306" s="29">
        <v>7.3363794323959069E-3</v>
      </c>
      <c r="O306" s="31">
        <v>-0.78856655004053056</v>
      </c>
      <c r="P306" s="31">
        <v>25232000000</v>
      </c>
      <c r="Q306" s="31">
        <v>25232000000</v>
      </c>
      <c r="R306" s="29">
        <v>7028935680</v>
      </c>
      <c r="S306" s="29">
        <v>20.355331649694502</v>
      </c>
      <c r="T306" s="29">
        <v>62.858288301886795</v>
      </c>
      <c r="U306" s="29" t="e">
        <v>#N/A</v>
      </c>
      <c r="V306" s="29">
        <v>157.68856401543908</v>
      </c>
      <c r="W306">
        <v>0.72821528953620496</v>
      </c>
      <c r="X306" t="s">
        <v>77</v>
      </c>
      <c r="Y306" t="s">
        <v>83</v>
      </c>
      <c r="Z306" t="s">
        <v>835</v>
      </c>
    </row>
    <row r="307" spans="2:26" x14ac:dyDescent="0.25">
      <c r="B307" t="s">
        <v>911</v>
      </c>
      <c r="C307" s="26" t="s">
        <v>912</v>
      </c>
      <c r="D307" s="26">
        <v>-0.14358067354572257</v>
      </c>
      <c r="E307" s="26">
        <v>-8.3462196655739063E-2</v>
      </c>
      <c r="F307" s="26">
        <v>-0.14342661591904665</v>
      </c>
      <c r="G307" s="27">
        <v>-8.3462196655739063E-2</v>
      </c>
      <c r="H307" s="28">
        <v>-60.03006671051395</v>
      </c>
      <c r="I307" s="28">
        <v>-17.092997165068923</v>
      </c>
      <c r="J307" s="26">
        <v>-0.99430844133580198</v>
      </c>
      <c r="K307" s="29">
        <v>0.25770792901302497</v>
      </c>
      <c r="L307" s="26">
        <v>-59.220689655172414</v>
      </c>
      <c r="M307" s="30">
        <v>0.22748644484904262</v>
      </c>
      <c r="N307" s="29">
        <v>1.1723446893787575E-2</v>
      </c>
      <c r="O307" s="31">
        <v>-0.63138343644307615</v>
      </c>
      <c r="P307" s="31">
        <v>48501000000</v>
      </c>
      <c r="Q307" s="31">
        <v>48501000000</v>
      </c>
      <c r="R307" s="29">
        <v>43336355840</v>
      </c>
      <c r="S307" s="29" t="e">
        <v>#N/A</v>
      </c>
      <c r="T307" s="29" t="e">
        <v>#N/A</v>
      </c>
      <c r="U307" s="29">
        <v>-14.65974671118078</v>
      </c>
      <c r="V307" s="29" t="e">
        <v>#N/A</v>
      </c>
      <c r="W307">
        <v>5.7254685452162519</v>
      </c>
      <c r="X307" t="s">
        <v>77</v>
      </c>
      <c r="Y307" t="s">
        <v>167</v>
      </c>
      <c r="Z307" t="s">
        <v>244</v>
      </c>
    </row>
    <row r="308" spans="2:26" x14ac:dyDescent="0.25">
      <c r="B308" t="s">
        <v>913</v>
      </c>
      <c r="C308" s="26" t="s">
        <v>914</v>
      </c>
      <c r="D308" s="26">
        <v>0.15699215118302409</v>
      </c>
      <c r="E308" s="26">
        <v>0.20245319001386963</v>
      </c>
      <c r="F308" s="26">
        <v>0.14670814395786699</v>
      </c>
      <c r="G308" s="27">
        <v>0.20226470651915041</v>
      </c>
      <c r="H308" s="28">
        <v>24.438709677419354</v>
      </c>
      <c r="I308" s="28">
        <v>4.1843511575740111</v>
      </c>
      <c r="J308" s="26">
        <v>5.1318803209495956</v>
      </c>
      <c r="K308" s="29">
        <v>0.1713094736355921</v>
      </c>
      <c r="L308" s="26">
        <v>1.3881637426900584</v>
      </c>
      <c r="M308" s="30">
        <v>0.36182650193602744</v>
      </c>
      <c r="N308" s="29">
        <v>8.5039839154069548E-3</v>
      </c>
      <c r="O308" s="31">
        <v>9.1090183905380844</v>
      </c>
      <c r="P308" s="31">
        <v>92288000000</v>
      </c>
      <c r="Q308" s="31">
        <v>92374000000</v>
      </c>
      <c r="R308" s="29">
        <v>90106585088</v>
      </c>
      <c r="S308" s="29">
        <v>5.6255712321871343</v>
      </c>
      <c r="T308" s="29">
        <v>6.4358052391350888</v>
      </c>
      <c r="U308" s="29">
        <v>-3.5136166761929966</v>
      </c>
      <c r="V308" s="29">
        <v>6.2662620573446777</v>
      </c>
      <c r="W308">
        <v>1.3923505188000129</v>
      </c>
      <c r="X308" t="s">
        <v>77</v>
      </c>
      <c r="Y308" t="s">
        <v>83</v>
      </c>
      <c r="Z308" t="s">
        <v>659</v>
      </c>
    </row>
    <row r="309" spans="2:26" x14ac:dyDescent="0.25">
      <c r="B309" t="s">
        <v>915</v>
      </c>
      <c r="C309" s="26" t="s">
        <v>916</v>
      </c>
      <c r="D309" s="26">
        <v>5.8212647960145265E-3</v>
      </c>
      <c r="E309" s="26">
        <v>1.6027046701313039E-2</v>
      </c>
      <c r="F309" s="26">
        <v>5.8212647960145265E-3</v>
      </c>
      <c r="G309" s="27">
        <v>1.6027046701313039E-2</v>
      </c>
      <c r="H309" s="28">
        <v>9.9951825283477291E-2</v>
      </c>
      <c r="I309" s="28">
        <v>1.8408904814225806</v>
      </c>
      <c r="J309" s="26">
        <v>2.8366663777793808</v>
      </c>
      <c r="K309" s="29">
        <v>0.24498436241466107</v>
      </c>
      <c r="L309" s="26">
        <v>10.803008556395724</v>
      </c>
      <c r="M309" s="30">
        <v>0.48704369519511631</v>
      </c>
      <c r="N309" s="29">
        <v>8.7335984922800695E-3</v>
      </c>
      <c r="O309" s="31">
        <v>-3.7720188854204508</v>
      </c>
      <c r="P309" s="31">
        <v>17983413000</v>
      </c>
      <c r="Q309" s="31">
        <v>17983413000</v>
      </c>
      <c r="R309" s="29">
        <v>17259804672</v>
      </c>
      <c r="S309" s="29">
        <v>41.576444454745953</v>
      </c>
      <c r="T309" s="29">
        <v>62.695039460559606</v>
      </c>
      <c r="U309" s="29" t="e">
        <v>#N/A</v>
      </c>
      <c r="V309" s="29" t="e">
        <v>#N/A</v>
      </c>
      <c r="W309">
        <v>1.2794601784744324</v>
      </c>
      <c r="X309" t="s">
        <v>77</v>
      </c>
      <c r="Y309" t="s">
        <v>97</v>
      </c>
      <c r="Z309" t="s">
        <v>97</v>
      </c>
    </row>
    <row r="310" spans="2:26" x14ac:dyDescent="0.25">
      <c r="B310" t="s">
        <v>917</v>
      </c>
      <c r="C310" s="26" t="s">
        <v>918</v>
      </c>
      <c r="D310" s="26">
        <v>0.23824229827558749</v>
      </c>
      <c r="E310" s="26">
        <v>0.37362383392125886</v>
      </c>
      <c r="F310" s="26">
        <v>0.23824229827558749</v>
      </c>
      <c r="G310" s="27">
        <v>0.37362383392125886</v>
      </c>
      <c r="H310" s="28">
        <v>12.792677679151263</v>
      </c>
      <c r="I310" s="28">
        <v>6.4560531092995816</v>
      </c>
      <c r="J310" s="26">
        <v>7.9906663758786429</v>
      </c>
      <c r="K310" s="29">
        <v>-0.23120504543936385</v>
      </c>
      <c r="L310" s="26">
        <v>-2.4435849587846259</v>
      </c>
      <c r="M310" s="30">
        <v>0.4558035886986897</v>
      </c>
      <c r="N310" s="29">
        <v>1.2495780972325043E-2</v>
      </c>
      <c r="O310" s="31">
        <v>6.1179392370653396</v>
      </c>
      <c r="P310" s="31">
        <v>1462487000</v>
      </c>
      <c r="Q310" s="31">
        <v>1462487000</v>
      </c>
      <c r="R310" s="29">
        <v>2133404032</v>
      </c>
      <c r="S310" s="29">
        <v>1.0189213792772931</v>
      </c>
      <c r="T310" s="29">
        <v>1.1432849902534115</v>
      </c>
      <c r="U310" s="29" t="e">
        <v>#N/A</v>
      </c>
      <c r="V310" s="29">
        <v>5.8493630440566085</v>
      </c>
      <c r="W310">
        <v>0.70067358404922642</v>
      </c>
      <c r="X310" t="s">
        <v>78</v>
      </c>
      <c r="Y310" t="s">
        <v>92</v>
      </c>
      <c r="Z310" t="s">
        <v>129</v>
      </c>
    </row>
    <row r="311" spans="2:26" x14ac:dyDescent="0.25">
      <c r="B311" t="s">
        <v>919</v>
      </c>
      <c r="C311" s="26" t="s">
        <v>920</v>
      </c>
      <c r="D311" s="26" t="e">
        <v>#N/A</v>
      </c>
      <c r="E311" s="26" t="e">
        <v>#N/A</v>
      </c>
      <c r="F311" s="26">
        <v>-1.8325655754938518E-2</v>
      </c>
      <c r="G311" s="27">
        <v>-4.8021745696164297E-2</v>
      </c>
      <c r="H311" s="28">
        <v>-2.5398247073123921</v>
      </c>
      <c r="I311" s="28">
        <v>-26.267170195661407</v>
      </c>
      <c r="J311" s="26">
        <v>-97.921478060046184</v>
      </c>
      <c r="K311" s="29" t="e">
        <v>#N/A</v>
      </c>
      <c r="L311" s="26">
        <v>12.75</v>
      </c>
      <c r="M311" s="30">
        <v>0.7286589710702579</v>
      </c>
      <c r="N311" s="29" t="e">
        <v>#N/A</v>
      </c>
      <c r="O311" s="31">
        <v>-14.31760118329629</v>
      </c>
      <c r="P311" s="31" t="e">
        <v>#N/A</v>
      </c>
      <c r="Q311" s="31">
        <v>9933000000</v>
      </c>
      <c r="R311" s="29">
        <v>3879937536</v>
      </c>
      <c r="S311" s="29" t="e">
        <v>#N/A</v>
      </c>
      <c r="T311" s="29" t="e">
        <v>#N/A</v>
      </c>
      <c r="U311" s="29">
        <v>-6.1083457607498968</v>
      </c>
      <c r="V311" s="29" t="e">
        <v>#N/A</v>
      </c>
      <c r="W311">
        <v>0.25692487600234692</v>
      </c>
      <c r="X311" t="s">
        <v>66</v>
      </c>
      <c r="Y311" t="s">
        <v>86</v>
      </c>
      <c r="Z311" t="s">
        <v>114</v>
      </c>
    </row>
    <row r="312" spans="2:26" x14ac:dyDescent="0.25">
      <c r="B312" t="s">
        <v>921</v>
      </c>
      <c r="C312" s="26" t="s">
        <v>922</v>
      </c>
      <c r="D312" s="26">
        <v>0.10094091478315566</v>
      </c>
      <c r="E312" s="26">
        <v>0.11803604557402951</v>
      </c>
      <c r="F312" s="26">
        <v>0.10094091478315566</v>
      </c>
      <c r="G312" s="27">
        <v>0.11803604557402951</v>
      </c>
      <c r="H312" s="28">
        <v>9.1203164889846029</v>
      </c>
      <c r="I312" s="28">
        <v>20.499054565405263</v>
      </c>
      <c r="J312" s="26">
        <v>22.668571567338663</v>
      </c>
      <c r="K312" s="29">
        <v>0.16554009079375046</v>
      </c>
      <c r="L312" s="26">
        <v>2.1898735698851697</v>
      </c>
      <c r="M312" s="30">
        <v>0.48925951511456123</v>
      </c>
      <c r="N312" s="29">
        <v>7.6872052398713649E-3</v>
      </c>
      <c r="O312" s="31">
        <v>9.5468391300656457</v>
      </c>
      <c r="P312" s="31">
        <v>18297614000</v>
      </c>
      <c r="Q312" s="31">
        <v>18297614000</v>
      </c>
      <c r="R312" s="29">
        <v>8193131520</v>
      </c>
      <c r="S312" s="29">
        <v>5.7073395581707755</v>
      </c>
      <c r="T312" s="29">
        <v>6.0759939212365941</v>
      </c>
      <c r="U312" s="29" t="e">
        <v>#N/A</v>
      </c>
      <c r="V312" s="29">
        <v>4.4560763173742153</v>
      </c>
      <c r="W312">
        <v>0.45627248420114624</v>
      </c>
      <c r="X312" t="s">
        <v>77</v>
      </c>
      <c r="Y312" t="s">
        <v>83</v>
      </c>
      <c r="Z312" t="s">
        <v>923</v>
      </c>
    </row>
    <row r="313" spans="2:26" x14ac:dyDescent="0.25">
      <c r="B313" t="s">
        <v>924</v>
      </c>
      <c r="C313" s="26" t="s">
        <v>925</v>
      </c>
      <c r="D313" s="26">
        <v>0.20806591664305146</v>
      </c>
      <c r="E313" s="26">
        <v>0.19726871513031893</v>
      </c>
      <c r="F313" s="26">
        <v>0.20748327991004598</v>
      </c>
      <c r="G313" s="27">
        <v>0.19687853201249916</v>
      </c>
      <c r="H313" s="28">
        <v>10.371923796048311</v>
      </c>
      <c r="I313" s="28">
        <v>12.415880771719838</v>
      </c>
      <c r="J313" s="26">
        <v>12.045894337142649</v>
      </c>
      <c r="K313" s="29">
        <v>-0.20271195726612792</v>
      </c>
      <c r="L313" s="26">
        <v>-1.6822005001136622</v>
      </c>
      <c r="M313" s="30">
        <v>0.75126329423354066</v>
      </c>
      <c r="N313" s="29">
        <v>5.681818181818182E-3</v>
      </c>
      <c r="O313" s="31">
        <v>4.4322615538884307</v>
      </c>
      <c r="P313" s="31">
        <v>60045000000</v>
      </c>
      <c r="Q313" s="31">
        <v>60164000000</v>
      </c>
      <c r="R313" s="29">
        <v>100307877888</v>
      </c>
      <c r="S313" s="29">
        <v>5.918608614685156</v>
      </c>
      <c r="T313" s="29">
        <v>6.5941644481215702</v>
      </c>
      <c r="U313" s="29">
        <v>7.4032071621449234</v>
      </c>
      <c r="V313" s="29">
        <v>12.046703433238594</v>
      </c>
      <c r="W313">
        <v>1.1995913146520325</v>
      </c>
      <c r="X313" t="s">
        <v>78</v>
      </c>
      <c r="Y313" t="s">
        <v>104</v>
      </c>
      <c r="Z313" t="s">
        <v>230</v>
      </c>
    </row>
    <row r="314" spans="2:26" x14ac:dyDescent="0.25">
      <c r="B314" t="s">
        <v>926</v>
      </c>
      <c r="C314" s="26" t="s">
        <v>927</v>
      </c>
      <c r="D314" s="26" t="e">
        <v>#N/A</v>
      </c>
      <c r="E314" s="26" t="e">
        <v>#N/A</v>
      </c>
      <c r="F314" s="26" t="e">
        <v>#N/A</v>
      </c>
      <c r="G314" s="27" t="e">
        <v>#N/A</v>
      </c>
      <c r="H314" s="28">
        <v>6.3294384534416785</v>
      </c>
      <c r="I314" s="28">
        <v>0.48283034290734433</v>
      </c>
      <c r="J314" s="26">
        <v>0.9600020281507825</v>
      </c>
      <c r="K314" s="29" t="e">
        <v>#N/A</v>
      </c>
      <c r="L314" s="26" t="e">
        <v>#N/A</v>
      </c>
      <c r="M314" s="30">
        <v>0.30263599486417414</v>
      </c>
      <c r="N314" s="29" t="e">
        <v>#N/A</v>
      </c>
      <c r="O314" s="31">
        <v>4.007157329818976</v>
      </c>
      <c r="P314" s="31" t="e">
        <v>#N/A</v>
      </c>
      <c r="Q314" s="31" t="e">
        <v>#N/A</v>
      </c>
      <c r="R314" s="29">
        <v>4467043840</v>
      </c>
      <c r="S314" s="29" t="e">
        <v>#N/A</v>
      </c>
      <c r="T314" s="29" t="e">
        <v>#N/A</v>
      </c>
      <c r="U314" s="29">
        <v>16.443469692923358</v>
      </c>
      <c r="V314" s="29">
        <v>7.4621219393837146</v>
      </c>
      <c r="W314">
        <v>0.4712076370328902</v>
      </c>
      <c r="X314" t="s">
        <v>77</v>
      </c>
      <c r="Y314" t="s">
        <v>97</v>
      </c>
      <c r="Z314" t="s">
        <v>97</v>
      </c>
    </row>
    <row r="315" spans="2:26" x14ac:dyDescent="0.25">
      <c r="B315" t="s">
        <v>928</v>
      </c>
      <c r="C315" s="26" t="s">
        <v>929</v>
      </c>
      <c r="D315" s="26">
        <v>1.8298303310507913E-2</v>
      </c>
      <c r="E315" s="26">
        <v>2.7184137162179073E-2</v>
      </c>
      <c r="F315" s="26">
        <v>1.7985633558677407E-2</v>
      </c>
      <c r="G315" s="27">
        <v>2.6855734774412655E-2</v>
      </c>
      <c r="H315" s="28">
        <v>3.8093649883807217</v>
      </c>
      <c r="I315" s="28">
        <v>1.5865440249160083</v>
      </c>
      <c r="J315" s="26">
        <v>2.1968940200716305</v>
      </c>
      <c r="K315" s="29">
        <v>-3.8012481068021124E-2</v>
      </c>
      <c r="L315" s="26">
        <v>-1.5469094445392522</v>
      </c>
      <c r="M315" s="30">
        <v>0.62057927686196868</v>
      </c>
      <c r="N315" s="29">
        <v>4.9637675546136744E-3</v>
      </c>
      <c r="O315" s="31">
        <v>-3.2133021654107781</v>
      </c>
      <c r="P315" s="31">
        <v>20370630000</v>
      </c>
      <c r="Q315" s="31">
        <v>20619730000</v>
      </c>
      <c r="R315" s="29">
        <v>6852708864</v>
      </c>
      <c r="S315" s="29">
        <v>6.4628771749370575</v>
      </c>
      <c r="T315" s="29">
        <v>12.654078484054422</v>
      </c>
      <c r="U315" s="29" t="e">
        <v>#N/A</v>
      </c>
      <c r="V315" s="29">
        <v>13.694051859572857</v>
      </c>
      <c r="W315">
        <v>0.30670397362460861</v>
      </c>
      <c r="X315" t="s">
        <v>77</v>
      </c>
      <c r="Y315" t="s">
        <v>97</v>
      </c>
      <c r="Z315" t="s">
        <v>97</v>
      </c>
    </row>
    <row r="316" spans="2:26" x14ac:dyDescent="0.25">
      <c r="B316" t="s">
        <v>930</v>
      </c>
      <c r="C316" s="26" t="s">
        <v>931</v>
      </c>
      <c r="D316" s="26">
        <v>0.30534941273720079</v>
      </c>
      <c r="E316" s="26">
        <v>8.2142083111759079E-2</v>
      </c>
      <c r="F316" s="26">
        <v>0.30534941273720079</v>
      </c>
      <c r="G316" s="27">
        <v>8.2142083111759079E-2</v>
      </c>
      <c r="H316" s="28">
        <v>4.4571453409781112</v>
      </c>
      <c r="I316" s="28">
        <v>2.0625877573095197</v>
      </c>
      <c r="J316" s="26">
        <v>1.5365986354792451</v>
      </c>
      <c r="K316" s="29">
        <v>-0.21339556189361555</v>
      </c>
      <c r="L316" s="26">
        <v>-8.071949814173502</v>
      </c>
      <c r="M316" s="30">
        <v>0.37793922629985233</v>
      </c>
      <c r="N316" s="29">
        <v>3.6190102578140659E-3</v>
      </c>
      <c r="O316" s="31">
        <v>0.71557397410640677</v>
      </c>
      <c r="P316" s="31">
        <v>4729414999.999999</v>
      </c>
      <c r="Q316" s="31">
        <v>4729414999.999999</v>
      </c>
      <c r="R316" s="29">
        <v>7629234176</v>
      </c>
      <c r="S316" s="29">
        <v>3.3016071808189511</v>
      </c>
      <c r="T316" s="29">
        <v>4.5178090532628916</v>
      </c>
      <c r="U316" s="29" t="e">
        <v>#N/A</v>
      </c>
      <c r="V316" s="29">
        <v>15.961671056126205</v>
      </c>
      <c r="W316">
        <v>0.66719323052871338</v>
      </c>
      <c r="X316" t="s">
        <v>77</v>
      </c>
      <c r="Y316" t="s">
        <v>97</v>
      </c>
      <c r="Z316" t="s">
        <v>97</v>
      </c>
    </row>
    <row r="317" spans="2:26" x14ac:dyDescent="0.25">
      <c r="B317" t="s">
        <v>932</v>
      </c>
      <c r="C317" s="26" t="s">
        <v>933</v>
      </c>
      <c r="D317" s="26">
        <v>0.20542572334837339</v>
      </c>
      <c r="E317" s="26">
        <v>0.18489472940511517</v>
      </c>
      <c r="F317" s="26">
        <v>0.20428778069264938</v>
      </c>
      <c r="G317" s="27">
        <v>0.18489472940511517</v>
      </c>
      <c r="H317" s="28">
        <v>8.5408724067930883</v>
      </c>
      <c r="I317" s="28">
        <v>6.7170922859214528</v>
      </c>
      <c r="J317" s="26">
        <v>6.1520266206951852</v>
      </c>
      <c r="K317" s="29">
        <v>-0.13125369603784742</v>
      </c>
      <c r="L317" s="26">
        <v>-1.5445372303409881</v>
      </c>
      <c r="M317" s="30">
        <v>0.60440567711413362</v>
      </c>
      <c r="N317" s="29">
        <v>5.6061667834618077E-3</v>
      </c>
      <c r="O317" s="31">
        <v>2.177164336094652</v>
      </c>
      <c r="P317" s="31">
        <v>14154000000</v>
      </c>
      <c r="Q317" s="31">
        <v>14154000000</v>
      </c>
      <c r="R317" s="29">
        <v>26265456640</v>
      </c>
      <c r="S317" s="29">
        <v>7.6546474043145443</v>
      </c>
      <c r="T317" s="29">
        <v>8.8958579215527696</v>
      </c>
      <c r="U317" s="29" t="e">
        <v>#N/A</v>
      </c>
      <c r="V317" s="29">
        <v>14.890910797326978</v>
      </c>
      <c r="W317">
        <v>1.2504982445233865</v>
      </c>
      <c r="X317" t="s">
        <v>74</v>
      </c>
      <c r="Y317" t="s">
        <v>102</v>
      </c>
      <c r="Z317" t="s">
        <v>102</v>
      </c>
    </row>
    <row r="318" spans="2:26" x14ac:dyDescent="0.25">
      <c r="B318" t="s">
        <v>934</v>
      </c>
      <c r="C318" s="26" t="s">
        <v>935</v>
      </c>
      <c r="D318" s="26">
        <v>0.21021038026637812</v>
      </c>
      <c r="E318" s="26">
        <v>0.12928848037298857</v>
      </c>
      <c r="F318" s="26">
        <v>0.2085243954472745</v>
      </c>
      <c r="G318" s="27">
        <v>0.12085855627747048</v>
      </c>
      <c r="H318" s="28">
        <v>6.077360325048919</v>
      </c>
      <c r="I318" s="28">
        <v>3.2294715838054238</v>
      </c>
      <c r="J318" s="26">
        <v>2.897755638240616</v>
      </c>
      <c r="K318" s="29">
        <v>-0.14607510958455266</v>
      </c>
      <c r="L318" s="26">
        <v>-2.6649868377623389</v>
      </c>
      <c r="M318" s="30">
        <v>0.47298007887352778</v>
      </c>
      <c r="N318" s="29">
        <v>3.7297821146905488E-3</v>
      </c>
      <c r="O318" s="31">
        <v>4.4651151322512019</v>
      </c>
      <c r="P318" s="31">
        <v>7723132000</v>
      </c>
      <c r="Q318" s="31">
        <v>8261823000</v>
      </c>
      <c r="R318" s="29">
        <v>9812552704</v>
      </c>
      <c r="S318" s="29">
        <v>4.5162837071477133</v>
      </c>
      <c r="T318" s="29">
        <v>9.7436940926071536</v>
      </c>
      <c r="U318" s="29">
        <v>7.2261522703562537</v>
      </c>
      <c r="V318" s="29">
        <v>11.480401683224434</v>
      </c>
      <c r="W318">
        <v>0.8014575191970148</v>
      </c>
      <c r="X318" t="s">
        <v>77</v>
      </c>
      <c r="Y318" t="s">
        <v>83</v>
      </c>
      <c r="Z318" t="s">
        <v>779</v>
      </c>
    </row>
    <row r="319" spans="2:26" x14ac:dyDescent="0.25">
      <c r="B319" t="s">
        <v>936</v>
      </c>
      <c r="C319" s="26" t="s">
        <v>937</v>
      </c>
      <c r="D319" s="26">
        <v>0.11769117164483375</v>
      </c>
      <c r="E319" s="26">
        <v>0.11830943396226415</v>
      </c>
      <c r="F319" s="26">
        <v>0.11565174499804658</v>
      </c>
      <c r="G319" s="27">
        <v>0.11458729276921728</v>
      </c>
      <c r="H319" s="28">
        <v>7.9635850675508628</v>
      </c>
      <c r="I319" s="28">
        <v>4.3356387501063578</v>
      </c>
      <c r="J319" s="26">
        <v>4.9104759558129025</v>
      </c>
      <c r="K319" s="29">
        <v>-2.2333333333333337E-2</v>
      </c>
      <c r="L319" s="26">
        <v>-0.29416684089483586</v>
      </c>
      <c r="M319" s="30">
        <v>0.55571508833260508</v>
      </c>
      <c r="N319" s="29">
        <v>1.1991350501277767E-2</v>
      </c>
      <c r="O319" s="31">
        <v>6.1196801957608766</v>
      </c>
      <c r="P319" s="31">
        <v>33125000000</v>
      </c>
      <c r="Q319" s="31">
        <v>34201000000</v>
      </c>
      <c r="R319" s="29">
        <v>26527182848</v>
      </c>
      <c r="S319" s="29">
        <v>5.2546901208446579</v>
      </c>
      <c r="T319" s="29">
        <v>6.4131622475121208</v>
      </c>
      <c r="U319" s="29">
        <v>-3.3852068089759637</v>
      </c>
      <c r="V319" s="29">
        <v>9.8126866944830873</v>
      </c>
      <c r="W319">
        <v>0.75192920353982307</v>
      </c>
      <c r="X319" t="s">
        <v>77</v>
      </c>
      <c r="Y319" t="s">
        <v>97</v>
      </c>
      <c r="Z319" t="s">
        <v>97</v>
      </c>
    </row>
    <row r="320" spans="2:26" x14ac:dyDescent="0.25">
      <c r="B320" t="s">
        <v>938</v>
      </c>
      <c r="C320" s="26" t="s">
        <v>939</v>
      </c>
      <c r="D320" s="26">
        <v>0.15419445898833023</v>
      </c>
      <c r="E320" s="26">
        <v>0.22444077371669721</v>
      </c>
      <c r="F320" s="26">
        <v>0.14286938196778709</v>
      </c>
      <c r="G320" s="27">
        <v>0.2116025857123425</v>
      </c>
      <c r="H320" s="28">
        <v>16.907226689074218</v>
      </c>
      <c r="I320" s="28">
        <v>7.3203888981213421</v>
      </c>
      <c r="J320" s="26">
        <v>8.2991959644104298</v>
      </c>
      <c r="K320" s="29">
        <v>0.1584486116828169</v>
      </c>
      <c r="L320" s="26">
        <v>1.3443410918613143</v>
      </c>
      <c r="M320" s="30">
        <v>0.18504033072450352</v>
      </c>
      <c r="N320" s="29">
        <v>1.7712708888422603E-2</v>
      </c>
      <c r="O320" s="31">
        <v>2.0605625191096801</v>
      </c>
      <c r="P320" s="31">
        <v>3985282999.999999</v>
      </c>
      <c r="Q320" s="31">
        <v>4227074999.999999</v>
      </c>
      <c r="R320" s="29">
        <v>4994902016</v>
      </c>
      <c r="S320" s="29">
        <v>4.8408211613194529</v>
      </c>
      <c r="T320" s="29">
        <v>7.7668157502850868</v>
      </c>
      <c r="U320" s="29">
        <v>11.341383638465352</v>
      </c>
      <c r="V320" s="29">
        <v>10.597793256836107</v>
      </c>
      <c r="W320">
        <v>2.1042310706848872</v>
      </c>
      <c r="X320" t="s">
        <v>74</v>
      </c>
      <c r="Y320" t="s">
        <v>102</v>
      </c>
      <c r="Z320" t="s">
        <v>258</v>
      </c>
    </row>
    <row r="321" spans="2:26" x14ac:dyDescent="0.25">
      <c r="B321" t="s">
        <v>940</v>
      </c>
      <c r="C321" s="26" t="s">
        <v>941</v>
      </c>
      <c r="D321" s="26" t="e">
        <v>#N/A</v>
      </c>
      <c r="E321" s="26" t="e">
        <v>#N/A</v>
      </c>
      <c r="F321" s="26">
        <v>3.044990126794183E-2</v>
      </c>
      <c r="G321" s="27">
        <v>3.7546788994345992E-2</v>
      </c>
      <c r="H321" s="28">
        <v>2.6750113740028136</v>
      </c>
      <c r="I321" s="28">
        <v>5.2458723515119985</v>
      </c>
      <c r="J321" s="26">
        <v>6.1175880848475472</v>
      </c>
      <c r="K321" s="29" t="e">
        <v>#N/A</v>
      </c>
      <c r="L321" s="26">
        <v>-5.7214769292263483E-2</v>
      </c>
      <c r="M321" s="30">
        <v>0.63961205995585124</v>
      </c>
      <c r="N321" s="29">
        <v>3.8133667323183608E-3</v>
      </c>
      <c r="O321" s="31">
        <v>-1.3119126152767806</v>
      </c>
      <c r="P321" s="31" t="e">
        <v>#N/A</v>
      </c>
      <c r="Q321" s="31">
        <v>6254676000</v>
      </c>
      <c r="R321" s="29">
        <v>2570400000</v>
      </c>
      <c r="S321" s="29">
        <v>5.2939056683904173</v>
      </c>
      <c r="T321" s="29">
        <v>10.828157535034045</v>
      </c>
      <c r="U321" s="29">
        <v>15.135776532835356</v>
      </c>
      <c r="V321" s="29">
        <v>15.715128009438335</v>
      </c>
      <c r="W321">
        <v>0.4033214122724369</v>
      </c>
      <c r="X321" t="s">
        <v>78</v>
      </c>
      <c r="Y321" t="s">
        <v>104</v>
      </c>
      <c r="Z321" t="s">
        <v>230</v>
      </c>
    </row>
    <row r="322" spans="2:26" x14ac:dyDescent="0.25">
      <c r="B322" t="s">
        <v>942</v>
      </c>
      <c r="C322" s="26" t="s">
        <v>943</v>
      </c>
      <c r="D322" s="26" t="e">
        <v>#N/A</v>
      </c>
      <c r="E322" s="26" t="e">
        <v>#N/A</v>
      </c>
      <c r="F322" s="26" t="e">
        <v>#N/A</v>
      </c>
      <c r="G322" s="27" t="e">
        <v>#N/A</v>
      </c>
      <c r="H322" s="28">
        <v>17.49528521547056</v>
      </c>
      <c r="I322" s="28">
        <v>32.703625810630086</v>
      </c>
      <c r="J322" s="26">
        <v>33.93452850297637</v>
      </c>
      <c r="K322" s="29">
        <v>-0.4467321888959408</v>
      </c>
      <c r="L322" s="26">
        <v>-1.8873596766951055</v>
      </c>
      <c r="M322" s="30">
        <v>0.772549264311298</v>
      </c>
      <c r="N322" s="29" t="e">
        <v>#N/A</v>
      </c>
      <c r="O322" s="31">
        <v>19.723681047261096</v>
      </c>
      <c r="P322" s="31" t="e">
        <v>#N/A</v>
      </c>
      <c r="Q322" s="31" t="e">
        <v>#N/A</v>
      </c>
      <c r="R322" s="29">
        <v>2097320165376</v>
      </c>
      <c r="S322" s="29">
        <v>25.10870377029957</v>
      </c>
      <c r="T322" s="29">
        <v>27.755923407354882</v>
      </c>
      <c r="U322" s="29">
        <v>2.4413058552183755</v>
      </c>
      <c r="V322" s="29">
        <v>41.324342574982424</v>
      </c>
      <c r="W322">
        <v>6.7268230795905888</v>
      </c>
      <c r="X322" t="s">
        <v>71</v>
      </c>
      <c r="Y322" t="s">
        <v>103</v>
      </c>
      <c r="Z322" t="s">
        <v>794</v>
      </c>
    </row>
    <row r="323" spans="2:26" x14ac:dyDescent="0.25">
      <c r="B323" t="s">
        <v>944</v>
      </c>
      <c r="C323" s="26" t="s">
        <v>945</v>
      </c>
      <c r="D323" s="26">
        <v>0.21909394746766755</v>
      </c>
      <c r="E323" s="26">
        <v>0.21478921797486383</v>
      </c>
      <c r="F323" s="26">
        <v>0.21909394746766755</v>
      </c>
      <c r="G323" s="27">
        <v>0.21478921797486383</v>
      </c>
      <c r="H323" s="28">
        <v>6.2396572532444896</v>
      </c>
      <c r="I323" s="28">
        <v>6.0882000869868707</v>
      </c>
      <c r="J323" s="26">
        <v>6.8146584065113522</v>
      </c>
      <c r="K323" s="29">
        <v>-0.37997193040960053</v>
      </c>
      <c r="L323" s="26">
        <v>-6.3106325794363354</v>
      </c>
      <c r="M323" s="30">
        <v>0.6789120865378887</v>
      </c>
      <c r="N323" s="29" t="e">
        <v>#N/A</v>
      </c>
      <c r="O323" s="31">
        <v>1.7928839203552358</v>
      </c>
      <c r="P323" s="31">
        <v>9180242000</v>
      </c>
      <c r="Q323" s="31">
        <v>9180242000</v>
      </c>
      <c r="R323" s="29">
        <v>13832099840</v>
      </c>
      <c r="S323" s="29">
        <v>1.7431043228551666</v>
      </c>
      <c r="T323" s="29">
        <v>1.8049245079284311</v>
      </c>
      <c r="U323" s="29" t="e">
        <v>#N/A</v>
      </c>
      <c r="V323" s="29">
        <v>10.487638321950206</v>
      </c>
      <c r="W323">
        <v>0.6247845314115239</v>
      </c>
      <c r="X323" t="s">
        <v>77</v>
      </c>
      <c r="Y323" t="s">
        <v>97</v>
      </c>
      <c r="Z323" t="s">
        <v>97</v>
      </c>
    </row>
    <row r="324" spans="2:26" x14ac:dyDescent="0.25">
      <c r="B324" t="s">
        <v>946</v>
      </c>
      <c r="C324" s="26" t="s">
        <v>947</v>
      </c>
      <c r="D324" s="26">
        <v>5.4826345559110576E-2</v>
      </c>
      <c r="E324" s="26">
        <v>4.3482961700395589E-2</v>
      </c>
      <c r="F324" s="26">
        <v>5.4826345559110576E-2</v>
      </c>
      <c r="G324" s="27">
        <v>4.3482961700395589E-2</v>
      </c>
      <c r="H324" s="28">
        <v>3.9464407821336867</v>
      </c>
      <c r="I324" s="28">
        <v>2.2476391905583109</v>
      </c>
      <c r="J324" s="26">
        <v>1.9032555767976749</v>
      </c>
      <c r="K324" s="29">
        <v>5.2856752580884896E-2</v>
      </c>
      <c r="L324" s="26">
        <v>2.2772274606327962</v>
      </c>
      <c r="M324" s="30">
        <v>0.34031141248182667</v>
      </c>
      <c r="N324" s="29">
        <v>1.8564383561643835E-3</v>
      </c>
      <c r="O324" s="31">
        <v>6.1116895800293083</v>
      </c>
      <c r="P324" s="31">
        <v>18553612000</v>
      </c>
      <c r="Q324" s="31">
        <v>18553612000</v>
      </c>
      <c r="R324" s="29">
        <v>6548866048</v>
      </c>
      <c r="S324" s="29">
        <v>8.4799804697770895</v>
      </c>
      <c r="T324" s="29">
        <v>11.513078201114078</v>
      </c>
      <c r="U324" s="29">
        <v>-16.24122393410115</v>
      </c>
      <c r="V324" s="29">
        <v>10.452608745140434</v>
      </c>
      <c r="W324">
        <v>0.40536948997092337</v>
      </c>
      <c r="X324" t="s">
        <v>78</v>
      </c>
      <c r="Y324" t="s">
        <v>154</v>
      </c>
      <c r="Z324" t="s">
        <v>343</v>
      </c>
    </row>
    <row r="325" spans="2:26" x14ac:dyDescent="0.25">
      <c r="B325" t="s">
        <v>948</v>
      </c>
      <c r="C325" s="26" t="s">
        <v>949</v>
      </c>
      <c r="D325" s="26" t="e">
        <v>#N/A</v>
      </c>
      <c r="E325" s="26" t="e">
        <v>#N/A</v>
      </c>
      <c r="F325" s="26">
        <v>0.23591882598498973</v>
      </c>
      <c r="G325" s="27">
        <v>0.21421706697879986</v>
      </c>
      <c r="H325" s="28">
        <v>20.669125245304841</v>
      </c>
      <c r="I325" s="28">
        <v>22.944946037947613</v>
      </c>
      <c r="J325" s="26">
        <v>22.326179451431379</v>
      </c>
      <c r="K325" s="29" t="e">
        <v>#N/A</v>
      </c>
      <c r="L325" s="26">
        <v>0.69332728330127247</v>
      </c>
      <c r="M325" s="30">
        <v>0.48006976655404759</v>
      </c>
      <c r="N325" s="29" t="e">
        <v>#N/A</v>
      </c>
      <c r="O325" s="31">
        <v>8.0371636537764761</v>
      </c>
      <c r="P325" s="31" t="e">
        <v>#N/A</v>
      </c>
      <c r="Q325" s="31">
        <v>510893000000</v>
      </c>
      <c r="R325" s="29">
        <v>1991703265280</v>
      </c>
      <c r="S325" s="29">
        <v>13.443784328797939</v>
      </c>
      <c r="T325" s="29">
        <v>18.886428253292753</v>
      </c>
      <c r="U325" s="29">
        <v>5.364152475041525</v>
      </c>
      <c r="V325" s="29">
        <v>27.288984197695648</v>
      </c>
      <c r="W325">
        <v>5.1234679271666916</v>
      </c>
      <c r="X325" t="s">
        <v>93</v>
      </c>
      <c r="Y325" t="s">
        <v>94</v>
      </c>
      <c r="Z325" t="s">
        <v>95</v>
      </c>
    </row>
    <row r="326" spans="2:26" x14ac:dyDescent="0.25">
      <c r="B326" t="s">
        <v>950</v>
      </c>
      <c r="C326" s="26" t="s">
        <v>951</v>
      </c>
      <c r="D326" s="26">
        <v>4.0505693566005682E-2</v>
      </c>
      <c r="E326" s="26">
        <v>3.5820985964695122E-2</v>
      </c>
      <c r="F326" s="26">
        <v>4.0505693566005682E-2</v>
      </c>
      <c r="G326" s="27">
        <v>3.5820985964695122E-2</v>
      </c>
      <c r="H326" s="28">
        <v>7.4678467256641703</v>
      </c>
      <c r="I326" s="28">
        <v>7.6373826073320403</v>
      </c>
      <c r="J326" s="26">
        <v>7.0903136934341502</v>
      </c>
      <c r="K326" s="29">
        <v>-0.24318646785890791</v>
      </c>
      <c r="L326" s="26">
        <v>-8.6507996580117492</v>
      </c>
      <c r="M326" s="30">
        <v>0.80589771158356671</v>
      </c>
      <c r="N326" s="29">
        <v>8.2700593541258222E-3</v>
      </c>
      <c r="O326" s="31">
        <v>1.5048708084256217</v>
      </c>
      <c r="P326" s="31">
        <v>11584857000</v>
      </c>
      <c r="Q326" s="31">
        <v>11584857000</v>
      </c>
      <c r="R326" s="29">
        <v>6468000256</v>
      </c>
      <c r="S326" s="29">
        <v>2.7726563477738586</v>
      </c>
      <c r="T326" s="29">
        <v>5.2257258666297028</v>
      </c>
      <c r="U326" s="29" t="e">
        <v>#N/A</v>
      </c>
      <c r="V326" s="29">
        <v>10.87448587694713</v>
      </c>
      <c r="W326">
        <v>0.34786529294022678</v>
      </c>
      <c r="X326" t="s">
        <v>78</v>
      </c>
      <c r="Y326" t="s">
        <v>154</v>
      </c>
      <c r="Z326" t="s">
        <v>209</v>
      </c>
    </row>
    <row r="327" spans="2:26" x14ac:dyDescent="0.25">
      <c r="B327" t="s">
        <v>952</v>
      </c>
      <c r="C327" s="26" t="s">
        <v>953</v>
      </c>
      <c r="D327" s="26">
        <v>0.15648011962802172</v>
      </c>
      <c r="E327" s="26">
        <v>0.15108514190317196</v>
      </c>
      <c r="F327" s="26">
        <v>0.15499984655249902</v>
      </c>
      <c r="G327" s="27">
        <v>0.14949336234161278</v>
      </c>
      <c r="H327" s="28">
        <v>13.77643504531722</v>
      </c>
      <c r="I327" s="28">
        <v>7.3350976689456946</v>
      </c>
      <c r="J327" s="26">
        <v>7.7647783750476327</v>
      </c>
      <c r="K327" s="29">
        <v>-0.2405799729507144</v>
      </c>
      <c r="L327" s="26">
        <v>-3.3247363474992171</v>
      </c>
      <c r="M327" s="30">
        <v>0.61322756897511932</v>
      </c>
      <c r="N327" s="29">
        <v>2.8248587570621469E-2</v>
      </c>
      <c r="O327" s="31">
        <v>-0.47910211542483</v>
      </c>
      <c r="P327" s="31">
        <v>49118000000</v>
      </c>
      <c r="Q327" s="31">
        <v>49641000000</v>
      </c>
      <c r="R327" s="29">
        <v>86259064832</v>
      </c>
      <c r="S327" s="29">
        <v>6.1527685947582746</v>
      </c>
      <c r="T327" s="29">
        <v>7.9403132774558687</v>
      </c>
      <c r="U327" s="29">
        <v>3.8222069836037611</v>
      </c>
      <c r="V327" s="29">
        <v>14.685656692824436</v>
      </c>
      <c r="W327">
        <v>0.96828632672945769</v>
      </c>
      <c r="X327" t="s">
        <v>65</v>
      </c>
      <c r="Y327" t="s">
        <v>80</v>
      </c>
      <c r="Z327" t="s">
        <v>176</v>
      </c>
    </row>
    <row r="328" spans="2:26" x14ac:dyDescent="0.25">
      <c r="B328" t="s">
        <v>954</v>
      </c>
      <c r="C328" s="26" t="s">
        <v>955</v>
      </c>
      <c r="D328" s="26">
        <v>0.22701314965129535</v>
      </c>
      <c r="E328" s="26">
        <v>0.23485318967633848</v>
      </c>
      <c r="F328" s="26">
        <v>0.22601950407209945</v>
      </c>
      <c r="G328" s="27">
        <v>0.23485318967633848</v>
      </c>
      <c r="H328" s="28">
        <v>10.117925439104622</v>
      </c>
      <c r="I328" s="28">
        <v>6.1526094224551411</v>
      </c>
      <c r="J328" s="26">
        <v>6.1874072459707135</v>
      </c>
      <c r="K328" s="29">
        <v>-0.32243967744390867</v>
      </c>
      <c r="L328" s="26">
        <v>-3.6100862241828753</v>
      </c>
      <c r="M328" s="30">
        <v>0.6518731446532432</v>
      </c>
      <c r="N328" s="29">
        <v>2.3297491039426525E-3</v>
      </c>
      <c r="O328" s="31">
        <v>4.1297585221281441</v>
      </c>
      <c r="P328" s="31">
        <v>69239000000</v>
      </c>
      <c r="Q328" s="31">
        <v>69239000000</v>
      </c>
      <c r="R328" s="29">
        <v>173488422912</v>
      </c>
      <c r="S328" s="29">
        <v>5.0869472083416882</v>
      </c>
      <c r="T328" s="29">
        <v>5.5819584637218771</v>
      </c>
      <c r="U328" s="29" t="e">
        <v>#N/A</v>
      </c>
      <c r="V328" s="29">
        <v>12.450666864398103</v>
      </c>
      <c r="W328">
        <v>1.1727682284154133</v>
      </c>
      <c r="X328" t="s">
        <v>78</v>
      </c>
      <c r="Y328" t="s">
        <v>115</v>
      </c>
      <c r="Z328" t="s">
        <v>574</v>
      </c>
    </row>
    <row r="329" spans="2:26" x14ac:dyDescent="0.25">
      <c r="B329" t="s">
        <v>956</v>
      </c>
      <c r="C329" s="26" t="s">
        <v>957</v>
      </c>
      <c r="D329" s="26" t="e">
        <v>#N/A</v>
      </c>
      <c r="E329" s="26">
        <v>-2.2413049006091063E-2</v>
      </c>
      <c r="F329" s="26">
        <v>1.6100816532600933E-3</v>
      </c>
      <c r="G329" s="27">
        <v>-2.2413049006091063E-2</v>
      </c>
      <c r="H329" s="28">
        <v>0.70963414700827143</v>
      </c>
      <c r="I329" s="28">
        <v>0.21558758692058227</v>
      </c>
      <c r="J329" s="26">
        <v>6.5505643451186965E-2</v>
      </c>
      <c r="K329" s="29">
        <v>7.0300568403097868E-2</v>
      </c>
      <c r="L329" s="26">
        <v>16.726901035557489</v>
      </c>
      <c r="M329" s="30">
        <v>0.31058303044558822</v>
      </c>
      <c r="N329" s="29">
        <v>2.2745138601572203E-3</v>
      </c>
      <c r="O329" s="31">
        <v>-11.305292928115039</v>
      </c>
      <c r="P329" s="31">
        <v>2143304999.9999998</v>
      </c>
      <c r="Q329" s="31">
        <v>2143304999.9999998</v>
      </c>
      <c r="R329" s="29">
        <v>3346279936</v>
      </c>
      <c r="S329" s="29">
        <v>128.87140775495158</v>
      </c>
      <c r="T329" s="29" t="e">
        <v>#N/A</v>
      </c>
      <c r="U329" s="29" t="e">
        <v>#N/A</v>
      </c>
      <c r="V329" s="29">
        <v>215.2610441767068</v>
      </c>
      <c r="W329">
        <v>1.5210261059721524</v>
      </c>
      <c r="X329" t="s">
        <v>74</v>
      </c>
      <c r="Y329" t="s">
        <v>188</v>
      </c>
      <c r="Z329" t="s">
        <v>189</v>
      </c>
    </row>
    <row r="330" spans="2:26" x14ac:dyDescent="0.25">
      <c r="B330" t="s">
        <v>958</v>
      </c>
      <c r="C330" s="26" t="s">
        <v>959</v>
      </c>
      <c r="D330" s="26" t="e">
        <v>#N/A</v>
      </c>
      <c r="E330" s="26" t="e">
        <v>#N/A</v>
      </c>
      <c r="F330" s="26" t="e">
        <v>#N/A</v>
      </c>
      <c r="G330" s="27" t="e">
        <v>#N/A</v>
      </c>
      <c r="H330" s="28">
        <v>1.9305074764073025</v>
      </c>
      <c r="I330" s="28" t="e">
        <v>#N/A</v>
      </c>
      <c r="J330" s="26" t="e">
        <v>#N/A</v>
      </c>
      <c r="K330" s="29">
        <v>-4.8947530640365507E-2</v>
      </c>
      <c r="L330" s="26" t="e">
        <v>#N/A</v>
      </c>
      <c r="M330" s="30">
        <v>3.5306675610994272E-2</v>
      </c>
      <c r="N330" s="29" t="e">
        <v>#N/A</v>
      </c>
      <c r="O330" s="31">
        <v>-0.89900622922383422</v>
      </c>
      <c r="P330" s="31">
        <v>2791000000</v>
      </c>
      <c r="Q330" s="31">
        <v>2791000000</v>
      </c>
      <c r="R330" s="29">
        <v>8561157632</v>
      </c>
      <c r="S330" s="29" t="e">
        <v>#N/A</v>
      </c>
      <c r="T330" s="29" t="e">
        <v>#N/A</v>
      </c>
      <c r="U330" s="29" t="e">
        <v>#N/A</v>
      </c>
      <c r="V330" s="29">
        <v>12.420139651221026</v>
      </c>
      <c r="W330">
        <v>0.27432040922492301</v>
      </c>
      <c r="X330" t="s">
        <v>66</v>
      </c>
      <c r="Y330" t="s">
        <v>67</v>
      </c>
      <c r="Z330" t="s">
        <v>68</v>
      </c>
    </row>
    <row r="331" spans="2:26" x14ac:dyDescent="0.25">
      <c r="B331" t="s">
        <v>960</v>
      </c>
      <c r="C331" s="26" t="s">
        <v>961</v>
      </c>
      <c r="D331" s="26">
        <v>4.7205445167231484E-2</v>
      </c>
      <c r="E331" s="26">
        <v>3.1872476409024471E-2</v>
      </c>
      <c r="F331" s="26">
        <v>4.7139147038238592E-2</v>
      </c>
      <c r="G331" s="27">
        <v>3.1812905087202373E-2</v>
      </c>
      <c r="H331" s="28">
        <v>4.9435560119455362</v>
      </c>
      <c r="I331" s="28">
        <v>4.2689743882240725</v>
      </c>
      <c r="J331" s="26">
        <v>3.608009005209861</v>
      </c>
      <c r="K331" s="29">
        <v>0.19121767320126531</v>
      </c>
      <c r="L331" s="26">
        <v>3.3082709881401415</v>
      </c>
      <c r="M331" s="30">
        <v>0.51611598485633803</v>
      </c>
      <c r="N331" s="29">
        <v>4.5998148083248791E-3</v>
      </c>
      <c r="O331" s="31">
        <v>2.1182370406933351</v>
      </c>
      <c r="P331" s="31">
        <v>17574410999.999996</v>
      </c>
      <c r="Q331" s="31">
        <v>17607319999.999996</v>
      </c>
      <c r="R331" s="29">
        <v>6421799936</v>
      </c>
      <c r="S331" s="29">
        <v>7.2785381493230492</v>
      </c>
      <c r="T331" s="29">
        <v>21.358444957665323</v>
      </c>
      <c r="U331" s="29" t="e">
        <v>#N/A</v>
      </c>
      <c r="V331" s="29">
        <v>9.3624639096197093</v>
      </c>
      <c r="W331">
        <v>0.44337817037467786</v>
      </c>
      <c r="X331" t="s">
        <v>74</v>
      </c>
      <c r="Y331" t="s">
        <v>188</v>
      </c>
      <c r="Z331" t="s">
        <v>278</v>
      </c>
    </row>
    <row r="332" spans="2:26" x14ac:dyDescent="0.25">
      <c r="B332" t="s">
        <v>962</v>
      </c>
      <c r="C332" s="26" t="s">
        <v>963</v>
      </c>
      <c r="D332" s="26">
        <v>7.1023052186861044E-2</v>
      </c>
      <c r="E332" s="26">
        <v>9.5460797799174685E-2</v>
      </c>
      <c r="F332" s="26">
        <v>7.1023052186861044E-2</v>
      </c>
      <c r="G332" s="27">
        <v>9.5460797799174685E-2</v>
      </c>
      <c r="H332" s="28">
        <v>7.0923835527120085</v>
      </c>
      <c r="I332" s="28">
        <v>9.6383491688525957</v>
      </c>
      <c r="J332" s="26">
        <v>10.898388469695439</v>
      </c>
      <c r="K332" s="29">
        <v>-0.25016298442593266</v>
      </c>
      <c r="L332" s="26">
        <v>-2.4644386298763084</v>
      </c>
      <c r="M332" s="30">
        <v>0.75611493420258358</v>
      </c>
      <c r="N332" s="29">
        <v>0.11818181818181818</v>
      </c>
      <c r="O332" s="31">
        <v>-2.7462882780880422</v>
      </c>
      <c r="P332" s="31">
        <v>43620000000</v>
      </c>
      <c r="Q332" s="31">
        <v>43620000000</v>
      </c>
      <c r="R332" s="29">
        <v>99880001536</v>
      </c>
      <c r="S332" s="29">
        <v>9.4147242549952423</v>
      </c>
      <c r="T332" s="29">
        <v>14.535255515240543</v>
      </c>
      <c r="U332" s="29" t="e">
        <v>#N/A</v>
      </c>
      <c r="V332" s="29">
        <v>19.488608915890349</v>
      </c>
      <c r="W332">
        <v>1.3371551614747161</v>
      </c>
      <c r="X332" t="s">
        <v>93</v>
      </c>
      <c r="Y332" t="s">
        <v>346</v>
      </c>
      <c r="Z332" t="s">
        <v>347</v>
      </c>
    </row>
    <row r="333" spans="2:26" x14ac:dyDescent="0.25">
      <c r="B333" t="s">
        <v>964</v>
      </c>
      <c r="C333" s="26" t="s">
        <v>965</v>
      </c>
      <c r="D333" s="26" t="e">
        <v>#N/A</v>
      </c>
      <c r="E333" s="26" t="e">
        <v>#N/A</v>
      </c>
      <c r="F333" s="26">
        <v>5.7567586587097444E-2</v>
      </c>
      <c r="G333" s="27">
        <v>5.9005647007886214E-2</v>
      </c>
      <c r="H333" s="28">
        <v>5.9922707335210985</v>
      </c>
      <c r="I333" s="28">
        <v>32.553071943768572</v>
      </c>
      <c r="J333" s="26">
        <v>42.428291383539779</v>
      </c>
      <c r="K333" s="29" t="e">
        <v>#N/A</v>
      </c>
      <c r="L333" s="26">
        <v>4.2749003984063743</v>
      </c>
      <c r="M333" s="30">
        <v>0.4001415116798111</v>
      </c>
      <c r="N333" s="29">
        <v>1.5894638224243165E-2</v>
      </c>
      <c r="O333" s="31">
        <v>1.8468925239856127</v>
      </c>
      <c r="P333" s="31" t="e">
        <v>#N/A</v>
      </c>
      <c r="Q333" s="31">
        <v>6346901000000</v>
      </c>
      <c r="R333" s="29">
        <v>3495820001280</v>
      </c>
      <c r="S333" s="29">
        <v>10.23950838181705</v>
      </c>
      <c r="T333" s="29">
        <v>16.244104857050544</v>
      </c>
      <c r="U333" s="29">
        <v>1.7024331910169532</v>
      </c>
      <c r="V333" s="29">
        <v>15.195559590936577</v>
      </c>
      <c r="W333">
        <v>0.88577167129125312</v>
      </c>
      <c r="X333" t="s">
        <v>78</v>
      </c>
      <c r="Y333" t="s">
        <v>104</v>
      </c>
      <c r="Z333" t="s">
        <v>261</v>
      </c>
    </row>
    <row r="334" spans="2:26" x14ac:dyDescent="0.25">
      <c r="B334" t="s">
        <v>966</v>
      </c>
      <c r="C334" s="26" t="s">
        <v>967</v>
      </c>
      <c r="D334" s="26" t="e">
        <v>#N/A</v>
      </c>
      <c r="E334" s="26" t="e">
        <v>#N/A</v>
      </c>
      <c r="F334" s="26" t="e">
        <v>#N/A</v>
      </c>
      <c r="G334" s="27" t="e">
        <v>#N/A</v>
      </c>
      <c r="H334" s="28">
        <v>2.5762339180751512</v>
      </c>
      <c r="I334" s="28" t="e">
        <v>#N/A</v>
      </c>
      <c r="J334" s="26" t="e">
        <v>#N/A</v>
      </c>
      <c r="K334" s="29">
        <v>-0.24638588911974238</v>
      </c>
      <c r="L334" s="26" t="e">
        <v>#N/A</v>
      </c>
      <c r="M334" s="30">
        <v>2.7793133829128167E-2</v>
      </c>
      <c r="N334" s="29" t="e">
        <v>#N/A</v>
      </c>
      <c r="O334" s="31">
        <v>-4.5198636157824161</v>
      </c>
      <c r="P334" s="31">
        <v>-7859466000000</v>
      </c>
      <c r="Q334" s="31">
        <v>-7859466000000</v>
      </c>
      <c r="R334" s="29">
        <v>1290052829184</v>
      </c>
      <c r="S334" s="29" t="e">
        <v>#N/A</v>
      </c>
      <c r="T334" s="29" t="e">
        <v>#N/A</v>
      </c>
      <c r="U334" s="29" t="e">
        <v>#N/A</v>
      </c>
      <c r="V334" s="29">
        <v>54.12730378551209</v>
      </c>
      <c r="W334">
        <v>1.1933237396637624</v>
      </c>
      <c r="X334" t="s">
        <v>66</v>
      </c>
      <c r="Y334" t="s">
        <v>67</v>
      </c>
      <c r="Z334" t="s">
        <v>968</v>
      </c>
    </row>
    <row r="335" spans="2:26" x14ac:dyDescent="0.25">
      <c r="B335" t="s">
        <v>969</v>
      </c>
      <c r="C335" s="26" t="s">
        <v>970</v>
      </c>
      <c r="D335" s="26">
        <v>8.5169500538519127E-2</v>
      </c>
      <c r="E335" s="26">
        <v>7.2095457133677529E-2</v>
      </c>
      <c r="F335" s="26">
        <v>8.4468123314903054E-2</v>
      </c>
      <c r="G335" s="27">
        <v>7.2095457133677529E-2</v>
      </c>
      <c r="H335" s="28">
        <v>6.1009055627425619</v>
      </c>
      <c r="I335" s="28">
        <v>10.307031721431027</v>
      </c>
      <c r="J335" s="26">
        <v>9.6104671478456858</v>
      </c>
      <c r="K335" s="29">
        <v>0.16818515811304177</v>
      </c>
      <c r="L335" s="26">
        <v>1.8345331268572385</v>
      </c>
      <c r="M335" s="30">
        <v>0.49633106126956322</v>
      </c>
      <c r="N335" s="29">
        <v>2.2051263870670402E-2</v>
      </c>
      <c r="O335" s="31">
        <v>4.5414786576130179</v>
      </c>
      <c r="P335" s="31">
        <v>314361000000</v>
      </c>
      <c r="Q335" s="31">
        <v>314361000000</v>
      </c>
      <c r="R335" s="29">
        <v>192229670912</v>
      </c>
      <c r="S335" s="29">
        <v>6.6154871910601427</v>
      </c>
      <c r="T335" s="29">
        <v>11.389525540856031</v>
      </c>
      <c r="U335" s="29" t="e">
        <v>#N/A</v>
      </c>
      <c r="V335" s="29">
        <v>15.426187503530139</v>
      </c>
      <c r="W335">
        <v>0.87030630709734924</v>
      </c>
      <c r="X335" t="s">
        <v>78</v>
      </c>
      <c r="Y335" t="s">
        <v>316</v>
      </c>
      <c r="Z335" t="s">
        <v>323</v>
      </c>
    </row>
    <row r="336" spans="2:26" x14ac:dyDescent="0.25">
      <c r="B336" t="s">
        <v>971</v>
      </c>
      <c r="C336" s="26" t="s">
        <v>972</v>
      </c>
      <c r="D336" s="26">
        <v>0.42062749877536099</v>
      </c>
      <c r="E336" s="26">
        <v>8.2484280685644465E-2</v>
      </c>
      <c r="F336" s="26">
        <v>0.42062749877536099</v>
      </c>
      <c r="G336" s="27">
        <v>8.2484280685644465E-2</v>
      </c>
      <c r="H336" s="28">
        <v>3.0691434401825033</v>
      </c>
      <c r="I336" s="28">
        <v>7.2011266554040976</v>
      </c>
      <c r="J336" s="26">
        <v>5.0462668128842134</v>
      </c>
      <c r="K336" s="29">
        <v>-0.44225990276140131</v>
      </c>
      <c r="L336" s="26">
        <v>-10.509595488878732</v>
      </c>
      <c r="M336" s="30">
        <v>0.77617098879271429</v>
      </c>
      <c r="N336" s="29">
        <v>1.0578725026204621E-2</v>
      </c>
      <c r="O336" s="31">
        <v>0.38285816877271239</v>
      </c>
      <c r="P336" s="31">
        <v>11025131000</v>
      </c>
      <c r="Q336" s="31">
        <v>11025131000</v>
      </c>
      <c r="R336" s="29">
        <v>28836919296</v>
      </c>
      <c r="S336" s="29">
        <v>11.351765473512996</v>
      </c>
      <c r="T336" s="29">
        <v>17.344147015614691</v>
      </c>
      <c r="U336" s="29">
        <v>-3.051647060378138</v>
      </c>
      <c r="V336" s="29">
        <v>38.090793402926728</v>
      </c>
      <c r="W336">
        <v>1.1837547775913464</v>
      </c>
      <c r="X336" t="s">
        <v>78</v>
      </c>
      <c r="Y336" t="s">
        <v>316</v>
      </c>
      <c r="Z336" t="s">
        <v>340</v>
      </c>
    </row>
    <row r="337" spans="2:26" x14ac:dyDescent="0.25">
      <c r="B337" t="s">
        <v>973</v>
      </c>
      <c r="C337" s="26" t="s">
        <v>974</v>
      </c>
      <c r="D337" s="26">
        <v>4.9056807878003206E-2</v>
      </c>
      <c r="E337" s="26">
        <v>6.4563737304586755E-2</v>
      </c>
      <c r="F337" s="26">
        <v>4.9056807878003206E-2</v>
      </c>
      <c r="G337" s="27">
        <v>6.4563737304586755E-2</v>
      </c>
      <c r="H337" s="28">
        <v>3.0286328508352436</v>
      </c>
      <c r="I337" s="28">
        <v>3.8247312182073783</v>
      </c>
      <c r="J337" s="26">
        <v>5.4437951028717162</v>
      </c>
      <c r="K337" s="29">
        <v>-0.22739924034802228</v>
      </c>
      <c r="L337" s="26">
        <v>-4.8373213565763624</v>
      </c>
      <c r="M337" s="30">
        <v>0.75343967966214576</v>
      </c>
      <c r="N337" s="29">
        <v>3.437516010432093E-3</v>
      </c>
      <c r="O337" s="31">
        <v>-3.3556072599619275</v>
      </c>
      <c r="P337" s="31">
        <v>8530640000</v>
      </c>
      <c r="Q337" s="31">
        <v>8530640000</v>
      </c>
      <c r="R337" s="29">
        <v>4262008320</v>
      </c>
      <c r="S337" s="29">
        <v>1.1708045685350739</v>
      </c>
      <c r="T337" s="29">
        <v>1.6812346433740539</v>
      </c>
      <c r="U337" s="29" t="e">
        <v>#N/A</v>
      </c>
      <c r="V337" s="29">
        <v>12.381781904689955</v>
      </c>
      <c r="W337">
        <v>0.37042754587378679</v>
      </c>
      <c r="X337" t="s">
        <v>74</v>
      </c>
      <c r="Y337" t="s">
        <v>188</v>
      </c>
      <c r="Z337" t="s">
        <v>278</v>
      </c>
    </row>
    <row r="338" spans="2:26" x14ac:dyDescent="0.25">
      <c r="B338" t="s">
        <v>975</v>
      </c>
      <c r="C338" s="26" t="s">
        <v>976</v>
      </c>
      <c r="D338" s="26">
        <v>1.5354642040965571E-2</v>
      </c>
      <c r="E338" s="26">
        <v>-2.1841531322976816E-2</v>
      </c>
      <c r="F338" s="26">
        <v>1.5354642040965571E-2</v>
      </c>
      <c r="G338" s="27">
        <v>-2.1841531322976816E-2</v>
      </c>
      <c r="H338" s="28">
        <v>4.5408020271542435</v>
      </c>
      <c r="I338" s="28">
        <v>15.698963705562409</v>
      </c>
      <c r="J338" s="26">
        <v>21.550732399710835</v>
      </c>
      <c r="K338" s="29">
        <v>0.42628164681124392</v>
      </c>
      <c r="L338" s="26">
        <v>5.250587971745273</v>
      </c>
      <c r="M338" s="30">
        <v>0.34391126857124354</v>
      </c>
      <c r="N338" s="29">
        <v>7.4347302701788043E-3</v>
      </c>
      <c r="O338" s="31">
        <v>-7.2551357176686029</v>
      </c>
      <c r="P338" s="31">
        <v>17733372000</v>
      </c>
      <c r="Q338" s="31">
        <v>17733372000</v>
      </c>
      <c r="R338" s="29">
        <v>5497800192</v>
      </c>
      <c r="S338" s="29">
        <v>8.4004551328142956</v>
      </c>
      <c r="T338" s="29" t="e">
        <v>#N/A</v>
      </c>
      <c r="U338" s="29" t="e">
        <v>#N/A</v>
      </c>
      <c r="V338" s="29" t="e">
        <v>#N/A</v>
      </c>
      <c r="W338">
        <v>0.70384026358564877</v>
      </c>
      <c r="X338" t="s">
        <v>74</v>
      </c>
      <c r="Y338" t="s">
        <v>75</v>
      </c>
      <c r="Z338" t="s">
        <v>226</v>
      </c>
    </row>
    <row r="339" spans="2:26" x14ac:dyDescent="0.25">
      <c r="B339" t="s">
        <v>977</v>
      </c>
      <c r="C339" s="26" t="s">
        <v>978</v>
      </c>
      <c r="D339" s="26">
        <v>0.11726094321330841</v>
      </c>
      <c r="E339" s="26">
        <v>4.4632544036962173E-2</v>
      </c>
      <c r="F339" s="26">
        <v>0.11726094321330841</v>
      </c>
      <c r="G339" s="27">
        <v>4.4632544036962173E-2</v>
      </c>
      <c r="H339" s="28">
        <v>0.84644773618564073</v>
      </c>
      <c r="I339" s="28">
        <v>12.815769903905096</v>
      </c>
      <c r="J339" s="26">
        <v>9.841070731216643</v>
      </c>
      <c r="K339" s="29">
        <v>-0.11887228617049164</v>
      </c>
      <c r="L339" s="26">
        <v>-2.6078773091669571</v>
      </c>
      <c r="M339" s="30">
        <v>0.58803809886958525</v>
      </c>
      <c r="N339" s="29">
        <v>1.2151401939695838E-2</v>
      </c>
      <c r="O339" s="31">
        <v>-2.2615411866429857E-2</v>
      </c>
      <c r="P339" s="31">
        <v>55408000000</v>
      </c>
      <c r="Q339" s="31">
        <v>55408000000</v>
      </c>
      <c r="R339" s="29">
        <v>24154427392</v>
      </c>
      <c r="S339" s="29">
        <v>2.0851215392122691</v>
      </c>
      <c r="T339" s="29" t="e">
        <v>#N/A</v>
      </c>
      <c r="U339" s="29" t="e">
        <v>#N/A</v>
      </c>
      <c r="V339" s="29">
        <v>42.923881461635247</v>
      </c>
      <c r="W339">
        <v>0.32736332112280703</v>
      </c>
      <c r="X339" t="s">
        <v>78</v>
      </c>
      <c r="Y339" t="s">
        <v>85</v>
      </c>
      <c r="Z339" t="s">
        <v>297</v>
      </c>
    </row>
    <row r="340" spans="2:26" x14ac:dyDescent="0.25">
      <c r="B340" t="s">
        <v>979</v>
      </c>
      <c r="C340" s="26" t="s">
        <v>980</v>
      </c>
      <c r="D340" s="26" t="e">
        <v>#N/A</v>
      </c>
      <c r="E340" s="26" t="e">
        <v>#N/A</v>
      </c>
      <c r="F340" s="26">
        <v>4.2840420898969472E-2</v>
      </c>
      <c r="G340" s="27">
        <v>3.8962090256406547E-2</v>
      </c>
      <c r="H340" s="28">
        <v>4.3711128786664251</v>
      </c>
      <c r="I340" s="28">
        <v>3.8290855242259783</v>
      </c>
      <c r="J340" s="26">
        <v>3.9573485934708681</v>
      </c>
      <c r="K340" s="29" t="e">
        <v>#N/A</v>
      </c>
      <c r="L340" s="26">
        <v>5.5928615399819233</v>
      </c>
      <c r="M340" s="30">
        <v>0.34336706310467852</v>
      </c>
      <c r="N340" s="29">
        <v>3.876740236923209E-3</v>
      </c>
      <c r="O340" s="31">
        <v>0.58610000429264031</v>
      </c>
      <c r="P340" s="31" t="e">
        <v>#N/A</v>
      </c>
      <c r="Q340" s="31">
        <v>22680739000</v>
      </c>
      <c r="R340" s="29">
        <v>14001130496</v>
      </c>
      <c r="S340" s="29">
        <v>12.799433864449144</v>
      </c>
      <c r="T340" s="29">
        <v>28.140101886523425</v>
      </c>
      <c r="U340" s="29">
        <v>-6.3104904297008009</v>
      </c>
      <c r="V340" s="29">
        <v>24.164461491492169</v>
      </c>
      <c r="W340">
        <v>1.199686485840479</v>
      </c>
      <c r="X340" t="s">
        <v>77</v>
      </c>
      <c r="Y340" t="s">
        <v>83</v>
      </c>
      <c r="Z340" t="s">
        <v>835</v>
      </c>
    </row>
    <row r="341" spans="2:26" x14ac:dyDescent="0.25">
      <c r="B341" t="s">
        <v>981</v>
      </c>
      <c r="C341" s="26" t="s">
        <v>982</v>
      </c>
      <c r="D341" s="26">
        <v>2.979769664525762E-2</v>
      </c>
      <c r="E341" s="26">
        <v>2.2676186480301123E-2</v>
      </c>
      <c r="F341" s="26">
        <v>2.6248672521441047E-2</v>
      </c>
      <c r="G341" s="27">
        <v>1.6275186276417497E-2</v>
      </c>
      <c r="H341" s="28">
        <v>8.1202021888197571</v>
      </c>
      <c r="I341" s="28">
        <v>-2.2022845766680934</v>
      </c>
      <c r="J341" s="26">
        <v>9.7384853989952038</v>
      </c>
      <c r="K341" s="29">
        <v>-0.52715637702685636</v>
      </c>
      <c r="L341" s="26">
        <v>-1.6940778521643578</v>
      </c>
      <c r="M341" s="30">
        <v>0.86568170613056361</v>
      </c>
      <c r="N341" s="29">
        <v>0.1909770357422699</v>
      </c>
      <c r="O341" s="31">
        <v>35.51078929552434</v>
      </c>
      <c r="P341" s="31">
        <v>3334379000.000001</v>
      </c>
      <c r="Q341" s="31">
        <v>4645784000.000001</v>
      </c>
      <c r="R341" s="29">
        <v>9862484992</v>
      </c>
      <c r="S341" s="29">
        <v>3.4446323606111338</v>
      </c>
      <c r="T341" s="29">
        <v>4.338635059283531</v>
      </c>
      <c r="U341" s="29" t="e">
        <v>#N/A</v>
      </c>
      <c r="V341" s="29">
        <v>10.365948912602866</v>
      </c>
      <c r="W341">
        <v>1.5135895295556907</v>
      </c>
      <c r="X341" t="s">
        <v>66</v>
      </c>
      <c r="Y341" t="s">
        <v>79</v>
      </c>
      <c r="Z341" t="s">
        <v>125</v>
      </c>
    </row>
    <row r="342" spans="2:26" x14ac:dyDescent="0.25">
      <c r="B342" t="s">
        <v>983</v>
      </c>
      <c r="C342" s="26" t="s">
        <v>984</v>
      </c>
      <c r="D342" s="26">
        <v>0.219510475010433</v>
      </c>
      <c r="E342" s="26">
        <v>0.21298949379178606</v>
      </c>
      <c r="F342" s="26">
        <v>0.21798178926842998</v>
      </c>
      <c r="G342" s="27">
        <v>0.21231355125357029</v>
      </c>
      <c r="H342" s="28">
        <v>11.369122586062133</v>
      </c>
      <c r="I342" s="28">
        <v>24.756040657492779</v>
      </c>
      <c r="J342" s="26">
        <v>25.911698422454414</v>
      </c>
      <c r="K342" s="29">
        <v>-0.24568055625031265</v>
      </c>
      <c r="L342" s="26">
        <v>-1.618040455953087</v>
      </c>
      <c r="M342" s="30">
        <v>0.84303759548654456</v>
      </c>
      <c r="N342" s="29">
        <v>1.5183723048891589E-3</v>
      </c>
      <c r="O342" s="31">
        <v>3.6720952177225583</v>
      </c>
      <c r="P342" s="31">
        <v>59679000000</v>
      </c>
      <c r="Q342" s="31">
        <v>59869000000</v>
      </c>
      <c r="R342" s="29">
        <v>204765003776</v>
      </c>
      <c r="S342" s="29">
        <v>12.396323632865521</v>
      </c>
      <c r="T342" s="29">
        <v>14.801274783730626</v>
      </c>
      <c r="U342" s="29">
        <v>1.8504138549695373</v>
      </c>
      <c r="V342" s="29">
        <v>23.300635879785208</v>
      </c>
      <c r="W342">
        <v>2.6304583400875874</v>
      </c>
      <c r="X342" t="s">
        <v>78</v>
      </c>
      <c r="Y342" t="s">
        <v>134</v>
      </c>
      <c r="Z342" t="s">
        <v>200</v>
      </c>
    </row>
    <row r="343" spans="2:26" x14ac:dyDescent="0.25">
      <c r="B343" t="s">
        <v>985</v>
      </c>
      <c r="C343" s="26" t="s">
        <v>986</v>
      </c>
      <c r="D343" s="26">
        <v>0.23922111938378335</v>
      </c>
      <c r="E343" s="26">
        <v>0.2055384029932171</v>
      </c>
      <c r="F343" s="26">
        <v>0.23620294994466348</v>
      </c>
      <c r="G343" s="27">
        <v>0.19891758450436764</v>
      </c>
      <c r="H343" s="28">
        <v>11.656440083588498</v>
      </c>
      <c r="I343" s="28">
        <v>19.759901147021051</v>
      </c>
      <c r="J343" s="26">
        <v>20.283126391573976</v>
      </c>
      <c r="K343" s="29">
        <v>1.1130497058381957E-2</v>
      </c>
      <c r="L343" s="26">
        <v>7.8163267978992312E-2</v>
      </c>
      <c r="M343" s="30">
        <v>0.72492704794201535</v>
      </c>
      <c r="N343" s="29">
        <v>2.6185101580135442E-3</v>
      </c>
      <c r="O343" s="31">
        <v>8.5193016755558073</v>
      </c>
      <c r="P343" s="31">
        <v>672721000000</v>
      </c>
      <c r="Q343" s="31">
        <v>695112000000</v>
      </c>
      <c r="R343" s="29">
        <v>1974722494464</v>
      </c>
      <c r="S343" s="29">
        <v>13.009695064136315</v>
      </c>
      <c r="T343" s="29">
        <v>15.849017498855197</v>
      </c>
      <c r="U343" s="29">
        <v>0.7775416567666954</v>
      </c>
      <c r="V343" s="29">
        <v>22.116879934326978</v>
      </c>
      <c r="W343">
        <v>2.4635699797407318</v>
      </c>
      <c r="X343" t="s">
        <v>77</v>
      </c>
      <c r="Y343" t="s">
        <v>83</v>
      </c>
      <c r="Z343" t="s">
        <v>835</v>
      </c>
    </row>
    <row r="344" spans="2:26" x14ac:dyDescent="0.25">
      <c r="B344" t="s">
        <v>987</v>
      </c>
      <c r="C344" s="26" t="s">
        <v>988</v>
      </c>
      <c r="D344" s="26">
        <v>0.10357466035950388</v>
      </c>
      <c r="E344" s="26">
        <v>0.2234879083577305</v>
      </c>
      <c r="F344" s="26">
        <v>0.10319781973161883</v>
      </c>
      <c r="G344" s="27">
        <v>0.22273264056496092</v>
      </c>
      <c r="H344" s="28">
        <v>15.108151045322982</v>
      </c>
      <c r="I344" s="28">
        <v>7.2252334704519487</v>
      </c>
      <c r="J344" s="26">
        <v>11.278439266934074</v>
      </c>
      <c r="K344" s="29">
        <v>-0.22187057859855536</v>
      </c>
      <c r="L344" s="26">
        <v>-1.4980002363014302</v>
      </c>
      <c r="M344" s="30">
        <v>0.66678241889076295</v>
      </c>
      <c r="N344" s="29">
        <v>1.4200368776889981E-2</v>
      </c>
      <c r="O344" s="31">
        <v>12.567952489413047</v>
      </c>
      <c r="P344" s="31">
        <v>30152025000.000004</v>
      </c>
      <c r="Q344" s="31">
        <v>30254268000.000004</v>
      </c>
      <c r="R344" s="29">
        <v>153163628544</v>
      </c>
      <c r="S344" s="29">
        <v>11.35031423431214</v>
      </c>
      <c r="T344" s="29">
        <v>13.441084234690425</v>
      </c>
      <c r="U344" s="29">
        <v>3.0112550504606568</v>
      </c>
      <c r="V344" s="29">
        <v>19.426602096454143</v>
      </c>
      <c r="W344">
        <v>2.6732184135679238</v>
      </c>
      <c r="X344" t="s">
        <v>77</v>
      </c>
      <c r="Y344" t="s">
        <v>502</v>
      </c>
      <c r="Z344" t="s">
        <v>536</v>
      </c>
    </row>
    <row r="345" spans="2:26" x14ac:dyDescent="0.25">
      <c r="B345" t="s">
        <v>989</v>
      </c>
      <c r="C345" s="26" t="s">
        <v>990</v>
      </c>
      <c r="D345" s="26">
        <v>8.6325359630287493E-2</v>
      </c>
      <c r="E345" s="26">
        <v>0.1070625939174723</v>
      </c>
      <c r="F345" s="26">
        <v>8.2018799840398532E-2</v>
      </c>
      <c r="G345" s="27">
        <v>9.8166166752017947E-2</v>
      </c>
      <c r="H345" s="28">
        <v>7.6130387019628039</v>
      </c>
      <c r="I345" s="28">
        <v>17.671123054514993</v>
      </c>
      <c r="J345" s="26">
        <v>19.681720567966924</v>
      </c>
      <c r="K345" s="29">
        <v>-0.23834686565201671</v>
      </c>
      <c r="L345" s="26">
        <v>-2.3463312029771055</v>
      </c>
      <c r="M345" s="30">
        <v>0.83939308530627588</v>
      </c>
      <c r="N345" s="29">
        <v>2.0172910662824207E-2</v>
      </c>
      <c r="O345" s="31">
        <v>5.923744109687517</v>
      </c>
      <c r="P345" s="31">
        <v>75199000000</v>
      </c>
      <c r="Q345" s="31">
        <v>82014000000</v>
      </c>
      <c r="R345" s="29">
        <v>141363986432</v>
      </c>
      <c r="S345" s="29">
        <v>9.0899592615484188</v>
      </c>
      <c r="T345" s="29">
        <v>14.09975987350985</v>
      </c>
      <c r="U345" s="29" t="e">
        <v>#N/A</v>
      </c>
      <c r="V345" s="29">
        <v>21.473311696820112</v>
      </c>
      <c r="W345">
        <v>1.2606799527113997</v>
      </c>
      <c r="X345" t="s">
        <v>65</v>
      </c>
      <c r="Y345" t="s">
        <v>80</v>
      </c>
      <c r="Z345" t="s">
        <v>81</v>
      </c>
    </row>
    <row r="346" spans="2:26" x14ac:dyDescent="0.25">
      <c r="B346" t="s">
        <v>991</v>
      </c>
      <c r="C346" s="26" t="s">
        <v>992</v>
      </c>
      <c r="D346" s="26">
        <v>0.21118938532194936</v>
      </c>
      <c r="E346" s="26">
        <v>0.25206124852767964</v>
      </c>
      <c r="F346" s="26">
        <v>0.21118938532194936</v>
      </c>
      <c r="G346" s="27">
        <v>0.25206124852767964</v>
      </c>
      <c r="H346" s="28">
        <v>-4.4371492110558082</v>
      </c>
      <c r="I346" s="28">
        <v>6.2166941235046194</v>
      </c>
      <c r="J346" s="26">
        <v>5.3084458564998673</v>
      </c>
      <c r="K346" s="29">
        <v>-0.16277398490837225</v>
      </c>
      <c r="L346" s="26" t="e">
        <v>#N/A</v>
      </c>
      <c r="M346" s="30">
        <v>0.46794312406960631</v>
      </c>
      <c r="N346" s="29" t="e">
        <v>#N/A</v>
      </c>
      <c r="O346" s="31">
        <v>5.7045203720780417</v>
      </c>
      <c r="P346" s="31">
        <v>4245000000</v>
      </c>
      <c r="Q346" s="31">
        <v>4245000000</v>
      </c>
      <c r="R346" s="29">
        <v>5872588288</v>
      </c>
      <c r="S346" s="29" t="e">
        <v>#N/A</v>
      </c>
      <c r="T346" s="29">
        <v>4.8070965978647688</v>
      </c>
      <c r="U346" s="29" t="e">
        <v>#N/A</v>
      </c>
      <c r="V346" s="29" t="e">
        <v>#N/A</v>
      </c>
      <c r="W346">
        <v>0.64357196840719622</v>
      </c>
      <c r="X346" t="s">
        <v>78</v>
      </c>
      <c r="Y346" t="s">
        <v>134</v>
      </c>
      <c r="Z346" t="s">
        <v>993</v>
      </c>
    </row>
    <row r="347" spans="2:26" x14ac:dyDescent="0.25">
      <c r="B347" t="s">
        <v>994</v>
      </c>
      <c r="C347" s="26" t="s">
        <v>995</v>
      </c>
      <c r="D347" s="26">
        <v>9.1623223879223226E-2</v>
      </c>
      <c r="E347" s="26">
        <v>0.1217994058565568</v>
      </c>
      <c r="F347" s="26">
        <v>9.1623223879223226E-2</v>
      </c>
      <c r="G347" s="27">
        <v>0.1217994058565568</v>
      </c>
      <c r="H347" s="28">
        <v>2.6780021253985122</v>
      </c>
      <c r="I347" s="28">
        <v>6.340502475657571</v>
      </c>
      <c r="J347" s="26">
        <v>6.6643143827459976</v>
      </c>
      <c r="K347" s="29">
        <v>-6.0922228218504529E-2</v>
      </c>
      <c r="L347" s="26">
        <v>-0.9398704902867715</v>
      </c>
      <c r="M347" s="30">
        <v>0.56640882652755287</v>
      </c>
      <c r="N347" s="29" t="e">
        <v>#N/A</v>
      </c>
      <c r="O347" s="31">
        <v>2.7616666668026153</v>
      </c>
      <c r="P347" s="31">
        <v>7069000000</v>
      </c>
      <c r="Q347" s="31">
        <v>7069000000</v>
      </c>
      <c r="R347" s="29">
        <v>13589338112</v>
      </c>
      <c r="S347" s="29">
        <v>11.631210094357076</v>
      </c>
      <c r="T347" s="29">
        <v>30.079756248803829</v>
      </c>
      <c r="U347" s="29" t="e">
        <v>#N/A</v>
      </c>
      <c r="V347" s="29">
        <v>53.254227184618536</v>
      </c>
      <c r="W347">
        <v>1.4091774135083632</v>
      </c>
      <c r="X347" t="s">
        <v>74</v>
      </c>
      <c r="Y347" t="s">
        <v>188</v>
      </c>
      <c r="Z347" t="s">
        <v>278</v>
      </c>
    </row>
    <row r="348" spans="2:26" x14ac:dyDescent="0.25">
      <c r="B348" t="s">
        <v>996</v>
      </c>
      <c r="C348" s="26" t="s">
        <v>997</v>
      </c>
      <c r="D348" s="26">
        <v>-1.951196850041869E-2</v>
      </c>
      <c r="E348" s="26">
        <v>-7.4186830586002964E-2</v>
      </c>
      <c r="F348" s="26">
        <v>-2.0058117124041652E-2</v>
      </c>
      <c r="G348" s="27">
        <v>-7.4186830586002964E-2</v>
      </c>
      <c r="H348" s="28">
        <v>5.9452411895652713</v>
      </c>
      <c r="I348" s="28">
        <v>1.5481015697714091</v>
      </c>
      <c r="J348" s="26">
        <v>-0.58039967603637843</v>
      </c>
      <c r="K348" s="29">
        <v>-0.27781183127745512</v>
      </c>
      <c r="L348" s="26">
        <v>-6.3949215094636838</v>
      </c>
      <c r="M348" s="30">
        <v>0.6619029242261566</v>
      </c>
      <c r="N348" s="29">
        <v>1.6588038350327198E-3</v>
      </c>
      <c r="O348" s="31">
        <v>8.3842111951734105E-2</v>
      </c>
      <c r="P348" s="31">
        <v>8361510999.999999</v>
      </c>
      <c r="Q348" s="31">
        <v>8361510999.999999</v>
      </c>
      <c r="R348" s="29">
        <v>40513486848</v>
      </c>
      <c r="S348" s="29">
        <v>31.592479168268483</v>
      </c>
      <c r="T348" s="29">
        <v>50.43350863527094</v>
      </c>
      <c r="U348" s="29" t="e">
        <v>#N/A</v>
      </c>
      <c r="V348" s="29">
        <v>27.366464592257405</v>
      </c>
      <c r="W348">
        <v>2.5029417320801381</v>
      </c>
      <c r="X348" t="s">
        <v>77</v>
      </c>
      <c r="Y348" t="s">
        <v>83</v>
      </c>
      <c r="Z348" t="s">
        <v>241</v>
      </c>
    </row>
    <row r="349" spans="2:26" x14ac:dyDescent="0.25">
      <c r="B349" t="s">
        <v>998</v>
      </c>
      <c r="C349" s="26" t="s">
        <v>999</v>
      </c>
      <c r="D349" s="26" t="e">
        <v>#N/A</v>
      </c>
      <c r="E349" s="26" t="e">
        <v>#N/A</v>
      </c>
      <c r="F349" s="26" t="e">
        <v>#N/A</v>
      </c>
      <c r="G349" s="27" t="e">
        <v>#N/A</v>
      </c>
      <c r="H349" s="28">
        <v>-0.82359701206665392</v>
      </c>
      <c r="I349" s="28" t="e">
        <v>#N/A</v>
      </c>
      <c r="J349" s="26" t="e">
        <v>#N/A</v>
      </c>
      <c r="K349" s="29">
        <v>-0.12472930465495521</v>
      </c>
      <c r="L349" s="26" t="e">
        <v>#N/A</v>
      </c>
      <c r="M349" s="30">
        <v>4.8316317461298872E-2</v>
      </c>
      <c r="N349" s="29" t="e">
        <v>#N/A</v>
      </c>
      <c r="O349" s="31">
        <v>1.4111733752563538</v>
      </c>
      <c r="P349" s="31">
        <v>-43985000000</v>
      </c>
      <c r="Q349" s="31">
        <v>-43985000000</v>
      </c>
      <c r="R349" s="29">
        <v>3168413184</v>
      </c>
      <c r="S349" s="29" t="e">
        <v>#N/A</v>
      </c>
      <c r="T349" s="29" t="e">
        <v>#N/A</v>
      </c>
      <c r="U349" s="29" t="e">
        <v>#N/A</v>
      </c>
      <c r="V349" s="29" t="e">
        <v>#N/A</v>
      </c>
      <c r="W349">
        <v>0.73202836259094106</v>
      </c>
      <c r="X349" t="s">
        <v>66</v>
      </c>
      <c r="Y349" t="s">
        <v>67</v>
      </c>
      <c r="Z349" t="s">
        <v>68</v>
      </c>
    </row>
    <row r="350" spans="2:26" x14ac:dyDescent="0.25">
      <c r="B350" t="s">
        <v>1000</v>
      </c>
      <c r="C350" s="26" t="s">
        <v>1001</v>
      </c>
      <c r="D350" s="26">
        <v>0.43117233260481536</v>
      </c>
      <c r="E350" s="26">
        <v>0.62995410930329576</v>
      </c>
      <c r="F350" s="26">
        <v>0.41115405184215081</v>
      </c>
      <c r="G350" s="27">
        <v>0.60075591804257011</v>
      </c>
      <c r="H350" s="28">
        <v>6.0585885486018638</v>
      </c>
      <c r="I350" s="28">
        <v>9.970445155199922</v>
      </c>
      <c r="J350" s="26">
        <v>10.146647871998418</v>
      </c>
      <c r="K350" s="29">
        <v>-0.40961147845628593</v>
      </c>
      <c r="L350" s="26">
        <v>-4.1452000874699326</v>
      </c>
      <c r="M350" s="30">
        <v>0.56004392670269809</v>
      </c>
      <c r="N350" s="29" t="e">
        <v>#N/A</v>
      </c>
      <c r="O350" s="31">
        <v>2.9353350265981581</v>
      </c>
      <c r="P350" s="31">
        <v>4794000000</v>
      </c>
      <c r="Q350" s="31">
        <v>5027000000</v>
      </c>
      <c r="R350" s="29">
        <v>27308199936</v>
      </c>
      <c r="S350" s="29">
        <v>1.8288213286682702</v>
      </c>
      <c r="T350" s="29">
        <v>2.3387024429530201</v>
      </c>
      <c r="U350" s="29" t="e">
        <v>#N/A</v>
      </c>
      <c r="V350" s="29">
        <v>12.621117076493132</v>
      </c>
      <c r="W350">
        <v>0.98421681929379168</v>
      </c>
      <c r="X350" t="s">
        <v>74</v>
      </c>
      <c r="Y350" t="s">
        <v>185</v>
      </c>
      <c r="Z350" t="s">
        <v>186</v>
      </c>
    </row>
    <row r="351" spans="2:26" x14ac:dyDescent="0.25">
      <c r="B351" t="s">
        <v>1002</v>
      </c>
      <c r="C351" s="26" t="s">
        <v>1003</v>
      </c>
      <c r="D351" s="26">
        <v>8.6942808998582324E-2</v>
      </c>
      <c r="E351" s="26">
        <v>7.8921875145411394E-2</v>
      </c>
      <c r="F351" s="26">
        <v>8.6942808998582324E-2</v>
      </c>
      <c r="G351" s="27">
        <v>7.8921875145411394E-2</v>
      </c>
      <c r="H351" s="28">
        <v>11.380635650122633</v>
      </c>
      <c r="I351" s="28">
        <v>11.847647820523676</v>
      </c>
      <c r="J351" s="26">
        <v>11.681194950529408</v>
      </c>
      <c r="K351" s="29">
        <v>-3.8291675062690302E-2</v>
      </c>
      <c r="L351" s="26">
        <v>-0.3082865932005851</v>
      </c>
      <c r="M351" s="30">
        <v>0.37507402494178754</v>
      </c>
      <c r="N351" s="29">
        <v>5.2224489795918367E-3</v>
      </c>
      <c r="O351" s="31">
        <v>7.4838642291426209</v>
      </c>
      <c r="P351" s="31">
        <v>4513058000</v>
      </c>
      <c r="Q351" s="31">
        <v>4513058000</v>
      </c>
      <c r="R351" s="29">
        <v>2240056064</v>
      </c>
      <c r="S351" s="29">
        <v>0.97520734593218605</v>
      </c>
      <c r="T351" s="29">
        <v>2.35098544237789</v>
      </c>
      <c r="U351" s="29" t="e">
        <v>#N/A</v>
      </c>
      <c r="V351" s="29">
        <v>3.9762320391514585</v>
      </c>
      <c r="W351">
        <v>0.42044314761165463</v>
      </c>
      <c r="X351" t="s">
        <v>77</v>
      </c>
      <c r="Y351" t="s">
        <v>177</v>
      </c>
      <c r="Z351" t="s">
        <v>178</v>
      </c>
    </row>
    <row r="352" spans="2:26" x14ac:dyDescent="0.25">
      <c r="B352" t="s">
        <v>1004</v>
      </c>
      <c r="C352" s="26" t="s">
        <v>1005</v>
      </c>
      <c r="D352" s="26">
        <v>4.1300108833297711E-2</v>
      </c>
      <c r="E352" s="26">
        <v>7.3964739208850744E-2</v>
      </c>
      <c r="F352" s="26">
        <v>4.1300108833297711E-2</v>
      </c>
      <c r="G352" s="27">
        <v>7.3964739208850744E-2</v>
      </c>
      <c r="H352" s="28">
        <v>10.11796264602193</v>
      </c>
      <c r="I352" s="28">
        <v>7.1731253858194624</v>
      </c>
      <c r="J352" s="26">
        <v>8.9948770483228007</v>
      </c>
      <c r="K352" s="29">
        <v>0.36193581986120732</v>
      </c>
      <c r="L352" s="26">
        <v>4.511975817760649</v>
      </c>
      <c r="M352" s="30">
        <v>0.29516025592062961</v>
      </c>
      <c r="N352" s="29">
        <v>6.1091141631996878E-3</v>
      </c>
      <c r="O352" s="31">
        <v>0.96336734456524165</v>
      </c>
      <c r="P352" s="31">
        <v>11032027000</v>
      </c>
      <c r="Q352" s="31">
        <v>11032027000</v>
      </c>
      <c r="R352" s="29">
        <v>4390827008</v>
      </c>
      <c r="S352" s="29">
        <v>7.6917450117206299</v>
      </c>
      <c r="T352" s="29">
        <v>14.267353552532366</v>
      </c>
      <c r="U352" s="29" t="e">
        <v>#N/A</v>
      </c>
      <c r="V352" s="29">
        <v>7.9493260616187893</v>
      </c>
      <c r="W352">
        <v>0.77221077463350685</v>
      </c>
      <c r="X352" t="s">
        <v>78</v>
      </c>
      <c r="Y352" t="s">
        <v>104</v>
      </c>
      <c r="Z352" t="s">
        <v>230</v>
      </c>
    </row>
    <row r="353" spans="2:26" x14ac:dyDescent="0.25">
      <c r="B353" t="s">
        <v>1006</v>
      </c>
      <c r="C353" s="26" t="s">
        <v>1007</v>
      </c>
      <c r="D353" s="26" t="e">
        <v>#N/A</v>
      </c>
      <c r="E353" s="26" t="e">
        <v>#N/A</v>
      </c>
      <c r="F353" s="26">
        <v>4.1816938593978767E-2</v>
      </c>
      <c r="G353" s="27">
        <v>3.9952393344535028E-2</v>
      </c>
      <c r="H353" s="28">
        <v>6.8020204098299804</v>
      </c>
      <c r="I353" s="28">
        <v>1.6310379077385946</v>
      </c>
      <c r="J353" s="26">
        <v>1.7704703634759471</v>
      </c>
      <c r="K353" s="29" t="e">
        <v>#N/A</v>
      </c>
      <c r="L353" s="26">
        <v>12.14340663228257</v>
      </c>
      <c r="M353" s="30">
        <v>0.29932508716957701</v>
      </c>
      <c r="N353" s="29">
        <v>2.5816520210896307E-3</v>
      </c>
      <c r="O353" s="31">
        <v>5.8849998980166296</v>
      </c>
      <c r="P353" s="31" t="e">
        <v>#N/A</v>
      </c>
      <c r="Q353" s="31">
        <v>59111903000</v>
      </c>
      <c r="R353" s="29">
        <v>19053606912</v>
      </c>
      <c r="S353" s="29">
        <v>19.238797144506304</v>
      </c>
      <c r="T353" s="29">
        <v>21.875655327477006</v>
      </c>
      <c r="U353" s="29">
        <v>-34.452400694094891</v>
      </c>
      <c r="V353" s="29">
        <v>9.4774477447744765</v>
      </c>
      <c r="W353">
        <v>0.63574541711105692</v>
      </c>
      <c r="X353" t="s">
        <v>78</v>
      </c>
      <c r="Y353" t="s">
        <v>154</v>
      </c>
      <c r="Z353" t="s">
        <v>343</v>
      </c>
    </row>
    <row r="354" spans="2:26" x14ac:dyDescent="0.25">
      <c r="B354" t="s">
        <v>1008</v>
      </c>
      <c r="C354" s="26" t="s">
        <v>1009</v>
      </c>
      <c r="D354" s="26">
        <v>0.19607380223477025</v>
      </c>
      <c r="E354" s="26">
        <v>0.21039527701063923</v>
      </c>
      <c r="F354" s="26">
        <v>0.19607380223477025</v>
      </c>
      <c r="G354" s="27">
        <v>0.21039527701063923</v>
      </c>
      <c r="H354" s="28">
        <v>12.676775824955991</v>
      </c>
      <c r="I354" s="28">
        <v>6.8360177153934574</v>
      </c>
      <c r="J354" s="26">
        <v>7.3203579885366734</v>
      </c>
      <c r="K354" s="29">
        <v>-0.1288426956362429</v>
      </c>
      <c r="L354" s="26">
        <v>-1.3294022757863508</v>
      </c>
      <c r="M354" s="30">
        <v>0.58002429135332001</v>
      </c>
      <c r="N354" s="29">
        <v>2.121989923082089E-3</v>
      </c>
      <c r="O354" s="31">
        <v>3.5821112350112996</v>
      </c>
      <c r="P354" s="31">
        <v>12262742000</v>
      </c>
      <c r="Q354" s="31">
        <v>12262742000</v>
      </c>
      <c r="R354" s="29">
        <v>24528959488</v>
      </c>
      <c r="S354" s="29">
        <v>5.8574877178731093</v>
      </c>
      <c r="T354" s="29">
        <v>6.575730580257388</v>
      </c>
      <c r="U354" s="29" t="e">
        <v>#N/A</v>
      </c>
      <c r="V354" s="29">
        <v>9.6980580339165154</v>
      </c>
      <c r="W354">
        <v>1.1486391199582704</v>
      </c>
      <c r="X354" t="s">
        <v>78</v>
      </c>
      <c r="Y354" t="s">
        <v>99</v>
      </c>
      <c r="Z354" t="s">
        <v>510</v>
      </c>
    </row>
    <row r="355" spans="2:26" x14ac:dyDescent="0.25">
      <c r="B355" t="s">
        <v>1010</v>
      </c>
      <c r="C355" s="26" t="s">
        <v>1011</v>
      </c>
      <c r="D355" s="26">
        <v>6.2246359033436872E-2</v>
      </c>
      <c r="E355" s="26">
        <v>6.6146610928635413E-2</v>
      </c>
      <c r="F355" s="26">
        <v>6.1647397270642182E-2</v>
      </c>
      <c r="G355" s="27">
        <v>6.5802762512995688E-2</v>
      </c>
      <c r="H355" s="28">
        <v>12.869372501303666</v>
      </c>
      <c r="I355" s="28">
        <v>21.640279652161404</v>
      </c>
      <c r="J355" s="26">
        <v>20.613822346700882</v>
      </c>
      <c r="K355" s="29">
        <v>0.50403649788536575</v>
      </c>
      <c r="L355" s="26">
        <v>3.2746973319670576</v>
      </c>
      <c r="M355" s="30">
        <v>0.28143325886623849</v>
      </c>
      <c r="N355" s="29">
        <v>9.4360165493213323E-4</v>
      </c>
      <c r="O355" s="31">
        <v>9.4967549254798076</v>
      </c>
      <c r="P355" s="31">
        <v>133960000000</v>
      </c>
      <c r="Q355" s="31">
        <v>134660000000</v>
      </c>
      <c r="R355" s="29">
        <v>33117939712</v>
      </c>
      <c r="S355" s="29">
        <v>4.5315928388933164</v>
      </c>
      <c r="T355" s="29">
        <v>13.475108871684911</v>
      </c>
      <c r="U355" s="29">
        <v>2.8594773957416884</v>
      </c>
      <c r="V355" s="29">
        <v>5.2842240638457767</v>
      </c>
      <c r="W355">
        <v>0.66378189736434112</v>
      </c>
      <c r="X355" t="s">
        <v>66</v>
      </c>
      <c r="Y355" t="s">
        <v>86</v>
      </c>
      <c r="Z355" t="s">
        <v>517</v>
      </c>
    </row>
    <row r="356" spans="2:26" x14ac:dyDescent="0.25">
      <c r="B356" t="s">
        <v>1012</v>
      </c>
      <c r="C356" s="26" t="s">
        <v>1013</v>
      </c>
      <c r="D356" s="26">
        <v>0.17625345169364603</v>
      </c>
      <c r="E356" s="26">
        <v>0.26797513736304002</v>
      </c>
      <c r="F356" s="26">
        <v>0.17625345169364603</v>
      </c>
      <c r="G356" s="27">
        <v>0.26797513736304002</v>
      </c>
      <c r="H356" s="28">
        <v>13.802086805007249</v>
      </c>
      <c r="I356" s="28">
        <v>16.197567087648423</v>
      </c>
      <c r="J356" s="26">
        <v>22.598568855662485</v>
      </c>
      <c r="K356" s="29">
        <v>-0.25424268780224007</v>
      </c>
      <c r="L356" s="26">
        <v>-1.8777891625678758</v>
      </c>
      <c r="M356" s="30">
        <v>0.75463196757406259</v>
      </c>
      <c r="N356" s="29">
        <v>4.8530938183804278E-3</v>
      </c>
      <c r="O356" s="31">
        <v>20.1938771486689</v>
      </c>
      <c r="P356" s="31">
        <v>5116915000</v>
      </c>
      <c r="Q356" s="31">
        <v>5116915000</v>
      </c>
      <c r="R356" s="29">
        <v>38605828096</v>
      </c>
      <c r="S356" s="29">
        <v>18.692534523887545</v>
      </c>
      <c r="T356" s="29">
        <v>19.358102650523161</v>
      </c>
      <c r="U356" s="29">
        <v>-0.12655602122691451</v>
      </c>
      <c r="V356" s="29">
        <v>28.518473722674251</v>
      </c>
      <c r="W356">
        <v>3.7397461542314931</v>
      </c>
      <c r="X356" t="s">
        <v>93</v>
      </c>
      <c r="Y356" t="s">
        <v>636</v>
      </c>
      <c r="Z356" t="s">
        <v>637</v>
      </c>
    </row>
    <row r="357" spans="2:26" x14ac:dyDescent="0.25">
      <c r="B357" t="s">
        <v>1014</v>
      </c>
      <c r="C357" s="26" t="s">
        <v>1015</v>
      </c>
      <c r="D357" s="26">
        <v>0.25768393592593897</v>
      </c>
      <c r="E357" s="26">
        <v>0.29501388971410808</v>
      </c>
      <c r="F357" s="26">
        <v>0.25768393592593897</v>
      </c>
      <c r="G357" s="27">
        <v>0.29501388971410808</v>
      </c>
      <c r="H357" s="28">
        <v>18.759131758529826</v>
      </c>
      <c r="I357" s="28">
        <v>32.306847721188625</v>
      </c>
      <c r="J357" s="26">
        <v>34.949769623583954</v>
      </c>
      <c r="K357" s="29">
        <v>-0.22607295287670962</v>
      </c>
      <c r="L357" s="26">
        <v>-1.0191439719475202</v>
      </c>
      <c r="M357" s="30">
        <v>0.78192307165752328</v>
      </c>
      <c r="N357" s="29" t="e">
        <v>#N/A</v>
      </c>
      <c r="O357" s="31">
        <v>12.496198507525538</v>
      </c>
      <c r="P357" s="31">
        <v>50962892000</v>
      </c>
      <c r="Q357" s="31">
        <v>50962892000</v>
      </c>
      <c r="R357" s="29">
        <v>133876473856</v>
      </c>
      <c r="S357" s="29">
        <v>4.5863139256338634</v>
      </c>
      <c r="T357" s="29">
        <v>5.6233986788075025</v>
      </c>
      <c r="U357" s="29">
        <v>-1.2609033920445942</v>
      </c>
      <c r="V357" s="29">
        <v>9.3199819373056574</v>
      </c>
      <c r="W357">
        <v>1.5761618266872524</v>
      </c>
      <c r="X357" t="s">
        <v>65</v>
      </c>
      <c r="Y357" t="s">
        <v>80</v>
      </c>
      <c r="Z357" t="s">
        <v>176</v>
      </c>
    </row>
    <row r="358" spans="2:26" x14ac:dyDescent="0.25">
      <c r="B358" t="s">
        <v>1016</v>
      </c>
      <c r="C358" s="26" t="s">
        <v>1017</v>
      </c>
      <c r="D358" s="26">
        <v>0.18271170641904194</v>
      </c>
      <c r="E358" s="26">
        <v>0.17373991935483871</v>
      </c>
      <c r="F358" s="26">
        <v>0.18133769933722549</v>
      </c>
      <c r="G358" s="27">
        <v>0.17299295715743512</v>
      </c>
      <c r="H358" s="28">
        <v>7.6420611688077607</v>
      </c>
      <c r="I358" s="28">
        <v>12.149095141022391</v>
      </c>
      <c r="J358" s="26">
        <v>12.333064724336758</v>
      </c>
      <c r="K358" s="29">
        <v>-0.19925393503775818</v>
      </c>
      <c r="L358" s="26">
        <v>-2.1012233149436317</v>
      </c>
      <c r="M358" s="30">
        <v>0.68469007060532905</v>
      </c>
      <c r="N358" s="29">
        <v>1.4453961456102784E-2</v>
      </c>
      <c r="O358" s="31">
        <v>4.188682242777622</v>
      </c>
      <c r="P358" s="31">
        <v>59520000000</v>
      </c>
      <c r="Q358" s="31">
        <v>59777000000</v>
      </c>
      <c r="R358" s="29">
        <v>60886122496</v>
      </c>
      <c r="S358" s="29">
        <v>3.3383803067082436</v>
      </c>
      <c r="T358" s="29">
        <v>5.7203894363611454</v>
      </c>
      <c r="U358" s="29">
        <v>8.1217193627741171</v>
      </c>
      <c r="V358" s="29">
        <v>11.127542860988601</v>
      </c>
      <c r="W358">
        <v>0.71597166254650191</v>
      </c>
      <c r="X358" t="s">
        <v>78</v>
      </c>
      <c r="Y358" t="s">
        <v>84</v>
      </c>
      <c r="Z358" t="s">
        <v>629</v>
      </c>
    </row>
    <row r="359" spans="2:26" x14ac:dyDescent="0.25">
      <c r="B359" t="s">
        <v>1018</v>
      </c>
      <c r="C359" s="26" t="s">
        <v>1019</v>
      </c>
      <c r="D359" s="26" t="e">
        <v>#N/A</v>
      </c>
      <c r="E359" s="26">
        <v>-0.15270194678217078</v>
      </c>
      <c r="F359" s="26" t="e">
        <v>#N/A</v>
      </c>
      <c r="G359" s="27">
        <v>-0.15270194678217078</v>
      </c>
      <c r="H359" s="28">
        <v>-26.332905451894145</v>
      </c>
      <c r="I359" s="28" t="e">
        <v>#N/A</v>
      </c>
      <c r="J359" s="26">
        <v>-27.174481232085959</v>
      </c>
      <c r="K359" s="29">
        <v>0.67287685605595782</v>
      </c>
      <c r="L359" s="26">
        <v>55.569869316483164</v>
      </c>
      <c r="M359" s="30">
        <v>6.453926862191682E-2</v>
      </c>
      <c r="N359" s="29">
        <v>1.1918349552215518E-2</v>
      </c>
      <c r="O359" s="31" t="e">
        <v>#N/A</v>
      </c>
      <c r="P359" s="31">
        <v>12830249000</v>
      </c>
      <c r="Q359" s="31">
        <v>12830249000</v>
      </c>
      <c r="R359" s="29">
        <v>9676450816</v>
      </c>
      <c r="S359" s="29">
        <v>104.60254179693639</v>
      </c>
      <c r="T359" s="29" t="e">
        <v>#N/A</v>
      </c>
      <c r="U359" s="29" t="e">
        <v>#N/A</v>
      </c>
      <c r="V359" s="29" t="e">
        <v>#N/A</v>
      </c>
      <c r="W359">
        <v>9.0730048723167798</v>
      </c>
      <c r="X359" t="s">
        <v>77</v>
      </c>
      <c r="Y359" t="s">
        <v>167</v>
      </c>
      <c r="Z359" t="s">
        <v>244</v>
      </c>
    </row>
    <row r="360" spans="2:26" x14ac:dyDescent="0.25">
      <c r="B360" t="s">
        <v>1020</v>
      </c>
      <c r="C360" s="26" t="s">
        <v>1021</v>
      </c>
      <c r="D360" s="26">
        <v>9.8531512932086465E-2</v>
      </c>
      <c r="E360" s="26">
        <v>0.20276598683208022</v>
      </c>
      <c r="F360" s="26">
        <v>9.8404445915071706E-2</v>
      </c>
      <c r="G360" s="27">
        <v>0.20276598683208022</v>
      </c>
      <c r="H360" s="28">
        <v>0.3222971666707945</v>
      </c>
      <c r="I360" s="28">
        <v>2.5775549458111144</v>
      </c>
      <c r="J360" s="26">
        <v>4.0723770747870605</v>
      </c>
      <c r="K360" s="29">
        <v>8.3987389340921273E-2</v>
      </c>
      <c r="L360" s="26">
        <v>1.1412168586917595</v>
      </c>
      <c r="M360" s="30">
        <v>0.36611553348558945</v>
      </c>
      <c r="N360" s="29">
        <v>6.0802712276308429E-3</v>
      </c>
      <c r="O360" s="31">
        <v>5.4038332093360797</v>
      </c>
      <c r="P360" s="31">
        <v>1962193000</v>
      </c>
      <c r="Q360" s="31">
        <v>1962193000</v>
      </c>
      <c r="R360" s="29">
        <v>1255100032</v>
      </c>
      <c r="S360" s="29">
        <v>4.241032939404044</v>
      </c>
      <c r="T360" s="29">
        <v>4.6996136469377587</v>
      </c>
      <c r="U360" s="29" t="e">
        <v>#N/A</v>
      </c>
      <c r="V360" s="29">
        <v>5.7256233978919466</v>
      </c>
      <c r="W360">
        <v>0.61455925910112719</v>
      </c>
      <c r="X360" t="s">
        <v>77</v>
      </c>
      <c r="Y360" t="s">
        <v>97</v>
      </c>
      <c r="Z360" t="s">
        <v>190</v>
      </c>
    </row>
    <row r="361" spans="2:26" x14ac:dyDescent="0.25">
      <c r="B361" t="s">
        <v>1022</v>
      </c>
      <c r="C361" s="26" t="s">
        <v>1023</v>
      </c>
      <c r="D361" s="26">
        <v>0.2520971060712629</v>
      </c>
      <c r="E361" s="26">
        <v>0.37056722955705063</v>
      </c>
      <c r="F361" s="26">
        <v>0.22702267823212291</v>
      </c>
      <c r="G361" s="27">
        <v>0.33320029982427107</v>
      </c>
      <c r="H361" s="28">
        <v>12.55088564901066</v>
      </c>
      <c r="I361" s="28">
        <v>5.6647703503546376</v>
      </c>
      <c r="J361" s="26">
        <v>6.1992405786954743</v>
      </c>
      <c r="K361" s="29">
        <v>9.8437818640956992E-2</v>
      </c>
      <c r="L361" s="26">
        <v>1.4057817601140139</v>
      </c>
      <c r="M361" s="30">
        <v>0.19572388189142531</v>
      </c>
      <c r="N361" s="29">
        <v>7.0495458298926511E-3</v>
      </c>
      <c r="O361" s="31">
        <v>9.1065333838023044</v>
      </c>
      <c r="P361" s="31">
        <v>2883806000</v>
      </c>
      <c r="Q361" s="31">
        <v>3207212000</v>
      </c>
      <c r="R361" s="29">
        <v>5563556352</v>
      </c>
      <c r="S361" s="29">
        <v>8.6120088247102213</v>
      </c>
      <c r="T361" s="29">
        <v>14.28330607517155</v>
      </c>
      <c r="U361" s="29" t="e">
        <v>#N/A</v>
      </c>
      <c r="V361" s="29">
        <v>20.157862780813602</v>
      </c>
      <c r="W361">
        <v>2.5278704757992916</v>
      </c>
      <c r="X361" t="s">
        <v>71</v>
      </c>
      <c r="Y361" t="s">
        <v>76</v>
      </c>
      <c r="Z361" t="s">
        <v>166</v>
      </c>
    </row>
    <row r="362" spans="2:26" x14ac:dyDescent="0.25">
      <c r="B362" t="s">
        <v>1024</v>
      </c>
      <c r="C362" s="26" t="s">
        <v>1025</v>
      </c>
      <c r="D362" s="26">
        <v>-0.22204335338643216</v>
      </c>
      <c r="E362" s="26">
        <v>0.42854248169681547</v>
      </c>
      <c r="F362" s="26">
        <v>-0.22204335338643216</v>
      </c>
      <c r="G362" s="27">
        <v>0.42854248169681547</v>
      </c>
      <c r="H362" s="28">
        <v>15.151880016265443</v>
      </c>
      <c r="I362" s="28">
        <v>-2.4321063801407155</v>
      </c>
      <c r="J362" s="26">
        <v>13.18956587707226</v>
      </c>
      <c r="K362" s="29">
        <v>-0.52197699261530961</v>
      </c>
      <c r="L362" s="26">
        <v>-2.9773905851439531</v>
      </c>
      <c r="M362" s="30">
        <v>0.81118161462309823</v>
      </c>
      <c r="N362" s="29">
        <v>1.0339929305275676E-2</v>
      </c>
      <c r="O362" s="31">
        <v>2.0165803937190061</v>
      </c>
      <c r="P362" s="31">
        <v>562606999.9999994</v>
      </c>
      <c r="Q362" s="31">
        <v>562606999.9999994</v>
      </c>
      <c r="R362" s="29">
        <v>2531232000</v>
      </c>
      <c r="S362" s="29">
        <v>6.3192289816248186</v>
      </c>
      <c r="T362" s="29">
        <v>7.017345010464715</v>
      </c>
      <c r="U362" s="29" t="e">
        <v>#N/A</v>
      </c>
      <c r="V362" s="29">
        <v>35.333378717555853</v>
      </c>
      <c r="W362">
        <v>1.9519989293157185</v>
      </c>
      <c r="X362" t="s">
        <v>93</v>
      </c>
      <c r="Y362" t="s">
        <v>96</v>
      </c>
      <c r="Z362" t="s">
        <v>541</v>
      </c>
    </row>
    <row r="363" spans="2:26" x14ac:dyDescent="0.25">
      <c r="B363" t="s">
        <v>1026</v>
      </c>
      <c r="C363" s="26" t="s">
        <v>1027</v>
      </c>
      <c r="D363" s="26">
        <v>8.5758932969239671E-2</v>
      </c>
      <c r="E363" s="26">
        <v>0.2375509620347091</v>
      </c>
      <c r="F363" s="26">
        <v>8.5758932969239671E-2</v>
      </c>
      <c r="G363" s="27">
        <v>0.2375509620347091</v>
      </c>
      <c r="H363" s="28">
        <v>18.510642232871632</v>
      </c>
      <c r="I363" s="28">
        <v>3.6670248658232802</v>
      </c>
      <c r="J363" s="26">
        <v>7.9731767656605053</v>
      </c>
      <c r="K363" s="29">
        <v>-9.1676400038438965E-2</v>
      </c>
      <c r="L363" s="26">
        <v>-0.7180211348326957</v>
      </c>
      <c r="M363" s="30">
        <v>0.5354029428797763</v>
      </c>
      <c r="N363" s="29">
        <v>8.652E-3</v>
      </c>
      <c r="O363" s="31">
        <v>14.85804387977387</v>
      </c>
      <c r="P363" s="31">
        <v>2894802000</v>
      </c>
      <c r="Q363" s="31">
        <v>2894802000</v>
      </c>
      <c r="R363" s="29">
        <v>2590810112</v>
      </c>
      <c r="S363" s="29">
        <v>1.9940312803898272</v>
      </c>
      <c r="T363" s="29">
        <v>2.0590224116946372</v>
      </c>
      <c r="U363" s="29" t="e">
        <v>#N/A</v>
      </c>
      <c r="V363" s="29">
        <v>3.7262019408845095</v>
      </c>
      <c r="W363">
        <v>0.63771361298890628</v>
      </c>
      <c r="X363" t="s">
        <v>78</v>
      </c>
      <c r="Y363" t="s">
        <v>115</v>
      </c>
      <c r="Z363" t="s">
        <v>181</v>
      </c>
    </row>
    <row r="364" spans="2:26" x14ac:dyDescent="0.25">
      <c r="B364" t="s">
        <v>1028</v>
      </c>
      <c r="C364" s="26" t="s">
        <v>1029</v>
      </c>
      <c r="D364" s="26">
        <v>-6.9463582485331826E-2</v>
      </c>
      <c r="E364" s="26">
        <v>-7.7027579499602594E-2</v>
      </c>
      <c r="F364" s="26">
        <v>-6.9463582485331826E-2</v>
      </c>
      <c r="G364" s="27">
        <v>-7.7027579499602594E-2</v>
      </c>
      <c r="H364" s="28">
        <v>-22.992782103871654</v>
      </c>
      <c r="I364" s="28">
        <v>0.39792099241961465</v>
      </c>
      <c r="J364" s="26">
        <v>-1.7156670912105194</v>
      </c>
      <c r="K364" s="29">
        <v>0.24272116849143746</v>
      </c>
      <c r="L364" s="26">
        <v>-10.778185137092454</v>
      </c>
      <c r="M364" s="30">
        <v>0.30368362733498733</v>
      </c>
      <c r="N364" s="29">
        <v>7.0334375502538972E-3</v>
      </c>
      <c r="O364" s="31">
        <v>0.69658910978075128</v>
      </c>
      <c r="P364" s="31">
        <v>10632789000</v>
      </c>
      <c r="Q364" s="31">
        <v>10632789000</v>
      </c>
      <c r="R364" s="29">
        <v>3682350080</v>
      </c>
      <c r="S364" s="29" t="e">
        <v>#N/A</v>
      </c>
      <c r="T364" s="29" t="e">
        <v>#N/A</v>
      </c>
      <c r="U364" s="29" t="e">
        <v>#N/A</v>
      </c>
      <c r="V364" s="29" t="e">
        <v>#N/A</v>
      </c>
      <c r="W364">
        <v>0.68807570414620067</v>
      </c>
      <c r="X364" t="s">
        <v>71</v>
      </c>
      <c r="Y364" t="s">
        <v>76</v>
      </c>
      <c r="Z364" t="s">
        <v>1030</v>
      </c>
    </row>
    <row r="365" spans="2:26" x14ac:dyDescent="0.25">
      <c r="B365" t="s">
        <v>1031</v>
      </c>
      <c r="C365" s="26" t="s">
        <v>1032</v>
      </c>
      <c r="D365" s="26">
        <v>6.7715438570857073E-2</v>
      </c>
      <c r="E365" s="26">
        <v>6.4603354606582841E-2</v>
      </c>
      <c r="F365" s="26">
        <v>6.7715438570857073E-2</v>
      </c>
      <c r="G365" s="27">
        <v>6.4603354606582841E-2</v>
      </c>
      <c r="H365" s="28">
        <v>16.815823856498103</v>
      </c>
      <c r="I365" s="28">
        <v>4.1427301035228705</v>
      </c>
      <c r="J365" s="26">
        <v>4.5869893819492242</v>
      </c>
      <c r="K365" s="29">
        <v>3.4185278412117499E-2</v>
      </c>
      <c r="L365" s="26">
        <v>0.27933051527250763</v>
      </c>
      <c r="M365" s="30">
        <v>0.45224942043965638</v>
      </c>
      <c r="N365" s="29">
        <v>8.5176470588235291E-3</v>
      </c>
      <c r="O365" s="31">
        <v>5.7028262271753478</v>
      </c>
      <c r="P365" s="31">
        <v>4711551000</v>
      </c>
      <c r="Q365" s="31">
        <v>4711551000</v>
      </c>
      <c r="R365" s="29">
        <v>13869618176</v>
      </c>
      <c r="S365" s="29">
        <v>9.8952303795923768</v>
      </c>
      <c r="T365" s="29">
        <v>11.528081462604952</v>
      </c>
      <c r="U365" s="29" t="e">
        <v>#N/A</v>
      </c>
      <c r="V365" s="29">
        <v>16.714255587391673</v>
      </c>
      <c r="W365">
        <v>2.6077957515276102</v>
      </c>
      <c r="X365" t="s">
        <v>78</v>
      </c>
      <c r="Y365" t="s">
        <v>87</v>
      </c>
      <c r="Z365" t="s">
        <v>118</v>
      </c>
    </row>
    <row r="366" spans="2:26" x14ac:dyDescent="0.25">
      <c r="B366" t="s">
        <v>1033</v>
      </c>
      <c r="C366" s="26" t="s">
        <v>1034</v>
      </c>
      <c r="D366" s="26">
        <v>6.8418148252040997E-2</v>
      </c>
      <c r="E366" s="26">
        <v>3.3086996724272635E-2</v>
      </c>
      <c r="F366" s="26">
        <v>6.3705897655082916E-2</v>
      </c>
      <c r="G366" s="27">
        <v>3.1602585168145472E-2</v>
      </c>
      <c r="H366" s="28">
        <v>10.979840465492408</v>
      </c>
      <c r="I366" s="28">
        <v>6.5488499503477184</v>
      </c>
      <c r="J366" s="26">
        <v>5.9399881245795392</v>
      </c>
      <c r="K366" s="29">
        <v>0.34578838100645892</v>
      </c>
      <c r="L366" s="26">
        <v>3.5039557673289581</v>
      </c>
      <c r="M366" s="30">
        <v>0.24090432828888383</v>
      </c>
      <c r="N366" s="29">
        <v>1.3307345923785201E-2</v>
      </c>
      <c r="O366" s="31">
        <v>5.5745191666562537</v>
      </c>
      <c r="P366" s="31">
        <v>279022000000</v>
      </c>
      <c r="Q366" s="31">
        <v>292128000000</v>
      </c>
      <c r="R366" s="29">
        <v>666684489728</v>
      </c>
      <c r="S366" s="29">
        <v>18.501157280589769</v>
      </c>
      <c r="T366" s="29">
        <v>63.397526935304988</v>
      </c>
      <c r="U366" s="29">
        <v>-0.76809196537468727</v>
      </c>
      <c r="V366" s="29">
        <v>43.39160198433558</v>
      </c>
      <c r="W366">
        <v>5.9188939575446184</v>
      </c>
      <c r="X366" t="s">
        <v>77</v>
      </c>
      <c r="Y366" t="s">
        <v>83</v>
      </c>
      <c r="Z366" t="s">
        <v>241</v>
      </c>
    </row>
    <row r="367" spans="2:26" x14ac:dyDescent="0.25">
      <c r="B367" t="s">
        <v>1035</v>
      </c>
      <c r="C367" s="26" t="s">
        <v>1036</v>
      </c>
      <c r="D367" s="26">
        <v>0.13408486815203624</v>
      </c>
      <c r="E367" s="26">
        <v>0.12556841403769151</v>
      </c>
      <c r="F367" s="26">
        <v>0.13267682388532892</v>
      </c>
      <c r="G367" s="27">
        <v>0.12468934149747979</v>
      </c>
      <c r="H367" s="28">
        <v>11.457319446209167</v>
      </c>
      <c r="I367" s="28">
        <v>6.0363648045300478</v>
      </c>
      <c r="J367" s="26">
        <v>5.505490343477546</v>
      </c>
      <c r="K367" s="29">
        <v>-8.3458363581710091E-2</v>
      </c>
      <c r="L367" s="26">
        <v>-0.7379594503289244</v>
      </c>
      <c r="M367" s="30">
        <v>0.66161145367808183</v>
      </c>
      <c r="N367" s="29">
        <v>3.0039478276042576E-3</v>
      </c>
      <c r="O367" s="31">
        <v>6.5031115984287142</v>
      </c>
      <c r="P367" s="31">
        <v>12106492000</v>
      </c>
      <c r="Q367" s="31">
        <v>12191844000</v>
      </c>
      <c r="R367" s="29">
        <v>10654107648</v>
      </c>
      <c r="S367" s="29">
        <v>3.6162349564787246</v>
      </c>
      <c r="T367" s="29">
        <v>4.1339433230018461</v>
      </c>
      <c r="U367" s="29" t="e">
        <v>#N/A</v>
      </c>
      <c r="V367" s="29">
        <v>6.3305802173103345</v>
      </c>
      <c r="W367">
        <v>0.71385748326699028</v>
      </c>
      <c r="X367" t="s">
        <v>77</v>
      </c>
      <c r="Y367" t="s">
        <v>97</v>
      </c>
      <c r="Z367" t="s">
        <v>97</v>
      </c>
    </row>
    <row r="368" spans="2:26" x14ac:dyDescent="0.25">
      <c r="B368" t="s">
        <v>1037</v>
      </c>
      <c r="C368" s="26" t="s">
        <v>1038</v>
      </c>
      <c r="D368" s="26">
        <v>0.22149564160255436</v>
      </c>
      <c r="E368" s="26">
        <v>0.2686052460511395</v>
      </c>
      <c r="F368" s="26">
        <v>0.22000505370279844</v>
      </c>
      <c r="G368" s="27">
        <v>0.2686052460511395</v>
      </c>
      <c r="H368" s="28">
        <v>14.1667214654533</v>
      </c>
      <c r="I368" s="28">
        <v>12.008390353556976</v>
      </c>
      <c r="J368" s="26">
        <v>14.759636766099524</v>
      </c>
      <c r="K368" s="29">
        <v>-0.20943817625381395</v>
      </c>
      <c r="L368" s="26">
        <v>-1.2943582139012184</v>
      </c>
      <c r="M368" s="30">
        <v>0.70154483595186012</v>
      </c>
      <c r="N368" s="29">
        <v>2.2822964395943304E-2</v>
      </c>
      <c r="O368" s="31">
        <v>4.0696498313873581</v>
      </c>
      <c r="P368" s="31">
        <v>22650332000.000008</v>
      </c>
      <c r="Q368" s="31">
        <v>22650332000.000008</v>
      </c>
      <c r="R368" s="29">
        <v>42996490240</v>
      </c>
      <c r="S368" s="29">
        <v>4.4788582049050385</v>
      </c>
      <c r="T368" s="29">
        <v>5.4827058194299196</v>
      </c>
      <c r="U368" s="29">
        <v>0.98378960152073991</v>
      </c>
      <c r="V368" s="29">
        <v>9.8723176159398189</v>
      </c>
      <c r="W368">
        <v>1.3175954991523549</v>
      </c>
      <c r="X368" t="s">
        <v>93</v>
      </c>
      <c r="Y368" t="s">
        <v>94</v>
      </c>
      <c r="Z368" t="s">
        <v>1039</v>
      </c>
    </row>
    <row r="369" spans="2:26" x14ac:dyDescent="0.25">
      <c r="B369" t="s">
        <v>1040</v>
      </c>
      <c r="C369" s="26" t="s">
        <v>1041</v>
      </c>
      <c r="D369" s="26">
        <v>0.11939464989622819</v>
      </c>
      <c r="E369" s="26">
        <v>0.1076694635508126</v>
      </c>
      <c r="F369" s="26">
        <v>0.11939464989622819</v>
      </c>
      <c r="G369" s="27">
        <v>0.1076694635508126</v>
      </c>
      <c r="H369" s="28">
        <v>3.4832221421336684</v>
      </c>
      <c r="I369" s="28">
        <v>14.043806716699578</v>
      </c>
      <c r="J369" s="26">
        <v>13.780289591532192</v>
      </c>
      <c r="K369" s="29">
        <v>-0.20118768709915474</v>
      </c>
      <c r="L369" s="26">
        <v>-2.7712379320145031</v>
      </c>
      <c r="M369" s="30">
        <v>0.81147064007504377</v>
      </c>
      <c r="N369" s="29" t="e">
        <v>#N/A</v>
      </c>
      <c r="O369" s="31">
        <v>2.0105184904141975</v>
      </c>
      <c r="P369" s="31">
        <v>18879104000</v>
      </c>
      <c r="Q369" s="31">
        <v>18879104000</v>
      </c>
      <c r="R369" s="29">
        <v>13469200384</v>
      </c>
      <c r="S369" s="29">
        <v>3.0288018499220586</v>
      </c>
      <c r="T369" s="29">
        <v>4.4054437339696912</v>
      </c>
      <c r="U369" s="29" t="e">
        <v>#N/A</v>
      </c>
      <c r="V369" s="29">
        <v>10.135786870242049</v>
      </c>
      <c r="W369">
        <v>0.51107141839529502</v>
      </c>
      <c r="X369" t="s">
        <v>65</v>
      </c>
      <c r="Y369" t="s">
        <v>170</v>
      </c>
      <c r="Z369" t="s">
        <v>652</v>
      </c>
    </row>
    <row r="370" spans="2:26" x14ac:dyDescent="0.25">
      <c r="B370" t="s">
        <v>1042</v>
      </c>
      <c r="C370" s="26" t="s">
        <v>1043</v>
      </c>
      <c r="D370" s="26">
        <v>1.4870263634822366E-2</v>
      </c>
      <c r="E370" s="26">
        <v>4.8067800898108914E-3</v>
      </c>
      <c r="F370" s="26">
        <v>1.475159755231747E-2</v>
      </c>
      <c r="G370" s="27">
        <v>4.8067800898108914E-3</v>
      </c>
      <c r="H370" s="28">
        <v>4.1487943277072077</v>
      </c>
      <c r="I370" s="28">
        <v>6.3762396480395029</v>
      </c>
      <c r="J370" s="26">
        <v>5.3108691740147558</v>
      </c>
      <c r="K370" s="29">
        <v>-9.3525179856115102E-3</v>
      </c>
      <c r="L370" s="26">
        <v>-0.26241421073879695</v>
      </c>
      <c r="M370" s="30">
        <v>0.72214388489208636</v>
      </c>
      <c r="N370" s="29">
        <v>6.4719548622635247E-3</v>
      </c>
      <c r="O370" s="31">
        <v>-1.3152306950851127</v>
      </c>
      <c r="P370" s="31">
        <v>47433000000</v>
      </c>
      <c r="Q370" s="31">
        <v>47433000000</v>
      </c>
      <c r="R370" s="29">
        <v>26675810304</v>
      </c>
      <c r="S370" s="29">
        <v>10.68381522163908</v>
      </c>
      <c r="T370" s="29">
        <v>121.95304287557603</v>
      </c>
      <c r="U370" s="29" t="e">
        <v>#N/A</v>
      </c>
      <c r="V370" s="29">
        <v>17.563889705049782</v>
      </c>
      <c r="W370">
        <v>0.52359886016361479</v>
      </c>
      <c r="X370" t="s">
        <v>65</v>
      </c>
      <c r="Y370" t="s">
        <v>80</v>
      </c>
      <c r="Z370" t="s">
        <v>81</v>
      </c>
    </row>
    <row r="371" spans="2:26" x14ac:dyDescent="0.25">
      <c r="B371" t="s">
        <v>1044</v>
      </c>
      <c r="C371" s="26" t="s">
        <v>1045</v>
      </c>
      <c r="D371" s="26">
        <v>0.22470715664010882</v>
      </c>
      <c r="E371" s="26">
        <v>0.20698765298970184</v>
      </c>
      <c r="F371" s="26">
        <v>0.22436101307510131</v>
      </c>
      <c r="G371" s="27">
        <v>0.20698765298970184</v>
      </c>
      <c r="H371" s="28">
        <v>10.531158703503484</v>
      </c>
      <c r="I371" s="28">
        <v>14.848413750566044</v>
      </c>
      <c r="J371" s="26">
        <v>15.980489933304245</v>
      </c>
      <c r="K371" s="29">
        <v>-0.21841742486903779</v>
      </c>
      <c r="L371" s="26">
        <v>-1.5450024378352023</v>
      </c>
      <c r="M371" s="30">
        <v>0.72977667493796528</v>
      </c>
      <c r="N371" s="29">
        <v>1.7928286852589643E-2</v>
      </c>
      <c r="O371" s="31">
        <v>2.1131982349956617</v>
      </c>
      <c r="P371" s="31">
        <v>37094000000</v>
      </c>
      <c r="Q371" s="31">
        <v>37094000000</v>
      </c>
      <c r="R371" s="29">
        <v>34319142912</v>
      </c>
      <c r="S371" s="29">
        <v>2.4562791723061923</v>
      </c>
      <c r="T371" s="29">
        <v>3.28069066319354</v>
      </c>
      <c r="U371" s="29">
        <v>13.846499640695923</v>
      </c>
      <c r="V371" s="29">
        <v>7.3256208475959639</v>
      </c>
      <c r="W371">
        <v>0.72165847178954656</v>
      </c>
      <c r="X371" t="s">
        <v>77</v>
      </c>
      <c r="Y371" t="s">
        <v>177</v>
      </c>
      <c r="Z371" t="s">
        <v>178</v>
      </c>
    </row>
    <row r="372" spans="2:26" x14ac:dyDescent="0.25">
      <c r="B372" t="s">
        <v>1046</v>
      </c>
      <c r="C372" s="26" t="s">
        <v>1047</v>
      </c>
      <c r="D372" s="26">
        <v>0.18584064723046384</v>
      </c>
      <c r="E372" s="26">
        <v>0.18476143564023911</v>
      </c>
      <c r="F372" s="26">
        <v>0.18477998938451731</v>
      </c>
      <c r="G372" s="27">
        <v>0.18436103663985701</v>
      </c>
      <c r="H372" s="28">
        <v>7.4131731134169172</v>
      </c>
      <c r="I372" s="28">
        <v>9.5982905923197528</v>
      </c>
      <c r="J372" s="26">
        <v>9.883871594700528</v>
      </c>
      <c r="K372" s="29">
        <v>-0.30916013068904608</v>
      </c>
      <c r="L372" s="26">
        <v>-2.8447157894736841</v>
      </c>
      <c r="M372" s="30">
        <v>0.73400691839398335</v>
      </c>
      <c r="N372" s="29">
        <v>1.3321084060633899E-2</v>
      </c>
      <c r="O372" s="31">
        <v>3.5446113661828895</v>
      </c>
      <c r="P372" s="31">
        <v>44663000000</v>
      </c>
      <c r="Q372" s="31">
        <v>44760000000</v>
      </c>
      <c r="R372" s="29">
        <v>74641629184</v>
      </c>
      <c r="S372" s="29">
        <v>3.4882214049684213</v>
      </c>
      <c r="T372" s="29">
        <v>5.4232297962817491</v>
      </c>
      <c r="U372" s="29" t="e">
        <v>#N/A</v>
      </c>
      <c r="V372" s="29">
        <v>13.610907018244728</v>
      </c>
      <c r="W372">
        <v>0.89590599762077694</v>
      </c>
      <c r="X372" t="s">
        <v>77</v>
      </c>
      <c r="Y372" t="s">
        <v>303</v>
      </c>
      <c r="Z372" t="s">
        <v>1048</v>
      </c>
    </row>
    <row r="373" spans="2:26" x14ac:dyDescent="0.25">
      <c r="B373" t="s">
        <v>1049</v>
      </c>
      <c r="C373" s="26" t="s">
        <v>1050</v>
      </c>
      <c r="D373" s="26" t="e">
        <v>#N/A</v>
      </c>
      <c r="E373" s="26" t="e">
        <v>#N/A</v>
      </c>
      <c r="F373" s="26">
        <v>0.13045346168351721</v>
      </c>
      <c r="G373" s="27">
        <v>7.3355539613115556E-2</v>
      </c>
      <c r="H373" s="28">
        <v>4.1081427901022627</v>
      </c>
      <c r="I373" s="28">
        <v>7.3576247705000624</v>
      </c>
      <c r="J373" s="26">
        <v>4.0109147988049205</v>
      </c>
      <c r="K373" s="29" t="e">
        <v>#N/A</v>
      </c>
      <c r="L373" s="26">
        <v>-8.8440305901769101</v>
      </c>
      <c r="M373" s="30">
        <v>0.86506806542833781</v>
      </c>
      <c r="N373" s="29" t="e">
        <v>#N/A</v>
      </c>
      <c r="O373" s="31">
        <v>9.9700450528255633</v>
      </c>
      <c r="P373" s="31" t="e">
        <v>#N/A</v>
      </c>
      <c r="Q373" s="31">
        <v>7738952000</v>
      </c>
      <c r="R373" s="29">
        <v>14846438400</v>
      </c>
      <c r="S373" s="29">
        <v>13.927488519480841</v>
      </c>
      <c r="T373" s="29">
        <v>15.995138939042976</v>
      </c>
      <c r="U373" s="29">
        <v>17.022325031167075</v>
      </c>
      <c r="V373" s="29">
        <v>25.49193521076819</v>
      </c>
      <c r="W373">
        <v>1.0462763311891941</v>
      </c>
      <c r="X373" t="s">
        <v>65</v>
      </c>
      <c r="Y373" t="s">
        <v>80</v>
      </c>
      <c r="Z373" t="s">
        <v>81</v>
      </c>
    </row>
    <row r="374" spans="2:26" x14ac:dyDescent="0.25">
      <c r="B374" t="s">
        <v>1051</v>
      </c>
      <c r="C374" s="26" t="s">
        <v>1052</v>
      </c>
      <c r="D374" s="26">
        <v>0.90087636236791724</v>
      </c>
      <c r="E374" s="26">
        <v>0.40899323875845156</v>
      </c>
      <c r="F374" s="26">
        <v>0.66517088363668564</v>
      </c>
      <c r="G374" s="27">
        <v>0.35548870121869736</v>
      </c>
      <c r="H374" s="28">
        <v>11.840381010596149</v>
      </c>
      <c r="I374" s="28">
        <v>40.891117069813617</v>
      </c>
      <c r="J374" s="26">
        <v>32.747360862165479</v>
      </c>
      <c r="K374" s="29">
        <v>-0.55922582034939217</v>
      </c>
      <c r="L374" s="26">
        <v>-5.0762970406380417</v>
      </c>
      <c r="M374" s="30">
        <v>0.83189992031444637</v>
      </c>
      <c r="N374" s="29">
        <v>5.0377293774652721E-2</v>
      </c>
      <c r="O374" s="31">
        <v>9.2791470927388477</v>
      </c>
      <c r="P374" s="31">
        <v>266667000000</v>
      </c>
      <c r="Q374" s="31">
        <v>306803000000</v>
      </c>
      <c r="R374" s="29">
        <v>2717427695616</v>
      </c>
      <c r="S374" s="29">
        <v>19.608716906258206</v>
      </c>
      <c r="T374" s="29">
        <v>20.8883437704058</v>
      </c>
      <c r="U374" s="29">
        <v>4.6861596430124433</v>
      </c>
      <c r="V374" s="29">
        <v>23.863024624045369</v>
      </c>
      <c r="W374">
        <v>3.0242232911710998</v>
      </c>
      <c r="X374" t="s">
        <v>93</v>
      </c>
      <c r="Y374" t="s">
        <v>96</v>
      </c>
      <c r="Z374" t="s">
        <v>142</v>
      </c>
    </row>
    <row r="375" spans="2:26" x14ac:dyDescent="0.25">
      <c r="B375" t="s">
        <v>1053</v>
      </c>
      <c r="C375" s="26" t="s">
        <v>1054</v>
      </c>
      <c r="D375" s="26">
        <v>0.17018959864152694</v>
      </c>
      <c r="E375" s="26">
        <v>2.42170761258702E-2</v>
      </c>
      <c r="F375" s="26">
        <v>0.17018959864152694</v>
      </c>
      <c r="G375" s="27">
        <v>2.42170761258702E-2</v>
      </c>
      <c r="H375" s="28">
        <v>-16.655048575386704</v>
      </c>
      <c r="I375" s="28" t="e">
        <v>#N/A</v>
      </c>
      <c r="J375" s="26" t="e">
        <v>#N/A</v>
      </c>
      <c r="K375" s="29">
        <v>-5.8144578642665375E-2</v>
      </c>
      <c r="L375" s="26" t="e">
        <v>#N/A</v>
      </c>
      <c r="M375" s="30">
        <v>5.1485288630937397E-2</v>
      </c>
      <c r="N375" s="29">
        <v>1.4142969388645942E-2</v>
      </c>
      <c r="O375" s="31">
        <v>9.5994276378199377</v>
      </c>
      <c r="P375" s="31">
        <v>730435000000</v>
      </c>
      <c r="Q375" s="31">
        <v>730435000000</v>
      </c>
      <c r="R375" s="29">
        <v>995409985536</v>
      </c>
      <c r="S375" s="29" t="e">
        <v>#N/A</v>
      </c>
      <c r="T375" s="29">
        <v>0.41679712016762704</v>
      </c>
      <c r="U375" s="29" t="e">
        <v>#N/A</v>
      </c>
      <c r="V375" s="29" t="e">
        <v>#N/A</v>
      </c>
      <c r="W375">
        <v>1.0690259596884968</v>
      </c>
      <c r="X375" t="s">
        <v>66</v>
      </c>
      <c r="Y375" t="s">
        <v>73</v>
      </c>
      <c r="Z375" t="s">
        <v>197</v>
      </c>
    </row>
    <row r="376" spans="2:26" x14ac:dyDescent="0.25">
      <c r="B376" t="s">
        <v>1055</v>
      </c>
      <c r="C376" s="26" t="s">
        <v>1056</v>
      </c>
      <c r="D376" s="26">
        <v>0.18779296812444429</v>
      </c>
      <c r="E376" s="26">
        <v>0.19298603323478439</v>
      </c>
      <c r="F376" s="26">
        <v>0.10451259794921046</v>
      </c>
      <c r="G376" s="27">
        <v>0.12281840005190424</v>
      </c>
      <c r="H376" s="28">
        <v>0.58434959349593496</v>
      </c>
      <c r="I376" s="28">
        <v>7.0939362447143992</v>
      </c>
      <c r="J376" s="26">
        <v>7.6459066019676802</v>
      </c>
      <c r="K376" s="29">
        <v>0.33131805846587203</v>
      </c>
      <c r="L376" s="26">
        <v>2.8501773049645389</v>
      </c>
      <c r="M376" s="30">
        <v>0.11362451485836761</v>
      </c>
      <c r="N376" s="29">
        <v>9.7018586144873818E-3</v>
      </c>
      <c r="O376" s="31">
        <v>2.1811047885713464</v>
      </c>
      <c r="P376" s="31">
        <v>9809000000</v>
      </c>
      <c r="Q376" s="31">
        <v>15413000000</v>
      </c>
      <c r="R376" s="29">
        <v>8463069696</v>
      </c>
      <c r="S376" s="29">
        <v>5.4087085390070921</v>
      </c>
      <c r="T376" s="29">
        <v>9.9365199218241038</v>
      </c>
      <c r="U376" s="29" t="e">
        <v>#N/A</v>
      </c>
      <c r="V376" s="29">
        <v>23.735912389206078</v>
      </c>
      <c r="W376">
        <v>2.2153572923819742</v>
      </c>
      <c r="X376" t="s">
        <v>66</v>
      </c>
      <c r="Y376" t="s">
        <v>79</v>
      </c>
      <c r="Z376" t="s">
        <v>127</v>
      </c>
    </row>
    <row r="377" spans="2:26" x14ac:dyDescent="0.25">
      <c r="B377" t="s">
        <v>1057</v>
      </c>
      <c r="C377" s="26" t="s">
        <v>1058</v>
      </c>
      <c r="D377" s="26">
        <v>0.22060254708698715</v>
      </c>
      <c r="E377" s="26">
        <v>0.13255160360871002</v>
      </c>
      <c r="F377" s="26">
        <v>0.21598318034741948</v>
      </c>
      <c r="G377" s="27">
        <v>0.13012984001854858</v>
      </c>
      <c r="H377" s="28">
        <v>5.5195299794551289</v>
      </c>
      <c r="I377" s="28">
        <v>5.3736069701167732</v>
      </c>
      <c r="J377" s="26">
        <v>4.8710341142902616</v>
      </c>
      <c r="K377" s="29">
        <v>-0.10184187006477412</v>
      </c>
      <c r="L377" s="26">
        <v>-1.7082142029209488</v>
      </c>
      <c r="M377" s="30">
        <v>0.57098780973481711</v>
      </c>
      <c r="N377" s="29">
        <v>1.4E-2</v>
      </c>
      <c r="O377" s="31">
        <v>3.3496925998932752</v>
      </c>
      <c r="P377" s="31">
        <v>84684000000</v>
      </c>
      <c r="Q377" s="31">
        <v>86260000000</v>
      </c>
      <c r="R377" s="29">
        <v>76531236864</v>
      </c>
      <c r="S377" s="29">
        <v>4.2081165956263042</v>
      </c>
      <c r="T377" s="29">
        <v>4.8200776123207651</v>
      </c>
      <c r="U377" s="29" t="e">
        <v>#N/A</v>
      </c>
      <c r="V377" s="29">
        <v>11.478914757408839</v>
      </c>
      <c r="W377">
        <v>0.62153096684896803</v>
      </c>
      <c r="X377" t="s">
        <v>78</v>
      </c>
      <c r="Y377" t="s">
        <v>92</v>
      </c>
      <c r="Z377" t="s">
        <v>107</v>
      </c>
    </row>
    <row r="378" spans="2:26" x14ac:dyDescent="0.25">
      <c r="B378" t="s">
        <v>1059</v>
      </c>
      <c r="C378" s="26" t="s">
        <v>1060</v>
      </c>
      <c r="D378" s="26">
        <v>5.8946549950709817E-2</v>
      </c>
      <c r="E378" s="26">
        <v>1.8748302716384155E-2</v>
      </c>
      <c r="F378" s="26">
        <v>5.8946549950709817E-2</v>
      </c>
      <c r="G378" s="27">
        <v>1.8748302716384155E-2</v>
      </c>
      <c r="H378" s="28">
        <v>4.6979861957784452</v>
      </c>
      <c r="I378" s="28">
        <v>15.514286019171413</v>
      </c>
      <c r="J378" s="26">
        <v>13.461627075703426</v>
      </c>
      <c r="K378" s="29">
        <v>0.23680192631839028</v>
      </c>
      <c r="L378" s="26">
        <v>2.953248845359588</v>
      </c>
      <c r="M378" s="30">
        <v>0.54366367734912924</v>
      </c>
      <c r="N378" s="29">
        <v>3.1067317073170731E-3</v>
      </c>
      <c r="O378" s="31">
        <v>1.4761969005094151</v>
      </c>
      <c r="P378" s="31">
        <v>27109494000</v>
      </c>
      <c r="Q378" s="31">
        <v>27109494000</v>
      </c>
      <c r="R378" s="29">
        <v>11480699904</v>
      </c>
      <c r="S378" s="29">
        <v>6.4666546410240402</v>
      </c>
      <c r="T378" s="29">
        <v>19.889613459172658</v>
      </c>
      <c r="U378" s="29" t="e">
        <v>#N/A</v>
      </c>
      <c r="V378" s="29">
        <v>13.453419905701708</v>
      </c>
      <c r="W378">
        <v>0.52210038665019842</v>
      </c>
      <c r="X378" t="s">
        <v>65</v>
      </c>
      <c r="Y378" t="s">
        <v>80</v>
      </c>
      <c r="Z378" t="s">
        <v>176</v>
      </c>
    </row>
    <row r="379" spans="2:26" x14ac:dyDescent="0.25">
      <c r="B379" t="s">
        <v>1061</v>
      </c>
      <c r="C379" s="26" t="s">
        <v>1062</v>
      </c>
      <c r="D379" s="26">
        <v>0.25358597142921763</v>
      </c>
      <c r="E379" s="26">
        <v>0.14237575223107715</v>
      </c>
      <c r="F379" s="26">
        <v>0.25358597142921763</v>
      </c>
      <c r="G379" s="27">
        <v>0.14237575223107715</v>
      </c>
      <c r="H379" s="28">
        <v>10.47182603930117</v>
      </c>
      <c r="I379" s="28">
        <v>10.020981954057373</v>
      </c>
      <c r="J379" s="26">
        <v>11.237579524904298</v>
      </c>
      <c r="K379" s="29">
        <v>2.176771435837541E-2</v>
      </c>
      <c r="L379" s="26">
        <v>0.23280885705095028</v>
      </c>
      <c r="M379" s="30">
        <v>0.47429398704466397</v>
      </c>
      <c r="N379" s="29">
        <v>2.442726973168329E-3</v>
      </c>
      <c r="O379" s="31">
        <v>1.5770334010858371</v>
      </c>
      <c r="P379" s="31">
        <v>7207393000</v>
      </c>
      <c r="Q379" s="31">
        <v>7207393000</v>
      </c>
      <c r="R379" s="29">
        <v>6621159936</v>
      </c>
      <c r="S379" s="29">
        <v>5.9736608132373687</v>
      </c>
      <c r="T379" s="29">
        <v>8.8521212529246167</v>
      </c>
      <c r="U379" s="29" t="e">
        <v>#N/A</v>
      </c>
      <c r="V379" s="29">
        <v>9.8629931619868412</v>
      </c>
      <c r="W379">
        <v>0.99510699707562789</v>
      </c>
      <c r="X379" t="s">
        <v>78</v>
      </c>
      <c r="Y379" t="s">
        <v>192</v>
      </c>
      <c r="Z379" t="s">
        <v>192</v>
      </c>
    </row>
    <row r="380" spans="2:26" x14ac:dyDescent="0.25">
      <c r="B380" t="s">
        <v>1063</v>
      </c>
      <c r="C380" s="26" t="s">
        <v>1064</v>
      </c>
      <c r="D380" s="26">
        <v>5.4236970394519891E-2</v>
      </c>
      <c r="E380" s="26">
        <v>6.9977110790135841E-2</v>
      </c>
      <c r="F380" s="26">
        <v>4.9882239772189675E-2</v>
      </c>
      <c r="G380" s="27">
        <v>6.5762417899478676E-2</v>
      </c>
      <c r="H380" s="28">
        <v>9.7460494997118534</v>
      </c>
      <c r="I380" s="28">
        <v>14.714791438498873</v>
      </c>
      <c r="J380" s="26">
        <v>19.764898120329541</v>
      </c>
      <c r="K380" s="29">
        <v>0.2674524563771174</v>
      </c>
      <c r="L380" s="26">
        <v>2.3058641194414915</v>
      </c>
      <c r="M380" s="30">
        <v>0.48140322778650929</v>
      </c>
      <c r="N380" s="29">
        <v>6.7357596631312678E-3</v>
      </c>
      <c r="O380" s="31">
        <v>0.57584901133941524</v>
      </c>
      <c r="P380" s="31">
        <v>90973433000</v>
      </c>
      <c r="Q380" s="31">
        <v>96803892000</v>
      </c>
      <c r="R380" s="29">
        <v>131257516032</v>
      </c>
      <c r="S380" s="29">
        <v>10.92634144440934</v>
      </c>
      <c r="T380" s="29">
        <v>17.694034846943968</v>
      </c>
      <c r="U380" s="29">
        <v>5.3877156629079668</v>
      </c>
      <c r="V380" s="29">
        <v>18.537188401542604</v>
      </c>
      <c r="W380">
        <v>1.6573654090701637</v>
      </c>
      <c r="X380" t="s">
        <v>74</v>
      </c>
      <c r="Y380" t="s">
        <v>98</v>
      </c>
      <c r="Z380" t="s">
        <v>106</v>
      </c>
    </row>
    <row r="381" spans="2:26" x14ac:dyDescent="0.25">
      <c r="B381" t="s">
        <v>1065</v>
      </c>
      <c r="C381" s="26" t="s">
        <v>1066</v>
      </c>
      <c r="D381" s="26">
        <v>0.28382456765087644</v>
      </c>
      <c r="E381" s="26">
        <v>0.17981314669745377</v>
      </c>
      <c r="F381" s="26">
        <v>0.28069116490288415</v>
      </c>
      <c r="G381" s="27">
        <v>0.17888475514794946</v>
      </c>
      <c r="H381" s="28">
        <v>11.664403571575525</v>
      </c>
      <c r="I381" s="28">
        <v>10.990400199733568</v>
      </c>
      <c r="J381" s="26">
        <v>9.7613739793428227</v>
      </c>
      <c r="K381" s="29">
        <v>0.1541333556798174</v>
      </c>
      <c r="L381" s="26">
        <v>2.0121405978739091</v>
      </c>
      <c r="M381" s="30">
        <v>0.40626272616208042</v>
      </c>
      <c r="N381" s="29">
        <v>4.822746086017635E-3</v>
      </c>
      <c r="O381" s="31">
        <v>4.0932229435500869</v>
      </c>
      <c r="P381" s="31">
        <v>459933000000</v>
      </c>
      <c r="Q381" s="31">
        <v>462320000000</v>
      </c>
      <c r="R381" s="29">
        <v>494505984000</v>
      </c>
      <c r="S381" s="29">
        <v>7.8923040262550836</v>
      </c>
      <c r="T381" s="29">
        <v>8.5286738367834705</v>
      </c>
      <c r="U381" s="29">
        <v>-2.6219854601395487</v>
      </c>
      <c r="V381" s="29">
        <v>9.133802950196344</v>
      </c>
      <c r="W381">
        <v>1.0207337192005799</v>
      </c>
      <c r="X381" t="s">
        <v>77</v>
      </c>
      <c r="Y381" t="s">
        <v>140</v>
      </c>
      <c r="Z381" t="s">
        <v>141</v>
      </c>
    </row>
    <row r="382" spans="2:26" x14ac:dyDescent="0.25">
      <c r="B382" t="s">
        <v>1067</v>
      </c>
      <c r="C382" s="26" t="s">
        <v>1068</v>
      </c>
      <c r="D382" s="26" t="e">
        <v>#N/A</v>
      </c>
      <c r="E382" s="26" t="e">
        <v>#N/A</v>
      </c>
      <c r="F382" s="26">
        <v>3.7599501059220261E-2</v>
      </c>
      <c r="G382" s="27">
        <v>3.4403003882460655E-2</v>
      </c>
      <c r="H382" s="28">
        <v>7.6587790546600614</v>
      </c>
      <c r="I382" s="28">
        <v>36.815952578154807</v>
      </c>
      <c r="J382" s="26">
        <v>36.952517856340684</v>
      </c>
      <c r="K382" s="29" t="e">
        <v>#N/A</v>
      </c>
      <c r="L382" s="26">
        <v>11.800206661804037</v>
      </c>
      <c r="M382" s="30">
        <v>0.29955840967230934</v>
      </c>
      <c r="N382" s="29">
        <v>6.9175478733944622E-3</v>
      </c>
      <c r="O382" s="31">
        <v>11.198743135440912</v>
      </c>
      <c r="P382" s="31" t="e">
        <v>#N/A</v>
      </c>
      <c r="Q382" s="31">
        <v>313461000000</v>
      </c>
      <c r="R382" s="29">
        <v>148639481856</v>
      </c>
      <c r="S382" s="29">
        <v>20.834942976902504</v>
      </c>
      <c r="T382" s="29">
        <v>31.785652991097923</v>
      </c>
      <c r="U382" s="29">
        <v>-9.6118472841832556</v>
      </c>
      <c r="V382" s="29">
        <v>20.772417208226514</v>
      </c>
      <c r="W382">
        <v>1.1546541827293755</v>
      </c>
      <c r="X382" t="s">
        <v>66</v>
      </c>
      <c r="Y382" t="s">
        <v>79</v>
      </c>
      <c r="Z382" t="s">
        <v>125</v>
      </c>
    </row>
    <row r="383" spans="2:26" x14ac:dyDescent="0.25">
      <c r="B383" t="s">
        <v>1069</v>
      </c>
      <c r="C383" s="26" t="s">
        <v>1070</v>
      </c>
      <c r="D383" s="26">
        <v>0.67117928663639692</v>
      </c>
      <c r="E383" s="26">
        <v>0.27608362102032991</v>
      </c>
      <c r="F383" s="26">
        <v>0.65276466215984985</v>
      </c>
      <c r="G383" s="27">
        <v>0.27608362102032991</v>
      </c>
      <c r="H383" s="28">
        <v>3.336101687757774</v>
      </c>
      <c r="I383" s="28">
        <v>9.0167922011094284</v>
      </c>
      <c r="J383" s="26">
        <v>8.3780714433202554</v>
      </c>
      <c r="K383" s="29">
        <v>-0.52965479092119139</v>
      </c>
      <c r="L383" s="26">
        <v>-9.1929192919291935</v>
      </c>
      <c r="M383" s="30">
        <v>0.65511936247817593</v>
      </c>
      <c r="N383" s="29" t="e">
        <v>#N/A</v>
      </c>
      <c r="O383" s="31">
        <v>2.920280534773986</v>
      </c>
      <c r="P383" s="31">
        <v>10428000000</v>
      </c>
      <c r="Q383" s="31">
        <v>10428000000</v>
      </c>
      <c r="R383" s="29">
        <v>34621124608</v>
      </c>
      <c r="S383" s="29">
        <v>2.1026476471647166</v>
      </c>
      <c r="T383" s="29">
        <v>2.3740259512195121</v>
      </c>
      <c r="U383" s="29" t="e">
        <v>#N/A</v>
      </c>
      <c r="V383" s="29">
        <v>22.655296395997631</v>
      </c>
      <c r="W383">
        <v>0.88889326176479033</v>
      </c>
      <c r="X383" t="s">
        <v>71</v>
      </c>
      <c r="Y383" t="s">
        <v>72</v>
      </c>
      <c r="Z383" t="s">
        <v>1071</v>
      </c>
    </row>
    <row r="384" spans="2:26" x14ac:dyDescent="0.25">
      <c r="B384" t="s">
        <v>1072</v>
      </c>
      <c r="C384" s="26" t="s">
        <v>1073</v>
      </c>
      <c r="D384" s="26">
        <v>2.0124497155383819E-2</v>
      </c>
      <c r="E384" s="26">
        <v>0.12406679550932662</v>
      </c>
      <c r="F384" s="26">
        <v>2.0114378809157452E-2</v>
      </c>
      <c r="G384" s="27">
        <v>0.12392363385548388</v>
      </c>
      <c r="H384" s="28">
        <v>12.43636010551357</v>
      </c>
      <c r="I384" s="28">
        <v>6.8638045767048137</v>
      </c>
      <c r="J384" s="26">
        <v>12.071531568647647</v>
      </c>
      <c r="K384" s="29">
        <v>9.3007265061658032E-2</v>
      </c>
      <c r="L384" s="26">
        <v>0.94487465245065372</v>
      </c>
      <c r="M384" s="30">
        <v>0.40029748113051872</v>
      </c>
      <c r="N384" s="29" t="e">
        <v>#N/A</v>
      </c>
      <c r="O384" s="31">
        <v>2.6907820995203893</v>
      </c>
      <c r="P384" s="31">
        <v>230255000000</v>
      </c>
      <c r="Q384" s="31">
        <v>230521000000</v>
      </c>
      <c r="R384" s="29">
        <v>110589509632</v>
      </c>
      <c r="S384" s="29">
        <v>3.6633541586893079</v>
      </c>
      <c r="T384" s="29">
        <v>6.3574394717071421</v>
      </c>
      <c r="U384" s="29">
        <v>14.347653817074844</v>
      </c>
      <c r="V384" s="29">
        <v>5.4783605171716898</v>
      </c>
      <c r="W384">
        <v>0.65168817627887199</v>
      </c>
      <c r="X384" t="s">
        <v>77</v>
      </c>
      <c r="Y384" t="s">
        <v>177</v>
      </c>
      <c r="Z384" t="s">
        <v>178</v>
      </c>
    </row>
    <row r="385" spans="2:26" x14ac:dyDescent="0.25">
      <c r="B385" t="s">
        <v>1074</v>
      </c>
      <c r="C385" s="26" t="s">
        <v>1075</v>
      </c>
      <c r="D385" s="26" t="e">
        <v>#N/A</v>
      </c>
      <c r="E385" s="26" t="e">
        <v>#N/A</v>
      </c>
      <c r="F385" s="26">
        <v>5.5112086824096962E-2</v>
      </c>
      <c r="G385" s="27">
        <v>2.5024378284630219E-2</v>
      </c>
      <c r="H385" s="28">
        <v>2.3989288824574602</v>
      </c>
      <c r="I385" s="28">
        <v>6.939501864532355</v>
      </c>
      <c r="J385" s="26">
        <v>4.4179192421375602</v>
      </c>
      <c r="K385" s="29" t="e">
        <v>#N/A</v>
      </c>
      <c r="L385" s="26">
        <v>6.5541740292100386</v>
      </c>
      <c r="M385" s="30">
        <v>0.44159153755389713</v>
      </c>
      <c r="N385" s="29">
        <v>1.2611498424049074E-2</v>
      </c>
      <c r="O385" s="31">
        <v>6.274348936133693</v>
      </c>
      <c r="P385" s="31" t="e">
        <v>#N/A</v>
      </c>
      <c r="Q385" s="31">
        <v>68186709000</v>
      </c>
      <c r="R385" s="29">
        <v>22455220224</v>
      </c>
      <c r="S385" s="29">
        <v>12.822548667988373</v>
      </c>
      <c r="T385" s="29">
        <v>31.376960625435878</v>
      </c>
      <c r="U385" s="29">
        <v>-17.766318745500804</v>
      </c>
      <c r="V385" s="29">
        <v>20.467874720840271</v>
      </c>
      <c r="W385">
        <v>0.56229152832910356</v>
      </c>
      <c r="X385" t="s">
        <v>65</v>
      </c>
      <c r="Y385" t="s">
        <v>80</v>
      </c>
      <c r="Z385" t="s">
        <v>176</v>
      </c>
    </row>
    <row r="386" spans="2:26" x14ac:dyDescent="0.25">
      <c r="B386" t="s">
        <v>1076</v>
      </c>
      <c r="C386" s="26" t="s">
        <v>1077</v>
      </c>
      <c r="D386" s="26" t="e">
        <v>#N/A</v>
      </c>
      <c r="E386" s="26" t="e">
        <v>#N/A</v>
      </c>
      <c r="F386" s="26">
        <v>5.9185904347398455E-2</v>
      </c>
      <c r="G386" s="27">
        <v>4.4836549518296985E-2</v>
      </c>
      <c r="H386" s="28">
        <v>10.089506809739991</v>
      </c>
      <c r="I386" s="28">
        <v>56.015115550814997</v>
      </c>
      <c r="J386" s="26">
        <v>53.122478618686458</v>
      </c>
      <c r="K386" s="29" t="e">
        <v>#N/A</v>
      </c>
      <c r="L386" s="26">
        <v>14.2228432563791</v>
      </c>
      <c r="M386" s="30">
        <v>7.8228448832305703E-2</v>
      </c>
      <c r="N386" s="29" t="e">
        <v>#N/A</v>
      </c>
      <c r="O386" s="31">
        <v>0.55320788014136679</v>
      </c>
      <c r="P386" s="31" t="e">
        <v>#N/A</v>
      </c>
      <c r="Q386" s="31">
        <v>310461000000</v>
      </c>
      <c r="R386" s="29">
        <v>199374553088</v>
      </c>
      <c r="S386" s="29">
        <v>26.335513553341436</v>
      </c>
      <c r="T386" s="29">
        <v>31.140988009195404</v>
      </c>
      <c r="U386" s="29">
        <v>-9.3482341208175921</v>
      </c>
      <c r="V386" s="29">
        <v>25.312806037488365</v>
      </c>
      <c r="W386">
        <v>2.5972122113865863</v>
      </c>
      <c r="X386" t="s">
        <v>66</v>
      </c>
      <c r="Y386" t="s">
        <v>86</v>
      </c>
      <c r="Z386" t="s">
        <v>165</v>
      </c>
    </row>
    <row r="387" spans="2:26" x14ac:dyDescent="0.25">
      <c r="B387" t="s">
        <v>1078</v>
      </c>
      <c r="C387" s="26" t="s">
        <v>1079</v>
      </c>
      <c r="D387" s="26">
        <v>0.19844903865675873</v>
      </c>
      <c r="E387" s="26">
        <v>0.1890905965236043</v>
      </c>
      <c r="F387" s="26">
        <v>0.19844903865675873</v>
      </c>
      <c r="G387" s="27">
        <v>0.1890905965236043</v>
      </c>
      <c r="H387" s="28">
        <v>9.9276318708187379</v>
      </c>
      <c r="I387" s="28">
        <v>18.383163637107401</v>
      </c>
      <c r="J387" s="26">
        <v>19.142312727749854</v>
      </c>
      <c r="K387" s="29">
        <v>-0.21526776668751374</v>
      </c>
      <c r="L387" s="26">
        <v>-1.6590432690793735</v>
      </c>
      <c r="M387" s="30">
        <v>0.777828160511013</v>
      </c>
      <c r="N387" s="29">
        <v>6.3352826510721244E-3</v>
      </c>
      <c r="O387" s="31">
        <v>3.8879701891362339</v>
      </c>
      <c r="P387" s="31">
        <v>21627341999.999996</v>
      </c>
      <c r="Q387" s="31">
        <v>21627341999.999996</v>
      </c>
      <c r="R387" s="29">
        <v>30706704384</v>
      </c>
      <c r="S387" s="29">
        <v>4.3469454448654234</v>
      </c>
      <c r="T387" s="29">
        <v>5.3744243708107042</v>
      </c>
      <c r="U387" s="29">
        <v>0.6149658642573006</v>
      </c>
      <c r="V387" s="29">
        <v>9.9450915542413103</v>
      </c>
      <c r="W387">
        <v>0.95113877292394455</v>
      </c>
      <c r="X387" t="s">
        <v>78</v>
      </c>
      <c r="Y387" t="s">
        <v>85</v>
      </c>
      <c r="Z387" t="s">
        <v>1080</v>
      </c>
    </row>
    <row r="388" spans="2:26" x14ac:dyDescent="0.25">
      <c r="B388" t="s">
        <v>1081</v>
      </c>
      <c r="C388" s="26" t="s">
        <v>1082</v>
      </c>
      <c r="D388" s="26">
        <v>0.11979118404574204</v>
      </c>
      <c r="E388" s="26">
        <v>0.13098995481211564</v>
      </c>
      <c r="F388" s="26">
        <v>0.11979118404574204</v>
      </c>
      <c r="G388" s="27">
        <v>0.13098995481211564</v>
      </c>
      <c r="H388" s="28">
        <v>9.2725923904237071</v>
      </c>
      <c r="I388" s="28">
        <v>14.264522877192899</v>
      </c>
      <c r="J388" s="26">
        <v>15.377175938423761</v>
      </c>
      <c r="K388" s="29">
        <v>0.28510059578024977</v>
      </c>
      <c r="L388" s="26">
        <v>4.4596552845414745</v>
      </c>
      <c r="M388" s="30">
        <v>0.39745445228047654</v>
      </c>
      <c r="N388" s="29" t="e">
        <v>#N/A</v>
      </c>
      <c r="O388" s="31">
        <v>4.565370979355599</v>
      </c>
      <c r="P388" s="31">
        <v>22928491000000</v>
      </c>
      <c r="Q388" s="31">
        <v>22928491000000</v>
      </c>
      <c r="R388" s="29">
        <v>30419294617600</v>
      </c>
      <c r="S388" s="29">
        <v>11.306913674633922</v>
      </c>
      <c r="T388" s="29">
        <v>20.195944124610943</v>
      </c>
      <c r="U388" s="29">
        <v>-1.3013089388699028</v>
      </c>
      <c r="V388" s="29">
        <v>10.436306728025478</v>
      </c>
      <c r="W388">
        <v>0.91775652685997244</v>
      </c>
      <c r="X388" t="s">
        <v>77</v>
      </c>
      <c r="Y388" t="s">
        <v>215</v>
      </c>
      <c r="Z388" t="s">
        <v>1083</v>
      </c>
    </row>
    <row r="389" spans="2:26" x14ac:dyDescent="0.25">
      <c r="B389" t="s">
        <v>1084</v>
      </c>
      <c r="C389" s="26" t="s">
        <v>1085</v>
      </c>
      <c r="D389" s="26">
        <v>0.21056316669530589</v>
      </c>
      <c r="E389" s="26">
        <v>-7.8862347705362587E-2</v>
      </c>
      <c r="F389" s="26">
        <v>0.21056316669530589</v>
      </c>
      <c r="G389" s="27">
        <v>-7.8862347705362587E-2</v>
      </c>
      <c r="H389" s="28">
        <v>0.3237276155842474</v>
      </c>
      <c r="I389" s="28">
        <v>4.1753876830611132</v>
      </c>
      <c r="J389" s="26">
        <v>-1.8211195623113492</v>
      </c>
      <c r="K389" s="29">
        <v>-0.10083588365449012</v>
      </c>
      <c r="L389" s="26">
        <v>-12.345096004151531</v>
      </c>
      <c r="M389" s="30">
        <v>0.39417933349723211</v>
      </c>
      <c r="N389" s="29">
        <v>6.8490084605398634E-3</v>
      </c>
      <c r="O389" s="31">
        <v>0.16395871691779113</v>
      </c>
      <c r="P389" s="31">
        <v>77071000000</v>
      </c>
      <c r="Q389" s="31">
        <v>77071000000</v>
      </c>
      <c r="R389" s="29">
        <v>76761309184</v>
      </c>
      <c r="S389" s="29">
        <v>27.85226216087182</v>
      </c>
      <c r="T389" s="29">
        <v>86.566627716129034</v>
      </c>
      <c r="U389" s="29" t="e">
        <v>#N/A</v>
      </c>
      <c r="V389" s="29" t="e">
        <v>#N/A</v>
      </c>
      <c r="W389">
        <v>0.83221046065333981</v>
      </c>
      <c r="X389" t="s">
        <v>78</v>
      </c>
      <c r="Y389" t="s">
        <v>92</v>
      </c>
      <c r="Z389" t="s">
        <v>107</v>
      </c>
    </row>
    <row r="390" spans="2:26" x14ac:dyDescent="0.25">
      <c r="B390" t="s">
        <v>1086</v>
      </c>
      <c r="C390" s="26" t="s">
        <v>1087</v>
      </c>
      <c r="D390" s="26">
        <v>0.26514895663385413</v>
      </c>
      <c r="E390" s="26">
        <v>8.5308829376831416E-2</v>
      </c>
      <c r="F390" s="26">
        <v>0.26514895663385413</v>
      </c>
      <c r="G390" s="27">
        <v>8.5308829376831416E-2</v>
      </c>
      <c r="H390" s="28">
        <v>10.283569195229269</v>
      </c>
      <c r="I390" s="28">
        <v>9.134696159139903</v>
      </c>
      <c r="J390" s="26">
        <v>5.7698826668416272</v>
      </c>
      <c r="K390" s="29">
        <v>-0.36570181492793796</v>
      </c>
      <c r="L390" s="26">
        <v>-4.5118808193668523</v>
      </c>
      <c r="M390" s="30">
        <v>0.58335282271987954</v>
      </c>
      <c r="N390" s="29">
        <v>2.6011904761904761E-3</v>
      </c>
      <c r="O390" s="31">
        <v>11.411673697776815</v>
      </c>
      <c r="P390" s="31">
        <v>2177934000.0000005</v>
      </c>
      <c r="Q390" s="31">
        <v>2177934000.0000005</v>
      </c>
      <c r="R390" s="29">
        <v>2545499904</v>
      </c>
      <c r="S390" s="29" t="e">
        <v>#N/A</v>
      </c>
      <c r="T390" s="29" t="e">
        <v>#N/A</v>
      </c>
      <c r="U390" s="29" t="e">
        <v>#N/A</v>
      </c>
      <c r="V390" s="29">
        <v>4.368093455888177</v>
      </c>
      <c r="W390">
        <v>0.4282996313179136</v>
      </c>
      <c r="X390" t="s">
        <v>78</v>
      </c>
      <c r="Y390" t="s">
        <v>99</v>
      </c>
      <c r="Z390" t="s">
        <v>510</v>
      </c>
    </row>
    <row r="391" spans="2:26" x14ac:dyDescent="0.25">
      <c r="B391" t="s">
        <v>1088</v>
      </c>
      <c r="C391" s="26" t="s">
        <v>1089</v>
      </c>
      <c r="D391" s="26">
        <v>0.1330773944013664</v>
      </c>
      <c r="E391" s="26">
        <v>0.18894926127384598</v>
      </c>
      <c r="F391" s="26">
        <v>0.1330773944013664</v>
      </c>
      <c r="G391" s="27">
        <v>0.18894926127384598</v>
      </c>
      <c r="H391" s="28">
        <v>8.122088764895647</v>
      </c>
      <c r="I391" s="28">
        <v>6.0336185617749427</v>
      </c>
      <c r="J391" s="26">
        <v>5.6601698408117986</v>
      </c>
      <c r="K391" s="29">
        <v>-0.1307792773057605</v>
      </c>
      <c r="L391" s="26">
        <v>-2.8395680732762845</v>
      </c>
      <c r="M391" s="30">
        <v>0.44047518623733323</v>
      </c>
      <c r="N391" s="29">
        <v>8.2607203185211184E-3</v>
      </c>
      <c r="O391" s="31">
        <v>10.204001978122909</v>
      </c>
      <c r="P391" s="31">
        <v>2044532999.9999995</v>
      </c>
      <c r="Q391" s="31">
        <v>2044532999.9999995</v>
      </c>
      <c r="R391" s="29">
        <v>3314916096</v>
      </c>
      <c r="S391" s="29">
        <v>2.318959267610631</v>
      </c>
      <c r="T391" s="29">
        <v>2.8266332621387948</v>
      </c>
      <c r="U391" s="29" t="e">
        <v>#N/A</v>
      </c>
      <c r="V391" s="29">
        <v>7.1806414987071241</v>
      </c>
      <c r="W391">
        <v>0.52544356845966667</v>
      </c>
      <c r="X391" t="s">
        <v>78</v>
      </c>
      <c r="Y391" t="s">
        <v>99</v>
      </c>
      <c r="Z391" t="s">
        <v>510</v>
      </c>
    </row>
    <row r="392" spans="2:26" x14ac:dyDescent="0.25">
      <c r="B392" t="s">
        <v>1090</v>
      </c>
      <c r="C392" s="26" t="s">
        <v>1091</v>
      </c>
      <c r="D392" s="26" t="e">
        <v>#N/A</v>
      </c>
      <c r="E392" s="26" t="e">
        <v>#N/A</v>
      </c>
      <c r="F392" s="26">
        <v>9.8785182368471475E-2</v>
      </c>
      <c r="G392" s="27">
        <v>0.12654199278792921</v>
      </c>
      <c r="H392" s="28">
        <v>15.572952917513852</v>
      </c>
      <c r="I392" s="28">
        <v>5.0076854057133815</v>
      </c>
      <c r="J392" s="26">
        <v>5.4119079337486902</v>
      </c>
      <c r="K392" s="29" t="e">
        <v>#N/A</v>
      </c>
      <c r="L392" s="26">
        <v>2.1713225054419523</v>
      </c>
      <c r="M392" s="30">
        <v>0.32437011765916102</v>
      </c>
      <c r="N392" s="29">
        <v>2.3213137458574468E-2</v>
      </c>
      <c r="O392" s="31">
        <v>9.4681675797306575</v>
      </c>
      <c r="P392" s="31" t="e">
        <v>#N/A</v>
      </c>
      <c r="Q392" s="31">
        <v>3192703000000</v>
      </c>
      <c r="R392" s="29">
        <v>2025203302400</v>
      </c>
      <c r="S392" s="29">
        <v>6.3808039649474537</v>
      </c>
      <c r="T392" s="29">
        <v>8.4978850385720488</v>
      </c>
      <c r="U392" s="29">
        <v>13.989212819486266</v>
      </c>
      <c r="V392" s="29">
        <v>6.8881881061457806</v>
      </c>
      <c r="W392">
        <v>1.0605566975304128</v>
      </c>
      <c r="X392" t="s">
        <v>77</v>
      </c>
      <c r="Y392" t="s">
        <v>97</v>
      </c>
      <c r="Z392" t="s">
        <v>97</v>
      </c>
    </row>
    <row r="393" spans="2:26" x14ac:dyDescent="0.25">
      <c r="B393" t="s">
        <v>1092</v>
      </c>
      <c r="C393" s="26" t="s">
        <v>1093</v>
      </c>
      <c r="D393" s="26">
        <v>0.23657769207273821</v>
      </c>
      <c r="E393" s="26">
        <v>0.30302241767392235</v>
      </c>
      <c r="F393" s="26">
        <v>0.23398132762751378</v>
      </c>
      <c r="G393" s="27">
        <v>0.30065966977782943</v>
      </c>
      <c r="H393" s="28">
        <v>14.569597619630656</v>
      </c>
      <c r="I393" s="28">
        <v>6.2292433515349526</v>
      </c>
      <c r="J393" s="26">
        <v>7.7037690929031912</v>
      </c>
      <c r="K393" s="29">
        <v>-0.18069944834866847</v>
      </c>
      <c r="L393" s="26">
        <v>-1.2124726553005312</v>
      </c>
      <c r="M393" s="30">
        <v>0.57975567730419619</v>
      </c>
      <c r="N393" s="29">
        <v>5.1666871693935293E-3</v>
      </c>
      <c r="O393" s="31">
        <v>7.0027146168744112</v>
      </c>
      <c r="P393" s="31">
        <v>76859000000</v>
      </c>
      <c r="Q393" s="31">
        <v>77463000000</v>
      </c>
      <c r="R393" s="29">
        <v>160776388608</v>
      </c>
      <c r="S393" s="29">
        <v>4.678995402895934</v>
      </c>
      <c r="T393" s="29">
        <v>5.7857616405324173</v>
      </c>
      <c r="U393" s="29">
        <v>12.085729856375902</v>
      </c>
      <c r="V393" s="29">
        <v>9.0785768680151158</v>
      </c>
      <c r="W393">
        <v>1.185870161321493</v>
      </c>
      <c r="X393" t="s">
        <v>93</v>
      </c>
      <c r="Y393" t="s">
        <v>96</v>
      </c>
      <c r="Z393" t="s">
        <v>133</v>
      </c>
    </row>
    <row r="394" spans="2:26" x14ac:dyDescent="0.25">
      <c r="B394" t="s">
        <v>1094</v>
      </c>
      <c r="C394" s="26" t="s">
        <v>1095</v>
      </c>
      <c r="D394" s="26">
        <v>0.12173695879383054</v>
      </c>
      <c r="E394" s="26">
        <v>7.1384529559434501E-2</v>
      </c>
      <c r="F394" s="26">
        <v>0.12092657450163573</v>
      </c>
      <c r="G394" s="27">
        <v>7.0604036590678085E-2</v>
      </c>
      <c r="H394" s="28">
        <v>4.0038927969924138</v>
      </c>
      <c r="I394" s="28">
        <v>5.8300113443437072</v>
      </c>
      <c r="J394" s="26">
        <v>4.8799739982355943</v>
      </c>
      <c r="K394" s="29">
        <v>6.3691813241907161E-2</v>
      </c>
      <c r="L394" s="26">
        <v>0.69200761179828729</v>
      </c>
      <c r="M394" s="30">
        <v>0.53588937173480888</v>
      </c>
      <c r="N394" s="29">
        <v>5.8251662927539657E-3</v>
      </c>
      <c r="O394" s="31">
        <v>1.8097615424418898</v>
      </c>
      <c r="P394" s="31">
        <v>136234000000</v>
      </c>
      <c r="Q394" s="31">
        <v>137740000000</v>
      </c>
      <c r="R394" s="29">
        <v>118479716352</v>
      </c>
      <c r="S394" s="29">
        <v>6.8054099120837295</v>
      </c>
      <c r="T394" s="29">
        <v>14.709482401233933</v>
      </c>
      <c r="U394" s="29">
        <v>-5.4583182667206254</v>
      </c>
      <c r="V394" s="29">
        <v>15.575550425205945</v>
      </c>
      <c r="W394">
        <v>1.0505782811522488</v>
      </c>
      <c r="X394" t="s">
        <v>74</v>
      </c>
      <c r="Y394" t="s">
        <v>188</v>
      </c>
      <c r="Z394" t="s">
        <v>642</v>
      </c>
    </row>
    <row r="395" spans="2:26" x14ac:dyDescent="0.25">
      <c r="B395" t="s">
        <v>1096</v>
      </c>
      <c r="C395" s="26" t="s">
        <v>1097</v>
      </c>
      <c r="D395" s="26">
        <v>1.2052493258345343</v>
      </c>
      <c r="E395" s="26">
        <v>2.3611122336977557</v>
      </c>
      <c r="F395" s="26">
        <v>1.2052493258345343</v>
      </c>
      <c r="G395" s="27">
        <v>2.3611122336977557</v>
      </c>
      <c r="H395" s="28">
        <v>11.906198114460247</v>
      </c>
      <c r="I395" s="28">
        <v>56.881745933066703</v>
      </c>
      <c r="J395" s="26">
        <v>58.124553290759714</v>
      </c>
      <c r="K395" s="29">
        <v>-0.92829089656090635</v>
      </c>
      <c r="L395" s="26">
        <v>-5.786746235485837</v>
      </c>
      <c r="M395" s="30">
        <v>0.96496691039787363</v>
      </c>
      <c r="N395" s="29" t="e">
        <v>#N/A</v>
      </c>
      <c r="O395" s="31">
        <v>5.1710773984926659</v>
      </c>
      <c r="P395" s="31">
        <v>618610999.99999905</v>
      </c>
      <c r="Q395" s="31">
        <v>618610999.99999905</v>
      </c>
      <c r="R395" s="29">
        <v>12521039872</v>
      </c>
      <c r="S395" s="29">
        <v>2.8445725590975646</v>
      </c>
      <c r="T395" s="29">
        <v>2.8718767813148114</v>
      </c>
      <c r="U395" s="29" t="e">
        <v>#N/A</v>
      </c>
      <c r="V395" s="29">
        <v>12.453377538334022</v>
      </c>
      <c r="W395">
        <v>1.4159928296534452</v>
      </c>
      <c r="X395" t="s">
        <v>93</v>
      </c>
      <c r="Y395" t="s">
        <v>96</v>
      </c>
      <c r="Z395" t="s">
        <v>142</v>
      </c>
    </row>
    <row r="396" spans="2:26" x14ac:dyDescent="0.25">
      <c r="B396" t="s">
        <v>1098</v>
      </c>
      <c r="C396" s="26" t="s">
        <v>1099</v>
      </c>
      <c r="D396" s="26">
        <v>2.7839956682067447E-2</v>
      </c>
      <c r="E396" s="26">
        <v>2.5397356408070334E-2</v>
      </c>
      <c r="F396" s="26">
        <v>2.7166979831171213E-2</v>
      </c>
      <c r="G396" s="27">
        <v>2.5096272686680202E-2</v>
      </c>
      <c r="H396" s="28">
        <v>3.833808436138348</v>
      </c>
      <c r="I396" s="28">
        <v>9.2389780868334803</v>
      </c>
      <c r="J396" s="26">
        <v>10.02626518063243</v>
      </c>
      <c r="K396" s="29">
        <v>-5.2394674066212496E-2</v>
      </c>
      <c r="L396" s="26">
        <v>-1.6218340878502386</v>
      </c>
      <c r="M396" s="30">
        <v>0.74883701326579222</v>
      </c>
      <c r="N396" s="29">
        <v>3.2237522884661306E-3</v>
      </c>
      <c r="O396" s="31">
        <v>0.32584603079303404</v>
      </c>
      <c r="P396" s="31">
        <v>801107000000</v>
      </c>
      <c r="Q396" s="31">
        <v>810718000000</v>
      </c>
      <c r="R396" s="29">
        <v>356051451904</v>
      </c>
      <c r="S396" s="29">
        <v>9.7457926068763001</v>
      </c>
      <c r="T396" s="29">
        <v>18.372128468688732</v>
      </c>
      <c r="U396" s="29" t="e">
        <v>#N/A</v>
      </c>
      <c r="V396" s="29">
        <v>17.593572630405991</v>
      </c>
      <c r="W396">
        <v>0.4676547432515854</v>
      </c>
      <c r="X396" t="s">
        <v>71</v>
      </c>
      <c r="Y396" t="s">
        <v>72</v>
      </c>
      <c r="Z396" t="s">
        <v>217</v>
      </c>
    </row>
    <row r="397" spans="2:26" x14ac:dyDescent="0.25">
      <c r="B397" t="s">
        <v>1100</v>
      </c>
      <c r="C397" s="26" t="s">
        <v>1101</v>
      </c>
      <c r="D397" s="26">
        <v>7.7219197066571127E-2</v>
      </c>
      <c r="E397" s="26">
        <v>3.7482511492447822E-2</v>
      </c>
      <c r="F397" s="26">
        <v>7.692639641448859E-2</v>
      </c>
      <c r="G397" s="27">
        <v>3.7482511492447822E-2</v>
      </c>
      <c r="H397" s="28">
        <v>2.4803745316034247</v>
      </c>
      <c r="I397" s="28">
        <v>7.040893902193929</v>
      </c>
      <c r="J397" s="26">
        <v>5.2649748858558505</v>
      </c>
      <c r="K397" s="29">
        <v>4.9622504506676606E-4</v>
      </c>
      <c r="L397" s="26">
        <v>1.0725322668605708E-2</v>
      </c>
      <c r="M397" s="30">
        <v>0.47034004031478049</v>
      </c>
      <c r="N397" s="29">
        <v>8.430365587023949E-3</v>
      </c>
      <c r="O397" s="31">
        <v>9.6341346408224844</v>
      </c>
      <c r="P397" s="31">
        <v>140092000000</v>
      </c>
      <c r="Q397" s="31">
        <v>140092000000</v>
      </c>
      <c r="R397" s="29">
        <v>138435887104</v>
      </c>
      <c r="S397" s="29">
        <v>8.4319146278858383</v>
      </c>
      <c r="T397" s="29">
        <v>13.723065789349112</v>
      </c>
      <c r="U397" s="29">
        <v>-0.78592337778905663</v>
      </c>
      <c r="V397" s="29">
        <v>37.573563169180403</v>
      </c>
      <c r="W397">
        <v>0.79410919224053389</v>
      </c>
      <c r="X397" t="s">
        <v>78</v>
      </c>
      <c r="Y397" t="s">
        <v>192</v>
      </c>
      <c r="Z397" t="s">
        <v>192</v>
      </c>
    </row>
    <row r="398" spans="2:26" x14ac:dyDescent="0.25">
      <c r="B398" t="s">
        <v>1102</v>
      </c>
      <c r="C398" s="26" t="s">
        <v>1103</v>
      </c>
      <c r="D398" s="26">
        <v>0.10351792458274237</v>
      </c>
      <c r="E398" s="26">
        <v>9.4503049166936609E-2</v>
      </c>
      <c r="F398" s="26">
        <v>0.10351792458274237</v>
      </c>
      <c r="G398" s="27">
        <v>9.4503049166936609E-2</v>
      </c>
      <c r="H398" s="28">
        <v>9.188038238211675</v>
      </c>
      <c r="I398" s="28">
        <v>3.5810453560416464</v>
      </c>
      <c r="J398" s="26">
        <v>3.7222575492035919</v>
      </c>
      <c r="K398" s="29">
        <v>-8.4940479617227324E-2</v>
      </c>
      <c r="L398" s="26">
        <v>-1.326971120215849</v>
      </c>
      <c r="M398" s="30">
        <v>0.5228134814786386</v>
      </c>
      <c r="N398" s="29">
        <v>4.9985298441634811E-3</v>
      </c>
      <c r="O398" s="31">
        <v>5.3148373234004023</v>
      </c>
      <c r="P398" s="31">
        <v>71003000000</v>
      </c>
      <c r="Q398" s="31">
        <v>71003000000</v>
      </c>
      <c r="R398" s="29">
        <v>52728184832</v>
      </c>
      <c r="S398" s="29">
        <v>3.9421589719196564</v>
      </c>
      <c r="T398" s="29">
        <v>4.1325355994133668</v>
      </c>
      <c r="U398" s="29" t="e">
        <v>#N/A</v>
      </c>
      <c r="V398" s="29">
        <v>7.4751229013763298</v>
      </c>
      <c r="W398">
        <v>0.65186218593468981</v>
      </c>
      <c r="X398" t="s">
        <v>77</v>
      </c>
      <c r="Y398" t="s">
        <v>97</v>
      </c>
      <c r="Z398" t="s">
        <v>97</v>
      </c>
    </row>
    <row r="399" spans="2:26" x14ac:dyDescent="0.25">
      <c r="B399" t="s">
        <v>1104</v>
      </c>
      <c r="C399" s="26" t="s">
        <v>1105</v>
      </c>
      <c r="D399" s="26">
        <v>5.8138128892300946E-2</v>
      </c>
      <c r="E399" s="26">
        <v>4.8754041861095512E-2</v>
      </c>
      <c r="F399" s="26">
        <v>5.8003067266675055E-2</v>
      </c>
      <c r="G399" s="27">
        <v>4.8566909694094045E-2</v>
      </c>
      <c r="H399" s="28">
        <v>2.6753932713285105</v>
      </c>
      <c r="I399" s="28">
        <v>7.2844062084192718</v>
      </c>
      <c r="J399" s="26">
        <v>6.4615071766280865</v>
      </c>
      <c r="K399" s="29">
        <v>-0.20948820709707114</v>
      </c>
      <c r="L399" s="26">
        <v>-4.8940466824023083</v>
      </c>
      <c r="M399" s="30">
        <v>0.789746634109187</v>
      </c>
      <c r="N399" s="29">
        <v>3.6788573901752868E-3</v>
      </c>
      <c r="O399" s="31">
        <v>5.5955016777869755</v>
      </c>
      <c r="P399" s="31">
        <v>51647000000</v>
      </c>
      <c r="Q399" s="31">
        <v>51846000000</v>
      </c>
      <c r="R399" s="29">
        <v>52740288512</v>
      </c>
      <c r="S399" s="29">
        <v>9.0845236066089701</v>
      </c>
      <c r="T399" s="29">
        <v>13.756667399523431</v>
      </c>
      <c r="U399" s="29">
        <v>-10.934714546902477</v>
      </c>
      <c r="V399" s="29">
        <v>28.688067326145067</v>
      </c>
      <c r="W399">
        <v>0.71208938699300894</v>
      </c>
      <c r="X399" t="s">
        <v>78</v>
      </c>
      <c r="Y399" t="s">
        <v>92</v>
      </c>
      <c r="Z399" t="s">
        <v>129</v>
      </c>
    </row>
    <row r="400" spans="2:26" x14ac:dyDescent="0.25">
      <c r="B400" t="s">
        <v>1106</v>
      </c>
      <c r="C400" s="26" t="s">
        <v>1107</v>
      </c>
      <c r="D400" s="26">
        <v>4.6934502907968377E-2</v>
      </c>
      <c r="E400" s="26">
        <v>3.9836431291008591E-2</v>
      </c>
      <c r="F400" s="26">
        <v>4.6934502907968377E-2</v>
      </c>
      <c r="G400" s="27">
        <v>3.9836431291008591E-2</v>
      </c>
      <c r="H400" s="28">
        <v>3.5186220934244465</v>
      </c>
      <c r="I400" s="28">
        <v>3.9892442247238771</v>
      </c>
      <c r="J400" s="26">
        <v>3.9333004202117596</v>
      </c>
      <c r="K400" s="29">
        <v>0.21895488158151907</v>
      </c>
      <c r="L400" s="26">
        <v>6.7410233079022879</v>
      </c>
      <c r="M400" s="30">
        <v>0.32840715189670738</v>
      </c>
      <c r="N400" s="29">
        <v>1.3260061572182137E-2</v>
      </c>
      <c r="O400" s="31">
        <v>-0.81398458828064479</v>
      </c>
      <c r="P400" s="31">
        <v>18285649000</v>
      </c>
      <c r="Q400" s="31">
        <v>18285649000</v>
      </c>
      <c r="R400" s="29">
        <v>4134240000</v>
      </c>
      <c r="S400" s="29">
        <v>10.874891259786619</v>
      </c>
      <c r="T400" s="29">
        <v>48.200097500443185</v>
      </c>
      <c r="U400" s="29" t="e">
        <v>#N/A</v>
      </c>
      <c r="V400" s="29">
        <v>16.455262352378771</v>
      </c>
      <c r="W400">
        <v>0.4074314024290745</v>
      </c>
      <c r="X400" t="s">
        <v>74</v>
      </c>
      <c r="Y400" t="s">
        <v>188</v>
      </c>
      <c r="Z400" t="s">
        <v>642</v>
      </c>
    </row>
    <row r="401" spans="2:26" x14ac:dyDescent="0.25">
      <c r="B401" t="s">
        <v>1108</v>
      </c>
      <c r="C401" s="26" t="s">
        <v>1109</v>
      </c>
      <c r="D401" s="26">
        <v>0.19911163243841781</v>
      </c>
      <c r="E401" s="26">
        <v>0.196282550421953</v>
      </c>
      <c r="F401" s="26">
        <v>0.18018141859704245</v>
      </c>
      <c r="G401" s="27">
        <v>0.1783385918453913</v>
      </c>
      <c r="H401" s="28">
        <v>13.139088543055024</v>
      </c>
      <c r="I401" s="28">
        <v>32.004016216450971</v>
      </c>
      <c r="J401" s="26">
        <v>32.742713580386535</v>
      </c>
      <c r="K401" s="29">
        <v>6.7204401103599556E-2</v>
      </c>
      <c r="L401" s="26">
        <v>0.43022122312765165</v>
      </c>
      <c r="M401" s="30">
        <v>0.47594310442932897</v>
      </c>
      <c r="N401" s="29" t="e">
        <v>#N/A</v>
      </c>
      <c r="O401" s="31">
        <v>2.4131799228111102</v>
      </c>
      <c r="P401" s="31">
        <v>5376428000000</v>
      </c>
      <c r="Q401" s="31">
        <v>5917390000000</v>
      </c>
      <c r="R401" s="29">
        <v>9839490105344</v>
      </c>
      <c r="S401" s="29">
        <v>6.4243487125348206</v>
      </c>
      <c r="T401" s="29">
        <v>10.848338827157228</v>
      </c>
      <c r="U401" s="29">
        <v>12.151463004679742</v>
      </c>
      <c r="V401" s="29">
        <v>14.176529477139603</v>
      </c>
      <c r="W401">
        <v>1.826393964597256</v>
      </c>
      <c r="X401" t="s">
        <v>71</v>
      </c>
      <c r="Y401" t="s">
        <v>76</v>
      </c>
      <c r="Z401" t="s">
        <v>166</v>
      </c>
    </row>
    <row r="402" spans="2:26" x14ac:dyDescent="0.25">
      <c r="B402" t="s">
        <v>1110</v>
      </c>
      <c r="C402" s="26" t="s">
        <v>1111</v>
      </c>
      <c r="D402" s="26">
        <v>5.0771843536296754E-2</v>
      </c>
      <c r="E402" s="26">
        <v>1.8583087944126844E-2</v>
      </c>
      <c r="F402" s="26">
        <v>5.0295690145814739E-2</v>
      </c>
      <c r="G402" s="27">
        <v>1.8468786372974343E-2</v>
      </c>
      <c r="H402" s="28">
        <v>4.0350507970254439</v>
      </c>
      <c r="I402" s="28">
        <v>7.0773706634643148</v>
      </c>
      <c r="J402" s="26">
        <v>5.4316601971972656</v>
      </c>
      <c r="K402" s="29">
        <v>0.5315878691987691</v>
      </c>
      <c r="L402" s="26">
        <v>13.332332174511707</v>
      </c>
      <c r="M402" s="30">
        <v>0.22330255744680616</v>
      </c>
      <c r="N402" s="29">
        <v>5.4259784302065879E-3</v>
      </c>
      <c r="O402" s="31">
        <v>1.8071163810661832</v>
      </c>
      <c r="P402" s="31">
        <v>19912245000</v>
      </c>
      <c r="Q402" s="31">
        <v>20035480000</v>
      </c>
      <c r="R402" s="29">
        <v>3709519872</v>
      </c>
      <c r="S402" s="29">
        <v>16.722430137420659</v>
      </c>
      <c r="T402" s="29">
        <v>84.988732363769103</v>
      </c>
      <c r="U402" s="29" t="e">
        <v>#N/A</v>
      </c>
      <c r="V402" s="29">
        <v>12.209788534832535</v>
      </c>
      <c r="W402">
        <v>0.58645414181467059</v>
      </c>
      <c r="X402" t="s">
        <v>77</v>
      </c>
      <c r="Y402" t="s">
        <v>303</v>
      </c>
      <c r="Z402" t="s">
        <v>304</v>
      </c>
    </row>
    <row r="403" spans="2:26" x14ac:dyDescent="0.25">
      <c r="B403" t="s">
        <v>1112</v>
      </c>
      <c r="C403" s="26" t="s">
        <v>1113</v>
      </c>
      <c r="D403" s="26" t="e">
        <v>#N/A</v>
      </c>
      <c r="E403" s="26" t="e">
        <v>#N/A</v>
      </c>
      <c r="F403" s="26" t="e">
        <v>#N/A</v>
      </c>
      <c r="G403" s="27" t="e">
        <v>#N/A</v>
      </c>
      <c r="H403" s="28">
        <v>12.669468487637539</v>
      </c>
      <c r="I403" s="28">
        <v>19.898960133844742</v>
      </c>
      <c r="J403" s="26">
        <v>22.514197512260019</v>
      </c>
      <c r="K403" s="29">
        <v>-0.27758226200534331</v>
      </c>
      <c r="L403" s="26">
        <v>-1.485828831251375</v>
      </c>
      <c r="M403" s="30">
        <v>0.78290326243642983</v>
      </c>
      <c r="N403" s="29" t="e">
        <v>#N/A</v>
      </c>
      <c r="O403" s="31">
        <v>1.9288769454775436</v>
      </c>
      <c r="P403" s="31" t="e">
        <v>#N/A</v>
      </c>
      <c r="Q403" s="31" t="e">
        <v>#N/A</v>
      </c>
      <c r="R403" s="29">
        <v>1328357310464</v>
      </c>
      <c r="S403" s="29">
        <v>5.0135004300682038</v>
      </c>
      <c r="T403" s="29">
        <v>6.967557299667738</v>
      </c>
      <c r="U403" s="29">
        <v>8.7161036483141174</v>
      </c>
      <c r="V403" s="29">
        <v>11.587707446545888</v>
      </c>
      <c r="W403">
        <v>1.4232560800078919</v>
      </c>
      <c r="X403" t="s">
        <v>65</v>
      </c>
      <c r="Y403" t="s">
        <v>80</v>
      </c>
      <c r="Z403" t="s">
        <v>176</v>
      </c>
    </row>
    <row r="404" spans="2:26" x14ac:dyDescent="0.25">
      <c r="B404" t="s">
        <v>1114</v>
      </c>
      <c r="C404" s="26" t="s">
        <v>1115</v>
      </c>
      <c r="D404" s="26">
        <v>0.38788230142505692</v>
      </c>
      <c r="E404" s="26">
        <v>0.35706653169113106</v>
      </c>
      <c r="F404" s="26">
        <v>0.37998184473931851</v>
      </c>
      <c r="G404" s="27">
        <v>0.35706653169113106</v>
      </c>
      <c r="H404" s="28">
        <v>7.7576074180488437</v>
      </c>
      <c r="I404" s="28">
        <v>8.3342380524181525</v>
      </c>
      <c r="J404" s="26">
        <v>10.467125026884146</v>
      </c>
      <c r="K404" s="29">
        <v>-0.16705181854141943</v>
      </c>
      <c r="L404" s="26">
        <v>-1.7268912084364576</v>
      </c>
      <c r="M404" s="30">
        <v>0.64230841296608576</v>
      </c>
      <c r="N404" s="29">
        <v>1.3937282229965157E-2</v>
      </c>
      <c r="O404" s="31">
        <v>15.47504332765941</v>
      </c>
      <c r="P404" s="31">
        <v>35561999999.999992</v>
      </c>
      <c r="Q404" s="31">
        <v>35561999999.999992</v>
      </c>
      <c r="R404" s="29">
        <v>56741875712</v>
      </c>
      <c r="S404" s="29">
        <v>4.3789815680619819</v>
      </c>
      <c r="T404" s="29">
        <v>5.8780695813953487</v>
      </c>
      <c r="U404" s="29" t="e">
        <v>#N/A</v>
      </c>
      <c r="V404" s="29">
        <v>10.83111938195294</v>
      </c>
      <c r="W404">
        <v>0.90924324638597165</v>
      </c>
      <c r="X404" t="s">
        <v>93</v>
      </c>
      <c r="Y404" t="s">
        <v>94</v>
      </c>
      <c r="Z404" t="s">
        <v>1116</v>
      </c>
    </row>
    <row r="405" spans="2:26" x14ac:dyDescent="0.25">
      <c r="B405" t="s">
        <v>1117</v>
      </c>
      <c r="C405" s="26" t="s">
        <v>1118</v>
      </c>
      <c r="D405" s="26">
        <v>8.13934910516219E-2</v>
      </c>
      <c r="E405" s="26">
        <v>7.5656963415837664E-2</v>
      </c>
      <c r="F405" s="26">
        <v>7.520366120090452E-2</v>
      </c>
      <c r="G405" s="27">
        <v>6.8848080920060076E-2</v>
      </c>
      <c r="H405" s="28">
        <v>7.2725083260254912</v>
      </c>
      <c r="I405" s="28">
        <v>12.553259340249673</v>
      </c>
      <c r="J405" s="26">
        <v>12.42980471344918</v>
      </c>
      <c r="K405" s="29">
        <v>0.21081464111642825</v>
      </c>
      <c r="L405" s="26">
        <v>3.8708735827979814</v>
      </c>
      <c r="M405" s="30">
        <v>0.39623911910335169</v>
      </c>
      <c r="N405" s="29">
        <v>1.4919388153377606E-2</v>
      </c>
      <c r="O405" s="31">
        <v>6.9149069352779806</v>
      </c>
      <c r="P405" s="31">
        <v>2472436000000</v>
      </c>
      <c r="Q405" s="31">
        <v>2716953000000</v>
      </c>
      <c r="R405" s="29">
        <v>755072237568</v>
      </c>
      <c r="S405" s="29">
        <v>9.2093467391749098</v>
      </c>
      <c r="T405" s="29">
        <v>32.171646570399055</v>
      </c>
      <c r="U405" s="29">
        <v>4.8935715235686139</v>
      </c>
      <c r="V405" s="29">
        <v>5.1006507922602768</v>
      </c>
      <c r="W405">
        <v>0.56388251530939948</v>
      </c>
      <c r="X405" t="s">
        <v>65</v>
      </c>
      <c r="Y405" t="s">
        <v>80</v>
      </c>
      <c r="Z405" t="s">
        <v>176</v>
      </c>
    </row>
    <row r="406" spans="2:26" x14ac:dyDescent="0.25">
      <c r="B406" t="s">
        <v>1119</v>
      </c>
      <c r="C406" s="26" t="s">
        <v>1120</v>
      </c>
      <c r="D406" s="26">
        <v>6.1107040455981185E-2</v>
      </c>
      <c r="E406" s="26">
        <v>3.7768697881029545E-2</v>
      </c>
      <c r="F406" s="26">
        <v>6.0711376791290683E-2</v>
      </c>
      <c r="G406" s="27">
        <v>3.7482110004040989E-2</v>
      </c>
      <c r="H406" s="28">
        <v>0.40043386196197256</v>
      </c>
      <c r="I406" s="28">
        <v>8.5358873028110374</v>
      </c>
      <c r="J406" s="26">
        <v>8.3674554778683383</v>
      </c>
      <c r="K406" s="29">
        <v>0.41762387320942862</v>
      </c>
      <c r="L406" s="26">
        <v>5.9513011519992878</v>
      </c>
      <c r="M406" s="30">
        <v>0.24671973521375076</v>
      </c>
      <c r="N406" s="29">
        <v>1.9754759469331324E-2</v>
      </c>
      <c r="O406" s="31">
        <v>-1.2010424262495192</v>
      </c>
      <c r="P406" s="31">
        <v>24173060000</v>
      </c>
      <c r="Q406" s="31">
        <v>24357887000</v>
      </c>
      <c r="R406" s="29">
        <v>20310050816</v>
      </c>
      <c r="S406" s="29">
        <v>13.022494351415489</v>
      </c>
      <c r="T406" s="29">
        <v>54.634865764253753</v>
      </c>
      <c r="U406" s="29" t="e">
        <v>#N/A</v>
      </c>
      <c r="V406" s="29">
        <v>61.653897100872364</v>
      </c>
      <c r="W406">
        <v>1.778240879037507</v>
      </c>
      <c r="X406" t="s">
        <v>77</v>
      </c>
      <c r="Y406" t="s">
        <v>502</v>
      </c>
      <c r="Z406" t="s">
        <v>1121</v>
      </c>
    </row>
    <row r="407" spans="2:26" x14ac:dyDescent="0.25">
      <c r="B407" t="s">
        <v>1122</v>
      </c>
      <c r="C407" s="26" t="s">
        <v>1123</v>
      </c>
      <c r="D407" s="26">
        <v>8.6400025249311382E-2</v>
      </c>
      <c r="E407" s="26">
        <v>8.2419018828090149E-2</v>
      </c>
      <c r="F407" s="26">
        <v>8.6104100039173681E-2</v>
      </c>
      <c r="G407" s="27">
        <v>8.1720408507376718E-2</v>
      </c>
      <c r="H407" s="28">
        <v>13.283945148367977</v>
      </c>
      <c r="I407" s="28">
        <v>18.888534809470972</v>
      </c>
      <c r="J407" s="26">
        <v>21.28637767001328</v>
      </c>
      <c r="K407" s="29">
        <v>0.40722398847808577</v>
      </c>
      <c r="L407" s="26">
        <v>5.250259318324094</v>
      </c>
      <c r="M407" s="30">
        <v>0.35286864780103272</v>
      </c>
      <c r="N407" s="29" t="e">
        <v>#N/A</v>
      </c>
      <c r="O407" s="31">
        <v>4.6963081666459496</v>
      </c>
      <c r="P407" s="31">
        <v>163969472000</v>
      </c>
      <c r="Q407" s="31">
        <v>165371212000</v>
      </c>
      <c r="R407" s="29">
        <v>79257223168</v>
      </c>
      <c r="S407" s="29">
        <v>10.14437773346337</v>
      </c>
      <c r="T407" s="29">
        <v>11.24452364094333</v>
      </c>
      <c r="U407" s="29">
        <v>4.1272503240067087</v>
      </c>
      <c r="V407" s="29">
        <v>8.284234152395026</v>
      </c>
      <c r="W407">
        <v>1.0451839165713872</v>
      </c>
      <c r="X407" t="s">
        <v>66</v>
      </c>
      <c r="Y407" t="s">
        <v>79</v>
      </c>
      <c r="Z407" t="s">
        <v>127</v>
      </c>
    </row>
    <row r="408" spans="2:26" x14ac:dyDescent="0.25">
      <c r="B408" t="s">
        <v>1124</v>
      </c>
      <c r="C408" s="26" t="s">
        <v>1125</v>
      </c>
      <c r="D408" s="26">
        <v>2.1624110259615532E-2</v>
      </c>
      <c r="E408" s="26">
        <v>2.2837364877824964E-2</v>
      </c>
      <c r="F408" s="26">
        <v>2.1211317620160718E-2</v>
      </c>
      <c r="G408" s="27">
        <v>2.2071207578137249E-2</v>
      </c>
      <c r="H408" s="28">
        <v>4.4876517615385589</v>
      </c>
      <c r="I408" s="28">
        <v>7.0391818380560363</v>
      </c>
      <c r="J408" s="26">
        <v>7.9367238557179851</v>
      </c>
      <c r="K408" s="29">
        <v>-2.7054796565505596E-2</v>
      </c>
      <c r="L408" s="26">
        <v>-0.38230177985650554</v>
      </c>
      <c r="M408" s="30">
        <v>0.64169989089590118</v>
      </c>
      <c r="N408" s="29">
        <v>9.2033802026942509E-3</v>
      </c>
      <c r="O408" s="31">
        <v>2.3435499839133049</v>
      </c>
      <c r="P408" s="31">
        <v>12126618000</v>
      </c>
      <c r="Q408" s="31">
        <v>12547569000</v>
      </c>
      <c r="R408" s="29">
        <v>11571560448</v>
      </c>
      <c r="S408" s="29">
        <v>7.3879813589530894</v>
      </c>
      <c r="T408" s="29">
        <v>12.00930084025102</v>
      </c>
      <c r="U408" s="29" t="e">
        <v>#N/A</v>
      </c>
      <c r="V408" s="29">
        <v>16.805493295621005</v>
      </c>
      <c r="W408">
        <v>0.72670846336335504</v>
      </c>
      <c r="X408" t="s">
        <v>78</v>
      </c>
      <c r="Y408" t="s">
        <v>115</v>
      </c>
      <c r="Z408" t="s">
        <v>294</v>
      </c>
    </row>
    <row r="409" spans="2:26" x14ac:dyDescent="0.25">
      <c r="B409" t="s">
        <v>1126</v>
      </c>
      <c r="C409" s="26" t="s">
        <v>1127</v>
      </c>
      <c r="D409" s="26">
        <v>0.15238484085733922</v>
      </c>
      <c r="E409" s="26">
        <v>0.16188230191645658</v>
      </c>
      <c r="F409" s="26">
        <v>0.15238484085733922</v>
      </c>
      <c r="G409" s="27">
        <v>0.16188230191645658</v>
      </c>
      <c r="H409" s="28">
        <v>6.370986733652563</v>
      </c>
      <c r="I409" s="28">
        <v>8.2934240312082839</v>
      </c>
      <c r="J409" s="26">
        <v>8.9422860992589257</v>
      </c>
      <c r="K409" s="29">
        <v>-0.30180681396704284</v>
      </c>
      <c r="L409" s="26">
        <v>-3.5760924158714213</v>
      </c>
      <c r="M409" s="30">
        <v>0.69274625125841149</v>
      </c>
      <c r="N409" s="29">
        <v>5.4644808743169399E-3</v>
      </c>
      <c r="O409" s="31">
        <v>0.218579971151763</v>
      </c>
      <c r="P409" s="31">
        <v>36891000000</v>
      </c>
      <c r="Q409" s="31">
        <v>36891000000</v>
      </c>
      <c r="R409" s="29">
        <v>61988499456</v>
      </c>
      <c r="S409" s="29">
        <v>4.207496164741336</v>
      </c>
      <c r="T409" s="29">
        <v>5.6109342692565303</v>
      </c>
      <c r="U409" s="29">
        <v>3.6635827934695797</v>
      </c>
      <c r="V409" s="29">
        <v>13.972351097326527</v>
      </c>
      <c r="W409">
        <v>0.92179299689464755</v>
      </c>
      <c r="X409" t="s">
        <v>65</v>
      </c>
      <c r="Y409" t="s">
        <v>219</v>
      </c>
      <c r="Z409" t="s">
        <v>220</v>
      </c>
    </row>
    <row r="410" spans="2:26" x14ac:dyDescent="0.25">
      <c r="B410" t="s">
        <v>1128</v>
      </c>
      <c r="C410" s="26" t="s">
        <v>1129</v>
      </c>
      <c r="D410" s="26">
        <v>0.14445265106167021</v>
      </c>
      <c r="E410" s="26">
        <v>0.12353218816596823</v>
      </c>
      <c r="F410" s="26">
        <v>0.13975507217025637</v>
      </c>
      <c r="G410" s="27">
        <v>0.12262717760140843</v>
      </c>
      <c r="H410" s="28">
        <v>5.3151818299340698</v>
      </c>
      <c r="I410" s="28">
        <v>10.730475120493082</v>
      </c>
      <c r="J410" s="26">
        <v>10.100576336309187</v>
      </c>
      <c r="K410" s="29">
        <v>-0.11779615590780305</v>
      </c>
      <c r="L410" s="26">
        <v>-1.3051926013914814</v>
      </c>
      <c r="M410" s="30">
        <v>0.7652232385056813</v>
      </c>
      <c r="N410" s="29">
        <v>9.4714908126539122E-4</v>
      </c>
      <c r="O410" s="31">
        <v>5.8839957158795517</v>
      </c>
      <c r="P410" s="31">
        <v>69917000000</v>
      </c>
      <c r="Q410" s="31">
        <v>70433000000</v>
      </c>
      <c r="R410" s="29">
        <v>110531256320</v>
      </c>
      <c r="S410" s="29">
        <v>8.0854621007975567</v>
      </c>
      <c r="T410" s="29">
        <v>13.277867677302494</v>
      </c>
      <c r="U410" s="29" t="e">
        <v>#N/A</v>
      </c>
      <c r="V410" s="29">
        <v>17.839631076172569</v>
      </c>
      <c r="W410">
        <v>1.0541395332359973</v>
      </c>
      <c r="X410" t="s">
        <v>78</v>
      </c>
      <c r="Y410" t="s">
        <v>115</v>
      </c>
      <c r="Z410" t="s">
        <v>574</v>
      </c>
    </row>
    <row r="411" spans="2:26" x14ac:dyDescent="0.25">
      <c r="B411" t="s">
        <v>1130</v>
      </c>
      <c r="C411" s="26" t="s">
        <v>1131</v>
      </c>
      <c r="D411" s="26">
        <v>9.3064994068572576E-2</v>
      </c>
      <c r="E411" s="26">
        <v>0.10911805387841131</v>
      </c>
      <c r="F411" s="26">
        <v>8.9490624912613378E-2</v>
      </c>
      <c r="G411" s="27">
        <v>0.10623744175110085</v>
      </c>
      <c r="H411" s="28">
        <v>6.8452543328423081</v>
      </c>
      <c r="I411" s="28">
        <v>7.7188963661815126</v>
      </c>
      <c r="J411" s="26">
        <v>8.2899461400359069</v>
      </c>
      <c r="K411" s="29">
        <v>-9.5227163637122525E-2</v>
      </c>
      <c r="L411" s="26">
        <v>-1.2352463454250135</v>
      </c>
      <c r="M411" s="30">
        <v>0.57596142949860407</v>
      </c>
      <c r="N411" s="29">
        <v>3.4852313322296766E-3</v>
      </c>
      <c r="O411" s="31">
        <v>3.0280322966980657</v>
      </c>
      <c r="P411" s="31">
        <v>45547000000</v>
      </c>
      <c r="Q411" s="31">
        <v>46782000000</v>
      </c>
      <c r="R411" s="29">
        <v>31714422784</v>
      </c>
      <c r="S411" s="29">
        <v>3.065027447753113</v>
      </c>
      <c r="T411" s="29">
        <v>4.556221888128773</v>
      </c>
      <c r="U411" s="29">
        <v>7.904920789744871</v>
      </c>
      <c r="V411" s="29">
        <v>8.457578365436909</v>
      </c>
      <c r="W411">
        <v>0.55281208649645486</v>
      </c>
      <c r="X411" t="s">
        <v>78</v>
      </c>
      <c r="Y411" t="s">
        <v>92</v>
      </c>
      <c r="Z411" t="s">
        <v>129</v>
      </c>
    </row>
    <row r="412" spans="2:26" x14ac:dyDescent="0.25">
      <c r="B412" t="s">
        <v>1132</v>
      </c>
      <c r="C412" s="26" t="s">
        <v>1133</v>
      </c>
      <c r="D412" s="26">
        <v>6.3466016674517317E-2</v>
      </c>
      <c r="E412" s="26">
        <v>2.3241000254795616E-2</v>
      </c>
      <c r="F412" s="26">
        <v>6.2832776898185089E-2</v>
      </c>
      <c r="G412" s="27">
        <v>2.3241000254795616E-2</v>
      </c>
      <c r="H412" s="28">
        <v>0.79504443845946682</v>
      </c>
      <c r="I412" s="28">
        <v>7.9532017244998245</v>
      </c>
      <c r="J412" s="26">
        <v>5.2714480730862121</v>
      </c>
      <c r="K412" s="29">
        <v>-5.1996578580110746E-2</v>
      </c>
      <c r="L412" s="26">
        <v>-1.0927152317880795</v>
      </c>
      <c r="M412" s="30">
        <v>0.65905100616755952</v>
      </c>
      <c r="N412" s="29">
        <v>3.9821914419985158E-2</v>
      </c>
      <c r="O412" s="31">
        <v>1.0512593681647326</v>
      </c>
      <c r="P412" s="31">
        <v>54946000000</v>
      </c>
      <c r="Q412" s="31">
        <v>54946000000</v>
      </c>
      <c r="R412" s="29">
        <v>27835957248</v>
      </c>
      <c r="S412" s="29">
        <v>8.286413729422895</v>
      </c>
      <c r="T412" s="29">
        <v>22.603198224516127</v>
      </c>
      <c r="U412" s="29">
        <v>0.79303901077754668</v>
      </c>
      <c r="V412" s="29" t="e">
        <v>#N/A</v>
      </c>
      <c r="W412">
        <v>0.57676119065448561</v>
      </c>
      <c r="X412" t="s">
        <v>78</v>
      </c>
      <c r="Y412" t="s">
        <v>115</v>
      </c>
      <c r="Z412" t="s">
        <v>294</v>
      </c>
    </row>
    <row r="413" spans="2:26" x14ac:dyDescent="0.25">
      <c r="B413" t="s">
        <v>1134</v>
      </c>
      <c r="C413" s="26" t="s">
        <v>1135</v>
      </c>
      <c r="D413" s="26">
        <v>-8.8545886026047818</v>
      </c>
      <c r="E413" s="26">
        <v>-2.0531970649895177</v>
      </c>
      <c r="F413" s="26">
        <v>0.2390158838653921</v>
      </c>
      <c r="G413" s="27">
        <v>-2.211714890613973</v>
      </c>
      <c r="H413" s="28">
        <v>13.284042501101698</v>
      </c>
      <c r="I413" s="28">
        <v>31.901758179220955</v>
      </c>
      <c r="J413" s="26">
        <v>25.257490113720145</v>
      </c>
      <c r="K413" s="29">
        <v>-0.51702451538731753</v>
      </c>
      <c r="L413" s="26">
        <v>-4.2963113666519241</v>
      </c>
      <c r="M413" s="30">
        <v>0.48572533076748253</v>
      </c>
      <c r="N413" s="29" t="e">
        <v>#N/A</v>
      </c>
      <c r="O413" s="31">
        <v>8.6145026206129494</v>
      </c>
      <c r="P413" s="31">
        <v>-15264000000</v>
      </c>
      <c r="Q413" s="31">
        <v>-14170000000</v>
      </c>
      <c r="R413" s="29">
        <v>937855221760</v>
      </c>
      <c r="S413" s="29">
        <v>12.295873007695709</v>
      </c>
      <c r="T413" s="29">
        <v>22.176905608168475</v>
      </c>
      <c r="U413" s="29">
        <v>5.9178643688570167</v>
      </c>
      <c r="V413" s="29">
        <v>37.521834514339723</v>
      </c>
      <c r="W413">
        <v>4.004334751969072</v>
      </c>
      <c r="X413" t="s">
        <v>71</v>
      </c>
      <c r="Y413" t="s">
        <v>103</v>
      </c>
      <c r="Z413" t="s">
        <v>1136</v>
      </c>
    </row>
    <row r="414" spans="2:26" x14ac:dyDescent="0.25">
      <c r="B414" t="s">
        <v>1137</v>
      </c>
      <c r="C414" s="26" t="s">
        <v>1138</v>
      </c>
      <c r="D414" s="26" t="e">
        <v>#N/A</v>
      </c>
      <c r="E414" s="26" t="e">
        <v>#N/A</v>
      </c>
      <c r="F414" s="26">
        <v>7.6369822289145822E-2</v>
      </c>
      <c r="G414" s="27">
        <v>6.191154150940862E-2</v>
      </c>
      <c r="H414" s="28">
        <v>3.529050992565149</v>
      </c>
      <c r="I414" s="28">
        <v>7.7577948860700277</v>
      </c>
      <c r="J414" s="26">
        <v>7.4622142895989798</v>
      </c>
      <c r="K414" s="29" t="e">
        <v>#N/A</v>
      </c>
      <c r="L414" s="26">
        <v>-0.85516464586232033</v>
      </c>
      <c r="M414" s="30">
        <v>0.67872302942854268</v>
      </c>
      <c r="N414" s="29">
        <v>4.6088904203997246E-3</v>
      </c>
      <c r="O414" s="31">
        <v>-1.9527870864764307</v>
      </c>
      <c r="P414" s="31" t="e">
        <v>#N/A</v>
      </c>
      <c r="Q414" s="31">
        <v>148906000000</v>
      </c>
      <c r="R414" s="29">
        <v>53433212928</v>
      </c>
      <c r="S414" s="29">
        <v>2.6850999090969325</v>
      </c>
      <c r="T414" s="29">
        <v>4.3959445631847274</v>
      </c>
      <c r="U414" s="29">
        <v>12.162847120492735</v>
      </c>
      <c r="V414" s="29">
        <v>8.4015576294705774</v>
      </c>
      <c r="W414">
        <v>0.32248814372145623</v>
      </c>
      <c r="X414" t="s">
        <v>77</v>
      </c>
      <c r="Y414" t="s">
        <v>83</v>
      </c>
      <c r="Z414" t="s">
        <v>1139</v>
      </c>
    </row>
    <row r="415" spans="2:26" x14ac:dyDescent="0.25">
      <c r="B415" t="s">
        <v>1140</v>
      </c>
      <c r="C415" s="26" t="s">
        <v>1141</v>
      </c>
      <c r="D415" s="26">
        <v>0.23215018467414214</v>
      </c>
      <c r="E415" s="26">
        <v>0.19975017392954272</v>
      </c>
      <c r="F415" s="26">
        <v>0.23200726026883439</v>
      </c>
      <c r="G415" s="27">
        <v>0.19972490988427244</v>
      </c>
      <c r="H415" s="28">
        <v>6.2046497852806155</v>
      </c>
      <c r="I415" s="28">
        <v>13.30508753614815</v>
      </c>
      <c r="J415" s="26">
        <v>13.264194556871219</v>
      </c>
      <c r="K415" s="29">
        <v>-0.31828985283704103</v>
      </c>
      <c r="L415" s="26">
        <v>-4.2615225758002442</v>
      </c>
      <c r="M415" s="30">
        <v>0.78736530682351946</v>
      </c>
      <c r="N415" s="29">
        <v>5.5</v>
      </c>
      <c r="O415" s="31">
        <v>0.92566053388567227</v>
      </c>
      <c r="P415" s="31">
        <v>63244000000</v>
      </c>
      <c r="Q415" s="31">
        <v>63252000000</v>
      </c>
      <c r="R415" s="29">
        <v>107613175808</v>
      </c>
      <c r="S415" s="29">
        <v>6.0058364599643292</v>
      </c>
      <c r="T415" s="29">
        <v>7.8532190754879094</v>
      </c>
      <c r="U415" s="29" t="e">
        <v>#N/A</v>
      </c>
      <c r="V415" s="29">
        <v>17.805423389208077</v>
      </c>
      <c r="W415">
        <v>0.9936830177485888</v>
      </c>
      <c r="X415" t="s">
        <v>78</v>
      </c>
      <c r="Y415" t="s">
        <v>115</v>
      </c>
      <c r="Z415" t="s">
        <v>1142</v>
      </c>
    </row>
    <row r="416" spans="2:26" x14ac:dyDescent="0.25">
      <c r="B416" t="s">
        <v>1143</v>
      </c>
      <c r="C416" s="26" t="s">
        <v>1144</v>
      </c>
      <c r="D416" s="26">
        <v>-3.3067753073964144E-3</v>
      </c>
      <c r="E416" s="26">
        <v>4.066780399422535E-2</v>
      </c>
      <c r="F416" s="26">
        <v>-5.5076709193267129E-3</v>
      </c>
      <c r="G416" s="27">
        <v>4.066780399422535E-2</v>
      </c>
      <c r="H416" s="28">
        <v>3.0378170354713121</v>
      </c>
      <c r="I416" s="28">
        <v>2.7539866567106719</v>
      </c>
      <c r="J416" s="26">
        <v>3.7937984341395503</v>
      </c>
      <c r="K416" s="29">
        <v>-0.26815093217665192</v>
      </c>
      <c r="L416" s="26">
        <v>-12.020851452426509</v>
      </c>
      <c r="M416" s="30">
        <v>0.71914983443626068</v>
      </c>
      <c r="N416" s="29">
        <v>8.8882926829268287E-3</v>
      </c>
      <c r="O416" s="31">
        <v>-1.8864137709018014</v>
      </c>
      <c r="P416" s="31">
        <v>13982486000</v>
      </c>
      <c r="Q416" s="31">
        <v>13982486000</v>
      </c>
      <c r="R416" s="29">
        <v>37743611904</v>
      </c>
      <c r="S416" s="29">
        <v>33.571149939119849</v>
      </c>
      <c r="T416" s="29">
        <v>46.014135836686037</v>
      </c>
      <c r="U416" s="29">
        <v>-8.2419245087413662E-2</v>
      </c>
      <c r="V416" s="29">
        <v>53.131513287079514</v>
      </c>
      <c r="W416">
        <v>1.4129654986077531</v>
      </c>
      <c r="X416" t="s">
        <v>93</v>
      </c>
      <c r="Y416" t="s">
        <v>94</v>
      </c>
      <c r="Z416" t="s">
        <v>252</v>
      </c>
    </row>
    <row r="417" spans="2:26" x14ac:dyDescent="0.25">
      <c r="B417" t="s">
        <v>1145</v>
      </c>
      <c r="C417" s="26" t="s">
        <v>1146</v>
      </c>
      <c r="D417" s="26">
        <v>6.0288507078955035E-2</v>
      </c>
      <c r="E417" s="26">
        <v>2.7188027464730275E-2</v>
      </c>
      <c r="F417" s="26">
        <v>6.0285778673079216E-2</v>
      </c>
      <c r="G417" s="27">
        <v>2.7174385435351198E-2</v>
      </c>
      <c r="H417" s="28">
        <v>-0.1654230066015559</v>
      </c>
      <c r="I417" s="28">
        <v>14.216321455124685</v>
      </c>
      <c r="J417" s="26">
        <v>14.247403764202618</v>
      </c>
      <c r="K417" s="29">
        <v>0.22371643003641775</v>
      </c>
      <c r="L417" s="26">
        <v>6.4946396173511465</v>
      </c>
      <c r="M417" s="30">
        <v>0.53232764129054977</v>
      </c>
      <c r="N417" s="29">
        <v>7.3715685867353298E-3</v>
      </c>
      <c r="O417" s="31">
        <v>-3.8840463107530665</v>
      </c>
      <c r="P417" s="31">
        <v>252979000000</v>
      </c>
      <c r="Q417" s="31">
        <v>253106000000</v>
      </c>
      <c r="R417" s="29">
        <v>131138756608</v>
      </c>
      <c r="S417" s="29">
        <v>17.48455851954478</v>
      </c>
      <c r="T417" s="29" t="e">
        <v>#N/A</v>
      </c>
      <c r="U417" s="29">
        <v>-10.958077567162801</v>
      </c>
      <c r="V417" s="29" t="e">
        <v>#N/A</v>
      </c>
      <c r="W417">
        <v>0.71252979926938376</v>
      </c>
      <c r="X417" t="s">
        <v>78</v>
      </c>
      <c r="Y417" t="s">
        <v>87</v>
      </c>
      <c r="Z417" t="s">
        <v>300</v>
      </c>
    </row>
    <row r="418" spans="2:26" x14ac:dyDescent="0.25">
      <c r="B418" t="s">
        <v>1147</v>
      </c>
      <c r="C418" s="26" t="s">
        <v>1148</v>
      </c>
      <c r="D418" s="26">
        <v>-4.6635181030618336E-3</v>
      </c>
      <c r="E418" s="26">
        <v>-9.6160898899139383E-2</v>
      </c>
      <c r="F418" s="26">
        <v>-4.6635181030618336E-3</v>
      </c>
      <c r="G418" s="27">
        <v>-9.6160898899139383E-2</v>
      </c>
      <c r="H418" s="28">
        <v>-4.3557995602922102</v>
      </c>
      <c r="I418" s="28">
        <v>1.0467860110436191</v>
      </c>
      <c r="J418" s="26">
        <v>-1.3355086669418079</v>
      </c>
      <c r="K418" s="29">
        <v>-0.36865771499874134</v>
      </c>
      <c r="L418" s="26">
        <v>7.6774418737178047</v>
      </c>
      <c r="M418" s="30">
        <v>0.75061158481190016</v>
      </c>
      <c r="N418" s="29">
        <v>8.6333333333333331E-3</v>
      </c>
      <c r="O418" s="31">
        <v>-7.8576860674201372</v>
      </c>
      <c r="P418" s="31">
        <v>632596000.00000024</v>
      </c>
      <c r="Q418" s="31">
        <v>632596000.00000024</v>
      </c>
      <c r="R418" s="29">
        <v>1357040384</v>
      </c>
      <c r="S418" s="29" t="e">
        <v>#N/A</v>
      </c>
      <c r="T418" s="29" t="e">
        <v>#N/A</v>
      </c>
      <c r="U418" s="29">
        <v>-6.5757807248866662</v>
      </c>
      <c r="V418" s="29" t="e">
        <v>#N/A</v>
      </c>
      <c r="W418">
        <v>1.2258103617668556</v>
      </c>
      <c r="X418" t="s">
        <v>74</v>
      </c>
      <c r="Y418" t="s">
        <v>188</v>
      </c>
      <c r="Z418" t="s">
        <v>225</v>
      </c>
    </row>
    <row r="419" spans="2:26" x14ac:dyDescent="0.25">
      <c r="B419" t="s">
        <v>1149</v>
      </c>
      <c r="C419" s="26" t="s">
        <v>1150</v>
      </c>
      <c r="D419" s="26" t="e">
        <v>#N/A</v>
      </c>
      <c r="E419" s="26" t="e">
        <v>#N/A</v>
      </c>
      <c r="F419" s="26" t="e">
        <v>#N/A</v>
      </c>
      <c r="G419" s="27" t="e">
        <v>#N/A</v>
      </c>
      <c r="H419" s="28" t="e">
        <v>#N/A</v>
      </c>
      <c r="I419" s="28" t="e">
        <v>#N/A</v>
      </c>
      <c r="J419" s="26" t="e">
        <v>#N/A</v>
      </c>
      <c r="K419" s="29">
        <v>-0.25224272632888489</v>
      </c>
      <c r="L419" s="26" t="e">
        <v>#N/A</v>
      </c>
      <c r="M419" s="30">
        <v>0.73557419275904845</v>
      </c>
      <c r="N419" s="29" t="e">
        <v>#N/A</v>
      </c>
      <c r="O419" s="31" t="e">
        <v>#N/A</v>
      </c>
      <c r="P419" s="31">
        <v>2736877999.999999</v>
      </c>
      <c r="Q419" s="31">
        <v>3359402999.999999</v>
      </c>
      <c r="R419" s="29">
        <v>7145074176</v>
      </c>
      <c r="S419" s="29" t="e">
        <v>#N/A</v>
      </c>
      <c r="T419" s="29" t="e">
        <v>#N/A</v>
      </c>
      <c r="U419" s="29" t="e">
        <v>#N/A</v>
      </c>
      <c r="V419" s="29" t="e">
        <v>#N/A</v>
      </c>
      <c r="W419">
        <v>1.1746976506240252</v>
      </c>
      <c r="X419" t="s">
        <v>71</v>
      </c>
      <c r="Y419" t="s">
        <v>103</v>
      </c>
      <c r="Z419" t="s">
        <v>1151</v>
      </c>
    </row>
    <row r="420" spans="2:26" x14ac:dyDescent="0.25">
      <c r="B420" t="s">
        <v>1152</v>
      </c>
      <c r="C420" s="26" t="s">
        <v>1153</v>
      </c>
      <c r="D420" s="26">
        <v>0.13147022788905657</v>
      </c>
      <c r="E420" s="26">
        <v>0.14471773064615401</v>
      </c>
      <c r="F420" s="26">
        <v>0.11952366066889435</v>
      </c>
      <c r="G420" s="27">
        <v>0.14294243785904739</v>
      </c>
      <c r="H420" s="28">
        <v>4.7112703755403995</v>
      </c>
      <c r="I420" s="28">
        <v>13.654604025385083</v>
      </c>
      <c r="J420" s="26">
        <v>13.742762030191489</v>
      </c>
      <c r="K420" s="29">
        <v>-0.33079476565428778</v>
      </c>
      <c r="L420" s="26">
        <v>-4.0398190733807509</v>
      </c>
      <c r="M420" s="30">
        <v>0.74058605369127772</v>
      </c>
      <c r="N420" s="29">
        <v>5.9385928431836205E-3</v>
      </c>
      <c r="O420" s="31">
        <v>2.8106029145693752</v>
      </c>
      <c r="P420" s="31">
        <v>11408146000.000006</v>
      </c>
      <c r="Q420" s="31">
        <v>11549831000.000006</v>
      </c>
      <c r="R420" s="29">
        <v>24383444992</v>
      </c>
      <c r="S420" s="29">
        <v>7.0343885602043654</v>
      </c>
      <c r="T420" s="29">
        <v>9.7439618452525547</v>
      </c>
      <c r="U420" s="29">
        <v>6.2783581257786532</v>
      </c>
      <c r="V420" s="29">
        <v>22.175849367021129</v>
      </c>
      <c r="W420">
        <v>1.1153054963437907</v>
      </c>
      <c r="X420" t="s">
        <v>65</v>
      </c>
      <c r="Y420" t="s">
        <v>80</v>
      </c>
      <c r="Z420" t="s">
        <v>176</v>
      </c>
    </row>
    <row r="421" spans="2:26" x14ac:dyDescent="0.25">
      <c r="B421" t="s">
        <v>1154</v>
      </c>
      <c r="C421" s="26" t="s">
        <v>1155</v>
      </c>
      <c r="D421" s="26">
        <v>0.29952945398629505</v>
      </c>
      <c r="E421" s="26">
        <v>0.25436016688325014</v>
      </c>
      <c r="F421" s="26">
        <v>0.29031151471273231</v>
      </c>
      <c r="G421" s="27">
        <v>0.25134322305950729</v>
      </c>
      <c r="H421" s="28">
        <v>8.8343736692874124</v>
      </c>
      <c r="I421" s="28">
        <v>6.3570101801408416</v>
      </c>
      <c r="J421" s="26">
        <v>6.3364329995231286</v>
      </c>
      <c r="K421" s="29">
        <v>-0.27447334091981457</v>
      </c>
      <c r="L421" s="26">
        <v>-1.8605832549388523</v>
      </c>
      <c r="M421" s="30">
        <v>0.68183513099200377</v>
      </c>
      <c r="N421" s="29">
        <v>4.6407185628742513E-2</v>
      </c>
      <c r="O421" s="31">
        <v>3.5824596959138644</v>
      </c>
      <c r="P421" s="31">
        <v>29242000000</v>
      </c>
      <c r="Q421" s="31">
        <v>29593000000</v>
      </c>
      <c r="R421" s="29">
        <v>68965318656</v>
      </c>
      <c r="S421" s="29">
        <v>4.6624006261523991</v>
      </c>
      <c r="T421" s="29">
        <v>6.663258759881689</v>
      </c>
      <c r="U421" s="29">
        <v>9.3032267885298996</v>
      </c>
      <c r="V421" s="29">
        <v>14.268468637454065</v>
      </c>
      <c r="W421">
        <v>1.3041780702900176</v>
      </c>
      <c r="X421" t="s">
        <v>78</v>
      </c>
      <c r="Y421" t="s">
        <v>104</v>
      </c>
      <c r="Z421" t="s">
        <v>230</v>
      </c>
    </row>
    <row r="422" spans="2:26" x14ac:dyDescent="0.25">
      <c r="B422" t="s">
        <v>1156</v>
      </c>
      <c r="C422" s="26" t="s">
        <v>1157</v>
      </c>
      <c r="D422" s="26">
        <v>0.44005141499506911</v>
      </c>
      <c r="E422" s="26">
        <v>0.45728439995955922</v>
      </c>
      <c r="F422" s="26">
        <v>0.44005141499506911</v>
      </c>
      <c r="G422" s="27">
        <v>0.45728439995955922</v>
      </c>
      <c r="H422" s="28">
        <v>12.896416379438296</v>
      </c>
      <c r="I422" s="28">
        <v>7.5762343292900356</v>
      </c>
      <c r="J422" s="26">
        <v>7.6124462739875298</v>
      </c>
      <c r="K422" s="29">
        <v>-0.39964077233947015</v>
      </c>
      <c r="L422" s="26">
        <v>-3.3165910563836682</v>
      </c>
      <c r="M422" s="30">
        <v>0.61240506823373231</v>
      </c>
      <c r="N422" s="29" t="e">
        <v>#N/A</v>
      </c>
      <c r="O422" s="31">
        <v>3.3636177197594064</v>
      </c>
      <c r="P422" s="31">
        <v>9891000000</v>
      </c>
      <c r="Q422" s="31">
        <v>9891000000</v>
      </c>
      <c r="R422" s="29">
        <v>42250575872</v>
      </c>
      <c r="S422" s="29">
        <v>3.5715450213869087</v>
      </c>
      <c r="T422" s="29">
        <v>3.9300367038687822</v>
      </c>
      <c r="U422" s="29" t="e">
        <v>#N/A</v>
      </c>
      <c r="V422" s="29">
        <v>11.5604850151423</v>
      </c>
      <c r="W422">
        <v>1.3622648201896801</v>
      </c>
      <c r="X422" t="s">
        <v>78</v>
      </c>
      <c r="Y422" t="s">
        <v>92</v>
      </c>
      <c r="Z422" t="s">
        <v>107</v>
      </c>
    </row>
    <row r="423" spans="2:26" x14ac:dyDescent="0.25">
      <c r="B423" t="s">
        <v>1158</v>
      </c>
      <c r="C423" s="26" t="s">
        <v>1159</v>
      </c>
      <c r="D423" s="26">
        <v>9.0169970047269482E-2</v>
      </c>
      <c r="E423" s="26">
        <v>0.1329002808988764</v>
      </c>
      <c r="F423" s="26">
        <v>8.9509334946438049E-2</v>
      </c>
      <c r="G423" s="27">
        <v>0.13070315535028273</v>
      </c>
      <c r="H423" s="28">
        <v>8.1648298993770965</v>
      </c>
      <c r="I423" s="28">
        <v>8.463573526801369</v>
      </c>
      <c r="J423" s="26">
        <v>9.9527757372232131</v>
      </c>
      <c r="K423" s="29">
        <v>2.9284344594114723E-2</v>
      </c>
      <c r="L423" s="26">
        <v>0.27002837808338792</v>
      </c>
      <c r="M423" s="30">
        <v>0.50487987987987992</v>
      </c>
      <c r="N423" s="29">
        <v>7.3404856013551669E-3</v>
      </c>
      <c r="O423" s="31">
        <v>5.1139551702547204</v>
      </c>
      <c r="P423" s="31">
        <v>22784000000</v>
      </c>
      <c r="Q423" s="31">
        <v>23167000000</v>
      </c>
      <c r="R423" s="29">
        <v>13588983808</v>
      </c>
      <c r="S423" s="29">
        <v>3.2364077293167433</v>
      </c>
      <c r="T423" s="29">
        <v>5.3292537052480231</v>
      </c>
      <c r="U423" s="29" t="e">
        <v>#N/A</v>
      </c>
      <c r="V423" s="29">
        <v>6.6762655889649434</v>
      </c>
      <c r="W423">
        <v>0.57965139168215607</v>
      </c>
      <c r="X423" t="s">
        <v>78</v>
      </c>
      <c r="Y423" t="s">
        <v>104</v>
      </c>
      <c r="Z423" t="s">
        <v>230</v>
      </c>
    </row>
    <row r="424" spans="2:26" x14ac:dyDescent="0.25">
      <c r="B424" t="s">
        <v>1160</v>
      </c>
      <c r="C424" s="26" t="s">
        <v>1161</v>
      </c>
      <c r="D424" s="26">
        <v>7.2357494641183004E-2</v>
      </c>
      <c r="E424" s="26">
        <v>0.1003533314752713</v>
      </c>
      <c r="F424" s="26">
        <v>7.212562186951825E-2</v>
      </c>
      <c r="G424" s="27">
        <v>0.1003533314752713</v>
      </c>
      <c r="H424" s="28">
        <v>6.3569416717429714</v>
      </c>
      <c r="I424" s="28">
        <v>30.780074935625464</v>
      </c>
      <c r="J424" s="26">
        <v>35.95539008907123</v>
      </c>
      <c r="K424" s="29">
        <v>-8.6105925248399343E-2</v>
      </c>
      <c r="L424" s="26">
        <v>-0.78889246028101756</v>
      </c>
      <c r="M424" s="30">
        <v>0.64355790555186632</v>
      </c>
      <c r="N424" s="29">
        <v>2.0354331243966444E-2</v>
      </c>
      <c r="O424" s="31">
        <v>-3.0404568669831513</v>
      </c>
      <c r="P424" s="31">
        <v>222454000000</v>
      </c>
      <c r="Q424" s="31">
        <v>222454000000</v>
      </c>
      <c r="R424" s="29">
        <v>163572318208</v>
      </c>
      <c r="S424" s="29">
        <v>2.9985838508586649</v>
      </c>
      <c r="T424" s="29">
        <v>5.8504890793764561</v>
      </c>
      <c r="U424" s="29">
        <v>25.466411710953356</v>
      </c>
      <c r="V424" s="29">
        <v>10.31376431201962</v>
      </c>
      <c r="W424">
        <v>0.64026005224336391</v>
      </c>
      <c r="X424" t="s">
        <v>71</v>
      </c>
      <c r="Y424" t="s">
        <v>72</v>
      </c>
      <c r="Z424" t="s">
        <v>1162</v>
      </c>
    </row>
    <row r="425" spans="2:26" x14ac:dyDescent="0.25">
      <c r="B425" t="s">
        <v>1163</v>
      </c>
      <c r="C425" s="26" t="s">
        <v>1164</v>
      </c>
      <c r="D425" s="26">
        <v>0.1220462974304887</v>
      </c>
      <c r="E425" s="26">
        <v>9.3490944911722357E-2</v>
      </c>
      <c r="F425" s="26">
        <v>0.1220462974304887</v>
      </c>
      <c r="G425" s="27">
        <v>9.3490944911722357E-2</v>
      </c>
      <c r="H425" s="28">
        <v>7.7778168642487779</v>
      </c>
      <c r="I425" s="28">
        <v>8.5784571000699685</v>
      </c>
      <c r="J425" s="26">
        <v>7.548689963368389</v>
      </c>
      <c r="K425" s="29">
        <v>9.8525150627807492E-2</v>
      </c>
      <c r="L425" s="26">
        <v>1.7527614891585981</v>
      </c>
      <c r="M425" s="30">
        <v>0.44641789443022056</v>
      </c>
      <c r="N425" s="29">
        <v>2.735562310030395E-3</v>
      </c>
      <c r="O425" s="31">
        <v>2.1933584256542309</v>
      </c>
      <c r="P425" s="31">
        <v>65985000000</v>
      </c>
      <c r="Q425" s="31">
        <v>65985000000</v>
      </c>
      <c r="R425" s="29">
        <v>38094770176</v>
      </c>
      <c r="S425" s="29">
        <v>6.9477390121369149</v>
      </c>
      <c r="T425" s="29">
        <v>7.91483147056082</v>
      </c>
      <c r="U425" s="29" t="e">
        <v>#N/A</v>
      </c>
      <c r="V425" s="29">
        <v>8.1193933039957056</v>
      </c>
      <c r="W425">
        <v>0.62625879712210453</v>
      </c>
      <c r="X425" t="s">
        <v>78</v>
      </c>
      <c r="Y425" t="s">
        <v>92</v>
      </c>
      <c r="Z425" t="s">
        <v>107</v>
      </c>
    </row>
    <row r="426" spans="2:26" x14ac:dyDescent="0.25">
      <c r="B426" t="s">
        <v>1165</v>
      </c>
      <c r="C426" s="26" t="s">
        <v>1166</v>
      </c>
      <c r="D426" s="26">
        <v>0.16969729835995356</v>
      </c>
      <c r="E426" s="26">
        <v>0.21367251443725294</v>
      </c>
      <c r="F426" s="26">
        <v>0.16585102717315575</v>
      </c>
      <c r="G426" s="27">
        <v>0.19444115850326385</v>
      </c>
      <c r="H426" s="28">
        <v>23.474886564119064</v>
      </c>
      <c r="I426" s="28">
        <v>19.918052978215933</v>
      </c>
      <c r="J426" s="26">
        <v>22.471511249332004</v>
      </c>
      <c r="K426" s="29">
        <v>-0.26808007123639455</v>
      </c>
      <c r="L426" s="26">
        <v>-1.258418852650081</v>
      </c>
      <c r="M426" s="30">
        <v>0.70737725227122883</v>
      </c>
      <c r="N426" s="29">
        <v>2.07285342584562E-3</v>
      </c>
      <c r="O426" s="31">
        <v>26.328143887797609</v>
      </c>
      <c r="P426" s="31">
        <v>7684980000</v>
      </c>
      <c r="Q426" s="31">
        <v>8445069000</v>
      </c>
      <c r="R426" s="29">
        <v>28216233984</v>
      </c>
      <c r="S426" s="29">
        <v>6.0576822661471592</v>
      </c>
      <c r="T426" s="29">
        <v>7.1230202139816114</v>
      </c>
      <c r="U426" s="29" t="e">
        <v>#N/A</v>
      </c>
      <c r="V426" s="29">
        <v>9.6693950959827486</v>
      </c>
      <c r="W426">
        <v>2.0627505198770693</v>
      </c>
      <c r="X426" t="s">
        <v>93</v>
      </c>
      <c r="Y426" t="s">
        <v>636</v>
      </c>
      <c r="Z426" t="s">
        <v>753</v>
      </c>
    </row>
    <row r="427" spans="2:26" x14ac:dyDescent="0.25">
      <c r="B427" t="s">
        <v>1167</v>
      </c>
      <c r="C427" s="26" t="s">
        <v>1168</v>
      </c>
      <c r="D427" s="26">
        <v>4.2959080822681572E-2</v>
      </c>
      <c r="E427" s="26">
        <v>1.6676178352209702E-2</v>
      </c>
      <c r="F427" s="26">
        <v>4.2959080822681572E-2</v>
      </c>
      <c r="G427" s="27">
        <v>1.6676178352209702E-2</v>
      </c>
      <c r="H427" s="28">
        <v>-1.7317551660773529</v>
      </c>
      <c r="I427" s="28">
        <v>7.2075701807152583</v>
      </c>
      <c r="J427" s="26">
        <v>8.5646467878888775</v>
      </c>
      <c r="K427" s="29">
        <v>0.13343212382777192</v>
      </c>
      <c r="L427" s="26">
        <v>3.4480747384662345</v>
      </c>
      <c r="M427" s="30">
        <v>0.46983508144064628</v>
      </c>
      <c r="N427" s="29">
        <v>6.7220617405680553E-3</v>
      </c>
      <c r="O427" s="31">
        <v>-11.641752119735646</v>
      </c>
      <c r="P427" s="31">
        <v>3639383000</v>
      </c>
      <c r="Q427" s="31">
        <v>3639383000</v>
      </c>
      <c r="R427" s="29">
        <v>1877760000</v>
      </c>
      <c r="S427" s="29">
        <v>11.407517930110718</v>
      </c>
      <c r="T427" s="29">
        <v>291.54111147221329</v>
      </c>
      <c r="U427" s="29" t="e">
        <v>#N/A</v>
      </c>
      <c r="V427" s="29" t="e">
        <v>#N/A</v>
      </c>
      <c r="W427">
        <v>0.65380323317636679</v>
      </c>
      <c r="X427" t="s">
        <v>78</v>
      </c>
      <c r="Y427" t="s">
        <v>85</v>
      </c>
      <c r="Z427" t="s">
        <v>297</v>
      </c>
    </row>
    <row r="428" spans="2:26" x14ac:dyDescent="0.25">
      <c r="B428" t="s">
        <v>1169</v>
      </c>
      <c r="C428" s="26" t="s">
        <v>1170</v>
      </c>
      <c r="D428" s="26">
        <v>6.9485026937229827E-2</v>
      </c>
      <c r="E428" s="26">
        <v>7.4435206093842674E-2</v>
      </c>
      <c r="F428" s="26">
        <v>6.9485026937229827E-2</v>
      </c>
      <c r="G428" s="27">
        <v>7.4435206093842674E-2</v>
      </c>
      <c r="H428" s="28">
        <v>3.6346551066904249</v>
      </c>
      <c r="I428" s="28">
        <v>5.3291600422140801</v>
      </c>
      <c r="J428" s="26">
        <v>5.521409018129229</v>
      </c>
      <c r="K428" s="29">
        <v>-0.10561619310195164</v>
      </c>
      <c r="L428" s="26">
        <v>-1.9317997293640055</v>
      </c>
      <c r="M428" s="30">
        <v>0.55940479302402435</v>
      </c>
      <c r="N428" s="29" t="e">
        <v>#N/A</v>
      </c>
      <c r="O428" s="31">
        <v>1.2131207274461135</v>
      </c>
      <c r="P428" s="31">
        <v>96097000000</v>
      </c>
      <c r="Q428" s="31">
        <v>96097000000</v>
      </c>
      <c r="R428" s="29">
        <v>80303718400</v>
      </c>
      <c r="S428" s="29">
        <v>5.3125591700496164</v>
      </c>
      <c r="T428" s="29">
        <v>11.305378844307928</v>
      </c>
      <c r="U428" s="29">
        <v>-2.2564334953635221</v>
      </c>
      <c r="V428" s="29">
        <v>16.781819125795508</v>
      </c>
      <c r="W428">
        <v>0.70903743327955149</v>
      </c>
      <c r="X428" t="s">
        <v>77</v>
      </c>
      <c r="Y428" t="s">
        <v>83</v>
      </c>
      <c r="Z428" t="s">
        <v>674</v>
      </c>
    </row>
    <row r="429" spans="2:26" x14ac:dyDescent="0.25">
      <c r="B429" t="s">
        <v>1171</v>
      </c>
      <c r="C429" s="26" t="s">
        <v>1172</v>
      </c>
      <c r="D429" s="26">
        <v>7.6438103298851229E-2</v>
      </c>
      <c r="E429" s="26">
        <v>4.6710602381778238E-2</v>
      </c>
      <c r="F429" s="26">
        <v>7.6438103298851229E-2</v>
      </c>
      <c r="G429" s="27">
        <v>4.6710602381778238E-2</v>
      </c>
      <c r="H429" s="28">
        <v>1.6709264297688735</v>
      </c>
      <c r="I429" s="28">
        <v>7.2111755540466671</v>
      </c>
      <c r="J429" s="26">
        <v>5.8336748317844727</v>
      </c>
      <c r="K429" s="29">
        <v>-0.12403570478526882</v>
      </c>
      <c r="L429" s="26">
        <v>-2.39937106918239</v>
      </c>
      <c r="M429" s="30">
        <v>0.54236987556527649</v>
      </c>
      <c r="N429" s="29">
        <v>1.0638297872340425E-2</v>
      </c>
      <c r="O429" s="31">
        <v>2.3590028625310886</v>
      </c>
      <c r="P429" s="31">
        <v>34596000000</v>
      </c>
      <c r="Q429" s="31">
        <v>34596000000</v>
      </c>
      <c r="R429" s="29">
        <v>20380811264</v>
      </c>
      <c r="S429" s="29">
        <v>3.4270472452830187</v>
      </c>
      <c r="T429" s="29">
        <v>16.813199528751753</v>
      </c>
      <c r="U429" s="29" t="e">
        <v>#N/A</v>
      </c>
      <c r="V429" s="29">
        <v>36.631751419041493</v>
      </c>
      <c r="W429">
        <v>0.55522693035422344</v>
      </c>
      <c r="X429" t="s">
        <v>74</v>
      </c>
      <c r="Y429" t="s">
        <v>188</v>
      </c>
      <c r="Z429" t="s">
        <v>278</v>
      </c>
    </row>
    <row r="430" spans="2:26" x14ac:dyDescent="0.25">
      <c r="B430" t="s">
        <v>1173</v>
      </c>
      <c r="C430" s="26" t="s">
        <v>1174</v>
      </c>
      <c r="D430" s="26">
        <v>0.27272419208429116</v>
      </c>
      <c r="E430" s="26">
        <v>0.26167884563432142</v>
      </c>
      <c r="F430" s="26">
        <v>0.27272419208429116</v>
      </c>
      <c r="G430" s="27">
        <v>0.26167884563432142</v>
      </c>
      <c r="H430" s="28">
        <v>6.4579229712510431</v>
      </c>
      <c r="I430" s="28">
        <v>27.388635166990678</v>
      </c>
      <c r="J430" s="26">
        <v>28.278618470090727</v>
      </c>
      <c r="K430" s="29">
        <v>-0.58953882353018039</v>
      </c>
      <c r="L430" s="26">
        <v>-5.2094759393450669</v>
      </c>
      <c r="M430" s="30">
        <v>0.90313828232074289</v>
      </c>
      <c r="N430" s="29">
        <v>1.0013207317415862E-2</v>
      </c>
      <c r="O430" s="31">
        <v>3.8847080275070622</v>
      </c>
      <c r="P430" s="31">
        <v>16901542000</v>
      </c>
      <c r="Q430" s="31">
        <v>16901542000</v>
      </c>
      <c r="R430" s="29">
        <v>46086078464</v>
      </c>
      <c r="S430" s="29">
        <v>3.1063492124555641</v>
      </c>
      <c r="T430" s="29">
        <v>4.0462306820863372</v>
      </c>
      <c r="U430" s="29" t="e">
        <v>#N/A</v>
      </c>
      <c r="V430" s="29">
        <v>14.293480636338575</v>
      </c>
      <c r="W430">
        <v>0.88733087530876131</v>
      </c>
      <c r="X430" t="s">
        <v>74</v>
      </c>
      <c r="Y430" t="s">
        <v>334</v>
      </c>
      <c r="Z430" t="s">
        <v>548</v>
      </c>
    </row>
    <row r="431" spans="2:26" x14ac:dyDescent="0.25">
      <c r="B431" t="s">
        <v>1175</v>
      </c>
      <c r="C431" s="26" t="s">
        <v>1176</v>
      </c>
      <c r="D431" s="26" t="e">
        <v>#N/A</v>
      </c>
      <c r="E431" s="26" t="e">
        <v>#N/A</v>
      </c>
      <c r="F431" s="26">
        <v>-4.5978697091057161E-2</v>
      </c>
      <c r="G431" s="27">
        <v>-2.1751463181566041E-3</v>
      </c>
      <c r="H431" s="28">
        <v>-4.4733818069397167</v>
      </c>
      <c r="I431" s="28">
        <v>-0.15123112725047622</v>
      </c>
      <c r="J431" s="26">
        <v>2.2930642474449598</v>
      </c>
      <c r="K431" s="29" t="e">
        <v>#N/A</v>
      </c>
      <c r="L431" s="26">
        <v>13.301964152945503</v>
      </c>
      <c r="M431" s="30">
        <v>0.25192055523726825</v>
      </c>
      <c r="N431" s="29">
        <v>1.1846025717539359E-2</v>
      </c>
      <c r="O431" s="31">
        <v>-3.8368803891328467</v>
      </c>
      <c r="P431" s="31" t="e">
        <v>#N/A</v>
      </c>
      <c r="Q431" s="31">
        <v>3178176999.9999995</v>
      </c>
      <c r="R431" s="29">
        <v>2366297088</v>
      </c>
      <c r="S431" s="29">
        <v>30.383071816823424</v>
      </c>
      <c r="T431" s="29" t="e">
        <v>#N/A</v>
      </c>
      <c r="U431" s="29">
        <v>4.6189889069415111</v>
      </c>
      <c r="V431" s="29" t="e">
        <v>#N/A</v>
      </c>
      <c r="W431">
        <v>1.7588054958155361</v>
      </c>
      <c r="X431" t="s">
        <v>77</v>
      </c>
      <c r="Y431" t="s">
        <v>83</v>
      </c>
      <c r="Z431" t="s">
        <v>241</v>
      </c>
    </row>
    <row r="432" spans="2:26" x14ac:dyDescent="0.25">
      <c r="B432" t="s">
        <v>1177</v>
      </c>
      <c r="C432" s="26" t="s">
        <v>1178</v>
      </c>
      <c r="D432" s="26">
        <v>0.15037906870862522</v>
      </c>
      <c r="E432" s="26">
        <v>0.12234876188486052</v>
      </c>
      <c r="F432" s="26">
        <v>0.15037906870862522</v>
      </c>
      <c r="G432" s="27">
        <v>0.12234876188486052</v>
      </c>
      <c r="H432" s="28">
        <v>13.037650785914462</v>
      </c>
      <c r="I432" s="28">
        <v>11.469979567970769</v>
      </c>
      <c r="J432" s="26">
        <v>11.946505505026328</v>
      </c>
      <c r="K432" s="29">
        <v>-9.2339920396620354E-2</v>
      </c>
      <c r="L432" s="26">
        <v>-0.67885010266940449</v>
      </c>
      <c r="M432" s="30">
        <v>0.67623769289854063</v>
      </c>
      <c r="N432" s="29">
        <v>1.0695911183319794E-2</v>
      </c>
      <c r="O432" s="31">
        <v>9.553655185742107</v>
      </c>
      <c r="P432" s="31">
        <v>38284000000</v>
      </c>
      <c r="Q432" s="31">
        <v>38284000000</v>
      </c>
      <c r="R432" s="29">
        <v>48057503744</v>
      </c>
      <c r="S432" s="29">
        <v>4.2623720476386033</v>
      </c>
      <c r="T432" s="29">
        <v>6.882543724137931</v>
      </c>
      <c r="U432" s="29">
        <v>-1.9070903159726131</v>
      </c>
      <c r="V432" s="29">
        <v>7.7030202905067737</v>
      </c>
      <c r="W432">
        <v>0.97868415143117138</v>
      </c>
      <c r="X432" t="s">
        <v>77</v>
      </c>
      <c r="Y432" t="s">
        <v>177</v>
      </c>
      <c r="Z432" t="s">
        <v>178</v>
      </c>
    </row>
    <row r="433" spans="2:26" x14ac:dyDescent="0.25">
      <c r="B433" t="s">
        <v>1179</v>
      </c>
      <c r="C433" s="26" t="s">
        <v>1180</v>
      </c>
      <c r="D433" s="26">
        <v>-7.8053931972935725E-2</v>
      </c>
      <c r="E433" s="26">
        <v>-0.25607684335366959</v>
      </c>
      <c r="F433" s="26">
        <v>-7.8553714530763721E-2</v>
      </c>
      <c r="G433" s="27">
        <v>-0.2528764738466408</v>
      </c>
      <c r="H433" s="28">
        <v>-8.6239795860760768</v>
      </c>
      <c r="I433" s="28">
        <v>-12.797780459839441</v>
      </c>
      <c r="J433" s="26">
        <v>-24.343459809235682</v>
      </c>
      <c r="K433" s="29">
        <v>0.28578846386692375</v>
      </c>
      <c r="L433" s="26">
        <v>-4.6098403755868542</v>
      </c>
      <c r="M433" s="30">
        <v>0.13158973480102551</v>
      </c>
      <c r="N433" s="29">
        <v>7.5281171733134226E-3</v>
      </c>
      <c r="O433" s="31">
        <v>-12.884173168875668</v>
      </c>
      <c r="P433" s="31">
        <v>187186000000</v>
      </c>
      <c r="Q433" s="31">
        <v>189555000000</v>
      </c>
      <c r="R433" s="29">
        <v>163714924544</v>
      </c>
      <c r="S433" s="29" t="e">
        <v>#N/A</v>
      </c>
      <c r="T433" s="29" t="e">
        <v>#N/A</v>
      </c>
      <c r="U433" s="29">
        <v>-11.475893265278089</v>
      </c>
      <c r="V433" s="29" t="e">
        <v>#N/A</v>
      </c>
      <c r="W433">
        <v>3.1261309172048835</v>
      </c>
      <c r="X433" t="s">
        <v>77</v>
      </c>
      <c r="Y433" t="s">
        <v>502</v>
      </c>
      <c r="Z433" t="s">
        <v>503</v>
      </c>
    </row>
    <row r="434" spans="2:26" x14ac:dyDescent="0.25">
      <c r="B434" t="s">
        <v>1181</v>
      </c>
      <c r="C434" s="26" t="s">
        <v>1182</v>
      </c>
      <c r="D434" s="26">
        <v>0.27148908543792266</v>
      </c>
      <c r="E434" s="26">
        <v>0.2228674307248405</v>
      </c>
      <c r="F434" s="26">
        <v>0.24518553062028969</v>
      </c>
      <c r="G434" s="27">
        <v>0.21280818276954436</v>
      </c>
      <c r="H434" s="28">
        <v>8.3039641903018637</v>
      </c>
      <c r="I434" s="28">
        <v>8.9832911657459782</v>
      </c>
      <c r="J434" s="26">
        <v>8.4116749652599658</v>
      </c>
      <c r="K434" s="29">
        <v>-0.41300376465481831</v>
      </c>
      <c r="L434" s="26">
        <v>-4.34516952966933</v>
      </c>
      <c r="M434" s="30">
        <v>0.69584975214541034</v>
      </c>
      <c r="N434" s="29">
        <v>6.9004227618288021E-3</v>
      </c>
      <c r="O434" s="31">
        <v>0.36349300292667613</v>
      </c>
      <c r="P434" s="31">
        <v>3100461999.9999986</v>
      </c>
      <c r="Q434" s="31">
        <v>3247017999.9999986</v>
      </c>
      <c r="R434" s="29">
        <v>4406050816</v>
      </c>
      <c r="S434" s="29">
        <v>0.46831376644715383</v>
      </c>
      <c r="T434" s="29">
        <v>0.56400219457225043</v>
      </c>
      <c r="U434" s="29" t="e">
        <v>#N/A</v>
      </c>
      <c r="V434" s="29">
        <v>8.2180075822507384</v>
      </c>
      <c r="W434">
        <v>0.66027416899831459</v>
      </c>
      <c r="X434" t="s">
        <v>74</v>
      </c>
      <c r="Y434" t="s">
        <v>102</v>
      </c>
      <c r="Z434" t="s">
        <v>198</v>
      </c>
    </row>
    <row r="435" spans="2:26" x14ac:dyDescent="0.25">
      <c r="B435" t="s">
        <v>1183</v>
      </c>
      <c r="C435" s="26" t="s">
        <v>1184</v>
      </c>
      <c r="D435" s="26">
        <v>4.5661786130210005E-2</v>
      </c>
      <c r="E435" s="26">
        <v>4.8526718828033957E-2</v>
      </c>
      <c r="F435" s="26">
        <v>4.5661786130210005E-2</v>
      </c>
      <c r="G435" s="27">
        <v>4.8526718828033957E-2</v>
      </c>
      <c r="H435" s="28">
        <v>6.2588568729333964</v>
      </c>
      <c r="I435" s="28">
        <v>8.7103535002621193</v>
      </c>
      <c r="J435" s="26">
        <v>8.5561646900872681</v>
      </c>
      <c r="K435" s="29">
        <v>2.6826741746128716E-2</v>
      </c>
      <c r="L435" s="26">
        <v>0.35327037425673313</v>
      </c>
      <c r="M435" s="30">
        <v>0.51614916730856064</v>
      </c>
      <c r="N435" s="29">
        <v>9.481355692351234E-3</v>
      </c>
      <c r="O435" s="31">
        <v>1.4161997701764908</v>
      </c>
      <c r="P435" s="31">
        <v>36042000000</v>
      </c>
      <c r="Q435" s="31">
        <v>36042000000</v>
      </c>
      <c r="R435" s="29">
        <v>18876987392</v>
      </c>
      <c r="S435" s="29">
        <v>4.0731002784190276</v>
      </c>
      <c r="T435" s="29">
        <v>18.266656778039216</v>
      </c>
      <c r="U435" s="29" t="e">
        <v>#N/A</v>
      </c>
      <c r="V435" s="29">
        <v>10.163126391206246</v>
      </c>
      <c r="W435">
        <v>0.48099617964465902</v>
      </c>
      <c r="X435" t="s">
        <v>78</v>
      </c>
      <c r="Y435" t="s">
        <v>85</v>
      </c>
      <c r="Z435" t="s">
        <v>297</v>
      </c>
    </row>
    <row r="436" spans="2:26" x14ac:dyDescent="0.25">
      <c r="B436" t="s">
        <v>1185</v>
      </c>
      <c r="C436" s="26" t="s">
        <v>1186</v>
      </c>
      <c r="D436" s="26">
        <v>-1.3266644236102347</v>
      </c>
      <c r="E436" s="26">
        <v>-1.6545511955726098</v>
      </c>
      <c r="F436" s="26">
        <v>5.7889090221079913</v>
      </c>
      <c r="G436" s="27">
        <v>-1.8972055499031997</v>
      </c>
      <c r="H436" s="28">
        <v>37.167862186810439</v>
      </c>
      <c r="I436" s="28">
        <v>35.770976924688789</v>
      </c>
      <c r="J436" s="26">
        <v>36.576735691987054</v>
      </c>
      <c r="K436" s="29">
        <v>-0.34168354675874663</v>
      </c>
      <c r="L436" s="26">
        <v>-5.2058190984974146</v>
      </c>
      <c r="M436" s="30">
        <v>0.26158086630034505</v>
      </c>
      <c r="N436" s="29" t="e">
        <v>#N/A</v>
      </c>
      <c r="O436" s="31">
        <v>18.089582227944664</v>
      </c>
      <c r="P436" s="31">
        <v>-9820858999.9999847</v>
      </c>
      <c r="Q436" s="31">
        <v>-8564761999.9999847</v>
      </c>
      <c r="R436" s="29">
        <v>817634607104</v>
      </c>
      <c r="S436" s="29">
        <v>36.950379847783303</v>
      </c>
      <c r="T436" s="29">
        <v>41.724236378445376</v>
      </c>
      <c r="U436" s="29">
        <v>0.91149542047845855</v>
      </c>
      <c r="V436" s="29">
        <v>34.488584023689391</v>
      </c>
      <c r="W436">
        <v>10.852568663809116</v>
      </c>
      <c r="X436" t="s">
        <v>74</v>
      </c>
      <c r="Y436" t="s">
        <v>102</v>
      </c>
      <c r="Z436" t="s">
        <v>1187</v>
      </c>
    </row>
    <row r="437" spans="2:26" x14ac:dyDescent="0.25">
      <c r="B437" t="s">
        <v>1188</v>
      </c>
      <c r="C437" s="26" t="s">
        <v>1189</v>
      </c>
      <c r="D437" s="26">
        <v>0.11861924388806963</v>
      </c>
      <c r="E437" s="26">
        <v>0.10222884959912643</v>
      </c>
      <c r="F437" s="26">
        <v>0.11861924388806963</v>
      </c>
      <c r="G437" s="27">
        <v>0.10222884959912643</v>
      </c>
      <c r="H437" s="28">
        <v>7.7055999198584777</v>
      </c>
      <c r="I437" s="28">
        <v>11.844919847555216</v>
      </c>
      <c r="J437" s="26">
        <v>13.620052874106927</v>
      </c>
      <c r="K437" s="29">
        <v>3.5000214971660913E-2</v>
      </c>
      <c r="L437" s="26">
        <v>0.29259102870288106</v>
      </c>
      <c r="M437" s="30">
        <v>0.67247887539757623</v>
      </c>
      <c r="N437" s="29">
        <v>1.5196383627554558E-2</v>
      </c>
      <c r="O437" s="31">
        <v>2.6703997768174146</v>
      </c>
      <c r="P437" s="31">
        <v>8542344000</v>
      </c>
      <c r="Q437" s="31">
        <v>8542344000</v>
      </c>
      <c r="R437" s="29">
        <v>2818080000</v>
      </c>
      <c r="S437" s="29">
        <v>2.1964868781520979</v>
      </c>
      <c r="T437" s="29">
        <v>3.2933775129611358</v>
      </c>
      <c r="U437" s="29" t="e">
        <v>#N/A</v>
      </c>
      <c r="V437" s="29">
        <v>4.172558398838734</v>
      </c>
      <c r="W437">
        <v>0.34575309803981891</v>
      </c>
      <c r="X437" t="s">
        <v>78</v>
      </c>
      <c r="Y437" t="s">
        <v>92</v>
      </c>
      <c r="Z437" t="s">
        <v>169</v>
      </c>
    </row>
    <row r="438" spans="2:26" x14ac:dyDescent="0.25">
      <c r="B438" t="s">
        <v>1190</v>
      </c>
      <c r="C438" s="26" t="s">
        <v>1191</v>
      </c>
      <c r="D438" s="26">
        <v>-8.8494078926613706E-2</v>
      </c>
      <c r="E438" s="26">
        <v>1.5361400968978743E-2</v>
      </c>
      <c r="F438" s="26">
        <v>-8.8501112513157051E-2</v>
      </c>
      <c r="G438" s="27">
        <v>1.5326233036262054E-2</v>
      </c>
      <c r="H438" s="28">
        <v>42.580497387087057</v>
      </c>
      <c r="I438" s="28">
        <v>-5.5008918840465757</v>
      </c>
      <c r="J438" s="26">
        <v>4.2884404305794366</v>
      </c>
      <c r="K438" s="29">
        <v>0.2345368287479577</v>
      </c>
      <c r="L438" s="26">
        <v>2.660436835135509</v>
      </c>
      <c r="M438" s="30">
        <v>0.26964401209016386</v>
      </c>
      <c r="N438" s="29">
        <v>6.8463116875981328E-3</v>
      </c>
      <c r="O438" s="31">
        <v>7.3981920311119067</v>
      </c>
      <c r="P438" s="31">
        <v>6774968000.000001</v>
      </c>
      <c r="Q438" s="31">
        <v>6790514000.000001</v>
      </c>
      <c r="R438" s="29">
        <v>4369829376</v>
      </c>
      <c r="S438" s="29">
        <v>6.3415827152922626</v>
      </c>
      <c r="T438" s="29">
        <v>8.5141803746107936</v>
      </c>
      <c r="U438" s="29">
        <v>28.235450262120256</v>
      </c>
      <c r="V438" s="29">
        <v>3.5712861004787193</v>
      </c>
      <c r="W438">
        <v>1.1672257564959454</v>
      </c>
      <c r="X438" t="s">
        <v>77</v>
      </c>
      <c r="Y438" t="s">
        <v>83</v>
      </c>
      <c r="Z438" t="s">
        <v>193</v>
      </c>
    </row>
    <row r="439" spans="2:26" x14ac:dyDescent="0.25">
      <c r="B439" t="s">
        <v>1192</v>
      </c>
      <c r="C439" s="26" t="s">
        <v>1193</v>
      </c>
      <c r="D439" s="26" t="e">
        <v>#N/A</v>
      </c>
      <c r="E439" s="26" t="e">
        <v>#N/A</v>
      </c>
      <c r="F439" s="26">
        <v>7.4687124420116185E-2</v>
      </c>
      <c r="G439" s="27">
        <v>7.3548317977287336E-2</v>
      </c>
      <c r="H439" s="28">
        <v>4.9529673336753888</v>
      </c>
      <c r="I439" s="28">
        <v>14.481633758092267</v>
      </c>
      <c r="J439" s="26">
        <v>14.52684175248309</v>
      </c>
      <c r="K439" s="29" t="e">
        <v>#N/A</v>
      </c>
      <c r="L439" s="26">
        <v>1.1421979865771812</v>
      </c>
      <c r="M439" s="30">
        <v>0.72629133643071875</v>
      </c>
      <c r="N439" s="29">
        <v>1.9395954558049321E-3</v>
      </c>
      <c r="O439" s="31">
        <v>2.1684785622885392</v>
      </c>
      <c r="P439" s="31" t="e">
        <v>#N/A</v>
      </c>
      <c r="Q439" s="31">
        <v>18668000000</v>
      </c>
      <c r="R439" s="29">
        <v>16053072896</v>
      </c>
      <c r="S439" s="29">
        <v>8.3200809127516777</v>
      </c>
      <c r="T439" s="29">
        <v>14.446520681718864</v>
      </c>
      <c r="U439" s="29">
        <v>2.6350095258422477</v>
      </c>
      <c r="V439" s="29">
        <v>21.947946081349208</v>
      </c>
      <c r="W439">
        <v>1.0883684842805319</v>
      </c>
      <c r="X439" t="s">
        <v>78</v>
      </c>
      <c r="Y439" t="s">
        <v>134</v>
      </c>
      <c r="Z439" t="s">
        <v>468</v>
      </c>
    </row>
    <row r="440" spans="2:26" x14ac:dyDescent="0.25">
      <c r="B440" t="s">
        <v>1194</v>
      </c>
      <c r="C440" s="26" t="s">
        <v>1195</v>
      </c>
      <c r="D440" s="26">
        <v>2.7278166754779749E-2</v>
      </c>
      <c r="E440" s="26">
        <v>5.5260247817506936E-2</v>
      </c>
      <c r="F440" s="26">
        <v>2.9784202752078038E-2</v>
      </c>
      <c r="G440" s="27">
        <v>6.0849365298293247E-2</v>
      </c>
      <c r="H440" s="28">
        <v>-58.59192641204509</v>
      </c>
      <c r="I440" s="28">
        <v>2.8353087833898281</v>
      </c>
      <c r="J440" s="26">
        <v>-3.640894288953969</v>
      </c>
      <c r="K440" s="29">
        <v>-0.32185944518883536</v>
      </c>
      <c r="L440" s="26">
        <v>68.349770850470591</v>
      </c>
      <c r="M440" s="30">
        <v>4.2622561945321734E-2</v>
      </c>
      <c r="N440" s="29">
        <v>9.9654991628473338E-3</v>
      </c>
      <c r="O440" s="31">
        <v>15.341677510669921</v>
      </c>
      <c r="P440" s="31">
        <v>-6085930000000</v>
      </c>
      <c r="Q440" s="31">
        <v>-5526927000000</v>
      </c>
      <c r="R440" s="29">
        <v>1065314615296</v>
      </c>
      <c r="S440" s="29" t="e">
        <v>#N/A</v>
      </c>
      <c r="T440" s="29" t="e">
        <v>#N/A</v>
      </c>
      <c r="U440" s="29">
        <v>-52.248696489097156</v>
      </c>
      <c r="V440" s="29" t="e">
        <v>#N/A</v>
      </c>
      <c r="W440">
        <v>2.1370039085360202</v>
      </c>
      <c r="X440" t="s">
        <v>71</v>
      </c>
      <c r="Y440" t="s">
        <v>103</v>
      </c>
      <c r="Z440" t="s">
        <v>182</v>
      </c>
    </row>
    <row r="441" spans="2:26" x14ac:dyDescent="0.25">
      <c r="B441" t="s">
        <v>1196</v>
      </c>
      <c r="C441" s="26" t="s">
        <v>1197</v>
      </c>
      <c r="D441" s="26">
        <v>0.16249609995250569</v>
      </c>
      <c r="E441" s="26">
        <v>0.39345558014543153</v>
      </c>
      <c r="F441" s="26">
        <v>0.17653797637454394</v>
      </c>
      <c r="G441" s="27">
        <v>0.39345558014543153</v>
      </c>
      <c r="H441" s="28">
        <v>27.27687395469059</v>
      </c>
      <c r="I441" s="28">
        <v>17.596357610960077</v>
      </c>
      <c r="J441" s="26">
        <v>40.382032532457842</v>
      </c>
      <c r="K441" s="29">
        <v>-6.8849995689177369E-3</v>
      </c>
      <c r="L441" s="26">
        <v>-0.15059267241379309</v>
      </c>
      <c r="M441" s="30">
        <v>0.13518739761796258</v>
      </c>
      <c r="N441" s="29" t="e">
        <v>#N/A</v>
      </c>
      <c r="O441" s="31">
        <v>45.83625974862727</v>
      </c>
      <c r="P441" s="31">
        <v>6326000000</v>
      </c>
      <c r="Q441" s="31">
        <v>6326000000</v>
      </c>
      <c r="R441" s="29">
        <v>14237627392</v>
      </c>
      <c r="S441" s="29">
        <v>3.684975051724138</v>
      </c>
      <c r="T441" s="29">
        <v>3.9362956523741008</v>
      </c>
      <c r="U441" s="29" t="e">
        <v>#N/A</v>
      </c>
      <c r="V441" s="29">
        <v>5.1646718192032646</v>
      </c>
      <c r="W441">
        <v>1.2823572767857143</v>
      </c>
      <c r="X441" t="s">
        <v>66</v>
      </c>
      <c r="Y441" t="s">
        <v>86</v>
      </c>
      <c r="Z441" t="s">
        <v>114</v>
      </c>
    </row>
    <row r="442" spans="2:26" x14ac:dyDescent="0.25">
      <c r="B442" t="s">
        <v>1198</v>
      </c>
      <c r="C442" s="26" t="s">
        <v>1199</v>
      </c>
      <c r="D442" s="26">
        <v>5.1252423989160412E-2</v>
      </c>
      <c r="E442" s="26">
        <v>5.3805031759224069E-2</v>
      </c>
      <c r="F442" s="26">
        <v>5.1252423989160412E-2</v>
      </c>
      <c r="G442" s="27">
        <v>5.3805031759224069E-2</v>
      </c>
      <c r="H442" s="28">
        <v>5.9758898067798523</v>
      </c>
      <c r="I442" s="28">
        <v>9.9712415030994865</v>
      </c>
      <c r="J442" s="26">
        <v>15.482931761068953</v>
      </c>
      <c r="K442" s="29">
        <v>-1.1197930047146157E-2</v>
      </c>
      <c r="L442" s="26">
        <v>-0.24791559647528341</v>
      </c>
      <c r="M442" s="30">
        <v>0.47472031135829296</v>
      </c>
      <c r="N442" s="29">
        <v>1.0923272727272728E-2</v>
      </c>
      <c r="O442" s="31">
        <v>-0.6374705786209055</v>
      </c>
      <c r="P442" s="31">
        <v>8246738000</v>
      </c>
      <c r="Q442" s="31">
        <v>8246738000</v>
      </c>
      <c r="R442" s="29">
        <v>4619160064</v>
      </c>
      <c r="S442" s="29">
        <v>5.2831448766720435</v>
      </c>
      <c r="T442" s="29">
        <v>8.7276040954551206</v>
      </c>
      <c r="U442" s="29">
        <v>7.6215371435978883</v>
      </c>
      <c r="V442" s="29">
        <v>11.487935903083036</v>
      </c>
      <c r="W442">
        <v>0.51217740269704026</v>
      </c>
      <c r="X442" t="s">
        <v>77</v>
      </c>
      <c r="Y442" t="s">
        <v>502</v>
      </c>
      <c r="Z442" t="s">
        <v>1200</v>
      </c>
    </row>
    <row r="443" spans="2:26" x14ac:dyDescent="0.25">
      <c r="B443" t="s">
        <v>1201</v>
      </c>
      <c r="C443" s="26" t="s">
        <v>1202</v>
      </c>
      <c r="D443" s="26">
        <v>0.2114527130302773</v>
      </c>
      <c r="E443" s="26">
        <v>0.16901287933708189</v>
      </c>
      <c r="F443" s="26">
        <v>0.20241571080569692</v>
      </c>
      <c r="G443" s="27">
        <v>0.15013580361370904</v>
      </c>
      <c r="H443" s="28">
        <v>6.2795291604575159</v>
      </c>
      <c r="I443" s="28">
        <v>8.4370573755411158</v>
      </c>
      <c r="J443" s="26">
        <v>8.7891597013345333</v>
      </c>
      <c r="K443" s="29">
        <v>-0.15868166370240808</v>
      </c>
      <c r="L443" s="26">
        <v>-2.0341500070680838</v>
      </c>
      <c r="M443" s="30">
        <v>0.65672462022464961</v>
      </c>
      <c r="N443" s="29">
        <v>1.4780478679564484E-2</v>
      </c>
      <c r="O443" s="31">
        <v>2.3319141343154781</v>
      </c>
      <c r="P443" s="31">
        <v>11382884000</v>
      </c>
      <c r="Q443" s="31">
        <v>12814092000</v>
      </c>
      <c r="R443" s="29">
        <v>12369000448</v>
      </c>
      <c r="S443" s="29">
        <v>4.3167808462356874</v>
      </c>
      <c r="T443" s="29">
        <v>5.2395702955395143</v>
      </c>
      <c r="U443" s="29" t="e">
        <v>#N/A</v>
      </c>
      <c r="V443" s="29">
        <v>10.310769637849088</v>
      </c>
      <c r="W443">
        <v>0.64850280262740678</v>
      </c>
      <c r="X443" t="s">
        <v>77</v>
      </c>
      <c r="Y443" t="s">
        <v>97</v>
      </c>
      <c r="Z443" t="s">
        <v>97</v>
      </c>
    </row>
    <row r="444" spans="2:26" x14ac:dyDescent="0.25">
      <c r="B444" t="s">
        <v>1203</v>
      </c>
      <c r="C444" s="26" t="s">
        <v>1204</v>
      </c>
      <c r="D444" s="26">
        <v>0.17416290137856177</v>
      </c>
      <c r="E444" s="26">
        <v>0.16832711951954898</v>
      </c>
      <c r="F444" s="26">
        <v>0.17416290137856177</v>
      </c>
      <c r="G444" s="27">
        <v>0.16832711951954898</v>
      </c>
      <c r="H444" s="28">
        <v>9.8983919173735355</v>
      </c>
      <c r="I444" s="28">
        <v>35.851139616054596</v>
      </c>
      <c r="J444" s="26">
        <v>32.959770793316949</v>
      </c>
      <c r="K444" s="29">
        <v>-2.8823999572208624E-2</v>
      </c>
      <c r="L444" s="26">
        <v>-8.0321891773827328E-2</v>
      </c>
      <c r="M444" s="30">
        <v>0.71690246653842993</v>
      </c>
      <c r="N444" s="29">
        <v>9.0241848153050177E-4</v>
      </c>
      <c r="O444" s="31">
        <v>9.5431148637671175</v>
      </c>
      <c r="P444" s="31">
        <v>13824842999.999998</v>
      </c>
      <c r="Q444" s="31">
        <v>13824842999.999998</v>
      </c>
      <c r="R444" s="29">
        <v>25951731712</v>
      </c>
      <c r="S444" s="29">
        <v>3.2295925303731794</v>
      </c>
      <c r="T444" s="29">
        <v>11.814051774312603</v>
      </c>
      <c r="U444" s="29" t="e">
        <v>#N/A</v>
      </c>
      <c r="V444" s="29">
        <v>16.248974302598608</v>
      </c>
      <c r="W444">
        <v>1.5827863146545391</v>
      </c>
      <c r="X444" t="s">
        <v>74</v>
      </c>
      <c r="Y444" t="s">
        <v>102</v>
      </c>
      <c r="Z444" t="s">
        <v>102</v>
      </c>
    </row>
    <row r="445" spans="2:26" x14ac:dyDescent="0.25">
      <c r="B445" t="s">
        <v>1205</v>
      </c>
      <c r="C445" s="26" t="s">
        <v>1206</v>
      </c>
      <c r="D445" s="26">
        <v>0.37897524565783303</v>
      </c>
      <c r="E445" s="26">
        <v>0.39846278317152106</v>
      </c>
      <c r="F445" s="26">
        <v>0.34594693873906246</v>
      </c>
      <c r="G445" s="27">
        <v>0.3747241877805676</v>
      </c>
      <c r="H445" s="28">
        <v>12.943081829262185</v>
      </c>
      <c r="I445" s="28">
        <v>20.097118382962428</v>
      </c>
      <c r="J445" s="26">
        <v>22.792664527508023</v>
      </c>
      <c r="K445" s="29">
        <v>-0.45137646294749956</v>
      </c>
      <c r="L445" s="26">
        <v>-3.1913597600974604</v>
      </c>
      <c r="M445" s="30">
        <v>0.81923071936943359</v>
      </c>
      <c r="N445" s="29">
        <v>1.4204545454545455E-3</v>
      </c>
      <c r="O445" s="31">
        <v>-2.2245101474117184</v>
      </c>
      <c r="P445" s="31">
        <v>24720000000</v>
      </c>
      <c r="Q445" s="31">
        <v>26286000000</v>
      </c>
      <c r="R445" s="29">
        <v>137401516032</v>
      </c>
      <c r="S445" s="29">
        <v>9.7065425950707525</v>
      </c>
      <c r="T445" s="29">
        <v>10.668299107220106</v>
      </c>
      <c r="U445" s="29">
        <v>3.2328609816542961</v>
      </c>
      <c r="V445" s="29">
        <v>14.892567580495633</v>
      </c>
      <c r="W445">
        <v>1.8226186531185973</v>
      </c>
      <c r="X445" t="s">
        <v>77</v>
      </c>
      <c r="Y445" t="s">
        <v>97</v>
      </c>
      <c r="Z445" t="s">
        <v>97</v>
      </c>
    </row>
    <row r="446" spans="2:26" x14ac:dyDescent="0.25">
      <c r="B446" t="s">
        <v>1207</v>
      </c>
      <c r="C446" s="26" t="s">
        <v>1208</v>
      </c>
      <c r="D446" s="26">
        <v>8.6575501802550275E-2</v>
      </c>
      <c r="E446" s="26">
        <v>0.26263013975508365</v>
      </c>
      <c r="F446" s="26">
        <v>8.6575501802550275E-2</v>
      </c>
      <c r="G446" s="27">
        <v>0.26263013975508365</v>
      </c>
      <c r="H446" s="28">
        <v>14.903301273741185</v>
      </c>
      <c r="I446" s="28">
        <v>7.0788634571499687</v>
      </c>
      <c r="J446" s="26">
        <v>14.669482277847573</v>
      </c>
      <c r="K446" s="29">
        <v>-4.9819603731028492E-2</v>
      </c>
      <c r="L446" s="26">
        <v>-0.44898996787294643</v>
      </c>
      <c r="M446" s="30">
        <v>0.541184519071778</v>
      </c>
      <c r="N446" s="29">
        <v>1.2380433451755577E-3</v>
      </c>
      <c r="O446" s="31">
        <v>10.184554086271607</v>
      </c>
      <c r="P446" s="31">
        <v>5145430000</v>
      </c>
      <c r="Q446" s="31">
        <v>5145430000</v>
      </c>
      <c r="R446" s="29">
        <v>22185619456</v>
      </c>
      <c r="S446" s="29">
        <v>16.361353924956052</v>
      </c>
      <c r="T446" s="29">
        <v>18.423122695623018</v>
      </c>
      <c r="U446" s="29" t="e">
        <v>#N/A</v>
      </c>
      <c r="V446" s="29">
        <v>24.736048265460031</v>
      </c>
      <c r="W446">
        <v>3.4778609389396977</v>
      </c>
      <c r="X446" t="s">
        <v>78</v>
      </c>
      <c r="Y446" t="s">
        <v>115</v>
      </c>
      <c r="Z446" t="s">
        <v>574</v>
      </c>
    </row>
    <row r="447" spans="2:26" x14ac:dyDescent="0.25">
      <c r="B447" t="s">
        <v>1209</v>
      </c>
      <c r="C447" s="26" t="s">
        <v>1210</v>
      </c>
      <c r="D447" s="26" t="e">
        <v>#N/A</v>
      </c>
      <c r="E447" s="26" t="e">
        <v>#N/A</v>
      </c>
      <c r="F447" s="26">
        <v>-0.11623275886233198</v>
      </c>
      <c r="G447" s="27">
        <v>-8.9011083426411203E-2</v>
      </c>
      <c r="H447" s="28">
        <v>37.170371443052645</v>
      </c>
      <c r="I447" s="28">
        <v>3.798490050118204</v>
      </c>
      <c r="J447" s="26">
        <v>3.0140491597569077</v>
      </c>
      <c r="K447" s="29" t="e">
        <v>#N/A</v>
      </c>
      <c r="L447" s="26">
        <v>-11.824897959183673</v>
      </c>
      <c r="M447" s="30">
        <v>0.51264248835477233</v>
      </c>
      <c r="N447" s="29">
        <v>1.5796703296703296E-2</v>
      </c>
      <c r="O447" s="31">
        <v>-13.4478731545214</v>
      </c>
      <c r="P447" s="31" t="e">
        <v>#N/A</v>
      </c>
      <c r="Q447" s="31">
        <v>11639000000</v>
      </c>
      <c r="R447" s="29">
        <v>41444982784</v>
      </c>
      <c r="S447" s="29">
        <v>5.0914215444897959</v>
      </c>
      <c r="T447" s="29" t="e">
        <v>#N/A</v>
      </c>
      <c r="U447" s="29">
        <v>-7.4990983014712596</v>
      </c>
      <c r="V447" s="29" t="e">
        <v>#N/A</v>
      </c>
      <c r="W447">
        <v>1.0114933267668063</v>
      </c>
      <c r="X447" t="s">
        <v>77</v>
      </c>
      <c r="Y447" t="s">
        <v>83</v>
      </c>
      <c r="Z447" t="s">
        <v>1211</v>
      </c>
    </row>
    <row r="448" spans="2:26" x14ac:dyDescent="0.25">
      <c r="B448" t="s">
        <v>1212</v>
      </c>
      <c r="C448" s="26" t="s">
        <v>1213</v>
      </c>
      <c r="D448" s="26">
        <v>0.42370777054159614</v>
      </c>
      <c r="E448" s="26">
        <v>0.4715341709302418</v>
      </c>
      <c r="F448" s="26">
        <v>0.42370777054159614</v>
      </c>
      <c r="G448" s="27">
        <v>0.4715341709302418</v>
      </c>
      <c r="H448" s="28">
        <v>19.56626293079275</v>
      </c>
      <c r="I448" s="28">
        <v>15.847703205197217</v>
      </c>
      <c r="J448" s="26">
        <v>18.302648689343645</v>
      </c>
      <c r="K448" s="29">
        <v>3.7839473598651481E-2</v>
      </c>
      <c r="L448" s="26">
        <v>0.26203671631451336</v>
      </c>
      <c r="M448" s="30">
        <v>0.78631076386717924</v>
      </c>
      <c r="N448" s="29">
        <v>2.1678966789667898E-2</v>
      </c>
      <c r="O448" s="31">
        <v>6.59446945297708</v>
      </c>
      <c r="P448" s="31">
        <v>125677000000</v>
      </c>
      <c r="Q448" s="31">
        <v>125677000000</v>
      </c>
      <c r="R448" s="29">
        <v>816060432384</v>
      </c>
      <c r="S448" s="29">
        <v>14.399418641912019</v>
      </c>
      <c r="T448" s="29">
        <v>16.484048383837582</v>
      </c>
      <c r="U448" s="29">
        <v>5.7199685400302949</v>
      </c>
      <c r="V448" s="29">
        <v>16.155900347141465</v>
      </c>
      <c r="W448">
        <v>2.5340114434131622</v>
      </c>
      <c r="X448" t="s">
        <v>93</v>
      </c>
      <c r="Y448" t="s">
        <v>96</v>
      </c>
      <c r="Z448" t="s">
        <v>142</v>
      </c>
    </row>
    <row r="449" spans="2:26" x14ac:dyDescent="0.25">
      <c r="B449" t="s">
        <v>1214</v>
      </c>
      <c r="C449" s="26" t="s">
        <v>1215</v>
      </c>
      <c r="D449" s="26" t="e">
        <v>#N/A</v>
      </c>
      <c r="E449" s="26" t="e">
        <v>#N/A</v>
      </c>
      <c r="F449" s="26">
        <v>8.8894389792480683E-2</v>
      </c>
      <c r="G449" s="27">
        <v>5.5788389513906612E-2</v>
      </c>
      <c r="H449" s="28">
        <v>3.6642811450242356</v>
      </c>
      <c r="I449" s="28">
        <v>11.784045249472682</v>
      </c>
      <c r="J449" s="26">
        <v>10.411858721646286</v>
      </c>
      <c r="K449" s="29" t="e">
        <v>#N/A</v>
      </c>
      <c r="L449" s="26">
        <v>-1.3880175913303407</v>
      </c>
      <c r="M449" s="30">
        <v>0.80072744851078093</v>
      </c>
      <c r="N449" s="29">
        <v>7.9909510534253454E-3</v>
      </c>
      <c r="O449" s="31">
        <v>1.7261442737933668</v>
      </c>
      <c r="P449" s="31" t="e">
        <v>#N/A</v>
      </c>
      <c r="Q449" s="31">
        <v>9386756000</v>
      </c>
      <c r="R449" s="29">
        <v>4609119744</v>
      </c>
      <c r="S449" s="29">
        <v>4.952344310261104</v>
      </c>
      <c r="T449" s="29">
        <v>6.8747264394506482</v>
      </c>
      <c r="U449" s="29">
        <v>-13.771067693050588</v>
      </c>
      <c r="V449" s="29">
        <v>12.081921123890275</v>
      </c>
      <c r="W449">
        <v>0.43624313110308088</v>
      </c>
      <c r="X449" t="s">
        <v>78</v>
      </c>
      <c r="Y449" t="s">
        <v>524</v>
      </c>
      <c r="Z449" t="s">
        <v>525</v>
      </c>
    </row>
    <row r="450" spans="2:26" x14ac:dyDescent="0.25">
      <c r="B450" t="s">
        <v>1216</v>
      </c>
      <c r="C450" s="26" t="s">
        <v>1217</v>
      </c>
      <c r="D450" s="26" t="e">
        <v>#N/A</v>
      </c>
      <c r="E450" s="26" t="e">
        <v>#N/A</v>
      </c>
      <c r="F450" s="26" t="e">
        <v>#N/A</v>
      </c>
      <c r="G450" s="27" t="e">
        <v>#N/A</v>
      </c>
      <c r="H450" s="28">
        <v>12.963553045952537</v>
      </c>
      <c r="I450" s="28">
        <v>12.133751577543217</v>
      </c>
      <c r="J450" s="26">
        <v>11.717483887988543</v>
      </c>
      <c r="K450" s="29">
        <v>-0.54081285658509548</v>
      </c>
      <c r="L450" s="26">
        <v>-3.4528787391444196</v>
      </c>
      <c r="M450" s="30">
        <v>0.77316674103822702</v>
      </c>
      <c r="N450" s="29" t="e">
        <v>#N/A</v>
      </c>
      <c r="O450" s="31">
        <v>5.1531595999912669</v>
      </c>
      <c r="P450" s="31" t="e">
        <v>#N/A</v>
      </c>
      <c r="Q450" s="31" t="e">
        <v>#N/A</v>
      </c>
      <c r="R450" s="29">
        <v>155384070144</v>
      </c>
      <c r="S450" s="29">
        <v>9.1186933213251855</v>
      </c>
      <c r="T450" s="29">
        <v>9.6972866550367716</v>
      </c>
      <c r="U450" s="29">
        <v>4.7224918186269749</v>
      </c>
      <c r="V450" s="29">
        <v>17.505557340127396</v>
      </c>
      <c r="W450">
        <v>2.3033770794529471</v>
      </c>
      <c r="X450" t="s">
        <v>93</v>
      </c>
      <c r="Y450" t="s">
        <v>94</v>
      </c>
      <c r="Z450" t="s">
        <v>252</v>
      </c>
    </row>
    <row r="451" spans="2:26" x14ac:dyDescent="0.25">
      <c r="B451" t="s">
        <v>1218</v>
      </c>
      <c r="C451" s="26" t="s">
        <v>1219</v>
      </c>
      <c r="D451" s="26">
        <v>2.6150999256279665E-2</v>
      </c>
      <c r="E451" s="26">
        <v>-4.6428498583966103E-2</v>
      </c>
      <c r="F451" s="26">
        <v>2.6150999256279665E-2</v>
      </c>
      <c r="G451" s="27">
        <v>-4.6428498583966103E-2</v>
      </c>
      <c r="H451" s="28">
        <v>-0.64051320586278848</v>
      </c>
      <c r="I451" s="28">
        <v>4.8520554910070883</v>
      </c>
      <c r="J451" s="26">
        <v>0.81856041612801633</v>
      </c>
      <c r="K451" s="29">
        <v>8.6818998219143614E-2</v>
      </c>
      <c r="L451" s="26">
        <v>1.7905552720693974</v>
      </c>
      <c r="M451" s="30">
        <v>0.55812926476071945</v>
      </c>
      <c r="N451" s="29">
        <v>3.3623864313828689E-3</v>
      </c>
      <c r="O451" s="31">
        <v>7.3602585932812961</v>
      </c>
      <c r="P451" s="31">
        <v>16424395000</v>
      </c>
      <c r="Q451" s="31">
        <v>16424395000</v>
      </c>
      <c r="R451" s="29">
        <v>6258597888</v>
      </c>
      <c r="S451" s="29">
        <v>6.2571378834645897</v>
      </c>
      <c r="T451" s="29">
        <v>23.900611144580768</v>
      </c>
      <c r="U451" s="29" t="e">
        <v>#N/A</v>
      </c>
      <c r="V451" s="29" t="e">
        <v>#N/A</v>
      </c>
      <c r="W451">
        <v>0.38645016049898462</v>
      </c>
      <c r="X451" t="s">
        <v>78</v>
      </c>
      <c r="Y451" t="s">
        <v>154</v>
      </c>
      <c r="Z451" t="s">
        <v>423</v>
      </c>
    </row>
    <row r="452" spans="2:26" x14ac:dyDescent="0.25">
      <c r="B452" t="s">
        <v>1220</v>
      </c>
      <c r="C452" s="26" t="s">
        <v>1221</v>
      </c>
      <c r="D452" s="26">
        <v>0.1233765607274329</v>
      </c>
      <c r="E452" s="26">
        <v>0.1232907082887453</v>
      </c>
      <c r="F452" s="26">
        <v>0.1233765607274329</v>
      </c>
      <c r="G452" s="27">
        <v>0.1232907082887453</v>
      </c>
      <c r="H452" s="28">
        <v>5.6000482964033615</v>
      </c>
      <c r="I452" s="28">
        <v>4.6610346426007991</v>
      </c>
      <c r="J452" s="26">
        <v>4.9278223867839754</v>
      </c>
      <c r="K452" s="29">
        <v>-6.032170138352988E-2</v>
      </c>
      <c r="L452" s="26">
        <v>-1.0679399421993236</v>
      </c>
      <c r="M452" s="30">
        <v>0.58406453266294855</v>
      </c>
      <c r="N452" s="29">
        <v>4.6913900184074988E-3</v>
      </c>
      <c r="O452" s="31">
        <v>2.9997387855196331</v>
      </c>
      <c r="P452" s="31">
        <v>3306194000</v>
      </c>
      <c r="Q452" s="31">
        <v>3306194000</v>
      </c>
      <c r="R452" s="29">
        <v>1928670976</v>
      </c>
      <c r="S452" s="29">
        <v>3.8343682111529378</v>
      </c>
      <c r="T452" s="29">
        <v>4.4006633021581472</v>
      </c>
      <c r="U452" s="29" t="e">
        <v>#N/A</v>
      </c>
      <c r="V452" s="29">
        <v>7.928355562994831</v>
      </c>
      <c r="W452">
        <v>0.48022311300115533</v>
      </c>
      <c r="X452" t="s">
        <v>74</v>
      </c>
      <c r="Y452" t="s">
        <v>102</v>
      </c>
      <c r="Z452" t="s">
        <v>1222</v>
      </c>
    </row>
    <row r="453" spans="2:26" x14ac:dyDescent="0.25">
      <c r="B453" t="s">
        <v>1223</v>
      </c>
      <c r="C453" s="26" t="s">
        <v>1224</v>
      </c>
      <c r="D453" s="26">
        <v>1.6974425142852818E-2</v>
      </c>
      <c r="E453" s="26">
        <v>1.7370547079533755E-2</v>
      </c>
      <c r="F453" s="26">
        <v>1.6974425142852818E-2</v>
      </c>
      <c r="G453" s="27">
        <v>1.7370547079533755E-2</v>
      </c>
      <c r="H453" s="28">
        <v>2.6341723742279135</v>
      </c>
      <c r="I453" s="28">
        <v>5.67476133733315</v>
      </c>
      <c r="J453" s="26">
        <v>6.2347260746941187</v>
      </c>
      <c r="K453" s="29">
        <v>-0.19806936517870094</v>
      </c>
      <c r="L453" s="26">
        <v>-4.1961939306671576</v>
      </c>
      <c r="M453" s="30">
        <v>0.84691914270938207</v>
      </c>
      <c r="N453" s="29">
        <v>1.0139431374330094E-2</v>
      </c>
      <c r="O453" s="31">
        <v>1.9558009746945614E-2</v>
      </c>
      <c r="P453" s="31">
        <v>10911631000</v>
      </c>
      <c r="Q453" s="31">
        <v>10911631000</v>
      </c>
      <c r="R453" s="29">
        <v>6126371840</v>
      </c>
      <c r="S453" s="29">
        <v>3.9469607123861681</v>
      </c>
      <c r="T453" s="29">
        <v>11.671900310149477</v>
      </c>
      <c r="U453" s="29" t="e">
        <v>#N/A</v>
      </c>
      <c r="V453" s="29">
        <v>18.358043611254931</v>
      </c>
      <c r="W453">
        <v>0.40453563439102086</v>
      </c>
      <c r="X453" t="s">
        <v>74</v>
      </c>
      <c r="Y453" t="s">
        <v>102</v>
      </c>
      <c r="Z453" t="s">
        <v>195</v>
      </c>
    </row>
    <row r="454" spans="2:26" x14ac:dyDescent="0.25">
      <c r="B454" t="s">
        <v>1225</v>
      </c>
      <c r="C454" s="26" t="s">
        <v>1226</v>
      </c>
      <c r="D454" s="26">
        <v>2.6840322298752921E-2</v>
      </c>
      <c r="E454" s="26">
        <v>3.4662108096311921E-2</v>
      </c>
      <c r="F454" s="26">
        <v>2.6840322298752921E-2</v>
      </c>
      <c r="G454" s="27">
        <v>3.4662108096311921E-2</v>
      </c>
      <c r="H454" s="28">
        <v>5.010689470871192</v>
      </c>
      <c r="I454" s="28">
        <v>0.97267982271831155</v>
      </c>
      <c r="J454" s="26">
        <v>1.6830461350897277</v>
      </c>
      <c r="K454" s="29">
        <v>8.3834898889420528E-2</v>
      </c>
      <c r="L454" s="26">
        <v>2.3263452131376661</v>
      </c>
      <c r="M454" s="30">
        <v>0.58311717746606562</v>
      </c>
      <c r="N454" s="29">
        <v>1.5915441623132062E-2</v>
      </c>
      <c r="O454" s="31">
        <v>-2.8084127980197091</v>
      </c>
      <c r="P454" s="31">
        <v>27494000000</v>
      </c>
      <c r="Q454" s="31">
        <v>27494000000</v>
      </c>
      <c r="R454" s="29">
        <v>12165041152</v>
      </c>
      <c r="S454" s="29">
        <v>10.827422188679245</v>
      </c>
      <c r="T454" s="29">
        <v>12.171281344854673</v>
      </c>
      <c r="U454" s="29">
        <v>21.857714797478064</v>
      </c>
      <c r="V454" s="29">
        <v>9.4308549807610564</v>
      </c>
      <c r="W454">
        <v>0.4426212232779097</v>
      </c>
      <c r="X454" t="s">
        <v>77</v>
      </c>
      <c r="Y454" t="s">
        <v>97</v>
      </c>
      <c r="Z454" t="s">
        <v>97</v>
      </c>
    </row>
    <row r="455" spans="2:26" x14ac:dyDescent="0.25">
      <c r="B455" t="s">
        <v>1227</v>
      </c>
      <c r="C455" s="26" t="s">
        <v>1228</v>
      </c>
      <c r="D455" s="26">
        <v>0.20949844509334259</v>
      </c>
      <c r="E455" s="26">
        <v>0.17435538324624594</v>
      </c>
      <c r="F455" s="26">
        <v>0.20624281159057864</v>
      </c>
      <c r="G455" s="27">
        <v>0.16875841542300229</v>
      </c>
      <c r="H455" s="28">
        <v>5.9136083401886435</v>
      </c>
      <c r="I455" s="28">
        <v>17.361445942034376</v>
      </c>
      <c r="J455" s="26">
        <v>17.223656108780069</v>
      </c>
      <c r="K455" s="29">
        <v>-0.28932712976875596</v>
      </c>
      <c r="L455" s="26">
        <v>-2.4431670456849321</v>
      </c>
      <c r="M455" s="30">
        <v>0.69052371501827448</v>
      </c>
      <c r="N455" s="29" t="e">
        <v>#N/A</v>
      </c>
      <c r="O455" s="31">
        <v>3.8692498435104179</v>
      </c>
      <c r="P455" s="31">
        <v>14240282999.999998</v>
      </c>
      <c r="Q455" s="31">
        <v>14712569999.999998</v>
      </c>
      <c r="R455" s="29">
        <v>27439521792</v>
      </c>
      <c r="S455" s="29">
        <v>4.2688729825521321</v>
      </c>
      <c r="T455" s="29">
        <v>8.685780894085088</v>
      </c>
      <c r="U455" s="29">
        <v>13.673871682027308</v>
      </c>
      <c r="V455" s="29">
        <v>17.586392761105095</v>
      </c>
      <c r="W455">
        <v>1.0622189904594499</v>
      </c>
      <c r="X455" t="s">
        <v>74</v>
      </c>
      <c r="Y455" t="s">
        <v>102</v>
      </c>
      <c r="Z455" t="s">
        <v>195</v>
      </c>
    </row>
    <row r="456" spans="2:26" x14ac:dyDescent="0.25">
      <c r="B456" t="s">
        <v>1229</v>
      </c>
      <c r="C456" s="26" t="s">
        <v>1230</v>
      </c>
      <c r="D456" s="26">
        <v>0.18253658117405336</v>
      </c>
      <c r="E456" s="26">
        <v>0.20377046903014479</v>
      </c>
      <c r="F456" s="26">
        <v>0.18253658117405336</v>
      </c>
      <c r="G456" s="27">
        <v>0.20377046903014479</v>
      </c>
      <c r="H456" s="28">
        <v>7.6826787906944043</v>
      </c>
      <c r="I456" s="28">
        <v>5.3490741032481015</v>
      </c>
      <c r="J456" s="26">
        <v>5.5146845468368859</v>
      </c>
      <c r="K456" s="29">
        <v>-0.29980843334462226</v>
      </c>
      <c r="L456" s="26">
        <v>-2.7665277323776762</v>
      </c>
      <c r="M456" s="30">
        <v>0.65129133399856132</v>
      </c>
      <c r="N456" s="29">
        <v>3.3266324479320794E-3</v>
      </c>
      <c r="O456" s="31">
        <v>3.7980434208784972</v>
      </c>
      <c r="P456" s="31">
        <v>9242988000</v>
      </c>
      <c r="Q456" s="31">
        <v>9242988000</v>
      </c>
      <c r="R456" s="29">
        <v>9391123456</v>
      </c>
      <c r="S456" s="29">
        <v>0.98167410669562694</v>
      </c>
      <c r="T456" s="29">
        <v>1.3539327950818634</v>
      </c>
      <c r="U456" s="29" t="e">
        <v>#N/A</v>
      </c>
      <c r="V456" s="29">
        <v>8.2207697475995278</v>
      </c>
      <c r="W456">
        <v>0.61997787881669708</v>
      </c>
      <c r="X456" t="s">
        <v>74</v>
      </c>
      <c r="Y456" t="s">
        <v>188</v>
      </c>
      <c r="Z456" t="s">
        <v>225</v>
      </c>
    </row>
    <row r="457" spans="2:26" x14ac:dyDescent="0.25">
      <c r="B457" t="s">
        <v>1231</v>
      </c>
      <c r="C457" s="26" t="s">
        <v>1232</v>
      </c>
      <c r="D457" s="26">
        <v>1.4476788695739057E-2</v>
      </c>
      <c r="E457" s="26">
        <v>5.1232206588959807E-2</v>
      </c>
      <c r="F457" s="26">
        <v>1.4476788695739057E-2</v>
      </c>
      <c r="G457" s="27">
        <v>5.1232206588959807E-2</v>
      </c>
      <c r="H457" s="28">
        <v>-8.1761163835883384</v>
      </c>
      <c r="I457" s="28">
        <v>0.82750917005095947</v>
      </c>
      <c r="J457" s="26">
        <v>1.5347134483149909</v>
      </c>
      <c r="K457" s="29">
        <v>-0.2230221530923128</v>
      </c>
      <c r="L457" s="26">
        <v>-11.240659012971527</v>
      </c>
      <c r="M457" s="30">
        <v>0.76383070679448861</v>
      </c>
      <c r="N457" s="29">
        <v>3.8014508058635691E-3</v>
      </c>
      <c r="O457" s="31">
        <v>-4.428841180081621</v>
      </c>
      <c r="P457" s="31">
        <v>3932214000</v>
      </c>
      <c r="Q457" s="31">
        <v>3932214000</v>
      </c>
      <c r="R457" s="29">
        <v>4865575936</v>
      </c>
      <c r="S457" s="29">
        <v>26.374943611152535</v>
      </c>
      <c r="T457" s="29">
        <v>58.570233192616506</v>
      </c>
      <c r="U457" s="29" t="e">
        <v>#N/A</v>
      </c>
      <c r="V457" s="29" t="e">
        <v>#N/A</v>
      </c>
      <c r="W457">
        <v>0.90179923928159345</v>
      </c>
      <c r="X457" t="s">
        <v>77</v>
      </c>
      <c r="Y457" t="s">
        <v>83</v>
      </c>
      <c r="Z457" t="s">
        <v>659</v>
      </c>
    </row>
    <row r="458" spans="2:26" x14ac:dyDescent="0.25">
      <c r="B458" t="s">
        <v>1233</v>
      </c>
      <c r="C458" s="26" t="s">
        <v>1234</v>
      </c>
      <c r="D458" s="26">
        <v>0.47240432898742934</v>
      </c>
      <c r="E458" s="26">
        <v>0.26765587560396226</v>
      </c>
      <c r="F458" s="26">
        <v>0.47154637111526088</v>
      </c>
      <c r="G458" s="27">
        <v>0.26606535222224287</v>
      </c>
      <c r="H458" s="28">
        <v>6.7546860241075164</v>
      </c>
      <c r="I458" s="28">
        <v>3.8371884752107555</v>
      </c>
      <c r="J458" s="26">
        <v>4.6188306748008197</v>
      </c>
      <c r="K458" s="29">
        <v>-0.19970788839641351</v>
      </c>
      <c r="L458" s="26">
        <v>-4.4349163110751748</v>
      </c>
      <c r="M458" s="30">
        <v>0.41851263745665818</v>
      </c>
      <c r="N458" s="29">
        <v>2.0570325171471084E-2</v>
      </c>
      <c r="O458" s="31">
        <v>0.88528038837041301</v>
      </c>
      <c r="P458" s="31">
        <v>6010930999.9999981</v>
      </c>
      <c r="Q458" s="31">
        <v>6046863999.9999981</v>
      </c>
      <c r="R458" s="29">
        <v>5186699776</v>
      </c>
      <c r="S458" s="29" t="e">
        <v>#N/A</v>
      </c>
      <c r="T458" s="29" t="e">
        <v>#N/A</v>
      </c>
      <c r="U458" s="29" t="e">
        <v>#N/A</v>
      </c>
      <c r="V458" s="29">
        <v>5.9168095487507051</v>
      </c>
      <c r="W458">
        <v>0.3935740415499443</v>
      </c>
      <c r="X458" t="s">
        <v>78</v>
      </c>
      <c r="Y458" t="s">
        <v>92</v>
      </c>
      <c r="Z458" t="s">
        <v>169</v>
      </c>
    </row>
    <row r="459" spans="2:26" x14ac:dyDescent="0.25">
      <c r="B459" t="s">
        <v>1235</v>
      </c>
      <c r="C459" s="26" t="s">
        <v>1236</v>
      </c>
      <c r="D459" s="26">
        <v>-7.2968742097732936E-2</v>
      </c>
      <c r="E459" s="26">
        <v>-0.15840893230983949</v>
      </c>
      <c r="F459" s="26">
        <v>-7.3964434578067201E-2</v>
      </c>
      <c r="G459" s="27">
        <v>-0.15747485258411378</v>
      </c>
      <c r="H459" s="28">
        <v>12.303739651727092</v>
      </c>
      <c r="I459" s="28">
        <v>-0.83024210778628915</v>
      </c>
      <c r="J459" s="26">
        <v>-1.2474059884609245</v>
      </c>
      <c r="K459" s="29">
        <v>-2.6887411610280729E-2</v>
      </c>
      <c r="L459" s="26">
        <v>-0.82574772431729515</v>
      </c>
      <c r="M459" s="30">
        <v>0.17470720054120334</v>
      </c>
      <c r="N459" s="29">
        <v>1.0775862068965518E-2</v>
      </c>
      <c r="O459" s="31">
        <v>-0.97424953565348316</v>
      </c>
      <c r="P459" s="31">
        <v>5732000000</v>
      </c>
      <c r="Q459" s="31">
        <v>5766000000</v>
      </c>
      <c r="R459" s="29">
        <v>4381131776</v>
      </c>
      <c r="S459" s="29">
        <v>4.8714327386215865</v>
      </c>
      <c r="T459" s="29">
        <v>9.0925528543689325</v>
      </c>
      <c r="U459" s="29" t="e">
        <v>#N/A</v>
      </c>
      <c r="V459" s="29">
        <v>10.250710612019628</v>
      </c>
      <c r="W459">
        <v>1.0860448184898355</v>
      </c>
      <c r="X459" t="s">
        <v>74</v>
      </c>
      <c r="Y459" t="s">
        <v>188</v>
      </c>
      <c r="Z459" t="s">
        <v>278</v>
      </c>
    </row>
    <row r="460" spans="2:26" x14ac:dyDescent="0.25">
      <c r="B460" t="s">
        <v>1237</v>
      </c>
      <c r="C460" s="26" t="s">
        <v>1238</v>
      </c>
      <c r="D460" s="26">
        <v>0.10758914104399038</v>
      </c>
      <c r="E460" s="26">
        <v>0.10736249587042888</v>
      </c>
      <c r="F460" s="26">
        <v>0.10690528688178717</v>
      </c>
      <c r="G460" s="27">
        <v>0.10728002590108916</v>
      </c>
      <c r="H460" s="28">
        <v>13.633937905271546</v>
      </c>
      <c r="I460" s="28">
        <v>16.778964790666045</v>
      </c>
      <c r="J460" s="26">
        <v>16.859534509987455</v>
      </c>
      <c r="K460" s="29">
        <v>0.30325946823994521</v>
      </c>
      <c r="L460" s="26">
        <v>2.9540599251899176</v>
      </c>
      <c r="M460" s="30">
        <v>0.38603458577395922</v>
      </c>
      <c r="N460" s="29">
        <v>4.521670513009197E-3</v>
      </c>
      <c r="O460" s="31">
        <v>3.490018536404039</v>
      </c>
      <c r="P460" s="31">
        <v>472204000000</v>
      </c>
      <c r="Q460" s="31">
        <v>472567000000</v>
      </c>
      <c r="R460" s="29">
        <v>330207526912</v>
      </c>
      <c r="S460" s="29">
        <v>7.2965477706338291</v>
      </c>
      <c r="T460" s="29">
        <v>11.830468236255262</v>
      </c>
      <c r="U460" s="29">
        <v>-7.7143153695550293</v>
      </c>
      <c r="V460" s="29">
        <v>8.8652710419014511</v>
      </c>
      <c r="W460">
        <v>1.1075832839161428</v>
      </c>
      <c r="X460" t="s">
        <v>65</v>
      </c>
      <c r="Y460" t="s">
        <v>80</v>
      </c>
      <c r="Z460" t="s">
        <v>804</v>
      </c>
    </row>
    <row r="461" spans="2:26" x14ac:dyDescent="0.25">
      <c r="B461" t="s">
        <v>1239</v>
      </c>
      <c r="C461" s="26" t="s">
        <v>1240</v>
      </c>
      <c r="D461" s="26">
        <v>5.6164017458328684E-2</v>
      </c>
      <c r="E461" s="26">
        <v>6.1116181086244545E-2</v>
      </c>
      <c r="F461" s="26">
        <v>5.0857589413654293E-2</v>
      </c>
      <c r="G461" s="27">
        <v>5.4953229458443331E-2</v>
      </c>
      <c r="H461" s="28">
        <v>5.2506637530359477</v>
      </c>
      <c r="I461" s="28">
        <v>12.290847613931708</v>
      </c>
      <c r="J461" s="26">
        <v>14.806100042524545</v>
      </c>
      <c r="K461" s="29">
        <v>-4.2049877476389629E-2</v>
      </c>
      <c r="L461" s="26">
        <v>-0.54050312598172401</v>
      </c>
      <c r="M461" s="30">
        <v>0.75063215669770456</v>
      </c>
      <c r="N461" s="29" t="e">
        <v>#N/A</v>
      </c>
      <c r="O461" s="31">
        <v>5.6974921571002373</v>
      </c>
      <c r="P461" s="31">
        <v>2344960000000</v>
      </c>
      <c r="Q461" s="31">
        <v>2607945000000</v>
      </c>
      <c r="R461" s="29">
        <v>2710923902976</v>
      </c>
      <c r="S461" s="29">
        <v>8.9125515777525379</v>
      </c>
      <c r="T461" s="29">
        <v>17.886666548719653</v>
      </c>
      <c r="U461" s="29">
        <v>-0.86959283416701283</v>
      </c>
      <c r="V461" s="29">
        <v>17.908915152758805</v>
      </c>
      <c r="W461">
        <v>0.86781543894462587</v>
      </c>
      <c r="X461" t="s">
        <v>78</v>
      </c>
      <c r="Y461" t="s">
        <v>115</v>
      </c>
      <c r="Z461" t="s">
        <v>574</v>
      </c>
    </row>
    <row r="462" spans="2:26" x14ac:dyDescent="0.25">
      <c r="B462" t="s">
        <v>1241</v>
      </c>
      <c r="C462" s="26" t="s">
        <v>1242</v>
      </c>
      <c r="D462" s="26" t="e">
        <v>#N/A</v>
      </c>
      <c r="E462" s="26" t="e">
        <v>#N/A</v>
      </c>
      <c r="F462" s="26">
        <v>1.9226087974204673</v>
      </c>
      <c r="G462" s="27">
        <v>8.0613360954374602E-2</v>
      </c>
      <c r="H462" s="28" t="e">
        <v>#N/A</v>
      </c>
      <c r="I462" s="28">
        <v>-2.1051246951638514</v>
      </c>
      <c r="J462" s="26">
        <v>1.2850393252389687</v>
      </c>
      <c r="K462" s="29" t="e">
        <v>#N/A</v>
      </c>
      <c r="L462" s="26">
        <v>6.1870521594625014</v>
      </c>
      <c r="M462" s="30">
        <v>-8.2610286177073819E-2</v>
      </c>
      <c r="N462" s="29">
        <v>1.435409005321984E-2</v>
      </c>
      <c r="O462" s="31">
        <v>-13.906099094904453</v>
      </c>
      <c r="P462" s="31" t="e">
        <v>#N/A</v>
      </c>
      <c r="Q462" s="31">
        <v>690294999.99999988</v>
      </c>
      <c r="R462" s="29">
        <v>3878193408</v>
      </c>
      <c r="S462" s="29">
        <v>29.286799063667065</v>
      </c>
      <c r="T462" s="29">
        <v>88.359325893579154</v>
      </c>
      <c r="U462" s="29">
        <v>0.60512711799235785</v>
      </c>
      <c r="V462" s="29">
        <v>41.35851601080855</v>
      </c>
      <c r="W462" t="e">
        <v>#N/A</v>
      </c>
      <c r="X462" t="s">
        <v>77</v>
      </c>
      <c r="Y462" t="s">
        <v>83</v>
      </c>
      <c r="Z462" t="s">
        <v>1211</v>
      </c>
    </row>
    <row r="463" spans="2:26" x14ac:dyDescent="0.25">
      <c r="B463" t="s">
        <v>1243</v>
      </c>
      <c r="C463" s="26" t="s">
        <v>1244</v>
      </c>
      <c r="D463" s="26">
        <v>4.5924901419997721E-2</v>
      </c>
      <c r="E463" s="26">
        <v>6.0434899089123056E-2</v>
      </c>
      <c r="F463" s="26">
        <v>4.5924901419997721E-2</v>
      </c>
      <c r="G463" s="27">
        <v>6.0434899089123056E-2</v>
      </c>
      <c r="H463" s="28">
        <v>4.0656704010882088</v>
      </c>
      <c r="I463" s="28">
        <v>9.4997536940839886</v>
      </c>
      <c r="J463" s="26">
        <v>10.951511625574257</v>
      </c>
      <c r="K463" s="29">
        <v>0.21623373116595559</v>
      </c>
      <c r="L463" s="26">
        <v>3.6641500800732096</v>
      </c>
      <c r="M463" s="30">
        <v>0.44807474212885456</v>
      </c>
      <c r="N463" s="29">
        <v>8.8847417745141783E-3</v>
      </c>
      <c r="O463" s="31">
        <v>3.4864895493722883</v>
      </c>
      <c r="P463" s="31">
        <v>44792000000</v>
      </c>
      <c r="Q463" s="31">
        <v>44792000000</v>
      </c>
      <c r="R463" s="29">
        <v>7941894144</v>
      </c>
      <c r="S463" s="29">
        <v>6.7226936957218024</v>
      </c>
      <c r="T463" s="29">
        <v>19.868082585530765</v>
      </c>
      <c r="U463" s="29" t="e">
        <v>#N/A</v>
      </c>
      <c r="V463" s="29">
        <v>8.8007036592321057</v>
      </c>
      <c r="W463">
        <v>0.27790975393537698</v>
      </c>
      <c r="X463" t="s">
        <v>77</v>
      </c>
      <c r="Y463" t="s">
        <v>177</v>
      </c>
      <c r="Z463" t="s">
        <v>178</v>
      </c>
    </row>
    <row r="464" spans="2:26" x14ac:dyDescent="0.25">
      <c r="B464" t="s">
        <v>1245</v>
      </c>
      <c r="C464" s="26" t="s">
        <v>1246</v>
      </c>
      <c r="D464" s="26">
        <v>0.15662986124476372</v>
      </c>
      <c r="E464" s="26">
        <v>0.23096447247000923</v>
      </c>
      <c r="F464" s="26">
        <v>0.15662986124476372</v>
      </c>
      <c r="G464" s="27">
        <v>0.23096447247000923</v>
      </c>
      <c r="H464" s="28">
        <v>6.8383363417962295</v>
      </c>
      <c r="I464" s="28">
        <v>12.54019980588961</v>
      </c>
      <c r="J464" s="26">
        <v>15.464644005908518</v>
      </c>
      <c r="K464" s="29">
        <v>-0.43913579254568524</v>
      </c>
      <c r="L464" s="26" t="e">
        <v>#N/A</v>
      </c>
      <c r="M464" s="30">
        <v>0.86255879569715077</v>
      </c>
      <c r="N464" s="29">
        <v>3.6769230769230768E-3</v>
      </c>
      <c r="O464" s="31">
        <v>10.156054962569939</v>
      </c>
      <c r="P464" s="31">
        <v>6502000000</v>
      </c>
      <c r="Q464" s="31">
        <v>6502000000</v>
      </c>
      <c r="R464" s="29">
        <v>5718799872</v>
      </c>
      <c r="S464" s="29" t="e">
        <v>#N/A</v>
      </c>
      <c r="T464" s="29" t="e">
        <v>#N/A</v>
      </c>
      <c r="U464" s="29" t="e">
        <v>#N/A</v>
      </c>
      <c r="V464" s="29">
        <v>6.7145806396952779</v>
      </c>
      <c r="W464">
        <v>0.41212323811879059</v>
      </c>
      <c r="X464" t="s">
        <v>78</v>
      </c>
      <c r="Y464" t="s">
        <v>154</v>
      </c>
      <c r="Z464" t="s">
        <v>209</v>
      </c>
    </row>
    <row r="465" spans="2:26" x14ac:dyDescent="0.25">
      <c r="B465" t="s">
        <v>1247</v>
      </c>
      <c r="C465" s="26" t="s">
        <v>1248</v>
      </c>
      <c r="D465" s="26">
        <v>8.6074786635833608E-2</v>
      </c>
      <c r="E465" s="26">
        <v>8.0113794382126638E-2</v>
      </c>
      <c r="F465" s="26">
        <v>8.4752228102677768E-2</v>
      </c>
      <c r="G465" s="27">
        <v>7.9205595431085352E-2</v>
      </c>
      <c r="H465" s="28">
        <v>6.4867592676853327</v>
      </c>
      <c r="I465" s="28">
        <v>8.8366027431028584</v>
      </c>
      <c r="J465" s="26">
        <v>8.261556912341911</v>
      </c>
      <c r="K465" s="29">
        <v>0.25080597336783655</v>
      </c>
      <c r="L465" s="26">
        <v>4.3652570999624674</v>
      </c>
      <c r="M465" s="30">
        <v>0.44040295788232775</v>
      </c>
      <c r="N465" s="29">
        <v>3.1619521792375176E-3</v>
      </c>
      <c r="O465" s="31">
        <v>6.1497251611312747</v>
      </c>
      <c r="P465" s="31">
        <v>172592000000</v>
      </c>
      <c r="Q465" s="31">
        <v>174571000000</v>
      </c>
      <c r="R465" s="29">
        <v>72252645376</v>
      </c>
      <c r="S465" s="29">
        <v>8.9347957823095214</v>
      </c>
      <c r="T465" s="29">
        <v>12.438530469041192</v>
      </c>
      <c r="U465" s="29" t="e">
        <v>#N/A</v>
      </c>
      <c r="V465" s="29">
        <v>8.948465573421764</v>
      </c>
      <c r="W465">
        <v>0.595995715428702</v>
      </c>
      <c r="X465" t="s">
        <v>77</v>
      </c>
      <c r="Y465" t="s">
        <v>83</v>
      </c>
      <c r="Z465" t="s">
        <v>1249</v>
      </c>
    </row>
    <row r="466" spans="2:26" x14ac:dyDescent="0.25">
      <c r="B466" t="s">
        <v>1250</v>
      </c>
      <c r="C466" s="26" t="s">
        <v>1251</v>
      </c>
      <c r="D466" s="26">
        <v>3.3373839274210657E-2</v>
      </c>
      <c r="E466" s="26">
        <v>3.9431440880278792E-2</v>
      </c>
      <c r="F466" s="26">
        <v>3.3373839274210657E-2</v>
      </c>
      <c r="G466" s="27">
        <v>3.9431440880278792E-2</v>
      </c>
      <c r="H466" s="28">
        <v>3.1212892281594575</v>
      </c>
      <c r="I466" s="28">
        <v>5.5911973670787649</v>
      </c>
      <c r="J466" s="26">
        <v>6.3460716248956572</v>
      </c>
      <c r="K466" s="29">
        <v>0.23971320837805851</v>
      </c>
      <c r="L466" s="26">
        <v>5.085839416058394</v>
      </c>
      <c r="M466" s="30">
        <v>0.33527371810750556</v>
      </c>
      <c r="N466" s="29">
        <v>6.8176079454591362E-3</v>
      </c>
      <c r="O466" s="31">
        <v>2.2652385362498144</v>
      </c>
      <c r="P466" s="31">
        <v>36443000000</v>
      </c>
      <c r="Q466" s="31">
        <v>36443000000</v>
      </c>
      <c r="R466" s="29">
        <v>6458800128</v>
      </c>
      <c r="S466" s="29">
        <v>6.971620475328467</v>
      </c>
      <c r="T466" s="29">
        <v>14.497753568913176</v>
      </c>
      <c r="U466" s="29" t="e">
        <v>#N/A</v>
      </c>
      <c r="V466" s="29">
        <v>6.3710898296464311</v>
      </c>
      <c r="W466">
        <v>0.26708044920576279</v>
      </c>
      <c r="X466" t="s">
        <v>65</v>
      </c>
      <c r="Y466" t="s">
        <v>170</v>
      </c>
      <c r="Z466" t="s">
        <v>652</v>
      </c>
    </row>
    <row r="467" spans="2:26" x14ac:dyDescent="0.25">
      <c r="B467" t="s">
        <v>1252</v>
      </c>
      <c r="C467" s="26" t="s">
        <v>1253</v>
      </c>
      <c r="D467" s="26">
        <v>4.5036318139965704E-2</v>
      </c>
      <c r="E467" s="26">
        <v>8.4767851007617849E-3</v>
      </c>
      <c r="F467" s="26">
        <v>4.5036318139965704E-2</v>
      </c>
      <c r="G467" s="27">
        <v>8.4767851007617849E-3</v>
      </c>
      <c r="H467" s="28">
        <v>12.212571347537846</v>
      </c>
      <c r="I467" s="28">
        <v>6.8065193966919777</v>
      </c>
      <c r="J467" s="26">
        <v>4.3183401362110754</v>
      </c>
      <c r="K467" s="29">
        <v>0.43812986836863566</v>
      </c>
      <c r="L467" s="26">
        <v>5.2943104419521685</v>
      </c>
      <c r="M467" s="30">
        <v>0.31772064993515903</v>
      </c>
      <c r="N467" s="29">
        <v>4.5652991230022023E-3</v>
      </c>
      <c r="O467" s="31">
        <v>9.1622568133611857</v>
      </c>
      <c r="P467" s="31">
        <v>168814000000</v>
      </c>
      <c r="Q467" s="31">
        <v>168814000000</v>
      </c>
      <c r="R467" s="29">
        <v>216101191680</v>
      </c>
      <c r="S467" s="29">
        <v>16.361099589286628</v>
      </c>
      <c r="T467" s="29">
        <v>23.649655169146495</v>
      </c>
      <c r="U467" s="29">
        <v>0.25698124630179953</v>
      </c>
      <c r="V467" s="29">
        <v>26.823458724061716</v>
      </c>
      <c r="W467">
        <v>2.8767699523809527</v>
      </c>
      <c r="X467" t="s">
        <v>77</v>
      </c>
      <c r="Y467" t="s">
        <v>167</v>
      </c>
      <c r="Z467" t="s">
        <v>244</v>
      </c>
    </row>
    <row r="468" spans="2:26" x14ac:dyDescent="0.25">
      <c r="B468" t="s">
        <v>1254</v>
      </c>
      <c r="C468" s="26" t="s">
        <v>1255</v>
      </c>
      <c r="D468" s="26">
        <v>0.54560561793743367</v>
      </c>
      <c r="E468" s="26">
        <v>0.80790960451977401</v>
      </c>
      <c r="F468" s="26">
        <v>0.54560561793743367</v>
      </c>
      <c r="G468" s="27">
        <v>0.80790960451977401</v>
      </c>
      <c r="H468" s="28">
        <v>13.107226715366554</v>
      </c>
      <c r="I468" s="28">
        <v>8.1903914181541033</v>
      </c>
      <c r="J468" s="26">
        <v>10.592890114501529</v>
      </c>
      <c r="K468" s="29">
        <v>-0.64553360968869378</v>
      </c>
      <c r="L468" s="26">
        <v>-4.4000000000000004</v>
      </c>
      <c r="M468" s="30">
        <v>0.81045273510525884</v>
      </c>
      <c r="N468" s="29" t="e">
        <v>#N/A</v>
      </c>
      <c r="O468" s="31">
        <v>6.0395022252336261</v>
      </c>
      <c r="P468" s="31">
        <v>2124000000</v>
      </c>
      <c r="Q468" s="31">
        <v>2124000000</v>
      </c>
      <c r="R468" s="29">
        <v>17688514560</v>
      </c>
      <c r="S468" s="29">
        <v>5.3997310581717448</v>
      </c>
      <c r="T468" s="29">
        <v>5.5440924687144486</v>
      </c>
      <c r="U468" s="29" t="e">
        <v>#N/A</v>
      </c>
      <c r="V468" s="29">
        <v>13.222376329172445</v>
      </c>
      <c r="W468">
        <v>1.6685398044328554</v>
      </c>
      <c r="X468" t="s">
        <v>93</v>
      </c>
      <c r="Y468" t="s">
        <v>94</v>
      </c>
      <c r="Z468" t="s">
        <v>95</v>
      </c>
    </row>
    <row r="469" spans="2:26" x14ac:dyDescent="0.25">
      <c r="B469" t="s">
        <v>1256</v>
      </c>
      <c r="C469" s="26" t="s">
        <v>1257</v>
      </c>
      <c r="D469" s="26">
        <v>6.2917368215284805E-2</v>
      </c>
      <c r="E469" s="26">
        <v>5.9485446783636466E-2</v>
      </c>
      <c r="F469" s="26">
        <v>6.2917368215284805E-2</v>
      </c>
      <c r="G469" s="27">
        <v>5.9485446783636466E-2</v>
      </c>
      <c r="H469" s="28">
        <v>1.8111280020645493</v>
      </c>
      <c r="I469" s="28">
        <v>7.3003310389756821</v>
      </c>
      <c r="J469" s="26">
        <v>6.7976982389656824</v>
      </c>
      <c r="K469" s="29">
        <v>-0.18757048018019884</v>
      </c>
      <c r="L469" s="26">
        <v>-4.5747469884472194</v>
      </c>
      <c r="M469" s="30">
        <v>0.7000489273735836</v>
      </c>
      <c r="N469" s="29">
        <v>1.0063157894736842E-2</v>
      </c>
      <c r="O469" s="31">
        <v>0.37638874786897392</v>
      </c>
      <c r="P469" s="31">
        <v>7082455000</v>
      </c>
      <c r="Q469" s="31">
        <v>7082455000</v>
      </c>
      <c r="R469" s="29">
        <v>4852140032</v>
      </c>
      <c r="S469" s="29">
        <v>3.738423716181603</v>
      </c>
      <c r="T469" s="29">
        <v>8.6439200735247503</v>
      </c>
      <c r="U469" s="29" t="e">
        <v>#N/A</v>
      </c>
      <c r="V469" s="29">
        <v>19.86959337498083</v>
      </c>
      <c r="W469">
        <v>0.35836896739199148</v>
      </c>
      <c r="X469" t="s">
        <v>65</v>
      </c>
      <c r="Y469" t="s">
        <v>80</v>
      </c>
      <c r="Z469" t="s">
        <v>1258</v>
      </c>
    </row>
    <row r="470" spans="2:26" x14ac:dyDescent="0.25">
      <c r="B470" t="s">
        <v>1259</v>
      </c>
      <c r="C470" s="26" t="s">
        <v>1260</v>
      </c>
      <c r="D470" s="26">
        <v>0.57333860072095444</v>
      </c>
      <c r="E470" s="26">
        <v>0.11853187193539076</v>
      </c>
      <c r="F470" s="26">
        <v>-1.4899484012318767</v>
      </c>
      <c r="G470" s="27">
        <v>5.9885242417802589E-2</v>
      </c>
      <c r="H470" s="28">
        <v>6.5574335424274803</v>
      </c>
      <c r="I470" s="28">
        <v>-28.260890951349872</v>
      </c>
      <c r="J470" s="26">
        <v>4.3682650796674345</v>
      </c>
      <c r="K470" s="29">
        <v>-0.56799867148763139</v>
      </c>
      <c r="L470" s="26">
        <v>-8.9668148535564836</v>
      </c>
      <c r="M470" s="30">
        <v>0.77778521887089558</v>
      </c>
      <c r="N470" s="29">
        <v>5.0860000000000002E-2</v>
      </c>
      <c r="O470" s="31">
        <v>83.094978350343737</v>
      </c>
      <c r="P470" s="31">
        <v>416040000.00000024</v>
      </c>
      <c r="Q470" s="31">
        <v>823475000.00000024</v>
      </c>
      <c r="R470" s="29">
        <v>2838096640</v>
      </c>
      <c r="S470" s="29">
        <v>9.6268347280334741</v>
      </c>
      <c r="T470" s="29">
        <v>29.860093279798846</v>
      </c>
      <c r="U470" s="29">
        <v>8.3504908416367378</v>
      </c>
      <c r="V470" s="29">
        <v>20.44847405993994</v>
      </c>
      <c r="W470">
        <v>1.3257630799830611</v>
      </c>
      <c r="X470" t="s">
        <v>93</v>
      </c>
      <c r="Y470" t="s">
        <v>94</v>
      </c>
      <c r="Z470" t="s">
        <v>1261</v>
      </c>
    </row>
    <row r="471" spans="2:26" x14ac:dyDescent="0.25">
      <c r="B471" t="s">
        <v>1262</v>
      </c>
      <c r="C471" s="26" t="s">
        <v>1263</v>
      </c>
      <c r="D471" s="26">
        <v>0.1491045260298369</v>
      </c>
      <c r="E471" s="26">
        <v>0.210114598636642</v>
      </c>
      <c r="F471" s="26">
        <v>0.1491045260298369</v>
      </c>
      <c r="G471" s="27">
        <v>0.210114598636642</v>
      </c>
      <c r="H471" s="28">
        <v>8.7739128473362218</v>
      </c>
      <c r="I471" s="28">
        <v>2.7640035751097054</v>
      </c>
      <c r="J471" s="26">
        <v>4.0615449331221418</v>
      </c>
      <c r="K471" s="29">
        <v>-0.30325869501433367</v>
      </c>
      <c r="L471" s="26">
        <v>-4.278669767726953</v>
      </c>
      <c r="M471" s="30">
        <v>0.61290394986972085</v>
      </c>
      <c r="N471" s="29">
        <v>8.5558736732924238E-3</v>
      </c>
      <c r="O471" s="31">
        <v>3.48947477257598</v>
      </c>
      <c r="P471" s="31">
        <v>4288969000.000001</v>
      </c>
      <c r="Q471" s="31">
        <v>4288969000.000001</v>
      </c>
      <c r="R471" s="29">
        <v>4332945408</v>
      </c>
      <c r="S471" s="29">
        <v>0.71160526181371109</v>
      </c>
      <c r="T471" s="29">
        <v>0.82010963462972353</v>
      </c>
      <c r="U471" s="29" t="e">
        <v>#N/A</v>
      </c>
      <c r="V471" s="29">
        <v>6.3080808467817668</v>
      </c>
      <c r="W471">
        <v>0.54037056872159606</v>
      </c>
      <c r="X471" t="s">
        <v>74</v>
      </c>
      <c r="Y471" t="s">
        <v>102</v>
      </c>
      <c r="Z471" t="s">
        <v>1222</v>
      </c>
    </row>
    <row r="472" spans="2:26" x14ac:dyDescent="0.25">
      <c r="B472" t="s">
        <v>1264</v>
      </c>
      <c r="C472" s="26" t="s">
        <v>1265</v>
      </c>
      <c r="D472" s="26">
        <v>4.2518693431873714E-2</v>
      </c>
      <c r="E472" s="26">
        <v>8.4461055978004032E-2</v>
      </c>
      <c r="F472" s="26">
        <v>4.2398722534498209E-2</v>
      </c>
      <c r="G472" s="27">
        <v>8.4461055978004032E-2</v>
      </c>
      <c r="H472" s="28">
        <v>9.4767270723736345</v>
      </c>
      <c r="I472" s="28">
        <v>11.70621347396732</v>
      </c>
      <c r="J472" s="26">
        <v>15.707083681202235</v>
      </c>
      <c r="K472" s="29">
        <v>3.3799983836352042E-2</v>
      </c>
      <c r="L472" s="26">
        <v>0.28617045540941233</v>
      </c>
      <c r="M472" s="30">
        <v>0.62461723583660345</v>
      </c>
      <c r="N472" s="29">
        <v>5.1891367604267697E-3</v>
      </c>
      <c r="O472" s="31">
        <v>7.5402864505519771</v>
      </c>
      <c r="P472" s="31">
        <v>69831000000</v>
      </c>
      <c r="Q472" s="31">
        <v>69831000000</v>
      </c>
      <c r="R472" s="29">
        <v>43512844288</v>
      </c>
      <c r="S472" s="29">
        <v>3.5943772742340152</v>
      </c>
      <c r="T472" s="29">
        <v>4.9587627740717428</v>
      </c>
      <c r="U472" s="29">
        <v>18.654262052546429</v>
      </c>
      <c r="V472" s="29">
        <v>5.7013813908699689</v>
      </c>
      <c r="W472">
        <v>0.60760722224618302</v>
      </c>
      <c r="X472" t="s">
        <v>78</v>
      </c>
      <c r="Y472" t="s">
        <v>99</v>
      </c>
      <c r="Z472" t="s">
        <v>510</v>
      </c>
    </row>
    <row r="473" spans="2:26" x14ac:dyDescent="0.25">
      <c r="B473" t="s">
        <v>1266</v>
      </c>
      <c r="C473" s="26" t="s">
        <v>1267</v>
      </c>
      <c r="D473" s="26">
        <v>0.25084587810240716</v>
      </c>
      <c r="E473" s="26">
        <v>1.1226749267784031</v>
      </c>
      <c r="F473" s="26">
        <v>0.25084587810240716</v>
      </c>
      <c r="G473" s="27">
        <v>1.1226749267784031</v>
      </c>
      <c r="H473" s="28">
        <v>41.550567183256106</v>
      </c>
      <c r="I473" s="28">
        <v>33.297370999593369</v>
      </c>
      <c r="J473" s="26">
        <v>34.871675439005074</v>
      </c>
      <c r="K473" s="29">
        <v>-0.26801703006063732</v>
      </c>
      <c r="L473" s="26">
        <v>-0.82395092413866045</v>
      </c>
      <c r="M473" s="30">
        <v>0.60396077925428981</v>
      </c>
      <c r="N473" s="29" t="e">
        <v>#N/A</v>
      </c>
      <c r="O473" s="31">
        <v>4.3794671619857946</v>
      </c>
      <c r="P473" s="31">
        <v>65213000000</v>
      </c>
      <c r="Q473" s="31">
        <v>65213000000</v>
      </c>
      <c r="R473" s="29">
        <v>1258342187008</v>
      </c>
      <c r="S473" s="29">
        <v>15.812424799809619</v>
      </c>
      <c r="T473" s="29">
        <v>16.104545646837046</v>
      </c>
      <c r="U473" s="29">
        <v>4.4477083405938043</v>
      </c>
      <c r="V473" s="29">
        <v>25.842912682847182</v>
      </c>
      <c r="W473">
        <v>9.4411553642506707</v>
      </c>
      <c r="X473" t="s">
        <v>93</v>
      </c>
      <c r="Y473" t="s">
        <v>96</v>
      </c>
      <c r="Z473" t="s">
        <v>1268</v>
      </c>
    </row>
    <row r="474" spans="2:26" x14ac:dyDescent="0.25">
      <c r="B474" t="s">
        <v>1269</v>
      </c>
      <c r="C474" s="26" t="s">
        <v>1270</v>
      </c>
      <c r="D474" s="26">
        <v>3.0377542718687135E-2</v>
      </c>
      <c r="E474" s="26">
        <v>2.7663028415314969E-2</v>
      </c>
      <c r="F474" s="26">
        <v>3.0377542718687135E-2</v>
      </c>
      <c r="G474" s="27">
        <v>2.7663028415314969E-2</v>
      </c>
      <c r="H474" s="28">
        <v>2.4552084650731421</v>
      </c>
      <c r="I474" s="28">
        <v>9.5291863467044529</v>
      </c>
      <c r="J474" s="26">
        <v>8.6391341229696188</v>
      </c>
      <c r="K474" s="29">
        <v>3.9701629863301786E-2</v>
      </c>
      <c r="L474" s="26">
        <v>0.46192078299434164</v>
      </c>
      <c r="M474" s="30">
        <v>0.50995662460567825</v>
      </c>
      <c r="N474" s="29">
        <v>1.875352928938687E-2</v>
      </c>
      <c r="O474" s="31">
        <v>-0.94847632671474025</v>
      </c>
      <c r="P474" s="31">
        <v>75769000000</v>
      </c>
      <c r="Q474" s="31">
        <v>75769000000</v>
      </c>
      <c r="R474" s="29">
        <v>22625239040</v>
      </c>
      <c r="S474" s="29">
        <v>3.2553325462608962</v>
      </c>
      <c r="T474" s="29">
        <v>11.942002535764376</v>
      </c>
      <c r="U474" s="29" t="e">
        <v>#N/A</v>
      </c>
      <c r="V474" s="29">
        <v>15.021208444202369</v>
      </c>
      <c r="W474">
        <v>0.34117033193066199</v>
      </c>
      <c r="X474" t="s">
        <v>77</v>
      </c>
      <c r="Y474" t="s">
        <v>177</v>
      </c>
      <c r="Z474" t="s">
        <v>178</v>
      </c>
    </row>
    <row r="475" spans="2:26" x14ac:dyDescent="0.25">
      <c r="B475" t="s">
        <v>1271</v>
      </c>
      <c r="C475" s="26" t="s">
        <v>1272</v>
      </c>
      <c r="D475" s="26">
        <v>9.8892792344512384E-2</v>
      </c>
      <c r="E475" s="26">
        <v>7.1774141107255676E-2</v>
      </c>
      <c r="F475" s="26">
        <v>9.8892792344512384E-2</v>
      </c>
      <c r="G475" s="27">
        <v>7.1774141107255676E-2</v>
      </c>
      <c r="H475" s="28">
        <v>3.9547037194409747</v>
      </c>
      <c r="I475" s="28">
        <v>3.2845256064296358</v>
      </c>
      <c r="J475" s="26">
        <v>3.0492103285321583</v>
      </c>
      <c r="K475" s="29">
        <v>-0.31924936036043566</v>
      </c>
      <c r="L475" s="26">
        <v>-7.1294044561387908</v>
      </c>
      <c r="M475" s="30">
        <v>0.66174566933944579</v>
      </c>
      <c r="N475" s="29">
        <v>2.8907132371610599E-3</v>
      </c>
      <c r="O475" s="31">
        <v>-2.8298929395448611</v>
      </c>
      <c r="P475" s="31">
        <v>11933503999.999998</v>
      </c>
      <c r="Q475" s="31">
        <v>11933503999.999998</v>
      </c>
      <c r="R475" s="29">
        <v>11367578624</v>
      </c>
      <c r="S475" s="29" t="e">
        <v>#N/A</v>
      </c>
      <c r="T475" s="29" t="e">
        <v>#N/A</v>
      </c>
      <c r="U475" s="29" t="e">
        <v>#N/A</v>
      </c>
      <c r="V475" s="29">
        <v>10.040754055167374</v>
      </c>
      <c r="W475">
        <v>0.43009014877065688</v>
      </c>
      <c r="X475" t="s">
        <v>74</v>
      </c>
      <c r="Y475" t="s">
        <v>188</v>
      </c>
      <c r="Z475" t="s">
        <v>189</v>
      </c>
    </row>
    <row r="476" spans="2:26" x14ac:dyDescent="0.25">
      <c r="B476" t="s">
        <v>1273</v>
      </c>
      <c r="C476" s="26" t="s">
        <v>1274</v>
      </c>
      <c r="D476" s="26">
        <v>5.0483047244848846E-2</v>
      </c>
      <c r="E476" s="26">
        <v>6.0036827888247796E-2</v>
      </c>
      <c r="F476" s="26">
        <v>5.0483047244848846E-2</v>
      </c>
      <c r="G476" s="27">
        <v>6.0036827888247796E-2</v>
      </c>
      <c r="H476" s="28">
        <v>6.7196089252375568</v>
      </c>
      <c r="I476" s="28">
        <v>4.8093553140115999</v>
      </c>
      <c r="J476" s="26">
        <v>5.0278374491806774</v>
      </c>
      <c r="K476" s="29">
        <v>-5.8912793902095523E-3</v>
      </c>
      <c r="L476" s="26">
        <v>-0.16227889893659314</v>
      </c>
      <c r="M476" s="30">
        <v>0.33127522642104323</v>
      </c>
      <c r="N476" s="29">
        <v>3.754380955451267E-3</v>
      </c>
      <c r="O476" s="31">
        <v>0.29653135948406445</v>
      </c>
      <c r="P476" s="31">
        <v>2686551000</v>
      </c>
      <c r="Q476" s="31">
        <v>2686551000</v>
      </c>
      <c r="R476" s="29">
        <v>1803000064</v>
      </c>
      <c r="S476" s="29">
        <v>5.814411228088785</v>
      </c>
      <c r="T476" s="29">
        <v>9.5527378401781977</v>
      </c>
      <c r="U476" s="29" t="e">
        <v>#N/A</v>
      </c>
      <c r="V476" s="29">
        <v>10.310729017474744</v>
      </c>
      <c r="W476">
        <v>0.67597877769305648</v>
      </c>
      <c r="X476" t="s">
        <v>65</v>
      </c>
      <c r="Y476" t="s">
        <v>80</v>
      </c>
      <c r="Z476" t="s">
        <v>1258</v>
      </c>
    </row>
    <row r="477" spans="2:26" x14ac:dyDescent="0.25">
      <c r="B477" t="s">
        <v>1275</v>
      </c>
      <c r="C477" s="26" t="s">
        <v>1276</v>
      </c>
      <c r="D477" s="26">
        <v>-1.4591525040495379E-2</v>
      </c>
      <c r="E477" s="26">
        <v>5.7127465203438517E-3</v>
      </c>
      <c r="F477" s="26">
        <v>-1.4591525040495379E-2</v>
      </c>
      <c r="G477" s="27">
        <v>5.7127465203438517E-3</v>
      </c>
      <c r="H477" s="28">
        <v>-4.806017097433303</v>
      </c>
      <c r="I477" s="28">
        <v>10.778181962901606</v>
      </c>
      <c r="J477" s="26">
        <v>14.087151013216076</v>
      </c>
      <c r="K477" s="29">
        <v>0.10278332868575187</v>
      </c>
      <c r="L477" s="26">
        <v>2.3288194915893494</v>
      </c>
      <c r="M477" s="30">
        <v>0.62269761609698504</v>
      </c>
      <c r="N477" s="29">
        <v>4.0946635380560252E-3</v>
      </c>
      <c r="O477" s="31">
        <v>3.8991299058678495</v>
      </c>
      <c r="P477" s="31">
        <v>4963637000</v>
      </c>
      <c r="Q477" s="31">
        <v>4963637000</v>
      </c>
      <c r="R477" s="29">
        <v>1944000000</v>
      </c>
      <c r="S477" s="29">
        <v>8.194399939654522</v>
      </c>
      <c r="T477" s="29" t="e">
        <v>#N/A</v>
      </c>
      <c r="U477" s="29" t="e">
        <v>#N/A</v>
      </c>
      <c r="V477" s="29" t="e">
        <v>#N/A</v>
      </c>
      <c r="W477">
        <v>0.37921237541734282</v>
      </c>
      <c r="X477" t="s">
        <v>77</v>
      </c>
      <c r="Y477" t="s">
        <v>177</v>
      </c>
      <c r="Z477" t="s">
        <v>178</v>
      </c>
    </row>
    <row r="478" spans="2:26" x14ac:dyDescent="0.25">
      <c r="B478" t="s">
        <v>1277</v>
      </c>
      <c r="C478" s="26" t="s">
        <v>1278</v>
      </c>
      <c r="D478" s="26">
        <v>8.8372856164437658E-2</v>
      </c>
      <c r="E478" s="26">
        <v>7.6769330038872541E-2</v>
      </c>
      <c r="F478" s="26">
        <v>8.8372856164437658E-2</v>
      </c>
      <c r="G478" s="27">
        <v>7.6769330038872541E-2</v>
      </c>
      <c r="H478" s="28">
        <v>7.0489155779564019</v>
      </c>
      <c r="I478" s="28">
        <v>15.439756743666729</v>
      </c>
      <c r="J478" s="26">
        <v>15.517493704486846</v>
      </c>
      <c r="K478" s="29">
        <v>0.11903480496281325</v>
      </c>
      <c r="L478" s="26">
        <v>1.320115562892882</v>
      </c>
      <c r="M478" s="30">
        <v>0.63644873725373441</v>
      </c>
      <c r="N478" s="29">
        <v>3.712837746280387E-3</v>
      </c>
      <c r="O478" s="31">
        <v>2.6845178001599868</v>
      </c>
      <c r="P478" s="31">
        <v>254164000000</v>
      </c>
      <c r="Q478" s="31">
        <v>254164000000</v>
      </c>
      <c r="R478" s="29">
        <v>174933852160</v>
      </c>
      <c r="S478" s="29">
        <v>6.8837022083941841</v>
      </c>
      <c r="T478" s="29">
        <v>11.182776427871474</v>
      </c>
      <c r="U478" s="29" t="e">
        <v>#N/A</v>
      </c>
      <c r="V478" s="29">
        <v>11.364027185899602</v>
      </c>
      <c r="W478">
        <v>0.77671402446681537</v>
      </c>
      <c r="X478" t="s">
        <v>78</v>
      </c>
      <c r="Y478" t="s">
        <v>104</v>
      </c>
      <c r="Z478" t="s">
        <v>230</v>
      </c>
    </row>
    <row r="479" spans="2:26" x14ac:dyDescent="0.25">
      <c r="B479" t="s">
        <v>1279</v>
      </c>
      <c r="C479" s="26" t="s">
        <v>1280</v>
      </c>
      <c r="D479" s="26">
        <v>0.11692197995533751</v>
      </c>
      <c r="E479" s="26">
        <v>0.10315829451946203</v>
      </c>
      <c r="F479" s="26">
        <v>0.11692197995533751</v>
      </c>
      <c r="G479" s="27">
        <v>0.10315829451946203</v>
      </c>
      <c r="H479" s="28">
        <v>5.4309328560745946</v>
      </c>
      <c r="I479" s="28">
        <v>10.775026494889779</v>
      </c>
      <c r="J479" s="26">
        <v>9.4006665262718965</v>
      </c>
      <c r="K479" s="29">
        <v>-1.051199400199924E-2</v>
      </c>
      <c r="L479" s="26">
        <v>-0.13722918193366759</v>
      </c>
      <c r="M479" s="30">
        <v>0.65341363647606809</v>
      </c>
      <c r="N479" s="29">
        <v>3.5515151515151514E-3</v>
      </c>
      <c r="O479" s="31">
        <v>-2.46763129791705</v>
      </c>
      <c r="P479" s="31">
        <v>21369508000</v>
      </c>
      <c r="Q479" s="31">
        <v>21369508000</v>
      </c>
      <c r="R479" s="29">
        <v>10026540032</v>
      </c>
      <c r="S479" s="29">
        <v>3.7401372558649455</v>
      </c>
      <c r="T479" s="29">
        <v>5.1231878776835131</v>
      </c>
      <c r="U479" s="29" t="e">
        <v>#N/A</v>
      </c>
      <c r="V479" s="29">
        <v>8.1133211365631652</v>
      </c>
      <c r="W479">
        <v>0.44960502277598552</v>
      </c>
      <c r="X479" t="s">
        <v>78</v>
      </c>
      <c r="Y479" t="s">
        <v>87</v>
      </c>
      <c r="Z479" t="s">
        <v>300</v>
      </c>
    </row>
    <row r="480" spans="2:26" x14ac:dyDescent="0.25">
      <c r="B480" t="s">
        <v>1281</v>
      </c>
      <c r="C480" s="26" t="s">
        <v>1282</v>
      </c>
      <c r="D480" s="26">
        <v>0.65319498423256772</v>
      </c>
      <c r="E480" s="26">
        <v>3.0758576894187497</v>
      </c>
      <c r="F480" s="26">
        <v>0.65319498423256772</v>
      </c>
      <c r="G480" s="27">
        <v>3.0758576894187497</v>
      </c>
      <c r="H480" s="28">
        <v>49.347103001251604</v>
      </c>
      <c r="I480" s="28">
        <v>0.7550442151866068</v>
      </c>
      <c r="J480" s="26">
        <v>24.988187712874289</v>
      </c>
      <c r="K480" s="29">
        <v>-0.50172746091041787</v>
      </c>
      <c r="L480" s="26">
        <v>-1.1397825029967217</v>
      </c>
      <c r="M480" s="30">
        <v>0.73477670437147102</v>
      </c>
      <c r="N480" s="29">
        <v>1.5226108784009575E-2</v>
      </c>
      <c r="O480" s="31">
        <v>66.243239013969628</v>
      </c>
      <c r="P480" s="31">
        <v>2162087999.9999981</v>
      </c>
      <c r="Q480" s="31">
        <v>2162087999.9999981</v>
      </c>
      <c r="R480" s="29">
        <v>5173074432</v>
      </c>
      <c r="S480" s="29" t="e">
        <v>#N/A</v>
      </c>
      <c r="T480" s="29" t="e">
        <v>#N/A</v>
      </c>
      <c r="U480" s="29" t="e">
        <v>#N/A</v>
      </c>
      <c r="V480" s="29">
        <v>1.1954399603980659</v>
      </c>
      <c r="W480">
        <v>0.4870776534574921</v>
      </c>
      <c r="X480" t="s">
        <v>74</v>
      </c>
      <c r="Y480" t="s">
        <v>102</v>
      </c>
      <c r="Z480" t="s">
        <v>618</v>
      </c>
    </row>
    <row r="481" spans="2:26" x14ac:dyDescent="0.25">
      <c r="B481" t="s">
        <v>1283</v>
      </c>
      <c r="C481" s="26" t="s">
        <v>1284</v>
      </c>
      <c r="D481" s="26" t="e">
        <v>#N/A</v>
      </c>
      <c r="E481" s="26">
        <v>9.3909868383254699E-2</v>
      </c>
      <c r="F481" s="26">
        <v>0.17563009775207483</v>
      </c>
      <c r="G481" s="27">
        <v>9.3909868383254699E-2</v>
      </c>
      <c r="H481" s="28">
        <v>1.795457246616045</v>
      </c>
      <c r="I481" s="28">
        <v>8.3398262819849585</v>
      </c>
      <c r="J481" s="26">
        <v>7.6224543128862612</v>
      </c>
      <c r="K481" s="29">
        <v>-0.30717639168343391</v>
      </c>
      <c r="L481" s="26">
        <v>-7.4438172898096786</v>
      </c>
      <c r="M481" s="30">
        <v>0.72621442943374537</v>
      </c>
      <c r="N481" s="29">
        <v>4.7731434384537134E-2</v>
      </c>
      <c r="O481" s="31">
        <v>0.14726163126646813</v>
      </c>
      <c r="P481" s="31">
        <v>9677491999.9999962</v>
      </c>
      <c r="Q481" s="31">
        <v>9677491999.9999962</v>
      </c>
      <c r="R481" s="29">
        <v>7415648256</v>
      </c>
      <c r="S481" s="29">
        <v>1.1651550594042623</v>
      </c>
      <c r="T481" s="29">
        <v>4.0500389650218711</v>
      </c>
      <c r="U481" s="29" t="e">
        <v>#N/A</v>
      </c>
      <c r="V481" s="29">
        <v>19.349577369499496</v>
      </c>
      <c r="W481">
        <v>0.37190161884029294</v>
      </c>
      <c r="X481" t="s">
        <v>78</v>
      </c>
      <c r="Y481" t="s">
        <v>192</v>
      </c>
      <c r="Z481" t="s">
        <v>553</v>
      </c>
    </row>
    <row r="482" spans="2:26" x14ac:dyDescent="0.25">
      <c r="B482" t="s">
        <v>1285</v>
      </c>
      <c r="C482" s="26" t="s">
        <v>1286</v>
      </c>
      <c r="D482" s="26">
        <v>0.19815496491222989</v>
      </c>
      <c r="E482" s="26">
        <v>0.20154225611657642</v>
      </c>
      <c r="F482" s="26">
        <v>0.19815496491222989</v>
      </c>
      <c r="G482" s="27">
        <v>0.20154225611657642</v>
      </c>
      <c r="H482" s="28">
        <v>7.1276707438710689</v>
      </c>
      <c r="I482" s="28">
        <v>7.8554391493623701</v>
      </c>
      <c r="J482" s="26">
        <v>7.7791085551387251</v>
      </c>
      <c r="K482" s="29">
        <v>-0.38328614762386248</v>
      </c>
      <c r="L482" s="26">
        <v>-4.483382613837966</v>
      </c>
      <c r="M482" s="30">
        <v>0.79560161779575334</v>
      </c>
      <c r="N482" s="29">
        <v>5.9250481410161456E-4</v>
      </c>
      <c r="O482" s="31">
        <v>0.14144020864658541</v>
      </c>
      <c r="P482" s="31">
        <v>35273000000</v>
      </c>
      <c r="Q482" s="31">
        <v>35273000000</v>
      </c>
      <c r="R482" s="29">
        <v>79684853760</v>
      </c>
      <c r="S482" s="29">
        <v>5.1271264056771138</v>
      </c>
      <c r="T482" s="29">
        <v>5.628389218384835</v>
      </c>
      <c r="U482" s="29">
        <v>7.9952458960250965</v>
      </c>
      <c r="V482" s="29">
        <v>13.438981155472863</v>
      </c>
      <c r="W482">
        <v>0.94215078567816068</v>
      </c>
      <c r="X482" t="s">
        <v>77</v>
      </c>
      <c r="Y482" t="s">
        <v>97</v>
      </c>
      <c r="Z482" t="s">
        <v>97</v>
      </c>
    </row>
    <row r="483" spans="2:26" x14ac:dyDescent="0.25">
      <c r="B483" t="s">
        <v>1287</v>
      </c>
      <c r="C483" s="26" t="s">
        <v>1288</v>
      </c>
      <c r="D483" s="26">
        <v>4.5721827080170273E-2</v>
      </c>
      <c r="E483" s="26">
        <v>4.0621849863067341E-2</v>
      </c>
      <c r="F483" s="26">
        <v>4.5650050170946005E-2</v>
      </c>
      <c r="G483" s="27">
        <v>4.0604742328909135E-2</v>
      </c>
      <c r="H483" s="28">
        <v>2.7663954384164602</v>
      </c>
      <c r="I483" s="28">
        <v>9.8799041392435036</v>
      </c>
      <c r="J483" s="26">
        <v>11.126150427587827</v>
      </c>
      <c r="K483" s="29">
        <v>-6.4526461704594043E-2</v>
      </c>
      <c r="L483" s="26">
        <v>-1.0415639494083582</v>
      </c>
      <c r="M483" s="30">
        <v>0.32835905140874455</v>
      </c>
      <c r="N483" s="29">
        <v>8.9660872809000924E-3</v>
      </c>
      <c r="O483" s="31">
        <v>-2.7351537265831625</v>
      </c>
      <c r="P483" s="31">
        <v>6088029000000</v>
      </c>
      <c r="Q483" s="31">
        <v>6090594000000</v>
      </c>
      <c r="R483" s="29">
        <v>2111623790592</v>
      </c>
      <c r="S483" s="29">
        <v>1.4407189690015263</v>
      </c>
      <c r="T483" s="29">
        <v>4.3765400151914404</v>
      </c>
      <c r="U483" s="29">
        <v>33.389801873861842</v>
      </c>
      <c r="V483" s="29">
        <v>9.8945409802954263</v>
      </c>
      <c r="W483">
        <v>0.38679237805644817</v>
      </c>
      <c r="X483" t="s">
        <v>77</v>
      </c>
      <c r="Y483" t="s">
        <v>215</v>
      </c>
      <c r="Z483" t="s">
        <v>1083</v>
      </c>
    </row>
    <row r="484" spans="2:26" x14ac:dyDescent="0.25">
      <c r="B484" t="s">
        <v>1289</v>
      </c>
      <c r="C484" s="26" t="s">
        <v>1290</v>
      </c>
      <c r="D484" s="26">
        <v>0.18053283294613862</v>
      </c>
      <c r="E484" s="26">
        <v>0.23063160554611986</v>
      </c>
      <c r="F484" s="26">
        <v>0.18053283294613862</v>
      </c>
      <c r="G484" s="27">
        <v>0.23063160554611986</v>
      </c>
      <c r="H484" s="28">
        <v>10.940748849796405</v>
      </c>
      <c r="I484" s="28">
        <v>27.616927142529466</v>
      </c>
      <c r="J484" s="26">
        <v>30.378054769327449</v>
      </c>
      <c r="K484" s="29">
        <v>-0.32561669540039617</v>
      </c>
      <c r="L484" s="26">
        <v>-2.1114581951389884</v>
      </c>
      <c r="M484" s="30">
        <v>0.90640769764487339</v>
      </c>
      <c r="N484" s="29">
        <v>1.4607163329618496E-3</v>
      </c>
      <c r="O484" s="31">
        <v>5.9860173808377608</v>
      </c>
      <c r="P484" s="31">
        <v>15853534000</v>
      </c>
      <c r="Q484" s="31">
        <v>15853534000</v>
      </c>
      <c r="R484" s="29">
        <v>30056009728</v>
      </c>
      <c r="S484" s="29">
        <v>4.6698815134097025</v>
      </c>
      <c r="T484" s="29">
        <v>5.2755847960490367</v>
      </c>
      <c r="U484" s="29">
        <v>9.7351345919819892</v>
      </c>
      <c r="V484" s="29">
        <v>10.943837800803964</v>
      </c>
      <c r="W484">
        <v>1.1512637129109096</v>
      </c>
      <c r="X484" t="s">
        <v>74</v>
      </c>
      <c r="Y484" t="s">
        <v>102</v>
      </c>
      <c r="Z484" t="s">
        <v>258</v>
      </c>
    </row>
    <row r="485" spans="2:26" x14ac:dyDescent="0.25">
      <c r="B485" t="s">
        <v>1291</v>
      </c>
      <c r="C485" s="26" t="s">
        <v>1292</v>
      </c>
      <c r="D485" s="26" t="e">
        <v>#N/A</v>
      </c>
      <c r="E485" s="26" t="e">
        <v>#N/A</v>
      </c>
      <c r="F485" s="26">
        <v>0.14844892063822451</v>
      </c>
      <c r="G485" s="27">
        <v>0.14913154109967916</v>
      </c>
      <c r="H485" s="28">
        <v>5.673553419753981</v>
      </c>
      <c r="I485" s="28">
        <v>17.005625051316649</v>
      </c>
      <c r="J485" s="26">
        <v>15.67428224828144</v>
      </c>
      <c r="K485" s="29" t="e">
        <v>#N/A</v>
      </c>
      <c r="L485" s="26">
        <v>-3.6836504353434374</v>
      </c>
      <c r="M485" s="30">
        <v>0.77792482795129703</v>
      </c>
      <c r="N485" s="29">
        <v>3.6290322580645164E-2</v>
      </c>
      <c r="O485" s="31">
        <v>2.4487441586731058</v>
      </c>
      <c r="P485" s="31" t="e">
        <v>#N/A</v>
      </c>
      <c r="Q485" s="31">
        <v>27117000000</v>
      </c>
      <c r="R485" s="29">
        <v>59485261824</v>
      </c>
      <c r="S485" s="29">
        <v>6.0014933608513381</v>
      </c>
      <c r="T485" s="29">
        <v>9.2040706785361035</v>
      </c>
      <c r="U485" s="29">
        <v>3.7185681497791503</v>
      </c>
      <c r="V485" s="29">
        <v>14.800761415842826</v>
      </c>
      <c r="W485">
        <v>0.82945614669609768</v>
      </c>
      <c r="X485" t="s">
        <v>78</v>
      </c>
      <c r="Y485" t="s">
        <v>87</v>
      </c>
      <c r="Z485" t="s">
        <v>118</v>
      </c>
    </row>
    <row r="486" spans="2:26" x14ac:dyDescent="0.25">
      <c r="B486" t="s">
        <v>1293</v>
      </c>
      <c r="C486" s="26" t="s">
        <v>1294</v>
      </c>
      <c r="D486" s="26">
        <v>7.0470291529085988E-2</v>
      </c>
      <c r="E486" s="26">
        <v>5.8331779442904637E-2</v>
      </c>
      <c r="F486" s="26">
        <v>7.0470291529085988E-2</v>
      </c>
      <c r="G486" s="27">
        <v>5.8331779442904637E-2</v>
      </c>
      <c r="H486" s="28">
        <v>5.3935152921584688</v>
      </c>
      <c r="I486" s="28">
        <v>6.8902630845200381</v>
      </c>
      <c r="J486" s="26">
        <v>7.2133125688556641</v>
      </c>
      <c r="K486" s="29">
        <v>-0.22588118027734549</v>
      </c>
      <c r="L486" s="26">
        <v>-6.5792792100866802</v>
      </c>
      <c r="M486" s="30">
        <v>0.7030503697892535</v>
      </c>
      <c r="N486" s="29">
        <v>1.4484945464479112E-2</v>
      </c>
      <c r="O486" s="31">
        <v>-2.1468667829721273</v>
      </c>
      <c r="P486" s="31">
        <v>24856965000</v>
      </c>
      <c r="Q486" s="31">
        <v>24856965000</v>
      </c>
      <c r="R486" s="29">
        <v>23712780288</v>
      </c>
      <c r="S486" s="29">
        <v>6.5022865674536048</v>
      </c>
      <c r="T486" s="29">
        <v>9.9070176110692447</v>
      </c>
      <c r="U486" s="29" t="e">
        <v>#N/A</v>
      </c>
      <c r="V486" s="29">
        <v>10.685209518650467</v>
      </c>
      <c r="W486">
        <v>0.52893723266019166</v>
      </c>
      <c r="X486" t="s">
        <v>78</v>
      </c>
      <c r="Y486" t="s">
        <v>87</v>
      </c>
      <c r="Z486" t="s">
        <v>118</v>
      </c>
    </row>
    <row r="487" spans="2:26" x14ac:dyDescent="0.25">
      <c r="B487" t="s">
        <v>1295</v>
      </c>
      <c r="C487" s="26" t="s">
        <v>1296</v>
      </c>
      <c r="D487" s="26">
        <v>0.31575282428671769</v>
      </c>
      <c r="E487" s="26">
        <v>0.1076104111117005</v>
      </c>
      <c r="F487" s="26">
        <v>0.27988319444213222</v>
      </c>
      <c r="G487" s="27">
        <v>9.5101870361513768E-2</v>
      </c>
      <c r="H487" s="28">
        <v>6.0481146560200765</v>
      </c>
      <c r="I487" s="28">
        <v>5.6197223853644571</v>
      </c>
      <c r="J487" s="26">
        <v>3.9722636872704968</v>
      </c>
      <c r="K487" s="29">
        <v>7.6852777887551016E-2</v>
      </c>
      <c r="L487" s="26">
        <v>0.84397923120749219</v>
      </c>
      <c r="M487" s="30">
        <v>0.36358328621320951</v>
      </c>
      <c r="N487" s="29">
        <v>6.9126413111909833E-3</v>
      </c>
      <c r="O487" s="31">
        <v>13.12099240149421</v>
      </c>
      <c r="P487" s="31">
        <v>4109686000</v>
      </c>
      <c r="Q487" s="31">
        <v>4650224000</v>
      </c>
      <c r="R487" s="29">
        <v>6352092672</v>
      </c>
      <c r="S487" s="29">
        <v>7.9124155093829005</v>
      </c>
      <c r="T487" s="29">
        <v>17.591158261403081</v>
      </c>
      <c r="U487" s="29" t="e">
        <v>#N/A</v>
      </c>
      <c r="V487" s="29">
        <v>24.508278922509053</v>
      </c>
      <c r="W487">
        <v>1.4658361571774166</v>
      </c>
      <c r="X487" t="s">
        <v>93</v>
      </c>
      <c r="Y487" t="s">
        <v>94</v>
      </c>
      <c r="Z487" t="s">
        <v>95</v>
      </c>
    </row>
    <row r="488" spans="2:26" x14ac:dyDescent="0.25">
      <c r="B488" t="s">
        <v>1297</v>
      </c>
      <c r="C488" s="26" t="s">
        <v>1298</v>
      </c>
      <c r="D488" s="26">
        <v>5.6554500070899238E-2</v>
      </c>
      <c r="E488" s="26">
        <v>6.4204130091006381E-2</v>
      </c>
      <c r="F488" s="26">
        <v>5.6554500070899238E-2</v>
      </c>
      <c r="G488" s="27">
        <v>6.4204130091006381E-2</v>
      </c>
      <c r="H488" s="28">
        <v>7.0371587169418923</v>
      </c>
      <c r="I488" s="28">
        <v>7.9260697678235816</v>
      </c>
      <c r="J488" s="26">
        <v>8.2447553141135419</v>
      </c>
      <c r="K488" s="29">
        <v>0.30782252134730625</v>
      </c>
      <c r="L488" s="26">
        <v>4.026622026622027</v>
      </c>
      <c r="M488" s="30">
        <v>0.29105197951280254</v>
      </c>
      <c r="N488" s="29">
        <v>5.1175323357327118E-3</v>
      </c>
      <c r="O488" s="31">
        <v>4.3378089717463038</v>
      </c>
      <c r="P488" s="31">
        <v>4577042000</v>
      </c>
      <c r="Q488" s="31">
        <v>4577042000</v>
      </c>
      <c r="R488" s="29">
        <v>1492060032</v>
      </c>
      <c r="S488" s="29">
        <v>6.3963668001315064</v>
      </c>
      <c r="T488" s="29">
        <v>17.791345976630666</v>
      </c>
      <c r="U488" s="29" t="e">
        <v>#N/A</v>
      </c>
      <c r="V488" s="29">
        <v>8.3255416380023313</v>
      </c>
      <c r="W488">
        <v>0.61859933095634678</v>
      </c>
      <c r="X488" t="s">
        <v>65</v>
      </c>
      <c r="Y488" t="s">
        <v>80</v>
      </c>
      <c r="Z488" t="s">
        <v>1299</v>
      </c>
    </row>
    <row r="489" spans="2:26" x14ac:dyDescent="0.25">
      <c r="B489" t="s">
        <v>1300</v>
      </c>
      <c r="C489" s="26" t="s">
        <v>1301</v>
      </c>
      <c r="D489" s="26" t="e">
        <v>#N/A</v>
      </c>
      <c r="E489" s="26" t="e">
        <v>#N/A</v>
      </c>
      <c r="F489" s="26">
        <v>0.1381019894587861</v>
      </c>
      <c r="G489" s="27">
        <v>0.14404597521011611</v>
      </c>
      <c r="H489" s="28">
        <v>12.069120379205406</v>
      </c>
      <c r="I489" s="28">
        <v>23.439762671443049</v>
      </c>
      <c r="J489" s="26">
        <v>26.933998134738054</v>
      </c>
      <c r="K489" s="29" t="e">
        <v>#N/A</v>
      </c>
      <c r="L489" s="26">
        <v>0.32220852342178213</v>
      </c>
      <c r="M489" s="30">
        <v>0.70429533779492082</v>
      </c>
      <c r="N489" s="29">
        <v>9.5943120702602063E-4</v>
      </c>
      <c r="O489" s="31">
        <v>1.4834947817005522</v>
      </c>
      <c r="P489" s="31" t="e">
        <v>#N/A</v>
      </c>
      <c r="Q489" s="31">
        <v>23098535000</v>
      </c>
      <c r="R489" s="29">
        <v>21808582656</v>
      </c>
      <c r="S489" s="29">
        <v>4.9262544055834807</v>
      </c>
      <c r="T489" s="29">
        <v>7.0132459667154663</v>
      </c>
      <c r="U489" s="29">
        <v>-13.103937312559667</v>
      </c>
      <c r="V489" s="29">
        <v>8.7377970720901281</v>
      </c>
      <c r="W489">
        <v>1.0186514921365781</v>
      </c>
      <c r="X489" t="s">
        <v>65</v>
      </c>
      <c r="Y489" t="s">
        <v>219</v>
      </c>
      <c r="Z489" t="s">
        <v>220</v>
      </c>
    </row>
    <row r="490" spans="2:26" x14ac:dyDescent="0.25">
      <c r="B490" t="s">
        <v>1302</v>
      </c>
      <c r="C490" s="26" t="s">
        <v>1303</v>
      </c>
      <c r="D490" s="26">
        <v>0.14049011496589398</v>
      </c>
      <c r="E490" s="26">
        <v>0.16259448146840991</v>
      </c>
      <c r="F490" s="26">
        <v>0.14049011496589398</v>
      </c>
      <c r="G490" s="27">
        <v>0.16259448146840991</v>
      </c>
      <c r="H490" s="28">
        <v>12.175948059952216</v>
      </c>
      <c r="I490" s="28">
        <v>15.975439044698755</v>
      </c>
      <c r="J490" s="26">
        <v>18.098986391979061</v>
      </c>
      <c r="K490" s="29">
        <v>-1.0486283856854712E-3</v>
      </c>
      <c r="L490" s="26">
        <v>-7.1386096444067456E-3</v>
      </c>
      <c r="M490" s="30">
        <v>0.71734061578702513</v>
      </c>
      <c r="N490" s="29">
        <v>5.3951123818032701E-3</v>
      </c>
      <c r="O490" s="31">
        <v>10.406421141922026</v>
      </c>
      <c r="P490" s="31">
        <v>29563734000</v>
      </c>
      <c r="Q490" s="31">
        <v>29563734000</v>
      </c>
      <c r="R490" s="29">
        <v>25468440576</v>
      </c>
      <c r="S490" s="29">
        <v>4.3643000583963243</v>
      </c>
      <c r="T490" s="29">
        <v>5.4133087466170968</v>
      </c>
      <c r="U490" s="29" t="e">
        <v>#N/A</v>
      </c>
      <c r="V490" s="29">
        <v>6.948871484079449</v>
      </c>
      <c r="W490">
        <v>0.79761856028478917</v>
      </c>
      <c r="X490" t="s">
        <v>78</v>
      </c>
      <c r="Y490" t="s">
        <v>115</v>
      </c>
      <c r="Z490" t="s">
        <v>1304</v>
      </c>
    </row>
    <row r="491" spans="2:26" x14ac:dyDescent="0.25">
      <c r="B491" t="s">
        <v>1305</v>
      </c>
      <c r="C491" s="26" t="s">
        <v>1306</v>
      </c>
      <c r="D491" s="26">
        <v>0.17536831475703973</v>
      </c>
      <c r="E491" s="26">
        <v>0.12528010302640052</v>
      </c>
      <c r="F491" s="26">
        <v>0.17536831475703973</v>
      </c>
      <c r="G491" s="27">
        <v>0.12528010302640052</v>
      </c>
      <c r="H491" s="28">
        <v>6.3215554335207882</v>
      </c>
      <c r="I491" s="28">
        <v>13.584013041198702</v>
      </c>
      <c r="J491" s="26">
        <v>12.208709830830898</v>
      </c>
      <c r="K491" s="29">
        <v>-0.35257779983189363</v>
      </c>
      <c r="L491" s="26">
        <v>-3.9291276379641125</v>
      </c>
      <c r="M491" s="30">
        <v>0.79666217707879738</v>
      </c>
      <c r="N491" s="29">
        <v>2.486016159105034E-3</v>
      </c>
      <c r="O491" s="31">
        <v>4.2051773058987125</v>
      </c>
      <c r="P491" s="31">
        <v>38825000000</v>
      </c>
      <c r="Q491" s="31">
        <v>38825000000</v>
      </c>
      <c r="R491" s="29">
        <v>37714898944</v>
      </c>
      <c r="S491" s="29">
        <v>0.62711871617198967</v>
      </c>
      <c r="T491" s="29">
        <v>1.1426894805675509</v>
      </c>
      <c r="U491" s="29" t="e">
        <v>#N/A</v>
      </c>
      <c r="V491" s="29">
        <v>9.4189087056173566</v>
      </c>
      <c r="W491">
        <v>0.46223810524930931</v>
      </c>
      <c r="X491" t="s">
        <v>77</v>
      </c>
      <c r="Y491" t="s">
        <v>177</v>
      </c>
      <c r="Z491" t="s">
        <v>178</v>
      </c>
    </row>
    <row r="492" spans="2:26" x14ac:dyDescent="0.25">
      <c r="B492" t="s">
        <v>1307</v>
      </c>
      <c r="C492" s="26" t="s">
        <v>1308</v>
      </c>
      <c r="D492" s="26">
        <v>0.14453361136470408</v>
      </c>
      <c r="E492" s="26">
        <v>0.10265862603633964</v>
      </c>
      <c r="F492" s="26">
        <v>0.13569449922862514</v>
      </c>
      <c r="G492" s="27">
        <v>9.8981522997195079E-2</v>
      </c>
      <c r="H492" s="28">
        <v>19.511605985022094</v>
      </c>
      <c r="I492" s="28">
        <v>15.237657005401086</v>
      </c>
      <c r="J492" s="26">
        <v>16.025067918217992</v>
      </c>
      <c r="K492" s="29">
        <v>0.21570712535990214</v>
      </c>
      <c r="L492" s="26">
        <v>3.5330394673593997</v>
      </c>
      <c r="M492" s="30">
        <v>0.34684831119322196</v>
      </c>
      <c r="N492" s="29" t="e">
        <v>#N/A</v>
      </c>
      <c r="O492" s="31">
        <v>8.2393290339596028</v>
      </c>
      <c r="P492" s="31">
        <v>739743000000</v>
      </c>
      <c r="Q492" s="31">
        <v>767224000000</v>
      </c>
      <c r="R492" s="29">
        <v>827111440384</v>
      </c>
      <c r="S492" s="29">
        <v>12.274578278981764</v>
      </c>
      <c r="T492" s="29">
        <v>14.779344388148658</v>
      </c>
      <c r="U492" s="29">
        <v>2.3122639908258198</v>
      </c>
      <c r="V492" s="29">
        <v>9.1137837390226881</v>
      </c>
      <c r="W492">
        <v>1.54384102305904</v>
      </c>
      <c r="X492" t="s">
        <v>71</v>
      </c>
      <c r="Y492" t="s">
        <v>76</v>
      </c>
      <c r="Z492" t="s">
        <v>164</v>
      </c>
    </row>
    <row r="493" spans="2:26" x14ac:dyDescent="0.25">
      <c r="B493" t="s">
        <v>1309</v>
      </c>
      <c r="C493" s="26" t="s">
        <v>1310</v>
      </c>
      <c r="D493" s="26">
        <v>0.21577821616884879</v>
      </c>
      <c r="E493" s="26">
        <v>0.26846283377435648</v>
      </c>
      <c r="F493" s="26">
        <v>0.21577821616884879</v>
      </c>
      <c r="G493" s="27">
        <v>0.26846283377435648</v>
      </c>
      <c r="H493" s="28">
        <v>7.7280061211929683</v>
      </c>
      <c r="I493" s="28">
        <v>7.6865315096391509</v>
      </c>
      <c r="J493" s="26">
        <v>10.400276848540777</v>
      </c>
      <c r="K493" s="29">
        <v>-0.3246312025033527</v>
      </c>
      <c r="L493" s="26">
        <v>-3.4947064485081811</v>
      </c>
      <c r="M493" s="30">
        <v>0.69450156459544032</v>
      </c>
      <c r="N493" s="29">
        <v>0.01</v>
      </c>
      <c r="O493" s="31">
        <v>-3.0136371950179597</v>
      </c>
      <c r="P493" s="31">
        <v>12471000000</v>
      </c>
      <c r="Q493" s="31">
        <v>12471000000</v>
      </c>
      <c r="R493" s="29">
        <v>31981910016</v>
      </c>
      <c r="S493" s="29">
        <v>4.200652073147257</v>
      </c>
      <c r="T493" s="29">
        <v>5.6884685617464976</v>
      </c>
      <c r="U493" s="29">
        <v>6.9601846759195132</v>
      </c>
      <c r="V493" s="29">
        <v>12.819005221457481</v>
      </c>
      <c r="W493">
        <v>0.95919801670314098</v>
      </c>
      <c r="X493" t="s">
        <v>74</v>
      </c>
      <c r="Y493" t="s">
        <v>188</v>
      </c>
      <c r="Z493" t="s">
        <v>278</v>
      </c>
    </row>
    <row r="494" spans="2:26" x14ac:dyDescent="0.25">
      <c r="B494" t="s">
        <v>1311</v>
      </c>
      <c r="C494" s="26" t="s">
        <v>1312</v>
      </c>
      <c r="D494" s="26">
        <v>7.3797917200667779E-2</v>
      </c>
      <c r="E494" s="26">
        <v>7.9263411990365795E-2</v>
      </c>
      <c r="F494" s="26">
        <v>7.3797917200667779E-2</v>
      </c>
      <c r="G494" s="27">
        <v>7.9263411990365795E-2</v>
      </c>
      <c r="H494" s="28">
        <v>2.7650727033661107</v>
      </c>
      <c r="I494" s="28">
        <v>9.5191859319374057</v>
      </c>
      <c r="J494" s="26">
        <v>9.904338290278325</v>
      </c>
      <c r="K494" s="29">
        <v>-0.34705833689369853</v>
      </c>
      <c r="L494" s="26">
        <v>-7.1918224459893993</v>
      </c>
      <c r="M494" s="30">
        <v>0.85010163847453235</v>
      </c>
      <c r="N494" s="29" t="e">
        <v>#N/A</v>
      </c>
      <c r="O494" s="31">
        <v>3.386083207892379</v>
      </c>
      <c r="P494" s="31">
        <v>6345311000</v>
      </c>
      <c r="Q494" s="31">
        <v>6345311000</v>
      </c>
      <c r="R494" s="29">
        <v>5673780224</v>
      </c>
      <c r="S494" s="29">
        <v>2.1070480498493831</v>
      </c>
      <c r="T494" s="29">
        <v>3.441107636305238</v>
      </c>
      <c r="U494" s="29" t="e">
        <v>#N/A</v>
      </c>
      <c r="V494" s="29">
        <v>18.223717002745264</v>
      </c>
      <c r="W494">
        <v>0.49728250598406631</v>
      </c>
      <c r="X494" t="s">
        <v>78</v>
      </c>
      <c r="Y494" t="s">
        <v>99</v>
      </c>
      <c r="Z494" t="s">
        <v>510</v>
      </c>
    </row>
    <row r="495" spans="2:26" x14ac:dyDescent="0.25">
      <c r="B495" t="s">
        <v>1313</v>
      </c>
      <c r="C495" s="26" t="s">
        <v>1314</v>
      </c>
      <c r="D495" s="26">
        <v>0.11382835665126949</v>
      </c>
      <c r="E495" s="26">
        <v>0.12892303027240107</v>
      </c>
      <c r="F495" s="26">
        <v>0.11382835665126949</v>
      </c>
      <c r="G495" s="27">
        <v>0.12892303027240107</v>
      </c>
      <c r="H495" s="28">
        <v>12.018319646241315</v>
      </c>
      <c r="I495" s="28">
        <v>7.9910993385979268</v>
      </c>
      <c r="J495" s="26">
        <v>8.9374062370327803</v>
      </c>
      <c r="K495" s="29">
        <v>3.4878559198427292E-2</v>
      </c>
      <c r="L495" s="26">
        <v>0.33961099104661935</v>
      </c>
      <c r="M495" s="30">
        <v>0.62461157968165393</v>
      </c>
      <c r="N495" s="29">
        <v>4.7366426676771507E-3</v>
      </c>
      <c r="O495" s="31">
        <v>0.68629089207800609</v>
      </c>
      <c r="P495" s="31">
        <v>19787000000</v>
      </c>
      <c r="Q495" s="31">
        <v>19787000000</v>
      </c>
      <c r="R495" s="29">
        <v>17664178176</v>
      </c>
      <c r="S495" s="29">
        <v>5.7932010422970048</v>
      </c>
      <c r="T495" s="29">
        <v>6.2651680053422369</v>
      </c>
      <c r="U495" s="29" t="e">
        <v>#N/A</v>
      </c>
      <c r="V495" s="29">
        <v>7.4199928995283253</v>
      </c>
      <c r="W495">
        <v>0.85447703655007878</v>
      </c>
      <c r="X495" t="s">
        <v>77</v>
      </c>
      <c r="Y495" t="s">
        <v>97</v>
      </c>
      <c r="Z495" t="s">
        <v>97</v>
      </c>
    </row>
    <row r="496" spans="2:26" x14ac:dyDescent="0.25">
      <c r="B496" t="s">
        <v>1315</v>
      </c>
      <c r="C496" s="26" t="s">
        <v>1316</v>
      </c>
      <c r="D496" s="26" t="e">
        <v>#N/A</v>
      </c>
      <c r="E496" s="26" t="e">
        <v>#N/A</v>
      </c>
      <c r="F496" s="26" t="e">
        <v>#N/A</v>
      </c>
      <c r="G496" s="27" t="e">
        <v>#N/A</v>
      </c>
      <c r="H496" s="28">
        <v>3.4394623079107638</v>
      </c>
      <c r="I496" s="28" t="e">
        <v>#N/A</v>
      </c>
      <c r="J496" s="26" t="e">
        <v>#N/A</v>
      </c>
      <c r="K496" s="29">
        <v>-8.6068579943514245E-2</v>
      </c>
      <c r="L496" s="26" t="e">
        <v>#N/A</v>
      </c>
      <c r="M496" s="30">
        <v>3.208945310469502E-2</v>
      </c>
      <c r="N496" s="29" t="e">
        <v>#N/A</v>
      </c>
      <c r="O496" s="31">
        <v>-1.4587137007948796</v>
      </c>
      <c r="P496" s="31">
        <v>2543000000</v>
      </c>
      <c r="Q496" s="31">
        <v>2543000000</v>
      </c>
      <c r="R496" s="29">
        <v>4098592000</v>
      </c>
      <c r="S496" s="29" t="e">
        <v>#N/A</v>
      </c>
      <c r="T496" s="29" t="e">
        <v>#N/A</v>
      </c>
      <c r="U496" s="29" t="e">
        <v>#N/A</v>
      </c>
      <c r="V496" s="29">
        <v>9.0491325467747217</v>
      </c>
      <c r="W496">
        <v>0.25547562065452689</v>
      </c>
      <c r="X496" t="s">
        <v>66</v>
      </c>
      <c r="Y496" t="s">
        <v>67</v>
      </c>
      <c r="Z496" t="s">
        <v>68</v>
      </c>
    </row>
    <row r="497" spans="2:26" x14ac:dyDescent="0.25">
      <c r="B497" t="s">
        <v>1317</v>
      </c>
      <c r="C497" s="26" t="s">
        <v>1318</v>
      </c>
      <c r="D497" s="26">
        <v>8.9873193387089018E-2</v>
      </c>
      <c r="E497" s="26">
        <v>9.3657807690834094E-2</v>
      </c>
      <c r="F497" s="26">
        <v>8.9873193387089018E-2</v>
      </c>
      <c r="G497" s="27">
        <v>9.3657807690834094E-2</v>
      </c>
      <c r="H497" s="28">
        <v>7.2639078164424591</v>
      </c>
      <c r="I497" s="28">
        <v>8.5177100640635324</v>
      </c>
      <c r="J497" s="26">
        <v>8.6657496561210454</v>
      </c>
      <c r="K497" s="29">
        <v>2.797510996299658E-2</v>
      </c>
      <c r="L497" s="26">
        <v>0.29549225663716816</v>
      </c>
      <c r="M497" s="30">
        <v>0.66479176848425614</v>
      </c>
      <c r="N497" s="29">
        <v>1.888888888888889E-3</v>
      </c>
      <c r="O497" s="31">
        <v>4.9452744614592277</v>
      </c>
      <c r="P497" s="31">
        <v>156602000000</v>
      </c>
      <c r="Q497" s="31">
        <v>156602000000</v>
      </c>
      <c r="R497" s="29">
        <v>152084152320</v>
      </c>
      <c r="S497" s="29">
        <v>7.3052706637168141</v>
      </c>
      <c r="T497" s="29">
        <v>10.500540103352325</v>
      </c>
      <c r="U497" s="29">
        <v>5.2870400218173108</v>
      </c>
      <c r="V497" s="29">
        <v>14.1991687692712</v>
      </c>
      <c r="W497">
        <v>0.99292739870954194</v>
      </c>
      <c r="X497" t="s">
        <v>77</v>
      </c>
      <c r="Y497" t="s">
        <v>97</v>
      </c>
      <c r="Z497" t="s">
        <v>97</v>
      </c>
    </row>
    <row r="498" spans="2:26" x14ac:dyDescent="0.25">
      <c r="B498" t="s">
        <v>1319</v>
      </c>
      <c r="C498" s="26" t="s">
        <v>1320</v>
      </c>
      <c r="D498" s="26">
        <v>7.4059596082263382E-2</v>
      </c>
      <c r="E498" s="26">
        <v>6.9893359718557604E-2</v>
      </c>
      <c r="F498" s="26">
        <v>7.3629237517820939E-2</v>
      </c>
      <c r="G498" s="27">
        <v>6.9684597046008823E-2</v>
      </c>
      <c r="H498" s="28">
        <v>11.528445954892527</v>
      </c>
      <c r="I498" s="28">
        <v>8.7914628004793105</v>
      </c>
      <c r="J498" s="26">
        <v>8.7418711259347255</v>
      </c>
      <c r="K498" s="29">
        <v>0.12948132746381638</v>
      </c>
      <c r="L498" s="26">
        <v>1.1340162185232607</v>
      </c>
      <c r="M498" s="30">
        <v>0.40319231767453934</v>
      </c>
      <c r="N498" s="29">
        <v>2.1443652678807074E-2</v>
      </c>
      <c r="O498" s="31">
        <v>6.7031017436800564</v>
      </c>
      <c r="P498" s="31">
        <v>36384000000</v>
      </c>
      <c r="Q498" s="31">
        <v>36493000000</v>
      </c>
      <c r="R498" s="29">
        <v>16479761408</v>
      </c>
      <c r="S498" s="29">
        <v>3.54101030132309</v>
      </c>
      <c r="T498" s="29">
        <v>7.0329927685786942</v>
      </c>
      <c r="U498" s="29" t="e">
        <v>#N/A</v>
      </c>
      <c r="V498" s="29">
        <v>6.3156760131186411</v>
      </c>
      <c r="W498">
        <v>0.67417138960560263</v>
      </c>
      <c r="X498" t="s">
        <v>78</v>
      </c>
      <c r="Y498" t="s">
        <v>85</v>
      </c>
      <c r="Z498" t="s">
        <v>297</v>
      </c>
    </row>
    <row r="499" spans="2:26" x14ac:dyDescent="0.25">
      <c r="B499" t="s">
        <v>1321</v>
      </c>
      <c r="C499" s="26" t="s">
        <v>1322</v>
      </c>
      <c r="D499" s="26">
        <v>7.7208507711066507E-2</v>
      </c>
      <c r="E499" s="26">
        <v>0.13855135428687801</v>
      </c>
      <c r="F499" s="26">
        <v>7.7208507711066507E-2</v>
      </c>
      <c r="G499" s="27">
        <v>0.13855135428687801</v>
      </c>
      <c r="H499" s="28">
        <v>8.9828838812954075</v>
      </c>
      <c r="I499" s="28">
        <v>2.8894310333442723</v>
      </c>
      <c r="J499" s="26">
        <v>4.4709237193196865</v>
      </c>
      <c r="K499" s="29">
        <v>-3.9209913550839068E-2</v>
      </c>
      <c r="L499" s="26">
        <v>-0.57609123082972868</v>
      </c>
      <c r="M499" s="30">
        <v>0.45084709471937479</v>
      </c>
      <c r="N499" s="29">
        <v>3.2310177705977385E-3</v>
      </c>
      <c r="O499" s="31">
        <v>-2.8326114696126594</v>
      </c>
      <c r="P499" s="31">
        <v>14731000000</v>
      </c>
      <c r="Q499" s="31">
        <v>14731000000</v>
      </c>
      <c r="R499" s="29">
        <v>11704748032</v>
      </c>
      <c r="S499" s="29">
        <v>4.0266409878096736</v>
      </c>
      <c r="T499" s="29">
        <v>5.338763311783107</v>
      </c>
      <c r="U499" s="29">
        <v>-10.781949312789786</v>
      </c>
      <c r="V499" s="29">
        <v>8.0636772942407831</v>
      </c>
      <c r="W499">
        <v>0.69513240023745926</v>
      </c>
      <c r="X499" t="s">
        <v>77</v>
      </c>
      <c r="Y499" t="s">
        <v>83</v>
      </c>
      <c r="Z499" t="s">
        <v>674</v>
      </c>
    </row>
    <row r="500" spans="2:26" x14ac:dyDescent="0.25">
      <c r="B500" t="s">
        <v>1323</v>
      </c>
      <c r="C500" s="26" t="s">
        <v>1324</v>
      </c>
      <c r="D500" s="26">
        <v>-2.4632683076550381</v>
      </c>
      <c r="E500" s="26">
        <v>-8.9756391105799604</v>
      </c>
      <c r="F500" s="26">
        <v>0.37893690030018656</v>
      </c>
      <c r="G500" s="27">
        <v>4.2228527139254419</v>
      </c>
      <c r="H500" s="28">
        <v>13.739046524144054</v>
      </c>
      <c r="I500" s="28">
        <v>13.981089304362161</v>
      </c>
      <c r="J500" s="26">
        <v>22.509485907819567</v>
      </c>
      <c r="K500" s="29">
        <v>-0.10645235805516334</v>
      </c>
      <c r="L500" s="26">
        <v>-1.1738033079710772</v>
      </c>
      <c r="M500" s="30">
        <v>0.22190995770994215</v>
      </c>
      <c r="N500" s="29">
        <v>5.7585033069985896E-3</v>
      </c>
      <c r="O500" s="31">
        <v>15.082526953252028</v>
      </c>
      <c r="P500" s="31">
        <v>-117155000.00000054</v>
      </c>
      <c r="Q500" s="31">
        <v>249011999.99999952</v>
      </c>
      <c r="R500" s="29">
        <v>7998386688</v>
      </c>
      <c r="S500" s="29">
        <v>6.1264926987616573</v>
      </c>
      <c r="T500" s="29">
        <v>7.8294347661943133</v>
      </c>
      <c r="U500" s="29" t="e">
        <v>#N/A</v>
      </c>
      <c r="V500" s="29">
        <v>21.552122878765097</v>
      </c>
      <c r="W500">
        <v>2.6299330397591003</v>
      </c>
      <c r="X500" t="s">
        <v>71</v>
      </c>
      <c r="Y500" t="s">
        <v>103</v>
      </c>
      <c r="Z500" t="s">
        <v>1325</v>
      </c>
    </row>
    <row r="501" spans="2:26" x14ac:dyDescent="0.25">
      <c r="B501" t="s">
        <v>1326</v>
      </c>
      <c r="C501" s="26" t="s">
        <v>1327</v>
      </c>
      <c r="D501" s="26">
        <v>0.23340184769251066</v>
      </c>
      <c r="E501" s="26">
        <v>0.14508799471205486</v>
      </c>
      <c r="F501" s="26">
        <v>0.22972636125905516</v>
      </c>
      <c r="G501" s="27">
        <v>0.14508799471205486</v>
      </c>
      <c r="H501" s="28">
        <v>5.2586836885355925</v>
      </c>
      <c r="I501" s="28">
        <v>13.005188569353413</v>
      </c>
      <c r="J501" s="26">
        <v>11.007193341451472</v>
      </c>
      <c r="K501" s="29">
        <v>-0.3073089534428991</v>
      </c>
      <c r="L501" s="26">
        <v>-3.6558511272814029</v>
      </c>
      <c r="M501" s="30">
        <v>0.68191161871910311</v>
      </c>
      <c r="N501" s="29" t="e">
        <v>#N/A</v>
      </c>
      <c r="O501" s="31">
        <v>-0.67381811640050571</v>
      </c>
      <c r="P501" s="31">
        <v>36309000000</v>
      </c>
      <c r="Q501" s="31">
        <v>36309000000</v>
      </c>
      <c r="R501" s="29">
        <v>37093900288</v>
      </c>
      <c r="S501" s="29">
        <v>0.76904452916616961</v>
      </c>
      <c r="T501" s="29">
        <v>1.3690593094075174</v>
      </c>
      <c r="U501" s="29" t="e">
        <v>#N/A</v>
      </c>
      <c r="V501" s="29">
        <v>10.6312452576599</v>
      </c>
      <c r="W501">
        <v>0.54790730131607968</v>
      </c>
      <c r="X501" t="s">
        <v>71</v>
      </c>
      <c r="Y501" t="s">
        <v>72</v>
      </c>
      <c r="Z501" t="s">
        <v>1162</v>
      </c>
    </row>
    <row r="502" spans="2:26" x14ac:dyDescent="0.25">
      <c r="B502" t="s">
        <v>1328</v>
      </c>
      <c r="C502" s="26" t="s">
        <v>1329</v>
      </c>
      <c r="D502" s="26">
        <v>0.36616414725652902</v>
      </c>
      <c r="E502" s="26">
        <v>0.44608331672314133</v>
      </c>
      <c r="F502" s="26">
        <v>0.36534941356836337</v>
      </c>
      <c r="G502" s="27">
        <v>0.44608331672314133</v>
      </c>
      <c r="H502" s="28">
        <v>17.274692919906151</v>
      </c>
      <c r="I502" s="28">
        <v>32.807145020556419</v>
      </c>
      <c r="J502" s="26">
        <v>39.502414801714167</v>
      </c>
      <c r="K502" s="29">
        <v>-0.45414742064777702</v>
      </c>
      <c r="L502" s="26">
        <v>-2.1121012527444143</v>
      </c>
      <c r="M502" s="30">
        <v>0.8721107830159861</v>
      </c>
      <c r="N502" s="29">
        <v>6.8212824010914054E-3</v>
      </c>
      <c r="O502" s="31">
        <v>9.3810375639594277</v>
      </c>
      <c r="P502" s="31">
        <v>45153000000</v>
      </c>
      <c r="Q502" s="31">
        <v>45153000000</v>
      </c>
      <c r="R502" s="29">
        <v>218736967680</v>
      </c>
      <c r="S502" s="29">
        <v>7.3044456360583752</v>
      </c>
      <c r="T502" s="29">
        <v>8.4239384212094137</v>
      </c>
      <c r="U502" s="29">
        <v>3.1773321508998253</v>
      </c>
      <c r="V502" s="29">
        <v>14.033304416685068</v>
      </c>
      <c r="W502">
        <v>2.2929153108316083</v>
      </c>
      <c r="X502" t="s">
        <v>78</v>
      </c>
      <c r="Y502" t="s">
        <v>115</v>
      </c>
      <c r="Z502" t="s">
        <v>574</v>
      </c>
    </row>
    <row r="503" spans="2:26" x14ac:dyDescent="0.25">
      <c r="B503" t="s">
        <v>1330</v>
      </c>
      <c r="C503" s="26" t="s">
        <v>1331</v>
      </c>
      <c r="D503" s="26" t="e">
        <v>#N/A</v>
      </c>
      <c r="E503" s="26" t="e">
        <v>#N/A</v>
      </c>
      <c r="F503" s="26">
        <v>0.1094049932845286</v>
      </c>
      <c r="G503" s="27">
        <v>2.5933891597117686E-2</v>
      </c>
      <c r="H503" s="28">
        <v>0.8455443156913135</v>
      </c>
      <c r="I503" s="28">
        <v>15.222731581655827</v>
      </c>
      <c r="J503" s="26">
        <v>7.1042558614068021</v>
      </c>
      <c r="K503" s="29" t="e">
        <v>#N/A</v>
      </c>
      <c r="L503" s="26">
        <v>-14.1639168570381</v>
      </c>
      <c r="M503" s="30">
        <v>0.79179756045804739</v>
      </c>
      <c r="N503" s="29" t="e">
        <v>#N/A</v>
      </c>
      <c r="O503" s="31">
        <v>-1.7917404756274387</v>
      </c>
      <c r="P503" s="31" t="e">
        <v>#N/A</v>
      </c>
      <c r="Q503" s="31">
        <v>4843469000</v>
      </c>
      <c r="R503" s="29">
        <v>5369065472</v>
      </c>
      <c r="S503" s="29">
        <v>16.121022489212287</v>
      </c>
      <c r="T503" s="29">
        <v>22.753088703128736</v>
      </c>
      <c r="U503" s="29">
        <v>-2.8307533367326387</v>
      </c>
      <c r="V503" s="29">
        <v>88.705145542852478</v>
      </c>
      <c r="W503">
        <v>0.73206626415677212</v>
      </c>
      <c r="X503" t="s">
        <v>66</v>
      </c>
      <c r="Y503" t="s">
        <v>86</v>
      </c>
      <c r="Z503" t="s">
        <v>114</v>
      </c>
    </row>
    <row r="504" spans="2:26" x14ac:dyDescent="0.25">
      <c r="B504" t="s">
        <v>1332</v>
      </c>
      <c r="C504" s="26" t="s">
        <v>1333</v>
      </c>
      <c r="D504" s="26" t="e">
        <v>#N/A</v>
      </c>
      <c r="E504" s="26" t="e">
        <v>#N/A</v>
      </c>
      <c r="F504" s="26">
        <v>0.23432080998017316</v>
      </c>
      <c r="G504" s="27">
        <v>0.19302889918376351</v>
      </c>
      <c r="H504" s="28">
        <v>8.1294655255118773</v>
      </c>
      <c r="I504" s="28">
        <v>5.1327702210573634</v>
      </c>
      <c r="J504" s="26">
        <v>5.0782398347010256</v>
      </c>
      <c r="K504" s="29" t="e">
        <v>#N/A</v>
      </c>
      <c r="L504" s="26">
        <v>0.43003638769434338</v>
      </c>
      <c r="M504" s="30">
        <v>0.42382189552837801</v>
      </c>
      <c r="N504" s="29">
        <v>4.5528734644789967E-3</v>
      </c>
      <c r="O504" s="31">
        <v>0.95256979043210666</v>
      </c>
      <c r="P504" s="31" t="e">
        <v>#N/A</v>
      </c>
      <c r="Q504" s="31">
        <v>22665000000</v>
      </c>
      <c r="R504" s="29">
        <v>22051399680</v>
      </c>
      <c r="S504" s="29">
        <v>4.077307257691035</v>
      </c>
      <c r="T504" s="29">
        <v>5.6346056411428576</v>
      </c>
      <c r="U504" s="29">
        <v>-2.5259167584957583</v>
      </c>
      <c r="V504" s="29">
        <v>8.0055797111569049</v>
      </c>
      <c r="W504">
        <v>1.0496213197109394</v>
      </c>
      <c r="X504" t="s">
        <v>74</v>
      </c>
      <c r="Y504" t="s">
        <v>188</v>
      </c>
      <c r="Z504" t="s">
        <v>225</v>
      </c>
    </row>
    <row r="505" spans="2:26" x14ac:dyDescent="0.25">
      <c r="B505" t="s">
        <v>1334</v>
      </c>
      <c r="C505" s="26" t="s">
        <v>1335</v>
      </c>
      <c r="D505" s="26">
        <v>0.23129046311977688</v>
      </c>
      <c r="E505" s="26">
        <v>0.77483163304441094</v>
      </c>
      <c r="F505" s="26">
        <v>0.23129046311977688</v>
      </c>
      <c r="G505" s="27">
        <v>0.77483163304441094</v>
      </c>
      <c r="H505" s="28">
        <v>8.0064758698723448</v>
      </c>
      <c r="I505" s="28">
        <v>3.1514534202334152</v>
      </c>
      <c r="J505" s="26">
        <v>4.6005004352963583</v>
      </c>
      <c r="K505" s="29">
        <v>-0.31669346408025772</v>
      </c>
      <c r="L505" s="26" t="e">
        <v>#N/A</v>
      </c>
      <c r="M505" s="30">
        <v>0.60557843439932013</v>
      </c>
      <c r="N505" s="29" t="e">
        <v>#N/A</v>
      </c>
      <c r="O505" s="31">
        <v>7.7228000260807601</v>
      </c>
      <c r="P505" s="31">
        <v>325925000.00000048</v>
      </c>
      <c r="Q505" s="31">
        <v>325925000.00000048</v>
      </c>
      <c r="R505" s="29">
        <v>2318680064</v>
      </c>
      <c r="S505" s="29" t="e">
        <v>#N/A</v>
      </c>
      <c r="T505" s="29">
        <v>1.8445726306073769</v>
      </c>
      <c r="U505" s="29" t="e">
        <v>#N/A</v>
      </c>
      <c r="V505" s="29">
        <v>8.5729739571691379</v>
      </c>
      <c r="W505">
        <v>0.66069230786361088</v>
      </c>
      <c r="X505" t="s">
        <v>78</v>
      </c>
      <c r="Y505" t="s">
        <v>92</v>
      </c>
      <c r="Z505" t="s">
        <v>169</v>
      </c>
    </row>
    <row r="506" spans="2:26" x14ac:dyDescent="0.25">
      <c r="B506" t="s">
        <v>1336</v>
      </c>
      <c r="C506" s="26" t="s">
        <v>1337</v>
      </c>
      <c r="D506" s="26">
        <v>4.5391296205364931E-2</v>
      </c>
      <c r="E506" s="26">
        <v>2.3909360876541282E-2</v>
      </c>
      <c r="F506" s="26">
        <v>4.5393793596662083E-2</v>
      </c>
      <c r="G506" s="27">
        <v>2.3891153944864355E-2</v>
      </c>
      <c r="H506" s="28">
        <v>3.0319650804870921</v>
      </c>
      <c r="I506" s="28">
        <v>12.411512499309133</v>
      </c>
      <c r="J506" s="26">
        <v>10.985489310652097</v>
      </c>
      <c r="K506" s="29">
        <v>-9.2822274271517222E-2</v>
      </c>
      <c r="L506" s="26">
        <v>-1.4289359798737056</v>
      </c>
      <c r="M506" s="30">
        <v>0.6532589290226275</v>
      </c>
      <c r="N506" s="29">
        <v>1.0607673858278953E-2</v>
      </c>
      <c r="O506" s="31">
        <v>1.0556216946047843</v>
      </c>
      <c r="P506" s="31">
        <v>8402023000</v>
      </c>
      <c r="Q506" s="31">
        <v>8408426000</v>
      </c>
      <c r="R506" s="29">
        <v>3939515136</v>
      </c>
      <c r="S506" s="29">
        <v>2.8109564380334193</v>
      </c>
      <c r="T506" s="29">
        <v>15.09508546000963</v>
      </c>
      <c r="U506" s="29" t="e">
        <v>#N/A</v>
      </c>
      <c r="V506" s="29">
        <v>14.179630987390139</v>
      </c>
      <c r="W506">
        <v>0.41554079382355646</v>
      </c>
      <c r="X506" t="s">
        <v>77</v>
      </c>
      <c r="Y506" t="s">
        <v>177</v>
      </c>
      <c r="Z506" t="s">
        <v>178</v>
      </c>
    </row>
    <row r="507" spans="2:26" x14ac:dyDescent="0.25">
      <c r="B507" t="s">
        <v>1338</v>
      </c>
      <c r="C507" s="26" t="s">
        <v>1339</v>
      </c>
      <c r="D507" s="26">
        <v>-0.13209980479977312</v>
      </c>
      <c r="E507" s="26">
        <v>-0.35181468671102434</v>
      </c>
      <c r="F507" s="26">
        <v>-0.13209980479977312</v>
      </c>
      <c r="G507" s="27">
        <v>-0.35181468671102434</v>
      </c>
      <c r="H507" s="28">
        <v>-76.576052448589621</v>
      </c>
      <c r="I507" s="28">
        <v>2.8405012866423207</v>
      </c>
      <c r="J507" s="26">
        <v>1.2078108762980035</v>
      </c>
      <c r="K507" s="29">
        <v>5.7499131596821962E-2</v>
      </c>
      <c r="L507" s="26">
        <v>-25.236356574091765</v>
      </c>
      <c r="M507" s="30">
        <v>0.45323256168981302</v>
      </c>
      <c r="N507" s="29">
        <v>1.4959999999999999E-3</v>
      </c>
      <c r="O507" s="31">
        <v>-4.5342106619030229</v>
      </c>
      <c r="P507" s="31">
        <v>590955999.99999976</v>
      </c>
      <c r="Q507" s="31">
        <v>590955999.99999976</v>
      </c>
      <c r="R507" s="29">
        <v>3736740096</v>
      </c>
      <c r="S507" s="29" t="e">
        <v>#N/A</v>
      </c>
      <c r="T507" s="29" t="e">
        <v>#N/A</v>
      </c>
      <c r="U507" s="29" t="e">
        <v>#N/A</v>
      </c>
      <c r="V507" s="29" t="e">
        <v>#N/A</v>
      </c>
      <c r="W507">
        <v>3.651244100607463</v>
      </c>
      <c r="X507" t="s">
        <v>74</v>
      </c>
      <c r="Y507" t="s">
        <v>102</v>
      </c>
      <c r="Z507" t="s">
        <v>195</v>
      </c>
    </row>
    <row r="508" spans="2:26" x14ac:dyDescent="0.25">
      <c r="B508" t="s">
        <v>1340</v>
      </c>
      <c r="C508" s="26" t="s">
        <v>1341</v>
      </c>
      <c r="D508" s="26" t="e">
        <v>#N/A</v>
      </c>
      <c r="E508" s="26" t="e">
        <v>#N/A</v>
      </c>
      <c r="F508" s="26" t="e">
        <v>#N/A</v>
      </c>
      <c r="G508" s="27" t="e">
        <v>#N/A</v>
      </c>
      <c r="H508" s="28">
        <v>1.8866366676299384</v>
      </c>
      <c r="I508" s="28" t="e">
        <v>#N/A</v>
      </c>
      <c r="J508" s="26" t="e">
        <v>#N/A</v>
      </c>
      <c r="K508" s="29">
        <v>-4.2472572288328743E-2</v>
      </c>
      <c r="L508" s="26" t="e">
        <v>#N/A</v>
      </c>
      <c r="M508" s="30">
        <v>4.2499344090838512E-2</v>
      </c>
      <c r="N508" s="29" t="e">
        <v>#N/A</v>
      </c>
      <c r="O508" s="31">
        <v>-2.2703961924395246</v>
      </c>
      <c r="P508" s="31">
        <v>14504000000</v>
      </c>
      <c r="Q508" s="31">
        <v>14504000000</v>
      </c>
      <c r="R508" s="29">
        <v>11370766336</v>
      </c>
      <c r="S508" s="29" t="e">
        <v>#N/A</v>
      </c>
      <c r="T508" s="29" t="e">
        <v>#N/A</v>
      </c>
      <c r="U508" s="29" t="e">
        <v>#N/A</v>
      </c>
      <c r="V508" s="29">
        <v>10.525775591953961</v>
      </c>
      <c r="W508">
        <v>0.23107902508628669</v>
      </c>
      <c r="X508" t="s">
        <v>66</v>
      </c>
      <c r="Y508" t="s">
        <v>67</v>
      </c>
      <c r="Z508" t="s">
        <v>68</v>
      </c>
    </row>
    <row r="509" spans="2:26" x14ac:dyDescent="0.25">
      <c r="B509" t="s">
        <v>1342</v>
      </c>
      <c r="C509" s="26" t="s">
        <v>1343</v>
      </c>
      <c r="D509" s="26" t="e">
        <v>#N/A</v>
      </c>
      <c r="E509" s="26" t="e">
        <v>#N/A</v>
      </c>
      <c r="F509" s="26">
        <v>0.10310052575557441</v>
      </c>
      <c r="G509" s="27">
        <v>8.4340955518395391E-2</v>
      </c>
      <c r="H509" s="28">
        <v>1.1429712777959258</v>
      </c>
      <c r="I509" s="28">
        <v>4.055986229830153</v>
      </c>
      <c r="J509" s="26">
        <v>3.5717938187891503</v>
      </c>
      <c r="K509" s="29" t="e">
        <v>#N/A</v>
      </c>
      <c r="L509" s="26">
        <v>-6.1786327962381904</v>
      </c>
      <c r="M509" s="30">
        <v>0.59417057888804359</v>
      </c>
      <c r="N509" s="29">
        <v>1.1196165938838452E-2</v>
      </c>
      <c r="O509" s="31">
        <v>-2.490107780967374</v>
      </c>
      <c r="P509" s="31" t="e">
        <v>#N/A</v>
      </c>
      <c r="Q509" s="31">
        <v>3113849000.0000005</v>
      </c>
      <c r="R509" s="29">
        <v>7571931648</v>
      </c>
      <c r="S509" s="29">
        <v>14.977155476330839</v>
      </c>
      <c r="T509" s="29">
        <v>27.381856412404414</v>
      </c>
      <c r="U509" s="29" t="e">
        <v>#N/A</v>
      </c>
      <c r="V509" s="29">
        <v>164.3768148030386</v>
      </c>
      <c r="W509">
        <v>1.3606202396715461</v>
      </c>
      <c r="X509" t="s">
        <v>74</v>
      </c>
      <c r="Y509" t="s">
        <v>185</v>
      </c>
      <c r="Z509" t="s">
        <v>186</v>
      </c>
    </row>
    <row r="510" spans="2:26" x14ac:dyDescent="0.25">
      <c r="B510" t="s">
        <v>1344</v>
      </c>
      <c r="C510" s="26" t="s">
        <v>1345</v>
      </c>
      <c r="D510" s="26">
        <v>-2.0031186587423511</v>
      </c>
      <c r="E510" s="26">
        <v>-2.0781125803887557</v>
      </c>
      <c r="F510" s="26">
        <v>-2.0031186587423511</v>
      </c>
      <c r="G510" s="27">
        <v>-2.0781125803887557</v>
      </c>
      <c r="H510" s="28">
        <v>-109.56945017384643</v>
      </c>
      <c r="I510" s="28">
        <v>-12.979549710918885</v>
      </c>
      <c r="J510" s="26">
        <v>-49.270010496520598</v>
      </c>
      <c r="K510" s="29">
        <v>1.5281172185262556E-2</v>
      </c>
      <c r="L510" s="26">
        <v>-6.8092922300564712E-2</v>
      </c>
      <c r="M510" s="30">
        <v>7.3177833829785432E-2</v>
      </c>
      <c r="N510" s="29">
        <v>7.0239999999999999E-3</v>
      </c>
      <c r="O510" s="31">
        <v>-6.0834963276097724</v>
      </c>
      <c r="P510" s="31">
        <v>539721000.00000024</v>
      </c>
      <c r="Q510" s="31">
        <v>539721000.00000024</v>
      </c>
      <c r="R510" s="29">
        <v>2698919936</v>
      </c>
      <c r="S510" s="29" t="e">
        <v>#N/A</v>
      </c>
      <c r="T510" s="29" t="e">
        <v>#N/A</v>
      </c>
      <c r="U510" s="29" t="e">
        <v>#N/A</v>
      </c>
      <c r="V510" s="29" t="e">
        <v>#N/A</v>
      </c>
      <c r="W510">
        <v>14.286107973038238</v>
      </c>
      <c r="X510" t="s">
        <v>77</v>
      </c>
      <c r="Y510" t="s">
        <v>83</v>
      </c>
      <c r="Z510" t="s">
        <v>241</v>
      </c>
    </row>
    <row r="511" spans="2:26" x14ac:dyDescent="0.25">
      <c r="B511" t="s">
        <v>1346</v>
      </c>
      <c r="C511" s="26" t="s">
        <v>1347</v>
      </c>
      <c r="D511" s="26">
        <v>-0.1031137055287666</v>
      </c>
      <c r="E511" s="26">
        <v>-0.19376134655233507</v>
      </c>
      <c r="F511" s="26">
        <v>-0.10238873188837964</v>
      </c>
      <c r="G511" s="27">
        <v>-0.19376134655233507</v>
      </c>
      <c r="H511" s="28">
        <v>-9.2536971841972058</v>
      </c>
      <c r="I511" s="28">
        <v>-11.48145058107651</v>
      </c>
      <c r="J511" s="26">
        <v>-25.775786209471857</v>
      </c>
      <c r="K511" s="29">
        <v>-0.25358623315162032</v>
      </c>
      <c r="L511" s="26">
        <v>4.5877772065043585</v>
      </c>
      <c r="M511" s="30">
        <v>0.67650929004477989</v>
      </c>
      <c r="N511" s="29">
        <v>1.4749350649350649E-2</v>
      </c>
      <c r="O511" s="31">
        <v>-13.867332253784848</v>
      </c>
      <c r="P511" s="31">
        <v>7261567000</v>
      </c>
      <c r="Q511" s="31">
        <v>7261567000</v>
      </c>
      <c r="R511" s="29">
        <v>5417095680</v>
      </c>
      <c r="S511" s="29" t="e">
        <v>#N/A</v>
      </c>
      <c r="T511" s="29" t="e">
        <v>#N/A</v>
      </c>
      <c r="U511" s="29">
        <v>6.7852410537448735</v>
      </c>
      <c r="V511" s="29" t="e">
        <v>#N/A</v>
      </c>
      <c r="W511">
        <v>0.51896567961992868</v>
      </c>
      <c r="X511" t="s">
        <v>71</v>
      </c>
      <c r="Y511" t="s">
        <v>72</v>
      </c>
      <c r="Z511" t="s">
        <v>138</v>
      </c>
    </row>
    <row r="512" spans="2:26" x14ac:dyDescent="0.25">
      <c r="B512" t="s">
        <v>1348</v>
      </c>
      <c r="C512" s="26" t="s">
        <v>1349</v>
      </c>
      <c r="D512" s="26">
        <v>0.65069824803459364</v>
      </c>
      <c r="E512" s="26">
        <v>0.28043282236248873</v>
      </c>
      <c r="F512" s="26">
        <v>0.65069824803459364</v>
      </c>
      <c r="G512" s="27">
        <v>0.28043282236248873</v>
      </c>
      <c r="H512" s="28">
        <v>5.822714899996055</v>
      </c>
      <c r="I512" s="28">
        <v>6.2335413152903296</v>
      </c>
      <c r="J512" s="26">
        <v>4.6995401934358645</v>
      </c>
      <c r="K512" s="29">
        <v>-0.35997163226456647</v>
      </c>
      <c r="L512" s="26">
        <v>-6.0501882057716436</v>
      </c>
      <c r="M512" s="30">
        <v>0.48213952446717179</v>
      </c>
      <c r="N512" s="29" t="e">
        <v>#N/A</v>
      </c>
      <c r="O512" s="31">
        <v>-0.96716306629532123</v>
      </c>
      <c r="P512" s="31">
        <v>3327000000</v>
      </c>
      <c r="Q512" s="31">
        <v>3327000000</v>
      </c>
      <c r="R512" s="29">
        <v>8099257344</v>
      </c>
      <c r="S512" s="29" t="e">
        <v>#N/A</v>
      </c>
      <c r="T512" s="29" t="e">
        <v>#N/A</v>
      </c>
      <c r="U512" s="29" t="e">
        <v>#N/A</v>
      </c>
      <c r="V512" s="29">
        <v>10.830855713268972</v>
      </c>
      <c r="W512">
        <v>0.61964721622667807</v>
      </c>
      <c r="X512" t="s">
        <v>78</v>
      </c>
      <c r="Y512" t="s">
        <v>92</v>
      </c>
      <c r="Z512" t="s">
        <v>169</v>
      </c>
    </row>
    <row r="513" spans="2:26" x14ac:dyDescent="0.25">
      <c r="B513" t="s">
        <v>1350</v>
      </c>
      <c r="C513" s="26" t="s">
        <v>1351</v>
      </c>
      <c r="D513" s="26">
        <v>2.8897062922923843E-2</v>
      </c>
      <c r="E513" s="26">
        <v>-4.6767404616821266E-2</v>
      </c>
      <c r="F513" s="26">
        <v>2.8897062922923843E-2</v>
      </c>
      <c r="G513" s="27">
        <v>-4.6767404616821266E-2</v>
      </c>
      <c r="H513" s="28">
        <v>-14.461268433474761</v>
      </c>
      <c r="I513" s="28">
        <v>3.4649674376038204</v>
      </c>
      <c r="J513" s="26">
        <v>-0.12058141116161326</v>
      </c>
      <c r="K513" s="29">
        <v>0.32393630745559687</v>
      </c>
      <c r="L513" s="26">
        <v>-339.2163134646878</v>
      </c>
      <c r="M513" s="30">
        <v>0.31163736981635137</v>
      </c>
      <c r="N513" s="29">
        <v>1.0626555738777988E-2</v>
      </c>
      <c r="O513" s="31">
        <v>-0.72786648997396564</v>
      </c>
      <c r="P513" s="31">
        <v>24875167000</v>
      </c>
      <c r="Q513" s="31">
        <v>24875167000</v>
      </c>
      <c r="R513" s="29">
        <v>17776285696</v>
      </c>
      <c r="S513" s="29" t="e">
        <v>#N/A</v>
      </c>
      <c r="T513" s="29" t="e">
        <v>#N/A</v>
      </c>
      <c r="U513" s="29" t="e">
        <v>#N/A</v>
      </c>
      <c r="V513" s="29" t="e">
        <v>#N/A</v>
      </c>
      <c r="W513">
        <v>1.3463226586979378</v>
      </c>
      <c r="X513" t="s">
        <v>77</v>
      </c>
      <c r="Y513" t="s">
        <v>177</v>
      </c>
      <c r="Z513" t="s">
        <v>596</v>
      </c>
    </row>
    <row r="514" spans="2:26" x14ac:dyDescent="0.25">
      <c r="B514" t="s">
        <v>1352</v>
      </c>
      <c r="C514" s="26" t="s">
        <v>1353</v>
      </c>
      <c r="D514" s="26">
        <v>0.13264285285608646</v>
      </c>
      <c r="E514" s="26">
        <v>9.3825907088208482E-2</v>
      </c>
      <c r="F514" s="26">
        <v>0.12566263021840837</v>
      </c>
      <c r="G514" s="27">
        <v>8.5225176504888756E-2</v>
      </c>
      <c r="H514" s="28">
        <v>7.0528689983395925</v>
      </c>
      <c r="I514" s="28">
        <v>5.9370017050713653</v>
      </c>
      <c r="J514" s="26">
        <v>5.7660100076343532</v>
      </c>
      <c r="K514" s="29">
        <v>-0.15022752685826546</v>
      </c>
      <c r="L514" s="26">
        <v>-1.8320589814628747</v>
      </c>
      <c r="M514" s="30">
        <v>0.60311721455716094</v>
      </c>
      <c r="N514" s="29">
        <v>5.32505945414017E-2</v>
      </c>
      <c r="O514" s="31">
        <v>1.4650878207683893</v>
      </c>
      <c r="P514" s="31">
        <v>12536708000</v>
      </c>
      <c r="Q514" s="31">
        <v>13801884000</v>
      </c>
      <c r="R514" s="29">
        <v>9711463424</v>
      </c>
      <c r="S514" s="29">
        <v>2.2208487578775369</v>
      </c>
      <c r="T514" s="29">
        <v>3.1744240968791164</v>
      </c>
      <c r="U514" s="29" t="e">
        <v>#N/A</v>
      </c>
      <c r="V514" s="29">
        <v>7.5820377607314358</v>
      </c>
      <c r="W514">
        <v>0.51792307314774177</v>
      </c>
      <c r="X514" t="s">
        <v>77</v>
      </c>
      <c r="Y514" t="s">
        <v>97</v>
      </c>
      <c r="Z514" t="s">
        <v>97</v>
      </c>
    </row>
    <row r="515" spans="2:26" x14ac:dyDescent="0.25">
      <c r="B515" t="s">
        <v>1354</v>
      </c>
      <c r="C515" s="26" t="s">
        <v>1355</v>
      </c>
      <c r="D515" s="26">
        <v>1.2739716518892543E-2</v>
      </c>
      <c r="E515" s="26">
        <v>3.681666404657241E-3</v>
      </c>
      <c r="F515" s="26">
        <v>1.2739716518892543E-2</v>
      </c>
      <c r="G515" s="27">
        <v>3.681666404657241E-3</v>
      </c>
      <c r="H515" s="28">
        <v>-0.72941514535120611</v>
      </c>
      <c r="I515" s="28">
        <v>2.3962364118420689</v>
      </c>
      <c r="J515" s="26">
        <v>1.8703450295563511</v>
      </c>
      <c r="K515" s="29">
        <v>0.16831684029999744</v>
      </c>
      <c r="L515" s="26">
        <v>47.156767688357881</v>
      </c>
      <c r="M515" s="30">
        <v>0.54679268279874627</v>
      </c>
      <c r="N515" s="29">
        <v>1.4957703894046318E-3</v>
      </c>
      <c r="O515" s="31">
        <v>4.5012512908650582</v>
      </c>
      <c r="P515" s="31">
        <v>11329109000</v>
      </c>
      <c r="Q515" s="31">
        <v>11329109000</v>
      </c>
      <c r="R515" s="29">
        <v>3276800000</v>
      </c>
      <c r="S515" s="29">
        <v>95.039070007601723</v>
      </c>
      <c r="T515" s="29" t="e">
        <v>#N/A</v>
      </c>
      <c r="U515" s="29" t="e">
        <v>#N/A</v>
      </c>
      <c r="V515" s="29" t="e">
        <v>#N/A</v>
      </c>
      <c r="W515">
        <v>0.28673136359101581</v>
      </c>
      <c r="X515" t="s">
        <v>78</v>
      </c>
      <c r="Y515" t="s">
        <v>154</v>
      </c>
      <c r="Z515" t="s">
        <v>209</v>
      </c>
    </row>
    <row r="516" spans="2:26" x14ac:dyDescent="0.25">
      <c r="B516" t="s">
        <v>1356</v>
      </c>
      <c r="C516" s="26" t="s">
        <v>1357</v>
      </c>
      <c r="D516" s="26">
        <v>0.18866257377482873</v>
      </c>
      <c r="E516" s="26">
        <v>0.18623750060206357</v>
      </c>
      <c r="F516" s="26">
        <v>0.18589641281552763</v>
      </c>
      <c r="G516" s="27">
        <v>0.18623750060206357</v>
      </c>
      <c r="H516" s="28">
        <v>12.66213800487655</v>
      </c>
      <c r="I516" s="28">
        <v>13.097745161545783</v>
      </c>
      <c r="J516" s="26">
        <v>12.726084367799613</v>
      </c>
      <c r="K516" s="29">
        <v>-0.1488486968804536</v>
      </c>
      <c r="L516" s="26">
        <v>-1.1446741568844387</v>
      </c>
      <c r="M516" s="30">
        <v>0.67861735438644533</v>
      </c>
      <c r="N516" s="29">
        <v>3.6579710144927537E-4</v>
      </c>
      <c r="O516" s="31">
        <v>8.8023254977471375</v>
      </c>
      <c r="P516" s="31">
        <v>50160816000</v>
      </c>
      <c r="Q516" s="31">
        <v>50160816000</v>
      </c>
      <c r="R516" s="29">
        <v>236421709824</v>
      </c>
      <c r="S516" s="29">
        <v>17.06807714379411</v>
      </c>
      <c r="T516" s="29">
        <v>19.54711233707032</v>
      </c>
      <c r="U516" s="29">
        <v>3.1140719925766405</v>
      </c>
      <c r="V516" s="29">
        <v>27.796174387591844</v>
      </c>
      <c r="W516">
        <v>3.2529543085246377</v>
      </c>
      <c r="X516" t="s">
        <v>74</v>
      </c>
      <c r="Y516" t="s">
        <v>334</v>
      </c>
      <c r="Z516" t="s">
        <v>548</v>
      </c>
    </row>
    <row r="517" spans="2:26" x14ac:dyDescent="0.25">
      <c r="B517" t="s">
        <v>1358</v>
      </c>
      <c r="C517" s="26" t="s">
        <v>1359</v>
      </c>
      <c r="D517" s="26">
        <v>1.8107173997798775E-2</v>
      </c>
      <c r="E517" s="26">
        <v>-2.2432113341204249E-2</v>
      </c>
      <c r="F517" s="26">
        <v>1.811246459056793E-2</v>
      </c>
      <c r="G517" s="27">
        <v>-2.2405660377358489E-2</v>
      </c>
      <c r="H517" s="28">
        <v>4.9412665985699693</v>
      </c>
      <c r="I517" s="28">
        <v>0.23174507515686416</v>
      </c>
      <c r="J517" s="26">
        <v>-6.3071586250394204E-2</v>
      </c>
      <c r="K517" s="29">
        <v>0.16693445805717347</v>
      </c>
      <c r="L517" s="26">
        <v>9.993987975951903</v>
      </c>
      <c r="M517" s="30">
        <v>0.27088073885691338</v>
      </c>
      <c r="N517" s="29">
        <v>3.6486486486486487E-3</v>
      </c>
      <c r="O517" s="31">
        <v>-5.4028718547779189</v>
      </c>
      <c r="P517" s="31">
        <v>8470000000</v>
      </c>
      <c r="Q517" s="31">
        <v>8480000000</v>
      </c>
      <c r="R517" s="29">
        <v>3512578816</v>
      </c>
      <c r="S517" s="29">
        <v>17.03322408016032</v>
      </c>
      <c r="T517" s="29">
        <v>22.426329329815303</v>
      </c>
      <c r="U517" s="29" t="e">
        <v>#N/A</v>
      </c>
      <c r="V517" s="29">
        <v>10.438421113303409</v>
      </c>
      <c r="W517">
        <v>0.41928872711550341</v>
      </c>
      <c r="X517" t="s">
        <v>74</v>
      </c>
      <c r="Y517" t="s">
        <v>188</v>
      </c>
      <c r="Z517" t="s">
        <v>189</v>
      </c>
    </row>
    <row r="518" spans="2:26" x14ac:dyDescent="0.25">
      <c r="B518" t="s">
        <v>1360</v>
      </c>
      <c r="C518" s="26" t="s">
        <v>1361</v>
      </c>
      <c r="D518" s="26">
        <v>5.8992180212804855E-2</v>
      </c>
      <c r="E518" s="26">
        <v>6.5374480243134109E-2</v>
      </c>
      <c r="F518" s="26">
        <v>5.8965270339905798E-2</v>
      </c>
      <c r="G518" s="27">
        <v>6.5239930878638844E-2</v>
      </c>
      <c r="H518" s="28">
        <v>8.46419182622496</v>
      </c>
      <c r="I518" s="28">
        <v>2.7450168989653085</v>
      </c>
      <c r="J518" s="26">
        <v>3.5079458137910389</v>
      </c>
      <c r="K518" s="29">
        <v>0.20451738897208377</v>
      </c>
      <c r="L518" s="26">
        <v>4.3383115536195813</v>
      </c>
      <c r="M518" s="30">
        <v>0.42547625857125915</v>
      </c>
      <c r="N518" s="29">
        <v>1.4274404433462083E-2</v>
      </c>
      <c r="O518" s="31">
        <v>3.4080322152185758</v>
      </c>
      <c r="P518" s="31">
        <v>450451000000</v>
      </c>
      <c r="Q518" s="31">
        <v>451380000000</v>
      </c>
      <c r="R518" s="29">
        <v>100407599104</v>
      </c>
      <c r="S518" s="29">
        <v>7.8026076126470505</v>
      </c>
      <c r="T518" s="29">
        <v>8.9416802195055691</v>
      </c>
      <c r="U518" s="29">
        <v>-26.35258709113571</v>
      </c>
      <c r="V518" s="29">
        <v>4.4943570791171066</v>
      </c>
      <c r="W518">
        <v>0.34251573041497813</v>
      </c>
      <c r="X518" t="s">
        <v>78</v>
      </c>
      <c r="Y518" t="s">
        <v>154</v>
      </c>
      <c r="Z518" t="s">
        <v>343</v>
      </c>
    </row>
    <row r="519" spans="2:26" x14ac:dyDescent="0.25">
      <c r="B519" t="s">
        <v>1362</v>
      </c>
      <c r="C519" s="26" t="s">
        <v>1363</v>
      </c>
      <c r="D519" s="26">
        <v>4.8291814726522039E-2</v>
      </c>
      <c r="E519" s="26">
        <v>5.1632855782326861E-2</v>
      </c>
      <c r="F519" s="26">
        <v>4.5028881013360833E-2</v>
      </c>
      <c r="G519" s="27">
        <v>4.9045261325058605E-2</v>
      </c>
      <c r="H519" s="28">
        <v>-4.0109102063488118</v>
      </c>
      <c r="I519" s="28">
        <v>14.312261835547464</v>
      </c>
      <c r="J519" s="26">
        <v>14.425517188341152</v>
      </c>
      <c r="K519" s="29">
        <v>0.22682167947215601</v>
      </c>
      <c r="L519" s="26">
        <v>2.994893292682927</v>
      </c>
      <c r="M519" s="30">
        <v>0.40020230401798257</v>
      </c>
      <c r="N519" s="29">
        <v>1.2439497374934964E-2</v>
      </c>
      <c r="O519" s="31">
        <v>2.8559387945214652</v>
      </c>
      <c r="P519" s="31">
        <v>97651000000</v>
      </c>
      <c r="Q519" s="31">
        <v>102803000000</v>
      </c>
      <c r="R519" s="29">
        <v>24853092352</v>
      </c>
      <c r="S519" s="29">
        <v>5.5784369170731711</v>
      </c>
      <c r="T519" s="29">
        <v>26.242055343133739</v>
      </c>
      <c r="U519" s="29">
        <v>-8.2645651128991542</v>
      </c>
      <c r="V519" s="29" t="e">
        <v>#N/A</v>
      </c>
      <c r="W519">
        <v>0.40570029060846347</v>
      </c>
      <c r="X519" t="s">
        <v>65</v>
      </c>
      <c r="Y519" t="s">
        <v>170</v>
      </c>
      <c r="Z519" t="s">
        <v>652</v>
      </c>
    </row>
    <row r="520" spans="2:26" x14ac:dyDescent="0.25">
      <c r="B520" t="s">
        <v>1364</v>
      </c>
      <c r="C520" s="26" t="s">
        <v>1365</v>
      </c>
      <c r="D520" s="26">
        <v>0.22711537236431986</v>
      </c>
      <c r="E520" s="26">
        <v>0.23877970400916149</v>
      </c>
      <c r="F520" s="26">
        <v>0.19999222273827444</v>
      </c>
      <c r="G520" s="27">
        <v>0.23363092735589136</v>
      </c>
      <c r="H520" s="28">
        <v>11.514299817658493</v>
      </c>
      <c r="I520" s="28">
        <v>20.686257163438903</v>
      </c>
      <c r="J520" s="26">
        <v>26.856329222507572</v>
      </c>
      <c r="K520" s="29">
        <v>-2.3280498529817742E-2</v>
      </c>
      <c r="L520" s="26">
        <v>-0.87510358712807523</v>
      </c>
      <c r="M520" s="30">
        <v>0.13279295898820365</v>
      </c>
      <c r="N520" s="29" t="e">
        <v>#N/A</v>
      </c>
      <c r="O520" s="31">
        <v>16.118154901052048</v>
      </c>
      <c r="P520" s="31">
        <v>6109107999.9999981</v>
      </c>
      <c r="Q520" s="31">
        <v>6243740999.9999981</v>
      </c>
      <c r="R520" s="29">
        <v>8194571776</v>
      </c>
      <c r="S520" s="29">
        <v>2.9833153041506422</v>
      </c>
      <c r="T520" s="29">
        <v>3.5277131912600193</v>
      </c>
      <c r="U520" s="29" t="e">
        <v>#N/A</v>
      </c>
      <c r="V520" s="29">
        <v>4.1444726340227396</v>
      </c>
      <c r="W520">
        <v>0.48274897531434829</v>
      </c>
      <c r="X520" t="s">
        <v>66</v>
      </c>
      <c r="Y520" t="s">
        <v>86</v>
      </c>
      <c r="Z520" t="s">
        <v>1366</v>
      </c>
    </row>
    <row r="521" spans="2:26" x14ac:dyDescent="0.25">
      <c r="B521" t="s">
        <v>1367</v>
      </c>
      <c r="C521" s="26" t="s">
        <v>1368</v>
      </c>
      <c r="D521" s="26">
        <v>2.7532691618440259E-2</v>
      </c>
      <c r="E521" s="26">
        <v>4.5538897407475E-2</v>
      </c>
      <c r="F521" s="26">
        <v>2.7532691618440259E-2</v>
      </c>
      <c r="G521" s="27">
        <v>4.5538897407475E-2</v>
      </c>
      <c r="H521" s="28">
        <v>2.7165255572623499</v>
      </c>
      <c r="I521" s="28">
        <v>3.9459475634539465</v>
      </c>
      <c r="J521" s="26">
        <v>4.5602111419417692</v>
      </c>
      <c r="K521" s="29">
        <v>8.0753645587308936E-2</v>
      </c>
      <c r="L521" s="26">
        <v>1.6455413954237608</v>
      </c>
      <c r="M521" s="30">
        <v>0.34905148021676169</v>
      </c>
      <c r="N521" s="29">
        <v>8.8262806236080182E-3</v>
      </c>
      <c r="O521" s="31">
        <v>-0.16259980973867058</v>
      </c>
      <c r="P521" s="31">
        <v>5874735999.999999</v>
      </c>
      <c r="Q521" s="31">
        <v>5874735999.999999</v>
      </c>
      <c r="R521" s="29">
        <v>4353068544</v>
      </c>
      <c r="S521" s="29">
        <v>7.7965583447200011</v>
      </c>
      <c r="T521" s="29">
        <v>27.233233685083363</v>
      </c>
      <c r="U521" s="29" t="e">
        <v>#N/A</v>
      </c>
      <c r="V521" s="29">
        <v>29.549793089916111</v>
      </c>
      <c r="W521">
        <v>0.85867131138910568</v>
      </c>
      <c r="X521" t="s">
        <v>74</v>
      </c>
      <c r="Y521" t="s">
        <v>188</v>
      </c>
      <c r="Z521" t="s">
        <v>1369</v>
      </c>
    </row>
    <row r="522" spans="2:26" x14ac:dyDescent="0.25">
      <c r="B522" t="s">
        <v>1370</v>
      </c>
      <c r="C522" s="26" t="s">
        <v>1371</v>
      </c>
      <c r="D522" s="26">
        <v>0.10641175411337951</v>
      </c>
      <c r="E522" s="26">
        <v>0.14842056872660406</v>
      </c>
      <c r="F522" s="26">
        <v>0.10607892962301183</v>
      </c>
      <c r="G522" s="27">
        <v>0.14814523477086652</v>
      </c>
      <c r="H522" s="28">
        <v>18.499861824469878</v>
      </c>
      <c r="I522" s="28">
        <v>18.227597328541258</v>
      </c>
      <c r="J522" s="26">
        <v>22.982192630454115</v>
      </c>
      <c r="K522" s="29">
        <v>-0.1106048587484231</v>
      </c>
      <c r="L522" s="26">
        <v>-1.0441223510298159</v>
      </c>
      <c r="M522" s="30">
        <v>0.61448081991770487</v>
      </c>
      <c r="N522" s="29">
        <v>1.5611589427691426E-2</v>
      </c>
      <c r="O522" s="31">
        <v>20.344463423646804</v>
      </c>
      <c r="P522" s="31">
        <v>152270000000</v>
      </c>
      <c r="Q522" s="31">
        <v>152553000000</v>
      </c>
      <c r="R522" s="29">
        <v>147849805824</v>
      </c>
      <c r="S522" s="29">
        <v>3.8216327369718823</v>
      </c>
      <c r="T522" s="29">
        <v>5.1099001431499875</v>
      </c>
      <c r="U522" s="29">
        <v>-10.095042003482423</v>
      </c>
      <c r="V522" s="29">
        <v>5.1453275129474392</v>
      </c>
      <c r="W522">
        <v>0.78216849011052181</v>
      </c>
      <c r="X522" t="s">
        <v>93</v>
      </c>
      <c r="Y522" t="s">
        <v>94</v>
      </c>
      <c r="Z522" t="s">
        <v>1039</v>
      </c>
    </row>
    <row r="523" spans="2:26" x14ac:dyDescent="0.25">
      <c r="B523" t="s">
        <v>1372</v>
      </c>
      <c r="C523" s="26" t="s">
        <v>1373</v>
      </c>
      <c r="D523" s="26">
        <v>0.13258957357931486</v>
      </c>
      <c r="E523" s="26">
        <v>7.341658329725391E-2</v>
      </c>
      <c r="F523" s="26">
        <v>0.13258957357931486</v>
      </c>
      <c r="G523" s="27">
        <v>7.341658329725391E-2</v>
      </c>
      <c r="H523" s="28">
        <v>5.0666675854715004</v>
      </c>
      <c r="I523" s="28">
        <v>6.7012572203318443</v>
      </c>
      <c r="J523" s="26">
        <v>5.684632577699583</v>
      </c>
      <c r="K523" s="29">
        <v>-0.13414477618005771</v>
      </c>
      <c r="L523" s="26">
        <v>-2.6038691907132905</v>
      </c>
      <c r="M523" s="30">
        <v>0.56293210063475796</v>
      </c>
      <c r="N523" s="29">
        <v>7.0592331461896687E-3</v>
      </c>
      <c r="O523" s="31">
        <v>-1.4192489031805926</v>
      </c>
      <c r="P523" s="31">
        <v>15320367000</v>
      </c>
      <c r="Q523" s="31">
        <v>15320367000</v>
      </c>
      <c r="R523" s="29">
        <v>9990400000</v>
      </c>
      <c r="S523" s="29">
        <v>2.8236459598140922</v>
      </c>
      <c r="T523" s="29">
        <v>4.6209230517555158</v>
      </c>
      <c r="U523" s="29">
        <v>-3.1126781710442031</v>
      </c>
      <c r="V523" s="29">
        <v>9.1678130804888092</v>
      </c>
      <c r="W523">
        <v>0.45550928102485039</v>
      </c>
      <c r="X523" t="s">
        <v>77</v>
      </c>
      <c r="Y523" t="s">
        <v>387</v>
      </c>
      <c r="Z523" t="s">
        <v>488</v>
      </c>
    </row>
    <row r="524" spans="2:26" x14ac:dyDescent="0.25">
      <c r="B524" t="s">
        <v>1374</v>
      </c>
      <c r="C524" s="26" t="s">
        <v>1375</v>
      </c>
      <c r="D524" s="26">
        <v>0.18735120951162224</v>
      </c>
      <c r="E524" s="26">
        <v>0.31176087158953347</v>
      </c>
      <c r="F524" s="26">
        <v>0.18721282925524424</v>
      </c>
      <c r="G524" s="27">
        <v>0.31176087158953347</v>
      </c>
      <c r="H524" s="28">
        <v>11.743240525242078</v>
      </c>
      <c r="I524" s="28">
        <v>7.4455626298686752</v>
      </c>
      <c r="J524" s="26">
        <v>9.5947633105025503</v>
      </c>
      <c r="K524" s="29">
        <v>-0.12100337375248797</v>
      </c>
      <c r="L524" s="26">
        <v>-1.1953702412494771</v>
      </c>
      <c r="M524" s="30">
        <v>0.54482573650851907</v>
      </c>
      <c r="N524" s="29">
        <v>1.0992599042228995E-2</v>
      </c>
      <c r="O524" s="31">
        <v>5.4201170559824865</v>
      </c>
      <c r="P524" s="31">
        <v>21478000000</v>
      </c>
      <c r="Q524" s="31">
        <v>21478000000</v>
      </c>
      <c r="R524" s="29">
        <v>27935836160</v>
      </c>
      <c r="S524" s="29">
        <v>2.7293036061916052</v>
      </c>
      <c r="T524" s="29">
        <v>3.4987193707543796</v>
      </c>
      <c r="U524" s="29" t="e">
        <v>#N/A</v>
      </c>
      <c r="V524" s="29">
        <v>6.6514553043266496</v>
      </c>
      <c r="W524">
        <v>0.71197497811816191</v>
      </c>
      <c r="X524" t="s">
        <v>77</v>
      </c>
      <c r="Y524" t="s">
        <v>502</v>
      </c>
      <c r="Z524" t="s">
        <v>536</v>
      </c>
    </row>
    <row r="525" spans="2:26" x14ac:dyDescent="0.25">
      <c r="B525" t="s">
        <v>1376</v>
      </c>
      <c r="C525" s="26" t="s">
        <v>1377</v>
      </c>
      <c r="D525" s="26">
        <v>0.24633449947785152</v>
      </c>
      <c r="E525" s="26">
        <v>0.25352827092346708</v>
      </c>
      <c r="F525" s="26">
        <v>0.24348639711892139</v>
      </c>
      <c r="G525" s="27">
        <v>0.25296972223049213</v>
      </c>
      <c r="H525" s="28">
        <v>13.058957072096863</v>
      </c>
      <c r="I525" s="28">
        <v>19.698036095007851</v>
      </c>
      <c r="J525" s="26">
        <v>19.738673879320633</v>
      </c>
      <c r="K525" s="29">
        <v>-0.32243852802719414</v>
      </c>
      <c r="L525" s="26">
        <v>-2.4671457905544147</v>
      </c>
      <c r="M525" s="30">
        <v>0.69526491657446832</v>
      </c>
      <c r="N525" s="29">
        <v>4.1592394533571005E-3</v>
      </c>
      <c r="O525" s="31">
        <v>4.1236009470519459</v>
      </c>
      <c r="P525" s="31">
        <v>33515000000</v>
      </c>
      <c r="Q525" s="31">
        <v>33589000000</v>
      </c>
      <c r="R525" s="29">
        <v>88694865920</v>
      </c>
      <c r="S525" s="29">
        <v>5.1274697056810403</v>
      </c>
      <c r="T525" s="29">
        <v>5.8513831204842806</v>
      </c>
      <c r="U525" s="29" t="e">
        <v>#N/A</v>
      </c>
      <c r="V525" s="29">
        <v>9.9610023323858705</v>
      </c>
      <c r="W525">
        <v>1.063853970181198</v>
      </c>
      <c r="X525" t="s">
        <v>78</v>
      </c>
      <c r="Y525" t="s">
        <v>99</v>
      </c>
      <c r="Z525" t="s">
        <v>510</v>
      </c>
    </row>
    <row r="526" spans="2:26" x14ac:dyDescent="0.25">
      <c r="B526" t="s">
        <v>1378</v>
      </c>
      <c r="C526" s="26" t="s">
        <v>1379</v>
      </c>
      <c r="D526" s="26">
        <v>0.26592450785818439</v>
      </c>
      <c r="E526" s="26">
        <v>0.23773139284793371</v>
      </c>
      <c r="F526" s="26">
        <v>0.26592450785818439</v>
      </c>
      <c r="G526" s="27">
        <v>0.23773139284793371</v>
      </c>
      <c r="H526" s="28">
        <v>13.249423490126036</v>
      </c>
      <c r="I526" s="28">
        <v>22.412206258209601</v>
      </c>
      <c r="J526" s="26">
        <v>21.292987588834137</v>
      </c>
      <c r="K526" s="29">
        <v>-0.2317272805447769</v>
      </c>
      <c r="L526" s="26">
        <v>-1.2692334843690212</v>
      </c>
      <c r="M526" s="30">
        <v>0.83380264060610476</v>
      </c>
      <c r="N526" s="29">
        <v>0</v>
      </c>
      <c r="O526" s="31">
        <v>6.4009640873248372</v>
      </c>
      <c r="P526" s="31">
        <v>31765729000</v>
      </c>
      <c r="Q526" s="31">
        <v>31765729000</v>
      </c>
      <c r="R526" s="29">
        <v>190424088576</v>
      </c>
      <c r="S526" s="29">
        <v>18.499473722261133</v>
      </c>
      <c r="T526" s="29">
        <v>23.597045434604158</v>
      </c>
      <c r="U526" s="29">
        <v>1.0220282604757003</v>
      </c>
      <c r="V526" s="29">
        <v>33.38949780954114</v>
      </c>
      <c r="W526">
        <v>4.2365305492507117</v>
      </c>
      <c r="X526" t="s">
        <v>74</v>
      </c>
      <c r="Y526" t="s">
        <v>185</v>
      </c>
      <c r="Z526" t="s">
        <v>186</v>
      </c>
    </row>
    <row r="527" spans="2:26" x14ac:dyDescent="0.25">
      <c r="B527" t="s">
        <v>1380</v>
      </c>
      <c r="C527" s="26" t="s">
        <v>1381</v>
      </c>
      <c r="D527" s="26">
        <v>1.4853003341613557E-2</v>
      </c>
      <c r="E527" s="26">
        <v>1.6608111667678258E-2</v>
      </c>
      <c r="F527" s="26">
        <v>1.4853003341613557E-2</v>
      </c>
      <c r="G527" s="27">
        <v>1.6608111667678258E-2</v>
      </c>
      <c r="H527" s="28">
        <v>2.464165463515485</v>
      </c>
      <c r="I527" s="28">
        <v>1.5946469789041635</v>
      </c>
      <c r="J527" s="26">
        <v>2.5791956295578857</v>
      </c>
      <c r="K527" s="29">
        <v>0.15863202661328779</v>
      </c>
      <c r="L527" s="26">
        <v>4.917253799058301</v>
      </c>
      <c r="M527" s="30">
        <v>0.55806472478634639</v>
      </c>
      <c r="N527" s="29">
        <v>1.3739996861219498E-2</v>
      </c>
      <c r="O527" s="31">
        <v>-7.408793321733957</v>
      </c>
      <c r="P527" s="31">
        <v>25754704000</v>
      </c>
      <c r="Q527" s="31">
        <v>25754704000</v>
      </c>
      <c r="R527" s="29">
        <v>6840000000</v>
      </c>
      <c r="S527" s="29">
        <v>11.030285221079797</v>
      </c>
      <c r="T527" s="29">
        <v>20.40055887286039</v>
      </c>
      <c r="U527" s="29" t="e">
        <v>#N/A</v>
      </c>
      <c r="V527" s="29">
        <v>11.126016577104474</v>
      </c>
      <c r="W527">
        <v>0.30564860334574412</v>
      </c>
      <c r="X527" t="s">
        <v>77</v>
      </c>
      <c r="Y527" t="s">
        <v>83</v>
      </c>
      <c r="Z527" t="s">
        <v>1382</v>
      </c>
    </row>
    <row r="528" spans="2:26" x14ac:dyDescent="0.25">
      <c r="B528" t="s">
        <v>1383</v>
      </c>
      <c r="C528" s="26" t="s">
        <v>1384</v>
      </c>
      <c r="D528" s="26">
        <v>4.2631708961027817E-2</v>
      </c>
      <c r="E528" s="26">
        <v>9.2527324728778268E-3</v>
      </c>
      <c r="F528" s="26">
        <v>4.2621524787048282E-2</v>
      </c>
      <c r="G528" s="27">
        <v>9.2498096580324318E-3</v>
      </c>
      <c r="H528" s="28">
        <v>7.9349702132397972</v>
      </c>
      <c r="I528" s="28">
        <v>7.2102939512093283</v>
      </c>
      <c r="J528" s="26">
        <v>6.1065599399662309</v>
      </c>
      <c r="K528" s="29">
        <v>0.35714364653095504</v>
      </c>
      <c r="L528" s="26">
        <v>4.0232181761593528</v>
      </c>
      <c r="M528" s="30">
        <v>0.36299451414554917</v>
      </c>
      <c r="N528" s="29">
        <v>1.9308873603457E-2</v>
      </c>
      <c r="O528" s="31">
        <v>3.7244331753872544</v>
      </c>
      <c r="P528" s="31">
        <v>123423000000</v>
      </c>
      <c r="Q528" s="31">
        <v>123462000000</v>
      </c>
      <c r="R528" s="29">
        <v>14296154112</v>
      </c>
      <c r="S528" s="29">
        <v>5.8509277380641143</v>
      </c>
      <c r="T528" s="29">
        <v>25.058692111970142</v>
      </c>
      <c r="U528" s="29" t="e">
        <v>#N/A</v>
      </c>
      <c r="V528" s="29">
        <v>4.7375574526157207</v>
      </c>
      <c r="W528">
        <v>0.28818635080963662</v>
      </c>
      <c r="X528" t="s">
        <v>77</v>
      </c>
      <c r="Y528" t="s">
        <v>177</v>
      </c>
      <c r="Z528" t="s">
        <v>178</v>
      </c>
    </row>
    <row r="529" spans="2:26" x14ac:dyDescent="0.25">
      <c r="B529" t="s">
        <v>1385</v>
      </c>
      <c r="C529" s="26" t="s">
        <v>1386</v>
      </c>
      <c r="D529" s="26">
        <v>0.19159654284379068</v>
      </c>
      <c r="E529" s="26">
        <v>0.15480087384739574</v>
      </c>
      <c r="F529" s="26">
        <v>0.19159654284379068</v>
      </c>
      <c r="G529" s="27">
        <v>0.15480087384739574</v>
      </c>
      <c r="H529" s="28">
        <v>8.6086966967818572</v>
      </c>
      <c r="I529" s="28">
        <v>8.0181243904400716</v>
      </c>
      <c r="J529" s="26">
        <v>10.906714663497581</v>
      </c>
      <c r="K529" s="29">
        <v>-9.6432122288539132E-2</v>
      </c>
      <c r="L529" s="26">
        <v>-0.90056879274306889</v>
      </c>
      <c r="M529" s="30">
        <v>0.64019357505926022</v>
      </c>
      <c r="N529" s="29">
        <v>3.4424416735219679E-3</v>
      </c>
      <c r="O529" s="31">
        <v>2.982990131228882</v>
      </c>
      <c r="P529" s="31">
        <v>9930338000</v>
      </c>
      <c r="Q529" s="31">
        <v>9930338000</v>
      </c>
      <c r="R529" s="29">
        <v>5438640128</v>
      </c>
      <c r="S529" s="29">
        <v>2.2767603900451046</v>
      </c>
      <c r="T529" s="29">
        <v>3.2484468552147021</v>
      </c>
      <c r="U529" s="29" t="e">
        <v>#N/A</v>
      </c>
      <c r="V529" s="29">
        <v>4.6193427177984363</v>
      </c>
      <c r="W529">
        <v>0.40260797979380714</v>
      </c>
      <c r="X529" t="s">
        <v>74</v>
      </c>
      <c r="Y529" t="s">
        <v>211</v>
      </c>
      <c r="Z529" t="s">
        <v>212</v>
      </c>
    </row>
    <row r="530" spans="2:26" x14ac:dyDescent="0.25">
      <c r="B530" t="s">
        <v>1387</v>
      </c>
      <c r="C530" s="26" t="s">
        <v>1388</v>
      </c>
      <c r="D530" s="26">
        <v>5.7932467225053429E-2</v>
      </c>
      <c r="E530" s="26">
        <v>5.819548183109563E-2</v>
      </c>
      <c r="F530" s="26">
        <v>5.7932467225053429E-2</v>
      </c>
      <c r="G530" s="27">
        <v>5.819548183109563E-2</v>
      </c>
      <c r="H530" s="28">
        <v>4.310305185548521</v>
      </c>
      <c r="I530" s="28">
        <v>6.619427326587541</v>
      </c>
      <c r="J530" s="26">
        <v>6.9731362782722304</v>
      </c>
      <c r="K530" s="29">
        <v>-0.1828738164711487</v>
      </c>
      <c r="L530" s="26">
        <v>-3.2497354497354496</v>
      </c>
      <c r="M530" s="30">
        <v>0.67210544075904644</v>
      </c>
      <c r="N530" s="29" t="e">
        <v>#N/A</v>
      </c>
      <c r="O530" s="31">
        <v>-0.4087591073241959</v>
      </c>
      <c r="P530" s="31">
        <v>21823000000</v>
      </c>
      <c r="Q530" s="31">
        <v>21823000000</v>
      </c>
      <c r="R530" s="29">
        <v>12744070144</v>
      </c>
      <c r="S530" s="29">
        <v>1.5139577227513228</v>
      </c>
      <c r="T530" s="29">
        <v>2.8089464293193718</v>
      </c>
      <c r="U530" s="29" t="e">
        <v>#N/A</v>
      </c>
      <c r="V530" s="29">
        <v>8.4813765462609627</v>
      </c>
      <c r="W530">
        <v>0.36714319876733437</v>
      </c>
      <c r="X530" t="s">
        <v>78</v>
      </c>
      <c r="Y530" t="s">
        <v>87</v>
      </c>
      <c r="Z530" t="s">
        <v>898</v>
      </c>
    </row>
    <row r="531" spans="2:26" x14ac:dyDescent="0.25">
      <c r="B531" t="s">
        <v>1389</v>
      </c>
      <c r="C531" s="26" t="s">
        <v>1390</v>
      </c>
      <c r="D531" s="26">
        <v>7.3471122059727001E-2</v>
      </c>
      <c r="E531" s="26">
        <v>6.8995454415032895E-2</v>
      </c>
      <c r="F531" s="26">
        <v>7.3471122059727001E-2</v>
      </c>
      <c r="G531" s="27">
        <v>6.8995454415032895E-2</v>
      </c>
      <c r="H531" s="28">
        <v>4.2507219294485417</v>
      </c>
      <c r="I531" s="28">
        <v>4.3817625535494331</v>
      </c>
      <c r="J531" s="26">
        <v>4.6536088705863801</v>
      </c>
      <c r="K531" s="29">
        <v>9.7024241214521578E-2</v>
      </c>
      <c r="L531" s="26">
        <v>3.7521248487542276</v>
      </c>
      <c r="M531" s="30">
        <v>0.40271108882221801</v>
      </c>
      <c r="N531" s="29">
        <v>6.8596160885439315E-3</v>
      </c>
      <c r="O531" s="31">
        <v>1.1317675831749745</v>
      </c>
      <c r="P531" s="31">
        <v>3380643000</v>
      </c>
      <c r="Q531" s="31">
        <v>3380643000</v>
      </c>
      <c r="R531" s="29">
        <v>1171635328</v>
      </c>
      <c r="S531" s="29">
        <v>10.079503805220138</v>
      </c>
      <c r="T531" s="29">
        <v>21.302705731313992</v>
      </c>
      <c r="U531" s="29" t="e">
        <v>#N/A</v>
      </c>
      <c r="V531" s="29">
        <v>8.6980915835042811</v>
      </c>
      <c r="W531">
        <v>0.36706842740881013</v>
      </c>
      <c r="X531" t="s">
        <v>65</v>
      </c>
      <c r="Y531" t="s">
        <v>80</v>
      </c>
      <c r="Z531" t="s">
        <v>187</v>
      </c>
    </row>
    <row r="532" spans="2:26" x14ac:dyDescent="0.25">
      <c r="B532" t="s">
        <v>1391</v>
      </c>
      <c r="C532" s="26" t="s">
        <v>1392</v>
      </c>
      <c r="D532" s="26">
        <v>0.47519764882710386</v>
      </c>
      <c r="E532" s="26">
        <v>0.50084126772297355</v>
      </c>
      <c r="F532" s="26">
        <v>0.43970036986393674</v>
      </c>
      <c r="G532" s="27">
        <v>0.48365762341165958</v>
      </c>
      <c r="H532" s="28">
        <v>13.364312239606521</v>
      </c>
      <c r="I532" s="28">
        <v>12.846792411997177</v>
      </c>
      <c r="J532" s="26">
        <v>14.701472462118911</v>
      </c>
      <c r="K532" s="29">
        <v>-0.46709161296662155</v>
      </c>
      <c r="L532" s="26">
        <v>-3.7875632971989663</v>
      </c>
      <c r="M532" s="30">
        <v>0.68359765113531656</v>
      </c>
      <c r="N532" s="29" t="e">
        <v>#N/A</v>
      </c>
      <c r="O532" s="31">
        <v>6.0369904611554066</v>
      </c>
      <c r="P532" s="31">
        <v>13180703000</v>
      </c>
      <c r="Q532" s="31">
        <v>13648994000</v>
      </c>
      <c r="R532" s="29">
        <v>86509977600</v>
      </c>
      <c r="S532" s="29">
        <v>7.9895467335453878</v>
      </c>
      <c r="T532" s="29">
        <v>8.2068592162796286</v>
      </c>
      <c r="U532" s="29" t="e">
        <v>#N/A</v>
      </c>
      <c r="V532" s="29">
        <v>16.210330099897604</v>
      </c>
      <c r="W532">
        <v>2.0830674506267424</v>
      </c>
      <c r="X532" t="s">
        <v>93</v>
      </c>
      <c r="Y532" t="s">
        <v>96</v>
      </c>
      <c r="Z532" t="s">
        <v>1393</v>
      </c>
    </row>
    <row r="533" spans="2:26" x14ac:dyDescent="0.25">
      <c r="B533" t="s">
        <v>1394</v>
      </c>
      <c r="C533" s="26" t="s">
        <v>1395</v>
      </c>
      <c r="D533" s="26">
        <v>-0.52038043481764817</v>
      </c>
      <c r="E533" s="26">
        <v>-0.94513385006606487</v>
      </c>
      <c r="F533" s="26">
        <v>-0.52038043481764817</v>
      </c>
      <c r="G533" s="27">
        <v>-0.94513385006606487</v>
      </c>
      <c r="H533" s="28">
        <v>-25.0948715093453</v>
      </c>
      <c r="I533" s="28">
        <v>-36.84807485201938</v>
      </c>
      <c r="J533" s="26">
        <v>-80.792051821307268</v>
      </c>
      <c r="K533" s="29">
        <v>-0.24973873057897308</v>
      </c>
      <c r="L533" s="26">
        <v>0.92493461100880858</v>
      </c>
      <c r="M533" s="30">
        <v>0.59290423921511504</v>
      </c>
      <c r="N533" s="29" t="e">
        <v>#N/A</v>
      </c>
      <c r="O533" s="31">
        <v>0.17805115471140737</v>
      </c>
      <c r="P533" s="31">
        <v>622114000.00000012</v>
      </c>
      <c r="Q533" s="31">
        <v>622114000.00000012</v>
      </c>
      <c r="R533" s="29">
        <v>1731820544</v>
      </c>
      <c r="S533" s="29" t="e">
        <v>#N/A</v>
      </c>
      <c r="T533" s="29" t="e">
        <v>#N/A</v>
      </c>
      <c r="U533" s="29">
        <v>-18.514793643653647</v>
      </c>
      <c r="V533" s="29" t="e">
        <v>#N/A</v>
      </c>
      <c r="W533">
        <v>1.6205574284661279</v>
      </c>
      <c r="X533" t="s">
        <v>77</v>
      </c>
      <c r="Y533" t="s">
        <v>83</v>
      </c>
      <c r="Z533" t="s">
        <v>241</v>
      </c>
    </row>
    <row r="534" spans="2:26" x14ac:dyDescent="0.25">
      <c r="B534" t="s">
        <v>1396</v>
      </c>
      <c r="C534" s="26" t="s">
        <v>1397</v>
      </c>
      <c r="D534" s="26">
        <v>-1.1841367993286899E-2</v>
      </c>
      <c r="E534" s="26">
        <v>3.1252096668142722E-2</v>
      </c>
      <c r="F534" s="26">
        <v>-1.0183893617135361E-2</v>
      </c>
      <c r="G534" s="27">
        <v>3.0466348355026488E-2</v>
      </c>
      <c r="H534" s="28">
        <v>3.130397457254694</v>
      </c>
      <c r="I534" s="28">
        <v>2.6284581050480704</v>
      </c>
      <c r="J534" s="26">
        <v>4.0529341689542653</v>
      </c>
      <c r="K534" s="29">
        <v>-0.16803115988165238</v>
      </c>
      <c r="L534" s="26">
        <v>-3.5835463258785945</v>
      </c>
      <c r="M534" s="30">
        <v>0.73012028620585256</v>
      </c>
      <c r="N534" s="29">
        <v>7.2656569791240281E-3</v>
      </c>
      <c r="O534" s="31">
        <v>0.55509539958905341</v>
      </c>
      <c r="P534" s="31">
        <v>74523000000</v>
      </c>
      <c r="Q534" s="31">
        <v>76445000000</v>
      </c>
      <c r="R534" s="29">
        <v>58413371392</v>
      </c>
      <c r="S534" s="29">
        <v>5.8110816920127792</v>
      </c>
      <c r="T534" s="29">
        <v>15.619309313868612</v>
      </c>
      <c r="U534" s="29">
        <v>-1.9755750652633037</v>
      </c>
      <c r="V534" s="29">
        <v>15.571054526228759</v>
      </c>
      <c r="W534">
        <v>0.5655870820767458</v>
      </c>
      <c r="X534" t="s">
        <v>77</v>
      </c>
      <c r="Y534" t="s">
        <v>183</v>
      </c>
      <c r="Z534" t="s">
        <v>218</v>
      </c>
    </row>
    <row r="535" spans="2:26" x14ac:dyDescent="0.25">
      <c r="B535" t="s">
        <v>1398</v>
      </c>
      <c r="C535" s="26" t="s">
        <v>1399</v>
      </c>
      <c r="D535" s="26">
        <v>0.13696178390910013</v>
      </c>
      <c r="E535" s="26">
        <v>0.13949804146830841</v>
      </c>
      <c r="F535" s="26">
        <v>0.13696178390910013</v>
      </c>
      <c r="G535" s="27">
        <v>0.13949804146830841</v>
      </c>
      <c r="H535" s="28">
        <v>7.0969822338348258</v>
      </c>
      <c r="I535" s="28">
        <v>7.0153759917663816</v>
      </c>
      <c r="J535" s="26">
        <v>8.0633346388396046</v>
      </c>
      <c r="K535" s="29">
        <v>-0.18851191239062495</v>
      </c>
      <c r="L535" s="26">
        <v>-2.2683007381765043</v>
      </c>
      <c r="M535" s="30">
        <v>0.76656343461158249</v>
      </c>
      <c r="N535" s="29" t="e">
        <v>#N/A</v>
      </c>
      <c r="O535" s="31">
        <v>2.2475404736904081</v>
      </c>
      <c r="P535" s="31">
        <v>23655221000</v>
      </c>
      <c r="Q535" s="31">
        <v>23655221000</v>
      </c>
      <c r="R535" s="29">
        <v>25816872960</v>
      </c>
      <c r="S535" s="29">
        <v>4.6920385749796445</v>
      </c>
      <c r="T535" s="29">
        <v>5.2266470335610782</v>
      </c>
      <c r="U535" s="29" t="e">
        <v>#N/A</v>
      </c>
      <c r="V535" s="29">
        <v>10.357887947258261</v>
      </c>
      <c r="W535">
        <v>0.71310013600343969</v>
      </c>
      <c r="X535" t="s">
        <v>77</v>
      </c>
      <c r="Y535" t="s">
        <v>97</v>
      </c>
      <c r="Z535" t="s">
        <v>97</v>
      </c>
    </row>
    <row r="536" spans="2:26" x14ac:dyDescent="0.25">
      <c r="B536" t="s">
        <v>1400</v>
      </c>
      <c r="C536" s="26" t="s">
        <v>1401</v>
      </c>
      <c r="D536" s="26">
        <v>0.15567255145072234</v>
      </c>
      <c r="E536" s="26">
        <v>-0.14584362533468223</v>
      </c>
      <c r="F536" s="26">
        <v>0.15567255145072234</v>
      </c>
      <c r="G536" s="27">
        <v>-0.14584362533468223</v>
      </c>
      <c r="H536" s="28">
        <v>-29.002202064014522</v>
      </c>
      <c r="I536" s="28">
        <v>-43.643254944726905</v>
      </c>
      <c r="J536" s="26">
        <v>-102.19467766818246</v>
      </c>
      <c r="K536" s="29">
        <v>-0.16095243483716765</v>
      </c>
      <c r="L536" s="26">
        <v>4.7131363835856925</v>
      </c>
      <c r="M536" s="30">
        <v>0.46240248782848398</v>
      </c>
      <c r="N536" s="29" t="e">
        <v>#N/A</v>
      </c>
      <c r="O536" s="31">
        <v>-23.393526731294369</v>
      </c>
      <c r="P536" s="31">
        <v>3848053000</v>
      </c>
      <c r="Q536" s="31">
        <v>3848053000</v>
      </c>
      <c r="R536" s="29">
        <v>3326628864</v>
      </c>
      <c r="S536" s="29" t="e">
        <v>#N/A</v>
      </c>
      <c r="T536" s="29" t="e">
        <v>#N/A</v>
      </c>
      <c r="U536" s="29" t="e">
        <v>#N/A</v>
      </c>
      <c r="V536" s="29" t="e">
        <v>#N/A</v>
      </c>
      <c r="W536">
        <v>0.6498052493152261</v>
      </c>
      <c r="X536" t="s">
        <v>66</v>
      </c>
      <c r="Y536" t="s">
        <v>86</v>
      </c>
      <c r="Z536" t="s">
        <v>180</v>
      </c>
    </row>
    <row r="537" spans="2:26" x14ac:dyDescent="0.25">
      <c r="B537" t="s">
        <v>1402</v>
      </c>
      <c r="C537" s="26" t="s">
        <v>1403</v>
      </c>
      <c r="D537" s="26" t="e">
        <v>#N/A</v>
      </c>
      <c r="E537" s="26">
        <v>-9.4773033076582122E-2</v>
      </c>
      <c r="F537" s="26" t="e">
        <v>#N/A</v>
      </c>
      <c r="G537" s="27">
        <v>-9.4428971618305713E-2</v>
      </c>
      <c r="H537" s="28">
        <v>-40.626347514979386</v>
      </c>
      <c r="I537" s="28" t="e">
        <v>#N/A</v>
      </c>
      <c r="J537" s="26">
        <v>-3.1860541229718589</v>
      </c>
      <c r="K537" s="29">
        <v>0.5639915163424879</v>
      </c>
      <c r="L537" s="26">
        <v>48.720445540135003</v>
      </c>
      <c r="M537" s="30">
        <v>0.11744739594963566</v>
      </c>
      <c r="N537" s="29">
        <v>4.3560997435389921E-3</v>
      </c>
      <c r="O537" s="31" t="e">
        <v>#N/A</v>
      </c>
      <c r="P537" s="31">
        <v>17200568000</v>
      </c>
      <c r="Q537" s="31">
        <v>17263240000</v>
      </c>
      <c r="R537" s="29">
        <v>7544254976</v>
      </c>
      <c r="S537" s="29">
        <v>81.67017798257119</v>
      </c>
      <c r="T537" s="29" t="e">
        <v>#N/A</v>
      </c>
      <c r="U537" s="29" t="e">
        <v>#N/A</v>
      </c>
      <c r="V537" s="29">
        <v>480.10512214761405</v>
      </c>
      <c r="W537">
        <v>8.1001028431290667</v>
      </c>
      <c r="X537" t="s">
        <v>77</v>
      </c>
      <c r="Y537" t="s">
        <v>83</v>
      </c>
      <c r="Z537" t="s">
        <v>241</v>
      </c>
    </row>
    <row r="538" spans="2:26" x14ac:dyDescent="0.25">
      <c r="B538" t="s">
        <v>1404</v>
      </c>
      <c r="C538" s="26" t="s">
        <v>1405</v>
      </c>
      <c r="D538" s="26" t="e">
        <v>#N/A</v>
      </c>
      <c r="E538" s="26" t="e">
        <v>#N/A</v>
      </c>
      <c r="F538" s="26">
        <v>-4.1320130740990897E-2</v>
      </c>
      <c r="G538" s="27">
        <v>2.5001973919050399E-2</v>
      </c>
      <c r="H538" s="28">
        <v>-13.386844319103396</v>
      </c>
      <c r="I538" s="28">
        <v>-2.1489434150378219</v>
      </c>
      <c r="J538" s="26">
        <v>4.8017717499596078</v>
      </c>
      <c r="K538" s="29" t="e">
        <v>#N/A</v>
      </c>
      <c r="L538" s="26">
        <v>-4.8171296296296298</v>
      </c>
      <c r="M538" s="30">
        <v>0.53945615684093751</v>
      </c>
      <c r="N538" s="29">
        <v>1.4933137759300351E-2</v>
      </c>
      <c r="O538" s="31">
        <v>-11.29843647218085</v>
      </c>
      <c r="P538" s="31" t="e">
        <v>#N/A</v>
      </c>
      <c r="Q538" s="31">
        <v>3330937000.000001</v>
      </c>
      <c r="R538" s="29">
        <v>2296800000</v>
      </c>
      <c r="S538" s="29" t="e">
        <v>#N/A</v>
      </c>
      <c r="T538" s="29" t="e">
        <v>#N/A</v>
      </c>
      <c r="U538" s="29" t="e">
        <v>#N/A</v>
      </c>
      <c r="V538" s="29" t="e">
        <v>#N/A</v>
      </c>
      <c r="W538">
        <v>1.1560804653376915</v>
      </c>
      <c r="X538" t="s">
        <v>74</v>
      </c>
      <c r="Y538" t="s">
        <v>185</v>
      </c>
      <c r="Z538" t="s">
        <v>186</v>
      </c>
    </row>
    <row r="539" spans="2:26" x14ac:dyDescent="0.25">
      <c r="B539" t="s">
        <v>1406</v>
      </c>
      <c r="C539" s="26" t="s">
        <v>1407</v>
      </c>
      <c r="D539" s="26">
        <v>1.5318608424462083E-2</v>
      </c>
      <c r="E539" s="26">
        <v>6.6715547682593239E-3</v>
      </c>
      <c r="F539" s="26">
        <v>1.5318608424462083E-2</v>
      </c>
      <c r="G539" s="27">
        <v>6.6715547682593239E-3</v>
      </c>
      <c r="H539" s="28">
        <v>1.0436539255130093</v>
      </c>
      <c r="I539" s="28">
        <v>8.8285192329900539</v>
      </c>
      <c r="J539" s="26">
        <v>8.1455755458522656</v>
      </c>
      <c r="K539" s="29">
        <v>6.8208730607883933E-3</v>
      </c>
      <c r="L539" s="26">
        <v>0.1473835847953664</v>
      </c>
      <c r="M539" s="30">
        <v>0.63290184474125666</v>
      </c>
      <c r="N539" s="29">
        <v>1.0666831283145885E-2</v>
      </c>
      <c r="O539" s="31">
        <v>5.7578050630498154</v>
      </c>
      <c r="P539" s="31">
        <v>25145413000</v>
      </c>
      <c r="Q539" s="31">
        <v>25145413000</v>
      </c>
      <c r="R539" s="29">
        <v>6728525824</v>
      </c>
      <c r="S539" s="29">
        <v>4.1328550988647743</v>
      </c>
      <c r="T539" s="29" t="e">
        <v>#N/A</v>
      </c>
      <c r="U539" s="29" t="e">
        <v>#N/A</v>
      </c>
      <c r="V539" s="29">
        <v>31.10369132432017</v>
      </c>
      <c r="W539">
        <v>0.26701402656695056</v>
      </c>
      <c r="X539" t="s">
        <v>77</v>
      </c>
      <c r="Y539" t="s">
        <v>177</v>
      </c>
      <c r="Z539" t="s">
        <v>178</v>
      </c>
    </row>
    <row r="540" spans="2:26" x14ac:dyDescent="0.25">
      <c r="B540" t="s">
        <v>1408</v>
      </c>
      <c r="C540" s="26" t="s">
        <v>1409</v>
      </c>
      <c r="D540" s="26" t="e">
        <v>#N/A</v>
      </c>
      <c r="E540" s="26" t="e">
        <v>#N/A</v>
      </c>
      <c r="F540" s="26">
        <v>0.23585980899134817</v>
      </c>
      <c r="G540" s="27">
        <v>0.20762013249797656</v>
      </c>
      <c r="H540" s="28">
        <v>12.990806770341095</v>
      </c>
      <c r="I540" s="28">
        <v>7.9988756772037677</v>
      </c>
      <c r="J540" s="26">
        <v>8.3907432838870033</v>
      </c>
      <c r="K540" s="29" t="e">
        <v>#N/A</v>
      </c>
      <c r="L540" s="26">
        <v>-0.57121601514946574</v>
      </c>
      <c r="M540" s="30">
        <v>0.53535612535612531</v>
      </c>
      <c r="N540" s="29">
        <v>5.3160919540229883E-2</v>
      </c>
      <c r="O540" s="31">
        <v>2.2575184106771209</v>
      </c>
      <c r="P540" s="31" t="e">
        <v>#N/A</v>
      </c>
      <c r="Q540" s="31">
        <v>33359000000</v>
      </c>
      <c r="R540" s="29">
        <v>33353146368</v>
      </c>
      <c r="S540" s="29">
        <v>4.0335650436899773</v>
      </c>
      <c r="T540" s="29">
        <v>4.3055365821542013</v>
      </c>
      <c r="U540" s="29">
        <v>21.704099277857971</v>
      </c>
      <c r="V540" s="29">
        <v>7.2131087422895623</v>
      </c>
      <c r="W540">
        <v>0.89573891358560132</v>
      </c>
      <c r="X540" t="s">
        <v>78</v>
      </c>
      <c r="Y540" t="s">
        <v>92</v>
      </c>
      <c r="Z540" t="s">
        <v>129</v>
      </c>
    </row>
    <row r="541" spans="2:26" x14ac:dyDescent="0.25">
      <c r="B541" t="s">
        <v>1410</v>
      </c>
      <c r="C541" s="26" t="s">
        <v>1411</v>
      </c>
      <c r="D541" s="26" t="e">
        <v>#N/A</v>
      </c>
      <c r="E541" s="26" t="e">
        <v>#N/A</v>
      </c>
      <c r="F541" s="26" t="e">
        <v>#N/A</v>
      </c>
      <c r="G541" s="27" t="e">
        <v>#N/A</v>
      </c>
      <c r="H541" s="28">
        <v>1.4480498890180742</v>
      </c>
      <c r="I541" s="28" t="e">
        <v>#N/A</v>
      </c>
      <c r="J541" s="26" t="e">
        <v>#N/A</v>
      </c>
      <c r="K541" s="29">
        <v>-6.723114928800783E-2</v>
      </c>
      <c r="L541" s="26" t="e">
        <v>#N/A</v>
      </c>
      <c r="M541" s="30">
        <v>3.4889441723732088E-2</v>
      </c>
      <c r="N541" s="29" t="e">
        <v>#N/A</v>
      </c>
      <c r="O541" s="31">
        <v>-4.1008651666967451</v>
      </c>
      <c r="P541" s="31">
        <v>-17182000000</v>
      </c>
      <c r="Q541" s="31">
        <v>-17182000000</v>
      </c>
      <c r="R541" s="29">
        <v>13777177600</v>
      </c>
      <c r="S541" s="29" t="e">
        <v>#N/A</v>
      </c>
      <c r="T541" s="29" t="e">
        <v>#N/A</v>
      </c>
      <c r="U541" s="29" t="e">
        <v>#N/A</v>
      </c>
      <c r="V541" s="29">
        <v>19.195224903041044</v>
      </c>
      <c r="W541">
        <v>0.33156971473219915</v>
      </c>
      <c r="X541" t="s">
        <v>66</v>
      </c>
      <c r="Y541" t="s">
        <v>67</v>
      </c>
      <c r="Z541" t="s">
        <v>68</v>
      </c>
    </row>
    <row r="542" spans="2:26" x14ac:dyDescent="0.25">
      <c r="B542" t="s">
        <v>1412</v>
      </c>
      <c r="C542" s="26" t="s">
        <v>1413</v>
      </c>
      <c r="D542" s="26">
        <v>3.2344228148553131E-2</v>
      </c>
      <c r="E542" s="26">
        <v>-2.7433218384888568E-2</v>
      </c>
      <c r="F542" s="26">
        <v>3.2344228148553131E-2</v>
      </c>
      <c r="G542" s="27">
        <v>-2.7433218384888568E-2</v>
      </c>
      <c r="H542" s="28">
        <v>-0.27603779594436778</v>
      </c>
      <c r="I542" s="28">
        <v>7.7478481589704487</v>
      </c>
      <c r="J542" s="26">
        <v>5.5880934334734373</v>
      </c>
      <c r="K542" s="29">
        <v>0.28598032939533258</v>
      </c>
      <c r="L542" s="26">
        <v>4.4815321477428185</v>
      </c>
      <c r="M542" s="30">
        <v>0.29631030669848107</v>
      </c>
      <c r="N542" s="29">
        <v>6.2622309197651665E-3</v>
      </c>
      <c r="O542" s="31">
        <v>-2.4564561019026847</v>
      </c>
      <c r="P542" s="31">
        <v>19429000000</v>
      </c>
      <c r="Q542" s="31">
        <v>19429000000</v>
      </c>
      <c r="R542" s="29">
        <v>13287982080</v>
      </c>
      <c r="S542" s="29">
        <v>10.540803502051984</v>
      </c>
      <c r="T542" s="29">
        <v>180.59361000000001</v>
      </c>
      <c r="U542" s="29" t="e">
        <v>#N/A</v>
      </c>
      <c r="V542" s="29">
        <v>346.74523956897394</v>
      </c>
      <c r="W542">
        <v>1.1971553834822743</v>
      </c>
      <c r="X542" t="s">
        <v>77</v>
      </c>
      <c r="Y542" t="s">
        <v>177</v>
      </c>
      <c r="Z542" t="s">
        <v>178</v>
      </c>
    </row>
    <row r="543" spans="2:26" x14ac:dyDescent="0.25">
      <c r="B543" t="s">
        <v>1414</v>
      </c>
      <c r="C543" s="26" t="s">
        <v>1415</v>
      </c>
      <c r="D543" s="26">
        <v>7.8933285075662246E-2</v>
      </c>
      <c r="E543" s="26">
        <v>6.471741037724793E-2</v>
      </c>
      <c r="F543" s="26">
        <v>7.8933285075662246E-2</v>
      </c>
      <c r="G543" s="27">
        <v>6.471741037724793E-2</v>
      </c>
      <c r="H543" s="28">
        <v>7.434181347645116</v>
      </c>
      <c r="I543" s="28">
        <v>8.3442421355373568</v>
      </c>
      <c r="J543" s="26">
        <v>7.7580641498782406</v>
      </c>
      <c r="K543" s="29">
        <v>-4.4012529209319098E-2</v>
      </c>
      <c r="L543" s="26">
        <v>-0.75639218953172438</v>
      </c>
      <c r="M543" s="30">
        <v>0.60989600096405328</v>
      </c>
      <c r="N543" s="29">
        <v>3.3882431554761172E-2</v>
      </c>
      <c r="O543" s="31">
        <v>1.6149468244468204</v>
      </c>
      <c r="P543" s="31">
        <v>21374511000</v>
      </c>
      <c r="Q543" s="31">
        <v>21374511000</v>
      </c>
      <c r="R543" s="29">
        <v>18468851712</v>
      </c>
      <c r="S543" s="29">
        <v>6.948994140319722</v>
      </c>
      <c r="T543" s="29">
        <v>9.2704123948260992</v>
      </c>
      <c r="U543" s="29" t="e">
        <v>#N/A</v>
      </c>
      <c r="V543" s="29">
        <v>10.201719658150928</v>
      </c>
      <c r="W543">
        <v>0.70832669515914015</v>
      </c>
      <c r="X543" t="s">
        <v>78</v>
      </c>
      <c r="Y543" t="s">
        <v>192</v>
      </c>
      <c r="Z543" t="s">
        <v>192</v>
      </c>
    </row>
    <row r="544" spans="2:26" x14ac:dyDescent="0.25">
      <c r="B544" t="s">
        <v>1416</v>
      </c>
      <c r="C544" s="26" t="s">
        <v>1417</v>
      </c>
      <c r="D544" s="26">
        <v>0.13051518773021215</v>
      </c>
      <c r="E544" s="26">
        <v>0.12360196482007114</v>
      </c>
      <c r="F544" s="26">
        <v>0.12868714593313316</v>
      </c>
      <c r="G544" s="27">
        <v>0.12360196482007114</v>
      </c>
      <c r="H544" s="28">
        <v>11.185450917387445</v>
      </c>
      <c r="I544" s="28">
        <v>6.8073074733261079</v>
      </c>
      <c r="J544" s="26">
        <v>7.0708072890829117</v>
      </c>
      <c r="K544" s="29">
        <v>0.13237855742833726</v>
      </c>
      <c r="L544" s="26">
        <v>1.1540572111597076</v>
      </c>
      <c r="M544" s="30">
        <v>0.44394275083901247</v>
      </c>
      <c r="N544" s="29">
        <v>1.0678399027804346E-2</v>
      </c>
      <c r="O544" s="31">
        <v>7.1119746527520675</v>
      </c>
      <c r="P544" s="31">
        <v>194827000000</v>
      </c>
      <c r="Q544" s="31">
        <v>194827000000</v>
      </c>
      <c r="R544" s="29">
        <v>285697966080</v>
      </c>
      <c r="S544" s="29">
        <v>8.9152689706881088</v>
      </c>
      <c r="T544" s="29">
        <v>13.343903638285761</v>
      </c>
      <c r="U544" s="29" t="e">
        <v>#N/A</v>
      </c>
      <c r="V544" s="29">
        <v>17.795463310201033</v>
      </c>
      <c r="W544">
        <v>1.9498535860936219</v>
      </c>
      <c r="X544" t="s">
        <v>74</v>
      </c>
      <c r="Y544" t="s">
        <v>188</v>
      </c>
      <c r="Z544" t="s">
        <v>225</v>
      </c>
    </row>
    <row r="545" spans="2:26" x14ac:dyDescent="0.25">
      <c r="B545" t="s">
        <v>1418</v>
      </c>
      <c r="C545" s="26" t="s">
        <v>1419</v>
      </c>
      <c r="D545" s="26">
        <v>0.13280262042230861</v>
      </c>
      <c r="E545" s="26">
        <v>8.074730558426603E-2</v>
      </c>
      <c r="F545" s="26">
        <v>0.1318078241481071</v>
      </c>
      <c r="G545" s="27">
        <v>8.0569012278165181E-2</v>
      </c>
      <c r="H545" s="28">
        <v>7.8165326958390597</v>
      </c>
      <c r="I545" s="28">
        <v>12.737439391644791</v>
      </c>
      <c r="J545" s="26">
        <v>10.555067158412307</v>
      </c>
      <c r="K545" s="29">
        <v>-5.1127614691182391E-2</v>
      </c>
      <c r="L545" s="26">
        <v>-0.60992682743558224</v>
      </c>
      <c r="M545" s="30">
        <v>0.62450254975750474</v>
      </c>
      <c r="N545" s="29">
        <v>3.3536723163841808E-3</v>
      </c>
      <c r="O545" s="31">
        <v>4.3933829632594241</v>
      </c>
      <c r="P545" s="31">
        <v>10708444000</v>
      </c>
      <c r="Q545" s="31">
        <v>10732141000</v>
      </c>
      <c r="R545" s="29">
        <v>7410242560</v>
      </c>
      <c r="S545" s="29">
        <v>3.9918422557742237</v>
      </c>
      <c r="T545" s="29">
        <v>5.5204477109476713</v>
      </c>
      <c r="U545" s="29" t="e">
        <v>#N/A</v>
      </c>
      <c r="V545" s="29">
        <v>7.1891999373332496</v>
      </c>
      <c r="W545">
        <v>0.57445410461158852</v>
      </c>
      <c r="X545" t="s">
        <v>78</v>
      </c>
      <c r="Y545" t="s">
        <v>87</v>
      </c>
      <c r="Z545" t="s">
        <v>118</v>
      </c>
    </row>
    <row r="546" spans="2:26" x14ac:dyDescent="0.25">
      <c r="B546" t="s">
        <v>1420</v>
      </c>
      <c r="C546" s="26" t="s">
        <v>1421</v>
      </c>
      <c r="D546" s="26" t="e">
        <v>#N/A</v>
      </c>
      <c r="E546" s="26">
        <v>-0.14000947250437731</v>
      </c>
      <c r="F546" s="26">
        <v>1.6367174257001276E-2</v>
      </c>
      <c r="G546" s="27">
        <v>-0.14000947250437731</v>
      </c>
      <c r="H546" s="28" t="e">
        <v>#N/A</v>
      </c>
      <c r="I546" s="28">
        <v>5.5789267340036828</v>
      </c>
      <c r="J546" s="26">
        <v>-11.085544877660134</v>
      </c>
      <c r="K546" s="29" t="e">
        <v>#N/A</v>
      </c>
      <c r="L546" s="26" t="e">
        <v>#N/A</v>
      </c>
      <c r="M546" s="30">
        <v>0.71960622522443396</v>
      </c>
      <c r="N546" s="29" t="e">
        <v>#N/A</v>
      </c>
      <c r="O546" s="31" t="e">
        <v>#N/A</v>
      </c>
      <c r="P546" s="31">
        <v>2799681999.9999995</v>
      </c>
      <c r="Q546" s="31">
        <v>2799681999.9999995</v>
      </c>
      <c r="R546" s="29">
        <v>5400000000</v>
      </c>
      <c r="S546" s="29" t="e">
        <v>#N/A</v>
      </c>
      <c r="T546" s="29" t="e">
        <v>#N/A</v>
      </c>
      <c r="U546" s="29" t="e">
        <v>#N/A</v>
      </c>
      <c r="V546" s="29" t="e">
        <v>#N/A</v>
      </c>
      <c r="W546">
        <v>1.6490058782256571</v>
      </c>
      <c r="X546" t="s">
        <v>77</v>
      </c>
      <c r="Y546" t="s">
        <v>91</v>
      </c>
      <c r="Z546" t="s">
        <v>1422</v>
      </c>
    </row>
    <row r="547" spans="2:26" x14ac:dyDescent="0.25">
      <c r="B547" t="s">
        <v>1423</v>
      </c>
      <c r="C547" s="26" t="s">
        <v>1424</v>
      </c>
      <c r="D547" s="26">
        <v>9.0340961161419278E-2</v>
      </c>
      <c r="E547" s="26">
        <v>0.12155691292523073</v>
      </c>
      <c r="F547" s="26">
        <v>9.0106514560194667E-2</v>
      </c>
      <c r="G547" s="27">
        <v>0.12038467991910771</v>
      </c>
      <c r="H547" s="28">
        <v>8.3558097147096255</v>
      </c>
      <c r="I547" s="28">
        <v>9.7683954004622162</v>
      </c>
      <c r="J547" s="26">
        <v>11.080288697125487</v>
      </c>
      <c r="K547" s="29">
        <v>1.2707526594560911E-2</v>
      </c>
      <c r="L547" s="26">
        <v>0.10700097443969718</v>
      </c>
      <c r="M547" s="30">
        <v>0.48893082095303902</v>
      </c>
      <c r="N547" s="29">
        <v>4.6080117965101993E-3</v>
      </c>
      <c r="O547" s="31">
        <v>3.2152821852087099</v>
      </c>
      <c r="P547" s="31">
        <v>112145000000</v>
      </c>
      <c r="Q547" s="31">
        <v>113237000000</v>
      </c>
      <c r="R547" s="29">
        <v>58670333952</v>
      </c>
      <c r="S547" s="29">
        <v>2.4515903587437222</v>
      </c>
      <c r="T547" s="29">
        <v>4.7985133474178401</v>
      </c>
      <c r="U547" s="29">
        <v>23.596252258127933</v>
      </c>
      <c r="V547" s="29">
        <v>6.4334974772940763</v>
      </c>
      <c r="W547">
        <v>0.55266095742483146</v>
      </c>
      <c r="X547" t="s">
        <v>77</v>
      </c>
      <c r="Y547" t="s">
        <v>177</v>
      </c>
      <c r="Z547" t="s">
        <v>178</v>
      </c>
    </row>
    <row r="548" spans="2:26" x14ac:dyDescent="0.25">
      <c r="B548" t="s">
        <v>1425</v>
      </c>
      <c r="C548" s="26" t="s">
        <v>1426</v>
      </c>
      <c r="D548" s="26">
        <v>3.8444491900310018E-2</v>
      </c>
      <c r="E548" s="26">
        <v>7.3351778795047728E-2</v>
      </c>
      <c r="F548" s="26">
        <v>3.8404824152430884E-2</v>
      </c>
      <c r="G548" s="27">
        <v>7.3351778795047728E-2</v>
      </c>
      <c r="H548" s="28">
        <v>6.7942705461143076</v>
      </c>
      <c r="I548" s="28">
        <v>5.0432231359049222</v>
      </c>
      <c r="J548" s="26">
        <v>5.9749030417355335</v>
      </c>
      <c r="K548" s="29">
        <v>0.20925441194157579</v>
      </c>
      <c r="L548" s="26">
        <v>2.8927916830971943</v>
      </c>
      <c r="M548" s="30">
        <v>0.45724372981864497</v>
      </c>
      <c r="N548" s="29">
        <v>4.446662983824623E-3</v>
      </c>
      <c r="O548" s="31">
        <v>2.4430793859309454</v>
      </c>
      <c r="P548" s="31">
        <v>18266101000</v>
      </c>
      <c r="Q548" s="31">
        <v>18266101000</v>
      </c>
      <c r="R548" s="29">
        <v>5511955968</v>
      </c>
      <c r="S548" s="29">
        <v>5.548499387401141</v>
      </c>
      <c r="T548" s="29">
        <v>8.3982091075032859</v>
      </c>
      <c r="U548" s="29" t="e">
        <v>#N/A</v>
      </c>
      <c r="V548" s="29">
        <v>5.3798697440712138</v>
      </c>
      <c r="W548">
        <v>0.36503141203471173</v>
      </c>
      <c r="X548" t="s">
        <v>77</v>
      </c>
      <c r="Y548" t="s">
        <v>83</v>
      </c>
      <c r="Z548" t="s">
        <v>1427</v>
      </c>
    </row>
    <row r="549" spans="2:26" x14ac:dyDescent="0.25">
      <c r="B549" t="s">
        <v>1428</v>
      </c>
      <c r="C549" s="26" t="s">
        <v>1429</v>
      </c>
      <c r="D549" s="26">
        <v>-5.2430708908455761E-2</v>
      </c>
      <c r="E549" s="26">
        <v>4.1788280798407171E-2</v>
      </c>
      <c r="F549" s="26">
        <v>-5.2430708908455761E-2</v>
      </c>
      <c r="G549" s="27">
        <v>4.1788280798407171E-2</v>
      </c>
      <c r="H549" s="28">
        <v>-3.8718272144483166</v>
      </c>
      <c r="I549" s="28">
        <v>2.6245015415189838</v>
      </c>
      <c r="J549" s="26">
        <v>4.0691766662278877</v>
      </c>
      <c r="K549" s="29">
        <v>-0.41112828292225412</v>
      </c>
      <c r="L549" s="26">
        <v>-12.676276891555684</v>
      </c>
      <c r="M549" s="30">
        <v>0.59531747493369125</v>
      </c>
      <c r="N549" s="29">
        <v>7.0400000000000003E-3</v>
      </c>
      <c r="O549" s="31">
        <v>-5.4795971928255698</v>
      </c>
      <c r="P549" s="31">
        <v>560516000.00000012</v>
      </c>
      <c r="Q549" s="31">
        <v>560516000.00000012</v>
      </c>
      <c r="R549" s="29">
        <v>2297071872</v>
      </c>
      <c r="S549" s="29">
        <v>20.941048909702907</v>
      </c>
      <c r="T549" s="29" t="e">
        <v>#N/A</v>
      </c>
      <c r="U549" s="29" t="e">
        <v>#N/A</v>
      </c>
      <c r="V549" s="29" t="e">
        <v>#N/A</v>
      </c>
      <c r="W549">
        <v>1.8222786747481707</v>
      </c>
      <c r="X549" t="s">
        <v>71</v>
      </c>
      <c r="Y549" t="s">
        <v>103</v>
      </c>
      <c r="Z549" t="s">
        <v>1136</v>
      </c>
    </row>
    <row r="550" spans="2:26" x14ac:dyDescent="0.25">
      <c r="B550" t="s">
        <v>1430</v>
      </c>
      <c r="C550" s="26" t="s">
        <v>1431</v>
      </c>
      <c r="D550" s="26">
        <v>0.11691812494004505</v>
      </c>
      <c r="E550" s="26">
        <v>0.1066241735327684</v>
      </c>
      <c r="F550" s="26">
        <v>0.11691812494004505</v>
      </c>
      <c r="G550" s="27">
        <v>0.1066241735327684</v>
      </c>
      <c r="H550" s="28">
        <v>4.9678846360255315</v>
      </c>
      <c r="I550" s="28">
        <v>9.1051730121816536</v>
      </c>
      <c r="J550" s="26">
        <v>9.1661366934560871</v>
      </c>
      <c r="K550" s="29">
        <v>-0.25882429911596039</v>
      </c>
      <c r="L550" s="26">
        <v>-4.6329199870935698</v>
      </c>
      <c r="M550" s="30">
        <v>0.66628797194810385</v>
      </c>
      <c r="N550" s="29">
        <v>7.5508637236084454E-3</v>
      </c>
      <c r="O550" s="31">
        <v>1.7086209336905036</v>
      </c>
      <c r="P550" s="31">
        <v>13155694000</v>
      </c>
      <c r="Q550" s="31">
        <v>13155694000</v>
      </c>
      <c r="R550" s="29">
        <v>7222349824</v>
      </c>
      <c r="S550" s="29">
        <v>1.3549570211209597E-3</v>
      </c>
      <c r="T550" s="29">
        <v>2.0780701239095285E-3</v>
      </c>
      <c r="U550" s="29" t="e">
        <v>#N/A</v>
      </c>
      <c r="V550" s="29">
        <v>7.4183392545078002</v>
      </c>
      <c r="W550">
        <v>0.36237345630925571</v>
      </c>
      <c r="X550" t="s">
        <v>65</v>
      </c>
      <c r="Y550" t="s">
        <v>219</v>
      </c>
      <c r="Z550" t="s">
        <v>220</v>
      </c>
    </row>
    <row r="551" spans="2:26" x14ac:dyDescent="0.25">
      <c r="B551" t="s">
        <v>1432</v>
      </c>
      <c r="C551" s="26" t="s">
        <v>1433</v>
      </c>
      <c r="D551" s="26">
        <v>8.4947106470252831E-2</v>
      </c>
      <c r="E551" s="26">
        <v>8.9856049628629753E-2</v>
      </c>
      <c r="F551" s="26">
        <v>8.4947106470252831E-2</v>
      </c>
      <c r="G551" s="27">
        <v>8.9856049628629753E-2</v>
      </c>
      <c r="H551" s="28">
        <v>8.5285058013948856</v>
      </c>
      <c r="I551" s="28">
        <v>5.3942535696260796</v>
      </c>
      <c r="J551" s="26">
        <v>5.7572389520093328</v>
      </c>
      <c r="K551" s="29">
        <v>8.0436138984179728E-2</v>
      </c>
      <c r="L551" s="26">
        <v>1.2027684809935841</v>
      </c>
      <c r="M551" s="30">
        <v>0.37322911603829306</v>
      </c>
      <c r="N551" s="29">
        <v>8.9241498492149945E-3</v>
      </c>
      <c r="O551" s="31">
        <v>1.5666498674476006</v>
      </c>
      <c r="P551" s="31">
        <v>5968168000</v>
      </c>
      <c r="Q551" s="31">
        <v>5968168000</v>
      </c>
      <c r="R551" s="29">
        <v>5407860224</v>
      </c>
      <c r="S551" s="29">
        <v>6.5642792234056895</v>
      </c>
      <c r="T551" s="29">
        <v>10.173021692003964</v>
      </c>
      <c r="U551" s="29" t="e">
        <v>#N/A</v>
      </c>
      <c r="V551" s="29">
        <v>9.4209973073907118</v>
      </c>
      <c r="W551">
        <v>0.78549278084157081</v>
      </c>
      <c r="X551" t="s">
        <v>78</v>
      </c>
      <c r="Y551" t="s">
        <v>87</v>
      </c>
      <c r="Z551" t="s">
        <v>300</v>
      </c>
    </row>
    <row r="552" spans="2:26" x14ac:dyDescent="0.25">
      <c r="B552" t="s">
        <v>1434</v>
      </c>
      <c r="C552" s="26" t="s">
        <v>1435</v>
      </c>
      <c r="D552" s="26">
        <v>5.8077454856238553E-2</v>
      </c>
      <c r="E552" s="26">
        <v>8.5431890468427599E-2</v>
      </c>
      <c r="F552" s="26">
        <v>5.7163023309488359E-2</v>
      </c>
      <c r="G552" s="27">
        <v>8.4330163731502844E-2</v>
      </c>
      <c r="H552" s="28">
        <v>6.0887246539209698</v>
      </c>
      <c r="I552" s="28">
        <v>10.191945782256125</v>
      </c>
      <c r="J552" s="26">
        <v>14.75884444999064</v>
      </c>
      <c r="K552" s="29">
        <v>9.014757144392746E-2</v>
      </c>
      <c r="L552" s="26">
        <v>1.1658226591202463</v>
      </c>
      <c r="M552" s="30">
        <v>0.65272530619706293</v>
      </c>
      <c r="N552" s="29">
        <v>3.2142529157865737E-3</v>
      </c>
      <c r="O552" s="31">
        <v>-0.67108927790741757</v>
      </c>
      <c r="P552" s="31">
        <v>87719000000</v>
      </c>
      <c r="Q552" s="31">
        <v>88865000000</v>
      </c>
      <c r="R552" s="29">
        <v>31416000512</v>
      </c>
      <c r="S552" s="29">
        <v>4.7093635698540366</v>
      </c>
      <c r="T552" s="29">
        <v>8.4002834771519659</v>
      </c>
      <c r="U552" s="29" t="e">
        <v>#N/A</v>
      </c>
      <c r="V552" s="29">
        <v>6.0005919783573667</v>
      </c>
      <c r="W552">
        <v>0.36775084911082728</v>
      </c>
      <c r="X552" t="s">
        <v>65</v>
      </c>
      <c r="Y552" t="s">
        <v>80</v>
      </c>
      <c r="Z552" t="s">
        <v>176</v>
      </c>
    </row>
    <row r="553" spans="2:26" x14ac:dyDescent="0.25">
      <c r="B553" t="s">
        <v>1436</v>
      </c>
      <c r="C553" s="26" t="s">
        <v>1437</v>
      </c>
      <c r="D553" s="26">
        <v>0.16404170714936001</v>
      </c>
      <c r="E553" s="26">
        <v>0.32568888888888892</v>
      </c>
      <c r="F553" s="26">
        <v>0.16354936587257379</v>
      </c>
      <c r="G553" s="27">
        <v>0.32514938176655034</v>
      </c>
      <c r="H553" s="28">
        <v>10.828025477707007</v>
      </c>
      <c r="I553" s="28">
        <v>7.360747863886135</v>
      </c>
      <c r="J553" s="26">
        <v>12.906193132961386</v>
      </c>
      <c r="K553" s="29">
        <v>-0.19545181587948096</v>
      </c>
      <c r="L553" s="26">
        <v>-1.4308103975535169</v>
      </c>
      <c r="M553" s="30">
        <v>0.64438760863324374</v>
      </c>
      <c r="N553" s="29">
        <v>7.874015748031496E-3</v>
      </c>
      <c r="O553" s="31">
        <v>1.7248520693674163</v>
      </c>
      <c r="P553" s="31">
        <v>16875000000</v>
      </c>
      <c r="Q553" s="31">
        <v>16903000000</v>
      </c>
      <c r="R553" s="29">
        <v>23022841856</v>
      </c>
      <c r="S553" s="29">
        <v>2.9695798654434249</v>
      </c>
      <c r="T553" s="29">
        <v>3.6895848625029686</v>
      </c>
      <c r="U553" s="29" t="e">
        <v>#N/A</v>
      </c>
      <c r="V553" s="29">
        <v>8.0560954809070733</v>
      </c>
      <c r="W553">
        <v>0.86595049013810699</v>
      </c>
      <c r="X553" t="s">
        <v>74</v>
      </c>
      <c r="Y553" t="s">
        <v>211</v>
      </c>
      <c r="Z553" t="s">
        <v>212</v>
      </c>
    </row>
    <row r="554" spans="2:26" x14ac:dyDescent="0.25">
      <c r="B554" t="s">
        <v>1438</v>
      </c>
      <c r="C554" s="26" t="s">
        <v>1439</v>
      </c>
      <c r="D554" s="26">
        <v>7.6677119434531787E-2</v>
      </c>
      <c r="E554" s="26">
        <v>8.8038533583088038E-2</v>
      </c>
      <c r="F554" s="26">
        <v>7.5900971310196394E-2</v>
      </c>
      <c r="G554" s="27">
        <v>8.7873931623931617E-2</v>
      </c>
      <c r="H554" s="28">
        <v>5.3686238210792281</v>
      </c>
      <c r="I554" s="28">
        <v>9.165488092153403</v>
      </c>
      <c r="J554" s="26">
        <v>10.033076074972437</v>
      </c>
      <c r="K554" s="29">
        <v>-0.13951476136088325</v>
      </c>
      <c r="L554" s="26">
        <v>-1.7867907801418439</v>
      </c>
      <c r="M554" s="30">
        <v>0.69899017844791811</v>
      </c>
      <c r="N554" s="29">
        <v>4.7872340425531915E-2</v>
      </c>
      <c r="O554" s="31">
        <v>2.8029094142335227</v>
      </c>
      <c r="P554" s="31">
        <v>14948000000</v>
      </c>
      <c r="Q554" s="31">
        <v>14976000000</v>
      </c>
      <c r="R554" s="29">
        <v>13529749504</v>
      </c>
      <c r="S554" s="29">
        <v>4.2104386099290778</v>
      </c>
      <c r="T554" s="29">
        <v>6.9031609767441857</v>
      </c>
      <c r="U554" s="29" t="e">
        <v>#N/A</v>
      </c>
      <c r="V554" s="29">
        <v>10.908155010210216</v>
      </c>
      <c r="W554">
        <v>0.59551158173362362</v>
      </c>
      <c r="X554" t="s">
        <v>78</v>
      </c>
      <c r="Y554" t="s">
        <v>316</v>
      </c>
      <c r="Z554" t="s">
        <v>556</v>
      </c>
    </row>
    <row r="555" spans="2:26" x14ac:dyDescent="0.25">
      <c r="B555" t="s">
        <v>1440</v>
      </c>
      <c r="C555" s="26" t="s">
        <v>1441</v>
      </c>
      <c r="D555" s="26">
        <v>-0.13455267059396891</v>
      </c>
      <c r="E555" s="26">
        <v>5.7778773819006993E-2</v>
      </c>
      <c r="F555" s="26">
        <v>-0.10270111449924028</v>
      </c>
      <c r="G555" s="27">
        <v>5.5505778447262129E-2</v>
      </c>
      <c r="H555" s="28">
        <v>-25.248137899502872</v>
      </c>
      <c r="I555" s="28">
        <v>-0.47008410905582282</v>
      </c>
      <c r="J555" s="26">
        <v>5.0886166213923802</v>
      </c>
      <c r="K555" s="29">
        <v>-0.13548557022556723</v>
      </c>
      <c r="L555" s="26">
        <v>-4.4600612547756615</v>
      </c>
      <c r="M555" s="30">
        <v>0.39283378749703746</v>
      </c>
      <c r="N555" s="29">
        <v>9.2406053845257314E-3</v>
      </c>
      <c r="O555" s="31">
        <v>-2.5911385687191903</v>
      </c>
      <c r="P555" s="31">
        <v>1352019000</v>
      </c>
      <c r="Q555" s="31">
        <v>1407385000</v>
      </c>
      <c r="R555" s="29">
        <v>3494695424</v>
      </c>
      <c r="S555" s="29">
        <v>17.613516617725995</v>
      </c>
      <c r="T555" s="29" t="e">
        <v>#N/A</v>
      </c>
      <c r="U555" s="29" t="e">
        <v>#N/A</v>
      </c>
      <c r="V555" s="29" t="e">
        <v>#N/A</v>
      </c>
      <c r="W555">
        <v>1.5250199256759114</v>
      </c>
      <c r="X555" t="s">
        <v>74</v>
      </c>
      <c r="Y555" t="s">
        <v>102</v>
      </c>
      <c r="Z555" t="s">
        <v>258</v>
      </c>
    </row>
    <row r="556" spans="2:26" x14ac:dyDescent="0.25">
      <c r="B556" t="s">
        <v>1442</v>
      </c>
      <c r="C556" s="26" t="s">
        <v>1443</v>
      </c>
      <c r="D556" s="26">
        <v>0.18704480552163502</v>
      </c>
      <c r="E556" s="26">
        <v>0.16384700588970375</v>
      </c>
      <c r="F556" s="26">
        <v>0.18277130454264007</v>
      </c>
      <c r="G556" s="27">
        <v>0.16194642746915419</v>
      </c>
      <c r="H556" s="28">
        <v>5.2143881220220925</v>
      </c>
      <c r="I556" s="28">
        <v>3.1643750693254513</v>
      </c>
      <c r="J556" s="26">
        <v>2.8540279024633088</v>
      </c>
      <c r="K556" s="29">
        <v>-0.2086121961279245</v>
      </c>
      <c r="L556" s="26" t="e">
        <v>#N/A</v>
      </c>
      <c r="M556" s="30">
        <v>0.5399253100856094</v>
      </c>
      <c r="N556" s="29">
        <v>8.8174846002450034E-3</v>
      </c>
      <c r="O556" s="31">
        <v>6.0239624588530294</v>
      </c>
      <c r="P556" s="31">
        <v>11592943000.000002</v>
      </c>
      <c r="Q556" s="31">
        <v>11728996000.000002</v>
      </c>
      <c r="R556" s="29">
        <v>12509758464</v>
      </c>
      <c r="S556" s="29" t="e">
        <v>#N/A</v>
      </c>
      <c r="T556" s="29">
        <v>1.9180085019451631</v>
      </c>
      <c r="U556" s="29" t="e">
        <v>#N/A</v>
      </c>
      <c r="V556" s="29">
        <v>10.249238407837165</v>
      </c>
      <c r="W556">
        <v>0.52447222305423169</v>
      </c>
      <c r="X556" t="s">
        <v>78</v>
      </c>
      <c r="Y556" t="s">
        <v>87</v>
      </c>
      <c r="Z556" t="s">
        <v>247</v>
      </c>
    </row>
    <row r="557" spans="2:26" x14ac:dyDescent="0.25">
      <c r="B557" t="s">
        <v>1444</v>
      </c>
      <c r="C557" s="26" t="s">
        <v>1445</v>
      </c>
      <c r="D557" s="26" t="e">
        <v>#N/A</v>
      </c>
      <c r="E557" s="26">
        <v>-7.4492556177967129E-2</v>
      </c>
      <c r="F557" s="26">
        <v>-2.6305154663182468E-2</v>
      </c>
      <c r="G557" s="27">
        <v>-7.4492556177967129E-2</v>
      </c>
      <c r="H557" s="28">
        <v>2.7851138143745287</v>
      </c>
      <c r="I557" s="28">
        <v>-6.2397001947956738</v>
      </c>
      <c r="J557" s="26">
        <v>-6.942402626607457</v>
      </c>
      <c r="K557" s="29">
        <v>8.9991168290207327E-2</v>
      </c>
      <c r="L557" s="26">
        <v>2.8831623570668707</v>
      </c>
      <c r="M557" s="30">
        <v>0.72058559258303223</v>
      </c>
      <c r="N557" s="29">
        <v>1.3346855533717058E-2</v>
      </c>
      <c r="O557" s="31">
        <v>133.93858743584585</v>
      </c>
      <c r="P557" s="31">
        <v>5281964000</v>
      </c>
      <c r="Q557" s="31">
        <v>5281964000</v>
      </c>
      <c r="R557" s="29">
        <v>8872410112</v>
      </c>
      <c r="S557" s="29">
        <v>50.313226624185432</v>
      </c>
      <c r="T557" s="29" t="e">
        <v>#N/A</v>
      </c>
      <c r="U557" s="29" t="e">
        <v>#N/A</v>
      </c>
      <c r="V557" s="29">
        <v>60.193791452963161</v>
      </c>
      <c r="W557">
        <v>2.0465600633724335</v>
      </c>
      <c r="X557" t="s">
        <v>77</v>
      </c>
      <c r="Y557" t="s">
        <v>91</v>
      </c>
      <c r="Z557" t="s">
        <v>1422</v>
      </c>
    </row>
    <row r="558" spans="2:26" x14ac:dyDescent="0.25">
      <c r="B558" t="s">
        <v>1446</v>
      </c>
      <c r="C558" s="26" t="s">
        <v>1447</v>
      </c>
      <c r="D558" s="26">
        <v>-4.3812317947157908E-3</v>
      </c>
      <c r="E558" s="26">
        <v>-4.0197724954758304E-2</v>
      </c>
      <c r="F558" s="26">
        <v>-4.3801614859819721E-3</v>
      </c>
      <c r="G558" s="27">
        <v>-4.0197724954758304E-2</v>
      </c>
      <c r="H558" s="28" t="e">
        <v>#N/A</v>
      </c>
      <c r="I558" s="28">
        <v>3.7296767211821034</v>
      </c>
      <c r="J558" s="26">
        <v>-1.0729803959836972</v>
      </c>
      <c r="K558" s="29" t="e">
        <v>#N/A</v>
      </c>
      <c r="L558" s="26" t="e">
        <v>#N/A</v>
      </c>
      <c r="M558" s="30">
        <v>0.39229524878593686</v>
      </c>
      <c r="N558" s="29" t="e">
        <v>#N/A</v>
      </c>
      <c r="O558" s="31" t="e">
        <v>#N/A</v>
      </c>
      <c r="P558" s="31">
        <v>6604528000</v>
      </c>
      <c r="Q558" s="31">
        <v>6604528000</v>
      </c>
      <c r="R558" s="29">
        <v>1077042048</v>
      </c>
      <c r="S558" s="29" t="e">
        <v>#N/A</v>
      </c>
      <c r="T558" s="29" t="e">
        <v>#N/A</v>
      </c>
      <c r="U558" s="29" t="e">
        <v>#N/A</v>
      </c>
      <c r="V558" s="29" t="e">
        <v>#N/A</v>
      </c>
      <c r="W558">
        <v>0.29440341075154614</v>
      </c>
      <c r="X558" t="s">
        <v>78</v>
      </c>
      <c r="Y558" t="s">
        <v>99</v>
      </c>
      <c r="Z558" t="s">
        <v>420</v>
      </c>
    </row>
    <row r="559" spans="2:26" x14ac:dyDescent="0.25">
      <c r="B559" t="s">
        <v>1448</v>
      </c>
      <c r="C559" s="26" t="s">
        <v>1449</v>
      </c>
      <c r="D559" s="26">
        <v>5.9094977799743043E-2</v>
      </c>
      <c r="E559" s="26">
        <v>0.15776900944080227</v>
      </c>
      <c r="F559" s="26">
        <v>4.6519942133948999E-2</v>
      </c>
      <c r="G559" s="27">
        <v>0.13857642752758523</v>
      </c>
      <c r="H559" s="28">
        <v>16.470287294760908</v>
      </c>
      <c r="I559" s="28">
        <v>14.677420691974572</v>
      </c>
      <c r="J559" s="26">
        <v>17.970184632027919</v>
      </c>
      <c r="K559" s="29">
        <v>0.37483398461329309</v>
      </c>
      <c r="L559" s="26">
        <v>1.9260075228371842</v>
      </c>
      <c r="M559" s="30">
        <v>0.1520522817375525</v>
      </c>
      <c r="N559" s="29">
        <v>1.8206559992492141E-2</v>
      </c>
      <c r="O559" s="31">
        <v>4.3387149206164093</v>
      </c>
      <c r="P559" s="31">
        <v>131027000000</v>
      </c>
      <c r="Q559" s="31">
        <v>149174000000</v>
      </c>
      <c r="R559" s="29">
        <v>366727692288</v>
      </c>
      <c r="S559" s="29">
        <v>8.4946568563138101</v>
      </c>
      <c r="T559" s="29">
        <v>19.407320550313049</v>
      </c>
      <c r="U559" s="29">
        <v>6.8475876046685205</v>
      </c>
      <c r="V559" s="29">
        <v>77.079434347681669</v>
      </c>
      <c r="W559">
        <v>7.90406477277641</v>
      </c>
      <c r="X559" t="s">
        <v>74</v>
      </c>
      <c r="Y559" t="s">
        <v>102</v>
      </c>
      <c r="Z559" t="s">
        <v>102</v>
      </c>
    </row>
    <row r="560" spans="2:26" x14ac:dyDescent="0.25">
      <c r="B560" t="s">
        <v>1450</v>
      </c>
      <c r="C560" s="26" t="s">
        <v>1451</v>
      </c>
      <c r="D560" s="26">
        <v>9.529998614632329E-2</v>
      </c>
      <c r="E560" s="26">
        <v>0.11150336574420344</v>
      </c>
      <c r="F560" s="26">
        <v>9.5060437711965817E-2</v>
      </c>
      <c r="G560" s="27">
        <v>0.11113651273283899</v>
      </c>
      <c r="H560" s="28">
        <v>9.6470843216818576</v>
      </c>
      <c r="I560" s="28">
        <v>16.900137255747758</v>
      </c>
      <c r="J560" s="26">
        <v>20.139906090432451</v>
      </c>
      <c r="K560" s="29">
        <v>-0.17563665686861066</v>
      </c>
      <c r="L560" s="26">
        <v>-1.8566027359593043</v>
      </c>
      <c r="M560" s="30">
        <v>0.86336411361232424</v>
      </c>
      <c r="N560" s="29">
        <v>7.8641644325290444E-2</v>
      </c>
      <c r="O560" s="31">
        <v>4.4638746478926965</v>
      </c>
      <c r="P560" s="31">
        <v>100275000000</v>
      </c>
      <c r="Q560" s="31">
        <v>100606000000</v>
      </c>
      <c r="R560" s="29">
        <v>188931833856</v>
      </c>
      <c r="S560" s="29">
        <v>11.157340610160171</v>
      </c>
      <c r="T560" s="29">
        <v>15.41219578919381</v>
      </c>
      <c r="U560" s="29">
        <v>2.220906828860882</v>
      </c>
      <c r="V560" s="29">
        <v>20.089356665774378</v>
      </c>
      <c r="W560">
        <v>1.3555935453962991</v>
      </c>
      <c r="X560" t="s">
        <v>74</v>
      </c>
      <c r="Y560" t="s">
        <v>131</v>
      </c>
      <c r="Z560" t="s">
        <v>132</v>
      </c>
    </row>
    <row r="561" spans="2:26" x14ac:dyDescent="0.25">
      <c r="B561" t="s">
        <v>1452</v>
      </c>
      <c r="C561" s="26" t="s">
        <v>1453</v>
      </c>
      <c r="D561" s="26">
        <v>0.16253346251919329</v>
      </c>
      <c r="E561" s="26">
        <v>0.16529981302182647</v>
      </c>
      <c r="F561" s="26">
        <v>0.15844853263112973</v>
      </c>
      <c r="G561" s="27">
        <v>0.15374681451890626</v>
      </c>
      <c r="H561" s="28">
        <v>15.924269528920693</v>
      </c>
      <c r="I561" s="28">
        <v>5.3439412999514442</v>
      </c>
      <c r="J561" s="26">
        <v>5.6267697669353085</v>
      </c>
      <c r="K561" s="29">
        <v>0.17468962286249706</v>
      </c>
      <c r="L561" s="26">
        <v>2.0208071228104134</v>
      </c>
      <c r="M561" s="30">
        <v>0.30095233471692923</v>
      </c>
      <c r="N561" s="29">
        <v>4.0198670763953405E-3</v>
      </c>
      <c r="O561" s="31">
        <v>7.9123793204126063</v>
      </c>
      <c r="P561" s="31">
        <v>54017000000</v>
      </c>
      <c r="Q561" s="31">
        <v>58076000000</v>
      </c>
      <c r="R561" s="29">
        <v>48564228096</v>
      </c>
      <c r="S561" s="29">
        <v>6.886211951611342</v>
      </c>
      <c r="T561" s="29">
        <v>7.969003034606339</v>
      </c>
      <c r="U561" s="29">
        <v>-13.250493732299267</v>
      </c>
      <c r="V561" s="29">
        <v>8.6352911582794079</v>
      </c>
      <c r="W561">
        <v>1.3639602211356912</v>
      </c>
      <c r="X561" t="s">
        <v>74</v>
      </c>
      <c r="Y561" t="s">
        <v>102</v>
      </c>
      <c r="Z561" t="s">
        <v>128</v>
      </c>
    </row>
    <row r="562" spans="2:26" x14ac:dyDescent="0.25">
      <c r="B562" t="s">
        <v>1454</v>
      </c>
      <c r="C562" s="26" t="s">
        <v>1455</v>
      </c>
      <c r="D562" s="26">
        <v>0.13490635833081904</v>
      </c>
      <c r="E562" s="26">
        <v>0.21143942020019946</v>
      </c>
      <c r="F562" s="26">
        <v>0.1319125054265094</v>
      </c>
      <c r="G562" s="27">
        <v>0.20879612206974196</v>
      </c>
      <c r="H562" s="28">
        <v>9.8267456146729995</v>
      </c>
      <c r="I562" s="28">
        <v>7.689661052423979</v>
      </c>
      <c r="J562" s="26">
        <v>10.425027791684951</v>
      </c>
      <c r="K562" s="29">
        <v>3.6586277380451046E-2</v>
      </c>
      <c r="L562" s="26">
        <v>0.55539220689981406</v>
      </c>
      <c r="M562" s="30">
        <v>0.40762512710492832</v>
      </c>
      <c r="N562" s="29">
        <v>5.0361448859251381E-3</v>
      </c>
      <c r="O562" s="31">
        <v>4.0390745660969882</v>
      </c>
      <c r="P562" s="31">
        <v>9375650000</v>
      </c>
      <c r="Q562" s="31">
        <v>9494343000</v>
      </c>
      <c r="R562" s="29">
        <v>9908341760</v>
      </c>
      <c r="S562" s="29">
        <v>6.7480965137441089</v>
      </c>
      <c r="T562" s="29">
        <v>10.636369376386957</v>
      </c>
      <c r="U562" s="29" t="e">
        <v>#N/A</v>
      </c>
      <c r="V562" s="29">
        <v>14.205724010039718</v>
      </c>
      <c r="W562">
        <v>0.97298396464937487</v>
      </c>
      <c r="X562" t="s">
        <v>78</v>
      </c>
      <c r="Y562" t="s">
        <v>87</v>
      </c>
      <c r="Z562" t="s">
        <v>118</v>
      </c>
    </row>
    <row r="563" spans="2:26" x14ac:dyDescent="0.25">
      <c r="B563" t="s">
        <v>1456</v>
      </c>
      <c r="C563" s="26" t="s">
        <v>1457</v>
      </c>
      <c r="D563" s="26" t="e">
        <v>#N/A</v>
      </c>
      <c r="E563" s="26" t="e">
        <v>#N/A</v>
      </c>
      <c r="F563" s="26">
        <v>0.10055818622153037</v>
      </c>
      <c r="G563" s="27">
        <v>0.21902372693046832</v>
      </c>
      <c r="H563" s="28">
        <v>5.161673037953439</v>
      </c>
      <c r="I563" s="28">
        <v>9.9655489488752131</v>
      </c>
      <c r="J563" s="26">
        <v>16.349372424988477</v>
      </c>
      <c r="K563" s="29" t="e">
        <v>#N/A</v>
      </c>
      <c r="L563" s="26">
        <v>-7.0898807734090417</v>
      </c>
      <c r="M563" s="30">
        <v>0.84467643919791946</v>
      </c>
      <c r="N563" s="29" t="e">
        <v>#N/A</v>
      </c>
      <c r="O563" s="31">
        <v>2.3395121507561747</v>
      </c>
      <c r="P563" s="31" t="e">
        <v>#N/A</v>
      </c>
      <c r="Q563" s="31">
        <v>4622764000.0000019</v>
      </c>
      <c r="R563" s="29">
        <v>5731200000</v>
      </c>
      <c r="S563" s="29" t="e">
        <v>#N/A</v>
      </c>
      <c r="T563" s="29" t="e">
        <v>#N/A</v>
      </c>
      <c r="U563" s="29">
        <v>5.2904278336125055</v>
      </c>
      <c r="V563" s="29">
        <v>8.0150015019812244</v>
      </c>
      <c r="W563">
        <v>0.40635011288494655</v>
      </c>
      <c r="X563" t="s">
        <v>78</v>
      </c>
      <c r="Y563" t="s">
        <v>154</v>
      </c>
      <c r="Z563" t="s">
        <v>209</v>
      </c>
    </row>
    <row r="564" spans="2:26" x14ac:dyDescent="0.25">
      <c r="B564" t="s">
        <v>1458</v>
      </c>
      <c r="C564" s="26" t="s">
        <v>1459</v>
      </c>
      <c r="D564" s="26">
        <v>0.26430474560498418</v>
      </c>
      <c r="E564" s="26">
        <v>0.27028330848171211</v>
      </c>
      <c r="F564" s="26">
        <v>0.26201845947561586</v>
      </c>
      <c r="G564" s="27">
        <v>0.27028330848171211</v>
      </c>
      <c r="H564" s="28">
        <v>12.662583442295784</v>
      </c>
      <c r="I564" s="28">
        <v>37.746040264129292</v>
      </c>
      <c r="J564" s="26">
        <v>38.73432601880878</v>
      </c>
      <c r="K564" s="29">
        <v>-0.45862646566164156</v>
      </c>
      <c r="L564" s="26">
        <v>-2.7699357295881932</v>
      </c>
      <c r="M564" s="30">
        <v>0.91002069169376298</v>
      </c>
      <c r="N564" s="29">
        <v>3.7499999999999999E-2</v>
      </c>
      <c r="O564" s="31">
        <v>5.3367439775782293</v>
      </c>
      <c r="P564" s="31">
        <v>22802000000</v>
      </c>
      <c r="Q564" s="31">
        <v>22802000000</v>
      </c>
      <c r="R564" s="29">
        <v>189984669696</v>
      </c>
      <c r="S564" s="29">
        <v>19.841903082123302</v>
      </c>
      <c r="T564" s="29">
        <v>25.502779515985925</v>
      </c>
      <c r="U564" s="29">
        <v>2.6465293268375016</v>
      </c>
      <c r="V564" s="29">
        <v>30.776263554541636</v>
      </c>
      <c r="W564">
        <v>3.7088756637432598</v>
      </c>
      <c r="X564" t="s">
        <v>74</v>
      </c>
      <c r="Y564" t="s">
        <v>334</v>
      </c>
      <c r="Z564" t="s">
        <v>335</v>
      </c>
    </row>
    <row r="565" spans="2:26" x14ac:dyDescent="0.25">
      <c r="B565" t="s">
        <v>1460</v>
      </c>
      <c r="C565" s="26" t="s">
        <v>1461</v>
      </c>
      <c r="D565" s="26">
        <v>6.4988356591249796E-2</v>
      </c>
      <c r="E565" s="26">
        <v>3.8102715684463329E-2</v>
      </c>
      <c r="F565" s="26">
        <v>6.4675018291314196E-2</v>
      </c>
      <c r="G565" s="27">
        <v>3.7948132951858768E-2</v>
      </c>
      <c r="H565" s="28">
        <v>5.2765099738201702</v>
      </c>
      <c r="I565" s="28">
        <v>5.9863566855299464</v>
      </c>
      <c r="J565" s="26">
        <v>4.190116502962451</v>
      </c>
      <c r="K565" s="29">
        <v>8.8996507724822274E-2</v>
      </c>
      <c r="L565" s="26">
        <v>1.7438821835898572</v>
      </c>
      <c r="M565" s="30">
        <v>0.5239595722732987</v>
      </c>
      <c r="N565" s="29">
        <v>1.9053428540672431E-2</v>
      </c>
      <c r="O565" s="31">
        <v>6.7844657909117583</v>
      </c>
      <c r="P565" s="31">
        <v>108260000000</v>
      </c>
      <c r="Q565" s="31">
        <v>108701000000</v>
      </c>
      <c r="R565" s="29">
        <v>60889735168</v>
      </c>
      <c r="S565" s="29">
        <v>9.2258592811427302</v>
      </c>
      <c r="T565" s="29">
        <v>20.198481252848485</v>
      </c>
      <c r="U565" s="29">
        <v>0.21021605636292723</v>
      </c>
      <c r="V565" s="29">
        <v>16.056013494525935</v>
      </c>
      <c r="W565">
        <v>0.75660530764326783</v>
      </c>
      <c r="X565" t="s">
        <v>65</v>
      </c>
      <c r="Y565" t="s">
        <v>80</v>
      </c>
      <c r="Z565" t="s">
        <v>1258</v>
      </c>
    </row>
    <row r="566" spans="2:26" x14ac:dyDescent="0.25">
      <c r="B566" t="s">
        <v>1462</v>
      </c>
      <c r="C566" s="26" t="s">
        <v>1463</v>
      </c>
      <c r="D566" s="26" t="e">
        <v>#N/A</v>
      </c>
      <c r="E566" s="26" t="e">
        <v>#N/A</v>
      </c>
      <c r="F566" s="26">
        <v>4.4686911364119189E-2</v>
      </c>
      <c r="G566" s="27">
        <v>3.3834670349945549E-2</v>
      </c>
      <c r="H566" s="28">
        <v>3.5755944061127032</v>
      </c>
      <c r="I566" s="28">
        <v>15.664818287813119</v>
      </c>
      <c r="J566" s="26">
        <v>13.707550670097001</v>
      </c>
      <c r="K566" s="29" t="e">
        <v>#N/A</v>
      </c>
      <c r="L566" s="26">
        <v>-7.4536340458353258</v>
      </c>
      <c r="M566" s="30">
        <v>0.88168580890439141</v>
      </c>
      <c r="N566" s="29" t="e">
        <v>#N/A</v>
      </c>
      <c r="O566" s="31">
        <v>-2.2557201024370785</v>
      </c>
      <c r="P566" s="31" t="e">
        <v>#N/A</v>
      </c>
      <c r="Q566" s="31">
        <v>10083769000</v>
      </c>
      <c r="R566" s="29">
        <v>5983099904</v>
      </c>
      <c r="S566" s="29">
        <v>1.0922475650428871</v>
      </c>
      <c r="T566" s="29">
        <v>2.0120266691925597</v>
      </c>
      <c r="U566" s="29" t="e">
        <v>#N/A</v>
      </c>
      <c r="V566" s="29">
        <v>16.443523431516539</v>
      </c>
      <c r="W566">
        <v>0.35132644377269745</v>
      </c>
      <c r="X566" t="s">
        <v>78</v>
      </c>
      <c r="Y566" t="s">
        <v>85</v>
      </c>
      <c r="Z566" t="s">
        <v>85</v>
      </c>
    </row>
    <row r="567" spans="2:26" x14ac:dyDescent="0.25">
      <c r="B567" t="s">
        <v>1464</v>
      </c>
      <c r="C567" s="26" t="s">
        <v>1465</v>
      </c>
      <c r="D567" s="26">
        <v>2.9867503503615493E-2</v>
      </c>
      <c r="E567" s="26">
        <v>3.4517130166201275E-2</v>
      </c>
      <c r="F567" s="26">
        <v>2.9867503503615493E-2</v>
      </c>
      <c r="G567" s="27">
        <v>3.4517130166201275E-2</v>
      </c>
      <c r="H567" s="28">
        <v>3.883814909180773</v>
      </c>
      <c r="I567" s="28">
        <v>4.7002393789358461</v>
      </c>
      <c r="J567" s="26">
        <v>4.9398320966402318</v>
      </c>
      <c r="K567" s="29">
        <v>4.4599551242269123E-2</v>
      </c>
      <c r="L567" s="26">
        <v>0.81019253162244931</v>
      </c>
      <c r="M567" s="30">
        <v>0.43677767848850274</v>
      </c>
      <c r="N567" s="29">
        <v>1.115669800652116E-2</v>
      </c>
      <c r="O567" s="31">
        <v>0.83369986392665463</v>
      </c>
      <c r="P567" s="31">
        <v>19824939000</v>
      </c>
      <c r="Q567" s="31">
        <v>19824939000</v>
      </c>
      <c r="R567" s="29">
        <v>8734745600</v>
      </c>
      <c r="S567" s="29">
        <v>5.0129156392224923</v>
      </c>
      <c r="T567" s="29">
        <v>12.531627437970146</v>
      </c>
      <c r="U567" s="29" t="e">
        <v>#N/A</v>
      </c>
      <c r="V567" s="29">
        <v>13.261823944603917</v>
      </c>
      <c r="W567">
        <v>0.50956237349986622</v>
      </c>
      <c r="X567" t="s">
        <v>78</v>
      </c>
      <c r="Y567" t="s">
        <v>104</v>
      </c>
      <c r="Z567" t="s">
        <v>136</v>
      </c>
    </row>
    <row r="568" spans="2:26" x14ac:dyDescent="0.25">
      <c r="B568" t="s">
        <v>1466</v>
      </c>
      <c r="C568" s="26" t="s">
        <v>1467</v>
      </c>
      <c r="D568" s="26">
        <v>0.12544583722935801</v>
      </c>
      <c r="E568" s="26">
        <v>6.1342690454045827E-2</v>
      </c>
      <c r="F568" s="26">
        <v>0.12533873568545467</v>
      </c>
      <c r="G568" s="27">
        <v>6.1314177054722162E-2</v>
      </c>
      <c r="H568" s="28">
        <v>3.0463576158940397</v>
      </c>
      <c r="I568" s="28">
        <v>8.7292864099702747</v>
      </c>
      <c r="J568" s="26">
        <v>7.1432897286821708</v>
      </c>
      <c r="K568" s="29">
        <v>-4.4798353240703123E-2</v>
      </c>
      <c r="L568" s="26">
        <v>-0.67455138662316472</v>
      </c>
      <c r="M568" s="30">
        <v>0.71748903211829063</v>
      </c>
      <c r="N568" s="29">
        <v>2.5459174395344609E-3</v>
      </c>
      <c r="O568" s="31">
        <v>-6.7178073100734848</v>
      </c>
      <c r="P568" s="31">
        <v>23654000000</v>
      </c>
      <c r="Q568" s="31">
        <v>23665000000</v>
      </c>
      <c r="R568" s="29">
        <v>15576229888</v>
      </c>
      <c r="S568" s="29">
        <v>5.677907784665579</v>
      </c>
      <c r="T568" s="29">
        <v>9.6682152000000006</v>
      </c>
      <c r="U568" s="29" t="e">
        <v>#N/A</v>
      </c>
      <c r="V568" s="29">
        <v>17.436588938227981</v>
      </c>
      <c r="W568">
        <v>0.57381226692836107</v>
      </c>
      <c r="X568" t="s">
        <v>93</v>
      </c>
      <c r="Y568" t="s">
        <v>94</v>
      </c>
      <c r="Z568" t="s">
        <v>95</v>
      </c>
    </row>
    <row r="569" spans="2:26" x14ac:dyDescent="0.25">
      <c r="B569" t="s">
        <v>1468</v>
      </c>
      <c r="C569" s="26" t="s">
        <v>1469</v>
      </c>
      <c r="D569" s="26">
        <v>4.6895518035108996E-2</v>
      </c>
      <c r="E569" s="26">
        <v>3.6743080204136837E-2</v>
      </c>
      <c r="F569" s="26">
        <v>4.6726988225929321E-2</v>
      </c>
      <c r="G569" s="27">
        <v>3.6743080204136837E-2</v>
      </c>
      <c r="H569" s="28">
        <v>10.325581429416671</v>
      </c>
      <c r="I569" s="28">
        <v>9.6924696604425584</v>
      </c>
      <c r="J569" s="26">
        <v>9.3298316531711478</v>
      </c>
      <c r="K569" s="29">
        <v>0.39117901211159417</v>
      </c>
      <c r="L569" s="26">
        <v>4.5391416195992553</v>
      </c>
      <c r="M569" s="30">
        <v>0.27280106283643335</v>
      </c>
      <c r="N569" s="29">
        <v>3.0651008912627883E-3</v>
      </c>
      <c r="O569" s="31">
        <v>9.6985416790884553</v>
      </c>
      <c r="P569" s="31">
        <v>23988027000</v>
      </c>
      <c r="Q569" s="31">
        <v>23988027000</v>
      </c>
      <c r="R569" s="29">
        <v>6658464256</v>
      </c>
      <c r="S569" s="29">
        <v>6.608731079149023</v>
      </c>
      <c r="T569" s="29">
        <v>21.040818415778737</v>
      </c>
      <c r="U569" s="29" t="e">
        <v>#N/A</v>
      </c>
      <c r="V569" s="29">
        <v>6.3741928028633428</v>
      </c>
      <c r="W569">
        <v>0.6529050607284469</v>
      </c>
      <c r="X569" t="s">
        <v>77</v>
      </c>
      <c r="Y569" t="s">
        <v>177</v>
      </c>
      <c r="Z569" t="s">
        <v>178</v>
      </c>
    </row>
    <row r="570" spans="2:26" x14ac:dyDescent="0.25">
      <c r="B570" t="s">
        <v>1470</v>
      </c>
      <c r="C570" s="26" t="s">
        <v>1471</v>
      </c>
      <c r="D570" s="26">
        <v>0.14632694189021817</v>
      </c>
      <c r="E570" s="26">
        <v>0.11947852066649377</v>
      </c>
      <c r="F570" s="26">
        <v>0.14632694189021817</v>
      </c>
      <c r="G570" s="27">
        <v>0.11947852066649377</v>
      </c>
      <c r="H570" s="28">
        <v>3.6640656064663943</v>
      </c>
      <c r="I570" s="28">
        <v>3.7925863529220698</v>
      </c>
      <c r="J570" s="26">
        <v>3.7990663262965105</v>
      </c>
      <c r="K570" s="29">
        <v>-0.35025676359343755</v>
      </c>
      <c r="L570" s="26">
        <v>-7.0620138395732521</v>
      </c>
      <c r="M570" s="30">
        <v>0.57892808788455519</v>
      </c>
      <c r="N570" s="29">
        <v>3.4722037734646058E-3</v>
      </c>
      <c r="O570" s="31">
        <v>-0.61438506566668916</v>
      </c>
      <c r="P570" s="31">
        <v>4596232000</v>
      </c>
      <c r="Q570" s="31">
        <v>4596232000</v>
      </c>
      <c r="R570" s="29">
        <v>7210500096</v>
      </c>
      <c r="S570" s="29" t="e">
        <v>#N/A</v>
      </c>
      <c r="T570" s="29" t="e">
        <v>#N/A</v>
      </c>
      <c r="U570" s="29" t="e">
        <v>#N/A</v>
      </c>
      <c r="V570" s="29">
        <v>12.338594244144254</v>
      </c>
      <c r="W570">
        <v>0.58929621310650382</v>
      </c>
      <c r="X570" t="s">
        <v>77</v>
      </c>
      <c r="Y570" t="s">
        <v>97</v>
      </c>
      <c r="Z570" t="s">
        <v>97</v>
      </c>
    </row>
    <row r="571" spans="2:26" x14ac:dyDescent="0.25">
      <c r="B571" t="s">
        <v>1472</v>
      </c>
      <c r="C571" s="26" t="s">
        <v>1473</v>
      </c>
      <c r="D571" s="26">
        <v>9.4251891474662147E-2</v>
      </c>
      <c r="E571" s="26">
        <v>8.7199894105501191E-2</v>
      </c>
      <c r="F571" s="26">
        <v>9.3771340693647245E-2</v>
      </c>
      <c r="G571" s="27">
        <v>8.6774732021509079E-2</v>
      </c>
      <c r="H571" s="28">
        <v>13.566283366635922</v>
      </c>
      <c r="I571" s="28">
        <v>13.03711222535963</v>
      </c>
      <c r="J571" s="26">
        <v>13.53375654555872</v>
      </c>
      <c r="K571" s="29">
        <v>0.315369525683315</v>
      </c>
      <c r="L571" s="26">
        <v>2.6071253717911351</v>
      </c>
      <c r="M571" s="30">
        <v>0.31863282044969965</v>
      </c>
      <c r="N571" s="29">
        <v>1.1724642256744031E-2</v>
      </c>
      <c r="O571" s="31">
        <v>8.9667052244641265</v>
      </c>
      <c r="P571" s="31">
        <v>5537587000</v>
      </c>
      <c r="Q571" s="31">
        <v>5564719000</v>
      </c>
      <c r="R571" s="29">
        <v>3060251904</v>
      </c>
      <c r="S571" s="29">
        <v>5.4939621063117476</v>
      </c>
      <c r="T571" s="29">
        <v>12.061021552072267</v>
      </c>
      <c r="U571" s="29">
        <v>4.8129371247995127</v>
      </c>
      <c r="V571" s="29">
        <v>7.8900314814618397</v>
      </c>
      <c r="W571">
        <v>0.96664989658980205</v>
      </c>
      <c r="X571" t="s">
        <v>78</v>
      </c>
      <c r="Y571" t="s">
        <v>99</v>
      </c>
      <c r="Z571" t="s">
        <v>1474</v>
      </c>
    </row>
    <row r="572" spans="2:26" x14ac:dyDescent="0.25">
      <c r="B572" t="s">
        <v>1475</v>
      </c>
      <c r="C572" s="26" t="s">
        <v>1476</v>
      </c>
      <c r="D572" s="26">
        <v>0.34540784504113298</v>
      </c>
      <c r="E572" s="26">
        <v>0.39303230170810077</v>
      </c>
      <c r="F572" s="26">
        <v>0.33519173542375935</v>
      </c>
      <c r="G572" s="27">
        <v>0.37552402981546368</v>
      </c>
      <c r="H572" s="28">
        <v>19.437310453699371</v>
      </c>
      <c r="I572" s="28">
        <v>15.096829239766626</v>
      </c>
      <c r="J572" s="26">
        <v>17.25460208935419</v>
      </c>
      <c r="K572" s="29">
        <v>-0.34022881699796226</v>
      </c>
      <c r="L572" s="26">
        <v>-1.7908603355910604</v>
      </c>
      <c r="M572" s="30">
        <v>0.70654823834379632</v>
      </c>
      <c r="N572" s="29" t="e">
        <v>#N/A</v>
      </c>
      <c r="O572" s="31">
        <v>9.5743810266685081</v>
      </c>
      <c r="P572" s="31">
        <v>319302000000</v>
      </c>
      <c r="Q572" s="31">
        <v>334189000000</v>
      </c>
      <c r="R572" s="29">
        <v>2053278007296</v>
      </c>
      <c r="S572" s="29">
        <v>10.326041980128856</v>
      </c>
      <c r="T572" s="29">
        <v>12.541968292147391</v>
      </c>
      <c r="U572" s="29">
        <v>4.1896542842383182</v>
      </c>
      <c r="V572" s="29">
        <v>17.448459037548925</v>
      </c>
      <c r="W572">
        <v>3.1950011091408315</v>
      </c>
      <c r="X572" t="s">
        <v>77</v>
      </c>
      <c r="Y572" t="s">
        <v>1477</v>
      </c>
      <c r="Z572" t="s">
        <v>1478</v>
      </c>
    </row>
    <row r="573" spans="2:26" x14ac:dyDescent="0.25">
      <c r="B573" t="s">
        <v>1479</v>
      </c>
      <c r="C573" s="26" t="s">
        <v>1480</v>
      </c>
      <c r="D573" s="26">
        <v>0.28495418629311686</v>
      </c>
      <c r="E573" s="26">
        <v>6.0243928644216655</v>
      </c>
      <c r="F573" s="26">
        <v>-0.99672091406740759</v>
      </c>
      <c r="G573" s="27">
        <v>-0.79415897466447971</v>
      </c>
      <c r="H573" s="28">
        <v>-42.614366285666897</v>
      </c>
      <c r="I573" s="28">
        <v>-11214.284957619935</v>
      </c>
      <c r="J573" s="26">
        <v>-20004.442290486135</v>
      </c>
      <c r="K573" s="29">
        <v>-0.63466775757458194</v>
      </c>
      <c r="L573" s="26">
        <v>0.73644468619742165</v>
      </c>
      <c r="M573" s="30">
        <v>0.78374159607741367</v>
      </c>
      <c r="N573" s="29">
        <v>0</v>
      </c>
      <c r="O573" s="31">
        <v>-0.44523524661516378</v>
      </c>
      <c r="P573" s="31">
        <v>-2708455999.9999924</v>
      </c>
      <c r="Q573" s="31">
        <v>20546016000.000008</v>
      </c>
      <c r="R573" s="29">
        <v>18160717824</v>
      </c>
      <c r="S573" s="29" t="e">
        <v>#N/A</v>
      </c>
      <c r="T573" s="29" t="e">
        <v>#N/A</v>
      </c>
      <c r="U573" s="29">
        <v>-61.85776965905022</v>
      </c>
      <c r="V573" s="29" t="e">
        <v>#N/A</v>
      </c>
      <c r="W573">
        <v>0.59295854944384296</v>
      </c>
      <c r="X573" t="s">
        <v>74</v>
      </c>
      <c r="Y573" t="s">
        <v>98</v>
      </c>
      <c r="Z573" t="s">
        <v>106</v>
      </c>
    </row>
    <row r="574" spans="2:26" x14ac:dyDescent="0.25">
      <c r="B574" t="s">
        <v>1481</v>
      </c>
      <c r="C574" s="26" t="s">
        <v>1482</v>
      </c>
      <c r="D574" s="26" t="e">
        <v>#N/A</v>
      </c>
      <c r="E574" s="26" t="e">
        <v>#N/A</v>
      </c>
      <c r="F574" s="26">
        <v>0.14695180973349253</v>
      </c>
      <c r="G574" s="27">
        <v>0.19129424593740074</v>
      </c>
      <c r="H574" s="28">
        <v>10.438350447149524</v>
      </c>
      <c r="I574" s="28">
        <v>10.040789898855769</v>
      </c>
      <c r="J574" s="26">
        <v>12.81642993131109</v>
      </c>
      <c r="K574" s="29" t="e">
        <v>#N/A</v>
      </c>
      <c r="L574" s="26" t="e">
        <v>#N/A</v>
      </c>
      <c r="M574" s="30">
        <v>0.85688377186891151</v>
      </c>
      <c r="N574" s="29" t="e">
        <v>#N/A</v>
      </c>
      <c r="O574" s="31">
        <v>4.3470896151171114</v>
      </c>
      <c r="P574" s="31" t="e">
        <v>#N/A</v>
      </c>
      <c r="Q574" s="31">
        <v>1978966999.9999993</v>
      </c>
      <c r="R574" s="29">
        <v>3462273792</v>
      </c>
      <c r="S574" s="29" t="e">
        <v>#N/A</v>
      </c>
      <c r="T574" s="29">
        <v>2.4699121550424818</v>
      </c>
      <c r="U574" s="29" t="e">
        <v>#N/A</v>
      </c>
      <c r="V574" s="29">
        <v>8.3923208854500739</v>
      </c>
      <c r="W574">
        <v>0.83724879755735071</v>
      </c>
      <c r="X574" t="s">
        <v>71</v>
      </c>
      <c r="Y574" t="s">
        <v>72</v>
      </c>
      <c r="Z574" t="s">
        <v>1483</v>
      </c>
    </row>
    <row r="575" spans="2:26" x14ac:dyDescent="0.25">
      <c r="B575" t="s">
        <v>1484</v>
      </c>
      <c r="C575" s="26" t="s">
        <v>1485</v>
      </c>
      <c r="D575" s="26">
        <v>3.6905725113762097E-2</v>
      </c>
      <c r="E575" s="26">
        <v>3.519721267891178E-2</v>
      </c>
      <c r="F575" s="26">
        <v>3.6905725113762097E-2</v>
      </c>
      <c r="G575" s="27">
        <v>3.519721267891178E-2</v>
      </c>
      <c r="H575" s="28">
        <v>14.29236252545825</v>
      </c>
      <c r="I575" s="28">
        <v>18.771588243126594</v>
      </c>
      <c r="J575" s="26">
        <v>16.962238422453556</v>
      </c>
      <c r="K575" s="29">
        <v>0.47366405206870443</v>
      </c>
      <c r="L575" s="26">
        <v>5.7036625740045395</v>
      </c>
      <c r="M575" s="30">
        <v>0.33752118590947172</v>
      </c>
      <c r="N575" s="29">
        <v>1.322942506709107E-2</v>
      </c>
      <c r="O575" s="31">
        <v>19.08013762915358</v>
      </c>
      <c r="P575" s="31">
        <v>2471190000000</v>
      </c>
      <c r="Q575" s="31">
        <v>2471190000000</v>
      </c>
      <c r="R575" s="29">
        <v>399417507840</v>
      </c>
      <c r="S575" s="29">
        <v>7.2903667704523212</v>
      </c>
      <c r="T575" s="29">
        <v>11.382749638812731</v>
      </c>
      <c r="U575" s="29">
        <v>-4.7507932495541159</v>
      </c>
      <c r="V575" s="29">
        <v>2.7961187308906403</v>
      </c>
      <c r="W575">
        <v>0.36265166202632948</v>
      </c>
      <c r="X575" t="s">
        <v>82</v>
      </c>
      <c r="Y575" t="s">
        <v>89</v>
      </c>
      <c r="Z575" t="s">
        <v>90</v>
      </c>
    </row>
    <row r="576" spans="2:26" x14ac:dyDescent="0.25">
      <c r="B576" t="s">
        <v>1486</v>
      </c>
      <c r="C576" s="26" t="s">
        <v>1487</v>
      </c>
      <c r="D576" s="26">
        <v>0.8695603598248578</v>
      </c>
      <c r="E576" s="26">
        <v>2.4679170603063452</v>
      </c>
      <c r="F576" s="26">
        <v>0.8695603598248578</v>
      </c>
      <c r="G576" s="27">
        <v>2.4679170603063452</v>
      </c>
      <c r="H576" s="28">
        <v>31.626630772416643</v>
      </c>
      <c r="I576" s="28">
        <v>7.5163518112366479</v>
      </c>
      <c r="J576" s="26">
        <v>9.4639043576423081</v>
      </c>
      <c r="K576" s="29">
        <v>-0.39524310343128299</v>
      </c>
      <c r="L576" s="26">
        <v>-1.6321704498131924</v>
      </c>
      <c r="M576" s="30">
        <v>0.47529442248142362</v>
      </c>
      <c r="N576" s="29">
        <v>1.4549030161742622E-2</v>
      </c>
      <c r="O576" s="31">
        <v>10.957146014536368</v>
      </c>
      <c r="P576" s="31">
        <v>446686000</v>
      </c>
      <c r="Q576" s="31">
        <v>446686000</v>
      </c>
      <c r="R576" s="29">
        <v>11491617792</v>
      </c>
      <c r="S576" s="29">
        <v>5.1462413671470859</v>
      </c>
      <c r="T576" s="29">
        <v>6.6375513472060765</v>
      </c>
      <c r="U576" s="29">
        <v>15.391183661114232</v>
      </c>
      <c r="V576" s="29">
        <v>9.6775617078854292</v>
      </c>
      <c r="W576">
        <v>2.7276572837268174</v>
      </c>
      <c r="X576" t="s">
        <v>74</v>
      </c>
      <c r="Y576" t="s">
        <v>102</v>
      </c>
      <c r="Z576" t="s">
        <v>128</v>
      </c>
    </row>
    <row r="577" spans="2:26" x14ac:dyDescent="0.25">
      <c r="B577" t="s">
        <v>1488</v>
      </c>
      <c r="C577" s="26" t="s">
        <v>1489</v>
      </c>
      <c r="D577" s="26">
        <v>0.11208245293138956</v>
      </c>
      <c r="E577" s="26">
        <v>0.1652235921775099</v>
      </c>
      <c r="F577" s="26">
        <v>0.11206146752040272</v>
      </c>
      <c r="G577" s="27">
        <v>0.1652235921775099</v>
      </c>
      <c r="H577" s="28">
        <v>9.0152256512223907</v>
      </c>
      <c r="I577" s="28">
        <v>12.236056535080811</v>
      </c>
      <c r="J577" s="26">
        <v>14.359303305067474</v>
      </c>
      <c r="K577" s="29">
        <v>-0.16572164284591603</v>
      </c>
      <c r="L577" s="26">
        <v>-1.4010692751172436</v>
      </c>
      <c r="M577" s="30">
        <v>0.7614642126273371</v>
      </c>
      <c r="N577" s="29">
        <v>7.3559255460754577E-2</v>
      </c>
      <c r="O577" s="31">
        <v>2.9224663242196671</v>
      </c>
      <c r="P577" s="31">
        <v>18154526000</v>
      </c>
      <c r="Q577" s="31">
        <v>18154526000</v>
      </c>
      <c r="R577" s="29">
        <v>20494129152</v>
      </c>
      <c r="S577" s="29">
        <v>4.2914344530131139</v>
      </c>
      <c r="T577" s="29">
        <v>6.0438983060660378</v>
      </c>
      <c r="U577" s="29" t="e">
        <v>#N/A</v>
      </c>
      <c r="V577" s="29">
        <v>9.787779159721655</v>
      </c>
      <c r="W577">
        <v>0.81049839607789398</v>
      </c>
      <c r="X577" t="s">
        <v>78</v>
      </c>
      <c r="Y577" t="s">
        <v>84</v>
      </c>
      <c r="Z577" t="s">
        <v>629</v>
      </c>
    </row>
    <row r="578" spans="2:26" x14ac:dyDescent="0.25">
      <c r="B578" t="s">
        <v>1490</v>
      </c>
      <c r="C578" s="26" t="s">
        <v>1491</v>
      </c>
      <c r="D578" s="26" t="e">
        <v>#N/A</v>
      </c>
      <c r="E578" s="26" t="e">
        <v>#N/A</v>
      </c>
      <c r="F578" s="26">
        <v>0.51756964303792219</v>
      </c>
      <c r="G578" s="27">
        <v>0.54360580747812248</v>
      </c>
      <c r="H578" s="28">
        <v>10.227645432700353</v>
      </c>
      <c r="I578" s="28">
        <v>5.9855833927581266</v>
      </c>
      <c r="J578" s="26">
        <v>7.257379486090465</v>
      </c>
      <c r="K578" s="29" t="e">
        <v>#N/A</v>
      </c>
      <c r="L578" s="26">
        <v>-4.6318784036413883</v>
      </c>
      <c r="M578" s="30">
        <v>0.59492869930242598</v>
      </c>
      <c r="N578" s="29">
        <v>1.4018691588785047E-2</v>
      </c>
      <c r="O578" s="31">
        <v>4.3711426365357529</v>
      </c>
      <c r="P578" s="31" t="e">
        <v>#N/A</v>
      </c>
      <c r="Q578" s="31">
        <v>20112000000</v>
      </c>
      <c r="R578" s="29">
        <v>112316416000</v>
      </c>
      <c r="S578" s="29">
        <v>4.4973108997805413</v>
      </c>
      <c r="T578" s="29">
        <v>5.0608630750937529</v>
      </c>
      <c r="U578" s="29">
        <v>0.81733377247365158</v>
      </c>
      <c r="V578" s="29">
        <v>12.824352664959715</v>
      </c>
      <c r="W578">
        <v>1.2580819848893616</v>
      </c>
      <c r="X578" t="s">
        <v>77</v>
      </c>
      <c r="Y578" t="s">
        <v>83</v>
      </c>
      <c r="Z578" t="s">
        <v>193</v>
      </c>
    </row>
    <row r="579" spans="2:26" x14ac:dyDescent="0.25">
      <c r="B579" t="s">
        <v>1492</v>
      </c>
      <c r="C579" s="26" t="s">
        <v>1493</v>
      </c>
      <c r="D579" s="26">
        <v>4.122871895991765E-2</v>
      </c>
      <c r="E579" s="26">
        <v>4.7581476553204625E-2</v>
      </c>
      <c r="F579" s="26">
        <v>3.9880343094786899E-2</v>
      </c>
      <c r="G579" s="27">
        <v>4.6352473324990567E-2</v>
      </c>
      <c r="H579" s="28">
        <v>-2.6318316670382247</v>
      </c>
      <c r="I579" s="28">
        <v>6.8886679520231811</v>
      </c>
      <c r="J579" s="26">
        <v>6.667387881059236</v>
      </c>
      <c r="K579" s="29">
        <v>0.22194160215019659</v>
      </c>
      <c r="L579" s="26">
        <v>4.1970687820450809</v>
      </c>
      <c r="M579" s="30">
        <v>0.31413020568706773</v>
      </c>
      <c r="N579" s="29">
        <v>1.0166471819499184E-2</v>
      </c>
      <c r="O579" s="31">
        <v>3.6956541635136246</v>
      </c>
      <c r="P579" s="31">
        <v>1107742000000</v>
      </c>
      <c r="Q579" s="31">
        <v>1137113000000</v>
      </c>
      <c r="R579" s="29">
        <v>295588462592</v>
      </c>
      <c r="S579" s="29">
        <v>7.4292295887781759</v>
      </c>
      <c r="T579" s="29">
        <v>14.951317315473872</v>
      </c>
      <c r="U579" s="29">
        <v>-15.369510569398511</v>
      </c>
      <c r="V579" s="29">
        <v>15.958879792149547</v>
      </c>
      <c r="W579">
        <v>0.51794129053480586</v>
      </c>
      <c r="X579" t="s">
        <v>65</v>
      </c>
      <c r="Y579" t="s">
        <v>162</v>
      </c>
      <c r="Z579" t="s">
        <v>179</v>
      </c>
    </row>
    <row r="580" spans="2:26" x14ac:dyDescent="0.25">
      <c r="B580" t="s">
        <v>1494</v>
      </c>
      <c r="C580" s="26" t="s">
        <v>1495</v>
      </c>
      <c r="D580" s="26">
        <v>8.5940211153500493E-2</v>
      </c>
      <c r="E580" s="26">
        <v>0.10670789760992425</v>
      </c>
      <c r="F580" s="26">
        <v>8.5940211153500493E-2</v>
      </c>
      <c r="G580" s="27">
        <v>0.10670789760992425</v>
      </c>
      <c r="H580" s="28">
        <v>3.0968545609101157</v>
      </c>
      <c r="I580" s="28">
        <v>10.063461941920929</v>
      </c>
      <c r="J580" s="26">
        <v>10.51165747290036</v>
      </c>
      <c r="K580" s="29">
        <v>-0.20639038954069236</v>
      </c>
      <c r="L580" s="26">
        <v>-1.9241353450253895</v>
      </c>
      <c r="M580" s="30">
        <v>0.76476613118681491</v>
      </c>
      <c r="N580" s="29">
        <v>3.277864022678989E-2</v>
      </c>
      <c r="O580" s="31">
        <v>2.2440559815243843</v>
      </c>
      <c r="P580" s="31">
        <v>8891056999.9999981</v>
      </c>
      <c r="Q580" s="31">
        <v>8891056999.9999981</v>
      </c>
      <c r="R580" s="29">
        <v>12795533312</v>
      </c>
      <c r="S580" s="29">
        <v>5.0496408134479536</v>
      </c>
      <c r="T580" s="29">
        <v>15.134652302676178</v>
      </c>
      <c r="U580" s="29" t="e">
        <v>#N/A</v>
      </c>
      <c r="V580" s="29">
        <v>31.24689133630612</v>
      </c>
      <c r="W580">
        <v>0.97464610552274056</v>
      </c>
      <c r="X580" t="s">
        <v>93</v>
      </c>
      <c r="Y580" t="s">
        <v>94</v>
      </c>
      <c r="Z580" t="s">
        <v>1496</v>
      </c>
    </row>
    <row r="581" spans="2:26" x14ac:dyDescent="0.25">
      <c r="B581" t="s">
        <v>1497</v>
      </c>
      <c r="C581" s="26" t="s">
        <v>1498</v>
      </c>
      <c r="D581" s="26" t="e">
        <v>#N/A</v>
      </c>
      <c r="E581" s="26" t="e">
        <v>#N/A</v>
      </c>
      <c r="F581" s="26">
        <v>0.21417964945833706</v>
      </c>
      <c r="G581" s="27">
        <v>5.3007668186664664E-2</v>
      </c>
      <c r="H581" s="28">
        <v>0.95338651625854387</v>
      </c>
      <c r="I581" s="28">
        <v>11.640708085887789</v>
      </c>
      <c r="J581" s="26">
        <v>5.0211736833825418</v>
      </c>
      <c r="K581" s="29" t="e">
        <v>#N/A</v>
      </c>
      <c r="L581" s="26">
        <v>-18.788502902265829</v>
      </c>
      <c r="M581" s="30">
        <v>0.85389322454771199</v>
      </c>
      <c r="N581" s="29" t="e">
        <v>#N/A</v>
      </c>
      <c r="O581" s="31">
        <v>2.5927637855112651</v>
      </c>
      <c r="P581" s="31" t="e">
        <v>#N/A</v>
      </c>
      <c r="Q581" s="31">
        <v>3812505000</v>
      </c>
      <c r="R581" s="29">
        <v>13095220224</v>
      </c>
      <c r="S581" s="29">
        <v>24.083251402025201</v>
      </c>
      <c r="T581" s="29">
        <v>36.400516715159441</v>
      </c>
      <c r="U581" s="29">
        <v>1.6692120961768107</v>
      </c>
      <c r="V581" s="29">
        <v>85.753963800828771</v>
      </c>
      <c r="W581">
        <v>1.3709576063249731</v>
      </c>
      <c r="X581" t="s">
        <v>77</v>
      </c>
      <c r="Y581" t="s">
        <v>1477</v>
      </c>
      <c r="Z581" t="s">
        <v>1478</v>
      </c>
    </row>
    <row r="582" spans="2:26" x14ac:dyDescent="0.25">
      <c r="B582" t="s">
        <v>1499</v>
      </c>
      <c r="C582" s="26" t="s">
        <v>1500</v>
      </c>
      <c r="D582" s="26">
        <v>0.18031811610227955</v>
      </c>
      <c r="E582" s="26">
        <v>0.52087451758960523</v>
      </c>
      <c r="F582" s="26">
        <v>0.16113416380863957</v>
      </c>
      <c r="G582" s="27">
        <v>0.4719978009584842</v>
      </c>
      <c r="H582" s="28">
        <v>20.817162646920401</v>
      </c>
      <c r="I582" s="28">
        <v>8.2849962228057681</v>
      </c>
      <c r="J582" s="26">
        <v>16.421499092598236</v>
      </c>
      <c r="K582" s="29">
        <v>-8.3836203514657162E-2</v>
      </c>
      <c r="L582" s="26">
        <v>-1.9668466478504512</v>
      </c>
      <c r="M582" s="30">
        <v>0.61583574117548689</v>
      </c>
      <c r="N582" s="29">
        <v>1.0261984626461582E-2</v>
      </c>
      <c r="O582" s="31">
        <v>65.375849130979049</v>
      </c>
      <c r="P582" s="31">
        <v>3527338999.9999995</v>
      </c>
      <c r="Q582" s="31">
        <v>3892604999.9999995</v>
      </c>
      <c r="R582" s="29">
        <v>5150739968</v>
      </c>
      <c r="S582" s="29">
        <v>10.019318362171228</v>
      </c>
      <c r="T582" s="29">
        <v>17.145083015756974</v>
      </c>
      <c r="U582" s="29" t="e">
        <v>#N/A</v>
      </c>
      <c r="V582" s="29">
        <v>10.947610337188927</v>
      </c>
      <c r="W582">
        <v>0.77301695301807027</v>
      </c>
      <c r="X582" t="s">
        <v>66</v>
      </c>
      <c r="Y582" t="s">
        <v>86</v>
      </c>
      <c r="Z582" t="s">
        <v>114</v>
      </c>
    </row>
    <row r="583" spans="2:26" x14ac:dyDescent="0.25">
      <c r="B583" t="s">
        <v>1501</v>
      </c>
      <c r="C583" s="26" t="s">
        <v>1502</v>
      </c>
      <c r="D583" s="26">
        <v>4.2120214038994588E-2</v>
      </c>
      <c r="E583" s="26">
        <v>4.1004531498688747E-2</v>
      </c>
      <c r="F583" s="26">
        <v>4.2029433925423174E-2</v>
      </c>
      <c r="G583" s="27">
        <v>4.0864124709550781E-2</v>
      </c>
      <c r="H583" s="28">
        <v>3.8817779846404452</v>
      </c>
      <c r="I583" s="28">
        <v>7.3011568445464716</v>
      </c>
      <c r="J583" s="26">
        <v>6.7144262866148061</v>
      </c>
      <c r="K583" s="29">
        <v>0.55942669890672159</v>
      </c>
      <c r="L583" s="26">
        <v>11.13899333800212</v>
      </c>
      <c r="M583" s="30">
        <v>0.15703896230486228</v>
      </c>
      <c r="N583" s="29">
        <v>2.4683743968486181E-2</v>
      </c>
      <c r="O583" s="31">
        <v>8.4028927246625127</v>
      </c>
      <c r="P583" s="31">
        <v>27017331000</v>
      </c>
      <c r="Q583" s="31">
        <v>27110161000</v>
      </c>
      <c r="R583" s="29">
        <v>10168139776</v>
      </c>
      <c r="S583" s="29">
        <v>16.363306821814003</v>
      </c>
      <c r="T583" s="29">
        <v>71.334080602629797</v>
      </c>
      <c r="U583" s="29" t="e">
        <v>#N/A</v>
      </c>
      <c r="V583" s="29">
        <v>28.292852074112798</v>
      </c>
      <c r="W583">
        <v>1.5202344200503923</v>
      </c>
      <c r="X583" t="s">
        <v>74</v>
      </c>
      <c r="Y583" t="s">
        <v>211</v>
      </c>
      <c r="Z583" t="s">
        <v>1503</v>
      </c>
    </row>
    <row r="584" spans="2:26" x14ac:dyDescent="0.25">
      <c r="B584" t="s">
        <v>1504</v>
      </c>
      <c r="C584" s="26" t="s">
        <v>1505</v>
      </c>
      <c r="D584" s="26">
        <v>0.16831168705257654</v>
      </c>
      <c r="E584" s="26">
        <v>9.4257728286449474E-2</v>
      </c>
      <c r="F584" s="26">
        <v>0.16831168705257654</v>
      </c>
      <c r="G584" s="27">
        <v>9.4257728286449474E-2</v>
      </c>
      <c r="H584" s="28">
        <v>8.2193480708651947</v>
      </c>
      <c r="I584" s="28">
        <v>16.575448003027883</v>
      </c>
      <c r="J584" s="26">
        <v>14.07252994962294</v>
      </c>
      <c r="K584" s="29">
        <v>5.6874060603811387E-2</v>
      </c>
      <c r="L584" s="26">
        <v>0.64227845214652646</v>
      </c>
      <c r="M584" s="30">
        <v>0.42174427248028973</v>
      </c>
      <c r="N584" s="29">
        <v>9.4089660267684828E-3</v>
      </c>
      <c r="O584" s="31">
        <v>-4.8222645826554666</v>
      </c>
      <c r="P584" s="31">
        <v>1883696999.9999998</v>
      </c>
      <c r="Q584" s="31">
        <v>1883696999.9999998</v>
      </c>
      <c r="R584" s="29">
        <v>2045250048</v>
      </c>
      <c r="S584" s="29">
        <v>6.9450326747837448</v>
      </c>
      <c r="T584" s="29">
        <v>11.282792214033963</v>
      </c>
      <c r="U584" s="29">
        <v>11.758073309185912</v>
      </c>
      <c r="V584" s="29">
        <v>16.454590653340812</v>
      </c>
      <c r="W584">
        <v>1.2562576066680515</v>
      </c>
      <c r="X584" t="s">
        <v>66</v>
      </c>
      <c r="Y584" t="s">
        <v>79</v>
      </c>
      <c r="Z584" t="s">
        <v>127</v>
      </c>
    </row>
    <row r="585" spans="2:26" x14ac:dyDescent="0.25">
      <c r="B585" t="s">
        <v>1506</v>
      </c>
      <c r="C585" s="26" t="s">
        <v>1507</v>
      </c>
      <c r="D585" s="26">
        <v>5.0698800536512781E-2</v>
      </c>
      <c r="E585" s="26">
        <v>7.8793656284420061E-2</v>
      </c>
      <c r="F585" s="26">
        <v>4.8042024575074324E-2</v>
      </c>
      <c r="G585" s="27">
        <v>7.4511288109891397E-2</v>
      </c>
      <c r="H585" s="28">
        <v>14.210285969758418</v>
      </c>
      <c r="I585" s="28">
        <v>5.0545274670834397</v>
      </c>
      <c r="J585" s="26">
        <v>6.3488799071230027</v>
      </c>
      <c r="K585" s="29">
        <v>0.27215748285899799</v>
      </c>
      <c r="L585" s="26">
        <v>4.1847700823416316</v>
      </c>
      <c r="M585" s="30">
        <v>0.32943544583427131</v>
      </c>
      <c r="N585" s="29">
        <v>1.9408174739533438E-2</v>
      </c>
      <c r="O585" s="31">
        <v>7.4367800893070166</v>
      </c>
      <c r="P585" s="31">
        <v>1491681000000</v>
      </c>
      <c r="Q585" s="31">
        <v>1577412000000</v>
      </c>
      <c r="R585" s="29">
        <v>651185029120</v>
      </c>
      <c r="S585" s="29">
        <v>8.3051239848811456</v>
      </c>
      <c r="T585" s="29">
        <v>10.903250310584324</v>
      </c>
      <c r="U585" s="29">
        <v>22.413752385745266</v>
      </c>
      <c r="V585" s="29">
        <v>6.2529032977039511</v>
      </c>
      <c r="W585">
        <v>0.77837851268871316</v>
      </c>
      <c r="X585" t="s">
        <v>77</v>
      </c>
      <c r="Y585" t="s">
        <v>97</v>
      </c>
      <c r="Z585" t="s">
        <v>97</v>
      </c>
    </row>
    <row r="586" spans="2:26" x14ac:dyDescent="0.25">
      <c r="B586" t="s">
        <v>1508</v>
      </c>
      <c r="C586" s="26" t="s">
        <v>1509</v>
      </c>
      <c r="D586" s="26">
        <v>0.14280671507167109</v>
      </c>
      <c r="E586" s="26">
        <v>0.15116504249213605</v>
      </c>
      <c r="F586" s="26">
        <v>0.11235700818123706</v>
      </c>
      <c r="G586" s="27">
        <v>9.9769247050739904E-2</v>
      </c>
      <c r="H586" s="28">
        <v>13.982674704271226</v>
      </c>
      <c r="I586" s="28">
        <v>11.414012431095381</v>
      </c>
      <c r="J586" s="26">
        <v>10.676371523230541</v>
      </c>
      <c r="K586" s="29">
        <v>9.9955747178036056E-2</v>
      </c>
      <c r="L586" s="26">
        <v>0.77585057155344483</v>
      </c>
      <c r="M586" s="30">
        <v>0.42679708071422962</v>
      </c>
      <c r="N586" s="29">
        <v>2.3183430712206125E-2</v>
      </c>
      <c r="O586" s="31">
        <v>3.3665683316143662</v>
      </c>
      <c r="P586" s="31">
        <v>4203366000000</v>
      </c>
      <c r="Q586" s="31">
        <v>6368716000000</v>
      </c>
      <c r="R586" s="29">
        <v>7256072519680</v>
      </c>
      <c r="S586" s="29">
        <v>6.519760324293312</v>
      </c>
      <c r="T586" s="29">
        <v>10.780672772300342</v>
      </c>
      <c r="U586" s="29">
        <v>7.9162246303642503</v>
      </c>
      <c r="V586" s="29">
        <v>13.957875008154826</v>
      </c>
      <c r="W586">
        <v>1.481798651864692</v>
      </c>
      <c r="X586" t="s">
        <v>78</v>
      </c>
      <c r="Y586" t="s">
        <v>192</v>
      </c>
      <c r="Z586" t="s">
        <v>553</v>
      </c>
    </row>
    <row r="587" spans="2:26" x14ac:dyDescent="0.25">
      <c r="B587" t="s">
        <v>1510</v>
      </c>
      <c r="C587" s="26" t="s">
        <v>1511</v>
      </c>
      <c r="D587" s="26">
        <v>0.33413295704347296</v>
      </c>
      <c r="E587" s="26">
        <v>0.31508889305992788</v>
      </c>
      <c r="F587" s="26">
        <v>0.33413295704347296</v>
      </c>
      <c r="G587" s="27">
        <v>0.31508889305992788</v>
      </c>
      <c r="H587" s="28">
        <v>12.281773094488948</v>
      </c>
      <c r="I587" s="28">
        <v>18.411129473540257</v>
      </c>
      <c r="J587" s="26">
        <v>21.175253114759183</v>
      </c>
      <c r="K587" s="29">
        <v>5.4381028466212247E-2</v>
      </c>
      <c r="L587" s="26">
        <v>0.362771959077752</v>
      </c>
      <c r="M587" s="30">
        <v>0.53176151014553874</v>
      </c>
      <c r="N587" s="29" t="e">
        <v>#N/A</v>
      </c>
      <c r="O587" s="31">
        <v>6.8635112049153353</v>
      </c>
      <c r="P587" s="31">
        <v>6542468000</v>
      </c>
      <c r="Q587" s="31">
        <v>6542468000</v>
      </c>
      <c r="R587" s="29">
        <v>25264064512</v>
      </c>
      <c r="S587" s="29">
        <v>14.321057715353136</v>
      </c>
      <c r="T587" s="29">
        <v>19.490017272881754</v>
      </c>
      <c r="U587" s="29" t="e">
        <v>#N/A</v>
      </c>
      <c r="V587" s="29">
        <v>31.601969581467753</v>
      </c>
      <c r="W587">
        <v>3.8176894957014018</v>
      </c>
      <c r="X587" t="s">
        <v>66</v>
      </c>
      <c r="Y587" t="s">
        <v>73</v>
      </c>
      <c r="Z587" t="s">
        <v>1512</v>
      </c>
    </row>
    <row r="588" spans="2:26" x14ac:dyDescent="0.25">
      <c r="B588" t="s">
        <v>1513</v>
      </c>
      <c r="C588" s="26" t="s">
        <v>1514</v>
      </c>
      <c r="D588" s="26">
        <v>0.77674120341761244</v>
      </c>
      <c r="E588" s="26">
        <v>1.9183401733654577</v>
      </c>
      <c r="F588" s="26">
        <v>0.77454104723343098</v>
      </c>
      <c r="G588" s="27">
        <v>1.9183401733654577</v>
      </c>
      <c r="H588" s="28">
        <v>9.3060105218398324</v>
      </c>
      <c r="I588" s="28">
        <v>10.774642108746342</v>
      </c>
      <c r="J588" s="26">
        <v>13.18607140721441</v>
      </c>
      <c r="K588" s="29">
        <v>-0.71931716269812651</v>
      </c>
      <c r="L588" s="26">
        <v>-5.7863362263015841</v>
      </c>
      <c r="M588" s="30">
        <v>0.86958094638884942</v>
      </c>
      <c r="N588" s="29" t="e">
        <v>#N/A</v>
      </c>
      <c r="O588" s="31">
        <v>13.085371352649275</v>
      </c>
      <c r="P588" s="31">
        <v>630113999.99999905</v>
      </c>
      <c r="Q588" s="31">
        <v>630113999.99999905</v>
      </c>
      <c r="R588" s="29">
        <v>7350454272</v>
      </c>
      <c r="S588" s="29">
        <v>1.8388682013732001</v>
      </c>
      <c r="T588" s="29">
        <v>1.8799346898002853</v>
      </c>
      <c r="U588" s="29">
        <v>7.4552671130473502</v>
      </c>
      <c r="V588" s="29">
        <v>12.219714099422454</v>
      </c>
      <c r="W588">
        <v>1.0966962241606089</v>
      </c>
      <c r="X588" t="s">
        <v>74</v>
      </c>
      <c r="Y588" t="s">
        <v>185</v>
      </c>
      <c r="Z588" t="s">
        <v>186</v>
      </c>
    </row>
    <row r="589" spans="2:26" x14ac:dyDescent="0.25">
      <c r="B589" t="s">
        <v>1515</v>
      </c>
      <c r="C589" s="26" t="s">
        <v>1516</v>
      </c>
      <c r="D589" s="26">
        <v>-2.0258009441528287E-2</v>
      </c>
      <c r="E589" s="26">
        <v>-0.14533431841383015</v>
      </c>
      <c r="F589" s="26">
        <v>-2.0258009441528287E-2</v>
      </c>
      <c r="G589" s="27">
        <v>-0.14533431841383015</v>
      </c>
      <c r="H589" s="28">
        <v>-24.881821700323918</v>
      </c>
      <c r="I589" s="28">
        <v>-1.2182664491111368</v>
      </c>
      <c r="J589" s="26">
        <v>-13.520571260525923</v>
      </c>
      <c r="K589" s="29">
        <v>0.41249613973518068</v>
      </c>
      <c r="L589" s="26">
        <v>-50.705362157637978</v>
      </c>
      <c r="M589" s="30">
        <v>0.22401801000000093</v>
      </c>
      <c r="N589" s="29">
        <v>5.8980421556471844E-3</v>
      </c>
      <c r="O589" s="31">
        <v>3.300607842423426</v>
      </c>
      <c r="P589" s="31">
        <v>14508459000</v>
      </c>
      <c r="Q589" s="31">
        <v>14508459000</v>
      </c>
      <c r="R589" s="29">
        <v>21674715136</v>
      </c>
      <c r="S589" s="29" t="e">
        <v>#N/A</v>
      </c>
      <c r="T589" s="29" t="e">
        <v>#N/A</v>
      </c>
      <c r="U589" s="29" t="e">
        <v>#N/A</v>
      </c>
      <c r="V589" s="29" t="e">
        <v>#N/A</v>
      </c>
      <c r="W589">
        <v>4.465365206339353</v>
      </c>
      <c r="X589" t="s">
        <v>77</v>
      </c>
      <c r="Y589" t="s">
        <v>83</v>
      </c>
      <c r="Z589" t="s">
        <v>241</v>
      </c>
    </row>
    <row r="590" spans="2:26" x14ac:dyDescent="0.25">
      <c r="B590" t="s">
        <v>1517</v>
      </c>
      <c r="C590" s="26" t="s">
        <v>1518</v>
      </c>
      <c r="D590" s="26">
        <v>8.5238166877719887E-2</v>
      </c>
      <c r="E590" s="26">
        <v>0.16022820210356506</v>
      </c>
      <c r="F590" s="26">
        <v>8.5238166877719887E-2</v>
      </c>
      <c r="G590" s="27">
        <v>0.16022820210356506</v>
      </c>
      <c r="H590" s="28">
        <v>4.5392922183785771</v>
      </c>
      <c r="I590" s="28">
        <v>15.728553568078837</v>
      </c>
      <c r="J590" s="26">
        <v>19.482229715842919</v>
      </c>
      <c r="K590" s="29">
        <v>-0.31177192125493564</v>
      </c>
      <c r="L590" s="26">
        <v>-2.3998920777462622</v>
      </c>
      <c r="M590" s="30">
        <v>0.84014622599189293</v>
      </c>
      <c r="N590" s="29">
        <v>7.9554422457180935E-3</v>
      </c>
      <c r="O590" s="31">
        <v>7.7389490525583273</v>
      </c>
      <c r="P590" s="31">
        <v>11554670000</v>
      </c>
      <c r="Q590" s="31">
        <v>11554670000</v>
      </c>
      <c r="R590" s="29">
        <v>7591207424</v>
      </c>
      <c r="S590" s="29">
        <v>0.27218950669040531</v>
      </c>
      <c r="T590" s="29">
        <v>0.41767262977318592</v>
      </c>
      <c r="U590" s="29">
        <v>12.059517661257887</v>
      </c>
      <c r="V590" s="29">
        <v>7.3608742097235957</v>
      </c>
      <c r="W590">
        <v>0.37766904987071792</v>
      </c>
      <c r="X590" t="s">
        <v>78</v>
      </c>
      <c r="Y590" t="s">
        <v>154</v>
      </c>
      <c r="Z590" t="s">
        <v>209</v>
      </c>
    </row>
    <row r="591" spans="2:26" x14ac:dyDescent="0.25">
      <c r="B591" t="s">
        <v>1519</v>
      </c>
      <c r="C591" s="26" t="s">
        <v>1520</v>
      </c>
      <c r="D591" s="26">
        <v>2.6106834460230287E-2</v>
      </c>
      <c r="E591" s="26">
        <v>2.3111516149361772E-2</v>
      </c>
      <c r="F591" s="26">
        <v>2.5868388244097852E-2</v>
      </c>
      <c r="G591" s="27">
        <v>2.2855905140649172E-2</v>
      </c>
      <c r="H591" s="28">
        <v>-0.45337181763957207</v>
      </c>
      <c r="I591" s="28">
        <v>124.81330371396946</v>
      </c>
      <c r="J591" s="26">
        <v>147.85792591452861</v>
      </c>
      <c r="K591" s="29">
        <v>0.72258096566731578</v>
      </c>
      <c r="L591" s="26">
        <v>11.327054816380826</v>
      </c>
      <c r="M591" s="30">
        <v>0.15390521854608755</v>
      </c>
      <c r="N591" s="29" t="e">
        <v>#N/A</v>
      </c>
      <c r="O591" s="31">
        <v>7.0721904530497586</v>
      </c>
      <c r="P591" s="31">
        <v>4766628000000</v>
      </c>
      <c r="Q591" s="31">
        <v>4819936000000</v>
      </c>
      <c r="R591" s="29">
        <v>573927129088</v>
      </c>
      <c r="S591" s="29">
        <v>13.110322477008985</v>
      </c>
      <c r="T591" s="29">
        <v>56.116908514622949</v>
      </c>
      <c r="U591" s="29" t="e">
        <v>#N/A</v>
      </c>
      <c r="V591" s="29">
        <v>13.421748502974088</v>
      </c>
      <c r="W591">
        <v>0.68058220886872811</v>
      </c>
      <c r="X591" t="s">
        <v>66</v>
      </c>
      <c r="Y591" t="s">
        <v>86</v>
      </c>
      <c r="Z591" t="s">
        <v>517</v>
      </c>
    </row>
    <row r="592" spans="2:26" x14ac:dyDescent="0.25">
      <c r="B592" t="s">
        <v>1521</v>
      </c>
      <c r="C592" s="26" t="s">
        <v>1522</v>
      </c>
      <c r="D592" s="26">
        <v>0.34323477484004455</v>
      </c>
      <c r="E592" s="26">
        <v>0.15457061902135996</v>
      </c>
      <c r="F592" s="26">
        <v>0.34323477484004455</v>
      </c>
      <c r="G592" s="27">
        <v>0.15457061902135996</v>
      </c>
      <c r="H592" s="28">
        <v>6.5977841445660532</v>
      </c>
      <c r="I592" s="28">
        <v>10.024267472645139</v>
      </c>
      <c r="J592" s="26">
        <v>6.5620995489723244</v>
      </c>
      <c r="K592" s="29">
        <v>-0.12675407558723692</v>
      </c>
      <c r="L592" s="26">
        <v>-1.6001008837642772</v>
      </c>
      <c r="M592" s="30">
        <v>0.50872559207942436</v>
      </c>
      <c r="N592" s="29">
        <v>3.1951952726850482E-3</v>
      </c>
      <c r="O592" s="31">
        <v>9.1426907445059857</v>
      </c>
      <c r="P592" s="31">
        <v>2571446000</v>
      </c>
      <c r="Q592" s="31">
        <v>2571446000</v>
      </c>
      <c r="R592" s="29">
        <v>4301000192</v>
      </c>
      <c r="S592" s="29">
        <v>7.449945699032603</v>
      </c>
      <c r="T592" s="29">
        <v>9.9956202782599952</v>
      </c>
      <c r="U592" s="29">
        <v>4.4271562776066009</v>
      </c>
      <c r="V592" s="29">
        <v>19.973584430207605</v>
      </c>
      <c r="W592">
        <v>1.4190288971807772</v>
      </c>
      <c r="X592" t="s">
        <v>78</v>
      </c>
      <c r="Y592" t="s">
        <v>85</v>
      </c>
      <c r="Z592" t="s">
        <v>85</v>
      </c>
    </row>
    <row r="593" spans="2:26" x14ac:dyDescent="0.25">
      <c r="B593" t="s">
        <v>1523</v>
      </c>
      <c r="C593" s="26" t="s">
        <v>1524</v>
      </c>
      <c r="D593" s="26">
        <v>0.27346705936581378</v>
      </c>
      <c r="E593" s="26">
        <v>0.22636765888978277</v>
      </c>
      <c r="F593" s="26">
        <v>0.27276363667128473</v>
      </c>
      <c r="G593" s="27">
        <v>0.22583396037120643</v>
      </c>
      <c r="H593" s="28">
        <v>10.566881318607987</v>
      </c>
      <c r="I593" s="28">
        <v>13.794707278285463</v>
      </c>
      <c r="J593" s="26">
        <v>14.264894485251252</v>
      </c>
      <c r="K593" s="29">
        <v>-0.25766019933862128</v>
      </c>
      <c r="L593" s="26">
        <v>-2.276665304454434</v>
      </c>
      <c r="M593" s="30">
        <v>0.71787941787941789</v>
      </c>
      <c r="N593" s="29" t="e">
        <v>#N/A</v>
      </c>
      <c r="O593" s="31">
        <v>4.9866987544368797</v>
      </c>
      <c r="P593" s="31">
        <v>19888000000</v>
      </c>
      <c r="Q593" s="31">
        <v>19935000000</v>
      </c>
      <c r="R593" s="29">
        <v>29142112256</v>
      </c>
      <c r="S593" s="29">
        <v>3.6779959656722516</v>
      </c>
      <c r="T593" s="29">
        <v>3.99824794669036</v>
      </c>
      <c r="U593" s="29">
        <v>11.814517663492731</v>
      </c>
      <c r="V593" s="29">
        <v>9.1240685431773638</v>
      </c>
      <c r="W593">
        <v>0.93051307494288382</v>
      </c>
      <c r="X593" t="s">
        <v>78</v>
      </c>
      <c r="Y593" t="s">
        <v>92</v>
      </c>
      <c r="Z593" t="s">
        <v>129</v>
      </c>
    </row>
    <row r="594" spans="2:26" x14ac:dyDescent="0.25">
      <c r="B594" t="s">
        <v>1525</v>
      </c>
      <c r="C594" s="26" t="s">
        <v>1526</v>
      </c>
      <c r="D594" s="26">
        <v>9.9733639412048852E-2</v>
      </c>
      <c r="E594" s="26">
        <v>0.18066610681603712</v>
      </c>
      <c r="F594" s="26">
        <v>9.971816643207207E-2</v>
      </c>
      <c r="G594" s="27">
        <v>0.18066610681603712</v>
      </c>
      <c r="H594" s="28">
        <v>16.786879083200024</v>
      </c>
      <c r="I594" s="28">
        <v>9.2165505497913003</v>
      </c>
      <c r="J594" s="26">
        <v>11.260706060251259</v>
      </c>
      <c r="K594" s="29">
        <v>-0.12577621037166276</v>
      </c>
      <c r="L594" s="26">
        <v>-0.60985958907408433</v>
      </c>
      <c r="M594" s="30">
        <v>0.66289690142735302</v>
      </c>
      <c r="N594" s="29">
        <v>5.5353040461343711E-3</v>
      </c>
      <c r="O594" s="31">
        <v>5.1003007999924659</v>
      </c>
      <c r="P594" s="31">
        <v>4042745000</v>
      </c>
      <c r="Q594" s="31">
        <v>4042745000</v>
      </c>
      <c r="R594" s="29">
        <v>6519684096</v>
      </c>
      <c r="S594" s="29">
        <v>2.87910634048606</v>
      </c>
      <c r="T594" s="29">
        <v>3.8467063840253499</v>
      </c>
      <c r="U594" s="29" t="e">
        <v>#N/A</v>
      </c>
      <c r="V594" s="29">
        <v>7.1043348277903879</v>
      </c>
      <c r="W594">
        <v>1.1069399494064736</v>
      </c>
      <c r="X594" t="s">
        <v>77</v>
      </c>
      <c r="Y594" t="s">
        <v>91</v>
      </c>
      <c r="Z594" t="s">
        <v>374</v>
      </c>
    </row>
    <row r="595" spans="2:26" x14ac:dyDescent="0.25">
      <c r="B595" t="s">
        <v>1527</v>
      </c>
      <c r="C595" s="26" t="s">
        <v>1528</v>
      </c>
      <c r="D595" s="26" t="e">
        <v>#N/A</v>
      </c>
      <c r="E595" s="26">
        <v>0.53394141378705495</v>
      </c>
      <c r="F595" s="26">
        <v>0.38100332930824438</v>
      </c>
      <c r="G595" s="27">
        <v>0.53394141378705495</v>
      </c>
      <c r="H595" s="28">
        <v>11.59393547990282</v>
      </c>
      <c r="I595" s="28">
        <v>7.372505423656877</v>
      </c>
      <c r="J595" s="26">
        <v>9.322391682938413</v>
      </c>
      <c r="K595" s="29">
        <v>-0.53269305393868838</v>
      </c>
      <c r="L595" s="26">
        <v>-3.1084064534390037</v>
      </c>
      <c r="M595" s="30">
        <v>0.80922584400465658</v>
      </c>
      <c r="N595" s="29" t="e">
        <v>#N/A</v>
      </c>
      <c r="O595" s="31">
        <v>-2.7060503464562542</v>
      </c>
      <c r="P595" s="31">
        <v>5701000000</v>
      </c>
      <c r="Q595" s="31">
        <v>5701000000</v>
      </c>
      <c r="R595" s="29">
        <v>27980181504</v>
      </c>
      <c r="S595" s="29">
        <v>4.811259978488537</v>
      </c>
      <c r="T595" s="29">
        <v>5.5841594954007885</v>
      </c>
      <c r="U595" s="29">
        <v>5.4645821356856352</v>
      </c>
      <c r="V595" s="29">
        <v>11.852512699536595</v>
      </c>
      <c r="W595">
        <v>1.4251633657016125</v>
      </c>
      <c r="X595" t="s">
        <v>74</v>
      </c>
      <c r="Y595" t="s">
        <v>188</v>
      </c>
      <c r="Z595" t="s">
        <v>278</v>
      </c>
    </row>
    <row r="596" spans="2:26" x14ac:dyDescent="0.25">
      <c r="B596" t="s">
        <v>1529</v>
      </c>
      <c r="C596" s="26" t="s">
        <v>1530</v>
      </c>
      <c r="D596" s="26">
        <v>0.15986523171534203</v>
      </c>
      <c r="E596" s="26">
        <v>0.191333175467677</v>
      </c>
      <c r="F596" s="26">
        <v>0.15697851019640419</v>
      </c>
      <c r="G596" s="27">
        <v>0.18865281344851739</v>
      </c>
      <c r="H596" s="28">
        <v>8.3125805066552161</v>
      </c>
      <c r="I596" s="28">
        <v>6.7088902797630583</v>
      </c>
      <c r="J596" s="26">
        <v>7.2701578079610583</v>
      </c>
      <c r="K596" s="29">
        <v>-0.16224724542922872</v>
      </c>
      <c r="L596" s="26">
        <v>-1.5801886792452831</v>
      </c>
      <c r="M596" s="30">
        <v>0.70487343269458247</v>
      </c>
      <c r="N596" s="29">
        <v>2.6954177897574125E-3</v>
      </c>
      <c r="O596" s="31">
        <v>12.375565207110236</v>
      </c>
      <c r="P596" s="31">
        <v>4223000000</v>
      </c>
      <c r="Q596" s="31">
        <v>4283000000</v>
      </c>
      <c r="R596" s="29">
        <v>5700390912</v>
      </c>
      <c r="S596" s="29">
        <v>5.1419704150943399</v>
      </c>
      <c r="T596" s="29">
        <v>6.1069900728291318</v>
      </c>
      <c r="U596" s="29">
        <v>6.4206122992289272</v>
      </c>
      <c r="V596" s="29">
        <v>11.373357391037938</v>
      </c>
      <c r="W596">
        <v>0.96228129333780843</v>
      </c>
      <c r="X596" t="s">
        <v>71</v>
      </c>
      <c r="Y596" t="s">
        <v>103</v>
      </c>
      <c r="Z596" t="s">
        <v>182</v>
      </c>
    </row>
    <row r="597" spans="2:26" x14ac:dyDescent="0.25">
      <c r="B597" t="s">
        <v>1531</v>
      </c>
      <c r="C597" s="26" t="s">
        <v>1532</v>
      </c>
      <c r="D597" s="26">
        <v>0.35597987408520509</v>
      </c>
      <c r="E597" s="26">
        <v>0.39214299332975311</v>
      </c>
      <c r="F597" s="26">
        <v>0.27777585478606392</v>
      </c>
      <c r="G597" s="27">
        <v>0.32384486735401019</v>
      </c>
      <c r="H597" s="28">
        <v>14.18002074674744</v>
      </c>
      <c r="I597" s="28">
        <v>8.6774608688637134</v>
      </c>
      <c r="J597" s="26">
        <v>9.7545370453819142</v>
      </c>
      <c r="K597" s="29">
        <v>-0.18157841262049254</v>
      </c>
      <c r="L597" s="26">
        <v>-0.97051216084947145</v>
      </c>
      <c r="M597" s="30">
        <v>0.59546710325823171</v>
      </c>
      <c r="N597" s="29">
        <v>6.9733189026398761E-3</v>
      </c>
      <c r="O597" s="31">
        <v>6.2367434574383589</v>
      </c>
      <c r="P597" s="31">
        <v>6183728999.9999981</v>
      </c>
      <c r="Q597" s="31">
        <v>7487862999.9999981</v>
      </c>
      <c r="R597" s="29">
        <v>20053762048</v>
      </c>
      <c r="S597" s="29">
        <v>5.6559514930649533</v>
      </c>
      <c r="T597" s="29">
        <v>7.076144827057214</v>
      </c>
      <c r="U597" s="29">
        <v>7.9766828596609054</v>
      </c>
      <c r="V597" s="29">
        <v>13.227623066308052</v>
      </c>
      <c r="W597">
        <v>1.807755086736619</v>
      </c>
      <c r="X597" t="s">
        <v>93</v>
      </c>
      <c r="Y597" t="s">
        <v>94</v>
      </c>
      <c r="Z597" t="s">
        <v>95</v>
      </c>
    </row>
    <row r="598" spans="2:26" x14ac:dyDescent="0.25">
      <c r="B598" t="s">
        <v>1533</v>
      </c>
      <c r="C598" s="26" t="s">
        <v>1534</v>
      </c>
      <c r="D598" s="26">
        <v>7.6645345770709847E-2</v>
      </c>
      <c r="E598" s="26">
        <v>0.11124506900419885</v>
      </c>
      <c r="F598" s="26">
        <v>4.439230923494894E-2</v>
      </c>
      <c r="G598" s="27">
        <v>6.0269746738050502E-2</v>
      </c>
      <c r="H598" s="28">
        <v>4.7713161732801606</v>
      </c>
      <c r="I598" s="28">
        <v>26.419582546482172</v>
      </c>
      <c r="J598" s="26">
        <v>32.583189829325029</v>
      </c>
      <c r="K598" s="29">
        <v>0.40865233845820104</v>
      </c>
      <c r="L598" s="26">
        <v>3.4120907020542104</v>
      </c>
      <c r="M598" s="30">
        <v>0.45735897229891359</v>
      </c>
      <c r="N598" s="29" t="e">
        <v>#N/A</v>
      </c>
      <c r="O598" s="31">
        <v>20.491678954462774</v>
      </c>
      <c r="P598" s="31">
        <v>5211422000000</v>
      </c>
      <c r="Q598" s="31">
        <v>9619171000000</v>
      </c>
      <c r="R598" s="29">
        <v>7246915829760</v>
      </c>
      <c r="S598" s="29">
        <v>10.277871508353638</v>
      </c>
      <c r="T598" s="29">
        <v>27.101042729788873</v>
      </c>
      <c r="U598" s="29">
        <v>12.675226559522777</v>
      </c>
      <c r="V598" s="29">
        <v>21.144873986725255</v>
      </c>
      <c r="W598">
        <v>1.1560809999347472</v>
      </c>
      <c r="X598" t="s">
        <v>74</v>
      </c>
      <c r="Y598" t="s">
        <v>98</v>
      </c>
      <c r="Z598" t="s">
        <v>106</v>
      </c>
    </row>
    <row r="599" spans="2:26" x14ac:dyDescent="0.25">
      <c r="B599" t="s">
        <v>1535</v>
      </c>
      <c r="C599" s="26" t="s">
        <v>1536</v>
      </c>
      <c r="D599" s="26">
        <v>-3.3506580034000102</v>
      </c>
      <c r="E599" s="26">
        <v>-4.6689723660494025</v>
      </c>
      <c r="F599" s="26">
        <v>-3.3506580034000102</v>
      </c>
      <c r="G599" s="27">
        <v>-4.6689723660494025</v>
      </c>
      <c r="H599" s="28">
        <v>73.04254918211241</v>
      </c>
      <c r="I599" s="28">
        <v>-22.840683378217243</v>
      </c>
      <c r="J599" s="26">
        <v>-55.343238468251769</v>
      </c>
      <c r="K599" s="29">
        <v>-0.30110341021331138</v>
      </c>
      <c r="L599" s="26">
        <v>5.5759598262310535</v>
      </c>
      <c r="M599" s="30">
        <v>0.3339890902376158</v>
      </c>
      <c r="N599" s="29">
        <v>2.502659574468085E-2</v>
      </c>
      <c r="O599" s="31">
        <v>21.836974227423031</v>
      </c>
      <c r="P599" s="31">
        <v>174205999.99999952</v>
      </c>
      <c r="Q599" s="31">
        <v>174205999.99999952</v>
      </c>
      <c r="R599" s="29">
        <v>14630893568</v>
      </c>
      <c r="S599" s="29" t="e">
        <v>#N/A</v>
      </c>
      <c r="T599" s="29" t="e">
        <v>#N/A</v>
      </c>
      <c r="U599" s="29" t="e">
        <v>#N/A</v>
      </c>
      <c r="V599" s="29" t="e">
        <v>#N/A</v>
      </c>
      <c r="W599">
        <v>3.4628956470764205</v>
      </c>
      <c r="X599" t="s">
        <v>71</v>
      </c>
      <c r="Y599" t="s">
        <v>103</v>
      </c>
      <c r="Z599" t="s">
        <v>1537</v>
      </c>
    </row>
    <row r="600" spans="2:26" x14ac:dyDescent="0.25">
      <c r="B600" t="s">
        <v>1538</v>
      </c>
      <c r="C600" s="26" t="s">
        <v>1539</v>
      </c>
      <c r="D600" s="26">
        <v>6.362095312726708E-2</v>
      </c>
      <c r="E600" s="26">
        <v>6.7727415471579608E-2</v>
      </c>
      <c r="F600" s="26">
        <v>6.3189607565985587E-2</v>
      </c>
      <c r="G600" s="27">
        <v>6.7213795969249951E-2</v>
      </c>
      <c r="H600" s="28">
        <v>5.051500223914017</v>
      </c>
      <c r="I600" s="28">
        <v>5.1357604084051749</v>
      </c>
      <c r="J600" s="26">
        <v>6.8665076236904889</v>
      </c>
      <c r="K600" s="29">
        <v>0.26040892193308551</v>
      </c>
      <c r="L600" s="26">
        <v>3.4115259740259742</v>
      </c>
      <c r="M600" s="30">
        <v>0.35014418062457819</v>
      </c>
      <c r="N600" s="29">
        <v>5.7581573896353169E-3</v>
      </c>
      <c r="O600" s="31">
        <v>-5.5511827539822853</v>
      </c>
      <c r="P600" s="31">
        <v>9553000000</v>
      </c>
      <c r="Q600" s="31">
        <v>9626000000</v>
      </c>
      <c r="R600" s="29">
        <v>7719281664</v>
      </c>
      <c r="S600" s="29">
        <v>9.6771766753246755</v>
      </c>
      <c r="T600" s="29">
        <v>16.067765045822103</v>
      </c>
      <c r="U600" s="29" t="e">
        <v>#N/A</v>
      </c>
      <c r="V600" s="29">
        <v>13.289442091025769</v>
      </c>
      <c r="W600">
        <v>1.1898195978622743</v>
      </c>
      <c r="X600" t="s">
        <v>74</v>
      </c>
      <c r="Y600" t="s">
        <v>188</v>
      </c>
      <c r="Z600" t="s">
        <v>225</v>
      </c>
    </row>
    <row r="601" spans="2:26" x14ac:dyDescent="0.25">
      <c r="B601" t="s">
        <v>1540</v>
      </c>
      <c r="C601" s="26" t="s">
        <v>1541</v>
      </c>
      <c r="D601" s="26">
        <v>3.7030210292196407E-2</v>
      </c>
      <c r="E601" s="26">
        <v>4.2635920191506423E-2</v>
      </c>
      <c r="F601" s="26">
        <v>3.6549804477744668E-2</v>
      </c>
      <c r="G601" s="27">
        <v>4.2270853626384733E-2</v>
      </c>
      <c r="H601" s="28">
        <v>3.7797098359709236</v>
      </c>
      <c r="I601" s="28">
        <v>8.246465356126075</v>
      </c>
      <c r="J601" s="26">
        <v>11.001997634286408</v>
      </c>
      <c r="K601" s="29">
        <v>6.295688201667822E-2</v>
      </c>
      <c r="L601" s="26">
        <v>0.40064775677663456</v>
      </c>
      <c r="M601" s="30">
        <v>0.51018752316450366</v>
      </c>
      <c r="N601" s="29">
        <v>8.7209615419135949E-3</v>
      </c>
      <c r="O601" s="31">
        <v>-21.277978857616134</v>
      </c>
      <c r="P601" s="31">
        <v>3768019999.9999995</v>
      </c>
      <c r="Q601" s="31">
        <v>3800561999.9999995</v>
      </c>
      <c r="R601" s="29">
        <v>5281708544</v>
      </c>
      <c r="S601" s="29">
        <v>6.2509598319908548</v>
      </c>
      <c r="T601" s="29">
        <v>21.35522259558623</v>
      </c>
      <c r="U601" s="29" t="e">
        <v>#N/A</v>
      </c>
      <c r="V601" s="29">
        <v>34.96879358957257</v>
      </c>
      <c r="W601">
        <v>1.8653984676948696</v>
      </c>
      <c r="X601" t="s">
        <v>77</v>
      </c>
      <c r="Y601" t="s">
        <v>83</v>
      </c>
      <c r="Z601" t="s">
        <v>1542</v>
      </c>
    </row>
    <row r="602" spans="2:26" x14ac:dyDescent="0.25">
      <c r="B602" t="s">
        <v>1543</v>
      </c>
      <c r="C602" s="26" t="s">
        <v>1544</v>
      </c>
      <c r="D602" s="26">
        <v>6.056130082607164E-2</v>
      </c>
      <c r="E602" s="26">
        <v>7.5798217530500991E-2</v>
      </c>
      <c r="F602" s="26">
        <v>6.0557096572446859E-2</v>
      </c>
      <c r="G602" s="27">
        <v>7.5798217530500991E-2</v>
      </c>
      <c r="H602" s="28">
        <v>6.0166283126716653</v>
      </c>
      <c r="I602" s="28">
        <v>9.3539212334179531</v>
      </c>
      <c r="J602" s="26">
        <v>9.9650384182353289</v>
      </c>
      <c r="K602" s="29">
        <v>5.1804391873391378E-2</v>
      </c>
      <c r="L602" s="26" t="e">
        <v>#N/A</v>
      </c>
      <c r="M602" s="30">
        <v>0.55126590365624373</v>
      </c>
      <c r="N602" s="29">
        <v>3.3346410357002745E-3</v>
      </c>
      <c r="O602" s="31">
        <v>0.79159039805601916</v>
      </c>
      <c r="P602" s="31">
        <v>34671000000</v>
      </c>
      <c r="Q602" s="31">
        <v>34671000000</v>
      </c>
      <c r="R602" s="29">
        <v>15142049792</v>
      </c>
      <c r="S602" s="29" t="e">
        <v>#N/A</v>
      </c>
      <c r="T602" s="29">
        <v>9.8166745871029839</v>
      </c>
      <c r="U602" s="29" t="e">
        <v>#N/A</v>
      </c>
      <c r="V602" s="29">
        <v>8.2855518690321919</v>
      </c>
      <c r="W602">
        <v>0.48770445203556384</v>
      </c>
      <c r="X602" t="s">
        <v>65</v>
      </c>
      <c r="Y602" t="s">
        <v>80</v>
      </c>
      <c r="Z602" t="s">
        <v>176</v>
      </c>
    </row>
    <row r="603" spans="2:26" x14ac:dyDescent="0.25">
      <c r="B603" t="s">
        <v>1545</v>
      </c>
      <c r="C603" s="26" t="s">
        <v>1546</v>
      </c>
      <c r="D603" s="26" t="e">
        <v>#N/A</v>
      </c>
      <c r="E603" s="26" t="e">
        <v>#N/A</v>
      </c>
      <c r="F603" s="26">
        <v>-1.7905031300658725E-2</v>
      </c>
      <c r="G603" s="27">
        <v>2.7813942478399811E-3</v>
      </c>
      <c r="H603" s="28">
        <v>-0.98914396955400841</v>
      </c>
      <c r="I603" s="28">
        <v>-0.65752554276529351</v>
      </c>
      <c r="J603" s="26">
        <v>0.62608189215860743</v>
      </c>
      <c r="K603" s="29" t="e">
        <v>#N/A</v>
      </c>
      <c r="L603" s="26">
        <v>15.317829457364342</v>
      </c>
      <c r="M603" s="30">
        <v>0.59141359478788647</v>
      </c>
      <c r="N603" s="29">
        <v>1.0474030882194148E-2</v>
      </c>
      <c r="O603" s="31">
        <v>-2.5162419194744059</v>
      </c>
      <c r="P603" s="31" t="e">
        <v>#N/A</v>
      </c>
      <c r="Q603" s="31">
        <v>33796000000</v>
      </c>
      <c r="R603" s="29">
        <v>9566499840</v>
      </c>
      <c r="S603" s="29">
        <v>40.037467286821709</v>
      </c>
      <c r="T603" s="29">
        <v>164.83510468085106</v>
      </c>
      <c r="U603" s="29">
        <v>-16.745936620430655</v>
      </c>
      <c r="V603" s="29" t="e">
        <v>#N/A</v>
      </c>
      <c r="W603">
        <v>0.33515250466484858</v>
      </c>
      <c r="X603" t="s">
        <v>77</v>
      </c>
      <c r="Y603" t="s">
        <v>97</v>
      </c>
      <c r="Z603" t="s">
        <v>97</v>
      </c>
    </row>
    <row r="604" spans="2:26" x14ac:dyDescent="0.25">
      <c r="B604" t="s">
        <v>1547</v>
      </c>
      <c r="C604" s="26" t="s">
        <v>1548</v>
      </c>
      <c r="D604" s="26">
        <v>0.48241561225979213</v>
      </c>
      <c r="E604" s="26">
        <v>0.46469770020081586</v>
      </c>
      <c r="F604" s="26">
        <v>0.47927895139193177</v>
      </c>
      <c r="G604" s="27">
        <v>0.46313916666506638</v>
      </c>
      <c r="H604" s="28">
        <v>42.388557839228199</v>
      </c>
      <c r="I604" s="28">
        <v>19.471240854012724</v>
      </c>
      <c r="J604" s="26">
        <v>22.175122425889377</v>
      </c>
      <c r="K604" s="29">
        <v>-0.11707083229209025</v>
      </c>
      <c r="L604" s="26">
        <v>-0.46253678451599994</v>
      </c>
      <c r="M604" s="30">
        <v>0.43021350057677021</v>
      </c>
      <c r="N604" s="29">
        <v>5.914881713951845E-3</v>
      </c>
      <c r="O604" s="31">
        <v>6.6092782915490291</v>
      </c>
      <c r="P604" s="31">
        <v>9860774000</v>
      </c>
      <c r="Q604" s="31">
        <v>9893957000</v>
      </c>
      <c r="R604" s="29">
        <v>83615662080</v>
      </c>
      <c r="S604" s="29">
        <v>11.541291187189611</v>
      </c>
      <c r="T604" s="29">
        <v>14.101057358590042</v>
      </c>
      <c r="U604" s="29">
        <v>3.7770136855202905</v>
      </c>
      <c r="V604" s="29">
        <v>18.767926555774224</v>
      </c>
      <c r="W604">
        <v>7.6039945594094505</v>
      </c>
      <c r="X604" t="s">
        <v>74</v>
      </c>
      <c r="Y604" t="s">
        <v>102</v>
      </c>
      <c r="Z604" t="s">
        <v>102</v>
      </c>
    </row>
    <row r="605" spans="2:26" x14ac:dyDescent="0.25">
      <c r="B605" t="s">
        <v>1549</v>
      </c>
      <c r="C605" s="26" t="s">
        <v>1550</v>
      </c>
      <c r="D605" s="26" t="e">
        <v>#N/A</v>
      </c>
      <c r="E605" s="26" t="e">
        <v>#N/A</v>
      </c>
      <c r="F605" s="26">
        <v>-3.9751146856093759E-2</v>
      </c>
      <c r="G605" s="27">
        <v>0.31216060293030568</v>
      </c>
      <c r="H605" s="28">
        <v>80.344220250638315</v>
      </c>
      <c r="I605" s="28">
        <v>0.54910977229072966</v>
      </c>
      <c r="J605" s="26">
        <v>4.2655429378670755</v>
      </c>
      <c r="K605" s="29" t="e">
        <v>#N/A</v>
      </c>
      <c r="L605" s="26">
        <v>0.59270329964527135</v>
      </c>
      <c r="M605" s="30">
        <v>0.14203504471306164</v>
      </c>
      <c r="N605" s="29">
        <v>1.3177634408602151E-2</v>
      </c>
      <c r="O605" s="31">
        <v>-4.9554578983198043</v>
      </c>
      <c r="P605" s="31" t="e">
        <v>#N/A</v>
      </c>
      <c r="Q605" s="31">
        <v>1688288000</v>
      </c>
      <c r="R605" s="29">
        <v>2374122752</v>
      </c>
      <c r="S605" s="29">
        <v>4.1254290234924031</v>
      </c>
      <c r="T605" s="29">
        <v>5.8478222751827751</v>
      </c>
      <c r="U605" s="29">
        <v>1.0348243358227169</v>
      </c>
      <c r="V605" s="29">
        <v>4.2450402806565934</v>
      </c>
      <c r="W605">
        <v>2.4532156257617217</v>
      </c>
      <c r="X605" t="s">
        <v>77</v>
      </c>
      <c r="Y605" t="s">
        <v>83</v>
      </c>
      <c r="Z605" t="s">
        <v>193</v>
      </c>
    </row>
    <row r="606" spans="2:26" x14ac:dyDescent="0.25">
      <c r="B606" t="s">
        <v>1551</v>
      </c>
      <c r="C606" s="26" t="s">
        <v>1552</v>
      </c>
      <c r="D606" s="26">
        <v>9.2507912115481788E-2</v>
      </c>
      <c r="E606" s="26">
        <v>0.13322234578543432</v>
      </c>
      <c r="F606" s="26">
        <v>9.2453451172719373E-2</v>
      </c>
      <c r="G606" s="27">
        <v>0.13309914557260222</v>
      </c>
      <c r="H606" s="28">
        <v>13.253873269640021</v>
      </c>
      <c r="I606" s="28">
        <v>12.780516209434433</v>
      </c>
      <c r="J606" s="26">
        <v>14.826650835404344</v>
      </c>
      <c r="K606" s="29">
        <v>0.31619016951491591</v>
      </c>
      <c r="L606" s="26">
        <v>2.9406605630187386</v>
      </c>
      <c r="M606" s="30">
        <v>0.41453039258202479</v>
      </c>
      <c r="N606" s="29">
        <v>8.0462351331082021E-3</v>
      </c>
      <c r="O606" s="31">
        <v>6.68586140422188</v>
      </c>
      <c r="P606" s="31">
        <v>455907000000</v>
      </c>
      <c r="Q606" s="31">
        <v>456329000000</v>
      </c>
      <c r="R606" s="29">
        <v>187179499520</v>
      </c>
      <c r="S606" s="29">
        <v>5.7308476586520634</v>
      </c>
      <c r="T606" s="29">
        <v>10.989949666903682</v>
      </c>
      <c r="U606" s="29">
        <v>7.3133008877061023</v>
      </c>
      <c r="V606" s="29">
        <v>5.4706011686293232</v>
      </c>
      <c r="W606">
        <v>0.71847260039536098</v>
      </c>
      <c r="X606" t="s">
        <v>65</v>
      </c>
      <c r="Y606" t="s">
        <v>162</v>
      </c>
      <c r="Z606" t="s">
        <v>179</v>
      </c>
    </row>
    <row r="607" spans="2:26" x14ac:dyDescent="0.25">
      <c r="B607" t="s">
        <v>1553</v>
      </c>
      <c r="C607" s="26" t="s">
        <v>1554</v>
      </c>
      <c r="D607" s="26">
        <v>0.13779037898329344</v>
      </c>
      <c r="E607" s="26">
        <v>0.16548923258340034</v>
      </c>
      <c r="F607" s="26">
        <v>0.13314980406854732</v>
      </c>
      <c r="G607" s="27">
        <v>0.16200927681905503</v>
      </c>
      <c r="H607" s="28">
        <v>13.04596186874406</v>
      </c>
      <c r="I607" s="28">
        <v>6.0372236328791304</v>
      </c>
      <c r="J607" s="26">
        <v>7.241319678962201</v>
      </c>
      <c r="K607" s="29">
        <v>-3.0421228364530364E-4</v>
      </c>
      <c r="L607" s="26">
        <v>-2.2247043727905268E-3</v>
      </c>
      <c r="M607" s="30">
        <v>0.56216616451931878</v>
      </c>
      <c r="N607" s="29">
        <v>3.7055262449398525E-3</v>
      </c>
      <c r="O607" s="31">
        <v>11.102360174952825</v>
      </c>
      <c r="P607" s="31">
        <v>8914441000</v>
      </c>
      <c r="Q607" s="31">
        <v>9105923000</v>
      </c>
      <c r="R607" s="29">
        <v>12945664000</v>
      </c>
      <c r="S607" s="29">
        <v>5.1935673413558616</v>
      </c>
      <c r="T607" s="29">
        <v>6.9594227497852765</v>
      </c>
      <c r="U607" s="29" t="e">
        <v>#N/A</v>
      </c>
      <c r="V607" s="29">
        <v>9.867820644616712</v>
      </c>
      <c r="W607">
        <v>1.1998236324474265</v>
      </c>
      <c r="X607" t="s">
        <v>78</v>
      </c>
      <c r="Y607" t="s">
        <v>104</v>
      </c>
      <c r="Z607" t="s">
        <v>230</v>
      </c>
    </row>
    <row r="608" spans="2:26" x14ac:dyDescent="0.25">
      <c r="B608" t="s">
        <v>1555</v>
      </c>
      <c r="C608" s="26" t="s">
        <v>1556</v>
      </c>
      <c r="D608" s="26" t="e">
        <v>#N/A</v>
      </c>
      <c r="E608" s="26" t="e">
        <v>#N/A</v>
      </c>
      <c r="F608" s="26">
        <v>0.17417483595809419</v>
      </c>
      <c r="G608" s="27">
        <v>0.21354239418913257</v>
      </c>
      <c r="H608" s="28">
        <v>11.994816752646635</v>
      </c>
      <c r="I608" s="28">
        <v>2.0945131670632953</v>
      </c>
      <c r="J608" s="26">
        <v>3.0156529484867858</v>
      </c>
      <c r="K608" s="29" t="e">
        <v>#N/A</v>
      </c>
      <c r="L608" s="26">
        <v>1.0381133873272987</v>
      </c>
      <c r="M608" s="30">
        <v>0.41238325386976682</v>
      </c>
      <c r="N608" s="29">
        <v>6.9396488839177164E-2</v>
      </c>
      <c r="O608" s="31">
        <v>17.844017460283816</v>
      </c>
      <c r="P608" s="31" t="e">
        <v>#N/A</v>
      </c>
      <c r="Q608" s="31">
        <v>57272000000</v>
      </c>
      <c r="R608" s="29">
        <v>37547040768</v>
      </c>
      <c r="S608" s="29">
        <v>4.0976687921232333</v>
      </c>
      <c r="T608" s="29">
        <v>4.2196272091578084</v>
      </c>
      <c r="U608" s="29">
        <v>-13.761404079555716</v>
      </c>
      <c r="V608" s="29">
        <v>7.5827938505898498</v>
      </c>
      <c r="W608">
        <v>0.86089075949367089</v>
      </c>
      <c r="X608" t="s">
        <v>78</v>
      </c>
      <c r="Y608" t="s">
        <v>115</v>
      </c>
      <c r="Z608" t="s">
        <v>181</v>
      </c>
    </row>
    <row r="609" spans="2:26" x14ac:dyDescent="0.25">
      <c r="B609" t="s">
        <v>1557</v>
      </c>
      <c r="C609" s="26" t="s">
        <v>1558</v>
      </c>
      <c r="D609" s="26">
        <v>0.19630184459108593</v>
      </c>
      <c r="E609" s="26">
        <v>0.25225724637387947</v>
      </c>
      <c r="F609" s="26">
        <v>0.19630184459108593</v>
      </c>
      <c r="G609" s="27">
        <v>0.25225724637387947</v>
      </c>
      <c r="H609" s="28">
        <v>7.2896209954624993</v>
      </c>
      <c r="I609" s="28">
        <v>16.646026381864225</v>
      </c>
      <c r="J609" s="26">
        <v>15.70700797921829</v>
      </c>
      <c r="K609" s="29">
        <v>-0.42031036147727552</v>
      </c>
      <c r="L609" s="26">
        <v>-5.7866355948881507</v>
      </c>
      <c r="M609" s="30">
        <v>0.74372147880037598</v>
      </c>
      <c r="N609" s="29">
        <v>2.6275617037947664E-3</v>
      </c>
      <c r="O609" s="31">
        <v>3.3680038783883495</v>
      </c>
      <c r="P609" s="31">
        <v>1235687000</v>
      </c>
      <c r="Q609" s="31">
        <v>1235687000</v>
      </c>
      <c r="R609" s="29">
        <v>2055352064</v>
      </c>
      <c r="S609" s="29">
        <v>0.63395194911892139</v>
      </c>
      <c r="T609" s="29">
        <v>0.78713550874443894</v>
      </c>
      <c r="U609" s="29" t="e">
        <v>#N/A</v>
      </c>
      <c r="V609" s="29">
        <v>8.5782631784470738</v>
      </c>
      <c r="W609">
        <v>0.61491553451818526</v>
      </c>
      <c r="X609" t="s">
        <v>78</v>
      </c>
      <c r="Y609" t="s">
        <v>115</v>
      </c>
      <c r="Z609" t="s">
        <v>574</v>
      </c>
    </row>
    <row r="610" spans="2:26" x14ac:dyDescent="0.25">
      <c r="B610" t="s">
        <v>1559</v>
      </c>
      <c r="C610" s="26" t="s">
        <v>1560</v>
      </c>
      <c r="D610" s="26">
        <v>6.1472673965421956E-2</v>
      </c>
      <c r="E610" s="26">
        <v>9.9680115197409019E-2</v>
      </c>
      <c r="F610" s="26">
        <v>6.1472673965421956E-2</v>
      </c>
      <c r="G610" s="27">
        <v>9.9680115197409019E-2</v>
      </c>
      <c r="H610" s="28">
        <v>9.2923419029022991</v>
      </c>
      <c r="I610" s="28">
        <v>8.1932931734408765</v>
      </c>
      <c r="J610" s="26">
        <v>12.280049309270737</v>
      </c>
      <c r="K610" s="29">
        <v>0.30394889897018718</v>
      </c>
      <c r="L610" s="26">
        <v>2.8804367207506649</v>
      </c>
      <c r="M610" s="30">
        <v>0.44031145379228009</v>
      </c>
      <c r="N610" s="29">
        <v>2.4038482923185731E-3</v>
      </c>
      <c r="O610" s="31">
        <v>1.3664871731315953</v>
      </c>
      <c r="P610" s="31">
        <v>27057553000</v>
      </c>
      <c r="Q610" s="31">
        <v>27057553000</v>
      </c>
      <c r="R610" s="29">
        <v>25326745600</v>
      </c>
      <c r="S610" s="29">
        <v>8.7377496008860405</v>
      </c>
      <c r="T610" s="29">
        <v>17.655687990908039</v>
      </c>
      <c r="U610" s="29" t="e">
        <v>#N/A</v>
      </c>
      <c r="V610" s="29">
        <v>14.716111868562471</v>
      </c>
      <c r="W610">
        <v>1.3977455445265237</v>
      </c>
      <c r="X610" t="s">
        <v>74</v>
      </c>
      <c r="Y610" t="s">
        <v>188</v>
      </c>
      <c r="Z610" t="s">
        <v>1561</v>
      </c>
    </row>
    <row r="611" spans="2:26" x14ac:dyDescent="0.25">
      <c r="B611" t="s">
        <v>1562</v>
      </c>
      <c r="C611" s="26" t="s">
        <v>1563</v>
      </c>
      <c r="D611" s="26">
        <v>0.10510125630981601</v>
      </c>
      <c r="E611" s="26">
        <v>9.4768091492671389E-2</v>
      </c>
      <c r="F611" s="26">
        <v>0.10510125630981601</v>
      </c>
      <c r="G611" s="27">
        <v>9.4768091492671389E-2</v>
      </c>
      <c r="H611" s="28">
        <v>4.176285181567966</v>
      </c>
      <c r="I611" s="28">
        <v>9.3540350744648713</v>
      </c>
      <c r="J611" s="26">
        <v>9.7896234922782099</v>
      </c>
      <c r="K611" s="29">
        <v>-5.0619413104437917E-3</v>
      </c>
      <c r="L611" s="26">
        <v>-6.5130854577792829E-2</v>
      </c>
      <c r="M611" s="30">
        <v>0.61000671414842222</v>
      </c>
      <c r="N611" s="29">
        <v>1.0062744169527642E-2</v>
      </c>
      <c r="O611" s="31">
        <v>2.5487135938704055</v>
      </c>
      <c r="P611" s="31">
        <v>91286000000</v>
      </c>
      <c r="Q611" s="31">
        <v>91286000000</v>
      </c>
      <c r="R611" s="29">
        <v>48581722112</v>
      </c>
      <c r="S611" s="29">
        <v>4.1880005176590158</v>
      </c>
      <c r="T611" s="29">
        <v>7.6627494362312101</v>
      </c>
      <c r="U611" s="29" t="e">
        <v>#N/A</v>
      </c>
      <c r="V611" s="29">
        <v>12.198378257453829</v>
      </c>
      <c r="W611">
        <v>0.53216865000659086</v>
      </c>
      <c r="X611" t="s">
        <v>78</v>
      </c>
      <c r="Y611" t="s">
        <v>87</v>
      </c>
      <c r="Z611" t="s">
        <v>118</v>
      </c>
    </row>
    <row r="612" spans="2:26" x14ac:dyDescent="0.25">
      <c r="B612" t="s">
        <v>1564</v>
      </c>
      <c r="C612" s="26" t="s">
        <v>1565</v>
      </c>
      <c r="D612" s="26">
        <v>0.13101857090415853</v>
      </c>
      <c r="E612" s="26">
        <v>0.14226328988093892</v>
      </c>
      <c r="F612" s="26">
        <v>0.12771538385815459</v>
      </c>
      <c r="G612" s="27">
        <v>0.13425294217977146</v>
      </c>
      <c r="H612" s="28">
        <v>12.803103782735208</v>
      </c>
      <c r="I612" s="28">
        <v>6.4268937451171286</v>
      </c>
      <c r="J612" s="26">
        <v>7.2511805303305481</v>
      </c>
      <c r="K612" s="29">
        <v>0.10966095762817112</v>
      </c>
      <c r="L612" s="26">
        <v>1.0683018037835459</v>
      </c>
      <c r="M612" s="30">
        <v>0.4746002766251729</v>
      </c>
      <c r="N612" s="29">
        <v>4.6400951814396189E-3</v>
      </c>
      <c r="O612" s="31">
        <v>5.8691049439878089</v>
      </c>
      <c r="P612" s="31">
        <v>44263000000</v>
      </c>
      <c r="Q612" s="31">
        <v>46904000000</v>
      </c>
      <c r="R612" s="29">
        <v>59239178240</v>
      </c>
      <c r="S612" s="29">
        <v>7.5838295468543775</v>
      </c>
      <c r="T612" s="29">
        <v>9.6275032449036591</v>
      </c>
      <c r="U612" s="29" t="e">
        <v>#N/A</v>
      </c>
      <c r="V612" s="29">
        <v>11.069210323484679</v>
      </c>
      <c r="W612">
        <v>1.3769865991327053</v>
      </c>
      <c r="X612" t="s">
        <v>77</v>
      </c>
      <c r="Y612" t="s">
        <v>97</v>
      </c>
      <c r="Z612" t="s">
        <v>97</v>
      </c>
    </row>
    <row r="613" spans="2:26" x14ac:dyDescent="0.25">
      <c r="B613" t="s">
        <v>1566</v>
      </c>
      <c r="C613" s="26" t="s">
        <v>1567</v>
      </c>
      <c r="D613" s="26">
        <v>0.20042588282547164</v>
      </c>
      <c r="E613" s="26">
        <v>0.51030677822238391</v>
      </c>
      <c r="F613" s="26">
        <v>0.13715803584552616</v>
      </c>
      <c r="G613" s="27">
        <v>0.31335393321171962</v>
      </c>
      <c r="H613" s="28">
        <v>48.308880308880312</v>
      </c>
      <c r="I613" s="28">
        <v>11.141334717237077</v>
      </c>
      <c r="J613" s="26">
        <v>21.533739697802197</v>
      </c>
      <c r="K613" s="29">
        <v>-0.24901652753073758</v>
      </c>
      <c r="L613" s="26" t="e">
        <v>#N/A</v>
      </c>
      <c r="M613" s="30">
        <v>0.58322944763027262</v>
      </c>
      <c r="N613" s="29">
        <v>1.0585079388095411E-2</v>
      </c>
      <c r="O613" s="31">
        <v>3.2769920863700008</v>
      </c>
      <c r="P613" s="31">
        <v>16494000000</v>
      </c>
      <c r="Q613" s="31">
        <v>26861000000</v>
      </c>
      <c r="R613" s="29">
        <v>40564961280</v>
      </c>
      <c r="S613" s="29" t="e">
        <v>#N/A</v>
      </c>
      <c r="T613" s="29">
        <v>0.76707692483403522</v>
      </c>
      <c r="U613" s="29" t="e">
        <v>#N/A</v>
      </c>
      <c r="V613" s="29">
        <v>2.0658715297125574</v>
      </c>
      <c r="W613">
        <v>0.79952485629721948</v>
      </c>
      <c r="X613" t="s">
        <v>69</v>
      </c>
      <c r="Y613" t="s">
        <v>201</v>
      </c>
      <c r="Z613" t="s">
        <v>201</v>
      </c>
    </row>
    <row r="614" spans="2:26" x14ac:dyDescent="0.25">
      <c r="B614" t="s">
        <v>1568</v>
      </c>
      <c r="C614" s="26" t="s">
        <v>1569</v>
      </c>
      <c r="D614" s="26">
        <v>0.32691665675942622</v>
      </c>
      <c r="E614" s="26">
        <v>0.37486129260979717</v>
      </c>
      <c r="F614" s="26">
        <v>0.32691665675942622</v>
      </c>
      <c r="G614" s="27">
        <v>0.37486129260979717</v>
      </c>
      <c r="H614" s="28">
        <v>6.9671331419511002</v>
      </c>
      <c r="I614" s="28">
        <v>17.156394527528498</v>
      </c>
      <c r="J614" s="26">
        <v>17.531070251422523</v>
      </c>
      <c r="K614" s="29">
        <v>-0.58499007569302452</v>
      </c>
      <c r="L614" s="26">
        <v>-6.5681538775116115</v>
      </c>
      <c r="M614" s="30">
        <v>0.86319055720392712</v>
      </c>
      <c r="N614" s="29">
        <v>2.9899999999999999E-2</v>
      </c>
      <c r="O614" s="31">
        <v>3.4673387180911193</v>
      </c>
      <c r="P614" s="31">
        <v>1258044000.000001</v>
      </c>
      <c r="Q614" s="31">
        <v>1258044000.000001</v>
      </c>
      <c r="R614" s="29">
        <v>3677228544</v>
      </c>
      <c r="S614" s="29">
        <v>1.3214554083482637</v>
      </c>
      <c r="T614" s="29">
        <v>1.4176657229534093</v>
      </c>
      <c r="U614" s="29" t="e">
        <v>#N/A</v>
      </c>
      <c r="V614" s="29">
        <v>11.649536063852482</v>
      </c>
      <c r="W614">
        <v>0.79205402915806611</v>
      </c>
      <c r="X614" t="s">
        <v>93</v>
      </c>
      <c r="Y614" t="s">
        <v>96</v>
      </c>
      <c r="Z614" t="s">
        <v>130</v>
      </c>
    </row>
    <row r="615" spans="2:26" x14ac:dyDescent="0.25">
      <c r="B615" t="s">
        <v>1570</v>
      </c>
      <c r="C615" s="26" t="s">
        <v>1571</v>
      </c>
      <c r="D615" s="26">
        <v>-3.1644841585857966E-2</v>
      </c>
      <c r="E615" s="26">
        <v>-7.9432942550649005E-2</v>
      </c>
      <c r="F615" s="26">
        <v>-3.1644841585857966E-2</v>
      </c>
      <c r="G615" s="27">
        <v>-7.9432942550649005E-2</v>
      </c>
      <c r="H615" s="28">
        <v>-38.832092494546792</v>
      </c>
      <c r="I615" s="28">
        <v>0.62537887109823442</v>
      </c>
      <c r="J615" s="26">
        <v>-0.41919096914000081</v>
      </c>
      <c r="K615" s="29">
        <v>0.26842724148661379</v>
      </c>
      <c r="L615" s="26">
        <v>-12.48173585673586</v>
      </c>
      <c r="M615" s="30">
        <v>0.14391143709575907</v>
      </c>
      <c r="N615" s="29">
        <v>8.8857055680153663E-3</v>
      </c>
      <c r="O615" s="31">
        <v>4.1284256499431313</v>
      </c>
      <c r="P615" s="31">
        <v>4236114000</v>
      </c>
      <c r="Q615" s="31">
        <v>4236114000</v>
      </c>
      <c r="R615" s="29">
        <v>1909824384</v>
      </c>
      <c r="S615" s="29" t="e">
        <v>#N/A</v>
      </c>
      <c r="T615" s="29" t="e">
        <v>#N/A</v>
      </c>
      <c r="U615" s="29" t="e">
        <v>#N/A</v>
      </c>
      <c r="V615" s="29" t="e">
        <v>#N/A</v>
      </c>
      <c r="W615">
        <v>1.1342753693429659</v>
      </c>
      <c r="X615" t="s">
        <v>77</v>
      </c>
      <c r="Y615" t="s">
        <v>140</v>
      </c>
      <c r="Z615" t="s">
        <v>141</v>
      </c>
    </row>
    <row r="616" spans="2:26" x14ac:dyDescent="0.25">
      <c r="B616" t="s">
        <v>1572</v>
      </c>
      <c r="C616" s="26" t="s">
        <v>1573</v>
      </c>
      <c r="D616" s="26">
        <v>4.3296736474926253E-2</v>
      </c>
      <c r="E616" s="26">
        <v>5.4267172999481396E-2</v>
      </c>
      <c r="F616" s="26">
        <v>4.3196706122347293E-2</v>
      </c>
      <c r="G616" s="27">
        <v>5.4061639804631433E-2</v>
      </c>
      <c r="H616" s="28">
        <v>7.9161444884633196</v>
      </c>
      <c r="I616" s="28">
        <v>9.5811062109190122</v>
      </c>
      <c r="J616" s="26">
        <v>9.1565356322528455</v>
      </c>
      <c r="K616" s="29">
        <v>0.31648814177340917</v>
      </c>
      <c r="L616" s="26">
        <v>3.6964796421340513</v>
      </c>
      <c r="M616" s="30">
        <v>0.39706356217550925</v>
      </c>
      <c r="N616" s="29" t="e">
        <v>#N/A</v>
      </c>
      <c r="O616" s="31">
        <v>9.113067724720695</v>
      </c>
      <c r="P616" s="31">
        <v>3922058000000</v>
      </c>
      <c r="Q616" s="31">
        <v>3936969000000</v>
      </c>
      <c r="R616" s="29">
        <v>989245800448</v>
      </c>
      <c r="S616" s="29">
        <v>5.9486581096452085</v>
      </c>
      <c r="T616" s="29">
        <v>13.884715839612044</v>
      </c>
      <c r="U616" s="29">
        <v>10.775886028702272</v>
      </c>
      <c r="V616" s="29">
        <v>5.5659655813231472</v>
      </c>
      <c r="W616">
        <v>0.44742288832969707</v>
      </c>
      <c r="X616" t="s">
        <v>65</v>
      </c>
      <c r="Y616" t="s">
        <v>170</v>
      </c>
      <c r="Z616" t="s">
        <v>171</v>
      </c>
    </row>
    <row r="617" spans="2:26" x14ac:dyDescent="0.25">
      <c r="B617" t="s">
        <v>1574</v>
      </c>
      <c r="C617" s="26" t="s">
        <v>1575</v>
      </c>
      <c r="D617" s="26" t="e">
        <v>#N/A</v>
      </c>
      <c r="E617" s="26" t="e">
        <v>#N/A</v>
      </c>
      <c r="F617" s="26">
        <v>7.0260178826423297E-2</v>
      </c>
      <c r="G617" s="27">
        <v>6.1276603778928442E-2</v>
      </c>
      <c r="H617" s="28">
        <v>2.0526738189077594</v>
      </c>
      <c r="I617" s="28">
        <v>12.689231952422679</v>
      </c>
      <c r="J617" s="26">
        <v>11.519785463469624</v>
      </c>
      <c r="K617" s="29" t="e">
        <v>#N/A</v>
      </c>
      <c r="L617" s="26">
        <v>-0.97765226789387438</v>
      </c>
      <c r="M617" s="30">
        <v>0.72286553672316389</v>
      </c>
      <c r="N617" s="29" t="e">
        <v>#N/A</v>
      </c>
      <c r="O617" s="31">
        <v>0.70179282980233215</v>
      </c>
      <c r="P617" s="31" t="e">
        <v>#N/A</v>
      </c>
      <c r="Q617" s="31">
        <v>211859000000</v>
      </c>
      <c r="R617" s="29">
        <v>99325599744</v>
      </c>
      <c r="S617" s="29">
        <v>2.9850991787469932</v>
      </c>
      <c r="T617" s="29">
        <v>9.7741552219178089</v>
      </c>
      <c r="U617" s="29">
        <v>15.354551132142822</v>
      </c>
      <c r="V617" s="29">
        <v>12.923255583843751</v>
      </c>
      <c r="W617">
        <v>0.4309004221880362</v>
      </c>
      <c r="X617" t="s">
        <v>77</v>
      </c>
      <c r="Y617" t="s">
        <v>177</v>
      </c>
      <c r="Z617" t="s">
        <v>178</v>
      </c>
    </row>
    <row r="618" spans="2:26" x14ac:dyDescent="0.25">
      <c r="B618" t="s">
        <v>1576</v>
      </c>
      <c r="C618" s="26" t="s">
        <v>1577</v>
      </c>
      <c r="D618" s="26">
        <v>-6.6259170375089133E-2</v>
      </c>
      <c r="E618" s="26">
        <v>-0.32423011683664876</v>
      </c>
      <c r="F618" s="26">
        <v>-6.6259170375089133E-2</v>
      </c>
      <c r="G618" s="27">
        <v>-0.32423011683664876</v>
      </c>
      <c r="H618" s="28">
        <v>2.446197976562968</v>
      </c>
      <c r="I618" s="28">
        <v>2.602047596322131</v>
      </c>
      <c r="J618" s="26">
        <v>-3.619841026263491</v>
      </c>
      <c r="K618" s="29">
        <v>-0.38658703224312174</v>
      </c>
      <c r="L618" s="26">
        <v>-6.4082232346241463</v>
      </c>
      <c r="M618" s="30">
        <v>0.72858414245748704</v>
      </c>
      <c r="N618" s="29" t="e">
        <v>#N/A</v>
      </c>
      <c r="O618" s="31">
        <v>1.4749867722573045</v>
      </c>
      <c r="P618" s="31">
        <v>2316910000.0000005</v>
      </c>
      <c r="Q618" s="31">
        <v>2316910000.0000005</v>
      </c>
      <c r="R618" s="29">
        <v>12647988224</v>
      </c>
      <c r="S618" s="29">
        <v>19.783510507351419</v>
      </c>
      <c r="T618" s="29">
        <v>231.50916551155964</v>
      </c>
      <c r="U618" s="29" t="e">
        <v>#N/A</v>
      </c>
      <c r="V618" s="29">
        <v>40.648191993563337</v>
      </c>
      <c r="W618">
        <v>2.1474178656137868</v>
      </c>
      <c r="X618" t="s">
        <v>77</v>
      </c>
      <c r="Y618" t="s">
        <v>83</v>
      </c>
      <c r="Z618" t="s">
        <v>241</v>
      </c>
    </row>
    <row r="619" spans="2:26" x14ac:dyDescent="0.25">
      <c r="B619" t="s">
        <v>1578</v>
      </c>
      <c r="C619" s="26" t="s">
        <v>1579</v>
      </c>
      <c r="D619" s="26">
        <v>0.37649356810476764</v>
      </c>
      <c r="E619" s="26">
        <v>-1.1416712783619258</v>
      </c>
      <c r="F619" s="26">
        <v>0.37649356810476764</v>
      </c>
      <c r="G619" s="27">
        <v>-1.1416712783619258</v>
      </c>
      <c r="H619" s="28">
        <v>24.792985874330249</v>
      </c>
      <c r="I619" s="28">
        <v>54.383315688916198</v>
      </c>
      <c r="J619" s="26">
        <v>55.419290686112035</v>
      </c>
      <c r="K619" s="29">
        <v>-0.8100806451612903</v>
      </c>
      <c r="L619" s="26">
        <v>-3.0753922694221201</v>
      </c>
      <c r="M619" s="30">
        <v>0.67273185483870968</v>
      </c>
      <c r="N619" s="29" t="e">
        <v>#N/A</v>
      </c>
      <c r="O619" s="31">
        <v>15.215073879341247</v>
      </c>
      <c r="P619" s="31">
        <v>-3614000000</v>
      </c>
      <c r="Q619" s="31">
        <v>-3614000000</v>
      </c>
      <c r="R619" s="29">
        <v>72784953344</v>
      </c>
      <c r="S619" s="29">
        <v>10.856095167240719</v>
      </c>
      <c r="T619" s="29">
        <v>13.102529640646651</v>
      </c>
      <c r="U619" s="29">
        <v>5.2600157369141201</v>
      </c>
      <c r="V619" s="29">
        <v>24.737719154129604</v>
      </c>
      <c r="W619">
        <v>5.5520343756566115</v>
      </c>
      <c r="X619" t="s">
        <v>71</v>
      </c>
      <c r="Y619" t="s">
        <v>103</v>
      </c>
      <c r="Z619" t="s">
        <v>1136</v>
      </c>
    </row>
    <row r="620" spans="2:26" x14ac:dyDescent="0.25">
      <c r="B620" t="s">
        <v>1580</v>
      </c>
      <c r="C620" s="26" t="s">
        <v>1581</v>
      </c>
      <c r="D620" s="26">
        <v>8.6126208718669495E-2</v>
      </c>
      <c r="E620" s="26">
        <v>3.5706507844328557E-2</v>
      </c>
      <c r="F620" s="26">
        <v>8.6126208718669495E-2</v>
      </c>
      <c r="G620" s="27">
        <v>3.5706507844328557E-2</v>
      </c>
      <c r="H620" s="28">
        <v>4.7198769656053363</v>
      </c>
      <c r="I620" s="28">
        <v>7.4057009793633508</v>
      </c>
      <c r="J620" s="26">
        <v>5.3938507594792355</v>
      </c>
      <c r="K620" s="29">
        <v>-4.1065550003525263E-2</v>
      </c>
      <c r="L620" s="26">
        <v>-0.8086196467592065</v>
      </c>
      <c r="M620" s="30">
        <v>0.52769912212630277</v>
      </c>
      <c r="N620" s="29">
        <v>1.2912343856945075E-2</v>
      </c>
      <c r="O620" s="31">
        <v>3.8411914299743302</v>
      </c>
      <c r="P620" s="31">
        <v>19005387000</v>
      </c>
      <c r="Q620" s="31">
        <v>19005387000</v>
      </c>
      <c r="R620" s="29">
        <v>8775215104</v>
      </c>
      <c r="S620" s="29">
        <v>5.4503715675311311</v>
      </c>
      <c r="T620" s="29">
        <v>8.8334861866661267</v>
      </c>
      <c r="U620" s="29" t="e">
        <v>#N/A</v>
      </c>
      <c r="V620" s="29">
        <v>10.46529844900517</v>
      </c>
      <c r="W620">
        <v>0.47332914547141131</v>
      </c>
      <c r="X620" t="s">
        <v>78</v>
      </c>
      <c r="Y620" t="s">
        <v>524</v>
      </c>
      <c r="Z620" t="s">
        <v>1582</v>
      </c>
    </row>
    <row r="621" spans="2:26" x14ac:dyDescent="0.25">
      <c r="B621" t="s">
        <v>1583</v>
      </c>
      <c r="C621" s="26" t="s">
        <v>1584</v>
      </c>
      <c r="D621" s="26">
        <v>6.4874277130547026E-2</v>
      </c>
      <c r="E621" s="26">
        <v>2.3189609157226735E-2</v>
      </c>
      <c r="F621" s="26">
        <v>6.4294157953326117E-2</v>
      </c>
      <c r="G621" s="27">
        <v>2.3102944000472695E-2</v>
      </c>
      <c r="H621" s="28">
        <v>4.5862970862729577</v>
      </c>
      <c r="I621" s="28">
        <v>7.2866120177989542</v>
      </c>
      <c r="J621" s="26">
        <v>5.5758083506928724</v>
      </c>
      <c r="K621" s="29">
        <v>0.20017807928768286</v>
      </c>
      <c r="L621" s="26">
        <v>2.9540733324990613</v>
      </c>
      <c r="M621" s="30">
        <v>0.46664861296819726</v>
      </c>
      <c r="N621" s="29">
        <v>1.6264301599635593E-2</v>
      </c>
      <c r="O621" s="31">
        <v>5.3182984196951626</v>
      </c>
      <c r="P621" s="31">
        <v>67444000000</v>
      </c>
      <c r="Q621" s="31">
        <v>67697000000</v>
      </c>
      <c r="R621" s="29">
        <v>65141149696</v>
      </c>
      <c r="S621" s="29">
        <v>11.11915275885371</v>
      </c>
      <c r="T621" s="29">
        <v>20.82333013733302</v>
      </c>
      <c r="U621" s="29">
        <v>-3.2717414567383196</v>
      </c>
      <c r="V621" s="29">
        <v>23.035576132202909</v>
      </c>
      <c r="W621">
        <v>1.1811909460716623</v>
      </c>
      <c r="X621" t="s">
        <v>78</v>
      </c>
      <c r="Y621" t="s">
        <v>115</v>
      </c>
      <c r="Z621" t="s">
        <v>574</v>
      </c>
    </row>
    <row r="622" spans="2:26" x14ac:dyDescent="0.25">
      <c r="B622" t="s">
        <v>1585</v>
      </c>
      <c r="C622" s="26" t="s">
        <v>1586</v>
      </c>
      <c r="D622" s="26">
        <v>1.7712220582876172E-2</v>
      </c>
      <c r="E622" s="26">
        <v>4.1719948715008968E-2</v>
      </c>
      <c r="F622" s="26">
        <v>1.7712220582876172E-2</v>
      </c>
      <c r="G622" s="27">
        <v>4.1719948715008968E-2</v>
      </c>
      <c r="H622" s="28">
        <v>14.923152439995107</v>
      </c>
      <c r="I622" s="28">
        <v>2.0652855549434497</v>
      </c>
      <c r="J622" s="26">
        <v>2.514081325223406</v>
      </c>
      <c r="K622" s="29">
        <v>0.3392812757760087</v>
      </c>
      <c r="L622" s="26">
        <v>6.5767689909919804</v>
      </c>
      <c r="M622" s="30">
        <v>0.33161144245588386</v>
      </c>
      <c r="N622" s="29">
        <v>1.2160344585244445E-2</v>
      </c>
      <c r="O622" s="31">
        <v>8.2907896669727847</v>
      </c>
      <c r="P622" s="31">
        <v>7152190000</v>
      </c>
      <c r="Q622" s="31">
        <v>7152190000</v>
      </c>
      <c r="R622" s="29">
        <v>2102099968</v>
      </c>
      <c r="S622" s="29">
        <v>10.184954424365595</v>
      </c>
      <c r="T622" s="29">
        <v>14.043897214023843</v>
      </c>
      <c r="U622" s="29" t="e">
        <v>#N/A</v>
      </c>
      <c r="V622" s="29">
        <v>4.8862412425336244</v>
      </c>
      <c r="W622">
        <v>0.55596068899073847</v>
      </c>
      <c r="X622" t="s">
        <v>74</v>
      </c>
      <c r="Y622" t="s">
        <v>102</v>
      </c>
      <c r="Z622" t="s">
        <v>1587</v>
      </c>
    </row>
    <row r="623" spans="2:26" x14ac:dyDescent="0.25">
      <c r="B623" t="s">
        <v>1588</v>
      </c>
      <c r="C623" s="26" t="s">
        <v>1589</v>
      </c>
      <c r="D623" s="26">
        <v>1.5973924758505932E-2</v>
      </c>
      <c r="E623" s="26">
        <v>-7.5369194276532249E-3</v>
      </c>
      <c r="F623" s="26">
        <v>1.5973924758505932E-2</v>
      </c>
      <c r="G623" s="27">
        <v>-7.5369194276532249E-3</v>
      </c>
      <c r="H623" s="28">
        <v>1.2262167843475449</v>
      </c>
      <c r="I623" s="28">
        <v>5.8858893906929675</v>
      </c>
      <c r="J623" s="26">
        <v>2.9295544352091567</v>
      </c>
      <c r="K623" s="29">
        <v>-0.17831380087224324</v>
      </c>
      <c r="L623" s="26">
        <v>-13.395962732919255</v>
      </c>
      <c r="M623" s="30">
        <v>0.78071970401603941</v>
      </c>
      <c r="N623" s="29" t="e">
        <v>#N/A</v>
      </c>
      <c r="O623" s="31">
        <v>2.1730244860747443</v>
      </c>
      <c r="P623" s="31">
        <v>26138000000</v>
      </c>
      <c r="Q623" s="31">
        <v>26138000000</v>
      </c>
      <c r="R623" s="29">
        <v>21257089024</v>
      </c>
      <c r="S623" s="29">
        <v>19.611939478260869</v>
      </c>
      <c r="T623" s="29">
        <v>971.54530953846154</v>
      </c>
      <c r="U623" s="29" t="e">
        <v>#N/A</v>
      </c>
      <c r="V623" s="29">
        <v>49.101213404684621</v>
      </c>
      <c r="W623">
        <v>0.44867153129302134</v>
      </c>
      <c r="X623" t="s">
        <v>78</v>
      </c>
      <c r="Y623" t="s">
        <v>92</v>
      </c>
      <c r="Z623" t="s">
        <v>169</v>
      </c>
    </row>
    <row r="624" spans="2:26" x14ac:dyDescent="0.25">
      <c r="B624" t="s">
        <v>1590</v>
      </c>
      <c r="C624" s="26" t="s">
        <v>1591</v>
      </c>
      <c r="D624" s="26">
        <v>0.32743496129077831</v>
      </c>
      <c r="E624" s="26">
        <v>0.44108294862248715</v>
      </c>
      <c r="F624" s="26">
        <v>0.32743496129077831</v>
      </c>
      <c r="G624" s="27">
        <v>0.44108294862248715</v>
      </c>
      <c r="H624" s="28">
        <v>9.8113999071508733</v>
      </c>
      <c r="I624" s="28">
        <v>15.39716431517204</v>
      </c>
      <c r="J624" s="26">
        <v>17.391771585121461</v>
      </c>
      <c r="K624" s="29">
        <v>-0.50274323837456059</v>
      </c>
      <c r="L624" s="26">
        <v>-4.5442916488721519</v>
      </c>
      <c r="M624" s="30">
        <v>0.75726894743271367</v>
      </c>
      <c r="N624" s="29">
        <v>5.2632630898685512E-4</v>
      </c>
      <c r="O624" s="31">
        <v>5.6289274400735021</v>
      </c>
      <c r="P624" s="31">
        <v>4196874999.9999981</v>
      </c>
      <c r="Q624" s="31">
        <v>4196874999.9999981</v>
      </c>
      <c r="R624" s="29">
        <v>12529200128</v>
      </c>
      <c r="S624" s="29">
        <v>2.2902077767855991</v>
      </c>
      <c r="T624" s="29">
        <v>2.3837975356855745</v>
      </c>
      <c r="U624" s="29" t="e">
        <v>#N/A</v>
      </c>
      <c r="V624" s="29">
        <v>10.498336810131198</v>
      </c>
      <c r="W624">
        <v>1.0081548621155318</v>
      </c>
      <c r="X624" t="s">
        <v>77</v>
      </c>
      <c r="Y624" t="s">
        <v>97</v>
      </c>
      <c r="Z624" t="s">
        <v>97</v>
      </c>
    </row>
    <row r="625" spans="2:26" x14ac:dyDescent="0.25">
      <c r="B625" t="s">
        <v>1592</v>
      </c>
      <c r="C625" s="26" t="s">
        <v>1593</v>
      </c>
      <c r="D625" s="26">
        <v>0.23432032353366869</v>
      </c>
      <c r="E625" s="26">
        <v>0.16220675267169071</v>
      </c>
      <c r="F625" s="26">
        <v>0.22563096012779571</v>
      </c>
      <c r="G625" s="27">
        <v>0.14918549555546853</v>
      </c>
      <c r="H625" s="28">
        <v>10.266744581750684</v>
      </c>
      <c r="I625" s="28">
        <v>30.615967048093687</v>
      </c>
      <c r="J625" s="26">
        <v>29.212327005196276</v>
      </c>
      <c r="K625" s="29">
        <v>-0.15131366301888535</v>
      </c>
      <c r="L625" s="26">
        <v>-0.9112541214793628</v>
      </c>
      <c r="M625" s="30">
        <v>0.78394415138837492</v>
      </c>
      <c r="N625" s="29">
        <v>1.2813941568426449E-2</v>
      </c>
      <c r="O625" s="31">
        <v>13.280101701533866</v>
      </c>
      <c r="P625" s="31">
        <v>93948000000</v>
      </c>
      <c r="Q625" s="31">
        <v>102148000000</v>
      </c>
      <c r="R625" s="29">
        <v>683158536192</v>
      </c>
      <c r="S625" s="29">
        <v>26.296450013585986</v>
      </c>
      <c r="T625" s="29">
        <v>38.73606040095968</v>
      </c>
      <c r="U625" s="29">
        <v>1.2988200439474953</v>
      </c>
      <c r="V625" s="29">
        <v>55.320897802125131</v>
      </c>
      <c r="W625">
        <v>5.5473852055597028</v>
      </c>
      <c r="X625" t="s">
        <v>74</v>
      </c>
      <c r="Y625" t="s">
        <v>334</v>
      </c>
      <c r="Z625" t="s">
        <v>335</v>
      </c>
    </row>
    <row r="626" spans="2:26" x14ac:dyDescent="0.25">
      <c r="B626" t="s">
        <v>1594</v>
      </c>
      <c r="C626" s="26" t="s">
        <v>1595</v>
      </c>
      <c r="D626" s="26" t="e">
        <v>#N/A</v>
      </c>
      <c r="E626" s="26" t="e">
        <v>#N/A</v>
      </c>
      <c r="F626" s="26">
        <v>5.1389702905504861E-2</v>
      </c>
      <c r="G626" s="27">
        <v>6.9040754305306637E-2</v>
      </c>
      <c r="H626" s="28">
        <v>5.883062085593731</v>
      </c>
      <c r="I626" s="28">
        <v>1.7613453581466403</v>
      </c>
      <c r="J626" s="26">
        <v>2.5755224149177858</v>
      </c>
      <c r="K626" s="29" t="e">
        <v>#N/A</v>
      </c>
      <c r="L626" s="26">
        <v>0.14847161572052403</v>
      </c>
      <c r="M626" s="30">
        <v>0.73677779717228142</v>
      </c>
      <c r="N626" s="29">
        <v>8.4269662921348312E-3</v>
      </c>
      <c r="O626" s="31">
        <v>-0.40674553263459678</v>
      </c>
      <c r="P626" s="31" t="e">
        <v>#N/A</v>
      </c>
      <c r="Q626" s="31">
        <v>12833000000</v>
      </c>
      <c r="R626" s="29">
        <v>8218426368</v>
      </c>
      <c r="S626" s="29">
        <v>7.3261365659388646</v>
      </c>
      <c r="T626" s="29">
        <v>9.4677498510158014</v>
      </c>
      <c r="U626" s="29">
        <v>4.9766218213321105</v>
      </c>
      <c r="V626" s="29">
        <v>13.198029481406309</v>
      </c>
      <c r="W626">
        <v>0.6486760246387111</v>
      </c>
      <c r="X626" t="s">
        <v>77</v>
      </c>
      <c r="Y626" t="s">
        <v>97</v>
      </c>
      <c r="Z626" t="s">
        <v>97</v>
      </c>
    </row>
    <row r="627" spans="2:26" x14ac:dyDescent="0.25">
      <c r="B627" t="s">
        <v>1596</v>
      </c>
      <c r="C627" s="26" t="s">
        <v>1597</v>
      </c>
      <c r="D627" s="26">
        <v>7.0184688708412046E-2</v>
      </c>
      <c r="E627" s="26">
        <v>6.3611666410374704E-2</v>
      </c>
      <c r="F627" s="26">
        <v>7.0142880278579178E-2</v>
      </c>
      <c r="G627" s="27">
        <v>6.3611666410374704E-2</v>
      </c>
      <c r="H627" s="28">
        <v>3.0029648838073819</v>
      </c>
      <c r="I627" s="28">
        <v>8.1795236286742572</v>
      </c>
      <c r="J627" s="26">
        <v>10.433598779657681</v>
      </c>
      <c r="K627" s="29">
        <v>4.7624700738014683E-2</v>
      </c>
      <c r="L627" s="26">
        <v>1.0493732970027247</v>
      </c>
      <c r="M627" s="30">
        <v>0.57542391325854259</v>
      </c>
      <c r="N627" s="29">
        <v>9.09034112207922E-3</v>
      </c>
      <c r="O627" s="31">
        <v>-5.6182913707953448</v>
      </c>
      <c r="P627" s="31">
        <v>117054000000</v>
      </c>
      <c r="Q627" s="31">
        <v>117054000000</v>
      </c>
      <c r="R627" s="29">
        <v>34638999552</v>
      </c>
      <c r="S627" s="29">
        <v>5.0869754280108994</v>
      </c>
      <c r="T627" s="29">
        <v>13.000835529805014</v>
      </c>
      <c r="U627" s="29" t="e">
        <v>#N/A</v>
      </c>
      <c r="V627" s="29">
        <v>11.976048362664912</v>
      </c>
      <c r="W627">
        <v>0.30465711491871772</v>
      </c>
      <c r="X627" t="s">
        <v>65</v>
      </c>
      <c r="Y627" t="s">
        <v>80</v>
      </c>
      <c r="Z627" t="s">
        <v>1258</v>
      </c>
    </row>
    <row r="628" spans="2:26" x14ac:dyDescent="0.25">
      <c r="B628" t="s">
        <v>1598</v>
      </c>
      <c r="C628" s="26" t="s">
        <v>1599</v>
      </c>
      <c r="D628" s="26" t="e">
        <v>#N/A</v>
      </c>
      <c r="E628" s="26" t="e">
        <v>#N/A</v>
      </c>
      <c r="F628" s="26" t="e">
        <v>#N/A</v>
      </c>
      <c r="G628" s="27" t="e">
        <v>#N/A</v>
      </c>
      <c r="H628" s="28">
        <v>4.3902923328653953</v>
      </c>
      <c r="I628" s="28" t="e">
        <v>#N/A</v>
      </c>
      <c r="J628" s="26" t="e">
        <v>#N/A</v>
      </c>
      <c r="K628" s="29" t="e">
        <v>#N/A</v>
      </c>
      <c r="L628" s="26">
        <v>14.71189893650193</v>
      </c>
      <c r="M628" s="30">
        <v>0.49232754450388011</v>
      </c>
      <c r="N628" s="29" t="e">
        <v>#N/A</v>
      </c>
      <c r="O628" s="31">
        <v>-3.209735077860929</v>
      </c>
      <c r="P628" s="31" t="e">
        <v>#N/A</v>
      </c>
      <c r="Q628" s="31">
        <v>296496359000</v>
      </c>
      <c r="R628" s="29">
        <v>252759998464</v>
      </c>
      <c r="S628" s="29">
        <v>41.702999696729201</v>
      </c>
      <c r="T628" s="29">
        <v>50.346120392449834</v>
      </c>
      <c r="U628" s="29" t="e">
        <v>#N/A</v>
      </c>
      <c r="V628" s="29">
        <v>26.61002655466589</v>
      </c>
      <c r="W628">
        <v>1.1992002735837854</v>
      </c>
      <c r="X628" t="s">
        <v>66</v>
      </c>
      <c r="Y628" t="s">
        <v>202</v>
      </c>
      <c r="Z628" t="s">
        <v>203</v>
      </c>
    </row>
    <row r="629" spans="2:26" x14ac:dyDescent="0.25">
      <c r="B629" t="s">
        <v>1600</v>
      </c>
      <c r="C629" s="26" t="s">
        <v>1601</v>
      </c>
      <c r="D629" s="26">
        <v>6.2181000186907288E-2</v>
      </c>
      <c r="E629" s="26">
        <v>0.12060783020009291</v>
      </c>
      <c r="F629" s="26">
        <v>6.1875680228837548E-2</v>
      </c>
      <c r="G629" s="27">
        <v>0.12014982800470901</v>
      </c>
      <c r="H629" s="28">
        <v>8.6164921102325209</v>
      </c>
      <c r="I629" s="28">
        <v>5.6026530422540732</v>
      </c>
      <c r="J629" s="26">
        <v>7.5297808267080422</v>
      </c>
      <c r="K629" s="29">
        <v>-5.5732736178119155E-3</v>
      </c>
      <c r="L629" s="26">
        <v>-6.433523428484593E-2</v>
      </c>
      <c r="M629" s="30">
        <v>0.51444906283995895</v>
      </c>
      <c r="N629" s="29">
        <v>2.0740278577882818E-3</v>
      </c>
      <c r="O629" s="31">
        <v>7.7998872498414524</v>
      </c>
      <c r="P629" s="31">
        <v>8893668000</v>
      </c>
      <c r="Q629" s="31">
        <v>8927570000</v>
      </c>
      <c r="R629" s="29">
        <v>3886057984</v>
      </c>
      <c r="S629" s="29">
        <v>2.7061274034334377</v>
      </c>
      <c r="T629" s="29">
        <v>3.8532784060853604</v>
      </c>
      <c r="U629" s="29" t="e">
        <v>#N/A</v>
      </c>
      <c r="V629" s="29">
        <v>4.8216362648727671</v>
      </c>
      <c r="W629">
        <v>0.4182287765166392</v>
      </c>
      <c r="X629" t="s">
        <v>65</v>
      </c>
      <c r="Y629" t="s">
        <v>170</v>
      </c>
      <c r="Z629" t="s">
        <v>652</v>
      </c>
    </row>
    <row r="630" spans="2:26" x14ac:dyDescent="0.25">
      <c r="B630" t="s">
        <v>1602</v>
      </c>
      <c r="C630" s="26" t="s">
        <v>1603</v>
      </c>
      <c r="D630" s="26">
        <v>0.6167042645152111</v>
      </c>
      <c r="E630" s="26">
        <v>0.68054490805626389</v>
      </c>
      <c r="F630" s="26">
        <v>0.59428809067216903</v>
      </c>
      <c r="G630" s="27">
        <v>0.68054490805626389</v>
      </c>
      <c r="H630" s="28">
        <v>18.703512917006631</v>
      </c>
      <c r="I630" s="28">
        <v>15.508287533513604</v>
      </c>
      <c r="J630" s="26">
        <v>22.401318634684717</v>
      </c>
      <c r="K630" s="29">
        <v>-0.39097157566478147</v>
      </c>
      <c r="L630" s="26">
        <v>-1.8619730533084584</v>
      </c>
      <c r="M630" s="30">
        <v>0.70335103700247592</v>
      </c>
      <c r="N630" s="29">
        <v>9.3088201070514322E-4</v>
      </c>
      <c r="O630" s="31">
        <v>9.7737349262872701</v>
      </c>
      <c r="P630" s="31">
        <v>5922100000</v>
      </c>
      <c r="Q630" s="31">
        <v>5922100000</v>
      </c>
      <c r="R630" s="29">
        <v>44466147328</v>
      </c>
      <c r="S630" s="29">
        <v>7.4939985144963108</v>
      </c>
      <c r="T630" s="29">
        <v>8.7483411163657454</v>
      </c>
      <c r="U630" s="29" t="e">
        <v>#N/A</v>
      </c>
      <c r="V630" s="29">
        <v>15.922804940266493</v>
      </c>
      <c r="W630">
        <v>2.8665268013593037</v>
      </c>
      <c r="X630" t="s">
        <v>71</v>
      </c>
      <c r="Y630" t="s">
        <v>103</v>
      </c>
      <c r="Z630" t="s">
        <v>1325</v>
      </c>
    </row>
    <row r="631" spans="2:26" x14ac:dyDescent="0.25">
      <c r="B631" t="s">
        <v>1604</v>
      </c>
      <c r="C631" s="26" t="s">
        <v>1605</v>
      </c>
      <c r="D631" s="26">
        <v>8.3481876645426542E-2</v>
      </c>
      <c r="E631" s="26">
        <v>9.1227813714652578E-2</v>
      </c>
      <c r="F631" s="26">
        <v>8.2842013159980826E-2</v>
      </c>
      <c r="G631" s="27">
        <v>9.1227813714652578E-2</v>
      </c>
      <c r="H631" s="28">
        <v>11.464439365292439</v>
      </c>
      <c r="I631" s="28">
        <v>11.769166345063296</v>
      </c>
      <c r="J631" s="26">
        <v>11.771517233646518</v>
      </c>
      <c r="K631" s="29">
        <v>4.2886403509917931E-2</v>
      </c>
      <c r="L631" s="26">
        <v>0.5388032252675623</v>
      </c>
      <c r="M631" s="30">
        <v>0.47541945487922316</v>
      </c>
      <c r="N631" s="29">
        <v>4.8922212096542701E-3</v>
      </c>
      <c r="O631" s="31">
        <v>0.79336976749038834</v>
      </c>
      <c r="P631" s="31">
        <v>9043481000</v>
      </c>
      <c r="Q631" s="31">
        <v>9043481000</v>
      </c>
      <c r="R631" s="29">
        <v>7681528320</v>
      </c>
      <c r="S631" s="29">
        <v>6.1424818919741089</v>
      </c>
      <c r="T631" s="29">
        <v>10.489878184604269</v>
      </c>
      <c r="U631" s="29" t="e">
        <v>#N/A</v>
      </c>
      <c r="V631" s="29">
        <v>8.3390447578611457</v>
      </c>
      <c r="W631">
        <v>0.90943044652344363</v>
      </c>
      <c r="X631" t="s">
        <v>78</v>
      </c>
      <c r="Y631" t="s">
        <v>85</v>
      </c>
      <c r="Z631" t="s">
        <v>85</v>
      </c>
    </row>
    <row r="632" spans="2:26" x14ac:dyDescent="0.25">
      <c r="B632" t="s">
        <v>1606</v>
      </c>
      <c r="C632" s="26" t="s">
        <v>1607</v>
      </c>
      <c r="D632" s="26">
        <v>0.24945290978422324</v>
      </c>
      <c r="E632" s="26">
        <v>0.35234908044894453</v>
      </c>
      <c r="F632" s="26">
        <v>0.23088406507883508</v>
      </c>
      <c r="G632" s="27">
        <v>0.32893305287589764</v>
      </c>
      <c r="H632" s="28">
        <v>9.356832776004973</v>
      </c>
      <c r="I632" s="28">
        <v>4.2184862466683457</v>
      </c>
      <c r="J632" s="26">
        <v>5.3638320346250552</v>
      </c>
      <c r="K632" s="29">
        <v>-0.20992864293447269</v>
      </c>
      <c r="L632" s="26">
        <v>-2.8693810882845479</v>
      </c>
      <c r="M632" s="30">
        <v>0.37130625474091195</v>
      </c>
      <c r="N632" s="29">
        <v>6.9181816989511598E-3</v>
      </c>
      <c r="O632" s="31">
        <v>2.1030904063434379</v>
      </c>
      <c r="P632" s="31">
        <v>4427541000</v>
      </c>
      <c r="Q632" s="31">
        <v>4742728000</v>
      </c>
      <c r="R632" s="29">
        <v>7364124672</v>
      </c>
      <c r="S632" s="29">
        <v>1.499040422671416</v>
      </c>
      <c r="T632" s="29">
        <v>1.8592902408556482</v>
      </c>
      <c r="U632" s="29" t="e">
        <v>#N/A</v>
      </c>
      <c r="V632" s="29">
        <v>6.9493213273307655</v>
      </c>
      <c r="W632">
        <v>0.81047889135344064</v>
      </c>
      <c r="X632" t="s">
        <v>71</v>
      </c>
      <c r="Y632" t="s">
        <v>76</v>
      </c>
      <c r="Z632" t="s">
        <v>559</v>
      </c>
    </row>
    <row r="633" spans="2:26" x14ac:dyDescent="0.25">
      <c r="B633" t="s">
        <v>1608</v>
      </c>
      <c r="C633" s="26" t="s">
        <v>1609</v>
      </c>
      <c r="D633" s="26" t="e">
        <v>#N/A</v>
      </c>
      <c r="E633" s="26" t="e">
        <v>#N/A</v>
      </c>
      <c r="F633" s="26">
        <v>3.2258723041324877E-2</v>
      </c>
      <c r="G633" s="27">
        <v>3.2115103180697574E-2</v>
      </c>
      <c r="H633" s="28">
        <v>5.7512930614305704</v>
      </c>
      <c r="I633" s="28">
        <v>68.282608064536106</v>
      </c>
      <c r="J633" s="26">
        <v>69.047348330245143</v>
      </c>
      <c r="K633" s="29" t="e">
        <v>#N/A</v>
      </c>
      <c r="L633" s="26">
        <v>10.649298407580119</v>
      </c>
      <c r="M633" s="30">
        <v>0.46714650869835567</v>
      </c>
      <c r="N633" s="29">
        <v>6.0140626461992327E-3</v>
      </c>
      <c r="O633" s="31">
        <v>6.7233382022153876</v>
      </c>
      <c r="P633" s="31" t="e">
        <v>#N/A</v>
      </c>
      <c r="Q633" s="31">
        <v>332131986000</v>
      </c>
      <c r="R633" s="29">
        <v>261132795904</v>
      </c>
      <c r="S633" s="29">
        <v>27.309944084682357</v>
      </c>
      <c r="T633" s="29">
        <v>40.130112503566082</v>
      </c>
      <c r="U633" s="29">
        <v>-1.4740120966709416</v>
      </c>
      <c r="V633" s="29">
        <v>27.57602245829305</v>
      </c>
      <c r="W633">
        <v>1.5480514590035541</v>
      </c>
      <c r="X633" t="s">
        <v>66</v>
      </c>
      <c r="Y633" t="s">
        <v>202</v>
      </c>
      <c r="Z633" t="s">
        <v>331</v>
      </c>
    </row>
    <row r="634" spans="2:26" x14ac:dyDescent="0.25">
      <c r="B634" t="s">
        <v>1610</v>
      </c>
      <c r="C634" s="26" t="s">
        <v>1611</v>
      </c>
      <c r="D634" s="26">
        <v>4.5039520457113387</v>
      </c>
      <c r="E634" s="26">
        <v>-0.14395333550250861</v>
      </c>
      <c r="F634" s="26">
        <v>4.5082504745637522</v>
      </c>
      <c r="G634" s="27">
        <v>-0.14395333550250861</v>
      </c>
      <c r="H634" s="28">
        <v>-10.751356024482964</v>
      </c>
      <c r="I634" s="28">
        <v>-38.543611591840943</v>
      </c>
      <c r="J634" s="26">
        <v>-11.92031200478457</v>
      </c>
      <c r="K634" s="29">
        <v>-0.49760596005485835</v>
      </c>
      <c r="L634" s="26">
        <v>10.123217265546776</v>
      </c>
      <c r="M634" s="30">
        <v>0.9127192531557804</v>
      </c>
      <c r="N634" s="29">
        <v>6.0569105691056909E-3</v>
      </c>
      <c r="O634" s="31">
        <v>18.742380887293006</v>
      </c>
      <c r="P634" s="31">
        <v>759121000.00000107</v>
      </c>
      <c r="Q634" s="31">
        <v>759121000.00000107</v>
      </c>
      <c r="R634" s="29">
        <v>13577297920</v>
      </c>
      <c r="S634" s="29" t="e">
        <v>#N/A</v>
      </c>
      <c r="T634" s="29" t="e">
        <v>#N/A</v>
      </c>
      <c r="U634" s="29">
        <v>-2.0418053844987742</v>
      </c>
      <c r="V634" s="29" t="e">
        <v>#N/A</v>
      </c>
      <c r="W634">
        <v>6.8896542861199768</v>
      </c>
      <c r="X634" t="s">
        <v>69</v>
      </c>
      <c r="Y634" t="s">
        <v>70</v>
      </c>
      <c r="Z634" t="s">
        <v>70</v>
      </c>
    </row>
    <row r="635" spans="2:26" x14ac:dyDescent="0.25">
      <c r="B635" t="s">
        <v>1612</v>
      </c>
      <c r="C635" s="26" t="s">
        <v>1613</v>
      </c>
      <c r="D635" s="26">
        <v>4.0232797061639208E-2</v>
      </c>
      <c r="E635" s="26">
        <v>0.21046358421949188</v>
      </c>
      <c r="F635" s="26">
        <v>4.0232797061639208E-2</v>
      </c>
      <c r="G635" s="27">
        <v>0.21046358421949188</v>
      </c>
      <c r="H635" s="28">
        <v>19.371246770658271</v>
      </c>
      <c r="I635" s="28">
        <v>20.918326893154436</v>
      </c>
      <c r="J635" s="26">
        <v>35.382254750975079</v>
      </c>
      <c r="K635" s="29">
        <v>7.3446874403690021E-2</v>
      </c>
      <c r="L635" s="26">
        <v>0.31912969756853266</v>
      </c>
      <c r="M635" s="30">
        <v>0.58872078766650071</v>
      </c>
      <c r="N635" s="29">
        <v>1.5661350705557773E-2</v>
      </c>
      <c r="O635" s="31">
        <v>9.5366798644405044</v>
      </c>
      <c r="P635" s="31">
        <v>7328636000</v>
      </c>
      <c r="Q635" s="31">
        <v>7328636000</v>
      </c>
      <c r="R635" s="29">
        <v>2751168000</v>
      </c>
      <c r="S635" s="29">
        <v>1.4272675498385223</v>
      </c>
      <c r="T635" s="29">
        <v>2.1016337697387182</v>
      </c>
      <c r="U635" s="29" t="e">
        <v>#N/A</v>
      </c>
      <c r="V635" s="29">
        <v>2.4794714800173332</v>
      </c>
      <c r="W635">
        <v>0.42849624835592387</v>
      </c>
      <c r="X635" t="s">
        <v>78</v>
      </c>
      <c r="Y635" t="s">
        <v>104</v>
      </c>
      <c r="Z635" t="s">
        <v>136</v>
      </c>
    </row>
    <row r="636" spans="2:26" x14ac:dyDescent="0.25">
      <c r="B636" t="s">
        <v>1614</v>
      </c>
      <c r="C636" s="26" t="s">
        <v>1615</v>
      </c>
      <c r="D636" s="26" t="e">
        <v>#N/A</v>
      </c>
      <c r="E636" s="26" t="e">
        <v>#N/A</v>
      </c>
      <c r="F636" s="26">
        <v>3.2434921480535658E-2</v>
      </c>
      <c r="G636" s="27">
        <v>2.7588921051029891E-2</v>
      </c>
      <c r="H636" s="28">
        <v>5.0286057575797471</v>
      </c>
      <c r="I636" s="28">
        <v>58.487705059540154</v>
      </c>
      <c r="J636" s="26">
        <v>55.717345156091646</v>
      </c>
      <c r="K636" s="29" t="e">
        <v>#N/A</v>
      </c>
      <c r="L636" s="26">
        <v>10.732282766847904</v>
      </c>
      <c r="M636" s="30">
        <v>0.51000950164948156</v>
      </c>
      <c r="N636" s="29">
        <v>7.3038958009331266E-3</v>
      </c>
      <c r="O636" s="31">
        <v>-0.94141778120753372</v>
      </c>
      <c r="P636" s="31" t="e">
        <v>#N/A</v>
      </c>
      <c r="Q636" s="31">
        <v>272426239000</v>
      </c>
      <c r="R636" s="29">
        <v>156632727552</v>
      </c>
      <c r="S636" s="29">
        <v>24.487759003124282</v>
      </c>
      <c r="T636" s="29">
        <v>37.099860024539822</v>
      </c>
      <c r="U636" s="29">
        <v>4.5046013756337171</v>
      </c>
      <c r="V636" s="29">
        <v>20.70026857452379</v>
      </c>
      <c r="W636">
        <v>1.045371154278268</v>
      </c>
      <c r="X636" t="s">
        <v>66</v>
      </c>
      <c r="Y636" t="s">
        <v>202</v>
      </c>
      <c r="Z636" t="s">
        <v>203</v>
      </c>
    </row>
    <row r="637" spans="2:26" x14ac:dyDescent="0.25">
      <c r="B637" t="s">
        <v>1616</v>
      </c>
      <c r="C637" s="26" t="s">
        <v>1617</v>
      </c>
      <c r="D637" s="26">
        <v>9.0673525714789885E-2</v>
      </c>
      <c r="E637" s="26">
        <v>0.10424960637821942</v>
      </c>
      <c r="F637" s="26">
        <v>9.0142557426750938E-2</v>
      </c>
      <c r="G637" s="27">
        <v>0.10285435268687868</v>
      </c>
      <c r="H637" s="28">
        <v>10.278583960966396</v>
      </c>
      <c r="I637" s="28">
        <v>11.773733365011509</v>
      </c>
      <c r="J637" s="26">
        <v>13.791012272677666</v>
      </c>
      <c r="K637" s="29">
        <v>0.27165826908091206</v>
      </c>
      <c r="L637" s="26">
        <v>2.9912596264023237</v>
      </c>
      <c r="M637" s="30">
        <v>0.41366808169511904</v>
      </c>
      <c r="N637" s="29" t="e">
        <v>#N/A</v>
      </c>
      <c r="O637" s="31">
        <v>8.8193133632429319</v>
      </c>
      <c r="P637" s="31">
        <v>1325511000000</v>
      </c>
      <c r="Q637" s="31">
        <v>1343492000000</v>
      </c>
      <c r="R637" s="29">
        <v>697654247424</v>
      </c>
      <c r="S637" s="29">
        <v>7.2267873660244621</v>
      </c>
      <c r="T637" s="29">
        <v>14.122039652405748</v>
      </c>
      <c r="U637" s="29">
        <v>-6.4906076566147277</v>
      </c>
      <c r="V637" s="29">
        <v>7.1565735086918982</v>
      </c>
      <c r="W637">
        <v>0.86382676434059324</v>
      </c>
      <c r="X637" t="s">
        <v>65</v>
      </c>
      <c r="Y637" t="s">
        <v>80</v>
      </c>
      <c r="Z637" t="s">
        <v>199</v>
      </c>
    </row>
    <row r="638" spans="2:26" x14ac:dyDescent="0.25">
      <c r="B638" t="s">
        <v>1618</v>
      </c>
      <c r="C638" s="26" t="s">
        <v>1619</v>
      </c>
      <c r="D638" s="26">
        <v>-82.302718486300734</v>
      </c>
      <c r="E638" s="26">
        <v>-14.321356059919307</v>
      </c>
      <c r="F638" s="26">
        <v>-82.302718486300734</v>
      </c>
      <c r="G638" s="27">
        <v>-14.321356059919307</v>
      </c>
      <c r="H638" s="28">
        <v>-77.928583404932951</v>
      </c>
      <c r="I638" s="28">
        <v>-718.3280651005316</v>
      </c>
      <c r="J638" s="26">
        <v>-176.48975480707969</v>
      </c>
      <c r="K638" s="29">
        <v>-0.67706524817881708</v>
      </c>
      <c r="L638" s="26" t="e">
        <v>#N/A</v>
      </c>
      <c r="M638" s="30">
        <v>0.72853414073196365</v>
      </c>
      <c r="N638" s="29" t="e">
        <v>#N/A</v>
      </c>
      <c r="O638" s="31">
        <v>59.721374400208127</v>
      </c>
      <c r="P638" s="31">
        <v>143326999.99999619</v>
      </c>
      <c r="Q638" s="31">
        <v>143326999.99999619</v>
      </c>
      <c r="R638" s="29">
        <v>6812529664</v>
      </c>
      <c r="S638" s="29" t="e">
        <v>#N/A</v>
      </c>
      <c r="T638" s="29" t="e">
        <v>#N/A</v>
      </c>
      <c r="U638" s="29" t="e">
        <v>#N/A</v>
      </c>
      <c r="V638" s="29" t="e">
        <v>#N/A</v>
      </c>
      <c r="W638">
        <v>6.4093216842777592</v>
      </c>
      <c r="X638" t="s">
        <v>74</v>
      </c>
      <c r="Y638" t="s">
        <v>100</v>
      </c>
      <c r="Z638" t="s">
        <v>101</v>
      </c>
    </row>
    <row r="639" spans="2:26" x14ac:dyDescent="0.25">
      <c r="B639" t="s">
        <v>1620</v>
      </c>
      <c r="C639" s="26" t="s">
        <v>1621</v>
      </c>
      <c r="D639" s="26" t="e">
        <v>#N/A</v>
      </c>
      <c r="E639" s="26" t="e">
        <v>#N/A</v>
      </c>
      <c r="F639" s="26">
        <v>3.6968692294051607E-2</v>
      </c>
      <c r="G639" s="27">
        <v>3.3702355882108993E-2</v>
      </c>
      <c r="H639" s="28">
        <v>2.1909473091626244</v>
      </c>
      <c r="I639" s="28">
        <v>14.891856485619096</v>
      </c>
      <c r="J639" s="26">
        <v>14.747288361894368</v>
      </c>
      <c r="K639" s="29" t="e">
        <v>#N/A</v>
      </c>
      <c r="L639" s="26">
        <v>-0.65155549446100502</v>
      </c>
      <c r="M639" s="30">
        <v>0.81384936997139923</v>
      </c>
      <c r="N639" s="29">
        <v>3.2565044548593762E-2</v>
      </c>
      <c r="O639" s="31">
        <v>1.407397924916046</v>
      </c>
      <c r="P639" s="31" t="e">
        <v>#N/A</v>
      </c>
      <c r="Q639" s="31">
        <v>25788939000</v>
      </c>
      <c r="R639" s="29">
        <v>6661278208</v>
      </c>
      <c r="S639" s="29">
        <v>1.5879200406236917</v>
      </c>
      <c r="T639" s="29">
        <v>5.8213540248611286</v>
      </c>
      <c r="U639" s="29">
        <v>16.92196249431893</v>
      </c>
      <c r="V639" s="29">
        <v>9.2290129315295495</v>
      </c>
      <c r="W639">
        <v>0.24144945862629733</v>
      </c>
      <c r="X639" t="s">
        <v>77</v>
      </c>
      <c r="Y639" t="s">
        <v>177</v>
      </c>
      <c r="Z639" t="s">
        <v>178</v>
      </c>
    </row>
    <row r="640" spans="2:26" x14ac:dyDescent="0.25">
      <c r="B640" t="s">
        <v>1622</v>
      </c>
      <c r="C640" s="26" t="s">
        <v>1623</v>
      </c>
      <c r="D640" s="26">
        <v>0.11109132027166106</v>
      </c>
      <c r="E640" s="26">
        <v>0.13111809324121748</v>
      </c>
      <c r="F640" s="26">
        <v>0.11109132027166106</v>
      </c>
      <c r="G640" s="27">
        <v>0.13111809324121748</v>
      </c>
      <c r="H640" s="28">
        <v>5.4418736560201326</v>
      </c>
      <c r="I640" s="28">
        <v>3.4726554350737286</v>
      </c>
      <c r="J640" s="26">
        <v>4.3141700360405073</v>
      </c>
      <c r="K640" s="29">
        <v>-0.30615294963026674</v>
      </c>
      <c r="L640" s="26">
        <v>-5.6778921262302768</v>
      </c>
      <c r="M640" s="30">
        <v>0.66575848527226866</v>
      </c>
      <c r="N640" s="29">
        <v>1.2667118775431118E-2</v>
      </c>
      <c r="O640" s="31">
        <v>-1.9717176587333896E-2</v>
      </c>
      <c r="P640" s="31">
        <v>9603564000.0000038</v>
      </c>
      <c r="Q640" s="31">
        <v>9603564000.0000038</v>
      </c>
      <c r="R640" s="29">
        <v>16874000384</v>
      </c>
      <c r="S640" s="29">
        <v>6.0906376124266295</v>
      </c>
      <c r="T640" s="29">
        <v>7.1237301125958385</v>
      </c>
      <c r="U640" s="29">
        <v>9.3158170216146896</v>
      </c>
      <c r="V640" s="29">
        <v>17.360014729062009</v>
      </c>
      <c r="W640">
        <v>0.92993368688129063</v>
      </c>
      <c r="X640" t="s">
        <v>78</v>
      </c>
      <c r="Y640" t="s">
        <v>87</v>
      </c>
      <c r="Z640" t="s">
        <v>118</v>
      </c>
    </row>
    <row r="641" spans="2:26" x14ac:dyDescent="0.25">
      <c r="B641" t="s">
        <v>1624</v>
      </c>
      <c r="C641" s="26" t="s">
        <v>1625</v>
      </c>
      <c r="D641" s="26">
        <v>8.1470882387632379E-2</v>
      </c>
      <c r="E641" s="26">
        <v>0.41057885208200828</v>
      </c>
      <c r="F641" s="26">
        <v>7.5722133027781455E-2</v>
      </c>
      <c r="G641" s="27">
        <v>0.38183510528275361</v>
      </c>
      <c r="H641" s="28" t="e">
        <v>#N/A</v>
      </c>
      <c r="I641" s="28">
        <v>1.8183825290246258</v>
      </c>
      <c r="J641" s="26">
        <v>6.3097508349712479</v>
      </c>
      <c r="K641" s="29">
        <v>-0.36805369578082686</v>
      </c>
      <c r="L641" s="26" t="e">
        <v>#N/A</v>
      </c>
      <c r="M641" s="30">
        <v>0.65804917868032109</v>
      </c>
      <c r="N641" s="29" t="e">
        <v>#N/A</v>
      </c>
      <c r="O641" s="31" t="e">
        <v>#N/A</v>
      </c>
      <c r="P641" s="31">
        <v>224806999.99999988</v>
      </c>
      <c r="Q641" s="31">
        <v>241729999.99999988</v>
      </c>
      <c r="R641" s="29">
        <v>4359132160</v>
      </c>
      <c r="S641" s="29" t="e">
        <v>#N/A</v>
      </c>
      <c r="T641" s="29" t="e">
        <v>#N/A</v>
      </c>
      <c r="U641" s="29" t="e">
        <v>#N/A</v>
      </c>
      <c r="V641" s="29" t="e">
        <v>#N/A</v>
      </c>
      <c r="W641">
        <v>5.1068720342279272</v>
      </c>
      <c r="X641" t="s">
        <v>71</v>
      </c>
      <c r="Y641" t="s">
        <v>103</v>
      </c>
      <c r="Z641" t="s">
        <v>1537</v>
      </c>
    </row>
    <row r="642" spans="2:26" x14ac:dyDescent="0.25">
      <c r="B642" t="s">
        <v>1626</v>
      </c>
      <c r="C642" s="26" t="s">
        <v>1627</v>
      </c>
      <c r="D642" s="26">
        <v>0.38124422243947276</v>
      </c>
      <c r="E642" s="26">
        <v>0.43968990936300278</v>
      </c>
      <c r="F642" s="26">
        <v>0.31232608722529853</v>
      </c>
      <c r="G642" s="27">
        <v>0.40394873638492407</v>
      </c>
      <c r="H642" s="28">
        <v>16.331541741316332</v>
      </c>
      <c r="I642" s="28">
        <v>56.546396185859258</v>
      </c>
      <c r="J642" s="26">
        <v>57.930585896271566</v>
      </c>
      <c r="K642" s="29">
        <v>-0.37906160012452333</v>
      </c>
      <c r="L642" s="26">
        <v>-1.613837806494367</v>
      </c>
      <c r="M642" s="30">
        <v>0.86965276639584166</v>
      </c>
      <c r="N642" s="29">
        <v>3.6949949613705071E-3</v>
      </c>
      <c r="O642" s="31">
        <v>3.7266378636913147</v>
      </c>
      <c r="P642" s="31">
        <v>94553000000</v>
      </c>
      <c r="Q642" s="31">
        <v>102919000000</v>
      </c>
      <c r="R642" s="29">
        <v>586987995136</v>
      </c>
      <c r="S642" s="29">
        <v>10.592031045725646</v>
      </c>
      <c r="T642" s="29">
        <v>11.909838051833741</v>
      </c>
      <c r="U642" s="29">
        <v>5.4989199553427781</v>
      </c>
      <c r="V642" s="29">
        <v>19.089452918183927</v>
      </c>
      <c r="W642">
        <v>3.0580229092476312</v>
      </c>
      <c r="X642" t="s">
        <v>77</v>
      </c>
      <c r="Y642" t="s">
        <v>83</v>
      </c>
      <c r="Z642" t="s">
        <v>659</v>
      </c>
    </row>
    <row r="643" spans="2:26" x14ac:dyDescent="0.25">
      <c r="B643" t="s">
        <v>1628</v>
      </c>
      <c r="C643" s="26" t="s">
        <v>1629</v>
      </c>
      <c r="D643" s="26">
        <v>0.19536650798135075</v>
      </c>
      <c r="E643" s="26">
        <v>0.22837766425929187</v>
      </c>
      <c r="F643" s="26">
        <v>0.19536650798135075</v>
      </c>
      <c r="G643" s="27">
        <v>0.22837766425929187</v>
      </c>
      <c r="H643" s="28">
        <v>2.2516436999009275</v>
      </c>
      <c r="I643" s="28">
        <v>3.9723695743791057</v>
      </c>
      <c r="J643" s="26">
        <v>4.079743149406406</v>
      </c>
      <c r="K643" s="29">
        <v>-0.21867722962429481</v>
      </c>
      <c r="L643" s="26">
        <v>-10.754427390791028</v>
      </c>
      <c r="M643" s="30">
        <v>0.40463329732325048</v>
      </c>
      <c r="N643" s="29">
        <v>8.8368760449008838E-3</v>
      </c>
      <c r="O643" s="31">
        <v>5.0784858665830708</v>
      </c>
      <c r="P643" s="31">
        <v>11354000000</v>
      </c>
      <c r="Q643" s="31">
        <v>11354000000</v>
      </c>
      <c r="R643" s="29">
        <v>7195748864</v>
      </c>
      <c r="S643" s="29" t="e">
        <v>#N/A</v>
      </c>
      <c r="T643" s="29" t="e">
        <v>#N/A</v>
      </c>
      <c r="U643" s="29" t="e">
        <v>#N/A</v>
      </c>
      <c r="V643" s="29">
        <v>16.60282972008989</v>
      </c>
      <c r="W643">
        <v>0.40580929922665077</v>
      </c>
      <c r="X643" t="s">
        <v>78</v>
      </c>
      <c r="Y643" t="s">
        <v>92</v>
      </c>
      <c r="Z643" t="s">
        <v>107</v>
      </c>
    </row>
    <row r="644" spans="2:26" x14ac:dyDescent="0.25">
      <c r="B644" t="s">
        <v>1630</v>
      </c>
      <c r="C644" s="26" t="s">
        <v>1631</v>
      </c>
      <c r="D644" s="26" t="e">
        <v>#N/A</v>
      </c>
      <c r="E644" s="26" t="e">
        <v>#N/A</v>
      </c>
      <c r="F644" s="26">
        <v>3.6774840125758913E-2</v>
      </c>
      <c r="G644" s="27">
        <v>4.6046337488041223E-3</v>
      </c>
      <c r="H644" s="28">
        <v>0.82116179103936726</v>
      </c>
      <c r="I644" s="28">
        <v>6.2817628612687049</v>
      </c>
      <c r="J644" s="26">
        <v>4.1730637151056467</v>
      </c>
      <c r="K644" s="29" t="e">
        <v>#N/A</v>
      </c>
      <c r="L644" s="26">
        <v>1.2981454563790904</v>
      </c>
      <c r="M644" s="30">
        <v>0.74500066357906347</v>
      </c>
      <c r="N644" s="29">
        <v>1.0940217797932727E-2</v>
      </c>
      <c r="O644" s="31">
        <v>-3.2813482812810761</v>
      </c>
      <c r="P644" s="31" t="e">
        <v>#N/A</v>
      </c>
      <c r="Q644" s="31">
        <v>8888872000</v>
      </c>
      <c r="R644" s="29">
        <v>5733022208</v>
      </c>
      <c r="S644" s="29">
        <v>13.86717224959057</v>
      </c>
      <c r="T644" s="29">
        <v>154.53545585145369</v>
      </c>
      <c r="U644" s="29">
        <v>-4.000542675030224</v>
      </c>
      <c r="V644" s="29">
        <v>69.658064333822466</v>
      </c>
      <c r="W644">
        <v>0.67824801326011919</v>
      </c>
      <c r="X644" t="s">
        <v>78</v>
      </c>
      <c r="Y644" t="s">
        <v>85</v>
      </c>
      <c r="Z644" t="s">
        <v>85</v>
      </c>
    </row>
    <row r="645" spans="2:26" x14ac:dyDescent="0.25">
      <c r="B645" t="s">
        <v>1632</v>
      </c>
      <c r="C645" s="26" t="s">
        <v>1633</v>
      </c>
      <c r="D645" s="26">
        <v>0.11737067531123727</v>
      </c>
      <c r="E645" s="26">
        <v>9.4057990776964737E-2</v>
      </c>
      <c r="F645" s="26">
        <v>0.10002029681226228</v>
      </c>
      <c r="G645" s="27">
        <v>7.9901114632331016E-2</v>
      </c>
      <c r="H645" s="28">
        <v>5.6310287541048014</v>
      </c>
      <c r="I645" s="28">
        <v>9.5236010506314503</v>
      </c>
      <c r="J645" s="26">
        <v>8.6395381456018061</v>
      </c>
      <c r="K645" s="29">
        <v>-5.7171467857114869E-2</v>
      </c>
      <c r="L645" s="26" t="e">
        <v>#N/A</v>
      </c>
      <c r="M645" s="30">
        <v>0.64529917468359221</v>
      </c>
      <c r="N645" s="29">
        <v>3.505745575823933E-3</v>
      </c>
      <c r="O645" s="31">
        <v>13.434645755072243</v>
      </c>
      <c r="P645" s="31">
        <v>10501532000</v>
      </c>
      <c r="Q645" s="31">
        <v>12362193000</v>
      </c>
      <c r="R645" s="29">
        <v>10685752320</v>
      </c>
      <c r="S645" s="29" t="e">
        <v>#N/A</v>
      </c>
      <c r="T645" s="29">
        <v>10.304029140589112</v>
      </c>
      <c r="U645" s="29" t="e">
        <v>#N/A</v>
      </c>
      <c r="V645" s="29">
        <v>14.741588248723621</v>
      </c>
      <c r="W645">
        <v>0.73011999668806349</v>
      </c>
      <c r="X645" t="s">
        <v>77</v>
      </c>
      <c r="Y645" t="s">
        <v>97</v>
      </c>
      <c r="Z645" t="s">
        <v>97</v>
      </c>
    </row>
    <row r="646" spans="2:26" x14ac:dyDescent="0.25">
      <c r="B646" t="s">
        <v>1634</v>
      </c>
      <c r="C646" s="26" t="s">
        <v>1635</v>
      </c>
      <c r="D646" s="26">
        <v>-7.7293596107459533E-2</v>
      </c>
      <c r="E646" s="26">
        <v>-0.11769694664074722</v>
      </c>
      <c r="F646" s="26">
        <v>-7.4692958179987584E-2</v>
      </c>
      <c r="G646" s="27">
        <v>-0.11113474752698692</v>
      </c>
      <c r="H646" s="28">
        <v>-78.485617247025871</v>
      </c>
      <c r="I646" s="28">
        <v>-0.46076070334846275</v>
      </c>
      <c r="J646" s="26">
        <v>-1.4788155185806318</v>
      </c>
      <c r="K646" s="29">
        <v>0.47883216158560893</v>
      </c>
      <c r="L646" s="26">
        <v>-9.0054721002923497</v>
      </c>
      <c r="M646" s="30">
        <v>4.5391294096586231E-2</v>
      </c>
      <c r="N646" s="29">
        <v>1.1491029284721614E-2</v>
      </c>
      <c r="O646" s="31">
        <v>-0.38446205043269566</v>
      </c>
      <c r="P646" s="31">
        <v>2223813000.0000005</v>
      </c>
      <c r="Q646" s="31">
        <v>2355123000.0000005</v>
      </c>
      <c r="R646" s="29">
        <v>4257976832</v>
      </c>
      <c r="S646" s="29" t="e">
        <v>#N/A</v>
      </c>
      <c r="T646" s="29" t="e">
        <v>#N/A</v>
      </c>
      <c r="U646" s="29">
        <v>-1.5402855061847363</v>
      </c>
      <c r="V646" s="29" t="e">
        <v>#N/A</v>
      </c>
      <c r="W646">
        <v>20.229909762502523</v>
      </c>
      <c r="X646" t="s">
        <v>77</v>
      </c>
      <c r="Y646" t="s">
        <v>502</v>
      </c>
      <c r="Z646" t="s">
        <v>1200</v>
      </c>
    </row>
    <row r="647" spans="2:26" x14ac:dyDescent="0.25">
      <c r="B647" t="s">
        <v>1636</v>
      </c>
      <c r="C647" s="26" t="s">
        <v>1637</v>
      </c>
      <c r="D647" s="26">
        <v>0.50053029338646282</v>
      </c>
      <c r="E647" s="26">
        <v>0.3685144675583385</v>
      </c>
      <c r="F647" s="26">
        <v>0.50053029338646282</v>
      </c>
      <c r="G647" s="27">
        <v>0.3685144675583385</v>
      </c>
      <c r="H647" s="28">
        <v>17.410747884093407</v>
      </c>
      <c r="I647" s="28">
        <v>17.841234920509731</v>
      </c>
      <c r="J647" s="26">
        <v>21.053322169729501</v>
      </c>
      <c r="K647" s="29">
        <v>-0.25626570532091636</v>
      </c>
      <c r="L647" s="26">
        <v>-1.4038170811773012</v>
      </c>
      <c r="M647" s="30">
        <v>0.74873910291223655</v>
      </c>
      <c r="N647" s="29" t="e">
        <v>#N/A</v>
      </c>
      <c r="O647" s="31">
        <v>-3.3422071061637375</v>
      </c>
      <c r="P647" s="31">
        <v>2348323000</v>
      </c>
      <c r="Q647" s="31">
        <v>2348323000</v>
      </c>
      <c r="R647" s="29">
        <v>10041857024</v>
      </c>
      <c r="S647" s="29">
        <v>7.7912564282646777</v>
      </c>
      <c r="T647" s="29">
        <v>8.0085396301605432</v>
      </c>
      <c r="U647" s="29" t="e">
        <v>#N/A</v>
      </c>
      <c r="V647" s="29">
        <v>12.265043289610372</v>
      </c>
      <c r="W647">
        <v>2.0281183803154605</v>
      </c>
      <c r="X647" t="s">
        <v>74</v>
      </c>
      <c r="Y647" t="s">
        <v>102</v>
      </c>
      <c r="Z647" t="s">
        <v>618</v>
      </c>
    </row>
    <row r="648" spans="2:26" x14ac:dyDescent="0.25">
      <c r="B648" t="s">
        <v>1638</v>
      </c>
      <c r="C648" s="26" t="s">
        <v>1639</v>
      </c>
      <c r="D648" s="26">
        <v>-7.5804111212217334E-2</v>
      </c>
      <c r="E648" s="26">
        <v>-0.21049666807009451</v>
      </c>
      <c r="F648" s="26">
        <v>-9.5919076752011292E-2</v>
      </c>
      <c r="G648" s="27">
        <v>-0.21049666807009451</v>
      </c>
      <c r="H648" s="28">
        <v>-8.7611916029864698</v>
      </c>
      <c r="I648" s="28">
        <v>-0.97616001824135812</v>
      </c>
      <c r="J648" s="26">
        <v>-11.245711581686974</v>
      </c>
      <c r="K648" s="29">
        <v>-0.38557685077597742</v>
      </c>
      <c r="L648" s="26">
        <v>4.8515222649660386</v>
      </c>
      <c r="M648" s="30">
        <v>0.86481117003659835</v>
      </c>
      <c r="N648" s="29">
        <v>1.6849611969516884E-2</v>
      </c>
      <c r="O648" s="31">
        <v>-28.337387904512884</v>
      </c>
      <c r="P648" s="31">
        <v>688789999.99999809</v>
      </c>
      <c r="Q648" s="31">
        <v>688789999.99999809</v>
      </c>
      <c r="R648" s="29">
        <v>1443340288</v>
      </c>
      <c r="S648" s="29" t="e">
        <v>#N/A</v>
      </c>
      <c r="T648" s="29" t="e">
        <v>#N/A</v>
      </c>
      <c r="U648" s="29" t="e">
        <v>#N/A</v>
      </c>
      <c r="V648" s="29" t="e">
        <v>#N/A</v>
      </c>
      <c r="W648">
        <v>0.80018877393886956</v>
      </c>
      <c r="X648" t="s">
        <v>77</v>
      </c>
      <c r="Y648" t="s">
        <v>83</v>
      </c>
      <c r="Z648" t="s">
        <v>1640</v>
      </c>
    </row>
    <row r="649" spans="2:26" x14ac:dyDescent="0.25">
      <c r="B649" t="s">
        <v>1641</v>
      </c>
      <c r="C649" s="26" t="s">
        <v>1642</v>
      </c>
      <c r="D649" s="26">
        <v>3.7207372981839952E-2</v>
      </c>
      <c r="E649" s="26">
        <v>4.6924040946244194E-2</v>
      </c>
      <c r="F649" s="26">
        <v>3.6906090252856391E-2</v>
      </c>
      <c r="G649" s="27">
        <v>4.6343760953382405E-2</v>
      </c>
      <c r="H649" s="28">
        <v>5.8326078006573665</v>
      </c>
      <c r="I649" s="28">
        <v>12.635412025853483</v>
      </c>
      <c r="J649" s="26">
        <v>13.130800014867862</v>
      </c>
      <c r="K649" s="29">
        <v>0.12994382295326135</v>
      </c>
      <c r="L649" s="26">
        <v>1.883933810585612</v>
      </c>
      <c r="M649" s="30">
        <v>0.62745664739884388</v>
      </c>
      <c r="N649" s="29">
        <v>5.18355189354377E-3</v>
      </c>
      <c r="O649" s="31">
        <v>1.1907257509492619</v>
      </c>
      <c r="P649" s="31">
        <v>90167000000</v>
      </c>
      <c r="Q649" s="31">
        <v>91296000000</v>
      </c>
      <c r="R649" s="29">
        <v>39554199552</v>
      </c>
      <c r="S649" s="29">
        <v>7.2591479347494428</v>
      </c>
      <c r="T649" s="29">
        <v>27.345357892130856</v>
      </c>
      <c r="U649" s="29">
        <v>8.1015417738063391</v>
      </c>
      <c r="V649" s="29">
        <v>11.720184257548517</v>
      </c>
      <c r="W649">
        <v>0.49624379763030546</v>
      </c>
      <c r="X649" t="s">
        <v>65</v>
      </c>
      <c r="Y649" t="s">
        <v>219</v>
      </c>
      <c r="Z649" t="s">
        <v>220</v>
      </c>
    </row>
    <row r="650" spans="2:26" x14ac:dyDescent="0.25">
      <c r="B650" t="s">
        <v>1643</v>
      </c>
      <c r="C650" s="26" t="s">
        <v>1644</v>
      </c>
      <c r="D650" s="26" t="e">
        <v>#N/A</v>
      </c>
      <c r="E650" s="26" t="e">
        <v>#N/A</v>
      </c>
      <c r="F650" s="26">
        <v>8.2151036167566624E-2</v>
      </c>
      <c r="G650" s="27">
        <v>7.678049850758549E-2</v>
      </c>
      <c r="H650" s="28">
        <v>2.911817867950202</v>
      </c>
      <c r="I650" s="28">
        <v>9.2579439355100881</v>
      </c>
      <c r="J650" s="26">
        <v>8.6196327565549336</v>
      </c>
      <c r="K650" s="29" t="e">
        <v>#N/A</v>
      </c>
      <c r="L650" s="26">
        <v>0.46952045852967139</v>
      </c>
      <c r="M650" s="30">
        <v>0.54244725555192219</v>
      </c>
      <c r="N650" s="29">
        <v>1.0095377120972306E-2</v>
      </c>
      <c r="O650" s="31">
        <v>2.2040234214432042</v>
      </c>
      <c r="P650" s="31" t="e">
        <v>#N/A</v>
      </c>
      <c r="Q650" s="31">
        <v>437546000000</v>
      </c>
      <c r="R650" s="29">
        <v>257874984960</v>
      </c>
      <c r="S650" s="29">
        <v>3.6951422332185353</v>
      </c>
      <c r="T650" s="29">
        <v>8.8466731644589967</v>
      </c>
      <c r="U650" s="29">
        <v>-10.997189201736212</v>
      </c>
      <c r="V650" s="29">
        <v>14.927409189594888</v>
      </c>
      <c r="W650">
        <v>0.60681312952485711</v>
      </c>
      <c r="X650" t="s">
        <v>78</v>
      </c>
      <c r="Y650" t="s">
        <v>115</v>
      </c>
      <c r="Z650" t="s">
        <v>574</v>
      </c>
    </row>
    <row r="651" spans="2:26" x14ac:dyDescent="0.25">
      <c r="B651" t="s">
        <v>1645</v>
      </c>
      <c r="C651" s="26" t="s">
        <v>1646</v>
      </c>
      <c r="D651" s="26">
        <v>0.16152374650129458</v>
      </c>
      <c r="E651" s="26">
        <v>0.20576755798059218</v>
      </c>
      <c r="F651" s="26">
        <v>0.15879383744779782</v>
      </c>
      <c r="G651" s="27">
        <v>0.19724727177235304</v>
      </c>
      <c r="H651" s="28">
        <v>15.01999919675967</v>
      </c>
      <c r="I651" s="28">
        <v>11.567374968090679</v>
      </c>
      <c r="J651" s="26">
        <v>14.235757193003069</v>
      </c>
      <c r="K651" s="29">
        <v>-4.2571306939123032E-4</v>
      </c>
      <c r="L651" s="26">
        <v>-3.6559594251901945E-3</v>
      </c>
      <c r="M651" s="30">
        <v>0.44650135438844801</v>
      </c>
      <c r="N651" s="29">
        <v>2.1603774375476614E-2</v>
      </c>
      <c r="O651" s="31">
        <v>7.5769558188618618</v>
      </c>
      <c r="P651" s="31">
        <v>354084000000</v>
      </c>
      <c r="Q651" s="31">
        <v>369379000000</v>
      </c>
      <c r="R651" s="29">
        <v>553683386368</v>
      </c>
      <c r="S651" s="29">
        <v>5.949866719864751</v>
      </c>
      <c r="T651" s="29">
        <v>7.979019814770731</v>
      </c>
      <c r="U651" s="29">
        <v>2.2978836485340719</v>
      </c>
      <c r="V651" s="29">
        <v>10.592573220635417</v>
      </c>
      <c r="W651">
        <v>1.5293855440637614</v>
      </c>
      <c r="X651" t="s">
        <v>78</v>
      </c>
      <c r="Y651" t="s">
        <v>99</v>
      </c>
      <c r="Z651" t="s">
        <v>420</v>
      </c>
    </row>
    <row r="652" spans="2:26" x14ac:dyDescent="0.25">
      <c r="B652" t="s">
        <v>1647</v>
      </c>
      <c r="C652" s="26" t="s">
        <v>1648</v>
      </c>
      <c r="D652" s="26">
        <v>5.0551197151703073E-2</v>
      </c>
      <c r="E652" s="26">
        <v>8.1891661889128178E-2</v>
      </c>
      <c r="F652" s="26">
        <v>5.0551197151703073E-2</v>
      </c>
      <c r="G652" s="27">
        <v>8.1891661889128178E-2</v>
      </c>
      <c r="H652" s="28">
        <v>1.9385182702606127</v>
      </c>
      <c r="I652" s="28">
        <v>10.858448920368318</v>
      </c>
      <c r="J652" s="26">
        <v>13.721245113086844</v>
      </c>
      <c r="K652" s="29">
        <v>-2.340328307442284E-2</v>
      </c>
      <c r="L652" s="26">
        <v>-0.65254023951049778</v>
      </c>
      <c r="M652" s="30">
        <v>0.59704987627205774</v>
      </c>
      <c r="N652" s="29">
        <v>3.2996317510213743E-3</v>
      </c>
      <c r="O652" s="31">
        <v>-0.32260397047367922</v>
      </c>
      <c r="P652" s="31">
        <v>2794326000</v>
      </c>
      <c r="Q652" s="31">
        <v>2794326000</v>
      </c>
      <c r="R652" s="29">
        <v>1541274752</v>
      </c>
      <c r="S652" s="29">
        <v>7.265767014133278</v>
      </c>
      <c r="T652" s="29">
        <v>145.57485867215649</v>
      </c>
      <c r="U652" s="29" t="e">
        <v>#N/A</v>
      </c>
      <c r="V652" s="29">
        <v>25.653380563590051</v>
      </c>
      <c r="W652">
        <v>0.47158904147636949</v>
      </c>
      <c r="X652" t="s">
        <v>78</v>
      </c>
      <c r="Y652" t="s">
        <v>154</v>
      </c>
      <c r="Z652" t="s">
        <v>209</v>
      </c>
    </row>
    <row r="653" spans="2:26" x14ac:dyDescent="0.25">
      <c r="B653" t="s">
        <v>1649</v>
      </c>
      <c r="C653" s="26" t="s">
        <v>1650</v>
      </c>
      <c r="D653" s="26">
        <v>0.14894778659995525</v>
      </c>
      <c r="E653" s="26">
        <v>-6.035943265491809E-2</v>
      </c>
      <c r="F653" s="26">
        <v>0.1411538325981177</v>
      </c>
      <c r="G653" s="27">
        <v>-5.620121076835314E-2</v>
      </c>
      <c r="H653" s="28">
        <v>-4.1750360774651547</v>
      </c>
      <c r="I653" s="28">
        <v>7.7564966984865915</v>
      </c>
      <c r="J653" s="26">
        <v>-1.3215743424516908</v>
      </c>
      <c r="K653" s="29">
        <v>-0.12477122967499721</v>
      </c>
      <c r="L653" s="26">
        <v>11.256349341533168</v>
      </c>
      <c r="M653" s="30">
        <v>0.63057002305104926</v>
      </c>
      <c r="N653" s="29">
        <v>3.9840353380996875E-3</v>
      </c>
      <c r="O653" s="31">
        <v>-6.5212956886359148</v>
      </c>
      <c r="P653" s="31">
        <v>9909172000</v>
      </c>
      <c r="Q653" s="31">
        <v>10642333000</v>
      </c>
      <c r="R653" s="29">
        <v>16025958400</v>
      </c>
      <c r="S653" s="29" t="e">
        <v>#N/A</v>
      </c>
      <c r="T653" s="29" t="e">
        <v>#N/A</v>
      </c>
      <c r="U653" s="29">
        <v>-1.1666447355809932</v>
      </c>
      <c r="V653" s="29" t="e">
        <v>#N/A</v>
      </c>
      <c r="W653">
        <v>1.220880070158969</v>
      </c>
      <c r="X653" t="s">
        <v>93</v>
      </c>
      <c r="Y653" t="s">
        <v>96</v>
      </c>
      <c r="Z653" t="s">
        <v>142</v>
      </c>
    </row>
    <row r="654" spans="2:26" x14ac:dyDescent="0.25">
      <c r="B654" t="s">
        <v>1651</v>
      </c>
      <c r="C654" s="26" t="s">
        <v>1652</v>
      </c>
      <c r="D654" s="26">
        <v>1.8966136147618488E-2</v>
      </c>
      <c r="E654" s="26">
        <v>3.8811449262336269E-2</v>
      </c>
      <c r="F654" s="26">
        <v>1.8966136147618488E-2</v>
      </c>
      <c r="G654" s="27">
        <v>3.8811449262336269E-2</v>
      </c>
      <c r="H654" s="28">
        <v>7.0787858142854123</v>
      </c>
      <c r="I654" s="28">
        <v>3.6379856210727248</v>
      </c>
      <c r="J654" s="26">
        <v>4.4619061220721612</v>
      </c>
      <c r="K654" s="29">
        <v>0.48776787734638444</v>
      </c>
      <c r="L654" s="26">
        <v>7.2703312548115013</v>
      </c>
      <c r="M654" s="30">
        <v>0.29168281274986591</v>
      </c>
      <c r="N654" s="29">
        <v>1.0079579061188079E-2</v>
      </c>
      <c r="O654" s="31">
        <v>-9.2697261708710172</v>
      </c>
      <c r="P654" s="31">
        <v>7465529000</v>
      </c>
      <c r="Q654" s="31">
        <v>7465529000</v>
      </c>
      <c r="R654" s="29">
        <v>2157974016</v>
      </c>
      <c r="S654" s="29">
        <v>10.285385773745237</v>
      </c>
      <c r="T654" s="29">
        <v>29.586600550609891</v>
      </c>
      <c r="U654" s="29" t="e">
        <v>#N/A</v>
      </c>
      <c r="V654" s="29">
        <v>9.6243519202025727</v>
      </c>
      <c r="W654">
        <v>0.68504860789970357</v>
      </c>
      <c r="X654" t="s">
        <v>77</v>
      </c>
      <c r="Y654" t="s">
        <v>83</v>
      </c>
      <c r="Z654" t="s">
        <v>1382</v>
      </c>
    </row>
    <row r="655" spans="2:26" x14ac:dyDescent="0.25">
      <c r="B655" t="s">
        <v>1653</v>
      </c>
      <c r="C655" s="26" t="s">
        <v>1654</v>
      </c>
      <c r="D655" s="26">
        <v>-3.8126475669380398E-2</v>
      </c>
      <c r="E655" s="26">
        <v>-9.1138989438191098E-2</v>
      </c>
      <c r="F655" s="26">
        <v>-3.3859036256834667E-2</v>
      </c>
      <c r="G655" s="27">
        <v>-9.1138989438191098E-2</v>
      </c>
      <c r="H655" s="28">
        <v>-9.7164733141017141</v>
      </c>
      <c r="I655" s="28">
        <v>0.53119795554558102</v>
      </c>
      <c r="J655" s="26">
        <v>-0.90949550434529813</v>
      </c>
      <c r="K655" s="29">
        <v>-5.3857894123696917E-2</v>
      </c>
      <c r="L655" s="26">
        <v>5.0442612471620372</v>
      </c>
      <c r="M655" s="30">
        <v>0.24845523021217855</v>
      </c>
      <c r="N655" s="29">
        <v>2.1180866252829587E-2</v>
      </c>
      <c r="O655" s="31">
        <v>10.599085683612163</v>
      </c>
      <c r="P655" s="31">
        <v>826846999.99999988</v>
      </c>
      <c r="Q655" s="31">
        <v>826846999.99999988</v>
      </c>
      <c r="R655" s="29">
        <v>2213923840</v>
      </c>
      <c r="S655" s="29" t="e">
        <v>#N/A</v>
      </c>
      <c r="T655" s="29" t="e">
        <v>#N/A</v>
      </c>
      <c r="U655" s="29">
        <v>-14.936105480484825</v>
      </c>
      <c r="V655" s="29" t="e">
        <v>#N/A</v>
      </c>
      <c r="W655">
        <v>2.1267142627096969</v>
      </c>
      <c r="X655" t="s">
        <v>77</v>
      </c>
      <c r="Y655" t="s">
        <v>1477</v>
      </c>
      <c r="Z655" t="s">
        <v>1478</v>
      </c>
    </row>
    <row r="656" spans="2:26" x14ac:dyDescent="0.25">
      <c r="B656" t="s">
        <v>1655</v>
      </c>
      <c r="C656" s="26" t="s">
        <v>1656</v>
      </c>
      <c r="D656" s="26">
        <v>1.4588563737404409E-2</v>
      </c>
      <c r="E656" s="26">
        <v>1.3839522044921728E-2</v>
      </c>
      <c r="F656" s="26">
        <v>1.4376192447392088E-2</v>
      </c>
      <c r="G656" s="27">
        <v>1.3839522044921728E-2</v>
      </c>
      <c r="H656" s="28">
        <v>3.5998259424819019</v>
      </c>
      <c r="I656" s="28">
        <v>0.80606015384247143</v>
      </c>
      <c r="J656" s="26">
        <v>0.75189287717330344</v>
      </c>
      <c r="K656" s="29">
        <v>2.908380273594666E-2</v>
      </c>
      <c r="L656" s="26">
        <v>1.7692307692307692</v>
      </c>
      <c r="M656" s="30">
        <v>0.47760278959267349</v>
      </c>
      <c r="N656" s="29">
        <v>4.9419853889127634E-3</v>
      </c>
      <c r="O656" s="31">
        <v>-1.7008992742431261</v>
      </c>
      <c r="P656" s="31">
        <v>13223000000</v>
      </c>
      <c r="Q656" s="31">
        <v>13223000000</v>
      </c>
      <c r="R656" s="29">
        <v>5904882176</v>
      </c>
      <c r="S656" s="29">
        <v>15.533524885780885</v>
      </c>
      <c r="T656" s="29">
        <v>36.414656699453552</v>
      </c>
      <c r="U656" s="29">
        <v>13.632786836490469</v>
      </c>
      <c r="V656" s="29">
        <v>23.363082934016266</v>
      </c>
      <c r="W656">
        <v>0.45185000256739405</v>
      </c>
      <c r="X656" t="s">
        <v>77</v>
      </c>
      <c r="Y656" t="s">
        <v>183</v>
      </c>
      <c r="Z656" t="s">
        <v>218</v>
      </c>
    </row>
    <row r="657" spans="2:26" x14ac:dyDescent="0.25">
      <c r="B657" t="s">
        <v>1657</v>
      </c>
      <c r="C657" s="26" t="s">
        <v>1658</v>
      </c>
      <c r="D657" s="26">
        <v>4.4676134673157585E-2</v>
      </c>
      <c r="E657" s="26">
        <v>6.1566428665294146E-2</v>
      </c>
      <c r="F657" s="26">
        <v>4.4676134673157585E-2</v>
      </c>
      <c r="G657" s="27">
        <v>6.1566428665294146E-2</v>
      </c>
      <c r="H657" s="28">
        <v>5.8826491222181199</v>
      </c>
      <c r="I657" s="28">
        <v>12.071960100984471</v>
      </c>
      <c r="J657" s="26">
        <v>15.532413013643335</v>
      </c>
      <c r="K657" s="29">
        <v>-0.20524618477688872</v>
      </c>
      <c r="L657" s="26">
        <v>-2.5125536835150313</v>
      </c>
      <c r="M657" s="30">
        <v>0.85258598588603585</v>
      </c>
      <c r="N657" s="29">
        <v>1.4018691588785047E-2</v>
      </c>
      <c r="O657" s="31">
        <v>-1.1279902376541533</v>
      </c>
      <c r="P657" s="31">
        <v>45658000000</v>
      </c>
      <c r="Q657" s="31">
        <v>45658000000</v>
      </c>
      <c r="R657" s="29">
        <v>49523621888</v>
      </c>
      <c r="S657" s="29">
        <v>5.9617809527585068</v>
      </c>
      <c r="T657" s="29">
        <v>11.465254729351969</v>
      </c>
      <c r="U657" s="29">
        <v>5.1727840217210241</v>
      </c>
      <c r="V657" s="29">
        <v>16.023610687191283</v>
      </c>
      <c r="W657">
        <v>0.81284116060319844</v>
      </c>
      <c r="X657" t="s">
        <v>78</v>
      </c>
      <c r="Y657" t="s">
        <v>524</v>
      </c>
      <c r="Z657" t="s">
        <v>1582</v>
      </c>
    </row>
    <row r="658" spans="2:26" x14ac:dyDescent="0.25">
      <c r="B658" t="s">
        <v>1659</v>
      </c>
      <c r="C658" s="26" t="s">
        <v>1660</v>
      </c>
      <c r="D658" s="26">
        <v>7.5132707745950308E-2</v>
      </c>
      <c r="E658" s="26">
        <v>7.5584795321637421E-2</v>
      </c>
      <c r="F658" s="26">
        <v>7.5132707745950308E-2</v>
      </c>
      <c r="G658" s="27">
        <v>7.5584795321637421E-2</v>
      </c>
      <c r="H658" s="28">
        <v>21.744735711216158</v>
      </c>
      <c r="I658" s="28">
        <v>2.0481162395431256</v>
      </c>
      <c r="J658" s="26">
        <v>2.0103160957545296</v>
      </c>
      <c r="K658" s="29">
        <v>-8.4430255402750495E-2</v>
      </c>
      <c r="L658" s="26">
        <v>-1.3535433070866141</v>
      </c>
      <c r="M658" s="30">
        <v>0.43976702339236667</v>
      </c>
      <c r="N658" s="29">
        <v>1.1320754716981131E-2</v>
      </c>
      <c r="O658" s="31">
        <v>6.7040866802888841</v>
      </c>
      <c r="P658" s="31">
        <v>6840000000</v>
      </c>
      <c r="Q658" s="31">
        <v>6840000000</v>
      </c>
      <c r="R658" s="29">
        <v>10361529344</v>
      </c>
      <c r="S658" s="29">
        <v>6.8051412157480318</v>
      </c>
      <c r="T658" s="29">
        <v>17.930558804979253</v>
      </c>
      <c r="U658" s="29">
        <v>3.2427645460905428</v>
      </c>
      <c r="V658" s="29">
        <v>10.773832893646958</v>
      </c>
      <c r="W658">
        <v>0.84561337633250788</v>
      </c>
      <c r="X658" t="s">
        <v>77</v>
      </c>
      <c r="Y658" t="s">
        <v>97</v>
      </c>
      <c r="Z658" t="s">
        <v>97</v>
      </c>
    </row>
    <row r="659" spans="2:26" x14ac:dyDescent="0.25">
      <c r="B659" t="s">
        <v>1661</v>
      </c>
      <c r="C659" s="26" t="s">
        <v>1662</v>
      </c>
      <c r="D659" s="26" t="e">
        <v>#N/A</v>
      </c>
      <c r="E659" s="26" t="e">
        <v>#N/A</v>
      </c>
      <c r="F659" s="26">
        <v>1.3244727111717675E-2</v>
      </c>
      <c r="G659" s="27">
        <v>-2.8055449975996478E-2</v>
      </c>
      <c r="H659" s="28">
        <v>-5.7606858156781833</v>
      </c>
      <c r="I659" s="28">
        <v>8.6619517908228794</v>
      </c>
      <c r="J659" s="26">
        <v>1.4383943161779866</v>
      </c>
      <c r="K659" s="29" t="e">
        <v>#N/A</v>
      </c>
      <c r="L659" s="26">
        <v>44.923513050919986</v>
      </c>
      <c r="M659" s="30">
        <v>0.23018081800711268</v>
      </c>
      <c r="N659" s="29">
        <v>8.3862984537056602E-3</v>
      </c>
      <c r="O659" s="31">
        <v>7.635499490062986</v>
      </c>
      <c r="P659" s="31" t="e">
        <v>#N/A</v>
      </c>
      <c r="Q659" s="31">
        <v>8161302000000</v>
      </c>
      <c r="R659" s="29">
        <v>781010534400</v>
      </c>
      <c r="S659" s="29">
        <v>61.037258722008275</v>
      </c>
      <c r="T659" s="29" t="e">
        <v>#N/A</v>
      </c>
      <c r="U659" s="29">
        <v>-90.50018775265319</v>
      </c>
      <c r="V659" s="29" t="e">
        <v>#N/A</v>
      </c>
      <c r="W659">
        <v>0.37389067274602378</v>
      </c>
      <c r="X659" t="s">
        <v>82</v>
      </c>
      <c r="Y659" t="s">
        <v>89</v>
      </c>
      <c r="Z659" t="s">
        <v>161</v>
      </c>
    </row>
    <row r="660" spans="2:26" x14ac:dyDescent="0.25">
      <c r="B660" t="s">
        <v>1663</v>
      </c>
      <c r="C660" s="26" t="s">
        <v>1664</v>
      </c>
      <c r="D660" s="26">
        <v>0.1243299102781887</v>
      </c>
      <c r="E660" s="26">
        <v>0.13773382771348167</v>
      </c>
      <c r="F660" s="26">
        <v>0.12420762205105795</v>
      </c>
      <c r="G660" s="27">
        <v>0.13773382771348167</v>
      </c>
      <c r="H660" s="28">
        <v>14.770841318228312</v>
      </c>
      <c r="I660" s="28">
        <v>11.597365574099532</v>
      </c>
      <c r="J660" s="26">
        <v>14.391952845259013</v>
      </c>
      <c r="K660" s="29">
        <v>7.1748862191716806E-2</v>
      </c>
      <c r="L660" s="26">
        <v>0.8063961307012335</v>
      </c>
      <c r="M660" s="30">
        <v>0.44544648877586274</v>
      </c>
      <c r="N660" s="29">
        <v>3.977534142185205E-3</v>
      </c>
      <c r="O660" s="31">
        <v>7.4263310526521789</v>
      </c>
      <c r="P660" s="31">
        <v>20375953000</v>
      </c>
      <c r="Q660" s="31">
        <v>20375953000</v>
      </c>
      <c r="R660" s="29">
        <v>27108339712</v>
      </c>
      <c r="S660" s="29">
        <v>8.6149537396964284</v>
      </c>
      <c r="T660" s="29">
        <v>10.760298109574418</v>
      </c>
      <c r="U660" s="29">
        <v>-8.5685992749005138</v>
      </c>
      <c r="V660" s="29">
        <v>11.545131755039121</v>
      </c>
      <c r="W660">
        <v>1.5436161291054109</v>
      </c>
      <c r="X660" t="s">
        <v>93</v>
      </c>
      <c r="Y660" t="s">
        <v>636</v>
      </c>
      <c r="Z660" t="s">
        <v>637</v>
      </c>
    </row>
    <row r="661" spans="2:26" x14ac:dyDescent="0.25">
      <c r="B661" t="s">
        <v>1665</v>
      </c>
      <c r="C661" s="26" t="s">
        <v>1666</v>
      </c>
      <c r="D661" s="26">
        <v>0.53050673077979338</v>
      </c>
      <c r="E661" s="26">
        <v>0.30623263974782111</v>
      </c>
      <c r="F661" s="26">
        <v>0.39487882804399016</v>
      </c>
      <c r="G661" s="27">
        <v>0.25335456416613533</v>
      </c>
      <c r="H661" s="28">
        <v>6.0679974904533633</v>
      </c>
      <c r="I661" s="28">
        <v>13.440083503317458</v>
      </c>
      <c r="J661" s="26">
        <v>10.488582433925837</v>
      </c>
      <c r="K661" s="29">
        <v>-0.6103384680877213</v>
      </c>
      <c r="L661" s="26">
        <v>-6.5264691173846474</v>
      </c>
      <c r="M661" s="30">
        <v>0.76497987285461211</v>
      </c>
      <c r="N661" s="29">
        <v>0.56010928961748629</v>
      </c>
      <c r="O661" s="31">
        <v>10.352592687040147</v>
      </c>
      <c r="P661" s="31">
        <v>2263792000.0000019</v>
      </c>
      <c r="Q661" s="31">
        <v>2736272000.0000019</v>
      </c>
      <c r="R661" s="29">
        <v>14712000512</v>
      </c>
      <c r="S661" s="29">
        <v>4.7404724671400036</v>
      </c>
      <c r="T661" s="29">
        <v>7.3515748548082529</v>
      </c>
      <c r="U661" s="29" t="e">
        <v>#N/A</v>
      </c>
      <c r="V661" s="29">
        <v>19.480653208677797</v>
      </c>
      <c r="W661">
        <v>1.2605013125113473</v>
      </c>
      <c r="X661" t="s">
        <v>93</v>
      </c>
      <c r="Y661" t="s">
        <v>96</v>
      </c>
      <c r="Z661" t="s">
        <v>130</v>
      </c>
    </row>
    <row r="662" spans="2:26" x14ac:dyDescent="0.25">
      <c r="B662" t="s">
        <v>1667</v>
      </c>
      <c r="C662" s="26" t="s">
        <v>1668</v>
      </c>
      <c r="D662" s="26">
        <v>5.9710188278329898E-2</v>
      </c>
      <c r="E662" s="26">
        <v>7.1695612488590466E-2</v>
      </c>
      <c r="F662" s="26">
        <v>5.9710188278329898E-2</v>
      </c>
      <c r="G662" s="27">
        <v>7.1695612488590466E-2</v>
      </c>
      <c r="H662" s="28">
        <v>9.2812787713765204</v>
      </c>
      <c r="I662" s="28">
        <v>2.3414450135076015</v>
      </c>
      <c r="J662" s="26">
        <v>2.8611715686689645</v>
      </c>
      <c r="K662" s="29">
        <v>0.18763766845882382</v>
      </c>
      <c r="L662" s="26">
        <v>4.4049207673060886</v>
      </c>
      <c r="M662" s="30">
        <v>0.31236233154117621</v>
      </c>
      <c r="N662" s="29">
        <v>7.3480869140905309E-3</v>
      </c>
      <c r="O662" s="31">
        <v>7.0708537054765461</v>
      </c>
      <c r="P662" s="31">
        <v>79977000000</v>
      </c>
      <c r="Q662" s="31">
        <v>79977000000</v>
      </c>
      <c r="R662" s="29">
        <v>31543226368</v>
      </c>
      <c r="S662" s="29">
        <v>8.7909683580761744</v>
      </c>
      <c r="T662" s="29">
        <v>10.238340030435486</v>
      </c>
      <c r="U662" s="29" t="e">
        <v>#N/A</v>
      </c>
      <c r="V662" s="29">
        <v>6.6526335484346921</v>
      </c>
      <c r="W662">
        <v>0.5801047773733008</v>
      </c>
      <c r="X662" t="s">
        <v>78</v>
      </c>
      <c r="Y662" t="s">
        <v>154</v>
      </c>
      <c r="Z662" t="s">
        <v>343</v>
      </c>
    </row>
    <row r="663" spans="2:26" x14ac:dyDescent="0.25">
      <c r="B663" t="s">
        <v>1669</v>
      </c>
      <c r="C663" s="26" t="s">
        <v>1670</v>
      </c>
      <c r="D663" s="26">
        <v>2.4747045986180654</v>
      </c>
      <c r="E663" s="26">
        <v>-2.254828777703997</v>
      </c>
      <c r="F663" s="26">
        <v>2.4747045986180654</v>
      </c>
      <c r="G663" s="27">
        <v>-2.254828777703997</v>
      </c>
      <c r="H663" s="28">
        <v>-33.919025975266351</v>
      </c>
      <c r="I663" s="28">
        <v>-65.175442934214672</v>
      </c>
      <c r="J663" s="26">
        <v>-89.135156495628621</v>
      </c>
      <c r="K663" s="29">
        <v>-0.72159660495498257</v>
      </c>
      <c r="L663" s="26">
        <v>2.4906624166720603</v>
      </c>
      <c r="M663" s="30">
        <v>0.85359993418420377</v>
      </c>
      <c r="N663" s="29">
        <v>1.7677019874163587E-2</v>
      </c>
      <c r="O663" s="31">
        <v>64.372525935356265</v>
      </c>
      <c r="P663" s="31">
        <v>563185999.99999857</v>
      </c>
      <c r="Q663" s="31">
        <v>563185999.99999857</v>
      </c>
      <c r="R663" s="29">
        <v>12484113408</v>
      </c>
      <c r="S663" s="29" t="e">
        <v>#N/A</v>
      </c>
      <c r="T663" s="29" t="e">
        <v>#N/A</v>
      </c>
      <c r="U663" s="29">
        <v>-6.6822606679094978</v>
      </c>
      <c r="V663" s="29" t="e">
        <v>#N/A</v>
      </c>
      <c r="W663">
        <v>2.7939697625708302</v>
      </c>
      <c r="X663" t="s">
        <v>74</v>
      </c>
      <c r="Y663" t="s">
        <v>98</v>
      </c>
      <c r="Z663" t="s">
        <v>106</v>
      </c>
    </row>
    <row r="664" spans="2:26" x14ac:dyDescent="0.25">
      <c r="B664" t="s">
        <v>1671</v>
      </c>
      <c r="C664" s="26" t="s">
        <v>1672</v>
      </c>
      <c r="D664" s="26">
        <v>4.8671179709507517E-2</v>
      </c>
      <c r="E664" s="26">
        <v>4.2914861619649497E-2</v>
      </c>
      <c r="F664" s="26">
        <v>4.8671179709507517E-2</v>
      </c>
      <c r="G664" s="27">
        <v>4.2914861619649497E-2</v>
      </c>
      <c r="H664" s="28">
        <v>2.1914043123437943</v>
      </c>
      <c r="I664" s="28">
        <v>32.993698539987506</v>
      </c>
      <c r="J664" s="26">
        <v>31.191777631953524</v>
      </c>
      <c r="K664" s="29">
        <v>0.20898774171559917</v>
      </c>
      <c r="L664" s="26">
        <v>2.8276061962577699</v>
      </c>
      <c r="M664" s="30">
        <v>0.57661410291921367</v>
      </c>
      <c r="N664" s="29">
        <v>1.007814845670371E-2</v>
      </c>
      <c r="O664" s="31">
        <v>2.2693120092906396</v>
      </c>
      <c r="P664" s="31">
        <v>76449763000</v>
      </c>
      <c r="Q664" s="31">
        <v>76449763000</v>
      </c>
      <c r="R664" s="29">
        <v>30410147840</v>
      </c>
      <c r="S664" s="29">
        <v>7.2165613223353429</v>
      </c>
      <c r="T664" s="29">
        <v>19.252425414558829</v>
      </c>
      <c r="U664" s="29" t="e">
        <v>#N/A</v>
      </c>
      <c r="V664" s="29">
        <v>13.031518553838726</v>
      </c>
      <c r="W664">
        <v>0.51596467980891314</v>
      </c>
      <c r="X664" t="s">
        <v>66</v>
      </c>
      <c r="Y664" t="s">
        <v>79</v>
      </c>
      <c r="Z664" t="s">
        <v>125</v>
      </c>
    </row>
    <row r="665" spans="2:26" x14ac:dyDescent="0.25">
      <c r="B665" t="s">
        <v>1673</v>
      </c>
      <c r="C665" s="26" t="s">
        <v>1674</v>
      </c>
      <c r="D665" s="26" t="e">
        <v>#N/A</v>
      </c>
      <c r="E665" s="26" t="e">
        <v>#N/A</v>
      </c>
      <c r="F665" s="26">
        <v>-8.0960765077564306E-2</v>
      </c>
      <c r="G665" s="27">
        <v>-8.3947091537652188E-2</v>
      </c>
      <c r="H665" s="28">
        <v>-5.0340504565856676</v>
      </c>
      <c r="I665" s="28">
        <v>-1.2086347677781422</v>
      </c>
      <c r="J665" s="26">
        <v>-1.5403988319456354</v>
      </c>
      <c r="K665" s="29" t="e">
        <v>#N/A</v>
      </c>
      <c r="L665" s="26">
        <v>17.434813248766737</v>
      </c>
      <c r="M665" s="30">
        <v>0.58880454972825469</v>
      </c>
      <c r="N665" s="29">
        <v>6.9084628670120895E-3</v>
      </c>
      <c r="O665" s="31">
        <v>-6.0720741923166361</v>
      </c>
      <c r="P665" s="31" t="e">
        <v>#N/A</v>
      </c>
      <c r="Q665" s="31">
        <v>26612000000</v>
      </c>
      <c r="R665" s="29">
        <v>32625446912</v>
      </c>
      <c r="S665" s="29" t="e">
        <v>#N/A</v>
      </c>
      <c r="T665" s="29" t="e">
        <v>#N/A</v>
      </c>
      <c r="U665" s="29">
        <v>-10.905597736628485</v>
      </c>
      <c r="V665" s="29" t="e">
        <v>#N/A</v>
      </c>
      <c r="W665">
        <v>0.6015451291079813</v>
      </c>
      <c r="X665" t="s">
        <v>77</v>
      </c>
      <c r="Y665" t="s">
        <v>83</v>
      </c>
      <c r="Z665" t="s">
        <v>193</v>
      </c>
    </row>
    <row r="666" spans="2:26" x14ac:dyDescent="0.25">
      <c r="B666" t="s">
        <v>1675</v>
      </c>
      <c r="C666" s="26" t="s">
        <v>1676</v>
      </c>
      <c r="D666" s="26">
        <v>0.2536214773899082</v>
      </c>
      <c r="E666" s="26">
        <v>0.20199318506576777</v>
      </c>
      <c r="F666" s="26">
        <v>0.25248753443888905</v>
      </c>
      <c r="G666" s="27">
        <v>0.20083057083530656</v>
      </c>
      <c r="H666" s="28">
        <v>8.158303774261686</v>
      </c>
      <c r="I666" s="28">
        <v>12.375920854459324</v>
      </c>
      <c r="J666" s="26">
        <v>10.850917568294578</v>
      </c>
      <c r="K666" s="29">
        <v>-0.27764974249229829</v>
      </c>
      <c r="L666" s="26">
        <v>-3.2426531172754736</v>
      </c>
      <c r="M666" s="30">
        <v>0.63033909644705799</v>
      </c>
      <c r="N666" s="29">
        <v>2.8974158183241974E-2</v>
      </c>
      <c r="O666" s="31">
        <v>6.6602473991415083</v>
      </c>
      <c r="P666" s="31">
        <v>27293000000</v>
      </c>
      <c r="Q666" s="31">
        <v>27451000000</v>
      </c>
      <c r="R666" s="29">
        <v>51329773568</v>
      </c>
      <c r="S666" s="29">
        <v>3.8062034561933533</v>
      </c>
      <c r="T666" s="29">
        <v>5.0726159531478769</v>
      </c>
      <c r="U666" s="29" t="e">
        <v>#N/A</v>
      </c>
      <c r="V666" s="29">
        <v>11.852766160361396</v>
      </c>
      <c r="W666">
        <v>0.90341534525073075</v>
      </c>
      <c r="X666" t="s">
        <v>78</v>
      </c>
      <c r="Y666" t="s">
        <v>99</v>
      </c>
      <c r="Z666" t="s">
        <v>510</v>
      </c>
    </row>
    <row r="667" spans="2:26" x14ac:dyDescent="0.25">
      <c r="B667" t="s">
        <v>1677</v>
      </c>
      <c r="C667" s="26" t="s">
        <v>1678</v>
      </c>
      <c r="D667" s="26">
        <v>2.2123539436249173E-2</v>
      </c>
      <c r="E667" s="26">
        <v>2.905506053798796E-2</v>
      </c>
      <c r="F667" s="26">
        <v>2.2123539436249173E-2</v>
      </c>
      <c r="G667" s="27">
        <v>2.905506053798796E-2</v>
      </c>
      <c r="H667" s="28">
        <v>7.376214649736669</v>
      </c>
      <c r="I667" s="28">
        <v>4.570005306961618</v>
      </c>
      <c r="J667" s="26">
        <v>4.9060682511281293</v>
      </c>
      <c r="K667" s="29">
        <v>0.20436816101768598</v>
      </c>
      <c r="L667" s="26">
        <v>2.9308677005800963</v>
      </c>
      <c r="M667" s="30">
        <v>0.48420517382996592</v>
      </c>
      <c r="N667" s="29">
        <v>1.2722713864306784E-2</v>
      </c>
      <c r="O667" s="31">
        <v>1.7239571735335808</v>
      </c>
      <c r="P667" s="31">
        <v>4915426000</v>
      </c>
      <c r="Q667" s="31">
        <v>4915426000</v>
      </c>
      <c r="R667" s="29">
        <v>2948004096</v>
      </c>
      <c r="S667" s="29">
        <v>8.5599880390906353</v>
      </c>
      <c r="T667" s="29">
        <v>14.631981069136819</v>
      </c>
      <c r="U667" s="29" t="e">
        <v>#N/A</v>
      </c>
      <c r="V667" s="29">
        <v>11.643611029225683</v>
      </c>
      <c r="W667">
        <v>0.83844400169717248</v>
      </c>
      <c r="X667" t="s">
        <v>77</v>
      </c>
      <c r="Y667" t="s">
        <v>83</v>
      </c>
      <c r="Z667" t="s">
        <v>1427</v>
      </c>
    </row>
    <row r="668" spans="2:26" x14ac:dyDescent="0.25">
      <c r="B668" t="s">
        <v>1679</v>
      </c>
      <c r="C668" s="26" t="s">
        <v>1680</v>
      </c>
      <c r="D668" s="26">
        <v>0.46113281651077004</v>
      </c>
      <c r="E668" s="26">
        <v>0.57082347558074764</v>
      </c>
      <c r="F668" s="26">
        <v>0.46113281651077004</v>
      </c>
      <c r="G668" s="27">
        <v>0.57082347558074764</v>
      </c>
      <c r="H668" s="28">
        <v>24.100208029845309</v>
      </c>
      <c r="I668" s="28">
        <v>38.662288469669107</v>
      </c>
      <c r="J668" s="26">
        <v>44.873034241150016</v>
      </c>
      <c r="K668" s="29">
        <v>-0.27596244412301996</v>
      </c>
      <c r="L668" s="26">
        <v>-0.94074259330511734</v>
      </c>
      <c r="M668" s="30">
        <v>0.79589982465872788</v>
      </c>
      <c r="N668" s="29" t="e">
        <v>#N/A</v>
      </c>
      <c r="O668" s="31">
        <v>18.208080681271213</v>
      </c>
      <c r="P668" s="31">
        <v>935389000000</v>
      </c>
      <c r="Q668" s="31">
        <v>935389000000</v>
      </c>
      <c r="R668" s="29">
        <v>6049644937216</v>
      </c>
      <c r="S668" s="29">
        <v>10.697666289372835</v>
      </c>
      <c r="T668" s="29">
        <v>12.507162525199226</v>
      </c>
      <c r="U668" s="29">
        <v>4.054237935373278</v>
      </c>
      <c r="V668" s="29">
        <v>18.648328312239752</v>
      </c>
      <c r="W668">
        <v>4.1078991432192264</v>
      </c>
      <c r="X668" t="s">
        <v>74</v>
      </c>
      <c r="Y668" t="s">
        <v>98</v>
      </c>
      <c r="Z668" t="s">
        <v>106</v>
      </c>
    </row>
    <row r="669" spans="2:26" x14ac:dyDescent="0.25">
      <c r="B669" t="s">
        <v>1681</v>
      </c>
      <c r="C669" s="26" t="s">
        <v>1682</v>
      </c>
      <c r="D669" s="26">
        <v>5.7382233797911276E-2</v>
      </c>
      <c r="E669" s="26">
        <v>7.8598543779948973E-2</v>
      </c>
      <c r="F669" s="26">
        <v>5.7382233797911276E-2</v>
      </c>
      <c r="G669" s="27">
        <v>7.8598543779948973E-2</v>
      </c>
      <c r="H669" s="28">
        <v>6.3313514382130798</v>
      </c>
      <c r="I669" s="28">
        <v>4.7051681406242825</v>
      </c>
      <c r="J669" s="26">
        <v>6.3647072234677209</v>
      </c>
      <c r="K669" s="29">
        <v>-0.12416207560995468</v>
      </c>
      <c r="L669" s="26">
        <v>-3.3714075165806925</v>
      </c>
      <c r="M669" s="30">
        <v>0.60851629712052546</v>
      </c>
      <c r="N669" s="29">
        <v>9.0597453476983347E-3</v>
      </c>
      <c r="O669" s="31">
        <v>0.77377936068230824</v>
      </c>
      <c r="P669" s="31">
        <v>16069000000</v>
      </c>
      <c r="Q669" s="31">
        <v>16069000000</v>
      </c>
      <c r="R669" s="29">
        <v>14071199744</v>
      </c>
      <c r="S669" s="29">
        <v>7.0797345202652915</v>
      </c>
      <c r="T669" s="29">
        <v>9.976323721703011</v>
      </c>
      <c r="U669" s="29" t="e">
        <v>#N/A</v>
      </c>
      <c r="V669" s="29">
        <v>11.534486029908161</v>
      </c>
      <c r="W669">
        <v>0.61720200152391202</v>
      </c>
      <c r="X669" t="s">
        <v>78</v>
      </c>
      <c r="Y669" t="s">
        <v>99</v>
      </c>
      <c r="Z669" t="s">
        <v>1474</v>
      </c>
    </row>
    <row r="670" spans="2:26" x14ac:dyDescent="0.25">
      <c r="B670" t="s">
        <v>1683</v>
      </c>
      <c r="C670" s="26" t="s">
        <v>1684</v>
      </c>
      <c r="D670" s="26">
        <v>0.11936672576945288</v>
      </c>
      <c r="E670" s="26">
        <v>0.10856216349140309</v>
      </c>
      <c r="F670" s="26">
        <v>0.1175395176436399</v>
      </c>
      <c r="G670" s="27">
        <v>0.10816159420114213</v>
      </c>
      <c r="H670" s="28">
        <v>7.5064579851086455</v>
      </c>
      <c r="I670" s="28">
        <v>16.3999424055296</v>
      </c>
      <c r="J670" s="26">
        <v>14.493629370575324</v>
      </c>
      <c r="K670" s="29">
        <v>-0.27068829317534737</v>
      </c>
      <c r="L670" s="26">
        <v>-2.3608237994420369</v>
      </c>
      <c r="M670" s="30">
        <v>0.88714250249674875</v>
      </c>
      <c r="N670" s="29">
        <v>3.4366562026650276E-2</v>
      </c>
      <c r="O670" s="31">
        <v>5.639575806244129</v>
      </c>
      <c r="P670" s="31">
        <v>25895698000</v>
      </c>
      <c r="Q670" s="31">
        <v>25991601000</v>
      </c>
      <c r="R670" s="29">
        <v>38890369024</v>
      </c>
      <c r="S670" s="29">
        <v>4.8706924086214709</v>
      </c>
      <c r="T670" s="29">
        <v>6.3964413261720257</v>
      </c>
      <c r="U670" s="29">
        <v>2.0001854431362056</v>
      </c>
      <c r="V670" s="29">
        <v>12.108557472095367</v>
      </c>
      <c r="W670">
        <v>0.89051868638722964</v>
      </c>
      <c r="X670" t="s">
        <v>78</v>
      </c>
      <c r="Y670" t="s">
        <v>115</v>
      </c>
      <c r="Z670" t="s">
        <v>294</v>
      </c>
    </row>
    <row r="671" spans="2:26" x14ac:dyDescent="0.25">
      <c r="B671" t="s">
        <v>1685</v>
      </c>
      <c r="C671" s="26" t="s">
        <v>1686</v>
      </c>
      <c r="D671" s="26">
        <v>-1.4918464345217452E-3</v>
      </c>
      <c r="E671" s="26">
        <v>2.9973861773677536E-2</v>
      </c>
      <c r="F671" s="26">
        <v>-1.4918464345217452E-3</v>
      </c>
      <c r="G671" s="27">
        <v>2.9973861773677536E-2</v>
      </c>
      <c r="H671" s="28">
        <v>1.03625506707045</v>
      </c>
      <c r="I671" s="28">
        <v>6.3437878378407806</v>
      </c>
      <c r="J671" s="26">
        <v>5.4216691301867632</v>
      </c>
      <c r="K671" s="29">
        <v>0.31290412586671174</v>
      </c>
      <c r="L671" s="26">
        <v>7.9766416936508353</v>
      </c>
      <c r="M671" s="30">
        <v>0.2994061147545487</v>
      </c>
      <c r="N671" s="29">
        <v>4.6437421448463218E-3</v>
      </c>
      <c r="O671" s="31">
        <v>9.1199965613647365</v>
      </c>
      <c r="P671" s="31">
        <v>5158728000</v>
      </c>
      <c r="Q671" s="31">
        <v>5158728000</v>
      </c>
      <c r="R671" s="29">
        <v>1244081024</v>
      </c>
      <c r="S671" s="29">
        <v>11.576694429252285</v>
      </c>
      <c r="T671" s="29">
        <v>94.071837279845738</v>
      </c>
      <c r="U671" s="29" t="e">
        <v>#N/A</v>
      </c>
      <c r="V671" s="29">
        <v>54.419924036005469</v>
      </c>
      <c r="W671">
        <v>0.46797993973313634</v>
      </c>
      <c r="X671" t="s">
        <v>78</v>
      </c>
      <c r="Y671" t="s">
        <v>87</v>
      </c>
      <c r="Z671" t="s">
        <v>118</v>
      </c>
    </row>
    <row r="672" spans="2:26" x14ac:dyDescent="0.25">
      <c r="B672" t="s">
        <v>1687</v>
      </c>
      <c r="C672" s="26" t="s">
        <v>1688</v>
      </c>
      <c r="D672" s="26" t="e">
        <v>#N/A</v>
      </c>
      <c r="E672" s="26" t="e">
        <v>#N/A</v>
      </c>
      <c r="F672" s="26">
        <v>0.19396512037503635</v>
      </c>
      <c r="G672" s="27">
        <v>0.20989669828581078</v>
      </c>
      <c r="H672" s="28">
        <v>12.03297740670037</v>
      </c>
      <c r="I672" s="28">
        <v>20.478142179251087</v>
      </c>
      <c r="J672" s="26">
        <v>22.144161216519148</v>
      </c>
      <c r="K672" s="29" t="e">
        <v>#N/A</v>
      </c>
      <c r="L672" s="26">
        <v>-1.4619077436860781</v>
      </c>
      <c r="M672" s="30">
        <v>0.74741606940777061</v>
      </c>
      <c r="N672" s="29">
        <v>3.7131585054537017E-3</v>
      </c>
      <c r="O672" s="31">
        <v>4.4077707627980951</v>
      </c>
      <c r="P672" s="31" t="e">
        <v>#N/A</v>
      </c>
      <c r="Q672" s="31">
        <v>35527000000</v>
      </c>
      <c r="R672" s="29">
        <v>68055269376</v>
      </c>
      <c r="S672" s="29">
        <v>5.6404998305155498</v>
      </c>
      <c r="T672" s="29">
        <v>7.2478569633901033</v>
      </c>
      <c r="U672" s="29">
        <v>6.4197820977852862</v>
      </c>
      <c r="V672" s="29">
        <v>10.262421558249358</v>
      </c>
      <c r="W672">
        <v>1.1736193885131725</v>
      </c>
      <c r="X672" t="s">
        <v>74</v>
      </c>
      <c r="Y672" t="s">
        <v>100</v>
      </c>
      <c r="Z672" t="s">
        <v>101</v>
      </c>
    </row>
    <row r="673" spans="2:26" x14ac:dyDescent="0.25">
      <c r="B673" t="s">
        <v>1689</v>
      </c>
      <c r="C673" s="26" t="s">
        <v>1690</v>
      </c>
      <c r="D673" s="26">
        <v>3.9826037738492699E-2</v>
      </c>
      <c r="E673" s="26">
        <v>8.4841201088349055E-2</v>
      </c>
      <c r="F673" s="26">
        <v>3.885429538061784E-2</v>
      </c>
      <c r="G673" s="27">
        <v>8.3427817271063923E-2</v>
      </c>
      <c r="H673" s="28">
        <v>11.877314595005222</v>
      </c>
      <c r="I673" s="28">
        <v>6.1800903357638308</v>
      </c>
      <c r="J673" s="26">
        <v>7.8305089066091158</v>
      </c>
      <c r="K673" s="29">
        <v>0.21973821523626155</v>
      </c>
      <c r="L673" s="26">
        <v>2.9473198784722223</v>
      </c>
      <c r="M673" s="30">
        <v>0.44947460630472436</v>
      </c>
      <c r="N673" s="29">
        <v>5.4410530732116637E-3</v>
      </c>
      <c r="O673" s="31">
        <v>13.485841609368828</v>
      </c>
      <c r="P673" s="31">
        <v>163918000000</v>
      </c>
      <c r="Q673" s="31">
        <v>166695000000</v>
      </c>
      <c r="R673" s="29">
        <v>52635799552</v>
      </c>
      <c r="S673" s="29">
        <v>5.8251844374999999</v>
      </c>
      <c r="T673" s="29">
        <v>7.720557960163946</v>
      </c>
      <c r="U673" s="29">
        <v>2.8117745196173516</v>
      </c>
      <c r="V673" s="29">
        <v>3.5304822836144325</v>
      </c>
      <c r="W673">
        <v>0.40759523834192263</v>
      </c>
      <c r="X673" t="s">
        <v>65</v>
      </c>
      <c r="Y673" t="s">
        <v>170</v>
      </c>
      <c r="Z673" t="s">
        <v>171</v>
      </c>
    </row>
    <row r="674" spans="2:26" x14ac:dyDescent="0.25">
      <c r="B674" t="s">
        <v>1691</v>
      </c>
      <c r="C674" s="26" t="s">
        <v>1692</v>
      </c>
      <c r="D674" s="26">
        <v>0.10809549215732858</v>
      </c>
      <c r="E674" s="26">
        <v>0.11181926437784076</v>
      </c>
      <c r="F674" s="26">
        <v>0.10809549215732858</v>
      </c>
      <c r="G674" s="27">
        <v>0.11181926437784076</v>
      </c>
      <c r="H674" s="28">
        <v>6.9380184933478848</v>
      </c>
      <c r="I674" s="28">
        <v>22.274832125512564</v>
      </c>
      <c r="J674" s="26">
        <v>22.433407959062457</v>
      </c>
      <c r="K674" s="29">
        <v>-0.19654038822792735</v>
      </c>
      <c r="L674" s="26">
        <v>-1.789918533604888</v>
      </c>
      <c r="M674" s="30">
        <v>0.86322569102781999</v>
      </c>
      <c r="N674" s="29">
        <v>3.8416763678696161E-2</v>
      </c>
      <c r="O674" s="31">
        <v>5.5698932243765853</v>
      </c>
      <c r="P674" s="31">
        <v>59623000000</v>
      </c>
      <c r="Q674" s="31">
        <v>59623000000</v>
      </c>
      <c r="R674" s="29">
        <v>88798650368</v>
      </c>
      <c r="S674" s="29">
        <v>7.2581110354378815</v>
      </c>
      <c r="T674" s="29">
        <v>10.690663022048897</v>
      </c>
      <c r="U674" s="29">
        <v>1.5833573980834672</v>
      </c>
      <c r="V674" s="29">
        <v>16.74318061017221</v>
      </c>
      <c r="W674">
        <v>1.141775337991108</v>
      </c>
      <c r="X674" t="s">
        <v>78</v>
      </c>
      <c r="Y674" t="s">
        <v>85</v>
      </c>
      <c r="Z674" t="s">
        <v>85</v>
      </c>
    </row>
    <row r="675" spans="2:26" x14ac:dyDescent="0.25">
      <c r="B675" t="s">
        <v>1693</v>
      </c>
      <c r="C675" s="26" t="s">
        <v>1694</v>
      </c>
      <c r="D675" s="26" t="e">
        <v>#N/A</v>
      </c>
      <c r="E675" s="26" t="e">
        <v>#N/A</v>
      </c>
      <c r="F675" s="26" t="e">
        <v>#N/A</v>
      </c>
      <c r="G675" s="27" t="e">
        <v>#N/A</v>
      </c>
      <c r="H675" s="28">
        <v>4.5631813296483958</v>
      </c>
      <c r="I675" s="28">
        <v>6.2585884972186303</v>
      </c>
      <c r="J675" s="26">
        <v>3.8141857781624116</v>
      </c>
      <c r="K675" s="29" t="e">
        <v>#N/A</v>
      </c>
      <c r="L675" s="26">
        <v>-8.5321437012526591</v>
      </c>
      <c r="M675" s="30">
        <v>0.61939902448886752</v>
      </c>
      <c r="N675" s="29" t="e">
        <v>#N/A</v>
      </c>
      <c r="O675" s="31">
        <v>0.15207631135582034</v>
      </c>
      <c r="P675" s="31" t="e">
        <v>#N/A</v>
      </c>
      <c r="Q675" s="31" t="e">
        <v>#N/A</v>
      </c>
      <c r="R675" s="29">
        <v>111383928832</v>
      </c>
      <c r="S675" s="29">
        <v>17.793530804065234</v>
      </c>
      <c r="T675" s="29">
        <v>24.183883338258916</v>
      </c>
      <c r="U675" s="29">
        <v>-3.3541643208105865</v>
      </c>
      <c r="V675" s="29">
        <v>46.552341087360126</v>
      </c>
      <c r="W675">
        <v>2.1244055306214045</v>
      </c>
      <c r="X675" t="s">
        <v>74</v>
      </c>
      <c r="Y675" t="s">
        <v>102</v>
      </c>
      <c r="Z675" t="s">
        <v>102</v>
      </c>
    </row>
    <row r="676" spans="2:26" x14ac:dyDescent="0.25">
      <c r="B676" t="s">
        <v>1695</v>
      </c>
      <c r="C676" s="26" t="s">
        <v>1696</v>
      </c>
      <c r="D676" s="26">
        <v>9.5472096958775718E-2</v>
      </c>
      <c r="E676" s="26">
        <v>0.10984664302845873</v>
      </c>
      <c r="F676" s="26">
        <v>9.4325700530153059E-2</v>
      </c>
      <c r="G676" s="27">
        <v>0.10800241724300007</v>
      </c>
      <c r="H676" s="28">
        <v>6.62899761736971</v>
      </c>
      <c r="I676" s="28">
        <v>16.415653367581616</v>
      </c>
      <c r="J676" s="26">
        <v>18.493369752253262</v>
      </c>
      <c r="K676" s="29">
        <v>-0.13719995264437385</v>
      </c>
      <c r="L676" s="26">
        <v>-1.3041514436787989</v>
      </c>
      <c r="M676" s="30">
        <v>0.79436856644350029</v>
      </c>
      <c r="N676" s="29" t="e">
        <v>#N/A</v>
      </c>
      <c r="O676" s="31">
        <v>5.0292420593549023</v>
      </c>
      <c r="P676" s="31">
        <v>366074000000</v>
      </c>
      <c r="Q676" s="31">
        <v>372325000000</v>
      </c>
      <c r="R676" s="29">
        <v>459667472384</v>
      </c>
      <c r="S676" s="29">
        <v>5.8478082348116978</v>
      </c>
      <c r="T676" s="29">
        <v>8.0735000294555821</v>
      </c>
      <c r="U676" s="29">
        <v>1.9557616190187752</v>
      </c>
      <c r="V676" s="29">
        <v>13.661781266844324</v>
      </c>
      <c r="W676">
        <v>0.91056066563600002</v>
      </c>
      <c r="X676" t="s">
        <v>78</v>
      </c>
      <c r="Y676" t="s">
        <v>524</v>
      </c>
      <c r="Z676" t="s">
        <v>1582</v>
      </c>
    </row>
    <row r="677" spans="2:26" x14ac:dyDescent="0.25">
      <c r="B677" t="s">
        <v>1697</v>
      </c>
      <c r="C677" s="26" t="s">
        <v>1698</v>
      </c>
      <c r="D677" s="26">
        <v>4.5688373725483941E-2</v>
      </c>
      <c r="E677" s="26">
        <v>6.2785968479918658E-2</v>
      </c>
      <c r="F677" s="26">
        <v>4.5653785440870662E-2</v>
      </c>
      <c r="G677" s="27">
        <v>6.2785968479918658E-2</v>
      </c>
      <c r="H677" s="28">
        <v>4.3101676502539714</v>
      </c>
      <c r="I677" s="28">
        <v>5.868663980283209</v>
      </c>
      <c r="J677" s="26">
        <v>7.2041427628572876</v>
      </c>
      <c r="K677" s="29">
        <v>-3.5088379089883416E-2</v>
      </c>
      <c r="L677" s="26">
        <v>-0.85050136736554238</v>
      </c>
      <c r="M677" s="30">
        <v>0.65280180518992104</v>
      </c>
      <c r="N677" s="29">
        <v>3.6077402427025255E-3</v>
      </c>
      <c r="O677" s="31">
        <v>1.6629379869262408</v>
      </c>
      <c r="P677" s="31">
        <v>15736000000</v>
      </c>
      <c r="Q677" s="31">
        <v>15736000000</v>
      </c>
      <c r="R677" s="29">
        <v>10665914368</v>
      </c>
      <c r="S677" s="29">
        <v>8.8723011558796721</v>
      </c>
      <c r="T677" s="29">
        <v>15.77457758184765</v>
      </c>
      <c r="U677" s="29" t="e">
        <v>#N/A</v>
      </c>
      <c r="V677" s="29">
        <v>13.903293608278837</v>
      </c>
      <c r="W677">
        <v>0.58846182739947006</v>
      </c>
      <c r="X677" t="s">
        <v>78</v>
      </c>
      <c r="Y677" t="s">
        <v>99</v>
      </c>
      <c r="Z677" t="s">
        <v>510</v>
      </c>
    </row>
    <row r="678" spans="2:26" x14ac:dyDescent="0.25">
      <c r="B678" t="s">
        <v>1699</v>
      </c>
      <c r="C678" s="26" t="s">
        <v>1700</v>
      </c>
      <c r="D678" s="26">
        <v>-3.0667263146708524E-2</v>
      </c>
      <c r="E678" s="26">
        <v>9.403268856088387E-2</v>
      </c>
      <c r="F678" s="26">
        <v>-3.0684781094281487E-2</v>
      </c>
      <c r="G678" s="27">
        <v>9.2716899456660271E-2</v>
      </c>
      <c r="H678" s="28">
        <v>10.782517949373007</v>
      </c>
      <c r="I678" s="28">
        <v>0.60804126525089297</v>
      </c>
      <c r="J678" s="26">
        <v>15.837044446682956</v>
      </c>
      <c r="K678" s="29">
        <v>0.12667797285380289</v>
      </c>
      <c r="L678" s="26">
        <v>1.5686814710722408</v>
      </c>
      <c r="M678" s="30">
        <v>0.25852757755016448</v>
      </c>
      <c r="N678" s="29">
        <v>1.5451658604481075E-2</v>
      </c>
      <c r="O678" s="31">
        <v>8.916418896559307</v>
      </c>
      <c r="P678" s="31">
        <v>1276471000000</v>
      </c>
      <c r="Q678" s="31">
        <v>1294586000000</v>
      </c>
      <c r="R678" s="29">
        <v>1439562596352</v>
      </c>
      <c r="S678" s="29">
        <v>6.9216929399330658</v>
      </c>
      <c r="T678" s="29">
        <v>15.59384817422311</v>
      </c>
      <c r="U678" s="29">
        <v>24.75557512421366</v>
      </c>
      <c r="V678" s="29">
        <v>19.439726490963153</v>
      </c>
      <c r="W678">
        <v>1.6475401759469586</v>
      </c>
      <c r="X678" t="s">
        <v>77</v>
      </c>
      <c r="Y678" t="s">
        <v>1701</v>
      </c>
      <c r="Z678" t="s">
        <v>1701</v>
      </c>
    </row>
    <row r="679" spans="2:26" x14ac:dyDescent="0.25">
      <c r="B679" t="s">
        <v>1702</v>
      </c>
      <c r="C679" s="26" t="s">
        <v>1703</v>
      </c>
      <c r="D679" s="26">
        <v>0.16244708843649483</v>
      </c>
      <c r="E679" s="26">
        <v>0.14995650553001119</v>
      </c>
      <c r="F679" s="26">
        <v>0.15949185339128971</v>
      </c>
      <c r="G679" s="27">
        <v>0.14743903035042275</v>
      </c>
      <c r="H679" s="28">
        <v>9.6214016790215844</v>
      </c>
      <c r="I679" s="28">
        <v>2.5899467430577543</v>
      </c>
      <c r="J679" s="26">
        <v>2.9226814713118245</v>
      </c>
      <c r="K679" s="29">
        <v>-0.21848260394285499</v>
      </c>
      <c r="L679" s="26">
        <v>-2.3635946579671732</v>
      </c>
      <c r="M679" s="30">
        <v>0.53891258742892389</v>
      </c>
      <c r="N679" s="29">
        <v>5.390561432058584E-2</v>
      </c>
      <c r="O679" s="31">
        <v>0.68754215296338583</v>
      </c>
      <c r="P679" s="31">
        <v>80470000000</v>
      </c>
      <c r="Q679" s="31">
        <v>81844000000</v>
      </c>
      <c r="R679" s="29">
        <v>100844003328</v>
      </c>
      <c r="S679" s="29">
        <v>3.0546438642063412</v>
      </c>
      <c r="T679" s="29">
        <v>4.2795117709062342</v>
      </c>
      <c r="U679" s="29" t="e">
        <v>#N/A</v>
      </c>
      <c r="V679" s="29">
        <v>10.212219365229544</v>
      </c>
      <c r="W679">
        <v>0.90559480956020866</v>
      </c>
      <c r="X679" t="s">
        <v>77</v>
      </c>
      <c r="Y679" t="s">
        <v>97</v>
      </c>
      <c r="Z679" t="s">
        <v>97</v>
      </c>
    </row>
    <row r="680" spans="2:26" x14ac:dyDescent="0.25">
      <c r="B680" t="s">
        <v>1704</v>
      </c>
      <c r="C680" s="26" t="s">
        <v>1705</v>
      </c>
      <c r="D680" s="26">
        <v>2.5250490612658372E-2</v>
      </c>
      <c r="E680" s="26">
        <v>2.3452163464181813E-2</v>
      </c>
      <c r="F680" s="26">
        <v>2.5248946730027377E-2</v>
      </c>
      <c r="G680" s="27">
        <v>2.3452163464181813E-2</v>
      </c>
      <c r="H680" s="28">
        <v>4.2091431665302537</v>
      </c>
      <c r="I680" s="28">
        <v>8.0132215505960893</v>
      </c>
      <c r="J680" s="26">
        <v>8.6353317618006056</v>
      </c>
      <c r="K680" s="29">
        <v>7.9226103719498606E-2</v>
      </c>
      <c r="L680" s="26">
        <v>1.6133493778091643</v>
      </c>
      <c r="M680" s="30">
        <v>0.62451640559057808</v>
      </c>
      <c r="N680" s="29">
        <v>1.322007487220417E-2</v>
      </c>
      <c r="O680" s="31">
        <v>-1.5127879714146431</v>
      </c>
      <c r="P680" s="31">
        <v>4637909000</v>
      </c>
      <c r="Q680" s="31">
        <v>4637909000</v>
      </c>
      <c r="R680" s="29">
        <v>3371059968</v>
      </c>
      <c r="S680" s="29">
        <v>10.207664554880521</v>
      </c>
      <c r="T680" s="29">
        <v>29.960452921677057</v>
      </c>
      <c r="U680" s="29" t="e">
        <v>#N/A</v>
      </c>
      <c r="V680" s="29">
        <v>17.405223782345001</v>
      </c>
      <c r="W680">
        <v>0.67202503981255624</v>
      </c>
      <c r="X680" t="s">
        <v>74</v>
      </c>
      <c r="Y680" t="s">
        <v>102</v>
      </c>
      <c r="Z680" t="s">
        <v>1587</v>
      </c>
    </row>
    <row r="681" spans="2:26" x14ac:dyDescent="0.25">
      <c r="B681" t="s">
        <v>1706</v>
      </c>
      <c r="C681" s="26" t="s">
        <v>1707</v>
      </c>
      <c r="D681" s="26">
        <v>-5.2425176985664623E-2</v>
      </c>
      <c r="E681" s="26">
        <v>0.1538603104573732</v>
      </c>
      <c r="F681" s="26">
        <v>-4.4780615666927349E-2</v>
      </c>
      <c r="G681" s="27">
        <v>0.1538603104573732</v>
      </c>
      <c r="H681" s="28">
        <v>-13.332940050460218</v>
      </c>
      <c r="I681" s="28">
        <v>3.353068733354251</v>
      </c>
      <c r="J681" s="26">
        <v>14.706011786435921</v>
      </c>
      <c r="K681" s="29">
        <v>-0.4750516178320795</v>
      </c>
      <c r="L681" s="26">
        <v>11.048734411329528</v>
      </c>
      <c r="M681" s="30">
        <v>0.65544308974260679</v>
      </c>
      <c r="N681" s="29">
        <v>5.9689843908372186E-3</v>
      </c>
      <c r="O681" s="31">
        <v>-16.91488608417141</v>
      </c>
      <c r="P681" s="31">
        <v>798756999.99999976</v>
      </c>
      <c r="Q681" s="31">
        <v>798756999.99999976</v>
      </c>
      <c r="R681" s="29">
        <v>2452083712</v>
      </c>
      <c r="S681" s="29" t="e">
        <v>#N/A</v>
      </c>
      <c r="T681" s="29" t="e">
        <v>#N/A</v>
      </c>
      <c r="U681" s="29" t="e">
        <v>#N/A</v>
      </c>
      <c r="V681" s="29" t="e">
        <v>#N/A</v>
      </c>
      <c r="W681">
        <v>1.1740575554578161</v>
      </c>
      <c r="X681" t="s">
        <v>93</v>
      </c>
      <c r="Y681" t="s">
        <v>96</v>
      </c>
      <c r="Z681" t="s">
        <v>541</v>
      </c>
    </row>
    <row r="682" spans="2:26" x14ac:dyDescent="0.25">
      <c r="B682" t="s">
        <v>1708</v>
      </c>
      <c r="C682" s="26" t="s">
        <v>1709</v>
      </c>
      <c r="D682" s="26">
        <v>0.1021473476959404</v>
      </c>
      <c r="E682" s="26">
        <v>0.10120941072722119</v>
      </c>
      <c r="F682" s="26">
        <v>8.8546895706506673E-2</v>
      </c>
      <c r="G682" s="27">
        <v>9.2226670684632708E-2</v>
      </c>
      <c r="H682" s="28">
        <v>6.1732244185321443</v>
      </c>
      <c r="I682" s="28">
        <v>5.5035572702078053</v>
      </c>
      <c r="J682" s="26">
        <v>6.059654429860541</v>
      </c>
      <c r="K682" s="29">
        <v>0.18315349983651499</v>
      </c>
      <c r="L682" s="26">
        <v>2.4986846620153265</v>
      </c>
      <c r="M682" s="30">
        <v>0.39081744238950838</v>
      </c>
      <c r="N682" s="29">
        <v>4.2519575268942121E-3</v>
      </c>
      <c r="O682" s="31">
        <v>8.8685381623157298</v>
      </c>
      <c r="P682" s="31">
        <v>63502000000</v>
      </c>
      <c r="Q682" s="31">
        <v>69687000000</v>
      </c>
      <c r="R682" s="29">
        <v>39098712064</v>
      </c>
      <c r="S682" s="29">
        <v>6.9964213729841012</v>
      </c>
      <c r="T682" s="29">
        <v>10.716487747722494</v>
      </c>
      <c r="U682" s="29">
        <v>5.3563145419520692</v>
      </c>
      <c r="V682" s="29">
        <v>11.579219387517782</v>
      </c>
      <c r="W682">
        <v>0.79342862767507227</v>
      </c>
      <c r="X682" t="s">
        <v>74</v>
      </c>
      <c r="Y682" t="s">
        <v>102</v>
      </c>
      <c r="Z682" t="s">
        <v>258</v>
      </c>
    </row>
    <row r="683" spans="2:26" x14ac:dyDescent="0.25">
      <c r="B683" t="s">
        <v>1710</v>
      </c>
      <c r="C683" s="26" t="s">
        <v>1711</v>
      </c>
      <c r="D683" s="26" t="e">
        <v>#N/A</v>
      </c>
      <c r="E683" s="26" t="e">
        <v>#N/A</v>
      </c>
      <c r="F683" s="26">
        <v>0.10018552426650613</v>
      </c>
      <c r="G683" s="27">
        <v>8.4138093820876225E-2</v>
      </c>
      <c r="H683" s="28">
        <v>6.8836396261412771</v>
      </c>
      <c r="I683" s="28">
        <v>10.297841266160315</v>
      </c>
      <c r="J683" s="26">
        <v>10.016739632759318</v>
      </c>
      <c r="K683" s="29" t="e">
        <v>#N/A</v>
      </c>
      <c r="L683" s="26">
        <v>-0.48904344911383918</v>
      </c>
      <c r="M683" s="30">
        <v>0.60245634631964529</v>
      </c>
      <c r="N683" s="29" t="e">
        <v>#N/A</v>
      </c>
      <c r="O683" s="31">
        <v>2.5863582022054308</v>
      </c>
      <c r="P683" s="31" t="e">
        <v>#N/A</v>
      </c>
      <c r="Q683" s="31">
        <v>3118112000000</v>
      </c>
      <c r="R683" s="29">
        <v>3702849011712</v>
      </c>
      <c r="S683" s="29">
        <v>7.1466160921774833</v>
      </c>
      <c r="T683" s="29">
        <v>13.65316068378362</v>
      </c>
      <c r="U683" s="29">
        <v>0.42113518403468914</v>
      </c>
      <c r="V683" s="29">
        <v>17.255676209279368</v>
      </c>
      <c r="W683">
        <v>1.1395200654554594</v>
      </c>
      <c r="X683" t="s">
        <v>78</v>
      </c>
      <c r="Y683" t="s">
        <v>192</v>
      </c>
      <c r="Z683" t="s">
        <v>553</v>
      </c>
    </row>
    <row r="684" spans="2:26" x14ac:dyDescent="0.25">
      <c r="B684" t="s">
        <v>1712</v>
      </c>
      <c r="C684" s="26" t="s">
        <v>1713</v>
      </c>
      <c r="D684" s="26">
        <v>-3.2750378436641261E-3</v>
      </c>
      <c r="E684" s="26">
        <v>2.5677822766644456E-2</v>
      </c>
      <c r="F684" s="26">
        <v>-3.2750378436641261E-3</v>
      </c>
      <c r="G684" s="27">
        <v>2.5677822766644456E-2</v>
      </c>
      <c r="H684" s="28">
        <v>-0.50640148653339589</v>
      </c>
      <c r="I684" s="28">
        <v>3.8763260256974377</v>
      </c>
      <c r="J684" s="26">
        <v>6.8242602018807696</v>
      </c>
      <c r="K684" s="29">
        <v>-0.16629226263258168</v>
      </c>
      <c r="L684" s="26">
        <v>-6.0790020790020787</v>
      </c>
      <c r="M684" s="30">
        <v>0.6940882076947138</v>
      </c>
      <c r="N684" s="29">
        <v>1.6528925619834711E-2</v>
      </c>
      <c r="O684" s="31">
        <v>1.8208918086900518</v>
      </c>
      <c r="P684" s="31">
        <v>19511000000</v>
      </c>
      <c r="Q684" s="31">
        <v>19511000000</v>
      </c>
      <c r="R684" s="29">
        <v>8346524672</v>
      </c>
      <c r="S684" s="29">
        <v>2.5972189937629939</v>
      </c>
      <c r="T684" s="29" t="e">
        <v>#N/A</v>
      </c>
      <c r="U684" s="29" t="e">
        <v>#N/A</v>
      </c>
      <c r="V684" s="29" t="e">
        <v>#N/A</v>
      </c>
      <c r="W684">
        <v>0.34061360891474457</v>
      </c>
      <c r="X684" t="s">
        <v>71</v>
      </c>
      <c r="Y684" t="s">
        <v>76</v>
      </c>
      <c r="Z684" t="s">
        <v>559</v>
      </c>
    </row>
    <row r="685" spans="2:26" x14ac:dyDescent="0.25">
      <c r="B685" t="s">
        <v>1714</v>
      </c>
      <c r="C685" s="26" t="s">
        <v>1715</v>
      </c>
      <c r="D685" s="26">
        <v>7.8435225274589682E-2</v>
      </c>
      <c r="E685" s="26">
        <v>9.5583099965001292E-2</v>
      </c>
      <c r="F685" s="26">
        <v>7.4061120539784753E-2</v>
      </c>
      <c r="G685" s="27">
        <v>9.1159012247370233E-2</v>
      </c>
      <c r="H685" s="28">
        <v>-0.23310023310023309</v>
      </c>
      <c r="I685" s="28">
        <v>17.492631037937617</v>
      </c>
      <c r="J685" s="26">
        <v>18.093605006989627</v>
      </c>
      <c r="K685" s="29">
        <v>0.15385404046138904</v>
      </c>
      <c r="L685" s="26">
        <v>1.1365880938096389</v>
      </c>
      <c r="M685" s="30">
        <v>0.5634590119718027</v>
      </c>
      <c r="N685" s="29">
        <v>1.8096955249342371E-2</v>
      </c>
      <c r="O685" s="31">
        <v>7.3798843183487914</v>
      </c>
      <c r="P685" s="31">
        <v>1911499000000</v>
      </c>
      <c r="Q685" s="31">
        <v>2004267000000</v>
      </c>
      <c r="R685" s="29">
        <v>1153127809024</v>
      </c>
      <c r="S685" s="29">
        <v>4.7972782527669713</v>
      </c>
      <c r="T685" s="29">
        <v>9.6719874390362719</v>
      </c>
      <c r="U685" s="29">
        <v>-0.58753244410386019</v>
      </c>
      <c r="V685" s="29">
        <v>9.7291047642781265</v>
      </c>
      <c r="W685">
        <v>0.80980201976615795</v>
      </c>
      <c r="X685" t="s">
        <v>78</v>
      </c>
      <c r="Y685" t="s">
        <v>87</v>
      </c>
      <c r="Z685" t="s">
        <v>898</v>
      </c>
    </row>
    <row r="686" spans="2:26" x14ac:dyDescent="0.25">
      <c r="B686" t="s">
        <v>1716</v>
      </c>
      <c r="C686" s="26" t="s">
        <v>1717</v>
      </c>
      <c r="D686" s="26">
        <v>0.10365047544090347</v>
      </c>
      <c r="E686" s="26">
        <v>0.11480528707051146</v>
      </c>
      <c r="F686" s="26">
        <v>9.9038476786710211E-2</v>
      </c>
      <c r="G686" s="27">
        <v>0.11091952273274529</v>
      </c>
      <c r="H686" s="28">
        <v>10.788020673095303</v>
      </c>
      <c r="I686" s="28">
        <v>7.9269350576446005</v>
      </c>
      <c r="J686" s="26">
        <v>9.263432948238103</v>
      </c>
      <c r="K686" s="29">
        <v>0.19548073361233931</v>
      </c>
      <c r="L686" s="26">
        <v>1.9306286390385154</v>
      </c>
      <c r="M686" s="30">
        <v>0.45104819830331133</v>
      </c>
      <c r="N686" s="29">
        <v>6.9999742884323656E-3</v>
      </c>
      <c r="O686" s="31">
        <v>6.877273428845724</v>
      </c>
      <c r="P686" s="31">
        <v>349078000000</v>
      </c>
      <c r="Q686" s="31">
        <v>361307000000</v>
      </c>
      <c r="R686" s="29">
        <v>376551407616</v>
      </c>
      <c r="S686" s="29">
        <v>7.960556833079055</v>
      </c>
      <c r="T686" s="29">
        <v>13.454857583833281</v>
      </c>
      <c r="U686" s="29" t="e">
        <v>#N/A</v>
      </c>
      <c r="V686" s="29">
        <v>12.31691073753076</v>
      </c>
      <c r="W686">
        <v>1.290604715210143</v>
      </c>
      <c r="X686" t="s">
        <v>77</v>
      </c>
      <c r="Y686" t="s">
        <v>83</v>
      </c>
      <c r="Z686" t="s">
        <v>1718</v>
      </c>
    </row>
    <row r="687" spans="2:26" x14ac:dyDescent="0.25">
      <c r="B687" t="s">
        <v>1719</v>
      </c>
      <c r="C687" s="26" t="s">
        <v>1720</v>
      </c>
      <c r="D687" s="26">
        <v>0.11409096009252076</v>
      </c>
      <c r="E687" s="26">
        <v>0.13082204351620527</v>
      </c>
      <c r="F687" s="26">
        <v>0.11408706180900301</v>
      </c>
      <c r="G687" s="27">
        <v>0.13082204351620527</v>
      </c>
      <c r="H687" s="28">
        <v>7.7166716957453989</v>
      </c>
      <c r="I687" s="28">
        <v>13.04205724884584</v>
      </c>
      <c r="J687" s="26">
        <v>13.923489259959123</v>
      </c>
      <c r="K687" s="29">
        <v>-5.9017710308666524E-2</v>
      </c>
      <c r="L687" s="26">
        <v>-0.60097670159731409</v>
      </c>
      <c r="M687" s="30">
        <v>0.61242339287391367</v>
      </c>
      <c r="N687" s="29">
        <v>2.2206813171182702E-2</v>
      </c>
      <c r="O687" s="31">
        <v>11.648687987470867</v>
      </c>
      <c r="P687" s="31">
        <v>266981000000</v>
      </c>
      <c r="Q687" s="31">
        <v>266981000000</v>
      </c>
      <c r="R687" s="29">
        <v>239808184320</v>
      </c>
      <c r="S687" s="29">
        <v>5.2644660559568628</v>
      </c>
      <c r="T687" s="29">
        <v>7.8166163424876887</v>
      </c>
      <c r="U687" s="29">
        <v>3.8487010050016286</v>
      </c>
      <c r="V687" s="29">
        <v>11.968882331052086</v>
      </c>
      <c r="W687">
        <v>0.92135998462218149</v>
      </c>
      <c r="X687" t="s">
        <v>65</v>
      </c>
      <c r="Y687" t="s">
        <v>80</v>
      </c>
      <c r="Z687" t="s">
        <v>176</v>
      </c>
    </row>
    <row r="688" spans="2:26" x14ac:dyDescent="0.25">
      <c r="B688" t="s">
        <v>1721</v>
      </c>
      <c r="C688" s="26" t="s">
        <v>1722</v>
      </c>
      <c r="D688" s="26">
        <v>0.15725550549649173</v>
      </c>
      <c r="E688" s="26">
        <v>0.31942162788554607</v>
      </c>
      <c r="F688" s="26">
        <v>0.15512907564943959</v>
      </c>
      <c r="G688" s="27">
        <v>0.31530452679590915</v>
      </c>
      <c r="H688" s="28">
        <v>22.358954530280116</v>
      </c>
      <c r="I688" s="28">
        <v>8.7042987810629171</v>
      </c>
      <c r="J688" s="26">
        <v>11.881356391758946</v>
      </c>
      <c r="K688" s="29">
        <v>-7.3674242962502953E-2</v>
      </c>
      <c r="L688" s="26">
        <v>-0.56501359081850722</v>
      </c>
      <c r="M688" s="30">
        <v>0.36872786041289829</v>
      </c>
      <c r="N688" s="29">
        <v>4.6357368936853389E-3</v>
      </c>
      <c r="O688" s="31">
        <v>6.3177799632002181</v>
      </c>
      <c r="P688" s="31">
        <v>10471804999.999998</v>
      </c>
      <c r="Q688" s="31">
        <v>10608540999.999998</v>
      </c>
      <c r="R688" s="29">
        <v>27848259584</v>
      </c>
      <c r="S688" s="29">
        <v>5.6924162140700529</v>
      </c>
      <c r="T688" s="29">
        <v>6.8600947339888423</v>
      </c>
      <c r="U688" s="29" t="e">
        <v>#N/A</v>
      </c>
      <c r="V688" s="29">
        <v>11.411348340363832</v>
      </c>
      <c r="W688">
        <v>2.1293412624006511</v>
      </c>
      <c r="X688" t="s">
        <v>74</v>
      </c>
      <c r="Y688" t="s">
        <v>102</v>
      </c>
      <c r="Z688" t="s">
        <v>1723</v>
      </c>
    </row>
    <row r="689" spans="2:26" x14ac:dyDescent="0.25">
      <c r="B689" t="s">
        <v>1724</v>
      </c>
      <c r="C689" s="26" t="s">
        <v>1725</v>
      </c>
      <c r="D689" s="26">
        <v>9.8349614440092978E-2</v>
      </c>
      <c r="E689" s="26">
        <v>0.12627571047260167</v>
      </c>
      <c r="F689" s="26">
        <v>9.7865446523879629E-2</v>
      </c>
      <c r="G689" s="27">
        <v>0.12627571047260167</v>
      </c>
      <c r="H689" s="28">
        <v>8.8866477820457668</v>
      </c>
      <c r="I689" s="28">
        <v>12.236531850006255</v>
      </c>
      <c r="J689" s="26">
        <v>14.635533283576786</v>
      </c>
      <c r="K689" s="29">
        <v>-0.19159773821206599</v>
      </c>
      <c r="L689" s="26">
        <v>-1.8307657959365931</v>
      </c>
      <c r="M689" s="30">
        <v>0.828520024300201</v>
      </c>
      <c r="N689" s="29">
        <v>1.1971268954509178E-2</v>
      </c>
      <c r="O689" s="31">
        <v>5.7362388352437623</v>
      </c>
      <c r="P689" s="31">
        <v>25476000000</v>
      </c>
      <c r="Q689" s="31">
        <v>25476000000</v>
      </c>
      <c r="R689" s="29">
        <v>37863890944</v>
      </c>
      <c r="S689" s="29">
        <v>6.6376179825853985</v>
      </c>
      <c r="T689" s="29">
        <v>8.4292290740005669</v>
      </c>
      <c r="U689" s="29" t="e">
        <v>#N/A</v>
      </c>
      <c r="V689" s="29">
        <v>13.11319322646556</v>
      </c>
      <c r="W689">
        <v>1.0667037411917613</v>
      </c>
      <c r="X689" t="s">
        <v>74</v>
      </c>
      <c r="Y689" t="s">
        <v>334</v>
      </c>
      <c r="Z689" t="s">
        <v>548</v>
      </c>
    </row>
    <row r="690" spans="2:26" x14ac:dyDescent="0.25">
      <c r="B690" t="s">
        <v>1726</v>
      </c>
      <c r="C690" s="26" t="s">
        <v>1727</v>
      </c>
      <c r="D690" s="26" t="e">
        <v>#N/A</v>
      </c>
      <c r="E690" s="26" t="e">
        <v>#N/A</v>
      </c>
      <c r="F690" s="26">
        <v>8.0219117328171503E-3</v>
      </c>
      <c r="G690" s="27">
        <v>-1.0905647113957665E-2</v>
      </c>
      <c r="H690" s="28">
        <v>-7.5565393002157561</v>
      </c>
      <c r="I690" s="28">
        <v>9.6362003168474342</v>
      </c>
      <c r="J690" s="26">
        <v>5.5406665602500231</v>
      </c>
      <c r="K690" s="29" t="e">
        <v>#N/A</v>
      </c>
      <c r="L690" s="26">
        <v>17.945933066175673</v>
      </c>
      <c r="M690" s="30">
        <v>0.18491921450728105</v>
      </c>
      <c r="N690" s="29">
        <v>6.5028065961845434E-3</v>
      </c>
      <c r="O690" s="31">
        <v>3.4682670929517778</v>
      </c>
      <c r="P690" s="31" t="e">
        <v>#N/A</v>
      </c>
      <c r="Q690" s="31">
        <v>1126664000000</v>
      </c>
      <c r="R690" s="29">
        <v>170173120512</v>
      </c>
      <c r="S690" s="29">
        <v>21.68679996776779</v>
      </c>
      <c r="T690" s="29" t="e">
        <v>#N/A</v>
      </c>
      <c r="U690" s="29">
        <v>-22.913724495785075</v>
      </c>
      <c r="V690" s="29" t="e">
        <v>#N/A</v>
      </c>
      <c r="W690">
        <v>0.57382078282589144</v>
      </c>
      <c r="X690" t="s">
        <v>82</v>
      </c>
      <c r="Y690" t="s">
        <v>89</v>
      </c>
      <c r="Z690" t="s">
        <v>161</v>
      </c>
    </row>
    <row r="691" spans="2:26" x14ac:dyDescent="0.25">
      <c r="B691" t="s">
        <v>1728</v>
      </c>
      <c r="C691" s="26" t="s">
        <v>1729</v>
      </c>
      <c r="D691" s="26">
        <v>0.20326534339583188</v>
      </c>
      <c r="E691" s="26">
        <v>0.29614086468917977</v>
      </c>
      <c r="F691" s="26">
        <v>0.16977104141367022</v>
      </c>
      <c r="G691" s="27">
        <v>0.25267985707428936</v>
      </c>
      <c r="H691" s="28">
        <v>20.370100435516843</v>
      </c>
      <c r="I691" s="28">
        <v>7.4256164963918323</v>
      </c>
      <c r="J691" s="26">
        <v>8.7488428978263286</v>
      </c>
      <c r="K691" s="29">
        <v>-6.9505815509916136E-2</v>
      </c>
      <c r="L691" s="26">
        <v>-0.42096328087744395</v>
      </c>
      <c r="M691" s="30">
        <v>0.46163324243852666</v>
      </c>
      <c r="N691" s="29">
        <v>1.6623691794327315E-2</v>
      </c>
      <c r="O691" s="31">
        <v>3.606188384896984</v>
      </c>
      <c r="P691" s="31">
        <v>111994000000</v>
      </c>
      <c r="Q691" s="31">
        <v>131257000000</v>
      </c>
      <c r="R691" s="29">
        <v>151099211776</v>
      </c>
      <c r="S691" s="29">
        <v>2.4907813405054839</v>
      </c>
      <c r="T691" s="29">
        <v>3.6171526807756234</v>
      </c>
      <c r="U691" s="29" t="e">
        <v>#N/A</v>
      </c>
      <c r="V691" s="29">
        <v>5.5620292230819279</v>
      </c>
      <c r="W691">
        <v>0.94381986604345092</v>
      </c>
      <c r="X691" t="s">
        <v>77</v>
      </c>
      <c r="Y691" t="s">
        <v>83</v>
      </c>
      <c r="Z691" t="s">
        <v>447</v>
      </c>
    </row>
    <row r="692" spans="2:26" x14ac:dyDescent="0.25">
      <c r="B692" t="s">
        <v>1730</v>
      </c>
      <c r="C692" s="26" t="s">
        <v>1731</v>
      </c>
      <c r="D692" s="26">
        <v>1.2243633920572648E-2</v>
      </c>
      <c r="E692" s="26">
        <v>1.0599536270288175E-2</v>
      </c>
      <c r="F692" s="26">
        <v>1.2243633920572648E-2</v>
      </c>
      <c r="G692" s="27">
        <v>1.0599536270288175E-2</v>
      </c>
      <c r="H692" s="28">
        <v>6.4226519337016574</v>
      </c>
      <c r="I692" s="28">
        <v>3.0936063176132036</v>
      </c>
      <c r="J692" s="26">
        <v>3.1167418000932692</v>
      </c>
      <c r="K692" s="29">
        <v>0.15059071047094999</v>
      </c>
      <c r="L692" s="26">
        <v>3.1921097770154372</v>
      </c>
      <c r="M692" s="30">
        <v>0.39431946916976857</v>
      </c>
      <c r="N692" s="29">
        <v>3.2693093583980384E-3</v>
      </c>
      <c r="O692" s="31">
        <v>2.0320074951683269</v>
      </c>
      <c r="P692" s="31">
        <v>6038000000</v>
      </c>
      <c r="Q692" s="31">
        <v>6038000000</v>
      </c>
      <c r="R692" s="29">
        <v>2322180096</v>
      </c>
      <c r="S692" s="29">
        <v>7.8922471629502571</v>
      </c>
      <c r="T692" s="29">
        <v>19.251799564853556</v>
      </c>
      <c r="U692" s="29" t="e">
        <v>#N/A</v>
      </c>
      <c r="V692" s="29">
        <v>10.341858642749225</v>
      </c>
      <c r="W692">
        <v>0.50101483569023564</v>
      </c>
      <c r="X692" t="s">
        <v>78</v>
      </c>
      <c r="Y692" t="s">
        <v>84</v>
      </c>
      <c r="Z692" t="s">
        <v>236</v>
      </c>
    </row>
    <row r="693" spans="2:26" x14ac:dyDescent="0.25">
      <c r="B693" t="s">
        <v>1732</v>
      </c>
      <c r="C693" s="26" t="s">
        <v>1733</v>
      </c>
      <c r="D693" s="26">
        <v>2.7630224392279273E-2</v>
      </c>
      <c r="E693" s="26">
        <v>3.3672624715309615E-2</v>
      </c>
      <c r="F693" s="26">
        <v>2.7462522025121977E-2</v>
      </c>
      <c r="G693" s="27">
        <v>3.3649793082561302E-2</v>
      </c>
      <c r="H693" s="28">
        <v>1.3152717999279497</v>
      </c>
      <c r="I693" s="28">
        <v>1.667559334520309</v>
      </c>
      <c r="J693" s="26">
        <v>4.9281176484544753</v>
      </c>
      <c r="K693" s="29">
        <v>3.745056563038867E-2</v>
      </c>
      <c r="L693" s="26">
        <v>1.0153595782168363</v>
      </c>
      <c r="M693" s="30">
        <v>0.42142043571696453</v>
      </c>
      <c r="N693" s="29">
        <v>5.0733404381993188E-3</v>
      </c>
      <c r="O693" s="31">
        <v>-23.496569547048502</v>
      </c>
      <c r="P693" s="31">
        <v>1768588000</v>
      </c>
      <c r="Q693" s="31">
        <v>1769788000</v>
      </c>
      <c r="R693" s="29">
        <v>1768697984</v>
      </c>
      <c r="S693" s="29">
        <v>12.909604336189156</v>
      </c>
      <c r="T693" s="29">
        <v>16.85115856741573</v>
      </c>
      <c r="U693" s="29" t="e">
        <v>#N/A</v>
      </c>
      <c r="V693" s="29">
        <v>15.072773976346443</v>
      </c>
      <c r="W693">
        <v>0.65147533434333793</v>
      </c>
      <c r="X693" t="s">
        <v>71</v>
      </c>
      <c r="Y693" t="s">
        <v>728</v>
      </c>
      <c r="Z693" t="s">
        <v>1734</v>
      </c>
    </row>
    <row r="694" spans="2:26" x14ac:dyDescent="0.25">
      <c r="B694" t="s">
        <v>1735</v>
      </c>
      <c r="C694" s="26" t="s">
        <v>1736</v>
      </c>
      <c r="D694" s="26">
        <v>5.8529710111638843E-2</v>
      </c>
      <c r="E694" s="26">
        <v>4.3454672281499469E-2</v>
      </c>
      <c r="F694" s="26">
        <v>5.8296455307200526E-2</v>
      </c>
      <c r="G694" s="27">
        <v>4.3454672281499469E-2</v>
      </c>
      <c r="H694" s="28">
        <v>9.1454349720613113</v>
      </c>
      <c r="I694" s="28">
        <v>17.419329667281563</v>
      </c>
      <c r="J694" s="26">
        <v>16.246231155778894</v>
      </c>
      <c r="K694" s="29">
        <v>0.33744573195489891</v>
      </c>
      <c r="L694" s="26">
        <v>2.9466793945179326</v>
      </c>
      <c r="M694" s="30">
        <v>0.32301589780429141</v>
      </c>
      <c r="N694" s="29">
        <v>7.7268279515470524E-3</v>
      </c>
      <c r="O694" s="31">
        <v>2.3425498138040295</v>
      </c>
      <c r="P694" s="31">
        <v>38707000000</v>
      </c>
      <c r="Q694" s="31">
        <v>38707000000</v>
      </c>
      <c r="R694" s="29">
        <v>20684005376</v>
      </c>
      <c r="S694" s="29">
        <v>5.7932640632756032</v>
      </c>
      <c r="T694" s="29">
        <v>18.454389824500435</v>
      </c>
      <c r="U694" s="29" t="e">
        <v>#N/A</v>
      </c>
      <c r="V694" s="29">
        <v>11.71183392779561</v>
      </c>
      <c r="W694">
        <v>0.99775527569044598</v>
      </c>
      <c r="X694" t="s">
        <v>66</v>
      </c>
      <c r="Y694" t="s">
        <v>86</v>
      </c>
      <c r="Z694" t="s">
        <v>517</v>
      </c>
    </row>
    <row r="695" spans="2:26" x14ac:dyDescent="0.25">
      <c r="B695" t="s">
        <v>1737</v>
      </c>
      <c r="C695" s="26" t="s">
        <v>1738</v>
      </c>
      <c r="D695" s="26" t="e">
        <v>#N/A</v>
      </c>
      <c r="E695" s="26" t="e">
        <v>#N/A</v>
      </c>
      <c r="F695" s="26" t="e">
        <v>#N/A</v>
      </c>
      <c r="G695" s="27" t="e">
        <v>#N/A</v>
      </c>
      <c r="H695" s="28">
        <v>6.8936913914535118</v>
      </c>
      <c r="I695" s="28" t="e">
        <v>#N/A</v>
      </c>
      <c r="J695" s="26" t="e">
        <v>#N/A</v>
      </c>
      <c r="K695" s="29">
        <v>-0.10862869259700901</v>
      </c>
      <c r="L695" s="26" t="e">
        <v>#N/A</v>
      </c>
      <c r="M695" s="30">
        <v>4.7142323742064438E-2</v>
      </c>
      <c r="N695" s="29" t="e">
        <v>#N/A</v>
      </c>
      <c r="O695" s="31">
        <v>5.1773903625016509</v>
      </c>
      <c r="P695" s="31">
        <v>-10227175000000</v>
      </c>
      <c r="Q695" s="31">
        <v>-9906535000000</v>
      </c>
      <c r="R695" s="29">
        <v>7721640263680</v>
      </c>
      <c r="S695" s="29" t="e">
        <v>#N/A</v>
      </c>
      <c r="T695" s="29" t="e">
        <v>#N/A</v>
      </c>
      <c r="U695" s="29" t="e">
        <v>#N/A</v>
      </c>
      <c r="V695" s="29">
        <v>7.6226776378012886</v>
      </c>
      <c r="W695">
        <v>0.61182413195786089</v>
      </c>
      <c r="X695" t="s">
        <v>66</v>
      </c>
      <c r="Y695" t="s">
        <v>67</v>
      </c>
      <c r="Z695" t="s">
        <v>1739</v>
      </c>
    </row>
    <row r="696" spans="2:26" x14ac:dyDescent="0.25">
      <c r="B696" t="s">
        <v>1740</v>
      </c>
      <c r="C696" s="26" t="s">
        <v>1741</v>
      </c>
      <c r="D696" s="26">
        <v>0.27000205005498784</v>
      </c>
      <c r="E696" s="26">
        <v>0.23067320940687411</v>
      </c>
      <c r="F696" s="26">
        <v>0.27000205005498784</v>
      </c>
      <c r="G696" s="27">
        <v>0.23067320940687411</v>
      </c>
      <c r="H696" s="28">
        <v>7.7332483093236091</v>
      </c>
      <c r="I696" s="28">
        <v>20.016144556365195</v>
      </c>
      <c r="J696" s="26">
        <v>19.130298552019006</v>
      </c>
      <c r="K696" s="29">
        <v>-0.30785463101926142</v>
      </c>
      <c r="L696" s="26">
        <v>-2.7471775631122357</v>
      </c>
      <c r="M696" s="30">
        <v>0.79580043437222059</v>
      </c>
      <c r="N696" s="29">
        <v>1.0254924761644723E-2</v>
      </c>
      <c r="O696" s="31">
        <v>9.8558698003702325</v>
      </c>
      <c r="P696" s="31">
        <v>4253060000</v>
      </c>
      <c r="Q696" s="31">
        <v>4253060000</v>
      </c>
      <c r="R696" s="29">
        <v>7435623936</v>
      </c>
      <c r="S696" s="29">
        <v>3.054378258245837</v>
      </c>
      <c r="T696" s="29">
        <v>4.0750599058983408</v>
      </c>
      <c r="U696" s="29" t="e">
        <v>#N/A</v>
      </c>
      <c r="V696" s="29">
        <v>9.961961877511559</v>
      </c>
      <c r="W696">
        <v>0.75058261303581519</v>
      </c>
      <c r="X696" t="s">
        <v>78</v>
      </c>
      <c r="Y696" t="s">
        <v>524</v>
      </c>
      <c r="Z696" t="s">
        <v>1582</v>
      </c>
    </row>
    <row r="697" spans="2:26" x14ac:dyDescent="0.25">
      <c r="B697" t="s">
        <v>1742</v>
      </c>
      <c r="C697" s="26" t="s">
        <v>1743</v>
      </c>
      <c r="D697" s="26">
        <v>0.17922608732568079</v>
      </c>
      <c r="E697" s="26">
        <v>0.16513044132020149</v>
      </c>
      <c r="F697" s="26">
        <v>0.17922608732568079</v>
      </c>
      <c r="G697" s="27">
        <v>0.16513044132020149</v>
      </c>
      <c r="H697" s="28">
        <v>11.282419180240714</v>
      </c>
      <c r="I697" s="28">
        <v>8.0730374241979739</v>
      </c>
      <c r="J697" s="26">
        <v>9.0632509704849351</v>
      </c>
      <c r="K697" s="29">
        <v>-4.9913862620042521E-2</v>
      </c>
      <c r="L697" s="26">
        <v>-0.43076314748912614</v>
      </c>
      <c r="M697" s="30">
        <v>0.74615130855509126</v>
      </c>
      <c r="N697" s="29">
        <v>7.6781326781326777E-4</v>
      </c>
      <c r="O697" s="31">
        <v>8.8441262406819749</v>
      </c>
      <c r="P697" s="31">
        <v>66505000000</v>
      </c>
      <c r="Q697" s="31">
        <v>66505000000</v>
      </c>
      <c r="R697" s="29">
        <v>78977024000</v>
      </c>
      <c r="S697" s="29">
        <v>5.8755258204824043</v>
      </c>
      <c r="T697" s="29">
        <v>6.272353229210637</v>
      </c>
      <c r="U697" s="29" t="e">
        <v>#N/A</v>
      </c>
      <c r="V697" s="29">
        <v>9.0114096132856591</v>
      </c>
      <c r="W697">
        <v>0.98381600954624349</v>
      </c>
      <c r="X697" t="s">
        <v>74</v>
      </c>
      <c r="Y697" t="s">
        <v>102</v>
      </c>
      <c r="Z697" t="s">
        <v>102</v>
      </c>
    </row>
    <row r="698" spans="2:26" x14ac:dyDescent="0.25">
      <c r="B698" t="s">
        <v>1744</v>
      </c>
      <c r="C698" s="26" t="s">
        <v>1745</v>
      </c>
      <c r="D698" s="26">
        <v>-1.3645521113409715E-2</v>
      </c>
      <c r="E698" s="26">
        <v>-6.5889570552147239E-2</v>
      </c>
      <c r="F698" s="26">
        <v>-1.3262773411492734E-2</v>
      </c>
      <c r="G698" s="27">
        <v>-6.3959980347492076E-2</v>
      </c>
      <c r="H698" s="28">
        <v>-2.2586876923422516</v>
      </c>
      <c r="I698" s="28">
        <v>-0.83620016100700312</v>
      </c>
      <c r="J698" s="26">
        <v>-8.0327763081489127</v>
      </c>
      <c r="K698" s="29">
        <v>-0.15102020939858779</v>
      </c>
      <c r="L698" s="26">
        <v>-132.52991452991452</v>
      </c>
      <c r="M698" s="30">
        <v>0.86561162650429391</v>
      </c>
      <c r="N698" s="29">
        <v>1.4409221902017291E-2</v>
      </c>
      <c r="O698" s="31">
        <v>-9.6554956198444408</v>
      </c>
      <c r="P698" s="31">
        <v>65200000000</v>
      </c>
      <c r="Q698" s="31">
        <v>67167000000</v>
      </c>
      <c r="R698" s="29">
        <v>66695401472</v>
      </c>
      <c r="S698" s="29">
        <v>437.67009805128203</v>
      </c>
      <c r="T698" s="29" t="e">
        <v>#N/A</v>
      </c>
      <c r="U698" s="29" t="e">
        <v>#N/A</v>
      </c>
      <c r="V698" s="29" t="e">
        <v>#N/A</v>
      </c>
      <c r="W698">
        <v>0.7105550440174343</v>
      </c>
      <c r="X698" t="s">
        <v>78</v>
      </c>
      <c r="Y698" t="s">
        <v>99</v>
      </c>
      <c r="Z698" t="s">
        <v>510</v>
      </c>
    </row>
    <row r="699" spans="2:26" x14ac:dyDescent="0.25">
      <c r="B699" t="s">
        <v>1746</v>
      </c>
      <c r="C699" s="26" t="s">
        <v>1747</v>
      </c>
      <c r="D699" s="26">
        <v>0.1125040995495709</v>
      </c>
      <c r="E699" s="26">
        <v>0.13975457017286089</v>
      </c>
      <c r="F699" s="26">
        <v>0.1125040995495709</v>
      </c>
      <c r="G699" s="27">
        <v>0.13975457017286089</v>
      </c>
      <c r="H699" s="28">
        <v>9.9997846730259887</v>
      </c>
      <c r="I699" s="28">
        <v>11.087191579903424</v>
      </c>
      <c r="J699" s="26">
        <v>13.220100428724969</v>
      </c>
      <c r="K699" s="29">
        <v>-4.5254872871679619E-2</v>
      </c>
      <c r="L699" s="26">
        <v>-0.34724131220926602</v>
      </c>
      <c r="M699" s="30">
        <v>0.60895656616403493</v>
      </c>
      <c r="N699" s="29">
        <v>7.2109250418832278E-3</v>
      </c>
      <c r="O699" s="31">
        <v>3.3771897407288458</v>
      </c>
      <c r="P699" s="31">
        <v>9909472000</v>
      </c>
      <c r="Q699" s="31">
        <v>9909472000</v>
      </c>
      <c r="R699" s="29">
        <v>7005960192</v>
      </c>
      <c r="S699" s="29">
        <v>2.7371743281474119</v>
      </c>
      <c r="T699" s="29">
        <v>4.3553761979985781</v>
      </c>
      <c r="U699" s="29">
        <v>-3.8067301653317793</v>
      </c>
      <c r="V699" s="29">
        <v>6.9068242398210771</v>
      </c>
      <c r="W699">
        <v>0.66590905549013923</v>
      </c>
      <c r="X699" t="s">
        <v>93</v>
      </c>
      <c r="Y699" t="s">
        <v>94</v>
      </c>
      <c r="Z699" t="s">
        <v>95</v>
      </c>
    </row>
    <row r="700" spans="2:26" x14ac:dyDescent="0.25">
      <c r="B700" t="s">
        <v>1748</v>
      </c>
      <c r="C700" s="26" t="s">
        <v>1749</v>
      </c>
      <c r="D700" s="26">
        <v>8.1908497473010586E-2</v>
      </c>
      <c r="E700" s="26">
        <v>0.12528335081368203</v>
      </c>
      <c r="F700" s="26">
        <v>7.0722424632005315E-2</v>
      </c>
      <c r="G700" s="27">
        <v>0.11284129692832764</v>
      </c>
      <c r="H700" s="28">
        <v>9.5188770225381294</v>
      </c>
      <c r="I700" s="28">
        <v>7.3639119787240706</v>
      </c>
      <c r="J700" s="26">
        <v>9.7445462358512991</v>
      </c>
      <c r="K700" s="29">
        <v>5.6699218750000002E-2</v>
      </c>
      <c r="L700" s="26">
        <v>0.54475511352974293</v>
      </c>
      <c r="M700" s="30">
        <v>0.54927560182889879</v>
      </c>
      <c r="N700" s="29">
        <v>7.3293255373466197E-3</v>
      </c>
      <c r="O700" s="31">
        <v>6.0875769613963824</v>
      </c>
      <c r="P700" s="31">
        <v>29557000000</v>
      </c>
      <c r="Q700" s="31">
        <v>32816000000</v>
      </c>
      <c r="R700" s="29">
        <v>17300940800</v>
      </c>
      <c r="S700" s="29">
        <v>3.7913193469694129</v>
      </c>
      <c r="T700" s="29">
        <v>5.4561006751282743</v>
      </c>
      <c r="U700" s="29">
        <v>12.716071486702042</v>
      </c>
      <c r="V700" s="29">
        <v>6.4056734977186158</v>
      </c>
      <c r="W700">
        <v>0.54159382749974927</v>
      </c>
      <c r="X700" t="s">
        <v>77</v>
      </c>
      <c r="Y700" t="s">
        <v>183</v>
      </c>
      <c r="Z700" t="s">
        <v>218</v>
      </c>
    </row>
    <row r="701" spans="2:26" x14ac:dyDescent="0.25">
      <c r="B701" t="s">
        <v>1750</v>
      </c>
      <c r="C701" s="26" t="s">
        <v>1751</v>
      </c>
      <c r="D701" s="26">
        <v>8.629785258374939E-2</v>
      </c>
      <c r="E701" s="26">
        <v>8.6028385295486273E-2</v>
      </c>
      <c r="F701" s="26">
        <v>8.4937693596880207E-2</v>
      </c>
      <c r="G701" s="27">
        <v>8.5925349922239505E-2</v>
      </c>
      <c r="H701" s="28">
        <v>4.5443541929693225</v>
      </c>
      <c r="I701" s="28">
        <v>11.099151039689279</v>
      </c>
      <c r="J701" s="26">
        <v>11.923705334943525</v>
      </c>
      <c r="K701" s="29">
        <v>-0.14760307981655968</v>
      </c>
      <c r="L701" s="26">
        <v>-1.9979676246167011</v>
      </c>
      <c r="M701" s="30">
        <v>0.76900392435768805</v>
      </c>
      <c r="N701" s="29">
        <v>3.2877882152006835E-2</v>
      </c>
      <c r="O701" s="31">
        <v>-1.5309681943615159</v>
      </c>
      <c r="P701" s="31">
        <v>223496000000</v>
      </c>
      <c r="Q701" s="31">
        <v>223764000000</v>
      </c>
      <c r="R701" s="29">
        <v>302151106560</v>
      </c>
      <c r="S701" s="29">
        <v>9.7980855223561285</v>
      </c>
      <c r="T701" s="29">
        <v>16.489475341134114</v>
      </c>
      <c r="U701" s="29">
        <v>1.6942681621400713</v>
      </c>
      <c r="V701" s="29">
        <v>28.429481523964252</v>
      </c>
      <c r="W701">
        <v>1.067661942847135</v>
      </c>
      <c r="X701" t="s">
        <v>74</v>
      </c>
      <c r="Y701" t="s">
        <v>188</v>
      </c>
      <c r="Z701" t="s">
        <v>278</v>
      </c>
    </row>
    <row r="702" spans="2:26" x14ac:dyDescent="0.25">
      <c r="B702" t="s">
        <v>1752</v>
      </c>
      <c r="C702" s="26" t="s">
        <v>1753</v>
      </c>
      <c r="D702" s="26">
        <v>2.7619958564766504E-2</v>
      </c>
      <c r="E702" s="26">
        <v>6.5146090483463107E-2</v>
      </c>
      <c r="F702" s="26">
        <v>2.7619958564766504E-2</v>
      </c>
      <c r="G702" s="27">
        <v>6.5146090483463107E-2</v>
      </c>
      <c r="H702" s="28">
        <v>6.694794316560154</v>
      </c>
      <c r="I702" s="28">
        <v>1.269366810302079</v>
      </c>
      <c r="J702" s="26">
        <v>2.5284068335319825</v>
      </c>
      <c r="K702" s="29">
        <v>0.10017326165057201</v>
      </c>
      <c r="L702" s="26">
        <v>1.7531772575250837</v>
      </c>
      <c r="M702" s="30">
        <v>0.43886801076633997</v>
      </c>
      <c r="N702" s="29">
        <v>4.0760523973038282E-2</v>
      </c>
      <c r="O702" s="31">
        <v>5.2512061090519335</v>
      </c>
      <c r="P702" s="31">
        <v>39941000000</v>
      </c>
      <c r="Q702" s="31">
        <v>39941000000</v>
      </c>
      <c r="R702" s="29">
        <v>29486635008</v>
      </c>
      <c r="S702" s="29">
        <v>8.5789598680044588</v>
      </c>
      <c r="T702" s="29">
        <v>9.8962538600823038</v>
      </c>
      <c r="U702" s="29" t="e">
        <v>#N/A</v>
      </c>
      <c r="V702" s="29">
        <v>11.848375300212549</v>
      </c>
      <c r="W702">
        <v>0.82321460894138754</v>
      </c>
      <c r="X702" t="s">
        <v>77</v>
      </c>
      <c r="Y702" t="s">
        <v>97</v>
      </c>
      <c r="Z702" t="s">
        <v>97</v>
      </c>
    </row>
    <row r="703" spans="2:26" x14ac:dyDescent="0.25">
      <c r="B703" t="s">
        <v>1754</v>
      </c>
      <c r="C703" s="26" t="s">
        <v>1755</v>
      </c>
      <c r="D703" s="26">
        <v>0.13182525897007016</v>
      </c>
      <c r="E703" s="26">
        <v>6.9436389874168877E-2</v>
      </c>
      <c r="F703" s="26">
        <v>9.6121320615528652E-2</v>
      </c>
      <c r="G703" s="27">
        <v>4.9817845790617002E-2</v>
      </c>
      <c r="H703" s="28">
        <v>-2.4847827473999873</v>
      </c>
      <c r="I703" s="28">
        <v>13.689314846120771</v>
      </c>
      <c r="J703" s="26">
        <v>12.139281962553296</v>
      </c>
      <c r="K703" s="29">
        <v>0.13789459907233903</v>
      </c>
      <c r="L703" s="26">
        <v>2.480305466237942</v>
      </c>
      <c r="M703" s="30">
        <v>0.5308379930563818</v>
      </c>
      <c r="N703" s="29">
        <v>1.2053436020519854E-2</v>
      </c>
      <c r="O703" s="31">
        <v>2.0498146890597377</v>
      </c>
      <c r="P703" s="31">
        <v>148294000000</v>
      </c>
      <c r="Q703" s="31">
        <v>206693000000</v>
      </c>
      <c r="R703" s="29">
        <v>167148765184</v>
      </c>
      <c r="S703" s="29">
        <v>12.220014078089113</v>
      </c>
      <c r="T703" s="29">
        <v>5751.9936536216219</v>
      </c>
      <c r="U703" s="29">
        <v>-2.9114782838167423</v>
      </c>
      <c r="V703" s="29" t="e">
        <v>#N/A</v>
      </c>
      <c r="W703">
        <v>0.82689747366710509</v>
      </c>
      <c r="X703" t="s">
        <v>78</v>
      </c>
      <c r="Y703" t="s">
        <v>85</v>
      </c>
      <c r="Z703" t="s">
        <v>85</v>
      </c>
    </row>
    <row r="704" spans="2:26" x14ac:dyDescent="0.25">
      <c r="B704" t="s">
        <v>1756</v>
      </c>
      <c r="C704" s="26" t="s">
        <v>1757</v>
      </c>
      <c r="D704" s="26">
        <v>-5.3363511970695422E-2</v>
      </c>
      <c r="E704" s="26">
        <v>-0.1132295236918025</v>
      </c>
      <c r="F704" s="26">
        <v>-5.2392021996912543E-2</v>
      </c>
      <c r="G704" s="27">
        <v>-0.11138455669047026</v>
      </c>
      <c r="H704" s="28">
        <v>-9.1699226253481978</v>
      </c>
      <c r="I704" s="28">
        <v>-1.7886962877945038</v>
      </c>
      <c r="J704" s="26">
        <v>-4.7003444928624178</v>
      </c>
      <c r="K704" s="29">
        <v>0.33841788826169739</v>
      </c>
      <c r="L704" s="26">
        <v>95.393108477666331</v>
      </c>
      <c r="M704" s="30">
        <v>0.22053282246444947</v>
      </c>
      <c r="N704" s="29">
        <v>7.5354125935099495E-3</v>
      </c>
      <c r="O704" s="31">
        <v>-4.7421352130984031</v>
      </c>
      <c r="P704" s="31">
        <v>19812739000</v>
      </c>
      <c r="Q704" s="31">
        <v>20140916000</v>
      </c>
      <c r="R704" s="29">
        <v>24605634560</v>
      </c>
      <c r="S704" s="29">
        <v>276.69784911577028</v>
      </c>
      <c r="T704" s="29" t="e">
        <v>#N/A</v>
      </c>
      <c r="U704" s="29" t="e">
        <v>#N/A</v>
      </c>
      <c r="V704" s="29" t="e">
        <v>#N/A</v>
      </c>
      <c r="W704">
        <v>2.9464619460259827</v>
      </c>
      <c r="X704" t="s">
        <v>77</v>
      </c>
      <c r="Y704" t="s">
        <v>83</v>
      </c>
      <c r="Z704" t="s">
        <v>241</v>
      </c>
    </row>
    <row r="705" spans="2:26" x14ac:dyDescent="0.25">
      <c r="B705" t="s">
        <v>1758</v>
      </c>
      <c r="C705" s="26" t="s">
        <v>1759</v>
      </c>
      <c r="D705" s="26">
        <v>0.11405642044187687</v>
      </c>
      <c r="E705" s="26">
        <v>9.9927362438049797E-2</v>
      </c>
      <c r="F705" s="26">
        <v>0.11405642044187687</v>
      </c>
      <c r="G705" s="27">
        <v>9.9927362438049797E-2</v>
      </c>
      <c r="H705" s="28">
        <v>19.044798040019415</v>
      </c>
      <c r="I705" s="28">
        <v>7.1416424162633048</v>
      </c>
      <c r="J705" s="26">
        <v>6.7608199095292818</v>
      </c>
      <c r="K705" s="29">
        <v>0.63074775800484828</v>
      </c>
      <c r="L705" s="26">
        <v>8.945699892740846</v>
      </c>
      <c r="M705" s="30">
        <v>0.23343374044925605</v>
      </c>
      <c r="N705" s="29">
        <v>8.8654269952612094E-3</v>
      </c>
      <c r="O705" s="31">
        <v>13.931928972011661</v>
      </c>
      <c r="P705" s="31">
        <v>20526570000</v>
      </c>
      <c r="Q705" s="31">
        <v>20526570000</v>
      </c>
      <c r="R705" s="29">
        <v>5712143872</v>
      </c>
      <c r="S705" s="29">
        <v>11.391527114300578</v>
      </c>
      <c r="T705" s="29">
        <v>11.891321421084742</v>
      </c>
      <c r="U705" s="29">
        <v>-24.101248687876197</v>
      </c>
      <c r="V705" s="29">
        <v>3.9418259211634816</v>
      </c>
      <c r="W705">
        <v>0.68939453047109289</v>
      </c>
      <c r="X705" t="s">
        <v>66</v>
      </c>
      <c r="Y705" t="s">
        <v>79</v>
      </c>
      <c r="Z705" t="s">
        <v>125</v>
      </c>
    </row>
    <row r="706" spans="2:26" x14ac:dyDescent="0.25">
      <c r="B706" t="s">
        <v>1760</v>
      </c>
      <c r="C706" s="26" t="s">
        <v>1761</v>
      </c>
      <c r="D706" s="26" t="e">
        <v>#N/A</v>
      </c>
      <c r="E706" s="26">
        <v>0.33141835830824018</v>
      </c>
      <c r="F706" s="26">
        <v>0.20859139438991159</v>
      </c>
      <c r="G706" s="27">
        <v>0.33141835830824018</v>
      </c>
      <c r="H706" s="28">
        <v>12.630112741600927</v>
      </c>
      <c r="I706" s="28">
        <v>6.4691182614612242</v>
      </c>
      <c r="J706" s="26">
        <v>6.8456311825172511</v>
      </c>
      <c r="K706" s="29">
        <v>-0.32581598391799971</v>
      </c>
      <c r="L706" s="26">
        <v>-3.0799366775571659</v>
      </c>
      <c r="M706" s="30">
        <v>0.62157403200434025</v>
      </c>
      <c r="N706" s="29" t="e">
        <v>#N/A</v>
      </c>
      <c r="O706" s="31">
        <v>11.63443516064388</v>
      </c>
      <c r="P706" s="31">
        <v>3182460999.9999995</v>
      </c>
      <c r="Q706" s="31">
        <v>3182460999.9999995</v>
      </c>
      <c r="R706" s="29">
        <v>12593911808</v>
      </c>
      <c r="S706" s="29">
        <v>7.9838432962810346</v>
      </c>
      <c r="T706" s="29">
        <v>8.6164717737118437</v>
      </c>
      <c r="U706" s="29">
        <v>-0.57466656193373256</v>
      </c>
      <c r="V706" s="29">
        <v>15.825972922930031</v>
      </c>
      <c r="W706">
        <v>1.8983396317420904</v>
      </c>
      <c r="X706" t="s">
        <v>93</v>
      </c>
      <c r="Y706" t="s">
        <v>96</v>
      </c>
      <c r="Z706" t="s">
        <v>229</v>
      </c>
    </row>
    <row r="707" spans="2:26" x14ac:dyDescent="0.25">
      <c r="B707" t="s">
        <v>1762</v>
      </c>
      <c r="C707" s="26" t="s">
        <v>1763</v>
      </c>
      <c r="D707" s="26">
        <v>0.19519960278972723</v>
      </c>
      <c r="E707" s="26">
        <v>0.1948496911461908</v>
      </c>
      <c r="F707" s="26">
        <v>0.18744578311956234</v>
      </c>
      <c r="G707" s="27">
        <v>0.18395243476367709</v>
      </c>
      <c r="H707" s="28">
        <v>15.773601225838405</v>
      </c>
      <c r="I707" s="28">
        <v>10.188498041937336</v>
      </c>
      <c r="J707" s="26">
        <v>10.328900792398434</v>
      </c>
      <c r="K707" s="29">
        <v>-1.9117232974976573E-2</v>
      </c>
      <c r="L707" s="26">
        <v>-0.12494908811150834</v>
      </c>
      <c r="M707" s="30">
        <v>0.54616655062784891</v>
      </c>
      <c r="N707" s="29">
        <v>9.2854259184497381E-3</v>
      </c>
      <c r="O707" s="31">
        <v>8.5010656689242623</v>
      </c>
      <c r="P707" s="31">
        <v>182125000000</v>
      </c>
      <c r="Q707" s="31">
        <v>192914000000</v>
      </c>
      <c r="R707" s="29">
        <v>343034986496</v>
      </c>
      <c r="S707" s="29">
        <v>5.0722569654402561</v>
      </c>
      <c r="T707" s="29">
        <v>6.495353922305716</v>
      </c>
      <c r="U707" s="29">
        <v>3.8355052743733533</v>
      </c>
      <c r="V707" s="29">
        <v>9.3133023692329591</v>
      </c>
      <c r="W707">
        <v>1.3807400768560223</v>
      </c>
      <c r="X707" t="s">
        <v>78</v>
      </c>
      <c r="Y707" t="s">
        <v>87</v>
      </c>
      <c r="Z707" t="s">
        <v>898</v>
      </c>
    </row>
    <row r="708" spans="2:26" x14ac:dyDescent="0.25">
      <c r="B708" t="s">
        <v>1764</v>
      </c>
      <c r="C708" s="26" t="s">
        <v>1765</v>
      </c>
      <c r="D708" s="26">
        <v>5.8666053232021374E-3</v>
      </c>
      <c r="E708" s="26">
        <v>7.567965089662293E-2</v>
      </c>
      <c r="F708" s="26">
        <v>5.8666053232021374E-3</v>
      </c>
      <c r="G708" s="27">
        <v>7.567965089662293E-2</v>
      </c>
      <c r="H708" s="28">
        <v>18.292422118194995</v>
      </c>
      <c r="I708" s="28">
        <v>1.9886356068675006</v>
      </c>
      <c r="J708" s="26">
        <v>4.6632818327556862</v>
      </c>
      <c r="K708" s="29">
        <v>0.39280325767776897</v>
      </c>
      <c r="L708" s="26">
        <v>7.0017351069982645</v>
      </c>
      <c r="M708" s="30">
        <v>0.1951226766603395</v>
      </c>
      <c r="N708" s="29">
        <v>2.3584845993295807E-2</v>
      </c>
      <c r="O708" s="31">
        <v>23.130947262951072</v>
      </c>
      <c r="P708" s="31">
        <v>205326000000</v>
      </c>
      <c r="Q708" s="31">
        <v>205326000000</v>
      </c>
      <c r="R708" s="29">
        <v>20562307072</v>
      </c>
      <c r="S708" s="29">
        <v>8.0015571174089075</v>
      </c>
      <c r="T708" s="29">
        <v>12.759688499884714</v>
      </c>
      <c r="U708" s="29">
        <v>-199.41098951797622</v>
      </c>
      <c r="V708" s="29">
        <v>1.7632896495955541</v>
      </c>
      <c r="W708">
        <v>0.28407681916061184</v>
      </c>
      <c r="X708" t="s">
        <v>69</v>
      </c>
      <c r="Y708" t="s">
        <v>174</v>
      </c>
      <c r="Z708" t="s">
        <v>1766</v>
      </c>
    </row>
    <row r="709" spans="2:26" x14ac:dyDescent="0.25">
      <c r="B709" t="s">
        <v>1767</v>
      </c>
      <c r="C709" s="26" t="s">
        <v>1768</v>
      </c>
      <c r="D709" s="26" t="e">
        <v>#N/A</v>
      </c>
      <c r="E709" s="26" t="e">
        <v>#N/A</v>
      </c>
      <c r="F709" s="26">
        <v>0.21070147210052181</v>
      </c>
      <c r="G709" s="27">
        <v>0.30132680577304666</v>
      </c>
      <c r="H709" s="28">
        <v>8.9351536878865119</v>
      </c>
      <c r="I709" s="28">
        <v>7.6492109467958498</v>
      </c>
      <c r="J709" s="26">
        <v>9.6073037127206327</v>
      </c>
      <c r="K709" s="29" t="e">
        <v>#N/A</v>
      </c>
      <c r="L709" s="26">
        <v>-4.4457452739344179</v>
      </c>
      <c r="M709" s="30">
        <v>0.8756268008086725</v>
      </c>
      <c r="N709" s="29" t="e">
        <v>#N/A</v>
      </c>
      <c r="O709" s="31">
        <v>1.8600293646812607</v>
      </c>
      <c r="P709" s="31" t="e">
        <v>#N/A</v>
      </c>
      <c r="Q709" s="31">
        <v>176891000000</v>
      </c>
      <c r="R709" s="29">
        <v>461785366528</v>
      </c>
      <c r="S709" s="29">
        <v>3.3556056717517273</v>
      </c>
      <c r="T709" s="29">
        <v>3.7264711742148511</v>
      </c>
      <c r="U709" s="29">
        <v>8.0487608950134089</v>
      </c>
      <c r="V709" s="29">
        <v>11.984953791294997</v>
      </c>
      <c r="W709">
        <v>1.0489428422353926</v>
      </c>
      <c r="X709" t="s">
        <v>77</v>
      </c>
      <c r="Y709" t="s">
        <v>83</v>
      </c>
      <c r="Z709" t="s">
        <v>193</v>
      </c>
    </row>
    <row r="710" spans="2:26" x14ac:dyDescent="0.25">
      <c r="B710" t="s">
        <v>1769</v>
      </c>
      <c r="C710" s="26" t="s">
        <v>1770</v>
      </c>
      <c r="D710" s="26">
        <v>4.61854586614679E-2</v>
      </c>
      <c r="E710" s="26">
        <v>1.1366832674266615E-2</v>
      </c>
      <c r="F710" s="26">
        <v>4.61854586614679E-2</v>
      </c>
      <c r="G710" s="27">
        <v>1.1366832674266615E-2</v>
      </c>
      <c r="H710" s="28">
        <v>3.3326809131510116</v>
      </c>
      <c r="I710" s="28">
        <v>5.5689843074134551</v>
      </c>
      <c r="J710" s="26">
        <v>3.2528619728335015</v>
      </c>
      <c r="K710" s="29">
        <v>4.2717080827922214E-2</v>
      </c>
      <c r="L710" s="26">
        <v>1.5485074626865671</v>
      </c>
      <c r="M710" s="30">
        <v>0.54043969428980709</v>
      </c>
      <c r="N710" s="29">
        <v>1.593263224480114E-2</v>
      </c>
      <c r="O710" s="31">
        <v>2.8480667970485856</v>
      </c>
      <c r="P710" s="31">
        <v>60439000000</v>
      </c>
      <c r="Q710" s="31">
        <v>60439000000</v>
      </c>
      <c r="R710" s="29">
        <v>65285001216</v>
      </c>
      <c r="S710" s="29">
        <v>23.421953114427861</v>
      </c>
      <c r="T710" s="29">
        <v>50.116434608117096</v>
      </c>
      <c r="U710" s="29">
        <v>-8.315845751519209</v>
      </c>
      <c r="V710" s="29">
        <v>57.258558539887495</v>
      </c>
      <c r="W710">
        <v>1.0158493177323324</v>
      </c>
      <c r="X710" t="s">
        <v>65</v>
      </c>
      <c r="Y710" t="s">
        <v>80</v>
      </c>
      <c r="Z710" t="s">
        <v>1258</v>
      </c>
    </row>
    <row r="711" spans="2:26" x14ac:dyDescent="0.25">
      <c r="B711" t="s">
        <v>1771</v>
      </c>
      <c r="C711" s="26" t="s">
        <v>1772</v>
      </c>
      <c r="D711" s="26">
        <v>-2.7361212880829457</v>
      </c>
      <c r="E711" s="26">
        <v>-0.69846734627743501</v>
      </c>
      <c r="F711" s="26">
        <v>0.22634114962662771</v>
      </c>
      <c r="G711" s="27">
        <v>-0.94430198260421783</v>
      </c>
      <c r="H711" s="28">
        <v>20.674023789115704</v>
      </c>
      <c r="I711" s="28">
        <v>10.654530031154495</v>
      </c>
      <c r="J711" s="26">
        <v>14.601924872517996</v>
      </c>
      <c r="K711" s="29">
        <v>-0.40719624012472716</v>
      </c>
      <c r="L711" s="26">
        <v>-2.7069302808452211</v>
      </c>
      <c r="M711" s="30">
        <v>0.35346181912120672</v>
      </c>
      <c r="N711" s="29">
        <v>5.5899172370527063E-3</v>
      </c>
      <c r="O711" s="31">
        <v>4.0339446168423354</v>
      </c>
      <c r="P711" s="31">
        <v>-3045763000.000001</v>
      </c>
      <c r="Q711" s="31">
        <v>-2252845000.000001</v>
      </c>
      <c r="R711" s="29">
        <v>8517600256</v>
      </c>
      <c r="S711" s="29">
        <v>0.68982554858053646</v>
      </c>
      <c r="T711" s="29">
        <v>0.88834618954341371</v>
      </c>
      <c r="U711" s="29" t="e">
        <v>#N/A</v>
      </c>
      <c r="V711" s="29">
        <v>6.6519667997861882</v>
      </c>
      <c r="W711">
        <v>1.2791242531341316</v>
      </c>
      <c r="X711" t="s">
        <v>74</v>
      </c>
      <c r="Y711" t="s">
        <v>102</v>
      </c>
      <c r="Z711" t="s">
        <v>258</v>
      </c>
    </row>
    <row r="712" spans="2:26" x14ac:dyDescent="0.25">
      <c r="B712" t="s">
        <v>1773</v>
      </c>
      <c r="C712" s="26" t="s">
        <v>1774</v>
      </c>
      <c r="D712" s="26">
        <v>-0.10790775913931705</v>
      </c>
      <c r="E712" s="26">
        <v>-0.12084715501750408</v>
      </c>
      <c r="F712" s="26">
        <v>-0.10790775913931705</v>
      </c>
      <c r="G712" s="27">
        <v>-0.12084715501750408</v>
      </c>
      <c r="H712" s="28">
        <v>-17.342647312441198</v>
      </c>
      <c r="I712" s="28">
        <v>-3.9280980670826913</v>
      </c>
      <c r="J712" s="26">
        <v>-7.2019778707313931</v>
      </c>
      <c r="K712" s="29">
        <v>3.5523221260688978E-2</v>
      </c>
      <c r="L712" s="26">
        <v>-0.40601425438596533</v>
      </c>
      <c r="M712" s="30">
        <v>0.56890829543508603</v>
      </c>
      <c r="N712" s="29" t="e">
        <v>#N/A</v>
      </c>
      <c r="O712" s="31">
        <v>-1.0480855954844266</v>
      </c>
      <c r="P712" s="31">
        <v>1557637000</v>
      </c>
      <c r="Q712" s="31">
        <v>1557637000</v>
      </c>
      <c r="R712" s="29">
        <v>2311233536</v>
      </c>
      <c r="S712" s="29" t="e">
        <v>#N/A</v>
      </c>
      <c r="T712" s="29" t="e">
        <v>#N/A</v>
      </c>
      <c r="U712" s="29" t="e">
        <v>#N/A</v>
      </c>
      <c r="V712" s="29" t="e">
        <v>#N/A</v>
      </c>
      <c r="W712">
        <v>1.8839483518634546</v>
      </c>
      <c r="X712" t="s">
        <v>78</v>
      </c>
      <c r="Y712" t="s">
        <v>87</v>
      </c>
      <c r="Z712" t="s">
        <v>247</v>
      </c>
    </row>
    <row r="713" spans="2:26" x14ac:dyDescent="0.25">
      <c r="B713" t="s">
        <v>1775</v>
      </c>
      <c r="C713" s="26" t="s">
        <v>1776</v>
      </c>
      <c r="D713" s="26">
        <v>7.8540262576534264E-2</v>
      </c>
      <c r="E713" s="26">
        <v>6.9126952196335176E-2</v>
      </c>
      <c r="F713" s="26">
        <v>7.674426856689065E-2</v>
      </c>
      <c r="G713" s="27">
        <v>6.8335894422850943E-2</v>
      </c>
      <c r="H713" s="28">
        <v>9.4039134032727372</v>
      </c>
      <c r="I713" s="28">
        <v>12.578369633063076</v>
      </c>
      <c r="J713" s="26">
        <v>12.553783672484061</v>
      </c>
      <c r="K713" s="29">
        <v>2.9999351014580539E-2</v>
      </c>
      <c r="L713" s="26">
        <v>0.27828224552250036</v>
      </c>
      <c r="M713" s="30">
        <v>0.58365888569614399</v>
      </c>
      <c r="N713" s="29">
        <v>1.2786527366287229E-2</v>
      </c>
      <c r="O713" s="31">
        <v>1.0577044948044403</v>
      </c>
      <c r="P713" s="31">
        <v>109364000000</v>
      </c>
      <c r="Q713" s="31">
        <v>110630000000</v>
      </c>
      <c r="R713" s="29">
        <v>64784683008</v>
      </c>
      <c r="S713" s="29">
        <v>3.9409362869613203</v>
      </c>
      <c r="T713" s="29">
        <v>7.989695179820993</v>
      </c>
      <c r="U713" s="29" t="e">
        <v>#N/A</v>
      </c>
      <c r="V713" s="29">
        <v>7.0633640107238955</v>
      </c>
      <c r="W713">
        <v>0.62875695402172715</v>
      </c>
      <c r="X713" t="s">
        <v>78</v>
      </c>
      <c r="Y713" t="s">
        <v>99</v>
      </c>
      <c r="Z713" t="s">
        <v>510</v>
      </c>
    </row>
    <row r="714" spans="2:26" x14ac:dyDescent="0.25">
      <c r="B714" t="s">
        <v>1777</v>
      </c>
      <c r="C714" s="26" t="s">
        <v>1778</v>
      </c>
      <c r="D714" s="26" t="e">
        <v>#N/A</v>
      </c>
      <c r="E714" s="26" t="e">
        <v>#N/A</v>
      </c>
      <c r="F714" s="26" t="e">
        <v>#N/A</v>
      </c>
      <c r="G714" s="27" t="e">
        <v>#N/A</v>
      </c>
      <c r="H714" s="28">
        <v>4.1705658264130925</v>
      </c>
      <c r="I714" s="28" t="e">
        <v>#N/A</v>
      </c>
      <c r="J714" s="26" t="e">
        <v>#N/A</v>
      </c>
      <c r="K714" s="29">
        <v>-2.4881815150823872E-2</v>
      </c>
      <c r="L714" s="26" t="e">
        <v>#N/A</v>
      </c>
      <c r="M714" s="30">
        <v>4.3040693491498062E-2</v>
      </c>
      <c r="N714" s="29" t="e">
        <v>#N/A</v>
      </c>
      <c r="O714" s="31">
        <v>1.1796125645485109</v>
      </c>
      <c r="P714" s="31">
        <v>-75150000000</v>
      </c>
      <c r="Q714" s="31">
        <v>-75150000000</v>
      </c>
      <c r="R714" s="29">
        <v>33552187392</v>
      </c>
      <c r="S714" s="29" t="e">
        <v>#N/A</v>
      </c>
      <c r="T714" s="29" t="e">
        <v>#N/A</v>
      </c>
      <c r="U714" s="29" t="e">
        <v>#N/A</v>
      </c>
      <c r="V714" s="29">
        <v>5.528934128528614</v>
      </c>
      <c r="W714">
        <v>0.2684871631471028</v>
      </c>
      <c r="X714" t="s">
        <v>66</v>
      </c>
      <c r="Y714" t="s">
        <v>67</v>
      </c>
      <c r="Z714" t="s">
        <v>68</v>
      </c>
    </row>
    <row r="715" spans="2:26" x14ac:dyDescent="0.25">
      <c r="B715" t="s">
        <v>1779</v>
      </c>
      <c r="C715" s="26" t="s">
        <v>1780</v>
      </c>
      <c r="D715" s="26">
        <v>0.19310476480762168</v>
      </c>
      <c r="E715" s="26">
        <v>0.14348900741511644</v>
      </c>
      <c r="F715" s="26">
        <v>0.19236139882339826</v>
      </c>
      <c r="G715" s="27">
        <v>0.1432250524812258</v>
      </c>
      <c r="H715" s="28">
        <v>7.4321740365599149</v>
      </c>
      <c r="I715" s="28">
        <v>6.7764343173724626</v>
      </c>
      <c r="J715" s="26">
        <v>6.777697717053238</v>
      </c>
      <c r="K715" s="29">
        <v>0.1763502297031232</v>
      </c>
      <c r="L715" s="26">
        <v>2.9165203511572226</v>
      </c>
      <c r="M715" s="30">
        <v>0.45040840140023336</v>
      </c>
      <c r="N715" s="29">
        <v>5.947984294211406E-3</v>
      </c>
      <c r="O715" s="31">
        <v>-1.8869154791741216</v>
      </c>
      <c r="P715" s="31">
        <v>46122000000</v>
      </c>
      <c r="Q715" s="31">
        <v>46207000000</v>
      </c>
      <c r="R715" s="29">
        <v>31910610944</v>
      </c>
      <c r="S715" s="29">
        <v>8.0099937660015961</v>
      </c>
      <c r="T715" s="29">
        <v>9.4773580630783751</v>
      </c>
      <c r="U715" s="29" t="e">
        <v>#N/A</v>
      </c>
      <c r="V715" s="29">
        <v>9.4317692552918313</v>
      </c>
      <c r="W715">
        <v>0.68594847706932727</v>
      </c>
      <c r="X715" t="s">
        <v>78</v>
      </c>
      <c r="Y715" t="s">
        <v>92</v>
      </c>
      <c r="Z715" t="s">
        <v>169</v>
      </c>
    </row>
    <row r="716" spans="2:26" x14ac:dyDescent="0.25">
      <c r="B716" t="s">
        <v>1781</v>
      </c>
      <c r="C716" s="26" t="s">
        <v>1782</v>
      </c>
      <c r="D716" s="26">
        <v>0.21158542210307402</v>
      </c>
      <c r="E716" s="26">
        <v>0.27442968723118744</v>
      </c>
      <c r="F716" s="26">
        <v>0.21003796122577562</v>
      </c>
      <c r="G716" s="27">
        <v>0.27176121335508352</v>
      </c>
      <c r="H716" s="28">
        <v>12.860859545670206</v>
      </c>
      <c r="I716" s="28">
        <v>15.613519096406836</v>
      </c>
      <c r="J716" s="26">
        <v>18.686518362818941</v>
      </c>
      <c r="K716" s="29">
        <v>-0.23145076905190159</v>
      </c>
      <c r="L716" s="26">
        <v>-1.6707189139154581</v>
      </c>
      <c r="M716" s="30">
        <v>0.68470071990845216</v>
      </c>
      <c r="N716" s="29">
        <v>2.3859282479972134E-2</v>
      </c>
      <c r="O716" s="31">
        <v>4.6845944417156229</v>
      </c>
      <c r="P716" s="31">
        <v>232504000000</v>
      </c>
      <c r="Q716" s="31">
        <v>234787000000</v>
      </c>
      <c r="R716" s="29">
        <v>1273101942784</v>
      </c>
      <c r="S716" s="29">
        <v>14.041739497488429</v>
      </c>
      <c r="T716" s="29">
        <v>17.741301794570319</v>
      </c>
      <c r="U716" s="29">
        <v>3.1158405195457286</v>
      </c>
      <c r="V716" s="29">
        <v>25.891172173253576</v>
      </c>
      <c r="W716">
        <v>3.1025988463133629</v>
      </c>
      <c r="X716" t="s">
        <v>78</v>
      </c>
      <c r="Y716" t="s">
        <v>115</v>
      </c>
      <c r="Z716" t="s">
        <v>294</v>
      </c>
    </row>
    <row r="717" spans="2:26" x14ac:dyDescent="0.25">
      <c r="B717" t="s">
        <v>1783</v>
      </c>
      <c r="C717" s="26" t="s">
        <v>1784</v>
      </c>
      <c r="D717" s="26" t="e">
        <v>#N/A</v>
      </c>
      <c r="E717" s="26" t="e">
        <v>#N/A</v>
      </c>
      <c r="F717" s="26" t="e">
        <v>#N/A</v>
      </c>
      <c r="G717" s="27" t="e">
        <v>#N/A</v>
      </c>
      <c r="H717" s="28">
        <v>4.6278006494851676</v>
      </c>
      <c r="I717" s="28" t="e">
        <v>#N/A</v>
      </c>
      <c r="J717" s="26" t="e">
        <v>#N/A</v>
      </c>
      <c r="K717" s="29">
        <v>5.2550183139762091E-2</v>
      </c>
      <c r="L717" s="26" t="e">
        <v>#N/A</v>
      </c>
      <c r="M717" s="30">
        <v>4.5801077195547255E-2</v>
      </c>
      <c r="N717" s="29" t="e">
        <v>#N/A</v>
      </c>
      <c r="O717" s="31">
        <v>-0.47800380836637146</v>
      </c>
      <c r="P717" s="31">
        <v>831957000000</v>
      </c>
      <c r="Q717" s="31">
        <v>831957000000</v>
      </c>
      <c r="R717" s="29">
        <v>118988922880</v>
      </c>
      <c r="S717" s="29" t="e">
        <v>#N/A</v>
      </c>
      <c r="T717" s="29" t="e">
        <v>#N/A</v>
      </c>
      <c r="U717" s="29" t="e">
        <v>#N/A</v>
      </c>
      <c r="V717" s="29">
        <v>7.3427328341665232</v>
      </c>
      <c r="W717">
        <v>0.39008400784665248</v>
      </c>
      <c r="X717" t="s">
        <v>66</v>
      </c>
      <c r="Y717" t="s">
        <v>67</v>
      </c>
      <c r="Z717" t="s">
        <v>68</v>
      </c>
    </row>
    <row r="718" spans="2:26" x14ac:dyDescent="0.25">
      <c r="B718" t="s">
        <v>1785</v>
      </c>
      <c r="C718" s="26" t="s">
        <v>1786</v>
      </c>
      <c r="D718" s="26" t="e">
        <v>#N/A</v>
      </c>
      <c r="E718" s="26" t="e">
        <v>#N/A</v>
      </c>
      <c r="F718" s="26">
        <v>0.16088258220929519</v>
      </c>
      <c r="G718" s="27">
        <v>0.2545486663133722</v>
      </c>
      <c r="H718" s="28">
        <v>5.9603893419519709</v>
      </c>
      <c r="I718" s="28">
        <v>24.608413540990156</v>
      </c>
      <c r="J718" s="26">
        <v>33.684210526315788</v>
      </c>
      <c r="K718" s="29" t="e">
        <v>#N/A</v>
      </c>
      <c r="L718" s="26">
        <v>-4.1244791666666663</v>
      </c>
      <c r="M718" s="30">
        <v>0.18754574707563976</v>
      </c>
      <c r="N718" s="29" t="e">
        <v>#N/A</v>
      </c>
      <c r="O718" s="31">
        <v>0.50863918592698898</v>
      </c>
      <c r="P718" s="31" t="e">
        <v>#N/A</v>
      </c>
      <c r="Q718" s="31">
        <v>5661000000</v>
      </c>
      <c r="R718" s="29">
        <v>9126512640</v>
      </c>
      <c r="S718" s="29">
        <v>0.62891283333333337</v>
      </c>
      <c r="T718" s="29">
        <v>0.83796852185981952</v>
      </c>
      <c r="U718" s="29">
        <v>73.533016002046537</v>
      </c>
      <c r="V718" s="29">
        <v>9.6038117064538184</v>
      </c>
      <c r="W718">
        <v>0.63150614315169362</v>
      </c>
      <c r="X718" t="s">
        <v>71</v>
      </c>
      <c r="Y718" t="s">
        <v>103</v>
      </c>
      <c r="Z718" t="s">
        <v>1787</v>
      </c>
    </row>
    <row r="719" spans="2:26" x14ac:dyDescent="0.25">
      <c r="B719" t="s">
        <v>1788</v>
      </c>
      <c r="C719" s="26" t="s">
        <v>1789</v>
      </c>
      <c r="D719" s="26">
        <v>8.7999350504291793E-2</v>
      </c>
      <c r="E719" s="26">
        <v>6.0507550335570467E-2</v>
      </c>
      <c r="F719" s="26">
        <v>8.7999350504291793E-2</v>
      </c>
      <c r="G719" s="27">
        <v>6.0507550335570467E-2</v>
      </c>
      <c r="H719" s="28">
        <v>3.5264589437425831</v>
      </c>
      <c r="I719" s="28">
        <v>9.9252868447085056</v>
      </c>
      <c r="J719" s="26">
        <v>8.1271612569118457</v>
      </c>
      <c r="K719" s="29">
        <v>-4.6800267430099603E-3</v>
      </c>
      <c r="L719" s="26">
        <v>-7.1001300390117039E-2</v>
      </c>
      <c r="M719" s="30">
        <v>0.82118183532477329</v>
      </c>
      <c r="N719" s="29">
        <v>8.8888888888888889E-3</v>
      </c>
      <c r="O719" s="31">
        <v>2.5311588216710206</v>
      </c>
      <c r="P719" s="31">
        <v>47680000000</v>
      </c>
      <c r="Q719" s="31">
        <v>47680000000</v>
      </c>
      <c r="R719" s="29">
        <v>50161823744</v>
      </c>
      <c r="S719" s="29">
        <v>12.974986669440833</v>
      </c>
      <c r="T719" s="29">
        <v>27.172561952069717</v>
      </c>
      <c r="U719" s="29" t="e">
        <v>#N/A</v>
      </c>
      <c r="V719" s="29">
        <v>29.738761410118066</v>
      </c>
      <c r="W719">
        <v>0.92216468988768741</v>
      </c>
      <c r="X719" t="s">
        <v>78</v>
      </c>
      <c r="Y719" t="s">
        <v>316</v>
      </c>
      <c r="Z719" t="s">
        <v>317</v>
      </c>
    </row>
    <row r="720" spans="2:26" x14ac:dyDescent="0.25">
      <c r="B720" t="s">
        <v>1790</v>
      </c>
      <c r="C720" s="26" t="s">
        <v>1791</v>
      </c>
      <c r="D720" s="26">
        <v>0.17808718689278508</v>
      </c>
      <c r="E720" s="26">
        <v>0.13238013968291173</v>
      </c>
      <c r="F720" s="26">
        <v>0.16332137803441529</v>
      </c>
      <c r="G720" s="27">
        <v>0.12604877912694151</v>
      </c>
      <c r="H720" s="28">
        <v>-2.6362134680524223</v>
      </c>
      <c r="I720" s="28">
        <v>22.189275375508327</v>
      </c>
      <c r="J720" s="26">
        <v>19.981070920201159</v>
      </c>
      <c r="K720" s="29">
        <v>-0.1232253842027823</v>
      </c>
      <c r="L720" s="26">
        <v>-2.9432299012693934</v>
      </c>
      <c r="M720" s="30">
        <v>0.71467435932222756</v>
      </c>
      <c r="N720" s="29" t="e">
        <v>#N/A</v>
      </c>
      <c r="O720" s="31">
        <v>4.5421107437875001</v>
      </c>
      <c r="P720" s="31">
        <v>273047000000</v>
      </c>
      <c r="Q720" s="31">
        <v>286762000000</v>
      </c>
      <c r="R720" s="29">
        <v>432644620288</v>
      </c>
      <c r="S720" s="29">
        <v>22.443560195580631</v>
      </c>
      <c r="T720" s="29" t="e">
        <v>#N/A</v>
      </c>
      <c r="U720" s="29">
        <v>6.1158740359203545</v>
      </c>
      <c r="V720" s="29" t="e">
        <v>#N/A</v>
      </c>
      <c r="W720">
        <v>1.4843420639822946</v>
      </c>
      <c r="X720" t="s">
        <v>74</v>
      </c>
      <c r="Y720" t="s">
        <v>98</v>
      </c>
      <c r="Z720" t="s">
        <v>106</v>
      </c>
    </row>
    <row r="721" spans="2:26" x14ac:dyDescent="0.25">
      <c r="B721" t="s">
        <v>1792</v>
      </c>
      <c r="C721" s="26" t="s">
        <v>1793</v>
      </c>
      <c r="D721" s="26">
        <v>0.25101314352351278</v>
      </c>
      <c r="E721" s="26">
        <v>0.2663875862901765</v>
      </c>
      <c r="F721" s="26">
        <v>0.25101314352351278</v>
      </c>
      <c r="G721" s="27">
        <v>0.2663875862901765</v>
      </c>
      <c r="H721" s="28">
        <v>11.614491384240495</v>
      </c>
      <c r="I721" s="28">
        <v>11.811498206774131</v>
      </c>
      <c r="J721" s="26">
        <v>14.041624430380903</v>
      </c>
      <c r="K721" s="29">
        <v>-0.23207762851421154</v>
      </c>
      <c r="L721" s="26">
        <v>-1.7145215569242491</v>
      </c>
      <c r="M721" s="30">
        <v>0.71118789160199058</v>
      </c>
      <c r="N721" s="29">
        <v>3.2488114104595879E-2</v>
      </c>
      <c r="O721" s="31">
        <v>2.6079852275510715</v>
      </c>
      <c r="P721" s="31">
        <v>49687000000</v>
      </c>
      <c r="Q721" s="31">
        <v>49687000000</v>
      </c>
      <c r="R721" s="29">
        <v>108544278528</v>
      </c>
      <c r="S721" s="29">
        <v>5.1809815561622958</v>
      </c>
      <c r="T721" s="29">
        <v>6.106059906308464</v>
      </c>
      <c r="U721" s="29">
        <v>5.4417884388777793</v>
      </c>
      <c r="V721" s="29">
        <v>10.814618752842067</v>
      </c>
      <c r="W721">
        <v>1.2136470382499123</v>
      </c>
      <c r="X721" t="s">
        <v>78</v>
      </c>
      <c r="Y721" t="s">
        <v>92</v>
      </c>
      <c r="Z721" t="s">
        <v>169</v>
      </c>
    </row>
    <row r="722" spans="2:26" x14ac:dyDescent="0.25">
      <c r="B722" t="s">
        <v>1794</v>
      </c>
      <c r="C722" s="26" t="s">
        <v>1795</v>
      </c>
      <c r="D722" s="26">
        <v>9.4938278428176537E-2</v>
      </c>
      <c r="E722" s="26">
        <v>0.14252050774737124</v>
      </c>
      <c r="F722" s="26">
        <v>9.4938278428176537E-2</v>
      </c>
      <c r="G722" s="27">
        <v>0.14252050774737124</v>
      </c>
      <c r="H722" s="28">
        <v>12.408199430879071</v>
      </c>
      <c r="I722" s="28">
        <v>10.851761819634323</v>
      </c>
      <c r="J722" s="26">
        <v>13.147713833263175</v>
      </c>
      <c r="K722" s="29">
        <v>0.1943508932407523</v>
      </c>
      <c r="L722" s="26">
        <v>2.1379783503582863</v>
      </c>
      <c r="M722" s="30">
        <v>0.42908818760134715</v>
      </c>
      <c r="N722" s="29">
        <v>2.327583887199634E-2</v>
      </c>
      <c r="O722" s="31">
        <v>19.130287588671521</v>
      </c>
      <c r="P722" s="31">
        <v>44983000000</v>
      </c>
      <c r="Q722" s="31">
        <v>44983000000</v>
      </c>
      <c r="R722" s="29">
        <v>35639025664</v>
      </c>
      <c r="S722" s="29">
        <v>7.5798179088275655</v>
      </c>
      <c r="T722" s="29">
        <v>7.7548004467321787</v>
      </c>
      <c r="U722" s="29">
        <v>55.035174600221083</v>
      </c>
      <c r="V722" s="29">
        <v>7.8963499861345143</v>
      </c>
      <c r="W722">
        <v>1.1661500643564355</v>
      </c>
      <c r="X722" t="s">
        <v>66</v>
      </c>
      <c r="Y722" t="s">
        <v>79</v>
      </c>
      <c r="Z722" t="s">
        <v>125</v>
      </c>
    </row>
    <row r="723" spans="2:26" x14ac:dyDescent="0.25">
      <c r="B723" t="s">
        <v>1796</v>
      </c>
      <c r="C723" s="26" t="s">
        <v>1797</v>
      </c>
      <c r="D723" s="26">
        <v>0.27167169188349238</v>
      </c>
      <c r="E723" s="26">
        <v>0.12123054347256433</v>
      </c>
      <c r="F723" s="26">
        <v>0.25472483526627093</v>
      </c>
      <c r="G723" s="27">
        <v>0.11994068297539173</v>
      </c>
      <c r="H723" s="28">
        <v>-2.6048240564794654</v>
      </c>
      <c r="I723" s="28">
        <v>6.5278283949849198</v>
      </c>
      <c r="J723" s="26">
        <v>6.0709561952496758</v>
      </c>
      <c r="K723" s="29">
        <v>-0.10136909679472549</v>
      </c>
      <c r="L723" s="26">
        <v>-1.0199896493724931</v>
      </c>
      <c r="M723" s="30">
        <v>0.36119032420520486</v>
      </c>
      <c r="N723" s="29">
        <v>0.2829711975745326</v>
      </c>
      <c r="O723" s="31">
        <v>-8.9422388769152941E-2</v>
      </c>
      <c r="P723" s="31">
        <v>95405000000</v>
      </c>
      <c r="Q723" s="31">
        <v>96431000000</v>
      </c>
      <c r="R723" s="29">
        <v>223024775168</v>
      </c>
      <c r="S723" s="29">
        <v>6.3457036863759866</v>
      </c>
      <c r="T723" s="29">
        <v>13.340389988304093</v>
      </c>
      <c r="U723" s="29">
        <v>-1.7968855688706478</v>
      </c>
      <c r="V723" s="29">
        <v>73.680874479428184</v>
      </c>
      <c r="W723">
        <v>1.9542354591453752</v>
      </c>
      <c r="X723" t="s">
        <v>93</v>
      </c>
      <c r="Y723" t="s">
        <v>346</v>
      </c>
      <c r="Z723" t="s">
        <v>347</v>
      </c>
    </row>
    <row r="724" spans="2:26" x14ac:dyDescent="0.25">
      <c r="B724" t="s">
        <v>1798</v>
      </c>
      <c r="C724" s="26" t="s">
        <v>1799</v>
      </c>
      <c r="D724" s="26">
        <v>-0.49158731387228033</v>
      </c>
      <c r="E724" s="26">
        <v>-5.3719313830819793E-2</v>
      </c>
      <c r="F724" s="26">
        <v>-0.49165286660387153</v>
      </c>
      <c r="G724" s="27">
        <v>-5.3719313830819793E-2</v>
      </c>
      <c r="H724" s="28">
        <v>5.8666958943526453</v>
      </c>
      <c r="I724" s="28">
        <v>-1.3476524598608295</v>
      </c>
      <c r="J724" s="26">
        <v>-0.43467279274623116</v>
      </c>
      <c r="K724" s="29">
        <v>3.8778934976674104E-2</v>
      </c>
      <c r="L724" s="26">
        <v>-10.17232820614719</v>
      </c>
      <c r="M724" s="30">
        <v>0.26819638844683064</v>
      </c>
      <c r="N724" s="29">
        <v>3.950403854037313E-3</v>
      </c>
      <c r="O724" s="31">
        <v>16.909860171457499</v>
      </c>
      <c r="P724" s="31">
        <v>126128567400</v>
      </c>
      <c r="Q724" s="31">
        <v>126128567400</v>
      </c>
      <c r="R724" s="29">
        <v>81114701824</v>
      </c>
      <c r="S724" s="29" t="e">
        <v>#N/A</v>
      </c>
      <c r="T724" s="29" t="e">
        <v>#N/A</v>
      </c>
      <c r="U724" s="29">
        <v>-34.987894055120101</v>
      </c>
      <c r="V724" s="29">
        <v>16.542467455056848</v>
      </c>
      <c r="W724">
        <v>0.7612627612411611</v>
      </c>
      <c r="X724" t="s">
        <v>78</v>
      </c>
      <c r="Y724" t="s">
        <v>192</v>
      </c>
      <c r="Z724" t="s">
        <v>192</v>
      </c>
    </row>
    <row r="725" spans="2:26" x14ac:dyDescent="0.25">
      <c r="B725" t="s">
        <v>1800</v>
      </c>
      <c r="C725" s="26" t="s">
        <v>1801</v>
      </c>
      <c r="D725" s="26">
        <v>3.0020461255452591E-3</v>
      </c>
      <c r="E725" s="26">
        <v>1.5702108568864961E-2</v>
      </c>
      <c r="F725" s="26">
        <v>3.0020461255452591E-3</v>
      </c>
      <c r="G725" s="27">
        <v>1.5702108568864961E-2</v>
      </c>
      <c r="H725" s="28">
        <v>-2.8985507246376812</v>
      </c>
      <c r="I725" s="28">
        <v>3.9099111498815384</v>
      </c>
      <c r="J725" s="26">
        <v>5.5527638190954773</v>
      </c>
      <c r="K725" s="29">
        <v>0.34794493315441577</v>
      </c>
      <c r="L725" s="26">
        <v>7001</v>
      </c>
      <c r="M725" s="30">
        <v>0.19034839222702649</v>
      </c>
      <c r="N725" s="29">
        <v>2.2961117729881946E-2</v>
      </c>
      <c r="O725" s="31">
        <v>-22.80867420990845</v>
      </c>
      <c r="P725" s="31">
        <v>11145000000</v>
      </c>
      <c r="Q725" s="31">
        <v>11145000000</v>
      </c>
      <c r="R725" s="29">
        <v>2416499968</v>
      </c>
      <c r="S725" s="29">
        <v>10417.499968</v>
      </c>
      <c r="T725" s="29" t="e">
        <v>#N/A</v>
      </c>
      <c r="U725" s="29" t="e">
        <v>#N/A</v>
      </c>
      <c r="V725" s="29">
        <v>4.3373523136030334</v>
      </c>
      <c r="W725">
        <v>0.84387738727915196</v>
      </c>
      <c r="X725" t="s">
        <v>77</v>
      </c>
      <c r="Y725" t="s">
        <v>303</v>
      </c>
      <c r="Z725" t="s">
        <v>304</v>
      </c>
    </row>
    <row r="726" spans="2:26" x14ac:dyDescent="0.25">
      <c r="B726" t="s">
        <v>1802</v>
      </c>
      <c r="C726" s="26" t="s">
        <v>1803</v>
      </c>
      <c r="D726" s="26">
        <v>0.23136054176674764</v>
      </c>
      <c r="E726" s="26">
        <v>0.34036824279318739</v>
      </c>
      <c r="F726" s="26">
        <v>0.18242351640346566</v>
      </c>
      <c r="G726" s="27">
        <v>0.25552632695489841</v>
      </c>
      <c r="H726" s="28">
        <v>25.155082898522906</v>
      </c>
      <c r="I726" s="28">
        <v>20.974420987936508</v>
      </c>
      <c r="J726" s="26">
        <v>26.844729975934175</v>
      </c>
      <c r="K726" s="29">
        <v>0.14631728712784522</v>
      </c>
      <c r="L726" s="26">
        <v>0.70415962123774101</v>
      </c>
      <c r="M726" s="30">
        <v>0.43485891219926931</v>
      </c>
      <c r="N726" s="29" t="e">
        <v>#N/A</v>
      </c>
      <c r="O726" s="31">
        <v>3.1750539969539009</v>
      </c>
      <c r="P726" s="31">
        <v>495434000000</v>
      </c>
      <c r="Q726" s="31">
        <v>659932000000</v>
      </c>
      <c r="R726" s="29">
        <v>3092641480704</v>
      </c>
      <c r="S726" s="29">
        <v>13.012984068527324</v>
      </c>
      <c r="T726" s="29">
        <v>17.930752045962393</v>
      </c>
      <c r="U726" s="29">
        <v>2.060730297955276</v>
      </c>
      <c r="V726" s="29">
        <v>26.655078775866055</v>
      </c>
      <c r="W726">
        <v>5.0592716449042801</v>
      </c>
      <c r="X726" t="s">
        <v>74</v>
      </c>
      <c r="Y726" t="s">
        <v>334</v>
      </c>
      <c r="Z726" t="s">
        <v>548</v>
      </c>
    </row>
    <row r="727" spans="2:26" x14ac:dyDescent="0.25">
      <c r="B727" t="s">
        <v>1804</v>
      </c>
      <c r="C727" s="26" t="s">
        <v>1805</v>
      </c>
      <c r="D727" s="26">
        <v>0.29614996647340169</v>
      </c>
      <c r="E727" s="26">
        <v>4.7541469584232623E-2</v>
      </c>
      <c r="F727" s="26">
        <v>0.27485119259200863</v>
      </c>
      <c r="G727" s="27">
        <v>4.7505312114514898E-2</v>
      </c>
      <c r="H727" s="28">
        <v>4.6996440056404891</v>
      </c>
      <c r="I727" s="28">
        <v>7.7818703109283005</v>
      </c>
      <c r="J727" s="26">
        <v>5.2606895812628052</v>
      </c>
      <c r="K727" s="29">
        <v>-0.22356256684905432</v>
      </c>
      <c r="L727" s="26">
        <v>-3.9354780642541192</v>
      </c>
      <c r="M727" s="30">
        <v>0.69733753516939267</v>
      </c>
      <c r="N727" s="29">
        <v>7.7845085509548259E-3</v>
      </c>
      <c r="O727" s="31">
        <v>16.617082718172593</v>
      </c>
      <c r="P727" s="31">
        <v>3798326000</v>
      </c>
      <c r="Q727" s="31">
        <v>3801217000</v>
      </c>
      <c r="R727" s="29">
        <v>5012475904</v>
      </c>
      <c r="S727" s="29">
        <v>7.0680143216218303</v>
      </c>
      <c r="T727" s="29">
        <v>17.830122739204114</v>
      </c>
      <c r="U727" s="29">
        <v>-14.191210364370063</v>
      </c>
      <c r="V727" s="29">
        <v>16.866179684105667</v>
      </c>
      <c r="W727">
        <v>0.87898749724032943</v>
      </c>
      <c r="X727" t="s">
        <v>71</v>
      </c>
      <c r="Y727" t="s">
        <v>103</v>
      </c>
      <c r="Z727" t="s">
        <v>1537</v>
      </c>
    </row>
    <row r="728" spans="2:26" x14ac:dyDescent="0.25">
      <c r="B728" t="s">
        <v>1806</v>
      </c>
      <c r="C728" s="26" t="s">
        <v>1807</v>
      </c>
      <c r="D728" s="26">
        <v>5.9217209381436799E-2</v>
      </c>
      <c r="E728" s="26">
        <v>6.3265320451609278E-2</v>
      </c>
      <c r="F728" s="26">
        <v>5.9081326713277996E-2</v>
      </c>
      <c r="G728" s="27">
        <v>6.3113545544648084E-2</v>
      </c>
      <c r="H728" s="28">
        <v>12.456530894651346</v>
      </c>
      <c r="I728" s="28">
        <v>29.960890033444549</v>
      </c>
      <c r="J728" s="26">
        <v>27.205477777098491</v>
      </c>
      <c r="K728" s="29">
        <v>0.54457448034538525</v>
      </c>
      <c r="L728" s="26">
        <v>9.1638618749600411</v>
      </c>
      <c r="M728" s="30">
        <v>0.29187000845250122</v>
      </c>
      <c r="N728" s="29">
        <v>7.2565457129064939E-3</v>
      </c>
      <c r="O728" s="31">
        <v>13.899465389574539</v>
      </c>
      <c r="P728" s="31">
        <v>1993936000000</v>
      </c>
      <c r="Q728" s="31">
        <v>1998731000000</v>
      </c>
      <c r="R728" s="29">
        <v>883093864448</v>
      </c>
      <c r="S728" s="29">
        <v>15.443627341199537</v>
      </c>
      <c r="T728" s="29">
        <v>16.555345531062002</v>
      </c>
      <c r="U728" s="29">
        <v>-5.6418691155943108</v>
      </c>
      <c r="V728" s="29">
        <v>10.957761384752443</v>
      </c>
      <c r="W728">
        <v>1.2745604654689644</v>
      </c>
      <c r="X728" t="s">
        <v>66</v>
      </c>
      <c r="Y728" t="s">
        <v>79</v>
      </c>
      <c r="Z728" t="s">
        <v>125</v>
      </c>
    </row>
    <row r="729" spans="2:26" x14ac:dyDescent="0.25">
      <c r="B729" t="s">
        <v>1808</v>
      </c>
      <c r="C729" s="26" t="s">
        <v>1809</v>
      </c>
      <c r="D729" s="26">
        <v>9.4684898944699183E-2</v>
      </c>
      <c r="E729" s="26">
        <v>8.8632733238354272E-2</v>
      </c>
      <c r="F729" s="26">
        <v>9.4483641468567886E-2</v>
      </c>
      <c r="G729" s="27">
        <v>8.762644585769773E-2</v>
      </c>
      <c r="H729" s="28">
        <v>3.180007709109598</v>
      </c>
      <c r="I729" s="28">
        <v>7.2213561445917991</v>
      </c>
      <c r="J729" s="26">
        <v>7.2388405498635642</v>
      </c>
      <c r="K729" s="29">
        <v>-0.10421878879318577</v>
      </c>
      <c r="L729" s="26">
        <v>-2.3430656934306571</v>
      </c>
      <c r="M729" s="30">
        <v>0.5919014954301024</v>
      </c>
      <c r="N729" s="29">
        <v>1.282051282051282E-2</v>
      </c>
      <c r="O729" s="31">
        <v>2.5559544128501992</v>
      </c>
      <c r="P729" s="31">
        <v>23163000000</v>
      </c>
      <c r="Q729" s="31">
        <v>23429000000</v>
      </c>
      <c r="R729" s="29">
        <v>25679998976</v>
      </c>
      <c r="S729" s="29">
        <v>8.6835547342206958</v>
      </c>
      <c r="T729" s="29">
        <v>14.518305079684135</v>
      </c>
      <c r="U729" s="29" t="e">
        <v>#N/A</v>
      </c>
      <c r="V729" s="29">
        <v>25.936620580155818</v>
      </c>
      <c r="W729">
        <v>0.79013912115958784</v>
      </c>
      <c r="X729" t="s">
        <v>78</v>
      </c>
      <c r="Y729" t="s">
        <v>192</v>
      </c>
      <c r="Z729" t="s">
        <v>192</v>
      </c>
    </row>
    <row r="730" spans="2:26" x14ac:dyDescent="0.25">
      <c r="B730" t="s">
        <v>1810</v>
      </c>
      <c r="C730" s="26" t="s">
        <v>1811</v>
      </c>
      <c r="D730" s="26" t="e">
        <v>#N/A</v>
      </c>
      <c r="E730" s="26" t="e">
        <v>#N/A</v>
      </c>
      <c r="F730" s="26" t="e">
        <v>#N/A</v>
      </c>
      <c r="G730" s="27" t="e">
        <v>#N/A</v>
      </c>
      <c r="H730" s="28">
        <v>1.8868635131063576</v>
      </c>
      <c r="I730" s="28" t="e">
        <v>#N/A</v>
      </c>
      <c r="J730" s="26" t="e">
        <v>#N/A</v>
      </c>
      <c r="K730" s="29">
        <v>-2.305568945034937E-2</v>
      </c>
      <c r="L730" s="26" t="e">
        <v>#N/A</v>
      </c>
      <c r="M730" s="30">
        <v>4.0196452128348867E-2</v>
      </c>
      <c r="N730" s="29" t="e">
        <v>#N/A</v>
      </c>
      <c r="O730" s="31">
        <v>1.5838984379340966</v>
      </c>
      <c r="P730" s="31">
        <v>88501000000</v>
      </c>
      <c r="Q730" s="31">
        <v>88501000000</v>
      </c>
      <c r="R730" s="29">
        <v>16844987392</v>
      </c>
      <c r="S730" s="29" t="e">
        <v>#N/A</v>
      </c>
      <c r="T730" s="29" t="e">
        <v>#N/A</v>
      </c>
      <c r="U730" s="29" t="e">
        <v>#N/A</v>
      </c>
      <c r="V730" s="29">
        <v>10.817069446917296</v>
      </c>
      <c r="W730">
        <v>0.2279814572152038</v>
      </c>
      <c r="X730" t="s">
        <v>66</v>
      </c>
      <c r="Y730" t="s">
        <v>67</v>
      </c>
      <c r="Z730" t="s">
        <v>68</v>
      </c>
    </row>
    <row r="731" spans="2:26" x14ac:dyDescent="0.25">
      <c r="B731" t="s">
        <v>1812</v>
      </c>
      <c r="C731" s="26" t="s">
        <v>1813</v>
      </c>
      <c r="D731" s="26">
        <v>8.9238476988561008E-2</v>
      </c>
      <c r="E731" s="26">
        <v>7.4892755004766443E-2</v>
      </c>
      <c r="F731" s="26">
        <v>8.9238476988561008E-2</v>
      </c>
      <c r="G731" s="27">
        <v>7.4892755004766443E-2</v>
      </c>
      <c r="H731" s="28">
        <v>7.0100765223506336</v>
      </c>
      <c r="I731" s="28">
        <v>10.330027167359672</v>
      </c>
      <c r="J731" s="26">
        <v>10.384416256795237</v>
      </c>
      <c r="K731" s="29">
        <v>-5.8060154708868057E-2</v>
      </c>
      <c r="L731" s="26">
        <v>-0.65299763180855042</v>
      </c>
      <c r="M731" s="30">
        <v>0.61607598022918186</v>
      </c>
      <c r="N731" s="29">
        <v>6.5440947335618574E-3</v>
      </c>
      <c r="O731" s="31">
        <v>-2.9234307634344368</v>
      </c>
      <c r="P731" s="31">
        <v>50352000000</v>
      </c>
      <c r="Q731" s="31">
        <v>50352000000</v>
      </c>
      <c r="R731" s="29">
        <v>26456088576</v>
      </c>
      <c r="S731" s="29">
        <v>2.6470258726162283</v>
      </c>
      <c r="T731" s="29">
        <v>5.6316861776717051</v>
      </c>
      <c r="U731" s="29">
        <v>-5.3598248128272372</v>
      </c>
      <c r="V731" s="29">
        <v>8.2159255871529364</v>
      </c>
      <c r="W731">
        <v>0.4568164150366199</v>
      </c>
      <c r="X731" t="s">
        <v>65</v>
      </c>
      <c r="Y731" t="s">
        <v>80</v>
      </c>
      <c r="Z731" t="s">
        <v>804</v>
      </c>
    </row>
    <row r="732" spans="2:26" x14ac:dyDescent="0.25">
      <c r="B732" t="s">
        <v>1814</v>
      </c>
      <c r="C732" s="26" t="s">
        <v>1815</v>
      </c>
      <c r="D732" s="26" t="e">
        <v>#N/A</v>
      </c>
      <c r="E732" s="26">
        <v>0.3312136434036026</v>
      </c>
      <c r="F732" s="26">
        <v>0.2819840935162603</v>
      </c>
      <c r="G732" s="27">
        <v>0.3312136434036026</v>
      </c>
      <c r="H732" s="28">
        <v>10.806849142789297</v>
      </c>
      <c r="I732" s="28">
        <v>13.87866274504845</v>
      </c>
      <c r="J732" s="26">
        <v>16.594495949053819</v>
      </c>
      <c r="K732" s="29">
        <v>-0.45866634912081611</v>
      </c>
      <c r="L732" s="26">
        <v>-3.4098086427816194</v>
      </c>
      <c r="M732" s="30">
        <v>0.82985383658905043</v>
      </c>
      <c r="N732" s="29">
        <v>1.2497109209613435E-2</v>
      </c>
      <c r="O732" s="31">
        <v>2.5688350276634675</v>
      </c>
      <c r="P732" s="31">
        <v>8724861000.0000019</v>
      </c>
      <c r="Q732" s="31">
        <v>8724861000.0000019</v>
      </c>
      <c r="R732" s="29">
        <v>22566158336</v>
      </c>
      <c r="S732" s="29">
        <v>3.7273536280004036</v>
      </c>
      <c r="T732" s="29">
        <v>4.0781756118863886</v>
      </c>
      <c r="U732" s="29">
        <v>9.5808465393548854</v>
      </c>
      <c r="V732" s="29">
        <v>10.31039360905384</v>
      </c>
      <c r="W732">
        <v>1.0825691625359581</v>
      </c>
      <c r="X732" t="s">
        <v>93</v>
      </c>
      <c r="Y732" t="s">
        <v>96</v>
      </c>
      <c r="Z732" t="s">
        <v>541</v>
      </c>
    </row>
    <row r="733" spans="2:26" x14ac:dyDescent="0.25">
      <c r="B733" t="s">
        <v>1816</v>
      </c>
      <c r="C733" s="26" t="s">
        <v>1817</v>
      </c>
      <c r="D733" s="26" t="e">
        <v>#N/A</v>
      </c>
      <c r="E733" s="26" t="e">
        <v>#N/A</v>
      </c>
      <c r="F733" s="26">
        <v>4.4438134150636341E-2</v>
      </c>
      <c r="G733" s="27">
        <v>6.7781354904986435E-2</v>
      </c>
      <c r="H733" s="28">
        <v>5.9300893652807209</v>
      </c>
      <c r="I733" s="28">
        <v>8.0942623900780077</v>
      </c>
      <c r="J733" s="26">
        <v>8.2614868474074346</v>
      </c>
      <c r="K733" s="29" t="e">
        <v>#N/A</v>
      </c>
      <c r="L733" s="26">
        <v>1.1643795968400981</v>
      </c>
      <c r="M733" s="30">
        <v>0.4456286547259572</v>
      </c>
      <c r="N733" s="29" t="e">
        <v>#N/A</v>
      </c>
      <c r="O733" s="31">
        <v>1.3980483777664101</v>
      </c>
      <c r="P733" s="31" t="e">
        <v>#N/A</v>
      </c>
      <c r="Q733" s="31">
        <v>1163255000000</v>
      </c>
      <c r="R733" s="29">
        <v>694855073792</v>
      </c>
      <c r="S733" s="29">
        <v>5.2582974313992557</v>
      </c>
      <c r="T733" s="29">
        <v>11.767260271678943</v>
      </c>
      <c r="U733" s="29">
        <v>3.0580477572163112</v>
      </c>
      <c r="V733" s="29">
        <v>12.826463087280491</v>
      </c>
      <c r="W733">
        <v>0.7401301494746424</v>
      </c>
      <c r="X733" t="s">
        <v>93</v>
      </c>
      <c r="Y733" t="s">
        <v>94</v>
      </c>
      <c r="Z733" t="s">
        <v>95</v>
      </c>
    </row>
    <row r="734" spans="2:26" x14ac:dyDescent="0.25">
      <c r="B734" t="s">
        <v>1818</v>
      </c>
      <c r="C734" s="26" t="s">
        <v>1819</v>
      </c>
      <c r="D734" s="26">
        <v>0.11040482118214348</v>
      </c>
      <c r="E734" s="26">
        <v>4.9572541098927156E-2</v>
      </c>
      <c r="F734" s="26">
        <v>0.10532230689446911</v>
      </c>
      <c r="G734" s="27">
        <v>3.9741912854421337E-2</v>
      </c>
      <c r="H734" s="28">
        <v>5.7868362770532675</v>
      </c>
      <c r="I734" s="28">
        <v>14.406259090797437</v>
      </c>
      <c r="J734" s="26">
        <v>12.130364255601489</v>
      </c>
      <c r="K734" s="29">
        <v>0.50950799427547133</v>
      </c>
      <c r="L734" s="26">
        <v>5.4415260758894215</v>
      </c>
      <c r="M734" s="30">
        <v>0.2736008638268233</v>
      </c>
      <c r="N734" s="29">
        <v>1.4230410814533747E-2</v>
      </c>
      <c r="O734" s="31">
        <v>13.962282525465204</v>
      </c>
      <c r="P734" s="31">
        <v>1197659000000</v>
      </c>
      <c r="Q734" s="31">
        <v>1493914000000</v>
      </c>
      <c r="R734" s="29">
        <v>400126410752</v>
      </c>
      <c r="S734" s="29">
        <v>7.9546937237435626</v>
      </c>
      <c r="T734" s="29">
        <v>22.633716978861735</v>
      </c>
      <c r="U734" s="29">
        <v>3.1220133598585655</v>
      </c>
      <c r="V734" s="29">
        <v>10.985022285889579</v>
      </c>
      <c r="W734">
        <v>0.70569948545944239</v>
      </c>
      <c r="X734" t="s">
        <v>65</v>
      </c>
      <c r="Y734" t="s">
        <v>80</v>
      </c>
      <c r="Z734" t="s">
        <v>176</v>
      </c>
    </row>
    <row r="735" spans="2:26" x14ac:dyDescent="0.25">
      <c r="B735" t="s">
        <v>1820</v>
      </c>
      <c r="C735" s="26" t="s">
        <v>1821</v>
      </c>
      <c r="D735" s="26" t="e">
        <v>#N/A</v>
      </c>
      <c r="E735" s="26" t="e">
        <v>#N/A</v>
      </c>
      <c r="F735" s="26">
        <v>3.5556912533703501E-2</v>
      </c>
      <c r="G735" s="27">
        <v>3.5096074581755073E-2</v>
      </c>
      <c r="H735" s="28">
        <v>5.5559111187028627</v>
      </c>
      <c r="I735" s="28">
        <v>53.561226879009062</v>
      </c>
      <c r="J735" s="26">
        <v>53.56768470914507</v>
      </c>
      <c r="K735" s="29" t="e">
        <v>#N/A</v>
      </c>
      <c r="L735" s="26">
        <v>8.3648290973122847</v>
      </c>
      <c r="M735" s="30">
        <v>0.50529942180864473</v>
      </c>
      <c r="N735" s="29">
        <v>6.6327413587604295E-3</v>
      </c>
      <c r="O735" s="31">
        <v>1.8723095295089986</v>
      </c>
      <c r="P735" s="31" t="e">
        <v>#N/A</v>
      </c>
      <c r="Q735" s="31">
        <v>181439978000</v>
      </c>
      <c r="R735" s="29">
        <v>129190797312</v>
      </c>
      <c r="S735" s="29">
        <v>22.24967333491179</v>
      </c>
      <c r="T735" s="29">
        <v>32.911657230612697</v>
      </c>
      <c r="U735" s="29">
        <v>2.3570634003023936</v>
      </c>
      <c r="V735" s="29">
        <v>22.990285794734618</v>
      </c>
      <c r="W735">
        <v>1.277022790186553</v>
      </c>
      <c r="X735" t="s">
        <v>66</v>
      </c>
      <c r="Y735" t="s">
        <v>202</v>
      </c>
      <c r="Z735" t="s">
        <v>1822</v>
      </c>
    </row>
    <row r="736" spans="2:26" x14ac:dyDescent="0.25">
      <c r="B736" t="s">
        <v>1823</v>
      </c>
      <c r="C736" s="26" t="s">
        <v>1824</v>
      </c>
      <c r="D736" s="26" t="e">
        <v>#N/A</v>
      </c>
      <c r="E736" s="26" t="e">
        <v>#N/A</v>
      </c>
      <c r="F736" s="26">
        <v>3.2687199750663989E-2</v>
      </c>
      <c r="G736" s="27">
        <v>2.9679469439731692E-2</v>
      </c>
      <c r="H736" s="28">
        <v>7.2851765694307176</v>
      </c>
      <c r="I736" s="28">
        <v>57.931159672976854</v>
      </c>
      <c r="J736" s="26">
        <v>54.076295676651235</v>
      </c>
      <c r="K736" s="29" t="e">
        <v>#N/A</v>
      </c>
      <c r="L736" s="26">
        <v>10.422246430697575</v>
      </c>
      <c r="M736" s="30">
        <v>0.49614860767474062</v>
      </c>
      <c r="N736" s="29">
        <v>6.7803017070265977E-3</v>
      </c>
      <c r="O736" s="31">
        <v>4.4037498081721109</v>
      </c>
      <c r="P736" s="31" t="e">
        <v>#N/A</v>
      </c>
      <c r="Q736" s="31">
        <v>258065159000</v>
      </c>
      <c r="R736" s="29">
        <v>183754342400</v>
      </c>
      <c r="S736" s="29">
        <v>26.490520720457283</v>
      </c>
      <c r="T736" s="29">
        <v>36.713821929796175</v>
      </c>
      <c r="U736" s="29">
        <v>-2.2829436002487662</v>
      </c>
      <c r="V736" s="29">
        <v>19.307220111078632</v>
      </c>
      <c r="W736">
        <v>1.3450628772419853</v>
      </c>
      <c r="X736" t="s">
        <v>66</v>
      </c>
      <c r="Y736" t="s">
        <v>202</v>
      </c>
      <c r="Z736" t="s">
        <v>203</v>
      </c>
    </row>
    <row r="737" spans="2:26" x14ac:dyDescent="0.25">
      <c r="B737" t="s">
        <v>1825</v>
      </c>
      <c r="C737" s="26" t="s">
        <v>1826</v>
      </c>
      <c r="D737" s="26">
        <v>0.16673857339038056</v>
      </c>
      <c r="E737" s="26">
        <v>0.14463307965150315</v>
      </c>
      <c r="F737" s="26">
        <v>0.16672012599295463</v>
      </c>
      <c r="G737" s="27">
        <v>0.14463307965150315</v>
      </c>
      <c r="H737" s="28">
        <v>8.8521352135213522</v>
      </c>
      <c r="I737" s="28">
        <v>19.533923800489397</v>
      </c>
      <c r="J737" s="26">
        <v>19.376766352032806</v>
      </c>
      <c r="K737" s="29">
        <v>-0.16410357069707107</v>
      </c>
      <c r="L737" s="26">
        <v>-1.6845378887428821</v>
      </c>
      <c r="M737" s="30">
        <v>0.69814637809790403</v>
      </c>
      <c r="N737" s="29">
        <v>1.1733646230566149E-3</v>
      </c>
      <c r="O737" s="31">
        <v>4.0537572211288477</v>
      </c>
      <c r="P737" s="31">
        <v>58078000000</v>
      </c>
      <c r="Q737" s="31">
        <v>58078000000</v>
      </c>
      <c r="R737" s="29">
        <v>74745700352</v>
      </c>
      <c r="S737" s="29">
        <v>4.9057118135786242</v>
      </c>
      <c r="T737" s="29">
        <v>6.4336742132352942</v>
      </c>
      <c r="U737" s="29" t="e">
        <v>#N/A</v>
      </c>
      <c r="V737" s="29">
        <v>10.764561408687269</v>
      </c>
      <c r="W737">
        <v>0.92087233964143433</v>
      </c>
      <c r="X737" t="s">
        <v>65</v>
      </c>
      <c r="Y737" t="s">
        <v>80</v>
      </c>
      <c r="Z737" t="s">
        <v>176</v>
      </c>
    </row>
    <row r="738" spans="2:26" x14ac:dyDescent="0.25">
      <c r="B738" t="s">
        <v>1827</v>
      </c>
      <c r="C738" s="26" t="s">
        <v>1828</v>
      </c>
      <c r="D738" s="26">
        <v>6.0174496487982419E-2</v>
      </c>
      <c r="E738" s="26">
        <v>4.2604706711089187E-2</v>
      </c>
      <c r="F738" s="26">
        <v>6.0174496487982419E-2</v>
      </c>
      <c r="G738" s="27">
        <v>4.2604706711089187E-2</v>
      </c>
      <c r="H738" s="28">
        <v>8.8712117330348317</v>
      </c>
      <c r="I738" s="28">
        <v>8.9245554221069785</v>
      </c>
      <c r="J738" s="26">
        <v>7.63891165140432</v>
      </c>
      <c r="K738" s="29">
        <v>4.1844103773550863E-2</v>
      </c>
      <c r="L738" s="26">
        <v>0.71329834417504523</v>
      </c>
      <c r="M738" s="30">
        <v>0.47767512231181064</v>
      </c>
      <c r="N738" s="29">
        <v>8.141618141039246E-3</v>
      </c>
      <c r="O738" s="31">
        <v>2.181160042593651</v>
      </c>
      <c r="P738" s="31">
        <v>7046874000.0000019</v>
      </c>
      <c r="Q738" s="31">
        <v>7046874000.0000019</v>
      </c>
      <c r="R738" s="29">
        <v>5713982976</v>
      </c>
      <c r="S738" s="29">
        <v>7.7553321210329207</v>
      </c>
      <c r="T738" s="29">
        <v>11.899411113316511</v>
      </c>
      <c r="U738" s="29" t="e">
        <v>#N/A</v>
      </c>
      <c r="V738" s="29">
        <v>8.8095356460862266</v>
      </c>
      <c r="W738">
        <v>0.77258679729617852</v>
      </c>
      <c r="X738" t="s">
        <v>65</v>
      </c>
      <c r="Y738" t="s">
        <v>80</v>
      </c>
      <c r="Z738" t="s">
        <v>176</v>
      </c>
    </row>
    <row r="739" spans="2:26" x14ac:dyDescent="0.25">
      <c r="B739" t="s">
        <v>1829</v>
      </c>
      <c r="C739" s="26" t="s">
        <v>1830</v>
      </c>
      <c r="D739" s="26" t="e">
        <v>#N/A</v>
      </c>
      <c r="E739" s="26" t="e">
        <v>#N/A</v>
      </c>
      <c r="F739" s="26">
        <v>3.9831195843627369E-2</v>
      </c>
      <c r="G739" s="27">
        <v>1.7690151035543094E-2</v>
      </c>
      <c r="H739" s="28">
        <v>2.3514715067788514</v>
      </c>
      <c r="I739" s="28">
        <v>4.6351899812999244</v>
      </c>
      <c r="J739" s="26">
        <v>3.4805786586444878</v>
      </c>
      <c r="K739" s="29" t="e">
        <v>#N/A</v>
      </c>
      <c r="L739" s="26">
        <v>4.3447727994915795</v>
      </c>
      <c r="M739" s="30">
        <v>0.4821281673985332</v>
      </c>
      <c r="N739" s="29">
        <v>7.3571024335031127E-3</v>
      </c>
      <c r="O739" s="31">
        <v>2.4606042718599488</v>
      </c>
      <c r="P739" s="31" t="e">
        <v>#N/A</v>
      </c>
      <c r="Q739" s="31">
        <v>55285000000</v>
      </c>
      <c r="R739" s="29">
        <v>19643654144</v>
      </c>
      <c r="S739" s="29">
        <v>10.626518634890372</v>
      </c>
      <c r="T739" s="29">
        <v>34.193920392638034</v>
      </c>
      <c r="U739" s="29">
        <v>12.273683818325731</v>
      </c>
      <c r="V739" s="29">
        <v>19.956097843803434</v>
      </c>
      <c r="W739">
        <v>0.47045655422180438</v>
      </c>
      <c r="X739" t="s">
        <v>77</v>
      </c>
      <c r="Y739" t="s">
        <v>97</v>
      </c>
      <c r="Z739" t="s">
        <v>97</v>
      </c>
    </row>
    <row r="740" spans="2:26" x14ac:dyDescent="0.25">
      <c r="B740" t="s">
        <v>1831</v>
      </c>
      <c r="C740" s="26" t="s">
        <v>1832</v>
      </c>
      <c r="D740" s="26">
        <v>9.9257758099285304E-2</v>
      </c>
      <c r="E740" s="26">
        <v>9.8977088878451025E-2</v>
      </c>
      <c r="F740" s="26">
        <v>8.1942206369326476E-2</v>
      </c>
      <c r="G740" s="27">
        <v>8.3510386507997664E-2</v>
      </c>
      <c r="H740" s="28">
        <v>8.1529640907469894</v>
      </c>
      <c r="I740" s="28">
        <v>5.542869926981453</v>
      </c>
      <c r="J740" s="26">
        <v>5.1953606240305374</v>
      </c>
      <c r="K740" s="29">
        <v>0.20079250973103763</v>
      </c>
      <c r="L740" s="26">
        <v>2.1105786951713972</v>
      </c>
      <c r="M740" s="30">
        <v>0.30482414717993278</v>
      </c>
      <c r="N740" s="29">
        <v>4.5762653545745446E-3</v>
      </c>
      <c r="O740" s="31">
        <v>5.3972873703398756</v>
      </c>
      <c r="P740" s="31">
        <v>76644000000</v>
      </c>
      <c r="Q740" s="31">
        <v>90839000000</v>
      </c>
      <c r="R740" s="29">
        <v>36310384640</v>
      </c>
      <c r="S740" s="29">
        <v>4.3412203366506938</v>
      </c>
      <c r="T740" s="29">
        <v>9.3153683944107559</v>
      </c>
      <c r="U740" s="29">
        <v>4.8773925629227373</v>
      </c>
      <c r="V740" s="29">
        <v>7.7713118739107001</v>
      </c>
      <c r="W740">
        <v>0.59422318219641312</v>
      </c>
      <c r="X740" t="s">
        <v>77</v>
      </c>
      <c r="Y740" t="s">
        <v>83</v>
      </c>
      <c r="Z740" t="s">
        <v>235</v>
      </c>
    </row>
    <row r="741" spans="2:26" x14ac:dyDescent="0.25">
      <c r="B741" t="s">
        <v>1833</v>
      </c>
      <c r="C741" s="26" t="s">
        <v>1834</v>
      </c>
      <c r="D741" s="26" t="e">
        <v>#N/A</v>
      </c>
      <c r="E741" s="26" t="e">
        <v>#N/A</v>
      </c>
      <c r="F741" s="26" t="e">
        <v>#N/A</v>
      </c>
      <c r="G741" s="27" t="e">
        <v>#N/A</v>
      </c>
      <c r="H741" s="28">
        <v>6.9002585312629332</v>
      </c>
      <c r="I741" s="28" t="e">
        <v>#N/A</v>
      </c>
      <c r="J741" s="26" t="e">
        <v>#N/A</v>
      </c>
      <c r="K741" s="29">
        <v>-0.27029654998290104</v>
      </c>
      <c r="L741" s="26" t="e">
        <v>#N/A</v>
      </c>
      <c r="M741" s="30">
        <v>7.2742671401947401E-2</v>
      </c>
      <c r="N741" s="29" t="e">
        <v>#N/A</v>
      </c>
      <c r="O741" s="31">
        <v>-11.266087270911296</v>
      </c>
      <c r="P741" s="31">
        <v>-651301000000</v>
      </c>
      <c r="Q741" s="31">
        <v>-650007000000</v>
      </c>
      <c r="R741" s="29">
        <v>120015994880</v>
      </c>
      <c r="S741" s="29" t="e">
        <v>#N/A</v>
      </c>
      <c r="T741" s="29" t="e">
        <v>#N/A</v>
      </c>
      <c r="U741" s="29" t="e">
        <v>#N/A</v>
      </c>
      <c r="V741" s="29">
        <v>4.9180759673441647</v>
      </c>
      <c r="W741">
        <v>0.37198013823064774</v>
      </c>
      <c r="X741" t="s">
        <v>66</v>
      </c>
      <c r="Y741" t="s">
        <v>67</v>
      </c>
      <c r="Z741" t="s">
        <v>68</v>
      </c>
    </row>
    <row r="742" spans="2:26" x14ac:dyDescent="0.25">
      <c r="B742" t="s">
        <v>1835</v>
      </c>
      <c r="C742" s="26" t="s">
        <v>1836</v>
      </c>
      <c r="D742" s="26">
        <v>0.14187443210387077</v>
      </c>
      <c r="E742" s="26">
        <v>-2.6177848218950063E-2</v>
      </c>
      <c r="F742" s="26">
        <v>0.14187443210387077</v>
      </c>
      <c r="G742" s="27">
        <v>-2.6177848218950063E-2</v>
      </c>
      <c r="H742" s="28">
        <v>0.69648006488409531</v>
      </c>
      <c r="I742" s="28">
        <v>7.4956493793931473</v>
      </c>
      <c r="J742" s="26">
        <v>3.4454085417200115</v>
      </c>
      <c r="K742" s="29">
        <v>-0.58651739174862183</v>
      </c>
      <c r="L742" s="26">
        <v>-24.860644717745018</v>
      </c>
      <c r="M742" s="30">
        <v>0.84384710433250298</v>
      </c>
      <c r="N742" s="29">
        <v>3.3709758975223334E-4</v>
      </c>
      <c r="O742" s="31">
        <v>-7.4016942889237312</v>
      </c>
      <c r="P742" s="31">
        <v>1355267999.9999995</v>
      </c>
      <c r="Q742" s="31">
        <v>1355267999.9999995</v>
      </c>
      <c r="R742" s="29">
        <v>3457789952</v>
      </c>
      <c r="S742" s="29">
        <v>1.8246196012527693</v>
      </c>
      <c r="T742" s="29">
        <v>188.82288695652119</v>
      </c>
      <c r="U742" s="29" t="e">
        <v>#N/A</v>
      </c>
      <c r="V742" s="29">
        <v>47.159759054175822</v>
      </c>
      <c r="W742">
        <v>0.70200621758560389</v>
      </c>
      <c r="X742" t="s">
        <v>93</v>
      </c>
      <c r="Y742" t="s">
        <v>96</v>
      </c>
      <c r="Z742" t="s">
        <v>541</v>
      </c>
    </row>
    <row r="743" spans="2:26" x14ac:dyDescent="0.25">
      <c r="B743" t="s">
        <v>1837</v>
      </c>
      <c r="C743" s="26" t="s">
        <v>1838</v>
      </c>
      <c r="D743" s="26">
        <v>9.5573727888085727E-2</v>
      </c>
      <c r="E743" s="26">
        <v>8.6787375318103377E-2</v>
      </c>
      <c r="F743" s="26">
        <v>9.5477775056980838E-2</v>
      </c>
      <c r="G743" s="27">
        <v>8.6787375318103377E-2</v>
      </c>
      <c r="H743" s="28">
        <v>3.7600587230481106</v>
      </c>
      <c r="I743" s="28">
        <v>13.700126184268209</v>
      </c>
      <c r="J743" s="26">
        <v>13.24711123143374</v>
      </c>
      <c r="K743" s="29">
        <v>-3.3361033607086317E-2</v>
      </c>
      <c r="L743" s="26">
        <v>-0.37773338940285955</v>
      </c>
      <c r="M743" s="30">
        <v>0.69557708645735161</v>
      </c>
      <c r="N743" s="29">
        <v>7.8921407431765869E-3</v>
      </c>
      <c r="O743" s="31">
        <v>2.2362061068103025</v>
      </c>
      <c r="P743" s="31">
        <v>136748000000</v>
      </c>
      <c r="Q743" s="31">
        <v>136748000000</v>
      </c>
      <c r="R743" s="29">
        <v>100493393920</v>
      </c>
      <c r="S743" s="29">
        <v>5.0505358452481079</v>
      </c>
      <c r="T743" s="29">
        <v>10.766628632900044</v>
      </c>
      <c r="U743" s="29">
        <v>1.6299578868875364</v>
      </c>
      <c r="V743" s="29">
        <v>14.361572719477385</v>
      </c>
      <c r="W743">
        <v>0.64472569372475419</v>
      </c>
      <c r="X743" t="s">
        <v>65</v>
      </c>
      <c r="Y743" t="s">
        <v>80</v>
      </c>
      <c r="Z743" t="s">
        <v>176</v>
      </c>
    </row>
    <row r="744" spans="2:26" x14ac:dyDescent="0.25">
      <c r="B744" t="s">
        <v>1839</v>
      </c>
      <c r="C744" s="26" t="s">
        <v>1840</v>
      </c>
      <c r="D744" s="26">
        <v>4.6755358811290164E-2</v>
      </c>
      <c r="E744" s="26">
        <v>-2.3021067369997719E-2</v>
      </c>
      <c r="F744" s="26">
        <v>4.664856107473736E-2</v>
      </c>
      <c r="G744" s="27">
        <v>-2.3017319963536918E-2</v>
      </c>
      <c r="H744" s="28">
        <v>-6.6543144520910538</v>
      </c>
      <c r="I744" s="28">
        <v>3.7338568631947027</v>
      </c>
      <c r="J744" s="26">
        <v>1.266025641025641</v>
      </c>
      <c r="K744" s="29">
        <v>0.20019457355961517</v>
      </c>
      <c r="L744" s="26">
        <v>10.819863680623174</v>
      </c>
      <c r="M744" s="30">
        <v>0.35315523049485686</v>
      </c>
      <c r="N744" s="29">
        <v>7.493131296311714E-3</v>
      </c>
      <c r="O744" s="31">
        <v>0.62503796133221889</v>
      </c>
      <c r="P744" s="31">
        <v>30711000000</v>
      </c>
      <c r="Q744" s="31">
        <v>30716000000</v>
      </c>
      <c r="R744" s="29">
        <v>18692065280</v>
      </c>
      <c r="S744" s="29">
        <v>30.809216436222005</v>
      </c>
      <c r="T744" s="29" t="e">
        <v>#N/A</v>
      </c>
      <c r="U744" s="29">
        <v>-25.647246188089493</v>
      </c>
      <c r="V744" s="29" t="e">
        <v>#N/A</v>
      </c>
      <c r="W744">
        <v>0.95012663927506058</v>
      </c>
      <c r="X744" t="s">
        <v>74</v>
      </c>
      <c r="Y744" t="s">
        <v>75</v>
      </c>
      <c r="Z744" t="s">
        <v>210</v>
      </c>
    </row>
    <row r="745" spans="2:26" x14ac:dyDescent="0.25">
      <c r="B745" t="s">
        <v>1841</v>
      </c>
      <c r="C745" s="26" t="s">
        <v>1842</v>
      </c>
      <c r="D745" s="26" t="e">
        <v>#N/A</v>
      </c>
      <c r="E745" s="26" t="e">
        <v>#N/A</v>
      </c>
      <c r="F745" s="26">
        <v>0.29995625655122138</v>
      </c>
      <c r="G745" s="27">
        <v>0.27864746399499063</v>
      </c>
      <c r="H745" s="28">
        <v>11.18384009009009</v>
      </c>
      <c r="I745" s="28">
        <v>10.85801807146569</v>
      </c>
      <c r="J745" s="26">
        <v>11.346890657235484</v>
      </c>
      <c r="K745" s="29" t="e">
        <v>#N/A</v>
      </c>
      <c r="L745" s="26">
        <v>-2.9471861471861471</v>
      </c>
      <c r="M745" s="30">
        <v>0.73330689535517768</v>
      </c>
      <c r="N745" s="29" t="e">
        <v>#N/A</v>
      </c>
      <c r="O745" s="31">
        <v>5.8387493532616705</v>
      </c>
      <c r="P745" s="31" t="e">
        <v>#N/A</v>
      </c>
      <c r="Q745" s="31">
        <v>7985000000</v>
      </c>
      <c r="R745" s="29">
        <v>17395646464</v>
      </c>
      <c r="S745" s="29">
        <v>4.5855612398268395</v>
      </c>
      <c r="T745" s="29">
        <v>4.7607399838202245</v>
      </c>
      <c r="U745" s="29">
        <v>7.8008023605692891</v>
      </c>
      <c r="V745" s="29">
        <v>8.7550230743860009</v>
      </c>
      <c r="W745">
        <v>0.92006722437111166</v>
      </c>
      <c r="X745" t="s">
        <v>93</v>
      </c>
      <c r="Y745" t="s">
        <v>96</v>
      </c>
      <c r="Z745" t="s">
        <v>541</v>
      </c>
    </row>
    <row r="746" spans="2:26" x14ac:dyDescent="0.25">
      <c r="B746" t="s">
        <v>1843</v>
      </c>
      <c r="C746" s="26" t="s">
        <v>1844</v>
      </c>
      <c r="D746" s="26">
        <v>0.38490168038505501</v>
      </c>
      <c r="E746" s="26">
        <v>0.39552238805970147</v>
      </c>
      <c r="F746" s="26">
        <v>0.38250796919732727</v>
      </c>
      <c r="G746" s="27">
        <v>0.39552238805970147</v>
      </c>
      <c r="H746" s="28">
        <v>10.117488587891939</v>
      </c>
      <c r="I746" s="28">
        <v>7.7714448410633947</v>
      </c>
      <c r="J746" s="26">
        <v>9.0029761904761898</v>
      </c>
      <c r="K746" s="29">
        <v>-0.41280713198521418</v>
      </c>
      <c r="L746" s="26">
        <v>-2.9525660964230172</v>
      </c>
      <c r="M746" s="30">
        <v>0.7327679930419656</v>
      </c>
      <c r="N746" s="29" t="e">
        <v>#N/A</v>
      </c>
      <c r="O746" s="31">
        <v>4.4213561153366676</v>
      </c>
      <c r="P746" s="31">
        <v>2680000000</v>
      </c>
      <c r="Q746" s="31">
        <v>2680000000</v>
      </c>
      <c r="R746" s="29">
        <v>7632676864</v>
      </c>
      <c r="S746" s="29">
        <v>2.9826414183514776</v>
      </c>
      <c r="T746" s="29">
        <v>3.7494397497556209</v>
      </c>
      <c r="U746" s="29" t="e">
        <v>#N/A</v>
      </c>
      <c r="V746" s="29">
        <v>10.505873224803345</v>
      </c>
      <c r="W746">
        <v>1.0513276106824927</v>
      </c>
      <c r="X746" t="s">
        <v>93</v>
      </c>
      <c r="Y746" t="s">
        <v>94</v>
      </c>
      <c r="Z746" t="s">
        <v>95</v>
      </c>
    </row>
    <row r="747" spans="2:26" x14ac:dyDescent="0.25">
      <c r="B747" t="s">
        <v>1845</v>
      </c>
      <c r="C747" s="26" t="s">
        <v>1846</v>
      </c>
      <c r="D747" s="26">
        <v>0.15077446967134414</v>
      </c>
      <c r="E747" s="26">
        <v>0.13460807213862785</v>
      </c>
      <c r="F747" s="26">
        <v>0.14367741339557544</v>
      </c>
      <c r="G747" s="27">
        <v>0.13358490566037737</v>
      </c>
      <c r="H747" s="28">
        <v>8.6401850886339933</v>
      </c>
      <c r="I747" s="28">
        <v>6.6651503934353737</v>
      </c>
      <c r="J747" s="26">
        <v>7.690085926781717</v>
      </c>
      <c r="K747" s="29">
        <v>-9.9688875276062738E-2</v>
      </c>
      <c r="L747" s="26">
        <v>-1.0557405036278276</v>
      </c>
      <c r="M747" s="30">
        <v>0.54637759159443811</v>
      </c>
      <c r="N747" s="29">
        <v>9.5673876871880201E-3</v>
      </c>
      <c r="O747" s="31">
        <v>-2.4894318107106983</v>
      </c>
      <c r="P747" s="31">
        <v>55227000000</v>
      </c>
      <c r="Q747" s="31">
        <v>55650000000</v>
      </c>
      <c r="R747" s="29">
        <v>112255377408</v>
      </c>
      <c r="S747" s="29">
        <v>8.9723753655996585</v>
      </c>
      <c r="T747" s="29">
        <v>14.139275949421577</v>
      </c>
      <c r="U747" s="29">
        <v>-0.88369931392641154</v>
      </c>
      <c r="V747" s="29">
        <v>20.837663703218695</v>
      </c>
      <c r="W747">
        <v>1.7779152957288913</v>
      </c>
      <c r="X747" t="s">
        <v>74</v>
      </c>
      <c r="Y747" t="s">
        <v>185</v>
      </c>
      <c r="Z747" t="s">
        <v>186</v>
      </c>
    </row>
    <row r="748" spans="2:26" x14ac:dyDescent="0.25">
      <c r="B748" t="s">
        <v>1847</v>
      </c>
      <c r="C748" s="26" t="s">
        <v>1848</v>
      </c>
      <c r="D748" s="26">
        <v>0.42234142547123932</v>
      </c>
      <c r="E748" s="26">
        <v>0.53947225748017935</v>
      </c>
      <c r="F748" s="26">
        <v>0.41629146317370774</v>
      </c>
      <c r="G748" s="27">
        <v>0.53425007974683147</v>
      </c>
      <c r="H748" s="28">
        <v>17.204791244094171</v>
      </c>
      <c r="I748" s="28">
        <v>27.02563571418084</v>
      </c>
      <c r="J748" s="26">
        <v>30.234898848641059</v>
      </c>
      <c r="K748" s="29">
        <v>-0.57785076252988232</v>
      </c>
      <c r="L748" s="26">
        <v>-2.5351745256093592</v>
      </c>
      <c r="M748" s="30">
        <v>0.91227147720526769</v>
      </c>
      <c r="N748" s="29">
        <v>3.8131962296486716E-2</v>
      </c>
      <c r="O748" s="31">
        <v>12.971631503490713</v>
      </c>
      <c r="P748" s="31">
        <v>313562000000</v>
      </c>
      <c r="Q748" s="31">
        <v>316627000000</v>
      </c>
      <c r="R748" s="29">
        <v>1933130203136</v>
      </c>
      <c r="S748" s="29">
        <v>7.7835445163589414</v>
      </c>
      <c r="T748" s="29">
        <v>9.1685824722309501</v>
      </c>
      <c r="U748" s="29">
        <v>5.0666039521051429</v>
      </c>
      <c r="V748" s="29">
        <v>15.629470484104919</v>
      </c>
      <c r="W748">
        <v>2.5008827330111165</v>
      </c>
      <c r="X748" t="s">
        <v>77</v>
      </c>
      <c r="Y748" t="s">
        <v>502</v>
      </c>
      <c r="Z748" t="s">
        <v>1849</v>
      </c>
    </row>
    <row r="749" spans="2:26" x14ac:dyDescent="0.25">
      <c r="B749" t="s">
        <v>1850</v>
      </c>
      <c r="C749" s="26" t="s">
        <v>1851</v>
      </c>
      <c r="D749" s="26">
        <v>7.5621547715498186E-2</v>
      </c>
      <c r="E749" s="26">
        <v>7.7915799368831001E-2</v>
      </c>
      <c r="F749" s="26">
        <v>7.5174961372294707E-2</v>
      </c>
      <c r="G749" s="27">
        <v>7.5682867652813651E-2</v>
      </c>
      <c r="H749" s="28">
        <v>13.267192063047567</v>
      </c>
      <c r="I749" s="28">
        <v>3.2268245013966101</v>
      </c>
      <c r="J749" s="26">
        <v>3.4007000510087417</v>
      </c>
      <c r="K749" s="29">
        <v>2.1885470138013709E-2</v>
      </c>
      <c r="L749" s="26">
        <v>0.30489893799246315</v>
      </c>
      <c r="M749" s="30">
        <v>0.39634124098685569</v>
      </c>
      <c r="N749" s="29">
        <v>1.5073974132315995E-2</v>
      </c>
      <c r="O749" s="31">
        <v>29.669286436850577</v>
      </c>
      <c r="P749" s="31">
        <v>74465000000</v>
      </c>
      <c r="Q749" s="31">
        <v>76662000000</v>
      </c>
      <c r="R749" s="29">
        <v>99428155392</v>
      </c>
      <c r="S749" s="29">
        <v>8.8204997766358346</v>
      </c>
      <c r="T749" s="29">
        <v>16.157539283338561</v>
      </c>
      <c r="U749" s="29" t="e">
        <v>#N/A</v>
      </c>
      <c r="V749" s="29">
        <v>17.92104558676871</v>
      </c>
      <c r="W749">
        <v>1.3847207751376722</v>
      </c>
      <c r="X749" t="s">
        <v>74</v>
      </c>
      <c r="Y749" t="s">
        <v>188</v>
      </c>
      <c r="Z749" t="s">
        <v>225</v>
      </c>
    </row>
    <row r="750" spans="2:26" x14ac:dyDescent="0.25">
      <c r="B750" t="s">
        <v>1852</v>
      </c>
      <c r="C750" s="26" t="s">
        <v>1853</v>
      </c>
      <c r="D750" s="26">
        <v>0.58178923656714054</v>
      </c>
      <c r="E750" s="26">
        <v>0.72253948409580482</v>
      </c>
      <c r="F750" s="26">
        <v>0.56767734481254783</v>
      </c>
      <c r="G750" s="27">
        <v>0.65198002532284116</v>
      </c>
      <c r="H750" s="28">
        <v>19.180243226728582</v>
      </c>
      <c r="I750" s="28">
        <v>10.475055694196278</v>
      </c>
      <c r="J750" s="26">
        <v>11.941990493476235</v>
      </c>
      <c r="K750" s="29">
        <v>-0.43753435273334168</v>
      </c>
      <c r="L750" s="26">
        <v>-2.1138875484708102</v>
      </c>
      <c r="M750" s="30">
        <v>0.64686769043405457</v>
      </c>
      <c r="N750" s="29">
        <v>4.7445255474452552E-3</v>
      </c>
      <c r="O750" s="31">
        <v>11.78035452493452</v>
      </c>
      <c r="P750" s="31">
        <v>2876348000</v>
      </c>
      <c r="Q750" s="31">
        <v>3187636000</v>
      </c>
      <c r="R750" s="29">
        <v>20055640064</v>
      </c>
      <c r="S750" s="29">
        <v>5.4164080921393802</v>
      </c>
      <c r="T750" s="29">
        <v>5.729964366849253</v>
      </c>
      <c r="U750" s="29" t="e">
        <v>#N/A</v>
      </c>
      <c r="V750" s="29">
        <v>13.109897078165293</v>
      </c>
      <c r="W750">
        <v>2.3727330332771093</v>
      </c>
      <c r="X750" t="s">
        <v>93</v>
      </c>
      <c r="Y750" t="s">
        <v>94</v>
      </c>
      <c r="Z750" t="s">
        <v>95</v>
      </c>
    </row>
    <row r="751" spans="2:26" x14ac:dyDescent="0.25">
      <c r="B751" t="s">
        <v>1854</v>
      </c>
      <c r="C751" s="26" t="s">
        <v>1855</v>
      </c>
      <c r="D751" s="26">
        <v>0.2530126980318585</v>
      </c>
      <c r="E751" s="26">
        <v>0.19225740092874166</v>
      </c>
      <c r="F751" s="26">
        <v>0.2409426783835027</v>
      </c>
      <c r="G751" s="27">
        <v>0.18271032351366592</v>
      </c>
      <c r="H751" s="28">
        <v>-1.3615813166468187</v>
      </c>
      <c r="I751" s="28">
        <v>7.341557976627902</v>
      </c>
      <c r="J751" s="26">
        <v>6.1359759259964664</v>
      </c>
      <c r="K751" s="29">
        <v>-0.23458717738938592</v>
      </c>
      <c r="L751" s="26">
        <v>-1.8106974663818418</v>
      </c>
      <c r="M751" s="30">
        <v>0.64501223949189168</v>
      </c>
      <c r="N751" s="29">
        <v>5.0793413173652697E-3</v>
      </c>
      <c r="O751" s="31">
        <v>2.7179018188286492</v>
      </c>
      <c r="P751" s="31">
        <v>8297033000</v>
      </c>
      <c r="Q751" s="31">
        <v>8730574000</v>
      </c>
      <c r="R751" s="29">
        <v>21780011008</v>
      </c>
      <c r="S751" s="29">
        <v>6.1547501392489732</v>
      </c>
      <c r="T751" s="29">
        <v>9.7673973639810647</v>
      </c>
      <c r="U751" s="29" t="e">
        <v>#N/A</v>
      </c>
      <c r="V751" s="29" t="e">
        <v>#N/A</v>
      </c>
      <c r="W751">
        <v>1.5328590914040534</v>
      </c>
      <c r="X751" t="s">
        <v>71</v>
      </c>
      <c r="Y751" t="s">
        <v>103</v>
      </c>
      <c r="Z751" t="s">
        <v>1856</v>
      </c>
    </row>
    <row r="752" spans="2:26" x14ac:dyDescent="0.25">
      <c r="B752" t="s">
        <v>1857</v>
      </c>
      <c r="C752" s="26" t="s">
        <v>1858</v>
      </c>
      <c r="D752" s="26">
        <v>0.15282714768517722</v>
      </c>
      <c r="E752" s="26">
        <v>0.15649366262494419</v>
      </c>
      <c r="F752" s="26">
        <v>0.15282714768517722</v>
      </c>
      <c r="G752" s="27">
        <v>0.15649366262494419</v>
      </c>
      <c r="H752" s="28">
        <v>4.2544827624936126</v>
      </c>
      <c r="I752" s="28">
        <v>5.2609465785393272</v>
      </c>
      <c r="J752" s="26">
        <v>5.5381286622357493</v>
      </c>
      <c r="K752" s="29">
        <v>-0.17414148553925901</v>
      </c>
      <c r="L752" s="26">
        <v>-4.3636900369003691</v>
      </c>
      <c r="M752" s="30">
        <v>0.51712316663721503</v>
      </c>
      <c r="N752" s="29">
        <v>1.324069218668065E-2</v>
      </c>
      <c r="O752" s="31">
        <v>2.0014920098334894</v>
      </c>
      <c r="P752" s="31">
        <v>58226000000</v>
      </c>
      <c r="Q752" s="31">
        <v>58226000000</v>
      </c>
      <c r="R752" s="29">
        <v>87358054400</v>
      </c>
      <c r="S752" s="29">
        <v>8.5304877343173438</v>
      </c>
      <c r="T752" s="29">
        <v>10.997917107516651</v>
      </c>
      <c r="U752" s="29">
        <v>13.316459575363437</v>
      </c>
      <c r="V752" s="29">
        <v>21.371578165614871</v>
      </c>
      <c r="W752">
        <v>0.94255732838983053</v>
      </c>
      <c r="X752" t="s">
        <v>78</v>
      </c>
      <c r="Y752" t="s">
        <v>92</v>
      </c>
      <c r="Z752" t="s">
        <v>129</v>
      </c>
    </row>
    <row r="753" spans="2:26" x14ac:dyDescent="0.25">
      <c r="B753" t="s">
        <v>1859</v>
      </c>
      <c r="C753" s="26" t="s">
        <v>1860</v>
      </c>
      <c r="D753" s="26">
        <v>9.7388977056862724E-2</v>
      </c>
      <c r="E753" s="26">
        <v>8.4355449918155925E-2</v>
      </c>
      <c r="F753" s="26">
        <v>8.7845539829594851E-2</v>
      </c>
      <c r="G753" s="27">
        <v>7.8303833234898493E-2</v>
      </c>
      <c r="H753" s="28">
        <v>8.4932006029185221</v>
      </c>
      <c r="I753" s="28">
        <v>12.482695804304043</v>
      </c>
      <c r="J753" s="26">
        <v>11.477134473627711</v>
      </c>
      <c r="K753" s="29">
        <v>1.5159274981204797E-2</v>
      </c>
      <c r="L753" s="26">
        <v>0.18773759427537556</v>
      </c>
      <c r="M753" s="30">
        <v>0.55977657137477643</v>
      </c>
      <c r="N753" s="29">
        <v>1.3734158561744769E-2</v>
      </c>
      <c r="O753" s="31">
        <v>5.7646649588372982</v>
      </c>
      <c r="P753" s="31">
        <v>356776000000</v>
      </c>
      <c r="Q753" s="31">
        <v>384349000000</v>
      </c>
      <c r="R753" s="29">
        <v>541702422528</v>
      </c>
      <c r="S753" s="29">
        <v>12.432912982618772</v>
      </c>
      <c r="T753" s="29">
        <v>20.259289205247118</v>
      </c>
      <c r="U753" s="29">
        <v>-0.42479936986090433</v>
      </c>
      <c r="V753" s="29">
        <v>24.97106099016251</v>
      </c>
      <c r="W753">
        <v>1.575210413389257</v>
      </c>
      <c r="X753" t="s">
        <v>65</v>
      </c>
      <c r="Y753" t="s">
        <v>80</v>
      </c>
      <c r="Z753" t="s">
        <v>1258</v>
      </c>
    </row>
    <row r="754" spans="2:26" x14ac:dyDescent="0.25">
      <c r="B754" t="s">
        <v>1861</v>
      </c>
      <c r="C754" s="26" t="s">
        <v>1862</v>
      </c>
      <c r="D754" s="26">
        <v>0.33769120149283827</v>
      </c>
      <c r="E754" s="26">
        <v>0.51922009981884643</v>
      </c>
      <c r="F754" s="26">
        <v>0.33769120149283827</v>
      </c>
      <c r="G754" s="27">
        <v>0.51922009981884643</v>
      </c>
      <c r="H754" s="28">
        <v>21.197022643621654</v>
      </c>
      <c r="I754" s="28">
        <v>9.9452484571714201</v>
      </c>
      <c r="J754" s="26">
        <v>14.436324915770614</v>
      </c>
      <c r="K754" s="29">
        <v>-0.1847775921279845</v>
      </c>
      <c r="L754" s="26">
        <v>-1.550169748214153</v>
      </c>
      <c r="M754" s="30">
        <v>0.44327993714534336</v>
      </c>
      <c r="N754" s="29">
        <v>1.3424542438904214E-2</v>
      </c>
      <c r="O754" s="31">
        <v>19.121431498811582</v>
      </c>
      <c r="P754" s="31">
        <v>8538067000.0000029</v>
      </c>
      <c r="Q754" s="31">
        <v>8538067000.0000029</v>
      </c>
      <c r="R754" s="29">
        <v>43145998336</v>
      </c>
      <c r="S754" s="29">
        <v>7.4951015441070723</v>
      </c>
      <c r="T754" s="29">
        <v>7.7898413335059002</v>
      </c>
      <c r="U754" s="29" t="e">
        <v>#N/A</v>
      </c>
      <c r="V754" s="29">
        <v>11.879341785850254</v>
      </c>
      <c r="W754">
        <v>2.2925075513372835</v>
      </c>
      <c r="X754" t="s">
        <v>78</v>
      </c>
      <c r="Y754" t="s">
        <v>134</v>
      </c>
      <c r="Z754" t="s">
        <v>993</v>
      </c>
    </row>
    <row r="755" spans="2:26" x14ac:dyDescent="0.25">
      <c r="B755" t="s">
        <v>1863</v>
      </c>
      <c r="C755" s="26" t="s">
        <v>1864</v>
      </c>
      <c r="D755" s="26">
        <v>7.3646356145948763E-2</v>
      </c>
      <c r="E755" s="26">
        <v>-1.703819960106261E-2</v>
      </c>
      <c r="F755" s="26">
        <v>7.3646356145948763E-2</v>
      </c>
      <c r="G755" s="27">
        <v>-1.703819960106261E-2</v>
      </c>
      <c r="H755" s="28">
        <v>1.7542840766223022</v>
      </c>
      <c r="I755" s="28">
        <v>7.3567778383546951</v>
      </c>
      <c r="J755" s="26">
        <v>1.8313038369284549</v>
      </c>
      <c r="K755" s="29">
        <v>3.167445107341571E-2</v>
      </c>
      <c r="L755" s="26">
        <v>1.1928606221240157</v>
      </c>
      <c r="M755" s="30">
        <v>0.53829044412919358</v>
      </c>
      <c r="N755" s="29">
        <v>1.2906640501706085E-2</v>
      </c>
      <c r="O755" s="31">
        <v>-0.71060551846430209</v>
      </c>
      <c r="P755" s="31">
        <v>7539529000</v>
      </c>
      <c r="Q755" s="31">
        <v>7539529000</v>
      </c>
      <c r="R755" s="29">
        <v>4078360064</v>
      </c>
      <c r="S755" s="29">
        <v>12.290952408682848</v>
      </c>
      <c r="T755" s="29">
        <v>49.607530714230812</v>
      </c>
      <c r="U755" s="29" t="e">
        <v>#N/A</v>
      </c>
      <c r="V755" s="29">
        <v>122.24762402592432</v>
      </c>
      <c r="W755">
        <v>0.54222122798899863</v>
      </c>
      <c r="X755" t="s">
        <v>78</v>
      </c>
      <c r="Y755" t="s">
        <v>85</v>
      </c>
      <c r="Z755" t="s">
        <v>297</v>
      </c>
    </row>
    <row r="756" spans="2:26" x14ac:dyDescent="0.25">
      <c r="B756" t="s">
        <v>1865</v>
      </c>
      <c r="C756" s="26" t="s">
        <v>1866</v>
      </c>
      <c r="D756" s="26">
        <v>0.11272607852920291</v>
      </c>
      <c r="E756" s="26">
        <v>0.1240274109501035</v>
      </c>
      <c r="F756" s="26">
        <v>0.11272607852920291</v>
      </c>
      <c r="G756" s="27">
        <v>0.1240274109501035</v>
      </c>
      <c r="H756" s="28">
        <v>16.853718851055735</v>
      </c>
      <c r="I756" s="28">
        <v>13.243447753608745</v>
      </c>
      <c r="J756" s="26">
        <v>14.119906243822541</v>
      </c>
      <c r="K756" s="29">
        <v>0.19805808919339246</v>
      </c>
      <c r="L756" s="26">
        <v>1.3961481481481481</v>
      </c>
      <c r="M756" s="30">
        <v>0.48222016729015171</v>
      </c>
      <c r="N756" s="29">
        <v>1.3791509361275907E-2</v>
      </c>
      <c r="O756" s="31">
        <v>14.509900503391174</v>
      </c>
      <c r="P756" s="31">
        <v>28018000000</v>
      </c>
      <c r="Q756" s="31">
        <v>28018000000</v>
      </c>
      <c r="R756" s="29">
        <v>17572577280</v>
      </c>
      <c r="S756" s="29">
        <v>4.0186040414814812</v>
      </c>
      <c r="T756" s="29">
        <v>5.452377342713568</v>
      </c>
      <c r="U756" s="29" t="e">
        <v>#N/A</v>
      </c>
      <c r="V756" s="29">
        <v>4.9001208603328923</v>
      </c>
      <c r="W756">
        <v>0.78452972966339418</v>
      </c>
      <c r="X756" t="s">
        <v>65</v>
      </c>
      <c r="Y756" t="s">
        <v>80</v>
      </c>
      <c r="Z756" t="s">
        <v>176</v>
      </c>
    </row>
    <row r="757" spans="2:26" x14ac:dyDescent="0.25">
      <c r="B757" t="s">
        <v>1867</v>
      </c>
      <c r="C757" s="26" t="s">
        <v>1868</v>
      </c>
      <c r="D757" s="26">
        <v>5.3852018219772313E-2</v>
      </c>
      <c r="E757" s="26">
        <v>5.6139956565301637E-2</v>
      </c>
      <c r="F757" s="26">
        <v>5.3852018219772313E-2</v>
      </c>
      <c r="G757" s="27">
        <v>5.6139956565301637E-2</v>
      </c>
      <c r="H757" s="28">
        <v>6.7849090304535009</v>
      </c>
      <c r="I757" s="28">
        <v>9.644399378034759</v>
      </c>
      <c r="J757" s="26">
        <v>10.185707170685074</v>
      </c>
      <c r="K757" s="29">
        <v>0.16817018521334351</v>
      </c>
      <c r="L757" s="26">
        <v>2.5008186048115979</v>
      </c>
      <c r="M757" s="30">
        <v>0.4723214670703737</v>
      </c>
      <c r="N757" s="29">
        <v>4.2340118437898871E-3</v>
      </c>
      <c r="O757" s="31">
        <v>2.1053658522098124</v>
      </c>
      <c r="P757" s="31">
        <v>15518929000000</v>
      </c>
      <c r="Q757" s="31">
        <v>15518929000000</v>
      </c>
      <c r="R757" s="29">
        <v>6559182094336</v>
      </c>
      <c r="S757" s="29">
        <v>6.727066496295028</v>
      </c>
      <c r="T757" s="29">
        <v>11.698983529544845</v>
      </c>
      <c r="U757" s="29">
        <v>30.315395599659659</v>
      </c>
      <c r="V757" s="29">
        <v>8.6898765705429781</v>
      </c>
      <c r="W757">
        <v>0.54777082071691474</v>
      </c>
      <c r="X757" t="s">
        <v>77</v>
      </c>
      <c r="Y757" t="s">
        <v>215</v>
      </c>
      <c r="Z757" t="s">
        <v>1083</v>
      </c>
    </row>
    <row r="758" spans="2:26" x14ac:dyDescent="0.25">
      <c r="B758" t="s">
        <v>1869</v>
      </c>
      <c r="C758" s="26" t="s">
        <v>1870</v>
      </c>
      <c r="D758" s="26">
        <v>0.12845432010425911</v>
      </c>
      <c r="E758" s="26">
        <v>5.3774628982665697E-2</v>
      </c>
      <c r="F758" s="26">
        <v>0.12845432010425911</v>
      </c>
      <c r="G758" s="27">
        <v>5.3774628982665697E-2</v>
      </c>
      <c r="H758" s="28">
        <v>7.1513570458867299</v>
      </c>
      <c r="I758" s="28">
        <v>13.02679112885879</v>
      </c>
      <c r="J758" s="26">
        <v>8.3663892483751656</v>
      </c>
      <c r="K758" s="29">
        <v>-0.19308031043890483</v>
      </c>
      <c r="L758" s="26" t="e">
        <v>#N/A</v>
      </c>
      <c r="M758" s="30">
        <v>0.76621735479224817</v>
      </c>
      <c r="N758" s="29">
        <v>5.5146539565583243E-3</v>
      </c>
      <c r="O758" s="31">
        <v>5.1934390903385035</v>
      </c>
      <c r="P758" s="31">
        <v>20445069000</v>
      </c>
      <c r="Q758" s="31">
        <v>20445069000</v>
      </c>
      <c r="R758" s="29">
        <v>36483719168</v>
      </c>
      <c r="S758" s="29" t="e">
        <v>#N/A</v>
      </c>
      <c r="T758" s="29">
        <v>13.834092246939379</v>
      </c>
      <c r="U758" s="29" t="e">
        <v>#N/A</v>
      </c>
      <c r="V758" s="29">
        <v>16.952647090792372</v>
      </c>
      <c r="W758">
        <v>1.1357050500054682</v>
      </c>
      <c r="X758" t="s">
        <v>78</v>
      </c>
      <c r="Y758" t="s">
        <v>99</v>
      </c>
      <c r="Z758" t="s">
        <v>510</v>
      </c>
    </row>
    <row r="759" spans="2:26" x14ac:dyDescent="0.25">
      <c r="B759" t="s">
        <v>1871</v>
      </c>
      <c r="C759" s="26" t="s">
        <v>1872</v>
      </c>
      <c r="D759" s="26">
        <v>0.10773275103888022</v>
      </c>
      <c r="E759" s="26">
        <v>9.8017527767714691E-2</v>
      </c>
      <c r="F759" s="26">
        <v>0.10736608725650916</v>
      </c>
      <c r="G759" s="27">
        <v>9.7880217674089234E-2</v>
      </c>
      <c r="H759" s="28">
        <v>5.0380353035077983</v>
      </c>
      <c r="I759" s="28">
        <v>9.578088908527846</v>
      </c>
      <c r="J759" s="26">
        <v>9.6866401427827764</v>
      </c>
      <c r="K759" s="29">
        <v>-6.7481986289036053E-2</v>
      </c>
      <c r="L759" s="26">
        <v>-0.72295736760590168</v>
      </c>
      <c r="M759" s="30">
        <v>0.73068813640072783</v>
      </c>
      <c r="N759" s="29">
        <v>9.2933971175233852E-3</v>
      </c>
      <c r="O759" s="31">
        <v>-4.7358141254060264</v>
      </c>
      <c r="P759" s="31">
        <v>259474000000</v>
      </c>
      <c r="Q759" s="31">
        <v>259838000000</v>
      </c>
      <c r="R759" s="29">
        <v>322619998208</v>
      </c>
      <c r="S759" s="29">
        <v>8.7549655791103991</v>
      </c>
      <c r="T759" s="29">
        <v>15.827921511421133</v>
      </c>
      <c r="U759" s="29">
        <v>4.205876906381909</v>
      </c>
      <c r="V759" s="29">
        <v>24.137633632423341</v>
      </c>
      <c r="W759">
        <v>1.2111496934022545</v>
      </c>
      <c r="X759" t="s">
        <v>74</v>
      </c>
      <c r="Y759" t="s">
        <v>188</v>
      </c>
      <c r="Z759" t="s">
        <v>278</v>
      </c>
    </row>
    <row r="760" spans="2:26" x14ac:dyDescent="0.25">
      <c r="B760" t="s">
        <v>1873</v>
      </c>
      <c r="C760" s="26" t="s">
        <v>1874</v>
      </c>
      <c r="D760" s="26">
        <v>5.568957351797852E-2</v>
      </c>
      <c r="E760" s="26">
        <v>5.2947184868869047E-2</v>
      </c>
      <c r="F760" s="26">
        <v>5.4088478672601095E-2</v>
      </c>
      <c r="G760" s="27">
        <v>5.140455425907562E-2</v>
      </c>
      <c r="H760" s="28">
        <v>5.5372947407454047</v>
      </c>
      <c r="I760" s="28">
        <v>10.127040863416836</v>
      </c>
      <c r="J760" s="26">
        <v>10.331947207621639</v>
      </c>
      <c r="K760" s="29">
        <v>0.31480880930733551</v>
      </c>
      <c r="L760" s="26">
        <v>4.4235302095341424</v>
      </c>
      <c r="M760" s="30">
        <v>0.36355614506875011</v>
      </c>
      <c r="N760" s="29">
        <v>4.6289862469584379E-3</v>
      </c>
      <c r="O760" s="31">
        <v>7.2447834850843993</v>
      </c>
      <c r="P760" s="31">
        <v>628532000000</v>
      </c>
      <c r="Q760" s="31">
        <v>647394000000</v>
      </c>
      <c r="R760" s="29">
        <v>233108176896</v>
      </c>
      <c r="S760" s="29">
        <v>7.7638187685088491</v>
      </c>
      <c r="T760" s="29">
        <v>21.059676154066882</v>
      </c>
      <c r="U760" s="29">
        <v>-3.4310250744950235</v>
      </c>
      <c r="V760" s="29">
        <v>11.097549299350046</v>
      </c>
      <c r="W760">
        <v>0.56698486871497999</v>
      </c>
      <c r="X760" t="s">
        <v>78</v>
      </c>
      <c r="Y760" t="s">
        <v>84</v>
      </c>
      <c r="Z760" t="s">
        <v>629</v>
      </c>
    </row>
    <row r="761" spans="2:26" x14ac:dyDescent="0.25">
      <c r="B761" t="s">
        <v>1875</v>
      </c>
      <c r="C761" s="26" t="s">
        <v>1876</v>
      </c>
      <c r="D761" s="26">
        <v>9.279777410098293E-2</v>
      </c>
      <c r="E761" s="26">
        <v>6.0137651258986811E-2</v>
      </c>
      <c r="F761" s="26">
        <v>9.279777410098293E-2</v>
      </c>
      <c r="G761" s="27">
        <v>6.0137651258986811E-2</v>
      </c>
      <c r="H761" s="28">
        <v>5.4787297819944847</v>
      </c>
      <c r="I761" s="28">
        <v>9.9041786507919234</v>
      </c>
      <c r="J761" s="26">
        <v>8.7846027305101533</v>
      </c>
      <c r="K761" s="29">
        <v>0.21701129154022145</v>
      </c>
      <c r="L761" s="26">
        <v>2.228942942919617</v>
      </c>
      <c r="M761" s="30">
        <v>0.37759267455585277</v>
      </c>
      <c r="N761" s="29">
        <v>6.4763244806628753E-3</v>
      </c>
      <c r="O761" s="31">
        <v>4.4723041811102044</v>
      </c>
      <c r="P761" s="31">
        <v>3538798000</v>
      </c>
      <c r="Q761" s="31">
        <v>3538798000</v>
      </c>
      <c r="R761" s="29">
        <v>9891749888</v>
      </c>
      <c r="S761" s="29">
        <v>21.437790825659569</v>
      </c>
      <c r="T761" s="29">
        <v>66.100411275836464</v>
      </c>
      <c r="U761" s="29" t="e">
        <v>#N/A</v>
      </c>
      <c r="V761" s="29">
        <v>88.638508615740875</v>
      </c>
      <c r="W761">
        <v>4.7547721229588475</v>
      </c>
      <c r="X761" t="s">
        <v>74</v>
      </c>
      <c r="Y761" t="s">
        <v>188</v>
      </c>
      <c r="Z761" t="s">
        <v>1369</v>
      </c>
    </row>
    <row r="762" spans="2:26" x14ac:dyDescent="0.25">
      <c r="B762" t="s">
        <v>1877</v>
      </c>
      <c r="C762" s="26" t="s">
        <v>1878</v>
      </c>
      <c r="D762" s="26">
        <v>5.1816620163532834E-2</v>
      </c>
      <c r="E762" s="26">
        <v>7.5449535655679606E-2</v>
      </c>
      <c r="F762" s="26">
        <v>5.038322843599443E-2</v>
      </c>
      <c r="G762" s="27">
        <v>7.3520225909799231E-2</v>
      </c>
      <c r="H762" s="28">
        <v>12.828899847831646</v>
      </c>
      <c r="I762" s="28">
        <v>2.3124349246271958</v>
      </c>
      <c r="J762" s="26">
        <v>3.2293845568147619</v>
      </c>
      <c r="K762" s="29">
        <v>0.22472862783271755</v>
      </c>
      <c r="L762" s="26">
        <v>4.6896061040614754</v>
      </c>
      <c r="M762" s="30">
        <v>0.3439426550418288</v>
      </c>
      <c r="N762" s="29">
        <v>2.4507013376112701E-3</v>
      </c>
      <c r="O762" s="31">
        <v>6.5967130488794634</v>
      </c>
      <c r="P762" s="31">
        <v>9818576000</v>
      </c>
      <c r="Q762" s="31">
        <v>10076234000</v>
      </c>
      <c r="R762" s="29">
        <v>5760000000</v>
      </c>
      <c r="S762" s="29">
        <v>11.145783875412235</v>
      </c>
      <c r="T762" s="29">
        <v>15.216787521576338</v>
      </c>
      <c r="U762" s="29" t="e">
        <v>#N/A</v>
      </c>
      <c r="V762" s="29">
        <v>8.7388049519345117</v>
      </c>
      <c r="W762">
        <v>0.84187929339055778</v>
      </c>
      <c r="X762" t="s">
        <v>74</v>
      </c>
      <c r="Y762" t="s">
        <v>334</v>
      </c>
      <c r="Z762" t="s">
        <v>1879</v>
      </c>
    </row>
    <row r="763" spans="2:26" x14ac:dyDescent="0.25">
      <c r="B763" t="s">
        <v>1880</v>
      </c>
      <c r="C763" s="26" t="s">
        <v>1881</v>
      </c>
      <c r="D763" s="26" t="e">
        <v>#N/A</v>
      </c>
      <c r="E763" s="26" t="e">
        <v>#N/A</v>
      </c>
      <c r="F763" s="26">
        <v>3.2077040005982771E-2</v>
      </c>
      <c r="G763" s="27">
        <v>4.7001818285836522E-2</v>
      </c>
      <c r="H763" s="28">
        <v>6.2931754018560975</v>
      </c>
      <c r="I763" s="28">
        <v>16.078446188418027</v>
      </c>
      <c r="J763" s="26">
        <v>17.962882532927967</v>
      </c>
      <c r="K763" s="29" t="e">
        <v>#N/A</v>
      </c>
      <c r="L763" s="26">
        <v>6.5700055240113375</v>
      </c>
      <c r="M763" s="30">
        <v>0.27647933632302474</v>
      </c>
      <c r="N763" s="29">
        <v>7.1153466262184484E-3</v>
      </c>
      <c r="O763" s="31">
        <v>2.7323016433443148</v>
      </c>
      <c r="P763" s="31" t="e">
        <v>#N/A</v>
      </c>
      <c r="Q763" s="31">
        <v>1206081000000</v>
      </c>
      <c r="R763" s="29">
        <v>725961342976</v>
      </c>
      <c r="S763" s="29">
        <v>13.196839024658825</v>
      </c>
      <c r="T763" s="29">
        <v>25.70715747558566</v>
      </c>
      <c r="U763" s="29">
        <v>6.0406797723180921</v>
      </c>
      <c r="V763" s="29">
        <v>18.02289838937191</v>
      </c>
      <c r="W763">
        <v>1.5326648903118449</v>
      </c>
      <c r="X763" t="s">
        <v>78</v>
      </c>
      <c r="Y763" t="s">
        <v>104</v>
      </c>
      <c r="Z763" t="s">
        <v>261</v>
      </c>
    </row>
    <row r="764" spans="2:26" x14ac:dyDescent="0.25">
      <c r="B764" t="s">
        <v>1882</v>
      </c>
      <c r="C764" s="26" t="s">
        <v>1883</v>
      </c>
      <c r="D764" s="26">
        <v>-0.16199058601558972</v>
      </c>
      <c r="E764" s="26">
        <v>-0.12572993930740375</v>
      </c>
      <c r="F764" s="26">
        <v>-0.16199058601558972</v>
      </c>
      <c r="G764" s="27">
        <v>-0.12572993930740375</v>
      </c>
      <c r="H764" s="28" t="e">
        <v>#N/A</v>
      </c>
      <c r="I764" s="28">
        <v>-6.0754717941264236</v>
      </c>
      <c r="J764" s="26">
        <v>-4.920282362924481</v>
      </c>
      <c r="K764" s="29">
        <v>-0.13548504651103893</v>
      </c>
      <c r="L764" s="26" t="e">
        <v>#N/A</v>
      </c>
      <c r="M764" s="30">
        <v>0.83258920275576653</v>
      </c>
      <c r="N764" s="29" t="e">
        <v>#N/A</v>
      </c>
      <c r="O764" s="31" t="e">
        <v>#N/A</v>
      </c>
      <c r="P764" s="31">
        <v>2106682000.000001</v>
      </c>
      <c r="Q764" s="31">
        <v>2106682000.000001</v>
      </c>
      <c r="R764" s="29">
        <v>6968322048</v>
      </c>
      <c r="S764" s="29" t="e">
        <v>#N/A</v>
      </c>
      <c r="T764" s="29" t="e">
        <v>#N/A</v>
      </c>
      <c r="U764" s="29" t="e">
        <v>#N/A</v>
      </c>
      <c r="V764" s="29" t="e">
        <v>#N/A</v>
      </c>
      <c r="W764">
        <v>2.7548940431490974</v>
      </c>
      <c r="X764" t="s">
        <v>93</v>
      </c>
      <c r="Y764" t="s">
        <v>94</v>
      </c>
      <c r="Z764" t="s">
        <v>252</v>
      </c>
    </row>
    <row r="765" spans="2:26" x14ac:dyDescent="0.25">
      <c r="B765" t="s">
        <v>1884</v>
      </c>
      <c r="C765" s="26" t="s">
        <v>1885</v>
      </c>
      <c r="D765" s="26">
        <v>9.3939484472812071E-2</v>
      </c>
      <c r="E765" s="26">
        <v>0.11278770917813696</v>
      </c>
      <c r="F765" s="26">
        <v>9.3939484472812071E-2</v>
      </c>
      <c r="G765" s="27">
        <v>0.11278770917813696</v>
      </c>
      <c r="H765" s="28">
        <v>5.2955904516505417</v>
      </c>
      <c r="I765" s="28">
        <v>4.4336000254463048</v>
      </c>
      <c r="J765" s="26">
        <v>5.5041990046129907</v>
      </c>
      <c r="K765" s="29">
        <v>5.3001188065473472E-2</v>
      </c>
      <c r="L765" s="26">
        <v>1.3681400546312392</v>
      </c>
      <c r="M765" s="30">
        <v>0.41450979071769739</v>
      </c>
      <c r="N765" s="29">
        <v>6.1762804075899125E-3</v>
      </c>
      <c r="O765" s="31">
        <v>5.4335520986067909</v>
      </c>
      <c r="P765" s="31">
        <v>87545000000</v>
      </c>
      <c r="Q765" s="31">
        <v>87545000000</v>
      </c>
      <c r="R765" s="29">
        <v>66516619264</v>
      </c>
      <c r="S765" s="29">
        <v>9.7158702835857955</v>
      </c>
      <c r="T765" s="29">
        <v>14.308213432803072</v>
      </c>
      <c r="U765" s="29" t="e">
        <v>#N/A</v>
      </c>
      <c r="V765" s="29">
        <v>16.503306585228195</v>
      </c>
      <c r="W765">
        <v>0.76284932852412202</v>
      </c>
      <c r="X765" t="s">
        <v>78</v>
      </c>
      <c r="Y765" t="s">
        <v>92</v>
      </c>
      <c r="Z765" t="s">
        <v>129</v>
      </c>
    </row>
    <row r="766" spans="2:26" x14ac:dyDescent="0.25">
      <c r="B766" t="s">
        <v>1886</v>
      </c>
      <c r="C766" s="26" t="s">
        <v>1887</v>
      </c>
      <c r="D766" s="26">
        <v>-7.320478374040286E-2</v>
      </c>
      <c r="E766" s="26">
        <v>-1.9189590869577413E-2</v>
      </c>
      <c r="F766" s="26">
        <v>-7.320478374040286E-2</v>
      </c>
      <c r="G766" s="27">
        <v>-1.9189590869577413E-2</v>
      </c>
      <c r="H766" s="28" t="e">
        <v>#N/A</v>
      </c>
      <c r="I766" s="28">
        <v>-1.459998014999057</v>
      </c>
      <c r="J766" s="26">
        <v>1.7678100221699167</v>
      </c>
      <c r="K766" s="29">
        <v>-0.20497671189068009</v>
      </c>
      <c r="L766" s="26" t="e">
        <v>#N/A</v>
      </c>
      <c r="M766" s="30">
        <v>0.60585094299940179</v>
      </c>
      <c r="N766" s="29" t="e">
        <v>#N/A</v>
      </c>
      <c r="O766" s="31" t="e">
        <v>#N/A</v>
      </c>
      <c r="P766" s="31">
        <v>6240674999.999999</v>
      </c>
      <c r="Q766" s="31">
        <v>6240674999.999999</v>
      </c>
      <c r="R766" s="29">
        <v>5088734208</v>
      </c>
      <c r="S766" s="29" t="e">
        <v>#N/A</v>
      </c>
      <c r="T766" s="29" t="e">
        <v>#N/A</v>
      </c>
      <c r="U766" s="29" t="e">
        <v>#N/A</v>
      </c>
      <c r="V766" s="29" t="e">
        <v>#N/A</v>
      </c>
      <c r="W766">
        <v>0.44901247041535641</v>
      </c>
      <c r="X766" t="s">
        <v>78</v>
      </c>
      <c r="Y766" t="s">
        <v>115</v>
      </c>
      <c r="Z766" t="s">
        <v>574</v>
      </c>
    </row>
    <row r="767" spans="2:26" x14ac:dyDescent="0.25">
      <c r="B767" t="s">
        <v>1888</v>
      </c>
      <c r="C767" s="26" t="s">
        <v>1889</v>
      </c>
      <c r="D767" s="26">
        <v>0.12230164596386044</v>
      </c>
      <c r="E767" s="26">
        <v>0.13473149756672576</v>
      </c>
      <c r="F767" s="26">
        <v>0.12211877402891406</v>
      </c>
      <c r="G767" s="27">
        <v>0.13429804508981469</v>
      </c>
      <c r="H767" s="28">
        <v>8.4629775345342146</v>
      </c>
      <c r="I767" s="28">
        <v>9.923712221912421</v>
      </c>
      <c r="J767" s="26">
        <v>10.807707724751262</v>
      </c>
      <c r="K767" s="29">
        <v>-5.5772050548225822E-2</v>
      </c>
      <c r="L767" s="26">
        <v>-0.50939825165833974</v>
      </c>
      <c r="M767" s="30">
        <v>0.74662431832585885</v>
      </c>
      <c r="N767" s="29" t="e">
        <v>#N/A</v>
      </c>
      <c r="O767" s="31">
        <v>4.9925155557397307</v>
      </c>
      <c r="P767" s="31">
        <v>12739419000</v>
      </c>
      <c r="Q767" s="31">
        <v>12780536000</v>
      </c>
      <c r="R767" s="29">
        <v>8657953792</v>
      </c>
      <c r="S767" s="29">
        <v>3.4241921967274722</v>
      </c>
      <c r="T767" s="29">
        <v>4.0008832231145997</v>
      </c>
      <c r="U767" s="29" t="e">
        <v>#N/A</v>
      </c>
      <c r="V767" s="29">
        <v>5.9691870922250327</v>
      </c>
      <c r="W767">
        <v>0.51499280915858126</v>
      </c>
      <c r="X767" t="s">
        <v>78</v>
      </c>
      <c r="Y767" t="s">
        <v>154</v>
      </c>
      <c r="Z767" t="s">
        <v>423</v>
      </c>
    </row>
    <row r="768" spans="2:26" x14ac:dyDescent="0.25">
      <c r="B768" t="s">
        <v>1890</v>
      </c>
      <c r="C768" s="26" t="s">
        <v>1891</v>
      </c>
      <c r="D768" s="26">
        <v>1.1356168464780384E-2</v>
      </c>
      <c r="E768" s="26">
        <v>7.2757193514374676E-3</v>
      </c>
      <c r="F768" s="26">
        <v>1.1355198444325315E-2</v>
      </c>
      <c r="G768" s="27">
        <v>7.2757193514374676E-3</v>
      </c>
      <c r="H768" s="28">
        <v>9.1960505434928042</v>
      </c>
      <c r="I768" s="28">
        <v>78.374061324559591</v>
      </c>
      <c r="J768" s="26">
        <v>64.461568718599707</v>
      </c>
      <c r="K768" s="29">
        <v>0.85196985606311748</v>
      </c>
      <c r="L768" s="26">
        <v>54.644692066457594</v>
      </c>
      <c r="M768" s="30">
        <v>9.6579331734496995E-2</v>
      </c>
      <c r="N768" s="29" t="e">
        <v>#N/A</v>
      </c>
      <c r="O768" s="31">
        <v>10.215112940586703</v>
      </c>
      <c r="P768" s="31">
        <v>2591084000000</v>
      </c>
      <c r="Q768" s="31">
        <v>2591084000000</v>
      </c>
      <c r="R768" s="29">
        <v>187685322752</v>
      </c>
      <c r="S768" s="29">
        <v>59.121401275594401</v>
      </c>
      <c r="T768" s="29">
        <v>96.205476755410785</v>
      </c>
      <c r="U768" s="29" t="e">
        <v>#N/A</v>
      </c>
      <c r="V768" s="29">
        <v>8.3999143636366895</v>
      </c>
      <c r="W768">
        <v>0.70353766740902912</v>
      </c>
      <c r="X768" t="s">
        <v>66</v>
      </c>
      <c r="Y768" t="s">
        <v>86</v>
      </c>
      <c r="Z768" t="s">
        <v>517</v>
      </c>
    </row>
    <row r="769" spans="2:26" x14ac:dyDescent="0.25">
      <c r="B769" t="s">
        <v>1892</v>
      </c>
      <c r="C769" s="26" t="s">
        <v>1893</v>
      </c>
      <c r="D769" s="26">
        <v>1.8808030129369335E-2</v>
      </c>
      <c r="E769" s="26">
        <v>2.3001984459217247E-2</v>
      </c>
      <c r="F769" s="26">
        <v>1.8808030129369335E-2</v>
      </c>
      <c r="G769" s="27">
        <v>2.3001984459217247E-2</v>
      </c>
      <c r="H769" s="28">
        <v>0.34534239317637944</v>
      </c>
      <c r="I769" s="28">
        <v>13.475968982995582</v>
      </c>
      <c r="J769" s="26">
        <v>14.107193305660299</v>
      </c>
      <c r="K769" s="29">
        <v>0.29986186596863246</v>
      </c>
      <c r="L769" s="26">
        <v>5.15574077399069</v>
      </c>
      <c r="M769" s="30">
        <v>0.48778091516637295</v>
      </c>
      <c r="N769" s="29">
        <v>4.0602801694529416E-3</v>
      </c>
      <c r="O769" s="31">
        <v>1.1675921415954573</v>
      </c>
      <c r="P769" s="31">
        <v>24551273000</v>
      </c>
      <c r="Q769" s="31">
        <v>24551273000</v>
      </c>
      <c r="R769" s="29">
        <v>4612505088</v>
      </c>
      <c r="S769" s="29">
        <v>7.7637427183828267</v>
      </c>
      <c r="T769" s="29">
        <v>184.72164378280519</v>
      </c>
      <c r="U769" s="29" t="e">
        <v>#N/A</v>
      </c>
      <c r="V769" s="29">
        <v>65.542257251470033</v>
      </c>
      <c r="W769">
        <v>0.30006716222527174</v>
      </c>
      <c r="X769" t="s">
        <v>66</v>
      </c>
      <c r="Y769" t="s">
        <v>79</v>
      </c>
      <c r="Z769" t="s">
        <v>125</v>
      </c>
    </row>
    <row r="770" spans="2:26" x14ac:dyDescent="0.25">
      <c r="B770" t="s">
        <v>1894</v>
      </c>
      <c r="C770" s="26" t="s">
        <v>1895</v>
      </c>
      <c r="D770" s="26">
        <v>7.8430040267541579E-2</v>
      </c>
      <c r="E770" s="26">
        <v>0.11140270410401627</v>
      </c>
      <c r="F770" s="26">
        <v>7.8428894266929311E-2</v>
      </c>
      <c r="G770" s="27">
        <v>0.11140270410401627</v>
      </c>
      <c r="H770" s="28">
        <v>21.168225987067878</v>
      </c>
      <c r="I770" s="28">
        <v>9.1008984076873425</v>
      </c>
      <c r="J770" s="26">
        <v>12.146382407251972</v>
      </c>
      <c r="K770" s="29">
        <v>0.33202807670892776</v>
      </c>
      <c r="L770" s="26">
        <v>2.391191454396056</v>
      </c>
      <c r="M770" s="30">
        <v>0.34344679025530089</v>
      </c>
      <c r="N770" s="29">
        <v>7.4686046373998363E-3</v>
      </c>
      <c r="O770" s="31">
        <v>13.290378256786985</v>
      </c>
      <c r="P770" s="31">
        <v>125365000000</v>
      </c>
      <c r="Q770" s="31">
        <v>125365000000</v>
      </c>
      <c r="R770" s="29">
        <v>61291950080</v>
      </c>
      <c r="S770" s="29">
        <v>4.4058816788824977</v>
      </c>
      <c r="T770" s="29">
        <v>5.2169274208990073</v>
      </c>
      <c r="U770" s="29" t="e">
        <v>#N/A</v>
      </c>
      <c r="V770" s="29">
        <v>3.1669916535256881</v>
      </c>
      <c r="W770">
        <v>0.78786150247843834</v>
      </c>
      <c r="X770" t="s">
        <v>65</v>
      </c>
      <c r="Y770" t="s">
        <v>170</v>
      </c>
      <c r="Z770" t="s">
        <v>652</v>
      </c>
    </row>
    <row r="771" spans="2:26" x14ac:dyDescent="0.25">
      <c r="B771" t="s">
        <v>1896</v>
      </c>
      <c r="C771" s="26" t="s">
        <v>1897</v>
      </c>
      <c r="D771" s="26">
        <v>0.23690668185873057</v>
      </c>
      <c r="E771" s="26">
        <v>9.7637492797234132E-2</v>
      </c>
      <c r="F771" s="26">
        <v>0.23566458946215571</v>
      </c>
      <c r="G771" s="27">
        <v>9.6981388052740911E-2</v>
      </c>
      <c r="H771" s="28">
        <v>6.8484667782849025</v>
      </c>
      <c r="I771" s="28">
        <v>5.6775603108354504</v>
      </c>
      <c r="J771" s="26">
        <v>4.7703630677182485</v>
      </c>
      <c r="K771" s="29">
        <v>0.16109855382587809</v>
      </c>
      <c r="L771" s="26">
        <v>4.0198019801980198</v>
      </c>
      <c r="M771" s="30">
        <v>0.31610203042814322</v>
      </c>
      <c r="N771" s="29">
        <v>5.439146313035821E-3</v>
      </c>
      <c r="O771" s="31">
        <v>-7.1328408340512794E-2</v>
      </c>
      <c r="P771" s="31">
        <v>46857000000</v>
      </c>
      <c r="Q771" s="31">
        <v>47174000000</v>
      </c>
      <c r="R771" s="29">
        <v>21878724608</v>
      </c>
      <c r="S771" s="29">
        <v>7.8898027949080625</v>
      </c>
      <c r="T771" s="29">
        <v>9.6820838811021908</v>
      </c>
      <c r="U771" s="29" t="e">
        <v>#N/A</v>
      </c>
      <c r="V771" s="29">
        <v>6.9149293729822929</v>
      </c>
      <c r="W771">
        <v>0.49734611180707794</v>
      </c>
      <c r="X771" t="s">
        <v>78</v>
      </c>
      <c r="Y771" t="s">
        <v>92</v>
      </c>
      <c r="Z771" t="s">
        <v>107</v>
      </c>
    </row>
    <row r="772" spans="2:26" x14ac:dyDescent="0.25">
      <c r="B772" t="s">
        <v>1898</v>
      </c>
      <c r="C772" s="26" t="s">
        <v>1899</v>
      </c>
      <c r="D772" s="26">
        <v>0.14651742903463758</v>
      </c>
      <c r="E772" s="26">
        <v>0.13471401357885995</v>
      </c>
      <c r="F772" s="26">
        <v>0.14651742903463758</v>
      </c>
      <c r="G772" s="27">
        <v>0.13471401357885995</v>
      </c>
      <c r="H772" s="28">
        <v>6.030993467976522</v>
      </c>
      <c r="I772" s="28">
        <v>6.7122401762741672</v>
      </c>
      <c r="J772" s="26">
        <v>6.8294118696373465</v>
      </c>
      <c r="K772" s="29">
        <v>-9.0994639666468133E-2</v>
      </c>
      <c r="L772" s="26">
        <v>-1.2087025316455695</v>
      </c>
      <c r="M772" s="30">
        <v>0.60083382966051224</v>
      </c>
      <c r="N772" s="29">
        <v>1.2987012987012988E-2</v>
      </c>
      <c r="O772" s="31">
        <v>3.473809720884784</v>
      </c>
      <c r="P772" s="31">
        <v>40946000000</v>
      </c>
      <c r="Q772" s="31">
        <v>40946000000</v>
      </c>
      <c r="R772" s="29">
        <v>45466398720</v>
      </c>
      <c r="S772" s="29">
        <v>6.1980061265822783</v>
      </c>
      <c r="T772" s="29">
        <v>9.3065808315514378</v>
      </c>
      <c r="U772" s="29" t="e">
        <v>#N/A</v>
      </c>
      <c r="V772" s="29">
        <v>14.35781765654218</v>
      </c>
      <c r="W772">
        <v>0.86439948142414869</v>
      </c>
      <c r="X772" t="s">
        <v>78</v>
      </c>
      <c r="Y772" t="s">
        <v>92</v>
      </c>
      <c r="Z772" t="s">
        <v>169</v>
      </c>
    </row>
    <row r="773" spans="2:26" x14ac:dyDescent="0.25">
      <c r="B773" t="s">
        <v>1900</v>
      </c>
      <c r="C773" s="26" t="s">
        <v>1901</v>
      </c>
      <c r="D773" s="26">
        <v>0.22952810419200911</v>
      </c>
      <c r="E773" s="26">
        <v>0.23633619884753815</v>
      </c>
      <c r="F773" s="26">
        <v>0.22952810419200911</v>
      </c>
      <c r="G773" s="27">
        <v>0.23633619884753815</v>
      </c>
      <c r="H773" s="28">
        <v>12.176279273486353</v>
      </c>
      <c r="I773" s="28">
        <v>24.296031191654915</v>
      </c>
      <c r="J773" s="26">
        <v>22.506751636907651</v>
      </c>
      <c r="K773" s="29">
        <v>-0.11931136668312989</v>
      </c>
      <c r="L773" s="26">
        <v>-0.70352804127142621</v>
      </c>
      <c r="M773" s="30">
        <v>0.76445353841811892</v>
      </c>
      <c r="N773" s="29">
        <v>6.0117070083847493E-3</v>
      </c>
      <c r="O773" s="31">
        <v>4.5316651577842206</v>
      </c>
      <c r="P773" s="31">
        <v>42198360000</v>
      </c>
      <c r="Q773" s="31">
        <v>42198360000</v>
      </c>
      <c r="R773" s="29">
        <v>77778935808</v>
      </c>
      <c r="S773" s="29">
        <v>5.7683421374604755</v>
      </c>
      <c r="T773" s="29">
        <v>6.6657630584615388</v>
      </c>
      <c r="U773" s="29">
        <v>11.662381770998655</v>
      </c>
      <c r="V773" s="29">
        <v>10.173150239832824</v>
      </c>
      <c r="W773">
        <v>1.362129344968896</v>
      </c>
      <c r="X773" t="s">
        <v>74</v>
      </c>
      <c r="Y773" t="s">
        <v>334</v>
      </c>
      <c r="Z773" t="s">
        <v>335</v>
      </c>
    </row>
    <row r="774" spans="2:26" x14ac:dyDescent="0.25">
      <c r="B774" t="s">
        <v>1902</v>
      </c>
      <c r="C774" s="26" t="s">
        <v>1903</v>
      </c>
      <c r="D774" s="26">
        <v>0.51880434505886952</v>
      </c>
      <c r="E774" s="26">
        <v>0.49063436515773057</v>
      </c>
      <c r="F774" s="26">
        <v>0.51118361575960192</v>
      </c>
      <c r="G774" s="27">
        <v>0.4832630586547752</v>
      </c>
      <c r="H774" s="28">
        <v>18.644589850045691</v>
      </c>
      <c r="I774" s="28">
        <v>4.4350172729783894</v>
      </c>
      <c r="J774" s="26">
        <v>14.290855413998353</v>
      </c>
      <c r="K774" s="29">
        <v>-0.41227053057134094</v>
      </c>
      <c r="L774" s="26" t="e">
        <v>#N/A</v>
      </c>
      <c r="M774" s="30">
        <v>0.59869037254386781</v>
      </c>
      <c r="N774" s="29" t="e">
        <v>#N/A</v>
      </c>
      <c r="O774" s="31">
        <v>-13.566964764918399</v>
      </c>
      <c r="P774" s="31">
        <v>3405908999.9999981</v>
      </c>
      <c r="Q774" s="31">
        <v>3457859999.9999981</v>
      </c>
      <c r="R774" s="29">
        <v>29235410944</v>
      </c>
      <c r="S774" s="29" t="e">
        <v>#N/A</v>
      </c>
      <c r="T774" s="29">
        <v>12.383089998103326</v>
      </c>
      <c r="U774" s="29" t="e">
        <v>#N/A</v>
      </c>
      <c r="V774" s="29">
        <v>42.506404298247602</v>
      </c>
      <c r="W774">
        <v>1.7022628042385646</v>
      </c>
      <c r="X774" t="s">
        <v>71</v>
      </c>
      <c r="Y774" t="s">
        <v>103</v>
      </c>
      <c r="Z774" t="s">
        <v>1904</v>
      </c>
    </row>
    <row r="775" spans="2:26" x14ac:dyDescent="0.25">
      <c r="B775" t="s">
        <v>1905</v>
      </c>
      <c r="C775" s="26" t="s">
        <v>1906</v>
      </c>
      <c r="D775" s="26" t="e">
        <v>#N/A</v>
      </c>
      <c r="E775" s="26" t="e">
        <v>#N/A</v>
      </c>
      <c r="F775" s="26">
        <v>9.3580487262002215E-2</v>
      </c>
      <c r="G775" s="27">
        <v>7.01710039054107E-2</v>
      </c>
      <c r="H775" s="28">
        <v>3.9920305884765828</v>
      </c>
      <c r="I775" s="28">
        <v>7.6243721846149439</v>
      </c>
      <c r="J775" s="26">
        <v>6.5451869743493321</v>
      </c>
      <c r="K775" s="29" t="e">
        <v>#N/A</v>
      </c>
      <c r="L775" s="26">
        <v>-1.6307488329696433</v>
      </c>
      <c r="M775" s="30">
        <v>0.64979414485712905</v>
      </c>
      <c r="N775" s="29">
        <v>7.1890071890071891E-3</v>
      </c>
      <c r="O775" s="31">
        <v>3.2162717439707924</v>
      </c>
      <c r="P775" s="31" t="e">
        <v>#N/A</v>
      </c>
      <c r="Q775" s="31">
        <v>237363000000</v>
      </c>
      <c r="R775" s="29">
        <v>172071600128</v>
      </c>
      <c r="S775" s="29">
        <v>3.6477529521862828</v>
      </c>
      <c r="T775" s="29">
        <v>7.9286503439000962</v>
      </c>
      <c r="U775" s="29">
        <v>2.4553732265272843</v>
      </c>
      <c r="V775" s="29">
        <v>14.306693639136121</v>
      </c>
      <c r="W775">
        <v>0.60250834891392524</v>
      </c>
      <c r="X775" t="s">
        <v>77</v>
      </c>
      <c r="Y775" t="s">
        <v>177</v>
      </c>
      <c r="Z775" t="s">
        <v>178</v>
      </c>
    </row>
    <row r="776" spans="2:26" x14ac:dyDescent="0.25">
      <c r="B776" t="s">
        <v>1907</v>
      </c>
      <c r="C776" s="26" t="s">
        <v>1908</v>
      </c>
      <c r="D776" s="26">
        <v>0.55486654949518333</v>
      </c>
      <c r="E776" s="26">
        <v>1.128029039536937</v>
      </c>
      <c r="F776" s="26">
        <v>0.55204386078257761</v>
      </c>
      <c r="G776" s="27">
        <v>1.128029039536937</v>
      </c>
      <c r="H776" s="28">
        <v>8.5792780469709964</v>
      </c>
      <c r="I776" s="28">
        <v>12.742474421081507</v>
      </c>
      <c r="J776" s="26">
        <v>16.17360425066083</v>
      </c>
      <c r="K776" s="29">
        <v>-0.63753654124767467</v>
      </c>
      <c r="L776" s="26">
        <v>-6.6181365133042629</v>
      </c>
      <c r="M776" s="30">
        <v>0.73346535332493201</v>
      </c>
      <c r="N776" s="29">
        <v>5.3889558105623533E-3</v>
      </c>
      <c r="O776" s="31">
        <v>0.24157050810282144</v>
      </c>
      <c r="P776" s="31">
        <v>10193000000</v>
      </c>
      <c r="Q776" s="31">
        <v>10193000000</v>
      </c>
      <c r="R776" s="29">
        <v>126184292352</v>
      </c>
      <c r="S776" s="29">
        <v>4.6162937040135263</v>
      </c>
      <c r="T776" s="29">
        <v>4.8312650043773866</v>
      </c>
      <c r="U776" s="29">
        <v>4.8762012175301281</v>
      </c>
      <c r="V776" s="29">
        <v>15.443770831815097</v>
      </c>
      <c r="W776">
        <v>1.4039130190290172</v>
      </c>
      <c r="X776" t="s">
        <v>93</v>
      </c>
      <c r="Y776" t="s">
        <v>96</v>
      </c>
      <c r="Z776" t="s">
        <v>142</v>
      </c>
    </row>
    <row r="777" spans="2:26" x14ac:dyDescent="0.25">
      <c r="B777" t="s">
        <v>1909</v>
      </c>
      <c r="C777" s="26" t="s">
        <v>1910</v>
      </c>
      <c r="D777" s="26">
        <v>0.13750398297030683</v>
      </c>
      <c r="E777" s="26">
        <v>0.10551683227050275</v>
      </c>
      <c r="F777" s="26">
        <v>0.13750398297030683</v>
      </c>
      <c r="G777" s="27">
        <v>0.10551683227050275</v>
      </c>
      <c r="H777" s="28">
        <v>5.9891628884219834</v>
      </c>
      <c r="I777" s="28">
        <v>3.4349264427161956</v>
      </c>
      <c r="J777" s="26">
        <v>3.3084078782950197</v>
      </c>
      <c r="K777" s="29">
        <v>-0.25372421695951108</v>
      </c>
      <c r="L777" s="26">
        <v>-4.445267686424474</v>
      </c>
      <c r="M777" s="30">
        <v>0.6268280039288443</v>
      </c>
      <c r="N777" s="29">
        <v>1.5584415584415584E-2</v>
      </c>
      <c r="O777" s="31">
        <v>-3.5602362922928394</v>
      </c>
      <c r="P777" s="31">
        <v>26972000000</v>
      </c>
      <c r="Q777" s="31">
        <v>26972000000</v>
      </c>
      <c r="R777" s="29">
        <v>28957200384</v>
      </c>
      <c r="S777" s="29">
        <v>2.4756693078393881</v>
      </c>
      <c r="T777" s="29">
        <v>2.769572295187166</v>
      </c>
      <c r="U777" s="29" t="e">
        <v>#N/A</v>
      </c>
      <c r="V777" s="29">
        <v>12.115276240749552</v>
      </c>
      <c r="W777">
        <v>0.69148638599316625</v>
      </c>
      <c r="X777" t="s">
        <v>78</v>
      </c>
      <c r="Y777" t="s">
        <v>115</v>
      </c>
      <c r="Z777" t="s">
        <v>574</v>
      </c>
    </row>
    <row r="778" spans="2:26" x14ac:dyDescent="0.25">
      <c r="B778" t="s">
        <v>1911</v>
      </c>
      <c r="C778" s="26" t="s">
        <v>1912</v>
      </c>
      <c r="D778" s="26">
        <v>0.10739991655097636</v>
      </c>
      <c r="E778" s="26">
        <v>8.7260945539268026E-2</v>
      </c>
      <c r="F778" s="26">
        <v>0.10739991655097636</v>
      </c>
      <c r="G778" s="27">
        <v>8.7260945539268026E-2</v>
      </c>
      <c r="H778" s="28">
        <v>5.2314258382594616</v>
      </c>
      <c r="I778" s="28">
        <v>16.517489252391705</v>
      </c>
      <c r="J778" s="26">
        <v>15.444738069330016</v>
      </c>
      <c r="K778" s="29">
        <v>-0.14977343098029119</v>
      </c>
      <c r="L778" s="26">
        <v>-1.4659300184162063</v>
      </c>
      <c r="M778" s="30">
        <v>0.79918419554349263</v>
      </c>
      <c r="N778" s="29">
        <v>1.0122006326253954E-2</v>
      </c>
      <c r="O778" s="31">
        <v>2.3003171550089752</v>
      </c>
      <c r="P778" s="31">
        <v>164816000000</v>
      </c>
      <c r="Q778" s="31">
        <v>164816000000</v>
      </c>
      <c r="R778" s="29">
        <v>147008405504</v>
      </c>
      <c r="S778" s="29">
        <v>4.1812004123703472</v>
      </c>
      <c r="T778" s="29">
        <v>8.5183830096423012</v>
      </c>
      <c r="U778" s="29" t="e">
        <v>#N/A</v>
      </c>
      <c r="V778" s="29">
        <v>14.1720530196349</v>
      </c>
      <c r="W778">
        <v>0.7087962206644346</v>
      </c>
      <c r="X778" t="s">
        <v>65</v>
      </c>
      <c r="Y778" t="s">
        <v>80</v>
      </c>
      <c r="Z778" t="s">
        <v>176</v>
      </c>
    </row>
    <row r="779" spans="2:26" x14ac:dyDescent="0.25">
      <c r="B779" t="s">
        <v>1913</v>
      </c>
      <c r="C779" s="26" t="s">
        <v>1914</v>
      </c>
      <c r="D779" s="26">
        <v>0.36639100271228681</v>
      </c>
      <c r="E779" s="26">
        <v>0.31373043412936769</v>
      </c>
      <c r="F779" s="26">
        <v>0.35804744724103638</v>
      </c>
      <c r="G779" s="27">
        <v>0.28774628375406802</v>
      </c>
      <c r="H779" s="28">
        <v>9.1609201598580334</v>
      </c>
      <c r="I779" s="28">
        <v>8.3136361611679543</v>
      </c>
      <c r="J779" s="26">
        <v>8.5308812353630774</v>
      </c>
      <c r="K779" s="29">
        <v>-0.52181152887459903</v>
      </c>
      <c r="L779" s="26" t="e">
        <v>#N/A</v>
      </c>
      <c r="M779" s="30">
        <v>0.79781260103909768</v>
      </c>
      <c r="N779" s="29">
        <v>1.669543060730184E-3</v>
      </c>
      <c r="O779" s="31">
        <v>3.7069949453307616</v>
      </c>
      <c r="P779" s="31">
        <v>5005144000</v>
      </c>
      <c r="Q779" s="31">
        <v>5457120000</v>
      </c>
      <c r="R779" s="29">
        <v>25027092480</v>
      </c>
      <c r="S779" s="29" t="e">
        <v>#N/A</v>
      </c>
      <c r="T779" s="29">
        <v>8.5932473511607803</v>
      </c>
      <c r="U779" s="29" t="e">
        <v>#N/A</v>
      </c>
      <c r="V779" s="29">
        <v>19.459502619614351</v>
      </c>
      <c r="W779">
        <v>1.5613179241146908</v>
      </c>
      <c r="X779" t="s">
        <v>93</v>
      </c>
      <c r="Y779" t="s">
        <v>96</v>
      </c>
      <c r="Z779" t="s">
        <v>130</v>
      </c>
    </row>
    <row r="780" spans="2:26" x14ac:dyDescent="0.25">
      <c r="B780" t="s">
        <v>1915</v>
      </c>
      <c r="C780" s="26" t="s">
        <v>1916</v>
      </c>
      <c r="D780" s="26">
        <v>5.1271351698244996E-2</v>
      </c>
      <c r="E780" s="26">
        <v>0.13773604797114264</v>
      </c>
      <c r="F780" s="26">
        <v>4.0414508220675271E-2</v>
      </c>
      <c r="G780" s="27">
        <v>9.4161981968673258E-2</v>
      </c>
      <c r="H780" s="28">
        <v>6.2170321529568628</v>
      </c>
      <c r="I780" s="28">
        <v>5.6755828832131661</v>
      </c>
      <c r="J780" s="26">
        <v>8.584228178641327</v>
      </c>
      <c r="K780" s="29">
        <v>5.661866627803834E-2</v>
      </c>
      <c r="L780" s="26">
        <v>0.49353664881172832</v>
      </c>
      <c r="M780" s="30">
        <v>0.44656263229442666</v>
      </c>
      <c r="N780" s="29">
        <v>2.6613101390572231E-2</v>
      </c>
      <c r="O780" s="31">
        <v>0.50437957594383565</v>
      </c>
      <c r="P780" s="31">
        <v>24813918000</v>
      </c>
      <c r="Q780" s="31">
        <v>36296719000</v>
      </c>
      <c r="R780" s="29">
        <v>27605485568</v>
      </c>
      <c r="S780" s="29">
        <v>4.2106074210783326</v>
      </c>
      <c r="T780" s="29">
        <v>8.1865860121842307</v>
      </c>
      <c r="U780" s="29" t="e">
        <v>#N/A</v>
      </c>
      <c r="V780" s="29">
        <v>11.433942156160013</v>
      </c>
      <c r="W780">
        <v>0.80080389426692689</v>
      </c>
      <c r="X780" t="s">
        <v>77</v>
      </c>
      <c r="Y780" t="s">
        <v>91</v>
      </c>
      <c r="Z780" t="s">
        <v>374</v>
      </c>
    </row>
    <row r="781" spans="2:26" x14ac:dyDescent="0.25">
      <c r="B781" t="s">
        <v>1917</v>
      </c>
      <c r="C781" s="26" t="s">
        <v>1918</v>
      </c>
      <c r="D781" s="26">
        <v>-2.9628073182373472E-2</v>
      </c>
      <c r="E781" s="26">
        <v>-1.8575539857916237E-2</v>
      </c>
      <c r="F781" s="26">
        <v>-2.962167391949893E-2</v>
      </c>
      <c r="G781" s="27">
        <v>-1.8543543543543543E-2</v>
      </c>
      <c r="H781" s="28">
        <v>1.667924213299635</v>
      </c>
      <c r="I781" s="28">
        <v>-5.769272891621716</v>
      </c>
      <c r="J781" s="26">
        <v>-2.9752851711026604</v>
      </c>
      <c r="K781" s="29">
        <v>-0.18034288294091302</v>
      </c>
      <c r="L781" s="26">
        <v>-13.888895802719688</v>
      </c>
      <c r="M781" s="30">
        <v>0.55204553650160226</v>
      </c>
      <c r="N781" s="29" t="e">
        <v>#N/A</v>
      </c>
      <c r="O781" s="31">
        <v>7.8849518684795656</v>
      </c>
      <c r="P781" s="31">
        <v>5664546000</v>
      </c>
      <c r="Q781" s="31">
        <v>5674320000</v>
      </c>
      <c r="R781" s="29">
        <v>3063268352</v>
      </c>
      <c r="S781" s="29">
        <v>0.77343279038488233</v>
      </c>
      <c r="T781" s="29">
        <v>0.91633927832186868</v>
      </c>
      <c r="U781" s="29" t="e">
        <v>#N/A</v>
      </c>
      <c r="V781" s="29">
        <v>23.855712827275447</v>
      </c>
      <c r="W781">
        <v>0.34189794265597012</v>
      </c>
      <c r="X781" t="s">
        <v>66</v>
      </c>
      <c r="Y781" t="s">
        <v>86</v>
      </c>
      <c r="Z781" t="s">
        <v>114</v>
      </c>
    </row>
    <row r="782" spans="2:26" x14ac:dyDescent="0.25">
      <c r="B782" t="s">
        <v>1919</v>
      </c>
      <c r="C782" s="26" t="s">
        <v>1920</v>
      </c>
      <c r="D782" s="26" t="e">
        <v>#N/A</v>
      </c>
      <c r="E782" s="26" t="e">
        <v>#N/A</v>
      </c>
      <c r="F782" s="26">
        <v>2.0199230737573105E-2</v>
      </c>
      <c r="G782" s="27">
        <v>3.9590812513737271E-2</v>
      </c>
      <c r="H782" s="28">
        <v>2.3696340369365934</v>
      </c>
      <c r="I782" s="28">
        <v>8.1767755708699585</v>
      </c>
      <c r="J782" s="26">
        <v>9.8166833551567443</v>
      </c>
      <c r="K782" s="29" t="e">
        <v>#N/A</v>
      </c>
      <c r="L782" s="26">
        <v>5.5230482542173398</v>
      </c>
      <c r="M782" s="30">
        <v>0.35119680144519422</v>
      </c>
      <c r="N782" s="29">
        <v>5.7319671299584053E-3</v>
      </c>
      <c r="O782" s="31">
        <v>-1.2946113863508155</v>
      </c>
      <c r="P782" s="31" t="e">
        <v>#N/A</v>
      </c>
      <c r="Q782" s="31">
        <v>109192000000</v>
      </c>
      <c r="R782" s="29">
        <v>40634998784</v>
      </c>
      <c r="S782" s="29">
        <v>9.9638092177324449</v>
      </c>
      <c r="T782" s="29">
        <v>23.500115379134861</v>
      </c>
      <c r="U782" s="29">
        <v>-7.4713918810191347</v>
      </c>
      <c r="V782" s="29">
        <v>15.328238468807346</v>
      </c>
      <c r="W782">
        <v>0.81660813500290241</v>
      </c>
      <c r="X782" t="s">
        <v>78</v>
      </c>
      <c r="Y782" t="s">
        <v>104</v>
      </c>
      <c r="Z782" t="s">
        <v>116</v>
      </c>
    </row>
    <row r="783" spans="2:26" x14ac:dyDescent="0.25">
      <c r="B783" t="s">
        <v>1921</v>
      </c>
      <c r="C783" s="26" t="s">
        <v>1922</v>
      </c>
      <c r="D783" s="26">
        <v>0.21349666596661673</v>
      </c>
      <c r="E783" s="26">
        <v>0.23997318116559901</v>
      </c>
      <c r="F783" s="26">
        <v>0.21312230163662002</v>
      </c>
      <c r="G783" s="27">
        <v>0.23997318116559901</v>
      </c>
      <c r="H783" s="28">
        <v>7.471372531191439</v>
      </c>
      <c r="I783" s="28">
        <v>22.271650023079051</v>
      </c>
      <c r="J783" s="26">
        <v>24.971559724131012</v>
      </c>
      <c r="K783" s="29">
        <v>-0.33877979808012754</v>
      </c>
      <c r="L783" s="26">
        <v>-3.4161170594743315</v>
      </c>
      <c r="M783" s="30">
        <v>0.64764736745407447</v>
      </c>
      <c r="N783" s="29">
        <v>1.2137575671013745E-3</v>
      </c>
      <c r="O783" s="31">
        <v>8.4728835753662537</v>
      </c>
      <c r="P783" s="31">
        <v>3430425000</v>
      </c>
      <c r="Q783" s="31">
        <v>3430425000</v>
      </c>
      <c r="R783" s="29">
        <v>33861005312</v>
      </c>
      <c r="S783" s="29">
        <v>20.39992482062889</v>
      </c>
      <c r="T783" s="29">
        <v>27.053807441180201</v>
      </c>
      <c r="U783" s="29" t="e">
        <v>#N/A</v>
      </c>
      <c r="V783" s="29">
        <v>41.317550149855315</v>
      </c>
      <c r="W783">
        <v>3.0389109679250952</v>
      </c>
      <c r="X783" t="s">
        <v>93</v>
      </c>
      <c r="Y783" t="s">
        <v>96</v>
      </c>
      <c r="Z783" t="s">
        <v>541</v>
      </c>
    </row>
    <row r="784" spans="2:26" x14ac:dyDescent="0.25">
      <c r="B784" t="s">
        <v>1923</v>
      </c>
      <c r="C784" s="26" t="s">
        <v>1924</v>
      </c>
      <c r="D784" s="26">
        <v>4.3264864478974631E-2</v>
      </c>
      <c r="E784" s="26">
        <v>0.11564080612613899</v>
      </c>
      <c r="F784" s="26">
        <v>4.3003761608407319E-2</v>
      </c>
      <c r="G784" s="27">
        <v>0.1152092743510833</v>
      </c>
      <c r="H784" s="28">
        <v>66.821181680708577</v>
      </c>
      <c r="I784" s="28">
        <v>9.2402280557695811</v>
      </c>
      <c r="J784" s="26">
        <v>16.246012868432878</v>
      </c>
      <c r="K784" s="29">
        <v>0.13042314522875834</v>
      </c>
      <c r="L784" s="26">
        <v>1.1191219842825477</v>
      </c>
      <c r="M784" s="30">
        <v>0.65033850143169636</v>
      </c>
      <c r="N784" s="29">
        <v>1.9620730820423454E-2</v>
      </c>
      <c r="O784" s="31">
        <v>6.2514213075917171</v>
      </c>
      <c r="P784" s="31">
        <v>2325641000000</v>
      </c>
      <c r="Q784" s="31">
        <v>2334352000000</v>
      </c>
      <c r="R784" s="29">
        <v>1583553052672</v>
      </c>
      <c r="S784" s="29">
        <v>4.8479365180530873</v>
      </c>
      <c r="T784" s="29">
        <v>6.6088510810704513</v>
      </c>
      <c r="U784" s="29">
        <v>26.528152895867162</v>
      </c>
      <c r="V784" s="29">
        <v>1.2834867747901235</v>
      </c>
      <c r="W784">
        <v>0.66847286120771654</v>
      </c>
      <c r="X784" t="s">
        <v>78</v>
      </c>
      <c r="Y784" t="s">
        <v>104</v>
      </c>
      <c r="Z784" t="s">
        <v>136</v>
      </c>
    </row>
    <row r="785" spans="2:26" x14ac:dyDescent="0.25">
      <c r="B785" t="s">
        <v>1925</v>
      </c>
      <c r="C785" s="26" t="s">
        <v>1926</v>
      </c>
      <c r="D785" s="26">
        <v>0.35811167187871323</v>
      </c>
      <c r="E785" s="26">
        <v>0.44069163232395631</v>
      </c>
      <c r="F785" s="26">
        <v>0.35649672017570588</v>
      </c>
      <c r="G785" s="27">
        <v>0.43377425044091711</v>
      </c>
      <c r="H785" s="28">
        <v>12.800538026116683</v>
      </c>
      <c r="I785" s="28">
        <v>11.334473611932545</v>
      </c>
      <c r="J785" s="26">
        <v>12.600110466721899</v>
      </c>
      <c r="K785" s="29">
        <v>-0.39855033412373359</v>
      </c>
      <c r="L785" s="26">
        <v>-2.7204340629023358</v>
      </c>
      <c r="M785" s="30">
        <v>0.75259613062494968</v>
      </c>
      <c r="N785" s="29" t="e">
        <v>#N/A</v>
      </c>
      <c r="O785" s="31">
        <v>6.5095424715693566</v>
      </c>
      <c r="P785" s="31">
        <v>11162000000</v>
      </c>
      <c r="Q785" s="31">
        <v>11340000000</v>
      </c>
      <c r="R785" s="29">
        <v>31990300672</v>
      </c>
      <c r="S785" s="29">
        <v>3.1633806643369504</v>
      </c>
      <c r="T785" s="29">
        <v>3.5021992816127061</v>
      </c>
      <c r="U785" s="29">
        <v>6.9521072115042362</v>
      </c>
      <c r="V785" s="29">
        <v>9.4482675015170976</v>
      </c>
      <c r="W785">
        <v>1.1485235143152566</v>
      </c>
      <c r="X785" t="s">
        <v>93</v>
      </c>
      <c r="Y785" t="s">
        <v>96</v>
      </c>
      <c r="Z785" t="s">
        <v>1268</v>
      </c>
    </row>
    <row r="786" spans="2:26" x14ac:dyDescent="0.25">
      <c r="B786" t="s">
        <v>1927</v>
      </c>
      <c r="C786" s="26" t="s">
        <v>1928</v>
      </c>
      <c r="D786" s="26" t="e">
        <v>#N/A</v>
      </c>
      <c r="E786" s="26" t="e">
        <v>#N/A</v>
      </c>
      <c r="F786" s="26">
        <v>2.0201172622978492</v>
      </c>
      <c r="G786" s="27">
        <v>3.8549004093007562</v>
      </c>
      <c r="H786" s="28">
        <v>11.860577127526238</v>
      </c>
      <c r="I786" s="28">
        <v>16.607129228759003</v>
      </c>
      <c r="J786" s="26">
        <v>20.953136983168058</v>
      </c>
      <c r="K786" s="29" t="e">
        <v>#N/A</v>
      </c>
      <c r="L786" s="26">
        <v>-5.5234685237248788</v>
      </c>
      <c r="M786" s="30">
        <v>0.74047203703041486</v>
      </c>
      <c r="N786" s="29" t="e">
        <v>#N/A</v>
      </c>
      <c r="O786" s="31">
        <v>1.4536182170378629</v>
      </c>
      <c r="P786" s="31" t="e">
        <v>#N/A</v>
      </c>
      <c r="Q786" s="31">
        <v>343757000</v>
      </c>
      <c r="R786" s="29">
        <v>13999391744</v>
      </c>
      <c r="S786" s="29">
        <v>4.3630866205791934</v>
      </c>
      <c r="T786" s="29">
        <v>4.5428563033422087</v>
      </c>
      <c r="U786" s="29">
        <v>6.1602390715983377</v>
      </c>
      <c r="V786" s="29">
        <v>13.311724600424723</v>
      </c>
      <c r="W786">
        <v>1.5118058840408661</v>
      </c>
      <c r="X786" t="s">
        <v>74</v>
      </c>
      <c r="Y786" t="s">
        <v>102</v>
      </c>
      <c r="Z786" t="s">
        <v>258</v>
      </c>
    </row>
    <row r="787" spans="2:26" x14ac:dyDescent="0.25">
      <c r="B787" t="s">
        <v>1929</v>
      </c>
      <c r="C787" s="26" t="s">
        <v>1930</v>
      </c>
      <c r="D787" s="26" t="e">
        <v>#N/A</v>
      </c>
      <c r="E787" s="26" t="e">
        <v>#N/A</v>
      </c>
      <c r="F787" s="26">
        <v>9.8841401100202606E-2</v>
      </c>
      <c r="G787" s="27">
        <v>3.7459165154264971E-2</v>
      </c>
      <c r="H787" s="28">
        <v>2.9466706839409462</v>
      </c>
      <c r="I787" s="28">
        <v>7.9199308616438113</v>
      </c>
      <c r="J787" s="26">
        <v>6.386806596701649</v>
      </c>
      <c r="K787" s="29" t="e">
        <v>#N/A</v>
      </c>
      <c r="L787" s="26">
        <v>-2.9323943661971832</v>
      </c>
      <c r="M787" s="30">
        <v>0.70414201183431957</v>
      </c>
      <c r="N787" s="29">
        <v>3.0456852791878172E-3</v>
      </c>
      <c r="O787" s="31">
        <v>-0.63648855736121634</v>
      </c>
      <c r="P787" s="31" t="e">
        <v>#N/A</v>
      </c>
      <c r="Q787" s="31">
        <v>13775000000</v>
      </c>
      <c r="R787" s="29">
        <v>6061000192</v>
      </c>
      <c r="S787" s="29">
        <v>2.7633804619718312</v>
      </c>
      <c r="T787" s="29">
        <v>5.7034887441860462</v>
      </c>
      <c r="U787" s="29">
        <v>-34.532254309488067</v>
      </c>
      <c r="V787" s="29">
        <v>12.583396169503379</v>
      </c>
      <c r="W787">
        <v>0.34942846149292606</v>
      </c>
      <c r="X787" t="s">
        <v>78</v>
      </c>
      <c r="Y787" t="s">
        <v>524</v>
      </c>
      <c r="Z787" t="s">
        <v>1582</v>
      </c>
    </row>
    <row r="788" spans="2:26" x14ac:dyDescent="0.25">
      <c r="B788" t="s">
        <v>1931</v>
      </c>
      <c r="C788" s="26" t="s">
        <v>1932</v>
      </c>
      <c r="D788" s="26">
        <v>0.1530513330942746</v>
      </c>
      <c r="E788" s="26">
        <v>0.18108620555310251</v>
      </c>
      <c r="F788" s="26">
        <v>0.15257169995426825</v>
      </c>
      <c r="G788" s="27">
        <v>0.18108620555310251</v>
      </c>
      <c r="H788" s="28">
        <v>16.973936699944133</v>
      </c>
      <c r="I788" s="28">
        <v>14.667591466157115</v>
      </c>
      <c r="J788" s="26">
        <v>17.813681418925274</v>
      </c>
      <c r="K788" s="29">
        <v>-4.6662624051587713E-2</v>
      </c>
      <c r="L788" s="26">
        <v>-0.27363399826539464</v>
      </c>
      <c r="M788" s="30">
        <v>0.68112641060151158</v>
      </c>
      <c r="N788" s="29">
        <v>1.8816150529204233E-2</v>
      </c>
      <c r="O788" s="31">
        <v>5.7199041223524301</v>
      </c>
      <c r="P788" s="31">
        <v>38501000000</v>
      </c>
      <c r="Q788" s="31">
        <v>38501000000</v>
      </c>
      <c r="R788" s="29">
        <v>65036791808</v>
      </c>
      <c r="S788" s="29">
        <v>5.5171545366869035</v>
      </c>
      <c r="T788" s="29">
        <v>7.1789630750479629</v>
      </c>
      <c r="U788" s="29">
        <v>3.6290996747931099</v>
      </c>
      <c r="V788" s="29">
        <v>10.461186378767584</v>
      </c>
      <c r="W788">
        <v>1.403099652768377</v>
      </c>
      <c r="X788" t="s">
        <v>78</v>
      </c>
      <c r="Y788" t="s">
        <v>85</v>
      </c>
      <c r="Z788" t="s">
        <v>297</v>
      </c>
    </row>
    <row r="789" spans="2:26" x14ac:dyDescent="0.25">
      <c r="B789" t="s">
        <v>1933</v>
      </c>
      <c r="C789" s="26" t="s">
        <v>1934</v>
      </c>
      <c r="D789" s="26">
        <v>9.3819847611468499E-2</v>
      </c>
      <c r="E789" s="26">
        <v>9.614121140388622E-2</v>
      </c>
      <c r="F789" s="26">
        <v>9.3578834571402619E-2</v>
      </c>
      <c r="G789" s="27">
        <v>9.614121140388622E-2</v>
      </c>
      <c r="H789" s="28">
        <v>8.1199001176961723</v>
      </c>
      <c r="I789" s="28">
        <v>8.7321636852121181</v>
      </c>
      <c r="J789" s="26">
        <v>8.5977984158287999</v>
      </c>
      <c r="K789" s="29">
        <v>-9.3617688568292307E-2</v>
      </c>
      <c r="L789" s="26">
        <v>-1.3567096250069237</v>
      </c>
      <c r="M789" s="30">
        <v>0.76139004823918843</v>
      </c>
      <c r="N789" s="29">
        <v>1.0270815585347263E-2</v>
      </c>
      <c r="O789" s="31">
        <v>2.8651514565979079</v>
      </c>
      <c r="P789" s="31">
        <v>18868901000</v>
      </c>
      <c r="Q789" s="31">
        <v>18868901000</v>
      </c>
      <c r="R789" s="29">
        <v>14814603264</v>
      </c>
      <c r="S789" s="29">
        <v>6.2740288030132385</v>
      </c>
      <c r="T789" s="29">
        <v>6.7434087842921944</v>
      </c>
      <c r="U789" s="29">
        <v>2.1577965626444202</v>
      </c>
      <c r="V789" s="29">
        <v>8.0229071579434734</v>
      </c>
      <c r="W789">
        <v>0.62838848716678297</v>
      </c>
      <c r="X789" t="s">
        <v>74</v>
      </c>
      <c r="Y789" t="s">
        <v>188</v>
      </c>
      <c r="Z789" t="s">
        <v>1935</v>
      </c>
    </row>
    <row r="790" spans="2:26" x14ac:dyDescent="0.25">
      <c r="B790" t="s">
        <v>1936</v>
      </c>
      <c r="C790" s="26" t="s">
        <v>1937</v>
      </c>
      <c r="D790" s="26">
        <v>0.1319246249986388</v>
      </c>
      <c r="E790" s="26">
        <v>0.13528006332368395</v>
      </c>
      <c r="F790" s="26">
        <v>0.11520692783590933</v>
      </c>
      <c r="G790" s="27">
        <v>0.1230710819687172</v>
      </c>
      <c r="H790" s="28">
        <v>8.2781304519453105</v>
      </c>
      <c r="I790" s="28">
        <v>17.783788136914275</v>
      </c>
      <c r="J790" s="26">
        <v>18.808364021373642</v>
      </c>
      <c r="K790" s="29">
        <v>6.4662314833873843E-2</v>
      </c>
      <c r="L790" s="26">
        <v>0.51671500778434176</v>
      </c>
      <c r="M790" s="30">
        <v>0.46484094353178412</v>
      </c>
      <c r="N790" s="29" t="e">
        <v>#N/A</v>
      </c>
      <c r="O790" s="31">
        <v>11.812782178713798</v>
      </c>
      <c r="P790" s="31">
        <v>1507177000000</v>
      </c>
      <c r="Q790" s="31">
        <v>1656693000000</v>
      </c>
      <c r="R790" s="29">
        <v>1899151097856</v>
      </c>
      <c r="S790" s="29">
        <v>5.5913916319819146</v>
      </c>
      <c r="T790" s="29">
        <v>12.423357033270745</v>
      </c>
      <c r="U790" s="29">
        <v>-0.68119909019376645</v>
      </c>
      <c r="V790" s="29">
        <v>13.285237902114126</v>
      </c>
      <c r="W790">
        <v>1.2599848573481638</v>
      </c>
      <c r="X790" t="s">
        <v>78</v>
      </c>
      <c r="Y790" t="s">
        <v>115</v>
      </c>
      <c r="Z790" t="s">
        <v>574</v>
      </c>
    </row>
    <row r="791" spans="2:26" x14ac:dyDescent="0.25">
      <c r="B791" t="s">
        <v>1938</v>
      </c>
      <c r="C791" s="26" t="s">
        <v>1939</v>
      </c>
      <c r="D791" s="26">
        <v>5.032283728235757E-2</v>
      </c>
      <c r="E791" s="26">
        <v>2.9695828156935038E-2</v>
      </c>
      <c r="F791" s="26">
        <v>5.032283728235757E-2</v>
      </c>
      <c r="G791" s="27">
        <v>2.9695828156935038E-2</v>
      </c>
      <c r="H791" s="28">
        <v>3.6828176123103038</v>
      </c>
      <c r="I791" s="28">
        <v>10.213428991449925</v>
      </c>
      <c r="J791" s="26">
        <v>8.5434199236933868</v>
      </c>
      <c r="K791" s="29">
        <v>-2.5894751901571329E-2</v>
      </c>
      <c r="L791" s="26">
        <v>-0.44480851935285687</v>
      </c>
      <c r="M791" s="30">
        <v>0.62457378573642675</v>
      </c>
      <c r="N791" s="29">
        <v>6.7474839890210433E-3</v>
      </c>
      <c r="O791" s="31">
        <v>2.1852784553659319</v>
      </c>
      <c r="P791" s="31">
        <v>49906000000</v>
      </c>
      <c r="Q791" s="31">
        <v>49906000000</v>
      </c>
      <c r="R791" s="29">
        <v>23729256448</v>
      </c>
      <c r="S791" s="29">
        <v>5.6955266123284867</v>
      </c>
      <c r="T791" s="29">
        <v>17.167442251851853</v>
      </c>
      <c r="U791" s="29" t="e">
        <v>#N/A</v>
      </c>
      <c r="V791" s="29">
        <v>15.979805440593132</v>
      </c>
      <c r="W791">
        <v>0.49241274797329515</v>
      </c>
      <c r="X791" t="s">
        <v>65</v>
      </c>
      <c r="Y791" t="s">
        <v>80</v>
      </c>
      <c r="Z791" t="s">
        <v>1258</v>
      </c>
    </row>
    <row r="792" spans="2:26" x14ac:dyDescent="0.25">
      <c r="B792" t="s">
        <v>1940</v>
      </c>
      <c r="C792" s="26" t="s">
        <v>1941</v>
      </c>
      <c r="D792" s="26">
        <v>3.7194140806454147E-2</v>
      </c>
      <c r="E792" s="26">
        <v>8.2336582445618492E-2</v>
      </c>
      <c r="F792" s="26">
        <v>3.7194140806454147E-2</v>
      </c>
      <c r="G792" s="27">
        <v>8.2336582445618492E-2</v>
      </c>
      <c r="H792" s="28">
        <v>12.860137837487409</v>
      </c>
      <c r="I792" s="28">
        <v>3.1347874374442126</v>
      </c>
      <c r="J792" s="26">
        <v>5.1574663089555104</v>
      </c>
      <c r="K792" s="29">
        <v>-1.8266949115771243E-3</v>
      </c>
      <c r="L792" s="26">
        <v>-3.1691289425920484E-2</v>
      </c>
      <c r="M792" s="30">
        <v>0.4164160525455613</v>
      </c>
      <c r="N792" s="29">
        <v>7.2330465022961343E-3</v>
      </c>
      <c r="O792" s="31">
        <v>-3.2711848278943298</v>
      </c>
      <c r="P792" s="31">
        <v>3095306999.9999995</v>
      </c>
      <c r="Q792" s="31">
        <v>3095306999.9999995</v>
      </c>
      <c r="R792" s="29">
        <v>4352150528</v>
      </c>
      <c r="S792" s="29">
        <v>12.102140153173172</v>
      </c>
      <c r="T792" s="29">
        <v>18.588168787790547</v>
      </c>
      <c r="U792" s="29" t="e">
        <v>#N/A</v>
      </c>
      <c r="V792" s="29">
        <v>15.398969458397588</v>
      </c>
      <c r="W792">
        <v>1.4561266205574321</v>
      </c>
      <c r="X792" t="s">
        <v>74</v>
      </c>
      <c r="Y792" t="s">
        <v>102</v>
      </c>
      <c r="Z792" t="s">
        <v>102</v>
      </c>
    </row>
    <row r="793" spans="2:26" x14ac:dyDescent="0.25">
      <c r="B793" t="s">
        <v>1942</v>
      </c>
      <c r="C793" s="26" t="s">
        <v>1943</v>
      </c>
      <c r="D793" s="26">
        <v>0.22920060567789591</v>
      </c>
      <c r="E793" s="26">
        <v>0.43753931970504634</v>
      </c>
      <c r="F793" s="26">
        <v>0.22920060567789591</v>
      </c>
      <c r="G793" s="27">
        <v>0.43753931970504634</v>
      </c>
      <c r="H793" s="28">
        <v>5.7668115820662003</v>
      </c>
      <c r="I793" s="28">
        <v>7.1388484027902406</v>
      </c>
      <c r="J793" s="26">
        <v>12.641748144660621</v>
      </c>
      <c r="K793" s="29">
        <v>-0.27558589064854033</v>
      </c>
      <c r="L793" s="26">
        <v>-3.4169787855693352</v>
      </c>
      <c r="M793" s="30">
        <v>0.57044156365208398</v>
      </c>
      <c r="N793" s="29">
        <v>9.4634568257171685E-3</v>
      </c>
      <c r="O793" s="31">
        <v>-4.050242033664043</v>
      </c>
      <c r="P793" s="31">
        <v>1834322000</v>
      </c>
      <c r="Q793" s="31">
        <v>1834322000</v>
      </c>
      <c r="R793" s="29">
        <v>2681645824</v>
      </c>
      <c r="S793" s="29">
        <v>1.4374959477341891</v>
      </c>
      <c r="T793" s="29">
        <v>2.6715207374512189</v>
      </c>
      <c r="U793" s="29" t="e">
        <v>#N/A</v>
      </c>
      <c r="V793" s="29">
        <v>11.930926216640502</v>
      </c>
      <c r="W793">
        <v>0.67382305591600966</v>
      </c>
      <c r="X793" t="s">
        <v>78</v>
      </c>
      <c r="Y793" t="s">
        <v>87</v>
      </c>
      <c r="Z793" t="s">
        <v>300</v>
      </c>
    </row>
    <row r="794" spans="2:26" x14ac:dyDescent="0.25">
      <c r="B794" t="s">
        <v>1944</v>
      </c>
      <c r="C794" s="26" t="s">
        <v>1945</v>
      </c>
      <c r="D794" s="26">
        <v>6.2221503027914307E-2</v>
      </c>
      <c r="E794" s="26">
        <v>6.1801935964259119E-2</v>
      </c>
      <c r="F794" s="26">
        <v>6.2221503027914307E-2</v>
      </c>
      <c r="G794" s="27">
        <v>6.1801935964259119E-2</v>
      </c>
      <c r="H794" s="28">
        <v>1.9215987701767869</v>
      </c>
      <c r="I794" s="28">
        <v>10.878558671929207</v>
      </c>
      <c r="J794" s="26">
        <v>11.855492326263148</v>
      </c>
      <c r="K794" s="29">
        <v>-0.22530329289428075</v>
      </c>
      <c r="L794" s="26">
        <v>-4.801801801801802</v>
      </c>
      <c r="M794" s="30">
        <v>0.77049076383311499</v>
      </c>
      <c r="N794" s="29">
        <v>0</v>
      </c>
      <c r="O794" s="31">
        <v>-3.0212514080149426</v>
      </c>
      <c r="P794" s="31">
        <v>25517000000</v>
      </c>
      <c r="Q794" s="31">
        <v>25517000000</v>
      </c>
      <c r="R794" s="29">
        <v>13305600000</v>
      </c>
      <c r="S794" s="29">
        <v>1.6493693693693694</v>
      </c>
      <c r="T794" s="29">
        <v>3.356186984417965</v>
      </c>
      <c r="U794" s="29" t="e">
        <v>#N/A</v>
      </c>
      <c r="V794" s="29">
        <v>19.066465593132854</v>
      </c>
      <c r="W794">
        <v>0.36742316769660543</v>
      </c>
      <c r="X794" t="s">
        <v>71</v>
      </c>
      <c r="Y794" t="s">
        <v>72</v>
      </c>
      <c r="Z794" t="s">
        <v>1946</v>
      </c>
    </row>
    <row r="795" spans="2:26" x14ac:dyDescent="0.25">
      <c r="B795" t="s">
        <v>1947</v>
      </c>
      <c r="C795" s="26" t="s">
        <v>1948</v>
      </c>
      <c r="D795" s="26" t="e">
        <v>#N/A</v>
      </c>
      <c r="E795" s="26" t="e">
        <v>#N/A</v>
      </c>
      <c r="F795" s="26">
        <v>3.1706336420513903E-2</v>
      </c>
      <c r="G795" s="27">
        <v>-2.1480735740710681E-2</v>
      </c>
      <c r="H795" s="28">
        <v>-4.7261884285710387</v>
      </c>
      <c r="I795" s="28">
        <v>7.8684588983741488</v>
      </c>
      <c r="J795" s="26">
        <v>3.9947512857441665</v>
      </c>
      <c r="K795" s="29" t="e">
        <v>#N/A</v>
      </c>
      <c r="L795" s="26">
        <v>-4.3698293468102039</v>
      </c>
      <c r="M795" s="30">
        <v>0.73505119556483323</v>
      </c>
      <c r="N795" s="29">
        <v>3.1561744946468134E-3</v>
      </c>
      <c r="O795" s="31">
        <v>-5.1717760787547506</v>
      </c>
      <c r="P795" s="31" t="e">
        <v>#N/A</v>
      </c>
      <c r="Q795" s="31">
        <v>9407499000</v>
      </c>
      <c r="R795" s="29">
        <v>3503627008</v>
      </c>
      <c r="S795" s="29">
        <v>6.3761824177599324</v>
      </c>
      <c r="T795" s="29" t="e">
        <v>#N/A</v>
      </c>
      <c r="U795" s="29">
        <v>-6.1765707224506015</v>
      </c>
      <c r="V795" s="29" t="e">
        <v>#N/A</v>
      </c>
      <c r="W795">
        <v>0.34427876067083668</v>
      </c>
      <c r="X795" t="s">
        <v>77</v>
      </c>
      <c r="Y795" t="s">
        <v>177</v>
      </c>
      <c r="Z795" t="s">
        <v>178</v>
      </c>
    </row>
    <row r="796" spans="2:26" x14ac:dyDescent="0.25">
      <c r="B796" t="s">
        <v>1949</v>
      </c>
      <c r="C796" s="26" t="s">
        <v>1950</v>
      </c>
      <c r="D796" s="26">
        <v>1.0947817665546002</v>
      </c>
      <c r="E796" s="26">
        <v>0.95666474517649447</v>
      </c>
      <c r="F796" s="26">
        <v>0.50321816947439557</v>
      </c>
      <c r="G796" s="27">
        <v>0.777324700371952</v>
      </c>
      <c r="H796" s="28">
        <v>-0.52590028541932343</v>
      </c>
      <c r="I796" s="28">
        <v>38.900681527944137</v>
      </c>
      <c r="J796" s="26">
        <v>59.950281549558369</v>
      </c>
      <c r="K796" s="29">
        <v>-0.37435455731970452</v>
      </c>
      <c r="L796" s="26">
        <v>-10.158239923682327</v>
      </c>
      <c r="M796" s="30">
        <v>0.35509348944776792</v>
      </c>
      <c r="N796" s="29" t="e">
        <v>#N/A</v>
      </c>
      <c r="O796" s="31">
        <v>-6.563941562489541</v>
      </c>
      <c r="P796" s="31">
        <v>29491000000</v>
      </c>
      <c r="Q796" s="31">
        <v>36295000000</v>
      </c>
      <c r="R796" s="29">
        <v>223517212672</v>
      </c>
      <c r="S796" s="29">
        <v>16.74221472358693</v>
      </c>
      <c r="T796" s="29">
        <v>29.626548358725469</v>
      </c>
      <c r="U796" s="29">
        <v>6.846899984592163</v>
      </c>
      <c r="V796" s="29" t="e">
        <v>#N/A</v>
      </c>
      <c r="W796">
        <v>2.6839072527079817</v>
      </c>
      <c r="X796" t="s">
        <v>71</v>
      </c>
      <c r="Y796" t="s">
        <v>728</v>
      </c>
      <c r="Z796" t="s">
        <v>729</v>
      </c>
    </row>
    <row r="797" spans="2:26" x14ac:dyDescent="0.25">
      <c r="B797" t="s">
        <v>1951</v>
      </c>
      <c r="C797" s="26" t="s">
        <v>1952</v>
      </c>
      <c r="D797" s="26">
        <v>4.6781927707474427E-2</v>
      </c>
      <c r="E797" s="26">
        <v>3.8585728123990956E-2</v>
      </c>
      <c r="F797" s="26">
        <v>4.6676925935443994E-2</v>
      </c>
      <c r="G797" s="27">
        <v>3.8585728123990956E-2</v>
      </c>
      <c r="H797" s="28">
        <v>2.6523159715548723</v>
      </c>
      <c r="I797" s="28">
        <v>5.1165214316207841</v>
      </c>
      <c r="J797" s="26">
        <v>6.2239302619862213</v>
      </c>
      <c r="K797" s="29">
        <v>0.23039176252916096</v>
      </c>
      <c r="L797" s="26">
        <v>4.171886380189366</v>
      </c>
      <c r="M797" s="30">
        <v>0.35837824792856571</v>
      </c>
      <c r="N797" s="29">
        <v>1.1535134095933866E-2</v>
      </c>
      <c r="O797" s="31">
        <v>3.1674649382050131</v>
      </c>
      <c r="P797" s="31">
        <v>12388000000</v>
      </c>
      <c r="Q797" s="31">
        <v>12388000000</v>
      </c>
      <c r="R797" s="29">
        <v>4167840000</v>
      </c>
      <c r="S797" s="29">
        <v>7.3844428259286232</v>
      </c>
      <c r="T797" s="29">
        <v>21.710578158458244</v>
      </c>
      <c r="U797" s="29" t="e">
        <v>#N/A</v>
      </c>
      <c r="V797" s="29">
        <v>20.245719546981213</v>
      </c>
      <c r="W797">
        <v>0.47666150121149181</v>
      </c>
      <c r="X797" t="s">
        <v>78</v>
      </c>
      <c r="Y797" t="s">
        <v>115</v>
      </c>
      <c r="Z797" t="s">
        <v>842</v>
      </c>
    </row>
    <row r="798" spans="2:26" x14ac:dyDescent="0.25">
      <c r="B798" t="s">
        <v>1953</v>
      </c>
      <c r="C798" s="26" t="s">
        <v>1954</v>
      </c>
      <c r="D798" s="26" t="e">
        <v>#N/A</v>
      </c>
      <c r="E798" s="26" t="e">
        <v>#N/A</v>
      </c>
      <c r="F798" s="26" t="e">
        <v>#N/A</v>
      </c>
      <c r="G798" s="27" t="e">
        <v>#N/A</v>
      </c>
      <c r="H798" s="28">
        <v>3.2264465433764586</v>
      </c>
      <c r="I798" s="28">
        <v>15.291497502278849</v>
      </c>
      <c r="J798" s="26">
        <v>12.238622386223863</v>
      </c>
      <c r="K798" s="29" t="e">
        <v>#N/A</v>
      </c>
      <c r="L798" s="26">
        <v>-0.28441370030066654</v>
      </c>
      <c r="M798" s="30">
        <v>0.64893625159696133</v>
      </c>
      <c r="N798" s="29" t="e">
        <v>#N/A</v>
      </c>
      <c r="O798" s="31">
        <v>3.5715669150530132</v>
      </c>
      <c r="P798" s="31" t="e">
        <v>#N/A</v>
      </c>
      <c r="Q798" s="31" t="e">
        <v>#N/A</v>
      </c>
      <c r="R798" s="29">
        <v>320630587392</v>
      </c>
      <c r="S798" s="29">
        <v>6.5182310588927903</v>
      </c>
      <c r="T798" s="29">
        <v>11.406364744545421</v>
      </c>
      <c r="U798" s="29">
        <v>-2.8712170210837775</v>
      </c>
      <c r="V798" s="29">
        <v>13.395911889193304</v>
      </c>
      <c r="W798">
        <v>0.87928538635782616</v>
      </c>
      <c r="X798" t="s">
        <v>65</v>
      </c>
      <c r="Y798" t="s">
        <v>80</v>
      </c>
      <c r="Z798" t="s">
        <v>1299</v>
      </c>
    </row>
    <row r="799" spans="2:26" x14ac:dyDescent="0.25">
      <c r="B799" t="s">
        <v>1955</v>
      </c>
      <c r="C799" s="26" t="s">
        <v>1956</v>
      </c>
      <c r="D799" s="26">
        <v>0.10447207735945821</v>
      </c>
      <c r="E799" s="26">
        <v>9.2276407642996189E-2</v>
      </c>
      <c r="F799" s="26">
        <v>0.10264482925238046</v>
      </c>
      <c r="G799" s="27">
        <v>9.1362207817717547E-2</v>
      </c>
      <c r="H799" s="28">
        <v>8.5678214730183271</v>
      </c>
      <c r="I799" s="28">
        <v>26.269228260729811</v>
      </c>
      <c r="J799" s="26">
        <v>26.905540513613936</v>
      </c>
      <c r="K799" s="29">
        <v>0.1996276150470549</v>
      </c>
      <c r="L799" s="26">
        <v>1.1308425126525752</v>
      </c>
      <c r="M799" s="30">
        <v>0.43916926132503042</v>
      </c>
      <c r="N799" s="29">
        <v>1.1605436065642268E-2</v>
      </c>
      <c r="O799" s="31">
        <v>7.0966717050942716</v>
      </c>
      <c r="P799" s="31">
        <v>161298000000</v>
      </c>
      <c r="Q799" s="31">
        <v>162912000000</v>
      </c>
      <c r="R799" s="29">
        <v>91846385664</v>
      </c>
      <c r="S799" s="29">
        <v>3.1320628091693958</v>
      </c>
      <c r="T799" s="29">
        <v>9.5474418658196676</v>
      </c>
      <c r="U799" s="29" t="e">
        <v>#N/A</v>
      </c>
      <c r="V799" s="29">
        <v>9.4802524676626785</v>
      </c>
      <c r="W799">
        <v>0.78785318014769612</v>
      </c>
      <c r="X799" t="s">
        <v>66</v>
      </c>
      <c r="Y799" t="s">
        <v>113</v>
      </c>
      <c r="Z799" t="s">
        <v>113</v>
      </c>
    </row>
    <row r="800" spans="2:26" x14ac:dyDescent="0.25">
      <c r="B800" t="s">
        <v>1957</v>
      </c>
      <c r="C800" s="26" t="s">
        <v>1958</v>
      </c>
      <c r="D800" s="26">
        <v>6.202532418625889E-2</v>
      </c>
      <c r="E800" s="26">
        <v>2.9410591691040398E-2</v>
      </c>
      <c r="F800" s="26">
        <v>6.1202440777563691E-2</v>
      </c>
      <c r="G800" s="27">
        <v>2.918093495077366E-2</v>
      </c>
      <c r="H800" s="28">
        <v>-0.11927803212497497</v>
      </c>
      <c r="I800" s="28">
        <v>2.6714222259807761</v>
      </c>
      <c r="J800" s="26">
        <v>2.3455740176235857</v>
      </c>
      <c r="K800" s="29">
        <v>0.11937133310042254</v>
      </c>
      <c r="L800" s="26">
        <v>4.3389903914098635</v>
      </c>
      <c r="M800" s="30">
        <v>0.48651955570363076</v>
      </c>
      <c r="N800" s="29">
        <v>2.8846228808556986E-3</v>
      </c>
      <c r="O800" s="31">
        <v>-5.921410576072403</v>
      </c>
      <c r="P800" s="31">
        <v>38287465000</v>
      </c>
      <c r="Q800" s="31">
        <v>38588791000</v>
      </c>
      <c r="R800" s="29">
        <v>11361019904</v>
      </c>
      <c r="S800" s="29">
        <v>10.093821104656081</v>
      </c>
      <c r="T800" s="29">
        <v>15.186240276793404</v>
      </c>
      <c r="U800" s="29" t="e">
        <v>#N/A</v>
      </c>
      <c r="V800" s="29">
        <v>82.828032239074844</v>
      </c>
      <c r="W800">
        <v>0.29376275380921052</v>
      </c>
      <c r="X800" t="s">
        <v>77</v>
      </c>
      <c r="Y800" t="s">
        <v>183</v>
      </c>
      <c r="Z800" t="s">
        <v>218</v>
      </c>
    </row>
    <row r="801" spans="2:26" x14ac:dyDescent="0.25">
      <c r="B801" t="s">
        <v>1959</v>
      </c>
      <c r="C801" s="26" t="s">
        <v>1960</v>
      </c>
      <c r="D801" s="26">
        <v>0.1602373109443638</v>
      </c>
      <c r="E801" s="26">
        <v>0.21168573770383761</v>
      </c>
      <c r="F801" s="26">
        <v>0.1602373109443638</v>
      </c>
      <c r="G801" s="27">
        <v>0.21168573770383761</v>
      </c>
      <c r="H801" s="28">
        <v>9.9161809223829565</v>
      </c>
      <c r="I801" s="28">
        <v>17.014654520367287</v>
      </c>
      <c r="J801" s="26">
        <v>19.928879754174474</v>
      </c>
      <c r="K801" s="29">
        <v>-4.8510379181305747E-2</v>
      </c>
      <c r="L801" s="26">
        <v>-0.33164086436390888</v>
      </c>
      <c r="M801" s="30">
        <v>0.55621884992035608</v>
      </c>
      <c r="N801" s="29">
        <v>8.29692924927539E-3</v>
      </c>
      <c r="O801" s="31">
        <v>1.2117321267402257</v>
      </c>
      <c r="P801" s="31">
        <v>5765986000.000001</v>
      </c>
      <c r="Q801" s="31">
        <v>5765986000.000001</v>
      </c>
      <c r="R801" s="29">
        <v>4095000064</v>
      </c>
      <c r="S801" s="29">
        <v>1.9108075409787586</v>
      </c>
      <c r="T801" s="29">
        <v>3.4599472923836916</v>
      </c>
      <c r="U801" s="29" t="e">
        <v>#N/A</v>
      </c>
      <c r="V801" s="29">
        <v>5.8914028819011657</v>
      </c>
      <c r="W801">
        <v>0.56114551052827799</v>
      </c>
      <c r="X801" t="s">
        <v>66</v>
      </c>
      <c r="Y801" t="s">
        <v>86</v>
      </c>
      <c r="Z801" t="s">
        <v>517</v>
      </c>
    </row>
    <row r="802" spans="2:26" x14ac:dyDescent="0.25">
      <c r="B802" t="s">
        <v>1961</v>
      </c>
      <c r="C802" s="26" t="s">
        <v>1962</v>
      </c>
      <c r="D802" s="26">
        <v>0.17959851389852324</v>
      </c>
      <c r="E802" s="26">
        <v>0.28228345245541897</v>
      </c>
      <c r="F802" s="26">
        <v>0.15780556207898869</v>
      </c>
      <c r="G802" s="27">
        <v>0.23992365114850114</v>
      </c>
      <c r="H802" s="28">
        <v>8.8995346389396541</v>
      </c>
      <c r="I802" s="28">
        <v>40.368986361041394</v>
      </c>
      <c r="J802" s="26">
        <v>23.131816167668632</v>
      </c>
      <c r="K802" s="29">
        <v>-4.3271501526960021E-2</v>
      </c>
      <c r="L802" s="26">
        <v>-0.41189672918572734</v>
      </c>
      <c r="M802" s="30">
        <v>0.21014942547245358</v>
      </c>
      <c r="N802" s="29">
        <v>1.0355029585798817E-2</v>
      </c>
      <c r="O802" s="31">
        <v>23.586332022211867</v>
      </c>
      <c r="P802" s="31">
        <v>195038000000</v>
      </c>
      <c r="Q802" s="31">
        <v>229473000000</v>
      </c>
      <c r="R802" s="29">
        <v>618851008512</v>
      </c>
      <c r="S802" s="29">
        <v>4.0509635786825253</v>
      </c>
      <c r="T802" s="29">
        <v>10.293991726823597</v>
      </c>
      <c r="U802" s="29">
        <v>22.777857361650668</v>
      </c>
      <c r="V802" s="29">
        <v>19.444550477954408</v>
      </c>
      <c r="W802">
        <v>2.207126998487098</v>
      </c>
      <c r="X802" t="s">
        <v>77</v>
      </c>
      <c r="Y802" t="s">
        <v>83</v>
      </c>
      <c r="Z802" t="s">
        <v>1211</v>
      </c>
    </row>
    <row r="803" spans="2:26" x14ac:dyDescent="0.25">
      <c r="B803" t="s">
        <v>1963</v>
      </c>
      <c r="C803" s="26" t="s">
        <v>1964</v>
      </c>
      <c r="D803" s="26">
        <v>0.21670596508457832</v>
      </c>
      <c r="E803" s="26">
        <v>0.21837374114136515</v>
      </c>
      <c r="F803" s="26">
        <v>0.21374035003499889</v>
      </c>
      <c r="G803" s="27">
        <v>0.21531230692282796</v>
      </c>
      <c r="H803" s="28">
        <v>15.03177036056011</v>
      </c>
      <c r="I803" s="28">
        <v>12.756008847947228</v>
      </c>
      <c r="J803" s="26">
        <v>13.386368851832021</v>
      </c>
      <c r="K803" s="29">
        <v>-2.0255664476282811E-2</v>
      </c>
      <c r="L803" s="26">
        <v>-0.12470156512512158</v>
      </c>
      <c r="M803" s="30">
        <v>0.50498937217364015</v>
      </c>
      <c r="N803" s="29" t="e">
        <v>#N/A</v>
      </c>
      <c r="O803" s="31">
        <v>3.4758871222237424</v>
      </c>
      <c r="P803" s="31">
        <v>134050000000</v>
      </c>
      <c r="Q803" s="31">
        <v>135956000000</v>
      </c>
      <c r="R803" s="29">
        <v>379435778048</v>
      </c>
      <c r="S803" s="29">
        <v>8.3010164039260772</v>
      </c>
      <c r="T803" s="29">
        <v>12.94442338750043</v>
      </c>
      <c r="U803" s="29">
        <v>6.7695250385035193</v>
      </c>
      <c r="V803" s="29">
        <v>17.25181119301465</v>
      </c>
      <c r="W803">
        <v>2.5073942136152749</v>
      </c>
      <c r="X803" t="s">
        <v>93</v>
      </c>
      <c r="Y803" t="s">
        <v>94</v>
      </c>
      <c r="Z803" t="s">
        <v>95</v>
      </c>
    </row>
    <row r="804" spans="2:26" x14ac:dyDescent="0.25">
      <c r="B804" t="s">
        <v>1965</v>
      </c>
      <c r="C804" s="26" t="s">
        <v>1966</v>
      </c>
      <c r="D804" s="26">
        <v>9.7308409335792545E-2</v>
      </c>
      <c r="E804" s="26">
        <v>9.1036601488898708E-2</v>
      </c>
      <c r="F804" s="26">
        <v>9.7308409335792545E-2</v>
      </c>
      <c r="G804" s="27">
        <v>9.1036601488898708E-2</v>
      </c>
      <c r="H804" s="28">
        <v>2.4512414104428952</v>
      </c>
      <c r="I804" s="28">
        <v>6.5706229914268857</v>
      </c>
      <c r="J804" s="26">
        <v>6.3605950188419644</v>
      </c>
      <c r="K804" s="29">
        <v>4.0941527569877935E-2</v>
      </c>
      <c r="L804" s="26">
        <v>1.295770870965941</v>
      </c>
      <c r="M804" s="30">
        <v>0.44214703307255626</v>
      </c>
      <c r="N804" s="29">
        <v>3.7686962345955598E-3</v>
      </c>
      <c r="O804" s="31">
        <v>-4.1163962331039539</v>
      </c>
      <c r="P804" s="31">
        <v>7575129000.000001</v>
      </c>
      <c r="Q804" s="31">
        <v>7575129000.000001</v>
      </c>
      <c r="R804" s="29">
        <v>5186533376</v>
      </c>
      <c r="S804" s="29">
        <v>10.954299662935997</v>
      </c>
      <c r="T804" s="29">
        <v>23.117535491680229</v>
      </c>
      <c r="U804" s="29">
        <v>-12.3778630823179</v>
      </c>
      <c r="V804" s="29">
        <v>28.692898707222337</v>
      </c>
      <c r="W804">
        <v>0.65185382106576562</v>
      </c>
      <c r="X804" t="s">
        <v>77</v>
      </c>
      <c r="Y804" t="s">
        <v>83</v>
      </c>
      <c r="Z804" t="s">
        <v>1967</v>
      </c>
    </row>
    <row r="805" spans="2:26" x14ac:dyDescent="0.25">
      <c r="B805" t="s">
        <v>1968</v>
      </c>
      <c r="C805" s="26" t="s">
        <v>1969</v>
      </c>
      <c r="D805" s="26">
        <v>4.400671696036252E-2</v>
      </c>
      <c r="E805" s="26">
        <v>5.7411322173126333E-2</v>
      </c>
      <c r="F805" s="26">
        <v>4.400671696036252E-2</v>
      </c>
      <c r="G805" s="27">
        <v>5.7411322173126333E-2</v>
      </c>
      <c r="H805" s="28">
        <v>5.8187440247536317</v>
      </c>
      <c r="I805" s="28">
        <v>2.4369756505885789</v>
      </c>
      <c r="J805" s="26">
        <v>3.0840545008597799</v>
      </c>
      <c r="K805" s="29">
        <v>6.4046253822629975E-2</v>
      </c>
      <c r="L805" s="26">
        <v>1.1728408024976551</v>
      </c>
      <c r="M805" s="30">
        <v>0.56933295107033643</v>
      </c>
      <c r="N805" s="29">
        <v>7.7699230793186139E-3</v>
      </c>
      <c r="O805" s="31">
        <v>3.4275588131295001</v>
      </c>
      <c r="P805" s="31">
        <v>1457918000</v>
      </c>
      <c r="Q805" s="31">
        <v>1457918000</v>
      </c>
      <c r="R805" s="29">
        <v>1566290944</v>
      </c>
      <c r="S805" s="29">
        <v>12.137118624609741</v>
      </c>
      <c r="T805" s="29">
        <v>13.923820852372653</v>
      </c>
      <c r="U805" s="29" t="e">
        <v>#N/A</v>
      </c>
      <c r="V805" s="29">
        <v>13.390365747823985</v>
      </c>
      <c r="W805">
        <v>0.9219336634494335</v>
      </c>
      <c r="X805" t="s">
        <v>77</v>
      </c>
      <c r="Y805" t="s">
        <v>83</v>
      </c>
      <c r="Z805" t="s">
        <v>835</v>
      </c>
    </row>
    <row r="806" spans="2:26" x14ac:dyDescent="0.25">
      <c r="B806" t="s">
        <v>1970</v>
      </c>
      <c r="C806" s="26" t="s">
        <v>1971</v>
      </c>
      <c r="D806" s="26">
        <v>0.16298101438422502</v>
      </c>
      <c r="E806" s="26">
        <v>0.27334696659850033</v>
      </c>
      <c r="F806" s="26">
        <v>0.16179322717432892</v>
      </c>
      <c r="G806" s="27">
        <v>0.26679973386560213</v>
      </c>
      <c r="H806" s="28">
        <v>8.3248730964466997</v>
      </c>
      <c r="I806" s="28">
        <v>4.1422167337126643</v>
      </c>
      <c r="J806" s="26">
        <v>6.0569913850231938</v>
      </c>
      <c r="K806" s="29">
        <v>-0.47940199335548173</v>
      </c>
      <c r="L806" s="26">
        <v>-6.3150984682713345</v>
      </c>
      <c r="M806" s="30">
        <v>0.72473579920739761</v>
      </c>
      <c r="N806" s="29">
        <v>3.5335689045936395E-3</v>
      </c>
      <c r="O806" s="31">
        <v>-9.5049240595455533</v>
      </c>
      <c r="P806" s="31">
        <v>1467000000</v>
      </c>
      <c r="Q806" s="31">
        <v>1503000000</v>
      </c>
      <c r="R806" s="29">
        <v>5593468928</v>
      </c>
      <c r="S806" s="29">
        <v>5.9244396673960615</v>
      </c>
      <c r="T806" s="29">
        <v>6.7517928379052368</v>
      </c>
      <c r="U806" s="29">
        <v>6.2036636739497055</v>
      </c>
      <c r="V806" s="29">
        <v>15.36158260655405</v>
      </c>
      <c r="W806">
        <v>1.2569311232627021</v>
      </c>
      <c r="X806" t="s">
        <v>71</v>
      </c>
      <c r="Y806" t="s">
        <v>728</v>
      </c>
      <c r="Z806" t="s">
        <v>1734</v>
      </c>
    </row>
    <row r="807" spans="2:26" x14ac:dyDescent="0.25">
      <c r="B807" t="s">
        <v>1972</v>
      </c>
      <c r="C807" s="26" t="s">
        <v>1973</v>
      </c>
      <c r="D807" s="26">
        <v>8.4478913400617667E-2</v>
      </c>
      <c r="E807" s="26">
        <v>7.5800915763919632E-2</v>
      </c>
      <c r="F807" s="26">
        <v>8.4478913400617667E-2</v>
      </c>
      <c r="G807" s="27">
        <v>7.5800915763919632E-2</v>
      </c>
      <c r="H807" s="28">
        <v>8.4517139053753976</v>
      </c>
      <c r="I807" s="28">
        <v>8.1866918206265069</v>
      </c>
      <c r="J807" s="26">
        <v>8.3746882841885206</v>
      </c>
      <c r="K807" s="29">
        <v>-0.24683362038090292</v>
      </c>
      <c r="L807" s="26">
        <v>-2.8135673450145973</v>
      </c>
      <c r="M807" s="30">
        <v>0.67887148523514429</v>
      </c>
      <c r="N807" s="29">
        <v>7.682185246297696E-3</v>
      </c>
      <c r="O807" s="31">
        <v>2.2563064385142071</v>
      </c>
      <c r="P807" s="31">
        <v>2647844000</v>
      </c>
      <c r="Q807" s="31">
        <v>2647844000</v>
      </c>
      <c r="R807" s="29">
        <v>1951320064</v>
      </c>
      <c r="S807" s="29">
        <v>0.95650934636317753</v>
      </c>
      <c r="T807" s="29">
        <v>1.4097118450052102</v>
      </c>
      <c r="U807" s="29" t="e">
        <v>#N/A</v>
      </c>
      <c r="V807" s="29">
        <v>6.1553085059275618</v>
      </c>
      <c r="W807">
        <v>0.49759060419944212</v>
      </c>
      <c r="X807" t="s">
        <v>78</v>
      </c>
      <c r="Y807" t="s">
        <v>85</v>
      </c>
      <c r="Z807" t="s">
        <v>297</v>
      </c>
    </row>
    <row r="808" spans="2:26" x14ac:dyDescent="0.25">
      <c r="B808" t="s">
        <v>1974</v>
      </c>
      <c r="C808" s="26" t="s">
        <v>1975</v>
      </c>
      <c r="D808" s="26">
        <v>0.17189216407718214</v>
      </c>
      <c r="E808" s="26">
        <v>0.21489463821764421</v>
      </c>
      <c r="F808" s="26">
        <v>0.17189216407718214</v>
      </c>
      <c r="G808" s="27">
        <v>0.21489463821764421</v>
      </c>
      <c r="H808" s="28">
        <v>10.529975907152439</v>
      </c>
      <c r="I808" s="28">
        <v>16.407878071380395</v>
      </c>
      <c r="J808" s="26">
        <v>19.45643564892816</v>
      </c>
      <c r="K808" s="29">
        <v>-0.24178796237427611</v>
      </c>
      <c r="L808" s="26">
        <v>-2.1093292668459775</v>
      </c>
      <c r="M808" s="30">
        <v>0.6918619061611746</v>
      </c>
      <c r="N808" s="29">
        <v>8.057446808510638E-3</v>
      </c>
      <c r="O808" s="31">
        <v>2.2902611562617077</v>
      </c>
      <c r="P808" s="31">
        <v>3479440000</v>
      </c>
      <c r="Q808" s="31">
        <v>3479440000</v>
      </c>
      <c r="R808" s="29">
        <v>4722978816</v>
      </c>
      <c r="S808" s="29">
        <v>2.9841821291684911</v>
      </c>
      <c r="T808" s="29">
        <v>3.5233816377878964</v>
      </c>
      <c r="U808" s="29" t="e">
        <v>#N/A</v>
      </c>
      <c r="V808" s="29">
        <v>7.7012110143180355</v>
      </c>
      <c r="W808">
        <v>0.77340968501491791</v>
      </c>
      <c r="X808" t="s">
        <v>74</v>
      </c>
      <c r="Y808" t="s">
        <v>98</v>
      </c>
      <c r="Z808" t="s">
        <v>106</v>
      </c>
    </row>
    <row r="809" spans="2:26" x14ac:dyDescent="0.25">
      <c r="B809" t="s">
        <v>1976</v>
      </c>
      <c r="C809" s="26" t="s">
        <v>1977</v>
      </c>
      <c r="D809" s="26">
        <v>0.42457760178701498</v>
      </c>
      <c r="E809" s="26">
        <v>0.32474507186932217</v>
      </c>
      <c r="F809" s="26">
        <v>0.4179911173655822</v>
      </c>
      <c r="G809" s="27">
        <v>0.32206530351685309</v>
      </c>
      <c r="H809" s="28">
        <v>19.461468820012602</v>
      </c>
      <c r="I809" s="28">
        <v>17.380201345539099</v>
      </c>
      <c r="J809" s="26">
        <v>21.559004694231771</v>
      </c>
      <c r="K809" s="29">
        <v>-5.9828596603519503E-2</v>
      </c>
      <c r="L809" s="26">
        <v>-0.35273753070398128</v>
      </c>
      <c r="M809" s="30">
        <v>0.5497942875371773</v>
      </c>
      <c r="N809" s="29">
        <v>1.3090737706884315E-2</v>
      </c>
      <c r="O809" s="31">
        <v>5.092643733400493</v>
      </c>
      <c r="P809" s="31">
        <v>972529000000</v>
      </c>
      <c r="Q809" s="31">
        <v>980621000000</v>
      </c>
      <c r="R809" s="29">
        <v>10173524475904</v>
      </c>
      <c r="S809" s="29">
        <v>19.700308511847375</v>
      </c>
      <c r="T809" s="29">
        <v>30.936505394684751</v>
      </c>
      <c r="U809" s="29">
        <v>2.7566061364891961</v>
      </c>
      <c r="V809" s="29">
        <v>32.478050209119246</v>
      </c>
      <c r="W809">
        <v>5.9273854356081168</v>
      </c>
      <c r="X809" t="s">
        <v>77</v>
      </c>
      <c r="Y809" t="s">
        <v>83</v>
      </c>
      <c r="Z809" t="s">
        <v>193</v>
      </c>
    </row>
    <row r="810" spans="2:26" x14ac:dyDescent="0.25">
      <c r="B810" t="s">
        <v>1978</v>
      </c>
      <c r="C810" s="26" t="s">
        <v>1979</v>
      </c>
      <c r="D810" s="26">
        <v>1.5523998321169168E-2</v>
      </c>
      <c r="E810" s="26">
        <v>1.8826589127484465E-2</v>
      </c>
      <c r="F810" s="26">
        <v>1.5494346380318042E-2</v>
      </c>
      <c r="G810" s="27">
        <v>1.8795785143049054E-2</v>
      </c>
      <c r="H810" s="28">
        <v>6.0346772980291865</v>
      </c>
      <c r="I810" s="28">
        <v>86.272096285036497</v>
      </c>
      <c r="J810" s="26">
        <v>96.657396232355566</v>
      </c>
      <c r="K810" s="29">
        <v>0.78155410711779016</v>
      </c>
      <c r="L810" s="26">
        <v>22.36712812160695</v>
      </c>
      <c r="M810" s="30">
        <v>0.12199834260684267</v>
      </c>
      <c r="N810" s="29" t="e">
        <v>#N/A</v>
      </c>
      <c r="O810" s="31">
        <v>3.1849494714107185</v>
      </c>
      <c r="P810" s="31">
        <v>951261000000</v>
      </c>
      <c r="Q810" s="31">
        <v>952820000000</v>
      </c>
      <c r="R810" s="29">
        <v>57860247552</v>
      </c>
      <c r="S810" s="29">
        <v>24.462275992182409</v>
      </c>
      <c r="T810" s="29">
        <v>50.320523063934331</v>
      </c>
      <c r="U810" s="29">
        <v>-5.4510655129248207</v>
      </c>
      <c r="V810" s="29">
        <v>9.1419246541633736</v>
      </c>
      <c r="W810">
        <v>0.53935752550917893</v>
      </c>
      <c r="X810" t="s">
        <v>66</v>
      </c>
      <c r="Y810" t="s">
        <v>86</v>
      </c>
      <c r="Z810" t="s">
        <v>517</v>
      </c>
    </row>
    <row r="811" spans="2:26" x14ac:dyDescent="0.25">
      <c r="B811" t="s">
        <v>1980</v>
      </c>
      <c r="C811" s="26" t="s">
        <v>1981</v>
      </c>
      <c r="D811" s="26">
        <v>8.1764743935741319E-2</v>
      </c>
      <c r="E811" s="26">
        <v>7.1222054811255445E-2</v>
      </c>
      <c r="F811" s="26">
        <v>8.1764743935741319E-2</v>
      </c>
      <c r="G811" s="27">
        <v>7.1222054811255445E-2</v>
      </c>
      <c r="H811" s="28">
        <v>4.6387098293853004</v>
      </c>
      <c r="I811" s="28">
        <v>4.0166413334916138</v>
      </c>
      <c r="J811" s="26">
        <v>3.9267309354606699</v>
      </c>
      <c r="K811" s="29">
        <v>0.27011877944870583</v>
      </c>
      <c r="L811" s="26">
        <v>17.585678549093185</v>
      </c>
      <c r="M811" s="30">
        <v>0.31301482701812189</v>
      </c>
      <c r="N811" s="29">
        <v>3.9553588495640285E-3</v>
      </c>
      <c r="O811" s="31">
        <v>-0.54856722693767279</v>
      </c>
      <c r="P811" s="31">
        <v>73671000000</v>
      </c>
      <c r="Q811" s="31">
        <v>73671000000</v>
      </c>
      <c r="R811" s="29">
        <v>30178408448</v>
      </c>
      <c r="S811" s="29">
        <v>27.166481691056912</v>
      </c>
      <c r="T811" s="29">
        <v>35.855719541064794</v>
      </c>
      <c r="U811" s="29" t="e">
        <v>#N/A</v>
      </c>
      <c r="V811" s="29">
        <v>14.598071173600461</v>
      </c>
      <c r="W811">
        <v>0.47767556270379702</v>
      </c>
      <c r="X811" t="s">
        <v>78</v>
      </c>
      <c r="Y811" t="s">
        <v>92</v>
      </c>
      <c r="Z811" t="s">
        <v>169</v>
      </c>
    </row>
    <row r="812" spans="2:26" x14ac:dyDescent="0.25">
      <c r="B812" t="s">
        <v>1982</v>
      </c>
      <c r="C812" s="26" t="s">
        <v>1983</v>
      </c>
      <c r="D812" s="26">
        <v>-9.4457517969988566E-2</v>
      </c>
      <c r="E812" s="26">
        <v>-2.9376090371311214</v>
      </c>
      <c r="F812" s="26">
        <v>-9.4457517969988566E-2</v>
      </c>
      <c r="G812" s="27">
        <v>-2.9376090371311214</v>
      </c>
      <c r="H812" s="28">
        <v>6.663437163116634</v>
      </c>
      <c r="I812" s="28">
        <v>11.727539178566348</v>
      </c>
      <c r="J812" s="26">
        <v>10.106511178921174</v>
      </c>
      <c r="K812" s="29">
        <v>-0.63538733827286098</v>
      </c>
      <c r="L812" s="26">
        <v>-7.6173464855139894</v>
      </c>
      <c r="M812" s="30">
        <v>0.61061352629765697</v>
      </c>
      <c r="N812" s="29" t="e">
        <v>#N/A</v>
      </c>
      <c r="O812" s="31">
        <v>2.3952553808451853</v>
      </c>
      <c r="P812" s="31">
        <v>-598419999.99999809</v>
      </c>
      <c r="Q812" s="31">
        <v>-598419999.99999809</v>
      </c>
      <c r="R812" s="29">
        <v>28002347008</v>
      </c>
      <c r="S812" s="29">
        <v>6.3682387284571007</v>
      </c>
      <c r="T812" s="29">
        <v>7.2990669721785473</v>
      </c>
      <c r="U812" s="29">
        <v>2.3527170769356678</v>
      </c>
      <c r="V812" s="29">
        <v>27.468553764559104</v>
      </c>
      <c r="W812">
        <v>1.8822072647786732</v>
      </c>
      <c r="X812" t="s">
        <v>93</v>
      </c>
      <c r="Y812" t="s">
        <v>96</v>
      </c>
      <c r="Z812" t="s">
        <v>1393</v>
      </c>
    </row>
    <row r="813" spans="2:26" x14ac:dyDescent="0.25">
      <c r="B813" t="s">
        <v>1984</v>
      </c>
      <c r="C813" s="26" t="s">
        <v>1985</v>
      </c>
      <c r="D813" s="26">
        <v>3.1502745808064107E-2</v>
      </c>
      <c r="E813" s="26">
        <v>5.2842386339680976E-2</v>
      </c>
      <c r="F813" s="26">
        <v>3.1502745808064107E-2</v>
      </c>
      <c r="G813" s="27">
        <v>5.2842386339680976E-2</v>
      </c>
      <c r="H813" s="28">
        <v>10.527050286086432</v>
      </c>
      <c r="I813" s="28">
        <v>6.2165005578881258</v>
      </c>
      <c r="J813" s="26">
        <v>7.3266152934202724</v>
      </c>
      <c r="K813" s="29">
        <v>0.25131928998211872</v>
      </c>
      <c r="L813" s="26">
        <v>2.1939843898724538</v>
      </c>
      <c r="M813" s="30">
        <v>0.48331806882114353</v>
      </c>
      <c r="N813" s="29">
        <v>1.5378043571123452E-3</v>
      </c>
      <c r="O813" s="31">
        <v>4.8602792981754872</v>
      </c>
      <c r="P813" s="31">
        <v>28462000000</v>
      </c>
      <c r="Q813" s="31">
        <v>28462000000</v>
      </c>
      <c r="R813" s="29">
        <v>17683200000</v>
      </c>
      <c r="S813" s="29">
        <v>5.5602893584618309</v>
      </c>
      <c r="T813" s="29">
        <v>9.811286530063823</v>
      </c>
      <c r="U813" s="29" t="e">
        <v>#N/A</v>
      </c>
      <c r="V813" s="29">
        <v>6.4561352508048779</v>
      </c>
      <c r="W813">
        <v>0.61160780454791563</v>
      </c>
      <c r="X813" t="s">
        <v>74</v>
      </c>
      <c r="Y813" t="s">
        <v>188</v>
      </c>
      <c r="Z813" t="s">
        <v>1935</v>
      </c>
    </row>
    <row r="814" spans="2:26" x14ac:dyDescent="0.25">
      <c r="B814" t="s">
        <v>1986</v>
      </c>
      <c r="C814" s="26" t="s">
        <v>1987</v>
      </c>
      <c r="D814" s="26">
        <v>0.33095151450353744</v>
      </c>
      <c r="E814" s="26">
        <v>0.38255261036849225</v>
      </c>
      <c r="F814" s="26">
        <v>0.2840775503535703</v>
      </c>
      <c r="G814" s="27">
        <v>0.30801142895531408</v>
      </c>
      <c r="H814" s="28">
        <v>14.499671858122326</v>
      </c>
      <c r="I814" s="28">
        <v>21.572191232911294</v>
      </c>
      <c r="J814" s="26">
        <v>23.102282973094194</v>
      </c>
      <c r="K814" s="29">
        <v>-0.36493335575805502</v>
      </c>
      <c r="L814" s="26">
        <v>-1.8780696018754723</v>
      </c>
      <c r="M814" s="30">
        <v>0.86667427021711074</v>
      </c>
      <c r="N814" s="29" t="e">
        <v>#N/A</v>
      </c>
      <c r="O814" s="31">
        <v>11.854715624673634</v>
      </c>
      <c r="P814" s="31">
        <v>16946707000</v>
      </c>
      <c r="Q814" s="31">
        <v>21047943000</v>
      </c>
      <c r="R814" s="29">
        <v>58118057984</v>
      </c>
      <c r="S814" s="29">
        <v>5.2289413200772312</v>
      </c>
      <c r="T814" s="29">
        <v>5.6385471258256556</v>
      </c>
      <c r="U814" s="29" t="e">
        <v>#N/A</v>
      </c>
      <c r="V814" s="29">
        <v>9.9825573594525689</v>
      </c>
      <c r="W814">
        <v>1.3751635099346757</v>
      </c>
      <c r="X814" t="s">
        <v>77</v>
      </c>
      <c r="Y814" t="s">
        <v>97</v>
      </c>
      <c r="Z814" t="s">
        <v>97</v>
      </c>
    </row>
    <row r="815" spans="2:26" x14ac:dyDescent="0.25">
      <c r="B815" t="s">
        <v>1988</v>
      </c>
      <c r="C815" s="26" t="s">
        <v>1989</v>
      </c>
      <c r="D815" s="26">
        <v>5.4637891919623427E-2</v>
      </c>
      <c r="E815" s="26">
        <v>4.4042948410050201E-2</v>
      </c>
      <c r="F815" s="26">
        <v>4.6529395905342066E-2</v>
      </c>
      <c r="G815" s="27">
        <v>3.6024024128429998E-2</v>
      </c>
      <c r="H815" s="28">
        <v>-59.398388711445868</v>
      </c>
      <c r="I815" s="28">
        <v>9.4264737318621847</v>
      </c>
      <c r="J815" s="26">
        <v>9.5572857694715676</v>
      </c>
      <c r="K815" s="29">
        <v>0.51389572877846312</v>
      </c>
      <c r="L815" s="26">
        <v>18.582266948275148</v>
      </c>
      <c r="M815" s="30">
        <v>0.14679971109788092</v>
      </c>
      <c r="N815" s="29">
        <v>3.7332203189371388E-2</v>
      </c>
      <c r="O815" s="31">
        <v>5.067638040578033</v>
      </c>
      <c r="P815" s="31">
        <v>470518000000</v>
      </c>
      <c r="Q815" s="31">
        <v>575255000000</v>
      </c>
      <c r="R815" s="29">
        <v>60352684032</v>
      </c>
      <c r="S815" s="29">
        <v>23.532144118606865</v>
      </c>
      <c r="T815" s="29" t="e">
        <v>#N/A</v>
      </c>
      <c r="U815" s="29">
        <v>-5.3899839786333361</v>
      </c>
      <c r="V815" s="29">
        <v>73.147834016345612</v>
      </c>
      <c r="W815">
        <v>0.7459423790380294</v>
      </c>
      <c r="X815" t="s">
        <v>78</v>
      </c>
      <c r="Y815" t="s">
        <v>87</v>
      </c>
      <c r="Z815" t="s">
        <v>898</v>
      </c>
    </row>
    <row r="816" spans="2:26" x14ac:dyDescent="0.25">
      <c r="B816" t="s">
        <v>1990</v>
      </c>
      <c r="C816" s="26" t="s">
        <v>1991</v>
      </c>
      <c r="D816" s="26">
        <v>3.2871281148844474E-2</v>
      </c>
      <c r="E816" s="26">
        <v>4.5879892415642165E-2</v>
      </c>
      <c r="F816" s="26">
        <v>3.2871281148844474E-2</v>
      </c>
      <c r="G816" s="27">
        <v>4.5879892415642165E-2</v>
      </c>
      <c r="H816" s="28">
        <v>7.577435389906789</v>
      </c>
      <c r="I816" s="28">
        <v>6.4481648230646753</v>
      </c>
      <c r="J816" s="26">
        <v>7.963694933299017</v>
      </c>
      <c r="K816" s="29">
        <v>0.25039102033305738</v>
      </c>
      <c r="L816" s="26">
        <v>3.1942961643453964</v>
      </c>
      <c r="M816" s="30">
        <v>0.3606880285047549</v>
      </c>
      <c r="N816" s="29">
        <v>5.7871322851793233E-3</v>
      </c>
      <c r="O816" s="31">
        <v>3.916000638414288</v>
      </c>
      <c r="P816" s="31">
        <v>2357219999.9999995</v>
      </c>
      <c r="Q816" s="31">
        <v>2357219999.9999995</v>
      </c>
      <c r="R816" s="29">
        <v>1889796096</v>
      </c>
      <c r="S816" s="29">
        <v>8.7955673929345224</v>
      </c>
      <c r="T816" s="29">
        <v>19.263291762414802</v>
      </c>
      <c r="U816" s="29" t="e">
        <v>#N/A</v>
      </c>
      <c r="V816" s="29">
        <v>15.389066712040766</v>
      </c>
      <c r="W816">
        <v>1.1330050610456017</v>
      </c>
      <c r="X816" t="s">
        <v>78</v>
      </c>
      <c r="Y816" t="s">
        <v>154</v>
      </c>
      <c r="Z816" t="s">
        <v>209</v>
      </c>
    </row>
    <row r="817" spans="2:26" x14ac:dyDescent="0.25">
      <c r="B817" t="s">
        <v>1992</v>
      </c>
      <c r="C817" s="26" t="s">
        <v>1993</v>
      </c>
      <c r="D817" s="26">
        <v>2.5053413142635667E-2</v>
      </c>
      <c r="E817" s="26">
        <v>2.5563717566033338E-3</v>
      </c>
      <c r="F817" s="26">
        <v>2.4892435497621861E-2</v>
      </c>
      <c r="G817" s="27">
        <v>2.5532042713605576E-3</v>
      </c>
      <c r="H817" s="28">
        <v>0.43621030183329496</v>
      </c>
      <c r="I817" s="28">
        <v>7.4208593795429154</v>
      </c>
      <c r="J817" s="26">
        <v>4.5353159851301115</v>
      </c>
      <c r="K817" s="29">
        <v>0.5676265828059629</v>
      </c>
      <c r="L817" s="26">
        <v>19.988651927215809</v>
      </c>
      <c r="M817" s="30">
        <v>0.22748744136993146</v>
      </c>
      <c r="N817" s="29">
        <v>8.3224585389461668E-3</v>
      </c>
      <c r="O817" s="31">
        <v>-1.9139941126535454</v>
      </c>
      <c r="P817" s="31">
        <v>133001000000</v>
      </c>
      <c r="Q817" s="31">
        <v>133166000000</v>
      </c>
      <c r="R817" s="29">
        <v>33460801536</v>
      </c>
      <c r="S817" s="29">
        <v>26.541342503619642</v>
      </c>
      <c r="T817" s="29">
        <v>87.858032082901559</v>
      </c>
      <c r="U817" s="29" t="e">
        <v>#N/A</v>
      </c>
      <c r="V817" s="29">
        <v>59.848516121033406</v>
      </c>
      <c r="W817">
        <v>0.69682631250457849</v>
      </c>
      <c r="X817" t="s">
        <v>78</v>
      </c>
      <c r="Y817" t="s">
        <v>104</v>
      </c>
      <c r="Z817" t="s">
        <v>116</v>
      </c>
    </row>
    <row r="818" spans="2:26" x14ac:dyDescent="0.25">
      <c r="B818" t="s">
        <v>1994</v>
      </c>
      <c r="C818" s="26" t="s">
        <v>1995</v>
      </c>
      <c r="D818" s="26">
        <v>2.3235817318126625E-2</v>
      </c>
      <c r="E818" s="26">
        <v>2.1603666601046411E-2</v>
      </c>
      <c r="F818" s="26">
        <v>2.3205642449667351E-2</v>
      </c>
      <c r="G818" s="27">
        <v>2.1587397986550405E-2</v>
      </c>
      <c r="H818" s="28">
        <v>6.5586137909465725</v>
      </c>
      <c r="I818" s="28">
        <v>23.369538984921128</v>
      </c>
      <c r="J818" s="26">
        <v>28.289256815854362</v>
      </c>
      <c r="K818" s="29">
        <v>0.42848879554330982</v>
      </c>
      <c r="L818" s="26">
        <v>25.259841511246297</v>
      </c>
      <c r="M818" s="30">
        <v>6.0973295576247567E-2</v>
      </c>
      <c r="N818" s="29" t="e">
        <v>#N/A</v>
      </c>
      <c r="O818" s="31">
        <v>0.32712034700860554</v>
      </c>
      <c r="P818" s="31">
        <v>1803305000000</v>
      </c>
      <c r="Q818" s="31">
        <v>1804664000000</v>
      </c>
      <c r="R818" s="29">
        <v>196977197056</v>
      </c>
      <c r="S818" s="29">
        <v>28.457891572176418</v>
      </c>
      <c r="T818" s="29">
        <v>49.178946413323743</v>
      </c>
      <c r="U818" s="29" t="e">
        <v>#N/A</v>
      </c>
      <c r="V818" s="29">
        <v>14.120060881910565</v>
      </c>
      <c r="W818">
        <v>0.87534956352537541</v>
      </c>
      <c r="X818" t="s">
        <v>66</v>
      </c>
      <c r="Y818" t="s">
        <v>86</v>
      </c>
      <c r="Z818" t="s">
        <v>1996</v>
      </c>
    </row>
    <row r="819" spans="2:26" x14ac:dyDescent="0.25">
      <c r="B819" t="s">
        <v>1997</v>
      </c>
      <c r="C819" s="26" t="s">
        <v>1998</v>
      </c>
      <c r="D819" s="26">
        <v>9.6421026638669513E-2</v>
      </c>
      <c r="E819" s="26">
        <v>8.0490217981042347E-2</v>
      </c>
      <c r="F819" s="26">
        <v>9.1050426187665096E-2</v>
      </c>
      <c r="G819" s="27">
        <v>7.6992744405662006E-2</v>
      </c>
      <c r="H819" s="28">
        <v>9.4804651301826439</v>
      </c>
      <c r="I819" s="28">
        <v>8.8265323945475664</v>
      </c>
      <c r="J819" s="26">
        <v>8.4430922872221146</v>
      </c>
      <c r="K819" s="29">
        <v>0.21420159693554022</v>
      </c>
      <c r="L819" s="26">
        <v>2.6409254088552054</v>
      </c>
      <c r="M819" s="30">
        <v>0.47134835005363113</v>
      </c>
      <c r="N819" s="29">
        <v>1.1551415640458898E-2</v>
      </c>
      <c r="O819" s="31">
        <v>7.0373330726467405</v>
      </c>
      <c r="P819" s="31">
        <v>93999000000</v>
      </c>
      <c r="Q819" s="31">
        <v>98269000000</v>
      </c>
      <c r="R819" s="29">
        <v>56510074880</v>
      </c>
      <c r="S819" s="29">
        <v>7.4921479760670122</v>
      </c>
      <c r="T819" s="29">
        <v>10.912627803857774</v>
      </c>
      <c r="U819" s="29">
        <v>4.9331911272809839</v>
      </c>
      <c r="V819" s="29">
        <v>8.0911059969119172</v>
      </c>
      <c r="W819">
        <v>0.75595302425998512</v>
      </c>
      <c r="X819" t="s">
        <v>78</v>
      </c>
      <c r="Y819" t="s">
        <v>87</v>
      </c>
      <c r="Z819" t="s">
        <v>247</v>
      </c>
    </row>
    <row r="820" spans="2:26" x14ac:dyDescent="0.25">
      <c r="B820" t="s">
        <v>1999</v>
      </c>
      <c r="C820" s="26" t="s">
        <v>2000</v>
      </c>
      <c r="D820" s="26" t="e">
        <v>#N/A</v>
      </c>
      <c r="E820" s="26" t="e">
        <v>#N/A</v>
      </c>
      <c r="F820" s="26" t="e">
        <v>#N/A</v>
      </c>
      <c r="G820" s="27" t="e">
        <v>#N/A</v>
      </c>
      <c r="H820" s="28">
        <v>6.136689618912774</v>
      </c>
      <c r="I820" s="28">
        <v>17.097421833461642</v>
      </c>
      <c r="J820" s="26">
        <v>15.484771689151252</v>
      </c>
      <c r="K820" s="29" t="e">
        <v>#N/A</v>
      </c>
      <c r="L820" s="26" t="e">
        <v>#N/A</v>
      </c>
      <c r="M820" s="30">
        <v>0.80069026878865723</v>
      </c>
      <c r="N820" s="29" t="e">
        <v>#N/A</v>
      </c>
      <c r="O820" s="31">
        <v>-0.84254428102210321</v>
      </c>
      <c r="P820" s="31" t="e">
        <v>#N/A</v>
      </c>
      <c r="Q820" s="31" t="e">
        <v>#N/A</v>
      </c>
      <c r="R820" s="29">
        <v>93427433472</v>
      </c>
      <c r="S820" s="29" t="e">
        <v>#N/A</v>
      </c>
      <c r="T820" s="29" t="e">
        <v>#N/A</v>
      </c>
      <c r="U820" s="29">
        <v>4.0737499239349759</v>
      </c>
      <c r="V820" s="29">
        <v>13.612772865414247</v>
      </c>
      <c r="W820">
        <v>0.7841256142679236</v>
      </c>
      <c r="X820" t="s">
        <v>78</v>
      </c>
      <c r="Y820" t="s">
        <v>87</v>
      </c>
      <c r="Z820" t="s">
        <v>118</v>
      </c>
    </row>
    <row r="821" spans="2:26" x14ac:dyDescent="0.25">
      <c r="B821" t="s">
        <v>2001</v>
      </c>
      <c r="C821" s="26" t="s">
        <v>2002</v>
      </c>
      <c r="D821" s="26">
        <v>0.10986006159164008</v>
      </c>
      <c r="E821" s="26">
        <v>0.12514593307058852</v>
      </c>
      <c r="F821" s="26">
        <v>0.10939656882917773</v>
      </c>
      <c r="G821" s="27">
        <v>0.12282846925827662</v>
      </c>
      <c r="H821" s="28">
        <v>11.467222517556868</v>
      </c>
      <c r="I821" s="28">
        <v>7.8228830515012735</v>
      </c>
      <c r="J821" s="26">
        <v>8.312051306595194</v>
      </c>
      <c r="K821" s="29">
        <v>-8.4613657903925776E-2</v>
      </c>
      <c r="L821" s="26">
        <v>-0.97902938771583858</v>
      </c>
      <c r="M821" s="30">
        <v>0.61422151927409618</v>
      </c>
      <c r="N821" s="29">
        <v>7.2210162583617593E-3</v>
      </c>
      <c r="O821" s="31">
        <v>2.9815664794732077</v>
      </c>
      <c r="P821" s="31">
        <v>127627000000</v>
      </c>
      <c r="Q821" s="31">
        <v>130035000000</v>
      </c>
      <c r="R821" s="29">
        <v>150025945088</v>
      </c>
      <c r="S821" s="29">
        <v>6.3242241877735559</v>
      </c>
      <c r="T821" s="29">
        <v>8.9979432757134052</v>
      </c>
      <c r="U821" s="29">
        <v>-0.76186822174628244</v>
      </c>
      <c r="V821" s="29">
        <v>13.253270789520883</v>
      </c>
      <c r="W821">
        <v>1.0084567530836539</v>
      </c>
      <c r="X821" t="s">
        <v>77</v>
      </c>
      <c r="Y821" t="s">
        <v>2003</v>
      </c>
      <c r="Z821" t="s">
        <v>2004</v>
      </c>
    </row>
    <row r="822" spans="2:26" x14ac:dyDescent="0.25">
      <c r="B822" t="s">
        <v>2005</v>
      </c>
      <c r="C822" s="26" t="s">
        <v>2006</v>
      </c>
      <c r="D822" s="26">
        <v>8.3740690898949949E-2</v>
      </c>
      <c r="E822" s="26">
        <v>8.0169199699660826E-2</v>
      </c>
      <c r="F822" s="26">
        <v>8.0862219454792647E-2</v>
      </c>
      <c r="G822" s="27">
        <v>7.7036709915782403E-2</v>
      </c>
      <c r="H822" s="28">
        <v>11.689212625737079</v>
      </c>
      <c r="I822" s="28">
        <v>6.6320335250784854</v>
      </c>
      <c r="J822" s="26">
        <v>7.3272576423558791</v>
      </c>
      <c r="K822" s="29">
        <v>0.34129309219590725</v>
      </c>
      <c r="L822" s="26">
        <v>3.8268116678524242</v>
      </c>
      <c r="M822" s="30">
        <v>0.31656886654809957</v>
      </c>
      <c r="N822" s="29">
        <v>6.0970135244329451E-3</v>
      </c>
      <c r="O822" s="31">
        <v>6.8188745575195568</v>
      </c>
      <c r="P822" s="31">
        <v>308984000000</v>
      </c>
      <c r="Q822" s="31">
        <v>321548000000</v>
      </c>
      <c r="R822" s="29">
        <v>151887167488</v>
      </c>
      <c r="S822" s="29">
        <v>7.2792187719890231</v>
      </c>
      <c r="T822" s="29">
        <v>13.667461833059807</v>
      </c>
      <c r="U822" s="29">
        <v>2.5146956541287553</v>
      </c>
      <c r="V822" s="29">
        <v>9.4104747869637553</v>
      </c>
      <c r="W822">
        <v>0.90889291757429913</v>
      </c>
      <c r="X822" t="s">
        <v>78</v>
      </c>
      <c r="Y822" t="s">
        <v>104</v>
      </c>
      <c r="Z822" t="s">
        <v>230</v>
      </c>
    </row>
    <row r="823" spans="2:26" x14ac:dyDescent="0.25">
      <c r="B823" t="s">
        <v>2007</v>
      </c>
      <c r="C823" s="26" t="s">
        <v>2008</v>
      </c>
      <c r="D823" s="26" t="e">
        <v>#N/A</v>
      </c>
      <c r="E823" s="26" t="e">
        <v>#N/A</v>
      </c>
      <c r="F823" s="26">
        <v>5.9695920167659636E-2</v>
      </c>
      <c r="G823" s="27">
        <v>6.3642266923836399E-2</v>
      </c>
      <c r="H823" s="28">
        <v>5.3089765164991674</v>
      </c>
      <c r="I823" s="28">
        <v>7.5724079128397817</v>
      </c>
      <c r="J823" s="26">
        <v>7.2830969415056854</v>
      </c>
      <c r="K823" s="29" t="e">
        <v>#N/A</v>
      </c>
      <c r="L823" s="26">
        <v>1.0753505361140567</v>
      </c>
      <c r="M823" s="30">
        <v>0.48616406090102715</v>
      </c>
      <c r="N823" s="29" t="e">
        <v>#N/A</v>
      </c>
      <c r="O823" s="31">
        <v>3.7514180976273415</v>
      </c>
      <c r="P823" s="31" t="e">
        <v>#N/A</v>
      </c>
      <c r="Q823" s="31">
        <v>828506000000</v>
      </c>
      <c r="R823" s="29">
        <v>396495683584</v>
      </c>
      <c r="S823" s="29">
        <v>4.6943029135652843</v>
      </c>
      <c r="T823" s="29">
        <v>11.308011831403954</v>
      </c>
      <c r="U823" s="29">
        <v>5.6737061540378884</v>
      </c>
      <c r="V823" s="29">
        <v>10.788442308041512</v>
      </c>
      <c r="W823">
        <v>0.59215571254462451</v>
      </c>
      <c r="X823" t="s">
        <v>77</v>
      </c>
      <c r="Y823" t="s">
        <v>177</v>
      </c>
      <c r="Z823" t="s">
        <v>178</v>
      </c>
    </row>
    <row r="824" spans="2:26" x14ac:dyDescent="0.25">
      <c r="B824" t="s">
        <v>2009</v>
      </c>
      <c r="C824" s="26" t="s">
        <v>2010</v>
      </c>
      <c r="D824" s="26" t="e">
        <v>#N/A</v>
      </c>
      <c r="E824" s="26" t="e">
        <v>#N/A</v>
      </c>
      <c r="F824" s="26">
        <v>4.7507383589880756E-2</v>
      </c>
      <c r="G824" s="27">
        <v>5.430765809805839E-2</v>
      </c>
      <c r="H824" s="28">
        <v>2.5039507673004002</v>
      </c>
      <c r="I824" s="28">
        <v>6.6498709352008589</v>
      </c>
      <c r="J824" s="26">
        <v>7.0317942459324607</v>
      </c>
      <c r="K824" s="29" t="e">
        <v>#N/A</v>
      </c>
      <c r="L824" s="26">
        <v>-6.3425631627035823</v>
      </c>
      <c r="M824" s="30">
        <v>0.79460894067058074</v>
      </c>
      <c r="N824" s="29" t="e">
        <v>#N/A</v>
      </c>
      <c r="O824" s="31">
        <v>-4.7901946978357965E-2</v>
      </c>
      <c r="P824" s="31" t="e">
        <v>#N/A</v>
      </c>
      <c r="Q824" s="31">
        <v>7932988000</v>
      </c>
      <c r="R824" s="29">
        <v>4483830272</v>
      </c>
      <c r="S824" s="29" t="e">
        <v>#N/A</v>
      </c>
      <c r="T824" s="29" t="e">
        <v>#N/A</v>
      </c>
      <c r="U824" s="29">
        <v>2.3447140864479175</v>
      </c>
      <c r="V824" s="29">
        <v>12.769507024494006</v>
      </c>
      <c r="W824">
        <v>0.32787271924479089</v>
      </c>
      <c r="X824" t="s">
        <v>78</v>
      </c>
      <c r="Y824" t="s">
        <v>87</v>
      </c>
      <c r="Z824" t="s">
        <v>118</v>
      </c>
    </row>
    <row r="825" spans="2:26" x14ac:dyDescent="0.25">
      <c r="B825" t="s">
        <v>2011</v>
      </c>
      <c r="C825" s="26" t="s">
        <v>2012</v>
      </c>
      <c r="D825" s="26">
        <v>0.18932531616110365</v>
      </c>
      <c r="E825" s="26">
        <v>0.19130120439116738</v>
      </c>
      <c r="F825" s="26">
        <v>0.18932531616110365</v>
      </c>
      <c r="G825" s="27">
        <v>0.19130120439116738</v>
      </c>
      <c r="H825" s="28">
        <v>8.1957346038368843</v>
      </c>
      <c r="I825" s="28">
        <v>9.3984247190266963</v>
      </c>
      <c r="J825" s="26">
        <v>11.54146401103319</v>
      </c>
      <c r="K825" s="29">
        <v>0.15518395653699066</v>
      </c>
      <c r="L825" s="26">
        <v>1.456808543796726</v>
      </c>
      <c r="M825" s="30">
        <v>0.59172527751117654</v>
      </c>
      <c r="N825" s="29">
        <v>1.4264102564102564E-3</v>
      </c>
      <c r="O825" s="31">
        <v>2.5510714901118399</v>
      </c>
      <c r="P825" s="31">
        <v>8273973000</v>
      </c>
      <c r="Q825" s="31">
        <v>8273973000</v>
      </c>
      <c r="R825" s="29">
        <v>13679250432</v>
      </c>
      <c r="S825" s="29">
        <v>8.9632785272464677</v>
      </c>
      <c r="T825" s="29">
        <v>10.329287861119614</v>
      </c>
      <c r="U825" s="29" t="e">
        <v>#N/A</v>
      </c>
      <c r="V825" s="29">
        <v>11.832426155948708</v>
      </c>
      <c r="W825">
        <v>1.2711486070261515</v>
      </c>
      <c r="X825" t="s">
        <v>74</v>
      </c>
      <c r="Y825" t="s">
        <v>102</v>
      </c>
      <c r="Z825" t="s">
        <v>618</v>
      </c>
    </row>
    <row r="826" spans="2:26" x14ac:dyDescent="0.25">
      <c r="B826" t="s">
        <v>2013</v>
      </c>
      <c r="C826" s="26" t="s">
        <v>2014</v>
      </c>
      <c r="D826" s="26">
        <v>8.9796775662499551E-2</v>
      </c>
      <c r="E826" s="26">
        <v>9.7980287160812626E-2</v>
      </c>
      <c r="F826" s="26">
        <v>6.4008934799111877E-2</v>
      </c>
      <c r="G826" s="27">
        <v>6.6267435243858266E-2</v>
      </c>
      <c r="H826" s="28">
        <v>10.549942812814699</v>
      </c>
      <c r="I826" s="28">
        <v>18.539892482670606</v>
      </c>
      <c r="J826" s="26">
        <v>20.03543783804114</v>
      </c>
      <c r="K826" s="29">
        <v>0.50006475982201015</v>
      </c>
      <c r="L826" s="26">
        <v>3.8462360029502762</v>
      </c>
      <c r="M826" s="30">
        <v>0.34145612036164608</v>
      </c>
      <c r="N826" s="29" t="e">
        <v>#N/A</v>
      </c>
      <c r="O826" s="31">
        <v>12.861151504535059</v>
      </c>
      <c r="P826" s="31">
        <v>1013857000000</v>
      </c>
      <c r="Q826" s="31">
        <v>1499047000000</v>
      </c>
      <c r="R826" s="29">
        <v>1072337846272</v>
      </c>
      <c r="S826" s="29">
        <v>9.1388873543875775</v>
      </c>
      <c r="T826" s="29">
        <v>18.032327640590449</v>
      </c>
      <c r="U826" s="29">
        <v>6.8365581103816195</v>
      </c>
      <c r="V826" s="29">
        <v>15.458691296319923</v>
      </c>
      <c r="W826">
        <v>1.5634985605688485</v>
      </c>
      <c r="X826" t="s">
        <v>65</v>
      </c>
      <c r="Y826" t="s">
        <v>80</v>
      </c>
      <c r="Z826" t="s">
        <v>206</v>
      </c>
    </row>
    <row r="827" spans="2:26" x14ac:dyDescent="0.25">
      <c r="B827" t="s">
        <v>2015</v>
      </c>
      <c r="C827" s="26" t="s">
        <v>2016</v>
      </c>
      <c r="D827" s="26">
        <v>6.2620651387577941E-4</v>
      </c>
      <c r="E827" s="26">
        <v>2.4903097380692837E-2</v>
      </c>
      <c r="F827" s="26">
        <v>6.2620651387577941E-4</v>
      </c>
      <c r="G827" s="27">
        <v>2.4903097380692837E-2</v>
      </c>
      <c r="H827" s="28">
        <v>3.3436302187918647</v>
      </c>
      <c r="I827" s="28">
        <v>16.326087663518045</v>
      </c>
      <c r="J827" s="26">
        <v>21.861302997205634</v>
      </c>
      <c r="K827" s="29">
        <v>0.22806314232182726</v>
      </c>
      <c r="L827" s="26">
        <v>4.4110433428497275</v>
      </c>
      <c r="M827" s="30">
        <v>0.58592498536508453</v>
      </c>
      <c r="N827" s="29">
        <v>8.0676855895196506E-2</v>
      </c>
      <c r="O827" s="31">
        <v>9.2014492496936846</v>
      </c>
      <c r="P827" s="31">
        <v>485281000000</v>
      </c>
      <c r="Q827" s="31">
        <v>485281000000</v>
      </c>
      <c r="R827" s="29">
        <v>231683358720</v>
      </c>
      <c r="S827" s="29">
        <v>11.927373433688036</v>
      </c>
      <c r="T827" s="29">
        <v>30.421957693007862</v>
      </c>
      <c r="U827" s="29">
        <v>7.3060922862643141</v>
      </c>
      <c r="V827" s="29">
        <v>27.242439330991683</v>
      </c>
      <c r="W827">
        <v>0.6299598624736984</v>
      </c>
      <c r="X827" t="s">
        <v>77</v>
      </c>
      <c r="Y827" t="s">
        <v>91</v>
      </c>
      <c r="Z827" t="s">
        <v>2017</v>
      </c>
    </row>
    <row r="828" spans="2:26" x14ac:dyDescent="0.25">
      <c r="B828" t="s">
        <v>2018</v>
      </c>
      <c r="C828" s="26" t="s">
        <v>2019</v>
      </c>
      <c r="D828" s="26">
        <v>0.41472643274722271</v>
      </c>
      <c r="E828" s="26">
        <v>0.18147299131382255</v>
      </c>
      <c r="F828" s="26">
        <v>0.40404588547676717</v>
      </c>
      <c r="G828" s="27">
        <v>0.18054482398539004</v>
      </c>
      <c r="H828" s="28">
        <v>14.300011258286471</v>
      </c>
      <c r="I828" s="28">
        <v>5.3295595144608114</v>
      </c>
      <c r="J828" s="26">
        <v>5.8778134896895375</v>
      </c>
      <c r="K828" s="29">
        <v>0.14043119765590348</v>
      </c>
      <c r="L828" s="26">
        <v>2.0095227693168862</v>
      </c>
      <c r="M828" s="30">
        <v>0.28466476260767642</v>
      </c>
      <c r="N828" s="29">
        <v>2.1556625200081342E-3</v>
      </c>
      <c r="O828" s="31">
        <v>10.147094499879675</v>
      </c>
      <c r="P828" s="31">
        <v>20457215000</v>
      </c>
      <c r="Q828" s="31">
        <v>20562384000</v>
      </c>
      <c r="R828" s="29">
        <v>16221965312</v>
      </c>
      <c r="S828" s="29">
        <v>5.5903351349780159</v>
      </c>
      <c r="T828" s="29">
        <v>6.865868584617199</v>
      </c>
      <c r="U828" s="29" t="e">
        <v>#N/A</v>
      </c>
      <c r="V828" s="29">
        <v>6.2618950932210007</v>
      </c>
      <c r="W828">
        <v>0.85337431498291305</v>
      </c>
      <c r="X828" t="s">
        <v>74</v>
      </c>
      <c r="Y828" t="s">
        <v>102</v>
      </c>
      <c r="Z828" t="s">
        <v>618</v>
      </c>
    </row>
    <row r="829" spans="2:26" x14ac:dyDescent="0.25">
      <c r="B829" t="s">
        <v>2020</v>
      </c>
      <c r="C829" s="26" t="s">
        <v>2021</v>
      </c>
      <c r="D829" s="26">
        <v>7.7276010152877619E-2</v>
      </c>
      <c r="E829" s="26">
        <v>6.3709166708068282E-2</v>
      </c>
      <c r="F829" s="26">
        <v>7.7149520081773809E-2</v>
      </c>
      <c r="G829" s="27">
        <v>6.3471757464236403E-2</v>
      </c>
      <c r="H829" s="28">
        <v>3.9563006414021733</v>
      </c>
      <c r="I829" s="28">
        <v>7.9711098600595305</v>
      </c>
      <c r="J829" s="26">
        <v>7.8902062289043187</v>
      </c>
      <c r="K829" s="29">
        <v>2.0790791019947189E-2</v>
      </c>
      <c r="L829" s="26">
        <v>0.30541657480859263</v>
      </c>
      <c r="M829" s="30">
        <v>0.56638176257345496</v>
      </c>
      <c r="N829" s="29">
        <v>2.1256022603604111E-2</v>
      </c>
      <c r="O829" s="31">
        <v>3.2254134584834397</v>
      </c>
      <c r="P829" s="31">
        <v>13827963000</v>
      </c>
      <c r="Q829" s="31">
        <v>13879685000</v>
      </c>
      <c r="R829" s="29">
        <v>12277899264</v>
      </c>
      <c r="S829" s="29">
        <v>8.0223811505986671</v>
      </c>
      <c r="T829" s="29">
        <v>14.622372508422554</v>
      </c>
      <c r="U829" s="29">
        <v>-7.8563276930303374</v>
      </c>
      <c r="V829" s="29">
        <v>23.520548383741893</v>
      </c>
      <c r="W829">
        <v>0.93686675321047985</v>
      </c>
      <c r="X829" t="s">
        <v>77</v>
      </c>
      <c r="Y829" t="s">
        <v>97</v>
      </c>
      <c r="Z829" t="s">
        <v>97</v>
      </c>
    </row>
    <row r="830" spans="2:26" x14ac:dyDescent="0.25">
      <c r="B830" t="s">
        <v>2022</v>
      </c>
      <c r="C830" s="26" t="s">
        <v>2023</v>
      </c>
      <c r="D830" s="26">
        <v>6.4808191088478614E-2</v>
      </c>
      <c r="E830" s="26">
        <v>3.2162880997093704E-2</v>
      </c>
      <c r="F830" s="26">
        <v>6.4687858863092737E-2</v>
      </c>
      <c r="G830" s="27">
        <v>3.1592002441706672E-2</v>
      </c>
      <c r="H830" s="28">
        <v>2.5976841503789725</v>
      </c>
      <c r="I830" s="28">
        <v>10.642805759640776</v>
      </c>
      <c r="J830" s="26">
        <v>9.5521553089233748</v>
      </c>
      <c r="K830" s="29">
        <v>5.4271516007493283E-2</v>
      </c>
      <c r="L830" s="26">
        <v>0.74038903706428771</v>
      </c>
      <c r="M830" s="30">
        <v>0.51398547262256955</v>
      </c>
      <c r="N830" s="29" t="e">
        <v>#N/A</v>
      </c>
      <c r="O830" s="31">
        <v>-0.61406707799842419</v>
      </c>
      <c r="P830" s="31">
        <v>810997000000</v>
      </c>
      <c r="Q830" s="31">
        <v>825652000000</v>
      </c>
      <c r="R830" s="29">
        <v>427784044544</v>
      </c>
      <c r="S830" s="29">
        <v>5.881610923204267</v>
      </c>
      <c r="T830" s="29">
        <v>17.4039340231324</v>
      </c>
      <c r="U830" s="29">
        <v>2.9620085558606468</v>
      </c>
      <c r="V830" s="29">
        <v>24.458398741140417</v>
      </c>
      <c r="W830">
        <v>0.66493132867366733</v>
      </c>
      <c r="X830" t="s">
        <v>78</v>
      </c>
      <c r="Y830" t="s">
        <v>154</v>
      </c>
      <c r="Z830" t="s">
        <v>209</v>
      </c>
    </row>
    <row r="831" spans="2:26" x14ac:dyDescent="0.25">
      <c r="B831" t="s">
        <v>2024</v>
      </c>
      <c r="C831" s="26" t="s">
        <v>2025</v>
      </c>
      <c r="D831" s="26">
        <v>-3.2437985330268163E-2</v>
      </c>
      <c r="E831" s="26">
        <v>-8.1229374577551597E-2</v>
      </c>
      <c r="F831" s="26">
        <v>-3.2437985330268163E-2</v>
      </c>
      <c r="G831" s="27">
        <v>-8.1229374577551597E-2</v>
      </c>
      <c r="H831" s="28">
        <v>-36.048104734358347</v>
      </c>
      <c r="I831" s="28">
        <v>0.60693039344027588</v>
      </c>
      <c r="J831" s="26">
        <v>-2.7693267805601067</v>
      </c>
      <c r="K831" s="29">
        <v>0.59555676131910529</v>
      </c>
      <c r="L831" s="26">
        <v>-18.551173708920185</v>
      </c>
      <c r="M831" s="30">
        <v>0.16259721468620003</v>
      </c>
      <c r="N831" s="29">
        <v>8.5795558818131772E-3</v>
      </c>
      <c r="O831" s="31">
        <v>9.6092987508905203</v>
      </c>
      <c r="P831" s="31">
        <v>25151000000</v>
      </c>
      <c r="Q831" s="31">
        <v>25151000000</v>
      </c>
      <c r="R831" s="29">
        <v>2732800000</v>
      </c>
      <c r="S831" s="29" t="e">
        <v>#N/A</v>
      </c>
      <c r="T831" s="29" t="e">
        <v>#N/A</v>
      </c>
      <c r="U831" s="29">
        <v>-72.416569086651052</v>
      </c>
      <c r="V831" s="29" t="e">
        <v>#N/A</v>
      </c>
      <c r="W831">
        <v>0.45400581609195401</v>
      </c>
      <c r="X831" t="s">
        <v>65</v>
      </c>
      <c r="Y831" t="s">
        <v>80</v>
      </c>
      <c r="Z831" t="s">
        <v>176</v>
      </c>
    </row>
    <row r="832" spans="2:26" x14ac:dyDescent="0.25">
      <c r="B832" t="s">
        <v>2026</v>
      </c>
      <c r="C832" s="26" t="s">
        <v>2027</v>
      </c>
      <c r="D832" s="26">
        <v>8.8051977578763041E-2</v>
      </c>
      <c r="E832" s="26">
        <v>6.1904990441114027E-2</v>
      </c>
      <c r="F832" s="26">
        <v>8.8051977578763041E-2</v>
      </c>
      <c r="G832" s="27">
        <v>6.1904990441114027E-2</v>
      </c>
      <c r="H832" s="28">
        <v>3.0223639766073505</v>
      </c>
      <c r="I832" s="28">
        <v>8.921708241926968</v>
      </c>
      <c r="J832" s="26">
        <v>8.1067421169814242</v>
      </c>
      <c r="K832" s="29">
        <v>-7.2171000515076453E-2</v>
      </c>
      <c r="L832" s="26">
        <v>-1.7748103086801914</v>
      </c>
      <c r="M832" s="30">
        <v>0.66133053615235371</v>
      </c>
      <c r="N832" s="29">
        <v>7.6058761870492339E-3</v>
      </c>
      <c r="O832" s="31">
        <v>-0.68158191557743297</v>
      </c>
      <c r="P832" s="31">
        <v>49570107000</v>
      </c>
      <c r="Q832" s="31">
        <v>49570107000</v>
      </c>
      <c r="R832" s="29">
        <v>32278323200</v>
      </c>
      <c r="S832" s="29">
        <v>7.8789819325934101</v>
      </c>
      <c r="T832" s="29">
        <v>13.25264518803362</v>
      </c>
      <c r="U832" s="29" t="e">
        <v>#N/A</v>
      </c>
      <c r="V832" s="29">
        <v>21.855320127635068</v>
      </c>
      <c r="W832">
        <v>0.62025235531765888</v>
      </c>
      <c r="X832" t="s">
        <v>78</v>
      </c>
      <c r="Y832" t="s">
        <v>92</v>
      </c>
      <c r="Z832" t="s">
        <v>129</v>
      </c>
    </row>
    <row r="833" spans="2:26" x14ac:dyDescent="0.25">
      <c r="B833" t="s">
        <v>2028</v>
      </c>
      <c r="C833" s="26" t="s">
        <v>2029</v>
      </c>
      <c r="D833" s="26">
        <v>0.17336948354559439</v>
      </c>
      <c r="E833" s="26">
        <v>0.15014334653463104</v>
      </c>
      <c r="F833" s="26">
        <v>0.1723522374947582</v>
      </c>
      <c r="G833" s="27">
        <v>0.14921069973134277</v>
      </c>
      <c r="H833" s="28">
        <v>7.8169963540166174</v>
      </c>
      <c r="I833" s="28">
        <v>10.18980779578796</v>
      </c>
      <c r="J833" s="26">
        <v>10.208794253034954</v>
      </c>
      <c r="K833" s="29">
        <v>-0.17422024851951953</v>
      </c>
      <c r="L833" s="26">
        <v>-1.6178292110226269</v>
      </c>
      <c r="M833" s="30">
        <v>0.60625441808395619</v>
      </c>
      <c r="N833" s="29">
        <v>1.1452223868945018E-2</v>
      </c>
      <c r="O833" s="31">
        <v>4.1129484503932137</v>
      </c>
      <c r="P833" s="31">
        <v>26484770000</v>
      </c>
      <c r="Q833" s="31">
        <v>26650314000</v>
      </c>
      <c r="R833" s="29">
        <v>41857155072</v>
      </c>
      <c r="S833" s="29">
        <v>5.0668637832477987</v>
      </c>
      <c r="T833" s="29">
        <v>8.4323482670239649</v>
      </c>
      <c r="U833" s="29">
        <v>8.8590325683183586</v>
      </c>
      <c r="V833" s="29">
        <v>15.267457700613841</v>
      </c>
      <c r="W833">
        <v>1.1817687204718303</v>
      </c>
      <c r="X833" t="s">
        <v>74</v>
      </c>
      <c r="Y833" t="s">
        <v>102</v>
      </c>
      <c r="Z833" t="s">
        <v>198</v>
      </c>
    </row>
    <row r="834" spans="2:26" x14ac:dyDescent="0.25">
      <c r="B834" t="s">
        <v>2030</v>
      </c>
      <c r="C834" s="26" t="s">
        <v>2031</v>
      </c>
      <c r="D834" s="26">
        <v>8.4326361175701775E-2</v>
      </c>
      <c r="E834" s="26">
        <v>0.11694965060739029</v>
      </c>
      <c r="F834" s="26">
        <v>8.4326361175701775E-2</v>
      </c>
      <c r="G834" s="27">
        <v>0.11694965060739029</v>
      </c>
      <c r="H834" s="28">
        <v>7.2062988488194755</v>
      </c>
      <c r="I834" s="28">
        <v>7.7839817480181308</v>
      </c>
      <c r="J834" s="26">
        <v>9.6774073916442642</v>
      </c>
      <c r="K834" s="29">
        <v>-0.27388234449429411</v>
      </c>
      <c r="L834" s="26">
        <v>-3.0565361357979475</v>
      </c>
      <c r="M834" s="30">
        <v>0.85524926738069562</v>
      </c>
      <c r="N834" s="29" t="e">
        <v>#N/A</v>
      </c>
      <c r="O834" s="31">
        <v>6.1343102005919494</v>
      </c>
      <c r="P834" s="31">
        <v>4015540000</v>
      </c>
      <c r="Q834" s="31">
        <v>4015540000</v>
      </c>
      <c r="R834" s="29">
        <v>5767938560</v>
      </c>
      <c r="S834" s="29">
        <v>5.6096295753698042</v>
      </c>
      <c r="T834" s="29">
        <v>6.4396889023890056</v>
      </c>
      <c r="U834" s="29">
        <v>8.5168382930902791</v>
      </c>
      <c r="V834" s="29">
        <v>12.826622560026962</v>
      </c>
      <c r="W834">
        <v>0.89090721967738162</v>
      </c>
      <c r="X834" t="s">
        <v>93</v>
      </c>
      <c r="Y834" t="s">
        <v>96</v>
      </c>
      <c r="Z834" t="s">
        <v>541</v>
      </c>
    </row>
    <row r="835" spans="2:26" x14ac:dyDescent="0.25">
      <c r="B835" t="s">
        <v>2032</v>
      </c>
      <c r="C835" s="26" t="s">
        <v>2033</v>
      </c>
      <c r="D835" s="26">
        <v>6.0957031005749306E-2</v>
      </c>
      <c r="E835" s="26">
        <v>0.12036525139600367</v>
      </c>
      <c r="F835" s="26">
        <v>6.0956417795468808E-2</v>
      </c>
      <c r="G835" s="27">
        <v>0.12036525139600367</v>
      </c>
      <c r="H835" s="28">
        <v>8.8813972276554125</v>
      </c>
      <c r="I835" s="28">
        <v>7.1761937080562701</v>
      </c>
      <c r="J835" s="26">
        <v>9.7295785338133953</v>
      </c>
      <c r="K835" s="29">
        <v>-0.204345703125</v>
      </c>
      <c r="L835" s="26">
        <v>-3.1217831088036521</v>
      </c>
      <c r="M835" s="30">
        <v>0.60076349431818177</v>
      </c>
      <c r="N835" s="29">
        <v>1.299647266313933E-2</v>
      </c>
      <c r="O835" s="31">
        <v>2.9049038482910206</v>
      </c>
      <c r="P835" s="31">
        <v>17686558000</v>
      </c>
      <c r="Q835" s="31">
        <v>17686558000</v>
      </c>
      <c r="R835" s="29">
        <v>8515682304</v>
      </c>
      <c r="S835" s="29">
        <v>0.59529264266891269</v>
      </c>
      <c r="T835" s="29">
        <v>0.90042054786862769</v>
      </c>
      <c r="U835" s="29" t="e">
        <v>#N/A</v>
      </c>
      <c r="V835" s="29">
        <v>3.7133857763436642</v>
      </c>
      <c r="W835">
        <v>0.30651651387027334</v>
      </c>
      <c r="X835" t="s">
        <v>93</v>
      </c>
      <c r="Y835" t="s">
        <v>636</v>
      </c>
      <c r="Z835" t="s">
        <v>637</v>
      </c>
    </row>
    <row r="836" spans="2:26" x14ac:dyDescent="0.25">
      <c r="B836" t="s">
        <v>2034</v>
      </c>
      <c r="C836" s="26" t="s">
        <v>2035</v>
      </c>
      <c r="D836" s="26">
        <v>7.0631079725063342E-2</v>
      </c>
      <c r="E836" s="26">
        <v>8.0499217250511998E-2</v>
      </c>
      <c r="F836" s="26">
        <v>7.036029192005433E-2</v>
      </c>
      <c r="G836" s="27">
        <v>8.0312346220501082E-2</v>
      </c>
      <c r="H836" s="28">
        <v>6.7026492945609153</v>
      </c>
      <c r="I836" s="28">
        <v>11.291001479088182</v>
      </c>
      <c r="J836" s="26">
        <v>12.706635531754685</v>
      </c>
      <c r="K836" s="29">
        <v>0.29934766790319639</v>
      </c>
      <c r="L836" s="26">
        <v>4.4744377706383576</v>
      </c>
      <c r="M836" s="30">
        <v>0.42106888535174075</v>
      </c>
      <c r="N836" s="29">
        <v>8.2721917818648783E-3</v>
      </c>
      <c r="O836" s="31">
        <v>2.7647030618557542</v>
      </c>
      <c r="P836" s="31">
        <v>1492176000000</v>
      </c>
      <c r="Q836" s="31">
        <v>1495648000000</v>
      </c>
      <c r="R836" s="29">
        <v>538636746752</v>
      </c>
      <c r="S836" s="29">
        <v>8.0641325397909807</v>
      </c>
      <c r="T836" s="29">
        <v>15.058567358903526</v>
      </c>
      <c r="U836" s="29">
        <v>2.7350993204299607</v>
      </c>
      <c r="V836" s="29">
        <v>8.0444739113308223</v>
      </c>
      <c r="W836">
        <v>0.54924444338484002</v>
      </c>
      <c r="X836" t="s">
        <v>65</v>
      </c>
      <c r="Y836" t="s">
        <v>219</v>
      </c>
      <c r="Z836" t="s">
        <v>220</v>
      </c>
    </row>
    <row r="837" spans="2:26" x14ac:dyDescent="0.25">
      <c r="B837" t="s">
        <v>2036</v>
      </c>
      <c r="C837" s="26" t="s">
        <v>2037</v>
      </c>
      <c r="D837" s="26">
        <v>0.37544241744637197</v>
      </c>
      <c r="E837" s="26">
        <v>0.19846415637680528</v>
      </c>
      <c r="F837" s="26">
        <v>0.37544241744637197</v>
      </c>
      <c r="G837" s="27">
        <v>0.19846415637680528</v>
      </c>
      <c r="H837" s="28">
        <v>5.4385617265046564</v>
      </c>
      <c r="I837" s="28">
        <v>6.5485984992498292</v>
      </c>
      <c r="J837" s="26">
        <v>5.8255098585189646</v>
      </c>
      <c r="K837" s="29">
        <v>-6.6790954502113364E-2</v>
      </c>
      <c r="L837" s="26">
        <v>-1.5461553666732555</v>
      </c>
      <c r="M837" s="30">
        <v>0.47320363755390155</v>
      </c>
      <c r="N837" s="29">
        <v>1.5220336281775441E-2</v>
      </c>
      <c r="O837" s="31">
        <v>2.5173848547804405</v>
      </c>
      <c r="P837" s="31">
        <v>114595000000</v>
      </c>
      <c r="Q837" s="31">
        <v>114595000000</v>
      </c>
      <c r="R837" s="29">
        <v>127267143680</v>
      </c>
      <c r="S837" s="29">
        <v>6.839371659748303</v>
      </c>
      <c r="T837" s="29">
        <v>7.8328662601871413</v>
      </c>
      <c r="U837" s="29">
        <v>13.123673964111081</v>
      </c>
      <c r="V837" s="29">
        <v>13.610672488708619</v>
      </c>
      <c r="W837">
        <v>0.74575304288644428</v>
      </c>
      <c r="X837" t="s">
        <v>78</v>
      </c>
      <c r="Y837" t="s">
        <v>92</v>
      </c>
      <c r="Z837" t="s">
        <v>107</v>
      </c>
    </row>
    <row r="838" spans="2:26" x14ac:dyDescent="0.25">
      <c r="B838" t="s">
        <v>2038</v>
      </c>
      <c r="C838" s="26" t="s">
        <v>2039</v>
      </c>
      <c r="D838" s="26">
        <v>-1.0069458057479769E-2</v>
      </c>
      <c r="E838" s="26">
        <v>5.1624238397755658E-2</v>
      </c>
      <c r="F838" s="26">
        <v>-1.0069458057479769E-2</v>
      </c>
      <c r="G838" s="27">
        <v>5.1624238397755658E-2</v>
      </c>
      <c r="H838" s="28">
        <v>9.6293519087598813</v>
      </c>
      <c r="I838" s="28">
        <v>0.34611746198123611</v>
      </c>
      <c r="J838" s="26">
        <v>4.5301371813598061</v>
      </c>
      <c r="K838" s="29">
        <v>8.1588806676270192E-2</v>
      </c>
      <c r="L838" s="26" t="e">
        <v>#N/A</v>
      </c>
      <c r="M838" s="30">
        <v>0.51323910465545597</v>
      </c>
      <c r="N838" s="29">
        <v>1.212749914812067E-2</v>
      </c>
      <c r="O838" s="31">
        <v>4.3976023980134515</v>
      </c>
      <c r="P838" s="31">
        <v>4352994000</v>
      </c>
      <c r="Q838" s="31">
        <v>4352994000</v>
      </c>
      <c r="R838" s="29">
        <v>3971824896</v>
      </c>
      <c r="S838" s="29" t="e">
        <v>#N/A</v>
      </c>
      <c r="T838" s="29">
        <v>13.250021499625007</v>
      </c>
      <c r="U838" s="29" t="e">
        <v>#N/A</v>
      </c>
      <c r="V838" s="29">
        <v>8.9450329852824151</v>
      </c>
      <c r="W838">
        <v>1.0628511345841756</v>
      </c>
      <c r="X838" t="s">
        <v>77</v>
      </c>
      <c r="Y838" t="s">
        <v>83</v>
      </c>
      <c r="Z838" t="s">
        <v>241</v>
      </c>
    </row>
    <row r="839" spans="2:26" x14ac:dyDescent="0.25">
      <c r="B839" t="s">
        <v>2040</v>
      </c>
      <c r="C839" s="26" t="s">
        <v>2041</v>
      </c>
      <c r="D839" s="26">
        <v>-0.61964496075538245</v>
      </c>
      <c r="E839" s="26">
        <v>-0.85110269696664176</v>
      </c>
      <c r="F839" s="26">
        <v>-0.61964496075538245</v>
      </c>
      <c r="G839" s="27">
        <v>-0.85110269696664176</v>
      </c>
      <c r="H839" s="28" t="e">
        <v>#N/A</v>
      </c>
      <c r="I839" s="28">
        <v>-23.424356255305359</v>
      </c>
      <c r="J839" s="26">
        <v>-57.52581607320348</v>
      </c>
      <c r="K839" s="29">
        <v>1.3722937139022257E-2</v>
      </c>
      <c r="L839" s="26">
        <v>-6.8325123348350003E-2</v>
      </c>
      <c r="M839" s="30">
        <v>0.23640601909190326</v>
      </c>
      <c r="N839" s="29">
        <v>1.0905279503105592E-2</v>
      </c>
      <c r="O839" s="31">
        <v>-1.2644797035778268</v>
      </c>
      <c r="P839" s="31">
        <v>3680839000.0000038</v>
      </c>
      <c r="Q839" s="31">
        <v>3680839000.0000038</v>
      </c>
      <c r="R839" s="29">
        <v>8445121024</v>
      </c>
      <c r="S839" s="29" t="e">
        <v>#N/A</v>
      </c>
      <c r="T839" s="29" t="e">
        <v>#N/A</v>
      </c>
      <c r="U839" s="29" t="e">
        <v>#N/A</v>
      </c>
      <c r="V839" s="29" t="e">
        <v>#N/A</v>
      </c>
      <c r="W839" t="e">
        <v>#N/A</v>
      </c>
      <c r="X839" t="s">
        <v>77</v>
      </c>
      <c r="Y839" t="s">
        <v>83</v>
      </c>
      <c r="Z839" t="s">
        <v>241</v>
      </c>
    </row>
    <row r="840" spans="2:26" x14ac:dyDescent="0.25">
      <c r="B840" t="s">
        <v>2042</v>
      </c>
      <c r="C840" s="26" t="s">
        <v>2043</v>
      </c>
      <c r="D840" s="26" t="e">
        <v>#N/A</v>
      </c>
      <c r="E840" s="26" t="e">
        <v>#N/A</v>
      </c>
      <c r="F840" s="26" t="e">
        <v>#N/A</v>
      </c>
      <c r="G840" s="27" t="e">
        <v>#N/A</v>
      </c>
      <c r="H840" s="28">
        <v>5.4663567057341984</v>
      </c>
      <c r="I840" s="28" t="e">
        <v>#N/A</v>
      </c>
      <c r="J840" s="26" t="e">
        <v>#N/A</v>
      </c>
      <c r="K840" s="29">
        <v>-7.6140259657618573E-2</v>
      </c>
      <c r="L840" s="26" t="e">
        <v>#N/A</v>
      </c>
      <c r="M840" s="30">
        <v>5.3807525990712694E-2</v>
      </c>
      <c r="N840" s="29" t="e">
        <v>#N/A</v>
      </c>
      <c r="O840" s="31">
        <v>1.2713429347479424</v>
      </c>
      <c r="P840" s="31">
        <v>-900051000000</v>
      </c>
      <c r="Q840" s="31">
        <v>-900051000000</v>
      </c>
      <c r="R840" s="29">
        <v>720920641536</v>
      </c>
      <c r="S840" s="29" t="e">
        <v>#N/A</v>
      </c>
      <c r="T840" s="29" t="e">
        <v>#N/A</v>
      </c>
      <c r="U840" s="29" t="e">
        <v>#N/A</v>
      </c>
      <c r="V840" s="29">
        <v>10.947109074147303</v>
      </c>
      <c r="W840">
        <v>0.60360314611291688</v>
      </c>
      <c r="X840" t="s">
        <v>66</v>
      </c>
      <c r="Y840" t="s">
        <v>67</v>
      </c>
      <c r="Z840" t="s">
        <v>68</v>
      </c>
    </row>
    <row r="841" spans="2:26" x14ac:dyDescent="0.25">
      <c r="B841" t="s">
        <v>2044</v>
      </c>
      <c r="C841" s="26" t="s">
        <v>2045</v>
      </c>
      <c r="D841" s="26" t="e">
        <v>#N/A</v>
      </c>
      <c r="E841" s="26" t="e">
        <v>#N/A</v>
      </c>
      <c r="F841" s="26">
        <v>0.36121454431324185</v>
      </c>
      <c r="G841" s="27">
        <v>5.9847660500544068E-2</v>
      </c>
      <c r="H841" s="28">
        <v>3.4032409403291655</v>
      </c>
      <c r="I841" s="28">
        <v>3.8736267314871662</v>
      </c>
      <c r="J841" s="26">
        <v>3.37997512437811</v>
      </c>
      <c r="K841" s="29" t="e">
        <v>#N/A</v>
      </c>
      <c r="L841" s="26">
        <v>-11.527138914443423</v>
      </c>
      <c r="M841" s="30">
        <v>0.63031417430174685</v>
      </c>
      <c r="N841" s="29">
        <v>0</v>
      </c>
      <c r="O841" s="31">
        <v>2.1111717556679892</v>
      </c>
      <c r="P841" s="31" t="e">
        <v>#N/A</v>
      </c>
      <c r="Q841" s="31">
        <v>7352000000</v>
      </c>
      <c r="R841" s="29">
        <v>10043499520</v>
      </c>
      <c r="S841" s="29" t="e">
        <v>#N/A</v>
      </c>
      <c r="T841" s="29" t="e">
        <v>#N/A</v>
      </c>
      <c r="U841" s="29">
        <v>-1.9913377762574933E-2</v>
      </c>
      <c r="V841" s="29">
        <v>10.67729590592263</v>
      </c>
      <c r="W841">
        <v>0.36143738054521679</v>
      </c>
      <c r="X841" t="s">
        <v>77</v>
      </c>
      <c r="Y841" t="s">
        <v>83</v>
      </c>
      <c r="Z841" t="s">
        <v>1249</v>
      </c>
    </row>
    <row r="842" spans="2:26" x14ac:dyDescent="0.25">
      <c r="B842" t="s">
        <v>2046</v>
      </c>
      <c r="C842" s="26" t="s">
        <v>2047</v>
      </c>
      <c r="D842" s="26">
        <v>3.9409315552168811E-2</v>
      </c>
      <c r="E842" s="26">
        <v>-1.0589432240275963E-2</v>
      </c>
      <c r="F842" s="26">
        <v>3.940929791243937E-2</v>
      </c>
      <c r="G842" s="27">
        <v>-1.0585608627361302E-2</v>
      </c>
      <c r="H842" s="28">
        <v>-1.0642339252377024</v>
      </c>
      <c r="I842" s="28">
        <v>7.5557300432893824</v>
      </c>
      <c r="J842" s="26">
        <v>4.54206000330917</v>
      </c>
      <c r="K842" s="29">
        <v>-3.9571420319990759E-2</v>
      </c>
      <c r="L842" s="26">
        <v>-1.0157906442286306</v>
      </c>
      <c r="M842" s="30">
        <v>0.58106086856086858</v>
      </c>
      <c r="N842" s="29" t="e">
        <v>#N/A</v>
      </c>
      <c r="O842" s="31">
        <v>0.58468356398618659</v>
      </c>
      <c r="P842" s="31">
        <v>166109000000</v>
      </c>
      <c r="Q842" s="31">
        <v>166169000000</v>
      </c>
      <c r="R842" s="29">
        <v>52624166912</v>
      </c>
      <c r="S842" s="29">
        <v>3.5451973394617835</v>
      </c>
      <c r="T842" s="29">
        <v>45.156909265344666</v>
      </c>
      <c r="U842" s="29">
        <v>-53.367115620021238</v>
      </c>
      <c r="V842" s="29" t="e">
        <v>#N/A</v>
      </c>
      <c r="W842">
        <v>0.27611480362286439</v>
      </c>
      <c r="X842" t="s">
        <v>77</v>
      </c>
      <c r="Y842" t="s">
        <v>177</v>
      </c>
      <c r="Z842" t="s">
        <v>178</v>
      </c>
    </row>
    <row r="843" spans="2:26" x14ac:dyDescent="0.25">
      <c r="B843" t="s">
        <v>2048</v>
      </c>
      <c r="C843" s="26" t="s">
        <v>2049</v>
      </c>
      <c r="D843" s="26">
        <v>0.28729348179456832</v>
      </c>
      <c r="E843" s="26">
        <v>0.55828749975877057</v>
      </c>
      <c r="F843" s="26">
        <v>0.28729348179456832</v>
      </c>
      <c r="G843" s="27">
        <v>0.55828749975877057</v>
      </c>
      <c r="H843" s="28">
        <v>21.856938924360438</v>
      </c>
      <c r="I843" s="28">
        <v>11.105757224057275</v>
      </c>
      <c r="J843" s="26">
        <v>20.208519732155576</v>
      </c>
      <c r="K843" s="29">
        <v>-0.17831371125230533</v>
      </c>
      <c r="L843" s="26">
        <v>-0.81956993239245546</v>
      </c>
      <c r="M843" s="30">
        <v>0.46391250153608099</v>
      </c>
      <c r="N843" s="29">
        <v>1.0144669047685182E-2</v>
      </c>
      <c r="O843" s="31">
        <v>-2.1997615561012762</v>
      </c>
      <c r="P843" s="31">
        <v>2849985000</v>
      </c>
      <c r="Q843" s="31">
        <v>2849985000</v>
      </c>
      <c r="R843" s="29">
        <v>22138488832</v>
      </c>
      <c r="S843" s="29">
        <v>7.5508972685160858</v>
      </c>
      <c r="T843" s="29">
        <v>8.7919178676508132</v>
      </c>
      <c r="U843" s="29" t="e">
        <v>#N/A</v>
      </c>
      <c r="V843" s="29">
        <v>14.172148413649028</v>
      </c>
      <c r="W843">
        <v>3.9391845177744207</v>
      </c>
      <c r="X843" t="s">
        <v>71</v>
      </c>
      <c r="Y843" t="s">
        <v>103</v>
      </c>
      <c r="Z843" t="s">
        <v>231</v>
      </c>
    </row>
    <row r="844" spans="2:26" x14ac:dyDescent="0.25">
      <c r="B844" t="s">
        <v>2050</v>
      </c>
      <c r="C844" s="26" t="s">
        <v>2051</v>
      </c>
      <c r="D844" s="26">
        <v>5.6690514291954416E-2</v>
      </c>
      <c r="E844" s="26">
        <v>6.8646858343583431E-2</v>
      </c>
      <c r="F844" s="26">
        <v>5.625099530525679E-2</v>
      </c>
      <c r="G844" s="27">
        <v>6.7896756124838031E-2</v>
      </c>
      <c r="H844" s="28">
        <v>5.6172550409478124</v>
      </c>
      <c r="I844" s="28">
        <v>9.3730704137288932</v>
      </c>
      <c r="J844" s="26">
        <v>10.841301345062961</v>
      </c>
      <c r="K844" s="29">
        <v>-0.15914704699693907</v>
      </c>
      <c r="L844" s="26">
        <v>-2.6638508292984446</v>
      </c>
      <c r="M844" s="30">
        <v>0.808914511545474</v>
      </c>
      <c r="N844" s="29" t="e">
        <v>#N/A</v>
      </c>
      <c r="O844" s="31">
        <v>0.30191049455969576</v>
      </c>
      <c r="P844" s="31">
        <v>312192000000</v>
      </c>
      <c r="Q844" s="31">
        <v>315641000000</v>
      </c>
      <c r="R844" s="29">
        <v>170716119040</v>
      </c>
      <c r="S844" s="29">
        <v>3.2468019312523611</v>
      </c>
      <c r="T844" s="29">
        <v>5.1663908551445274</v>
      </c>
      <c r="U844" s="29" t="e">
        <v>#N/A</v>
      </c>
      <c r="V844" s="29">
        <v>8.2445656600074777</v>
      </c>
      <c r="W844">
        <v>0.40263468866446284</v>
      </c>
      <c r="X844" t="s">
        <v>71</v>
      </c>
      <c r="Y844" t="s">
        <v>72</v>
      </c>
      <c r="Z844" t="s">
        <v>217</v>
      </c>
    </row>
    <row r="845" spans="2:26" x14ac:dyDescent="0.25">
      <c r="B845" t="s">
        <v>2052</v>
      </c>
      <c r="C845" s="26" t="s">
        <v>2053</v>
      </c>
      <c r="D845" s="26">
        <v>0.1044693335890549</v>
      </c>
      <c r="E845" s="26">
        <v>8.9425377059192776E-2</v>
      </c>
      <c r="F845" s="26">
        <v>0.10020198734202031</v>
      </c>
      <c r="G845" s="27">
        <v>8.3994645759632849E-2</v>
      </c>
      <c r="H845" s="28">
        <v>5.8644514557290623</v>
      </c>
      <c r="I845" s="28">
        <v>10.560579684870941</v>
      </c>
      <c r="J845" s="26">
        <v>10.618835714471595</v>
      </c>
      <c r="K845" s="29">
        <v>-6.5453283704498141E-2</v>
      </c>
      <c r="L845" s="26" t="e">
        <v>#N/A</v>
      </c>
      <c r="M845" s="30">
        <v>0.65582177896699911</v>
      </c>
      <c r="N845" s="29">
        <v>1.8013149599207422E-2</v>
      </c>
      <c r="O845" s="31">
        <v>4.9083242740358477</v>
      </c>
      <c r="P845" s="31">
        <v>58943000000</v>
      </c>
      <c r="Q845" s="31">
        <v>62754000000</v>
      </c>
      <c r="R845" s="29">
        <v>38446694400</v>
      </c>
      <c r="S845" s="29" t="e">
        <v>#N/A</v>
      </c>
      <c r="T845" s="29">
        <v>6.3925628395796155</v>
      </c>
      <c r="U845" s="29" t="e">
        <v>#N/A</v>
      </c>
      <c r="V845" s="29">
        <v>11.180353341893071</v>
      </c>
      <c r="W845">
        <v>0.56168137007265428</v>
      </c>
      <c r="X845" t="s">
        <v>78</v>
      </c>
      <c r="Y845" t="s">
        <v>87</v>
      </c>
      <c r="Z845" t="s">
        <v>118</v>
      </c>
    </row>
    <row r="846" spans="2:26" x14ac:dyDescent="0.25">
      <c r="B846" t="s">
        <v>2054</v>
      </c>
      <c r="C846" s="26" t="s">
        <v>2055</v>
      </c>
      <c r="D846" s="26">
        <v>0.14274178203080884</v>
      </c>
      <c r="E846" s="26">
        <v>0.32680126682501981</v>
      </c>
      <c r="F846" s="26">
        <v>0.14274178203080884</v>
      </c>
      <c r="G846" s="27">
        <v>0.32680126682501981</v>
      </c>
      <c r="H846" s="28">
        <v>11.69548618908601</v>
      </c>
      <c r="I846" s="28">
        <v>15.267023572463609</v>
      </c>
      <c r="J846" s="26">
        <v>25.289207169795329</v>
      </c>
      <c r="K846" s="29">
        <v>-0.21483168502168287</v>
      </c>
      <c r="L846" s="26">
        <v>-1.6213797975041206</v>
      </c>
      <c r="M846" s="30">
        <v>0.73837082332386994</v>
      </c>
      <c r="N846" s="29">
        <v>6.0769750168804858E-3</v>
      </c>
      <c r="O846" s="31">
        <v>9.0046662433538742</v>
      </c>
      <c r="P846" s="31">
        <v>15156000000</v>
      </c>
      <c r="Q846" s="31">
        <v>15156000000</v>
      </c>
      <c r="R846" s="29">
        <v>17700689920</v>
      </c>
      <c r="S846" s="29">
        <v>2.5464304026371556</v>
      </c>
      <c r="T846" s="29">
        <v>3.4386931383147852</v>
      </c>
      <c r="U846" s="29" t="e">
        <v>#N/A</v>
      </c>
      <c r="V846" s="29">
        <v>6.8219429127255404</v>
      </c>
      <c r="W846">
        <v>0.75229787332572784</v>
      </c>
      <c r="X846" t="s">
        <v>78</v>
      </c>
      <c r="Y846" t="s">
        <v>115</v>
      </c>
      <c r="Z846" t="s">
        <v>574</v>
      </c>
    </row>
    <row r="847" spans="2:26" x14ac:dyDescent="0.25">
      <c r="B847" t="s">
        <v>2056</v>
      </c>
      <c r="C847" s="26" t="s">
        <v>2057</v>
      </c>
      <c r="D847" s="26">
        <v>0.22607314955904659</v>
      </c>
      <c r="E847" s="26">
        <v>0.37232503616501222</v>
      </c>
      <c r="F847" s="26">
        <v>0.22547821814850305</v>
      </c>
      <c r="G847" s="27">
        <v>0.36945008167103893</v>
      </c>
      <c r="H847" s="28">
        <v>12.568105090751077</v>
      </c>
      <c r="I847" s="28">
        <v>5.6953253269065041</v>
      </c>
      <c r="J847" s="26">
        <v>7.064849119533938</v>
      </c>
      <c r="K847" s="29">
        <v>-0.27013424585417217</v>
      </c>
      <c r="L847" s="26">
        <v>-3.0066799484354858</v>
      </c>
      <c r="M847" s="30">
        <v>0.49405506554671319</v>
      </c>
      <c r="N847" s="29">
        <v>2.0661157024793389E-3</v>
      </c>
      <c r="O847" s="31">
        <v>9.4782952655918997</v>
      </c>
      <c r="P847" s="31">
        <v>20047000000</v>
      </c>
      <c r="Q847" s="31">
        <v>20203000000</v>
      </c>
      <c r="R847" s="29">
        <v>65940000768</v>
      </c>
      <c r="S847" s="29">
        <v>4.7522560375014651</v>
      </c>
      <c r="T847" s="29">
        <v>5.0988307265182948</v>
      </c>
      <c r="U847" s="29" t="e">
        <v>#N/A</v>
      </c>
      <c r="V847" s="29">
        <v>9.7950590432823876</v>
      </c>
      <c r="W847">
        <v>1.1751698442080936</v>
      </c>
      <c r="X847" t="s">
        <v>78</v>
      </c>
      <c r="Y847" t="s">
        <v>115</v>
      </c>
      <c r="Z847" t="s">
        <v>181</v>
      </c>
    </row>
    <row r="848" spans="2:26" x14ac:dyDescent="0.25">
      <c r="B848" t="s">
        <v>2058</v>
      </c>
      <c r="C848" s="26" t="s">
        <v>2059</v>
      </c>
      <c r="D848" s="26">
        <v>0.53086551552202499</v>
      </c>
      <c r="E848" s="26">
        <v>0.4249402563545514</v>
      </c>
      <c r="F848" s="26">
        <v>0.53086551552202499</v>
      </c>
      <c r="G848" s="27">
        <v>0.4249402563545514</v>
      </c>
      <c r="H848" s="28">
        <v>13.876966612749086</v>
      </c>
      <c r="I848" s="28">
        <v>7.4916235804554621</v>
      </c>
      <c r="J848" s="26">
        <v>7.3236223929237578</v>
      </c>
      <c r="K848" s="29">
        <v>-0.38094108269924093</v>
      </c>
      <c r="L848" s="26">
        <v>-3.1060999939544165</v>
      </c>
      <c r="M848" s="30">
        <v>0.57556373207781497</v>
      </c>
      <c r="N848" s="29">
        <v>5.7234127512311994E-3</v>
      </c>
      <c r="O848" s="31">
        <v>5.2254827688317489</v>
      </c>
      <c r="P848" s="31">
        <v>128884000000</v>
      </c>
      <c r="Q848" s="31">
        <v>128884000000</v>
      </c>
      <c r="R848" s="29">
        <v>969010839552</v>
      </c>
      <c r="S848" s="29">
        <v>11.590802242186083</v>
      </c>
      <c r="T848" s="29">
        <v>13.254758884717758</v>
      </c>
      <c r="U848" s="29">
        <v>3.9277166411880562</v>
      </c>
      <c r="V848" s="29">
        <v>22.896558537510909</v>
      </c>
      <c r="W848">
        <v>3.1300429892254642</v>
      </c>
      <c r="X848" t="s">
        <v>93</v>
      </c>
      <c r="Y848" t="s">
        <v>94</v>
      </c>
      <c r="Z848" t="s">
        <v>95</v>
      </c>
    </row>
    <row r="849" spans="2:26" x14ac:dyDescent="0.25">
      <c r="B849" t="s">
        <v>2060</v>
      </c>
      <c r="C849" s="26" t="s">
        <v>2061</v>
      </c>
      <c r="D849" s="26" t="e">
        <v>#N/A</v>
      </c>
      <c r="E849" s="26" t="e">
        <v>#N/A</v>
      </c>
      <c r="F849" s="26">
        <v>8.0766729871308798E-2</v>
      </c>
      <c r="G849" s="27">
        <v>4.9425529321825451E-2</v>
      </c>
      <c r="H849" s="28">
        <v>6.3099526449993935</v>
      </c>
      <c r="I849" s="28">
        <v>10.404177655858593</v>
      </c>
      <c r="J849" s="26">
        <v>7.3155794179791567</v>
      </c>
      <c r="K849" s="29" t="e">
        <v>#N/A</v>
      </c>
      <c r="L849" s="26">
        <v>5.4603041718989811</v>
      </c>
      <c r="M849" s="30">
        <v>0.41107885785965281</v>
      </c>
      <c r="N849" s="29">
        <v>7.5871112776320715E-3</v>
      </c>
      <c r="O849" s="31">
        <v>0.65675492536967561</v>
      </c>
      <c r="P849" s="31" t="e">
        <v>#N/A</v>
      </c>
      <c r="Q849" s="31">
        <v>90257000000</v>
      </c>
      <c r="R849" s="29">
        <v>30846877696</v>
      </c>
      <c r="S849" s="29">
        <v>9.7869230774382583</v>
      </c>
      <c r="T849" s="29">
        <v>15.723577156691325</v>
      </c>
      <c r="U849" s="29">
        <v>17.570659998119766</v>
      </c>
      <c r="V849" s="29">
        <v>9.6868750755295991</v>
      </c>
      <c r="W849">
        <v>0.59214337252016247</v>
      </c>
      <c r="X849" t="s">
        <v>78</v>
      </c>
      <c r="Y849" t="s">
        <v>99</v>
      </c>
      <c r="Z849" t="s">
        <v>510</v>
      </c>
    </row>
    <row r="850" spans="2:26" x14ac:dyDescent="0.25">
      <c r="B850" t="s">
        <v>2062</v>
      </c>
      <c r="C850" s="26" t="s">
        <v>2063</v>
      </c>
      <c r="D850" s="26">
        <v>6.9967734187686065E-2</v>
      </c>
      <c r="E850" s="26">
        <v>0.10067120919353198</v>
      </c>
      <c r="F850" s="26">
        <v>6.9712372322886199E-2</v>
      </c>
      <c r="G850" s="27">
        <v>0.10039553752535497</v>
      </c>
      <c r="H850" s="28">
        <v>4.8672435105067979</v>
      </c>
      <c r="I850" s="28">
        <v>9.1025887010908484</v>
      </c>
      <c r="J850" s="26">
        <v>10.797132528644077</v>
      </c>
      <c r="K850" s="29">
        <v>-0.18493702383090066</v>
      </c>
      <c r="L850" s="26">
        <v>-2.2166400196777762</v>
      </c>
      <c r="M850" s="30">
        <v>0.78213489766119326</v>
      </c>
      <c r="N850" s="29">
        <v>0</v>
      </c>
      <c r="O850" s="31">
        <v>0.90307080471168144</v>
      </c>
      <c r="P850" s="31">
        <v>98330000000</v>
      </c>
      <c r="Q850" s="31">
        <v>98600000000</v>
      </c>
      <c r="R850" s="29">
        <v>169302818816</v>
      </c>
      <c r="S850" s="29">
        <v>8.2153375240437825</v>
      </c>
      <c r="T850" s="29">
        <v>15.518389919386689</v>
      </c>
      <c r="U850" s="29">
        <v>2.3419574628046811</v>
      </c>
      <c r="V850" s="29">
        <v>21.876955395741749</v>
      </c>
      <c r="W850">
        <v>1.0785995125361907</v>
      </c>
      <c r="X850" t="s">
        <v>74</v>
      </c>
      <c r="Y850" t="s">
        <v>204</v>
      </c>
      <c r="Z850" t="s">
        <v>205</v>
      </c>
    </row>
    <row r="851" spans="2:26" x14ac:dyDescent="0.25">
      <c r="B851" t="s">
        <v>2064</v>
      </c>
      <c r="C851" s="26" t="s">
        <v>2065</v>
      </c>
      <c r="D851" s="26">
        <v>0.18757052693008966</v>
      </c>
      <c r="E851" s="26">
        <v>0.16462908789241584</v>
      </c>
      <c r="F851" s="26">
        <v>0.18757052693008966</v>
      </c>
      <c r="G851" s="27">
        <v>0.16462908789241584</v>
      </c>
      <c r="H851" s="28">
        <v>5.6174479682515832</v>
      </c>
      <c r="I851" s="28">
        <v>12.366084111442063</v>
      </c>
      <c r="J851" s="26">
        <v>11.126243288197275</v>
      </c>
      <c r="K851" s="29">
        <v>-0.23228610668914068</v>
      </c>
      <c r="L851" s="26">
        <v>-3.5048863770163665</v>
      </c>
      <c r="M851" s="30">
        <v>0.61949464681462063</v>
      </c>
      <c r="N851" s="29">
        <v>9.9375354911981836E-3</v>
      </c>
      <c r="O851" s="31">
        <v>1.8521481920281779</v>
      </c>
      <c r="P851" s="31">
        <v>45806000000</v>
      </c>
      <c r="Q851" s="31">
        <v>45806000000</v>
      </c>
      <c r="R851" s="29">
        <v>76071411712</v>
      </c>
      <c r="S851" s="29">
        <v>5.8239034159896388</v>
      </c>
      <c r="T851" s="29">
        <v>8.1392811768964943</v>
      </c>
      <c r="U851" s="29" t="e">
        <v>#N/A</v>
      </c>
      <c r="V851" s="29">
        <v>14.643266252278783</v>
      </c>
      <c r="W851">
        <v>0.95762424484120234</v>
      </c>
      <c r="X851" t="s">
        <v>78</v>
      </c>
      <c r="Y851" t="s">
        <v>85</v>
      </c>
      <c r="Z851" t="s">
        <v>297</v>
      </c>
    </row>
    <row r="852" spans="2:26" x14ac:dyDescent="0.25">
      <c r="B852" t="s">
        <v>2066</v>
      </c>
      <c r="C852" s="26" t="s">
        <v>2067</v>
      </c>
      <c r="D852" s="26" t="e">
        <v>#N/A</v>
      </c>
      <c r="E852" s="26" t="e">
        <v>#N/A</v>
      </c>
      <c r="F852" s="26" t="e">
        <v>#N/A</v>
      </c>
      <c r="G852" s="27" t="e">
        <v>#N/A</v>
      </c>
      <c r="H852" s="28">
        <v>2.6996513530584942</v>
      </c>
      <c r="I852" s="28" t="e">
        <v>#N/A</v>
      </c>
      <c r="J852" s="26" t="e">
        <v>#N/A</v>
      </c>
      <c r="K852" s="29">
        <v>7.2094161685061983E-3</v>
      </c>
      <c r="L852" s="26" t="e">
        <v>#N/A</v>
      </c>
      <c r="M852" s="30">
        <v>4.1394126629555446E-2</v>
      </c>
      <c r="N852" s="29" t="e">
        <v>#N/A</v>
      </c>
      <c r="O852" s="31">
        <v>0.13742034744845438</v>
      </c>
      <c r="P852" s="31">
        <v>218342000000</v>
      </c>
      <c r="Q852" s="31">
        <v>218342000000</v>
      </c>
      <c r="R852" s="29">
        <v>77138018304</v>
      </c>
      <c r="S852" s="29" t="e">
        <v>#N/A</v>
      </c>
      <c r="T852" s="29" t="e">
        <v>#N/A</v>
      </c>
      <c r="U852" s="29" t="e">
        <v>#N/A</v>
      </c>
      <c r="V852" s="29">
        <v>8.9670734297743397</v>
      </c>
      <c r="W852">
        <v>0.27228630130038545</v>
      </c>
      <c r="X852" t="s">
        <v>66</v>
      </c>
      <c r="Y852" t="s">
        <v>67</v>
      </c>
      <c r="Z852" t="s">
        <v>68</v>
      </c>
    </row>
    <row r="853" spans="2:26" x14ac:dyDescent="0.25">
      <c r="B853" t="s">
        <v>2068</v>
      </c>
      <c r="C853" s="26" t="s">
        <v>2069</v>
      </c>
      <c r="D853" s="26">
        <v>1.8960597971097878E-2</v>
      </c>
      <c r="E853" s="26">
        <v>-5.2454242660464744E-2</v>
      </c>
      <c r="F853" s="26">
        <v>1.8960597971097878E-2</v>
      </c>
      <c r="G853" s="27">
        <v>-5.2454242660464744E-2</v>
      </c>
      <c r="H853" s="28">
        <v>-1.360565808052383</v>
      </c>
      <c r="I853" s="28">
        <v>2.7029899476424961</v>
      </c>
      <c r="J853" s="26">
        <v>0.98144083938938653</v>
      </c>
      <c r="K853" s="29">
        <v>-9.5126162905894082E-3</v>
      </c>
      <c r="L853" s="26">
        <v>-0.43477860264307988</v>
      </c>
      <c r="M853" s="30">
        <v>0.40650271171914237</v>
      </c>
      <c r="N853" s="29">
        <v>8.4292451994071437E-3</v>
      </c>
      <c r="O853" s="31">
        <v>0.34357581436251722</v>
      </c>
      <c r="P853" s="31">
        <v>1396989000</v>
      </c>
      <c r="Q853" s="31">
        <v>1396989000</v>
      </c>
      <c r="R853" s="29">
        <v>1385100032</v>
      </c>
      <c r="S853" s="29">
        <v>17.796938766914128</v>
      </c>
      <c r="T853" s="29" t="e">
        <v>#N/A</v>
      </c>
      <c r="U853" s="29" t="e">
        <v>#N/A</v>
      </c>
      <c r="V853" s="29" t="e">
        <v>#N/A</v>
      </c>
      <c r="W853">
        <v>0.97223198494666008</v>
      </c>
      <c r="X853" t="s">
        <v>78</v>
      </c>
      <c r="Y853" t="s">
        <v>92</v>
      </c>
      <c r="Z853" t="s">
        <v>107</v>
      </c>
    </row>
    <row r="854" spans="2:26" x14ac:dyDescent="0.25">
      <c r="B854" t="s">
        <v>2070</v>
      </c>
      <c r="C854" s="26" t="s">
        <v>2071</v>
      </c>
      <c r="D854" s="26">
        <v>8.9305633412335286E-2</v>
      </c>
      <c r="E854" s="26">
        <v>5.6274559973115305E-2</v>
      </c>
      <c r="F854" s="26">
        <v>8.5353352551430867E-2</v>
      </c>
      <c r="G854" s="27">
        <v>5.4209886731649531E-2</v>
      </c>
      <c r="H854" s="28">
        <v>-2.2663634913593871</v>
      </c>
      <c r="I854" s="28">
        <v>12.690679554463577</v>
      </c>
      <c r="J854" s="26">
        <v>12.204903817703935</v>
      </c>
      <c r="K854" s="29">
        <v>0.29388603320935286</v>
      </c>
      <c r="L854" s="26">
        <v>3.8090042227137548</v>
      </c>
      <c r="M854" s="30">
        <v>0.36540477718187431</v>
      </c>
      <c r="N854" s="29">
        <v>1.2517245852151457E-2</v>
      </c>
      <c r="O854" s="31">
        <v>4.3568861322990751</v>
      </c>
      <c r="P854" s="31">
        <v>785577000000</v>
      </c>
      <c r="Q854" s="31">
        <v>815497000000</v>
      </c>
      <c r="R854" s="29">
        <v>299305992192</v>
      </c>
      <c r="S854" s="29">
        <v>7.2396680268814357</v>
      </c>
      <c r="T854" s="29">
        <v>32.77448218627827</v>
      </c>
      <c r="U854" s="29">
        <v>-0.32088816296865008</v>
      </c>
      <c r="V854" s="29">
        <v>1172.1961562474914</v>
      </c>
      <c r="W854">
        <v>0.68174118905648207</v>
      </c>
      <c r="X854" t="s">
        <v>77</v>
      </c>
      <c r="Y854" t="s">
        <v>303</v>
      </c>
      <c r="Z854" t="s">
        <v>304</v>
      </c>
    </row>
    <row r="855" spans="2:26" x14ac:dyDescent="0.25">
      <c r="B855" t="s">
        <v>2072</v>
      </c>
      <c r="C855" s="26" t="s">
        <v>2073</v>
      </c>
      <c r="D855" s="26">
        <v>-4.7617457082868853E-3</v>
      </c>
      <c r="E855" s="26">
        <v>3.0953039422251746E-2</v>
      </c>
      <c r="F855" s="26">
        <v>-4.7617457082868853E-3</v>
      </c>
      <c r="G855" s="27">
        <v>3.0953039422251746E-2</v>
      </c>
      <c r="H855" s="28">
        <v>16.649844961364753</v>
      </c>
      <c r="I855" s="28">
        <v>3.1280971017585832</v>
      </c>
      <c r="J855" s="26">
        <v>6.2375867588409912</v>
      </c>
      <c r="K855" s="29">
        <v>0.17531805380207827</v>
      </c>
      <c r="L855" s="26">
        <v>1.5637109908678499</v>
      </c>
      <c r="M855" s="30">
        <v>0.37693017383703992</v>
      </c>
      <c r="N855" s="29">
        <v>5.957019607843137E-3</v>
      </c>
      <c r="O855" s="31">
        <v>33.701308637765713</v>
      </c>
      <c r="P855" s="31">
        <v>26656316000</v>
      </c>
      <c r="Q855" s="31">
        <v>26656316000</v>
      </c>
      <c r="R855" s="29">
        <v>44114747392</v>
      </c>
      <c r="S855" s="29">
        <v>11.116780559657382</v>
      </c>
      <c r="T855" s="29">
        <v>19.088121769549282</v>
      </c>
      <c r="U855" s="29" t="e">
        <v>#N/A</v>
      </c>
      <c r="V855" s="29">
        <v>18.043679764687571</v>
      </c>
      <c r="W855">
        <v>2.7806532392270529</v>
      </c>
      <c r="X855" t="s">
        <v>65</v>
      </c>
      <c r="Y855" t="s">
        <v>80</v>
      </c>
      <c r="Z855" t="s">
        <v>81</v>
      </c>
    </row>
    <row r="856" spans="2:26" x14ac:dyDescent="0.25">
      <c r="B856" t="s">
        <v>2074</v>
      </c>
      <c r="C856" s="26" t="s">
        <v>2075</v>
      </c>
      <c r="D856" s="26">
        <v>0.15398800149287559</v>
      </c>
      <c r="E856" s="26">
        <v>0.213684160833326</v>
      </c>
      <c r="F856" s="26">
        <v>0.14212593896683481</v>
      </c>
      <c r="G856" s="27">
        <v>0.19996886972442002</v>
      </c>
      <c r="H856" s="28">
        <v>4.7231082171035714</v>
      </c>
      <c r="I856" s="28" t="e">
        <v>#N/A</v>
      </c>
      <c r="J856" s="26" t="e">
        <v>#N/A</v>
      </c>
      <c r="K856" s="29">
        <v>-8.1063563741992986E-2</v>
      </c>
      <c r="L856" s="26" t="e">
        <v>#N/A</v>
      </c>
      <c r="M856" s="30">
        <v>0.11576651537609266</v>
      </c>
      <c r="N856" s="29">
        <v>1.4057787781056512E-2</v>
      </c>
      <c r="O856" s="31">
        <v>-0.38417906492067183</v>
      </c>
      <c r="P856" s="31">
        <v>1821712000000</v>
      </c>
      <c r="Q856" s="31">
        <v>1946658000000</v>
      </c>
      <c r="R856" s="29">
        <v>2398453760000</v>
      </c>
      <c r="S856" s="29" t="e">
        <v>#N/A</v>
      </c>
      <c r="T856" s="29">
        <v>1.6481920458287702</v>
      </c>
      <c r="U856" s="29" t="e">
        <v>#N/A</v>
      </c>
      <c r="V856" s="29">
        <v>16.648828865844308</v>
      </c>
      <c r="W856">
        <v>0.84113922772427574</v>
      </c>
      <c r="X856" t="s">
        <v>66</v>
      </c>
      <c r="Y856" t="s">
        <v>73</v>
      </c>
      <c r="Z856" t="s">
        <v>105</v>
      </c>
    </row>
    <row r="857" spans="2:26" x14ac:dyDescent="0.25">
      <c r="B857" t="s">
        <v>2076</v>
      </c>
      <c r="C857" s="26" t="s">
        <v>2077</v>
      </c>
      <c r="D857" s="26">
        <v>-0.13010785140378317</v>
      </c>
      <c r="E857" s="26">
        <v>-0.17033727970010443</v>
      </c>
      <c r="F857" s="26">
        <v>-0.12215839173150478</v>
      </c>
      <c r="G857" s="27">
        <v>-0.16228228909959858</v>
      </c>
      <c r="H857" s="28">
        <v>-11.316670855064004</v>
      </c>
      <c r="I857" s="28">
        <v>13.422546138128585</v>
      </c>
      <c r="J857" s="26">
        <v>17.898043903519213</v>
      </c>
      <c r="K857" s="29">
        <v>-0.4665484049930988</v>
      </c>
      <c r="L857" s="26">
        <v>-4.9384992776473675</v>
      </c>
      <c r="M857" s="30">
        <v>0.87411001952789702</v>
      </c>
      <c r="N857" s="29">
        <v>1.0961632780788407E-2</v>
      </c>
      <c r="O857" s="31">
        <v>12.360121111840796</v>
      </c>
      <c r="P857" s="31">
        <v>10021623000</v>
      </c>
      <c r="Q857" s="31">
        <v>10519053000</v>
      </c>
      <c r="R857" s="29">
        <v>34282545152</v>
      </c>
      <c r="S857" s="29">
        <v>9.7301049933240673</v>
      </c>
      <c r="T857" s="29" t="e">
        <v>#N/A</v>
      </c>
      <c r="U857" s="29">
        <v>2.2328213865280762</v>
      </c>
      <c r="V857" s="29" t="e">
        <v>#N/A</v>
      </c>
      <c r="W857">
        <v>1.4589997682417581</v>
      </c>
      <c r="X857" t="s">
        <v>93</v>
      </c>
      <c r="Y857" t="s">
        <v>96</v>
      </c>
      <c r="Z857" t="s">
        <v>130</v>
      </c>
    </row>
    <row r="858" spans="2:26" x14ac:dyDescent="0.25">
      <c r="B858" t="s">
        <v>2078</v>
      </c>
      <c r="C858" s="26" t="s">
        <v>2079</v>
      </c>
      <c r="D858" s="26">
        <v>6.9200439103810046E-2</v>
      </c>
      <c r="E858" s="26">
        <v>8.6390952621075032E-2</v>
      </c>
      <c r="F858" s="26">
        <v>6.9200439103810046E-2</v>
      </c>
      <c r="G858" s="27">
        <v>8.6390952621075032E-2</v>
      </c>
      <c r="H858" s="28">
        <v>0.80350270601880769</v>
      </c>
      <c r="I858" s="28">
        <v>7.2505154690485565</v>
      </c>
      <c r="J858" s="26">
        <v>8.8049752129475145</v>
      </c>
      <c r="K858" s="29">
        <v>6.4731333904115243E-2</v>
      </c>
      <c r="L858" s="26">
        <v>1.4039996109618964</v>
      </c>
      <c r="M858" s="30">
        <v>0.5435977161119081</v>
      </c>
      <c r="N858" s="29">
        <v>7.9135563195178709E-3</v>
      </c>
      <c r="O858" s="31">
        <v>-0.33471921414180655</v>
      </c>
      <c r="P858" s="31">
        <v>26304016000</v>
      </c>
      <c r="Q858" s="31">
        <v>26304016000</v>
      </c>
      <c r="R858" s="29">
        <v>29718677504</v>
      </c>
      <c r="S858" s="29">
        <v>16.226689262797734</v>
      </c>
      <c r="T858" s="29">
        <v>95.611189655273733</v>
      </c>
      <c r="U858" s="29" t="e">
        <v>#N/A</v>
      </c>
      <c r="V858" s="29">
        <v>128.87746286209548</v>
      </c>
      <c r="W858">
        <v>1.0453968462365837</v>
      </c>
      <c r="X858" t="s">
        <v>74</v>
      </c>
      <c r="Y858" t="s">
        <v>188</v>
      </c>
      <c r="Z858" t="s">
        <v>428</v>
      </c>
    </row>
    <row r="859" spans="2:26" x14ac:dyDescent="0.25">
      <c r="B859" t="s">
        <v>2080</v>
      </c>
      <c r="C859" s="26" t="s">
        <v>2081</v>
      </c>
      <c r="D859" s="26">
        <v>-0.21248125288593828</v>
      </c>
      <c r="E859" s="26">
        <v>-0.23779617470739359</v>
      </c>
      <c r="F859" s="26">
        <v>-0.21248125288593828</v>
      </c>
      <c r="G859" s="27">
        <v>-0.23779617470739359</v>
      </c>
      <c r="H859" s="28">
        <v>19.028222286878087</v>
      </c>
      <c r="I859" s="28">
        <v>0.96773729780709006</v>
      </c>
      <c r="J859" s="26">
        <v>6.8682488675519764</v>
      </c>
      <c r="K859" s="29">
        <v>-1.8722949652111982E-2</v>
      </c>
      <c r="L859" s="26">
        <v>-0.4845799361928394</v>
      </c>
      <c r="M859" s="30">
        <v>5.2128417246480041E-2</v>
      </c>
      <c r="N859" s="29">
        <v>1.2480861133020925E-2</v>
      </c>
      <c r="O859" s="31">
        <v>-24.806073188412338</v>
      </c>
      <c r="P859" s="31">
        <v>3503000000.000001</v>
      </c>
      <c r="Q859" s="31">
        <v>3503000000.000001</v>
      </c>
      <c r="R859" s="29">
        <v>51452022784</v>
      </c>
      <c r="S859" s="29">
        <v>17.754350508330379</v>
      </c>
      <c r="T859" s="29">
        <v>105.44215322947369</v>
      </c>
      <c r="U859" s="29" t="e">
        <v>#N/A</v>
      </c>
      <c r="V859" s="29">
        <v>105.6102167797301</v>
      </c>
      <c r="W859">
        <v>13.411107796899628</v>
      </c>
      <c r="X859" t="s">
        <v>74</v>
      </c>
      <c r="Y859" t="s">
        <v>102</v>
      </c>
      <c r="Z859" t="s">
        <v>102</v>
      </c>
    </row>
    <row r="860" spans="2:26" x14ac:dyDescent="0.25">
      <c r="B860" t="s">
        <v>2082</v>
      </c>
      <c r="C860" s="26" t="s">
        <v>2083</v>
      </c>
      <c r="D860" s="26" t="e">
        <v>#N/A</v>
      </c>
      <c r="E860" s="26" t="e">
        <v>#N/A</v>
      </c>
      <c r="F860" s="26" t="e">
        <v>#N/A</v>
      </c>
      <c r="G860" s="27" t="e">
        <v>#N/A</v>
      </c>
      <c r="H860" s="28" t="e">
        <v>#N/A</v>
      </c>
      <c r="I860" s="28" t="e">
        <v>#N/A</v>
      </c>
      <c r="J860" s="26" t="e">
        <v>#N/A</v>
      </c>
      <c r="K860" s="29" t="e">
        <v>#N/A</v>
      </c>
      <c r="L860" s="26" t="e">
        <v>#N/A</v>
      </c>
      <c r="M860" s="30" t="e">
        <v>#N/A</v>
      </c>
      <c r="N860" s="29" t="e">
        <v>#N/A</v>
      </c>
      <c r="O860" s="31">
        <v>-0.40748177221382098</v>
      </c>
      <c r="P860" s="31" t="e">
        <v>#N/A</v>
      </c>
      <c r="Q860" s="31" t="e">
        <v>#N/A</v>
      </c>
      <c r="R860" s="29">
        <v>2876598528</v>
      </c>
      <c r="S860" s="29" t="e">
        <v>#N/A</v>
      </c>
      <c r="T860" s="29" t="e">
        <v>#N/A</v>
      </c>
      <c r="U860" s="29" t="e">
        <v>#N/A</v>
      </c>
      <c r="V860" s="29" t="e">
        <v>#N/A</v>
      </c>
      <c r="W860" t="e">
        <v>#N/A</v>
      </c>
      <c r="X860" t="s">
        <v>77</v>
      </c>
      <c r="Y860" t="s">
        <v>83</v>
      </c>
      <c r="Z860" t="s">
        <v>241</v>
      </c>
    </row>
    <row r="861" spans="2:26" x14ac:dyDescent="0.25">
      <c r="B861" t="s">
        <v>2084</v>
      </c>
      <c r="C861" s="26" t="s">
        <v>2085</v>
      </c>
      <c r="D861" s="26">
        <v>6.508897971003931E-2</v>
      </c>
      <c r="E861" s="26">
        <v>7.8422876949740039E-2</v>
      </c>
      <c r="F861" s="26">
        <v>6.508897971003931E-2</v>
      </c>
      <c r="G861" s="27">
        <v>7.8422876949740039E-2</v>
      </c>
      <c r="H861" s="28">
        <v>3.5593532919407389</v>
      </c>
      <c r="I861" s="28">
        <v>2.4814075021277042</v>
      </c>
      <c r="J861" s="26">
        <v>3.1071016469107313</v>
      </c>
      <c r="K861" s="29">
        <v>9.1598672555330982E-2</v>
      </c>
      <c r="L861" s="26">
        <v>1.2465195246179965</v>
      </c>
      <c r="M861" s="30">
        <v>0.40926217032212991</v>
      </c>
      <c r="N861" s="29">
        <v>1.2202380952380952E-2</v>
      </c>
      <c r="O861" s="31">
        <v>1.6806848284010723</v>
      </c>
      <c r="P861" s="31">
        <v>18464000000</v>
      </c>
      <c r="Q861" s="31">
        <v>18464000000</v>
      </c>
      <c r="R861" s="29">
        <v>5840979968</v>
      </c>
      <c r="S861" s="29">
        <v>3.2298743524617999</v>
      </c>
      <c r="T861" s="29">
        <v>6.7845791497860199</v>
      </c>
      <c r="U861" s="29">
        <v>-12.943033602953113</v>
      </c>
      <c r="V861" s="29">
        <v>4.4967957712132565</v>
      </c>
      <c r="W861">
        <v>0.34592528959882946</v>
      </c>
      <c r="X861" t="s">
        <v>77</v>
      </c>
      <c r="Y861" t="s">
        <v>83</v>
      </c>
      <c r="Z861" t="s">
        <v>779</v>
      </c>
    </row>
    <row r="862" spans="2:26" x14ac:dyDescent="0.25">
      <c r="B862" t="s">
        <v>2086</v>
      </c>
      <c r="C862" s="26" t="s">
        <v>2087</v>
      </c>
      <c r="D862" s="26" t="e">
        <v>#N/A</v>
      </c>
      <c r="E862" s="26" t="e">
        <v>#N/A</v>
      </c>
      <c r="F862" s="26">
        <v>2.7390170375326744E-2</v>
      </c>
      <c r="G862" s="27">
        <v>9.2744199101796407E-3</v>
      </c>
      <c r="H862" s="28">
        <v>0.78438858471657025</v>
      </c>
      <c r="I862" s="28">
        <v>6.9006154136993292</v>
      </c>
      <c r="J862" s="26">
        <v>5.1675047921528998</v>
      </c>
      <c r="K862" s="29" t="e">
        <v>#N/A</v>
      </c>
      <c r="L862" s="26">
        <v>4.1968027316467484</v>
      </c>
      <c r="M862" s="30">
        <v>0.40271396590322023</v>
      </c>
      <c r="N862" s="29">
        <v>1.4113326337880377E-2</v>
      </c>
      <c r="O862" s="31">
        <v>2.72578405274874</v>
      </c>
      <c r="P862" s="31" t="e">
        <v>#N/A</v>
      </c>
      <c r="Q862" s="31">
        <v>85504000000</v>
      </c>
      <c r="R862" s="29">
        <v>20298862592</v>
      </c>
      <c r="S862" s="29">
        <v>7.4621857196957935</v>
      </c>
      <c r="T862" s="29">
        <v>60.629082713745269</v>
      </c>
      <c r="U862" s="29">
        <v>0.19705537597837836</v>
      </c>
      <c r="V862" s="29" t="e">
        <v>#N/A</v>
      </c>
      <c r="W862">
        <v>0.34117100339546813</v>
      </c>
      <c r="X862" t="s">
        <v>78</v>
      </c>
      <c r="Y862" t="s">
        <v>85</v>
      </c>
      <c r="Z862" t="s">
        <v>297</v>
      </c>
    </row>
    <row r="863" spans="2:26" x14ac:dyDescent="0.25">
      <c r="B863" t="s">
        <v>2088</v>
      </c>
      <c r="C863" s="26" t="s">
        <v>2089</v>
      </c>
      <c r="D863" s="26">
        <v>8.6289496690419826E-2</v>
      </c>
      <c r="E863" s="26">
        <v>6.6955439896461619E-2</v>
      </c>
      <c r="F863" s="26">
        <v>8.5597964821542388E-2</v>
      </c>
      <c r="G863" s="27">
        <v>6.3861232906175E-2</v>
      </c>
      <c r="H863" s="28">
        <v>8.7709288259865055</v>
      </c>
      <c r="I863" s="28">
        <v>13.286649015570299</v>
      </c>
      <c r="J863" s="26">
        <v>11.56074499808121</v>
      </c>
      <c r="K863" s="29">
        <v>0.31467153326209707</v>
      </c>
      <c r="L863" s="26">
        <v>4.7268070556130919</v>
      </c>
      <c r="M863" s="30">
        <v>0.43906365157960658</v>
      </c>
      <c r="N863" s="29">
        <v>1.0520108134688645E-3</v>
      </c>
      <c r="O863" s="31">
        <v>9.2873996702920003</v>
      </c>
      <c r="P863" s="31">
        <v>3352573000000</v>
      </c>
      <c r="Q863" s="31">
        <v>3515012000000</v>
      </c>
      <c r="R863" s="29">
        <v>2475507843072</v>
      </c>
      <c r="S863" s="29">
        <v>13.503637431809439</v>
      </c>
      <c r="T863" s="29">
        <v>18.759300833426206</v>
      </c>
      <c r="U863" s="29">
        <v>-5.7462552743712996</v>
      </c>
      <c r="V863" s="29">
        <v>15.488465696323741</v>
      </c>
      <c r="W863">
        <v>1.3108303728339461</v>
      </c>
      <c r="X863" t="s">
        <v>78</v>
      </c>
      <c r="Y863" t="s">
        <v>99</v>
      </c>
      <c r="Z863" t="s">
        <v>221</v>
      </c>
    </row>
    <row r="864" spans="2:26" x14ac:dyDescent="0.25">
      <c r="B864" t="s">
        <v>2090</v>
      </c>
      <c r="C864" s="26" t="s">
        <v>2091</v>
      </c>
      <c r="D864" s="26">
        <v>7.772362698083464E-2</v>
      </c>
      <c r="E864" s="26">
        <v>0.11749083698769268</v>
      </c>
      <c r="F864" s="26">
        <v>7.772362698083464E-2</v>
      </c>
      <c r="G864" s="27">
        <v>0.11749083698769268</v>
      </c>
      <c r="H864" s="28">
        <v>5.6395735721473512</v>
      </c>
      <c r="I864" s="28">
        <v>12.640343110731058</v>
      </c>
      <c r="J864" s="26">
        <v>16.378046551178908</v>
      </c>
      <c r="K864" s="29">
        <v>-0.32181928276085175</v>
      </c>
      <c r="L864" s="26">
        <v>-4.2239563598772305</v>
      </c>
      <c r="M864" s="30">
        <v>0.84223495385871161</v>
      </c>
      <c r="N864" s="29">
        <v>4.4168958581339027E-2</v>
      </c>
      <c r="O864" s="31">
        <v>3.3271607722667143</v>
      </c>
      <c r="P864" s="31">
        <v>14460583000</v>
      </c>
      <c r="Q864" s="31">
        <v>14460583000</v>
      </c>
      <c r="R864" s="29">
        <v>15648847872</v>
      </c>
      <c r="S864" s="29">
        <v>2.689409227391268</v>
      </c>
      <c r="T864" s="29">
        <v>4.1604661182212821</v>
      </c>
      <c r="U864" s="29" t="e">
        <v>#N/A</v>
      </c>
      <c r="V864" s="29">
        <v>9.9150111001768444</v>
      </c>
      <c r="W864">
        <v>0.59487933977053964</v>
      </c>
      <c r="X864" t="s">
        <v>78</v>
      </c>
      <c r="Y864" t="s">
        <v>115</v>
      </c>
      <c r="Z864" t="s">
        <v>574</v>
      </c>
    </row>
    <row r="865" spans="2:26" x14ac:dyDescent="0.25">
      <c r="B865" t="s">
        <v>2092</v>
      </c>
      <c r="C865" s="26" t="s">
        <v>2093</v>
      </c>
      <c r="D865" s="26">
        <v>0.12711525277613159</v>
      </c>
      <c r="E865" s="26">
        <v>0.19338586666799332</v>
      </c>
      <c r="F865" s="26">
        <v>0.12711525277613159</v>
      </c>
      <c r="G865" s="27">
        <v>0.19338586666799332</v>
      </c>
      <c r="H865" s="28">
        <v>13.86034607062764</v>
      </c>
      <c r="I865" s="28">
        <v>3.9582682977754202</v>
      </c>
      <c r="J865" s="26">
        <v>5.5656033062063139</v>
      </c>
      <c r="K865" s="29">
        <v>6.8292088450338365E-2</v>
      </c>
      <c r="L865" s="26">
        <v>0.68429592621917901</v>
      </c>
      <c r="M865" s="30">
        <v>0.49643532396862744</v>
      </c>
      <c r="N865" s="29">
        <v>2.9521466300908425E-3</v>
      </c>
      <c r="O865" s="31">
        <v>6.1221938472630422</v>
      </c>
      <c r="P865" s="31">
        <v>2613071000</v>
      </c>
      <c r="Q865" s="31">
        <v>2613071000</v>
      </c>
      <c r="R865" s="29">
        <v>1948359936</v>
      </c>
      <c r="S865" s="29">
        <v>4.305607788471189</v>
      </c>
      <c r="T865" s="29">
        <v>4.578011857426306</v>
      </c>
      <c r="U865" s="29" t="e">
        <v>#N/A</v>
      </c>
      <c r="V865" s="29">
        <v>5.6394560969174634</v>
      </c>
      <c r="W865">
        <v>0.73668969696924413</v>
      </c>
      <c r="X865" t="s">
        <v>77</v>
      </c>
      <c r="Y865" t="s">
        <v>83</v>
      </c>
      <c r="Z865" t="s">
        <v>2094</v>
      </c>
    </row>
    <row r="866" spans="2:26" x14ac:dyDescent="0.25">
      <c r="B866" t="s">
        <v>2095</v>
      </c>
      <c r="C866" s="26" t="s">
        <v>2096</v>
      </c>
      <c r="D866" s="26">
        <v>-1.8172204138935714E-2</v>
      </c>
      <c r="E866" s="26">
        <v>-0.11098813672787222</v>
      </c>
      <c r="F866" s="26">
        <v>-1.8343169325158309E-2</v>
      </c>
      <c r="G866" s="27">
        <v>-0.1106507481763233</v>
      </c>
      <c r="H866" s="28">
        <v>-20.729103208568009</v>
      </c>
      <c r="I866" s="28">
        <v>1.0135375023207089</v>
      </c>
      <c r="J866" s="26">
        <v>-5.0409114934078483</v>
      </c>
      <c r="K866" s="29">
        <v>2.7889550346070456E-2</v>
      </c>
      <c r="L866" s="26">
        <v>1.4053094734563472</v>
      </c>
      <c r="M866" s="30">
        <v>0.47263782046766512</v>
      </c>
      <c r="N866" s="29">
        <v>2.9700673659055288E-3</v>
      </c>
      <c r="O866" s="31">
        <v>-7.8401925801076162</v>
      </c>
      <c r="P866" s="31">
        <v>25116342000.000004</v>
      </c>
      <c r="Q866" s="31">
        <v>25192925000.000004</v>
      </c>
      <c r="R866" s="29">
        <v>8209568768</v>
      </c>
      <c r="S866" s="29">
        <v>10.116734739614449</v>
      </c>
      <c r="T866" s="29">
        <v>51.822385719643641</v>
      </c>
      <c r="U866" s="29" t="e">
        <v>#N/A</v>
      </c>
      <c r="V866" s="29" t="e">
        <v>#N/A</v>
      </c>
      <c r="W866">
        <v>0.36731679165697756</v>
      </c>
      <c r="X866" t="s">
        <v>77</v>
      </c>
      <c r="Y866" t="s">
        <v>83</v>
      </c>
      <c r="Z866" t="s">
        <v>193</v>
      </c>
    </row>
    <row r="867" spans="2:26" x14ac:dyDescent="0.25">
      <c r="B867" t="s">
        <v>2097</v>
      </c>
      <c r="C867" s="26" t="s">
        <v>2098</v>
      </c>
      <c r="D867" s="26">
        <v>0.11193396895631191</v>
      </c>
      <c r="E867" s="26">
        <v>0.11219675972226191</v>
      </c>
      <c r="F867" s="26">
        <v>0.11094416968402068</v>
      </c>
      <c r="G867" s="27">
        <v>0.11204435178907711</v>
      </c>
      <c r="H867" s="28">
        <v>10.020587583466405</v>
      </c>
      <c r="I867" s="28">
        <v>10.475137435592313</v>
      </c>
      <c r="J867" s="26">
        <v>10.885673118927476</v>
      </c>
      <c r="K867" s="29">
        <v>0.11560569355820551</v>
      </c>
      <c r="L867" s="26">
        <v>1.4397727033011212</v>
      </c>
      <c r="M867" s="30">
        <v>0.47089083560605755</v>
      </c>
      <c r="N867" s="29">
        <v>6.1729499523476483E-3</v>
      </c>
      <c r="O867" s="31">
        <v>9.3991602140999557</v>
      </c>
      <c r="P867" s="31">
        <v>15398680000</v>
      </c>
      <c r="Q867" s="31">
        <v>15419626000</v>
      </c>
      <c r="R867" s="29">
        <v>15391672320</v>
      </c>
      <c r="S867" s="29">
        <v>7.8061948691137157</v>
      </c>
      <c r="T867" s="29">
        <v>9.9517792275453019</v>
      </c>
      <c r="U867" s="29" t="e">
        <v>#N/A</v>
      </c>
      <c r="V867" s="29">
        <v>11.986443117039416</v>
      </c>
      <c r="W867">
        <v>1.0371177812942531</v>
      </c>
      <c r="X867" t="s">
        <v>78</v>
      </c>
      <c r="Y867" t="s">
        <v>154</v>
      </c>
      <c r="Z867" t="s">
        <v>343</v>
      </c>
    </row>
    <row r="868" spans="2:26" x14ac:dyDescent="0.25">
      <c r="B868" t="s">
        <v>2099</v>
      </c>
      <c r="C868" s="26" t="s">
        <v>2100</v>
      </c>
      <c r="D868" s="26">
        <v>-2.2548172175766803</v>
      </c>
      <c r="E868" s="26">
        <v>0.22480396308987538</v>
      </c>
      <c r="F868" s="26">
        <v>-1.4015218944258949</v>
      </c>
      <c r="G868" s="27">
        <v>0.20598438345210376</v>
      </c>
      <c r="H868" s="28">
        <v>-14.612676056338028</v>
      </c>
      <c r="I868" s="28">
        <v>-12.903634494151456</v>
      </c>
      <c r="J868" s="26">
        <v>4.8881011515482182</v>
      </c>
      <c r="K868" s="29">
        <v>-0.1041025568916228</v>
      </c>
      <c r="L868" s="26">
        <v>-2.3927852223852026</v>
      </c>
      <c r="M868" s="30">
        <v>0.42403400748653441</v>
      </c>
      <c r="N868" s="29">
        <v>0.12570731362286039</v>
      </c>
      <c r="O868" s="31">
        <v>18.293873901123412</v>
      </c>
      <c r="P868" s="31">
        <v>311676000</v>
      </c>
      <c r="Q868" s="31">
        <v>340152000</v>
      </c>
      <c r="R868" s="29">
        <v>3000782592</v>
      </c>
      <c r="S868" s="29">
        <v>72.210864231907124</v>
      </c>
      <c r="T868" s="29" t="e">
        <v>#N/A</v>
      </c>
      <c r="U868" s="29" t="e">
        <v>#N/A</v>
      </c>
      <c r="V868" s="29" t="e">
        <v>#N/A</v>
      </c>
      <c r="W868">
        <v>7.5386741978270821</v>
      </c>
      <c r="X868" t="s">
        <v>71</v>
      </c>
      <c r="Y868" t="s">
        <v>728</v>
      </c>
      <c r="Z868" t="s">
        <v>729</v>
      </c>
    </row>
    <row r="869" spans="2:26" x14ac:dyDescent="0.25">
      <c r="B869" t="s">
        <v>2101</v>
      </c>
      <c r="C869" s="26" t="s">
        <v>2102</v>
      </c>
      <c r="D869" s="26">
        <v>0.16728447003520164</v>
      </c>
      <c r="E869" s="26">
        <v>0.27474192631878019</v>
      </c>
      <c r="F869" s="26">
        <v>0.16518057579780551</v>
      </c>
      <c r="G869" s="27">
        <v>0.26918437413009189</v>
      </c>
      <c r="H869" s="28">
        <v>13.925189143431565</v>
      </c>
      <c r="I869" s="28">
        <v>1.2376433098260746</v>
      </c>
      <c r="J869" s="26">
        <v>1.9956322012199714</v>
      </c>
      <c r="K869" s="29">
        <v>-6.4552115818564432E-2</v>
      </c>
      <c r="L869" s="26">
        <v>-1.4168057874234836</v>
      </c>
      <c r="M869" s="30">
        <v>0.25155585913782635</v>
      </c>
      <c r="N869" s="29">
        <v>3.8601271571298821E-3</v>
      </c>
      <c r="O869" s="31">
        <v>3.4993120688982939</v>
      </c>
      <c r="P869" s="31">
        <v>10559000000</v>
      </c>
      <c r="Q869" s="31">
        <v>10777000000</v>
      </c>
      <c r="R869" s="29">
        <v>16424092672</v>
      </c>
      <c r="S869" s="29">
        <v>3.1530586176961601</v>
      </c>
      <c r="T869" s="29">
        <v>3.5434936435272046</v>
      </c>
      <c r="U869" s="29" t="e">
        <v>#N/A</v>
      </c>
      <c r="V869" s="29">
        <v>5.9992577804191818</v>
      </c>
      <c r="W869">
        <v>0.80153291818776085</v>
      </c>
      <c r="X869" t="s">
        <v>77</v>
      </c>
      <c r="Y869" t="s">
        <v>97</v>
      </c>
      <c r="Z869" t="s">
        <v>97</v>
      </c>
    </row>
    <row r="870" spans="2:26" x14ac:dyDescent="0.25">
      <c r="B870" t="s">
        <v>2103</v>
      </c>
      <c r="C870" s="26" t="s">
        <v>2104</v>
      </c>
      <c r="D870" s="26">
        <v>-0.29985750644992837</v>
      </c>
      <c r="E870" s="26">
        <v>-0.4217346020704934</v>
      </c>
      <c r="F870" s="26">
        <v>-0.29985750644992837</v>
      </c>
      <c r="G870" s="27">
        <v>-0.4217346020704934</v>
      </c>
      <c r="H870" s="28">
        <v>-1.2277538812352777</v>
      </c>
      <c r="I870" s="28">
        <v>-3.0035839944415295</v>
      </c>
      <c r="J870" s="26">
        <v>-6.0831465291510938</v>
      </c>
      <c r="K870" s="29">
        <v>-0.4612449975189627</v>
      </c>
      <c r="L870" s="26">
        <v>37.002700173773562</v>
      </c>
      <c r="M870" s="30">
        <v>0.7146983715130929</v>
      </c>
      <c r="N870" s="29">
        <v>8.8018351861655197E-3</v>
      </c>
      <c r="O870" s="31">
        <v>-8.6479067684086033</v>
      </c>
      <c r="P870" s="31">
        <v>860278000</v>
      </c>
      <c r="Q870" s="31">
        <v>860278000</v>
      </c>
      <c r="R870" s="29">
        <v>2025752960</v>
      </c>
      <c r="S870" s="29" t="e">
        <v>#N/A</v>
      </c>
      <c r="T870" s="29" t="e">
        <v>#N/A</v>
      </c>
      <c r="U870" s="29">
        <v>7.2147987877060782</v>
      </c>
      <c r="V870" s="29" t="e">
        <v>#N/A</v>
      </c>
      <c r="W870">
        <v>0.93727448862022966</v>
      </c>
      <c r="X870" t="s">
        <v>71</v>
      </c>
      <c r="Y870" t="s">
        <v>103</v>
      </c>
      <c r="Z870" t="s">
        <v>1537</v>
      </c>
    </row>
    <row r="871" spans="2:26" x14ac:dyDescent="0.25">
      <c r="B871" t="s">
        <v>2105</v>
      </c>
      <c r="C871" s="26" t="s">
        <v>2106</v>
      </c>
      <c r="D871" s="26" t="e">
        <v>#N/A</v>
      </c>
      <c r="E871" s="26" t="e">
        <v>#N/A</v>
      </c>
      <c r="F871" s="26">
        <v>0.15794330804387996</v>
      </c>
      <c r="G871" s="27">
        <v>0.15732211755709272</v>
      </c>
      <c r="H871" s="28">
        <v>11.901426021534268</v>
      </c>
      <c r="I871" s="28">
        <v>7.0350125188239527</v>
      </c>
      <c r="J871" s="26">
        <v>7.5495056836019643</v>
      </c>
      <c r="K871" s="29" t="e">
        <v>#N/A</v>
      </c>
      <c r="L871" s="26">
        <v>0.21435857198901531</v>
      </c>
      <c r="M871" s="30">
        <v>0.55276959696615158</v>
      </c>
      <c r="N871" s="29">
        <v>5.0933786078098476E-3</v>
      </c>
      <c r="O871" s="31">
        <v>7.4196466028422536</v>
      </c>
      <c r="P871" s="31" t="e">
        <v>#N/A</v>
      </c>
      <c r="Q871" s="31">
        <v>57538000000</v>
      </c>
      <c r="R871" s="29">
        <v>68128002048</v>
      </c>
      <c r="S871" s="29">
        <v>5.5598275439780309</v>
      </c>
      <c r="T871" s="29">
        <v>7.8281045125939022</v>
      </c>
      <c r="U871" s="29">
        <v>-0.25833723976816186</v>
      </c>
      <c r="V871" s="29">
        <v>11.055295265153635</v>
      </c>
      <c r="W871">
        <v>1.2495000041053899</v>
      </c>
      <c r="X871" t="s">
        <v>74</v>
      </c>
      <c r="Y871" t="s">
        <v>188</v>
      </c>
      <c r="Z871" t="s">
        <v>225</v>
      </c>
    </row>
    <row r="872" spans="2:26" x14ac:dyDescent="0.25">
      <c r="B872" t="s">
        <v>2107</v>
      </c>
      <c r="C872" s="26" t="s">
        <v>2108</v>
      </c>
      <c r="D872" s="26">
        <v>0.3041327557222786</v>
      </c>
      <c r="E872" s="26">
        <v>0.47604770391979984</v>
      </c>
      <c r="F872" s="26">
        <v>0.2880925483990503</v>
      </c>
      <c r="G872" s="27">
        <v>0.47604770391979984</v>
      </c>
      <c r="H872" s="28">
        <v>7.3831942559242512</v>
      </c>
      <c r="I872" s="28">
        <v>11.664582514044621</v>
      </c>
      <c r="J872" s="26">
        <v>11.027188630104696</v>
      </c>
      <c r="K872" s="29">
        <v>-0.49161195060595048</v>
      </c>
      <c r="L872" s="26" t="e">
        <v>#N/A</v>
      </c>
      <c r="M872" s="30">
        <v>0.65926499969347474</v>
      </c>
      <c r="N872" s="29" t="e">
        <v>#N/A</v>
      </c>
      <c r="O872" s="31">
        <v>1.9271741269915208</v>
      </c>
      <c r="P872" s="31">
        <v>1853768000.000001</v>
      </c>
      <c r="Q872" s="31">
        <v>1853768000.000001</v>
      </c>
      <c r="R872" s="29">
        <v>10943194112</v>
      </c>
      <c r="S872" s="29" t="e">
        <v>#N/A</v>
      </c>
      <c r="T872" s="29">
        <v>6.2607253413262844</v>
      </c>
      <c r="U872" s="29" t="e">
        <v>#N/A</v>
      </c>
      <c r="V872" s="29">
        <v>16.171764563831939</v>
      </c>
      <c r="W872">
        <v>1.235462893021777</v>
      </c>
      <c r="X872" t="s">
        <v>66</v>
      </c>
      <c r="Y872" t="s">
        <v>79</v>
      </c>
      <c r="Z872" t="s">
        <v>127</v>
      </c>
    </row>
    <row r="873" spans="2:26" x14ac:dyDescent="0.25">
      <c r="B873" t="s">
        <v>2109</v>
      </c>
      <c r="C873" s="26" t="s">
        <v>2110</v>
      </c>
      <c r="D873" s="26">
        <v>0.16024626939304304</v>
      </c>
      <c r="E873" s="26">
        <v>0.15104070165390365</v>
      </c>
      <c r="F873" s="26">
        <v>0.15224736201836561</v>
      </c>
      <c r="G873" s="27">
        <v>0.14686757298187958</v>
      </c>
      <c r="H873" s="28">
        <v>40.282737674633054</v>
      </c>
      <c r="I873" s="28">
        <v>8.3904310204571448</v>
      </c>
      <c r="J873" s="26">
        <v>9.1693534495774198</v>
      </c>
      <c r="K873" s="29">
        <v>0.39038457386332498</v>
      </c>
      <c r="L873" s="26">
        <v>5.4993845564424921</v>
      </c>
      <c r="M873" s="30">
        <v>0.32234023531504796</v>
      </c>
      <c r="N873" s="29">
        <v>5.2301068631099281E-3</v>
      </c>
      <c r="O873" s="31">
        <v>30.916300168645286</v>
      </c>
      <c r="P873" s="31">
        <v>9407259000</v>
      </c>
      <c r="Q873" s="31">
        <v>9674559000</v>
      </c>
      <c r="R873" s="29">
        <v>4824039424</v>
      </c>
      <c r="S873" s="29">
        <v>7.9901964243136891</v>
      </c>
      <c r="T873" s="29">
        <v>8.4364740616100633</v>
      </c>
      <c r="U873" s="29" t="e">
        <v>#N/A</v>
      </c>
      <c r="V873" s="29">
        <v>2.8204124925273795</v>
      </c>
      <c r="W873">
        <v>0.54855784651553685</v>
      </c>
      <c r="X873" t="s">
        <v>66</v>
      </c>
      <c r="Y873" t="s">
        <v>79</v>
      </c>
      <c r="Z873" t="s">
        <v>125</v>
      </c>
    </row>
    <row r="874" spans="2:26" x14ac:dyDescent="0.25">
      <c r="B874" t="s">
        <v>2111</v>
      </c>
      <c r="C874" s="26" t="s">
        <v>2112</v>
      </c>
      <c r="D874" s="26" t="e">
        <v>#N/A</v>
      </c>
      <c r="E874" s="26" t="e">
        <v>#N/A</v>
      </c>
      <c r="F874" s="26">
        <v>3.036559295517785E-2</v>
      </c>
      <c r="G874" s="27">
        <v>3.0536793680210894E-2</v>
      </c>
      <c r="H874" s="28">
        <v>5.7551022006475927</v>
      </c>
      <c r="I874" s="28">
        <v>63.292443994010874</v>
      </c>
      <c r="J874" s="26">
        <v>62.954004115683098</v>
      </c>
      <c r="K874" s="29" t="e">
        <v>#N/A</v>
      </c>
      <c r="L874" s="26">
        <v>11.148741811733609</v>
      </c>
      <c r="M874" s="30">
        <v>0.47983026222099662</v>
      </c>
      <c r="N874" s="29">
        <v>8.2127020987600233E-3</v>
      </c>
      <c r="O874" s="31">
        <v>1.2939777912773729</v>
      </c>
      <c r="P874" s="31" t="e">
        <v>#N/A</v>
      </c>
      <c r="Q874" s="31">
        <v>86916951000</v>
      </c>
      <c r="R874" s="29">
        <v>64743727104</v>
      </c>
      <c r="S874" s="29">
        <v>27.475150086128572</v>
      </c>
      <c r="T874" s="29">
        <v>40.836645568011924</v>
      </c>
      <c r="U874" s="29">
        <v>4.9112572634137859</v>
      </c>
      <c r="V874" s="29">
        <v>23.770824867939861</v>
      </c>
      <c r="W874">
        <v>1.3656251565923867</v>
      </c>
      <c r="X874" t="s">
        <v>66</v>
      </c>
      <c r="Y874" t="s">
        <v>202</v>
      </c>
      <c r="Z874" t="s">
        <v>1822</v>
      </c>
    </row>
    <row r="875" spans="2:26" x14ac:dyDescent="0.25">
      <c r="B875" t="s">
        <v>2113</v>
      </c>
      <c r="C875" s="26" t="s">
        <v>2114</v>
      </c>
      <c r="D875" s="26" t="e">
        <v>#N/A</v>
      </c>
      <c r="E875" s="26" t="e">
        <v>#N/A</v>
      </c>
      <c r="F875" s="26">
        <v>-7.5788151862552638E-2</v>
      </c>
      <c r="G875" s="27">
        <v>9.6993210475266732E-4</v>
      </c>
      <c r="H875" s="28">
        <v>32.363466625175043</v>
      </c>
      <c r="I875" s="28">
        <v>-303.64141041228902</v>
      </c>
      <c r="J875" s="26">
        <v>1.4018691588785046</v>
      </c>
      <c r="K875" s="29" t="e">
        <v>#N/A</v>
      </c>
      <c r="L875" s="26">
        <v>-883.66666666666663</v>
      </c>
      <c r="M875" s="30">
        <v>0.90823877651702012</v>
      </c>
      <c r="N875" s="29" t="e">
        <v>#N/A</v>
      </c>
      <c r="O875" s="31">
        <v>121.96572753927146</v>
      </c>
      <c r="P875" s="31" t="e">
        <v>#N/A</v>
      </c>
      <c r="Q875" s="31">
        <v>1031000000</v>
      </c>
      <c r="R875" s="29">
        <v>7389157888</v>
      </c>
      <c r="S875" s="29">
        <v>1580.0526293333332</v>
      </c>
      <c r="T875" s="29">
        <v>4740.1578879999997</v>
      </c>
      <c r="U875" s="29">
        <v>2.5713349596786963</v>
      </c>
      <c r="V875" s="29">
        <v>8.5738905323671197</v>
      </c>
      <c r="W875">
        <v>2.0076233967391306</v>
      </c>
      <c r="X875" t="s">
        <v>66</v>
      </c>
      <c r="Y875" t="s">
        <v>88</v>
      </c>
      <c r="Z875" t="s">
        <v>2115</v>
      </c>
    </row>
    <row r="876" spans="2:26" x14ac:dyDescent="0.25">
      <c r="B876" t="s">
        <v>2116</v>
      </c>
      <c r="C876" s="26" t="s">
        <v>2117</v>
      </c>
      <c r="D876" s="26">
        <v>0.10334016011008203</v>
      </c>
      <c r="E876" s="26">
        <v>0.10203978936963332</v>
      </c>
      <c r="F876" s="26">
        <v>0.10334016011008203</v>
      </c>
      <c r="G876" s="27">
        <v>0.10203978936963332</v>
      </c>
      <c r="H876" s="28">
        <v>5.7922649479894375</v>
      </c>
      <c r="I876" s="28">
        <v>10.695849930844208</v>
      </c>
      <c r="J876" s="26">
        <v>9.7233077450462186</v>
      </c>
      <c r="K876" s="29">
        <v>-0.1953218010657822</v>
      </c>
      <c r="L876" s="26">
        <v>-3.4245813359577255</v>
      </c>
      <c r="M876" s="30">
        <v>0.59003661219080794</v>
      </c>
      <c r="N876" s="29">
        <v>1.4376501717915308E-3</v>
      </c>
      <c r="O876" s="31">
        <v>2.5704669908941442</v>
      </c>
      <c r="P876" s="31">
        <v>9479164999.9999981</v>
      </c>
      <c r="Q876" s="31">
        <v>9479164999.9999981</v>
      </c>
      <c r="R876" s="29">
        <v>10445730816</v>
      </c>
      <c r="S876" s="29">
        <v>4.2016317391805877</v>
      </c>
      <c r="T876" s="29">
        <v>5.9498805027025012</v>
      </c>
      <c r="U876" s="29">
        <v>14.44810350357012</v>
      </c>
      <c r="V876" s="29">
        <v>11.811368368410573</v>
      </c>
      <c r="W876">
        <v>0.66847546151119897</v>
      </c>
      <c r="X876" t="s">
        <v>78</v>
      </c>
      <c r="Y876" t="s">
        <v>99</v>
      </c>
      <c r="Z876" t="s">
        <v>510</v>
      </c>
    </row>
    <row r="877" spans="2:26" x14ac:dyDescent="0.25">
      <c r="B877" t="s">
        <v>2118</v>
      </c>
      <c r="C877" s="26" t="s">
        <v>2119</v>
      </c>
      <c r="D877" s="26">
        <v>0.16657057735801364</v>
      </c>
      <c r="E877" s="26">
        <v>0.12614492208211736</v>
      </c>
      <c r="F877" s="26">
        <v>0.13167777566494934</v>
      </c>
      <c r="G877" s="27">
        <v>8.5309202114301999E-2</v>
      </c>
      <c r="H877" s="28">
        <v>8.7048642506074962</v>
      </c>
      <c r="I877" s="28">
        <v>11.64374528301334</v>
      </c>
      <c r="J877" s="26">
        <v>9.6728143599641161</v>
      </c>
      <c r="K877" s="29">
        <v>0.26178779451903977</v>
      </c>
      <c r="L877" s="26">
        <v>2.2719442429454708</v>
      </c>
      <c r="M877" s="30">
        <v>0.34576591922096916</v>
      </c>
      <c r="N877" s="29">
        <v>9.2528849780236355E-3</v>
      </c>
      <c r="O877" s="31">
        <v>19.739225291343406</v>
      </c>
      <c r="P877" s="31">
        <v>3996451000000</v>
      </c>
      <c r="Q877" s="31">
        <v>5909468000000</v>
      </c>
      <c r="R877" s="29">
        <v>5518101315584</v>
      </c>
      <c r="S877" s="29">
        <v>7.9903842948524995</v>
      </c>
      <c r="T877" s="29">
        <v>15.701171946639922</v>
      </c>
      <c r="U877" s="29">
        <v>11.294808927118046</v>
      </c>
      <c r="V877" s="29">
        <v>17.246441473843117</v>
      </c>
      <c r="W877">
        <v>1.5808370400472458</v>
      </c>
      <c r="X877" t="s">
        <v>74</v>
      </c>
      <c r="Y877" t="s">
        <v>188</v>
      </c>
      <c r="Z877" t="s">
        <v>225</v>
      </c>
    </row>
    <row r="878" spans="2:26" x14ac:dyDescent="0.25">
      <c r="B878" t="s">
        <v>2120</v>
      </c>
      <c r="C878" s="26" t="s">
        <v>2121</v>
      </c>
      <c r="D878" s="26">
        <v>0.43983265220035028</v>
      </c>
      <c r="E878" s="26">
        <v>0.28196548896588075</v>
      </c>
      <c r="F878" s="26">
        <v>0.42199622760358241</v>
      </c>
      <c r="G878" s="27">
        <v>0.27778595558755076</v>
      </c>
      <c r="H878" s="28">
        <v>8.5325801610729215</v>
      </c>
      <c r="I878" s="28">
        <v>4.5258872487464856</v>
      </c>
      <c r="J878" s="26">
        <v>3.9022186882416769</v>
      </c>
      <c r="K878" s="29">
        <v>-0.40557945096690368</v>
      </c>
      <c r="L878" s="26">
        <v>-4.392475729607785</v>
      </c>
      <c r="M878" s="30">
        <v>0.69550052272324614</v>
      </c>
      <c r="N878" s="29" t="e">
        <v>#N/A</v>
      </c>
      <c r="O878" s="31">
        <v>3.1363156494238122</v>
      </c>
      <c r="P878" s="31">
        <v>12535527000</v>
      </c>
      <c r="Q878" s="31">
        <v>12724135000</v>
      </c>
      <c r="R878" s="29">
        <v>33831315456</v>
      </c>
      <c r="S878" s="29">
        <v>4.0428981690739256</v>
      </c>
      <c r="T878" s="29">
        <v>4.5874230973585028</v>
      </c>
      <c r="U878" s="29">
        <v>-0.46718845504415246</v>
      </c>
      <c r="V878" s="29">
        <v>13.764070357945714</v>
      </c>
      <c r="W878">
        <v>1.0609393447617035</v>
      </c>
      <c r="X878" t="s">
        <v>71</v>
      </c>
      <c r="Y878" t="s">
        <v>76</v>
      </c>
      <c r="Z878" t="s">
        <v>164</v>
      </c>
    </row>
    <row r="879" spans="2:26" x14ac:dyDescent="0.25">
      <c r="B879" t="s">
        <v>2122</v>
      </c>
      <c r="C879" s="26" t="s">
        <v>2123</v>
      </c>
      <c r="D879" s="26">
        <v>7.7193557716715835E-2</v>
      </c>
      <c r="E879" s="26">
        <v>8.8265675272940575E-2</v>
      </c>
      <c r="F879" s="26">
        <v>7.7193557716715835E-2</v>
      </c>
      <c r="G879" s="27">
        <v>8.8265675272940575E-2</v>
      </c>
      <c r="H879" s="28">
        <v>8.9481400165735092</v>
      </c>
      <c r="I879" s="28">
        <v>12.833904032855969</v>
      </c>
      <c r="J879" s="26">
        <v>13.073582885895252</v>
      </c>
      <c r="K879" s="29">
        <v>-0.13725317177771426</v>
      </c>
      <c r="L879" s="26">
        <v>-1.5545474762368032</v>
      </c>
      <c r="M879" s="30">
        <v>0.72069154803521263</v>
      </c>
      <c r="N879" s="29">
        <v>2.68477404967245E-2</v>
      </c>
      <c r="O879" s="31">
        <v>12.939836312042797</v>
      </c>
      <c r="P879" s="31">
        <v>20929189000</v>
      </c>
      <c r="Q879" s="31">
        <v>20929189000</v>
      </c>
      <c r="R879" s="29">
        <v>15592360960</v>
      </c>
      <c r="S879" s="29">
        <v>2.8328726279927245</v>
      </c>
      <c r="T879" s="29">
        <v>3.7130566153766957</v>
      </c>
      <c r="U879" s="29" t="e">
        <v>#N/A</v>
      </c>
      <c r="V879" s="29">
        <v>6.5988424318932584</v>
      </c>
      <c r="W879">
        <v>0.52752703389249311</v>
      </c>
      <c r="X879" t="s">
        <v>78</v>
      </c>
      <c r="Y879" t="s">
        <v>99</v>
      </c>
      <c r="Z879" t="s">
        <v>510</v>
      </c>
    </row>
    <row r="880" spans="2:26" x14ac:dyDescent="0.25">
      <c r="B880" t="s">
        <v>2124</v>
      </c>
      <c r="C880" s="26" t="s">
        <v>2125</v>
      </c>
      <c r="D880" s="26">
        <v>7.5034854630982598E-2</v>
      </c>
      <c r="E880" s="26">
        <v>7.3809394714930115E-2</v>
      </c>
      <c r="F880" s="26">
        <v>7.4717510874495602E-2</v>
      </c>
      <c r="G880" s="27">
        <v>7.309223295609607E-2</v>
      </c>
      <c r="H880" s="28">
        <v>8.2780710626203113</v>
      </c>
      <c r="I880" s="28">
        <v>4.3057382764499961</v>
      </c>
      <c r="J880" s="26">
        <v>4.089034396718529</v>
      </c>
      <c r="K880" s="29">
        <v>2.2602126396718325E-2</v>
      </c>
      <c r="L880" s="26">
        <v>0.41778026124179668</v>
      </c>
      <c r="M880" s="30">
        <v>0.51362428186076403</v>
      </c>
      <c r="N880" s="29">
        <v>2.8871080063632487E-3</v>
      </c>
      <c r="O880" s="31">
        <v>3.5617081351135171</v>
      </c>
      <c r="P880" s="31">
        <v>14256803000.000002</v>
      </c>
      <c r="Q880" s="31">
        <v>14396687000.000002</v>
      </c>
      <c r="R880" s="29">
        <v>5634816000</v>
      </c>
      <c r="S880" s="29">
        <v>4.418566954481844</v>
      </c>
      <c r="T880" s="29">
        <v>5.5865319532841999</v>
      </c>
      <c r="U880" s="29" t="e">
        <v>#N/A</v>
      </c>
      <c r="V880" s="29">
        <v>7.0755009012419281</v>
      </c>
      <c r="W880">
        <v>0.40875899928373033</v>
      </c>
      <c r="X880" t="s">
        <v>77</v>
      </c>
      <c r="Y880" t="s">
        <v>97</v>
      </c>
      <c r="Z880" t="s">
        <v>97</v>
      </c>
    </row>
    <row r="881" spans="2:26" x14ac:dyDescent="0.25">
      <c r="B881" t="s">
        <v>2126</v>
      </c>
      <c r="C881" s="26" t="s">
        <v>2127</v>
      </c>
      <c r="D881" s="26">
        <v>0.50532578943550366</v>
      </c>
      <c r="E881" s="26">
        <v>0.57814815103481487</v>
      </c>
      <c r="F881" s="26">
        <v>0.50532578943550366</v>
      </c>
      <c r="G881" s="27">
        <v>0.57814815103481487</v>
      </c>
      <c r="H881" s="28">
        <v>13.675043344426577</v>
      </c>
      <c r="I881" s="28">
        <v>24.002538327291283</v>
      </c>
      <c r="J881" s="26">
        <v>27.228656160021639</v>
      </c>
      <c r="K881" s="29">
        <v>-0.38297140231865873</v>
      </c>
      <c r="L881" s="26">
        <v>-2.4021930839167558</v>
      </c>
      <c r="M881" s="30">
        <v>0.7750872820277217</v>
      </c>
      <c r="N881" s="29" t="e">
        <v>#N/A</v>
      </c>
      <c r="O881" s="31">
        <v>5.4409662938511527</v>
      </c>
      <c r="P881" s="31">
        <v>3720811000</v>
      </c>
      <c r="Q881" s="31">
        <v>3720811000</v>
      </c>
      <c r="R881" s="29">
        <v>45564153856</v>
      </c>
      <c r="S881" s="29">
        <v>18.552806916543144</v>
      </c>
      <c r="T881" s="29">
        <v>20.929159311355249</v>
      </c>
      <c r="U881" s="29" t="e">
        <v>#N/A</v>
      </c>
      <c r="V881" s="29">
        <v>31.668766001335204</v>
      </c>
      <c r="W881">
        <v>4.0971227931398326</v>
      </c>
      <c r="X881" t="s">
        <v>74</v>
      </c>
      <c r="Y881" t="s">
        <v>185</v>
      </c>
      <c r="Z881" t="s">
        <v>186</v>
      </c>
    </row>
    <row r="882" spans="2:26" x14ac:dyDescent="0.25">
      <c r="B882" t="s">
        <v>2128</v>
      </c>
      <c r="C882" s="26" t="s">
        <v>2129</v>
      </c>
      <c r="D882" s="26">
        <v>4.2036600752893019E-2</v>
      </c>
      <c r="E882" s="26">
        <v>3.9769204304920876E-2</v>
      </c>
      <c r="F882" s="26">
        <v>4.2036600752893019E-2</v>
      </c>
      <c r="G882" s="27">
        <v>3.9769204304920876E-2</v>
      </c>
      <c r="H882" s="28">
        <v>7.5181257092578351</v>
      </c>
      <c r="I882" s="28">
        <v>2.4838266428890248</v>
      </c>
      <c r="J882" s="26">
        <v>2.7771134412252034</v>
      </c>
      <c r="K882" s="29">
        <v>0.18114816941333325</v>
      </c>
      <c r="L882" s="26">
        <v>4.1887637078643571</v>
      </c>
      <c r="M882" s="30">
        <v>0.34440085626666889</v>
      </c>
      <c r="N882" s="29">
        <v>6.0331476614733266E-3</v>
      </c>
      <c r="O882" s="31">
        <v>8.2619042732174712</v>
      </c>
      <c r="P882" s="31">
        <v>17492354000</v>
      </c>
      <c r="Q882" s="31">
        <v>17492354000</v>
      </c>
      <c r="R882" s="29">
        <v>5752000000</v>
      </c>
      <c r="S882" s="29">
        <v>9.3471833667069077</v>
      </c>
      <c r="T882" s="29">
        <v>14.668020695177207</v>
      </c>
      <c r="U882" s="29" t="e">
        <v>#N/A</v>
      </c>
      <c r="V882" s="29">
        <v>7.498947350384535</v>
      </c>
      <c r="W882">
        <v>0.55196117820396451</v>
      </c>
      <c r="X882" t="s">
        <v>74</v>
      </c>
      <c r="Y882" t="s">
        <v>188</v>
      </c>
      <c r="Z882" t="s">
        <v>189</v>
      </c>
    </row>
    <row r="883" spans="2:26" x14ac:dyDescent="0.25">
      <c r="B883" t="s">
        <v>2130</v>
      </c>
      <c r="C883" s="26" t="s">
        <v>2131</v>
      </c>
      <c r="D883" s="26">
        <v>0.13575916897957052</v>
      </c>
      <c r="E883" s="26">
        <v>0.14454926552520994</v>
      </c>
      <c r="F883" s="26">
        <v>0.13575916897957052</v>
      </c>
      <c r="G883" s="27">
        <v>0.14454926552520994</v>
      </c>
      <c r="H883" s="28">
        <v>7.4417388300411824</v>
      </c>
      <c r="I883" s="28">
        <v>7.1092830587788232</v>
      </c>
      <c r="J883" s="26">
        <v>7.7494497868557151</v>
      </c>
      <c r="K883" s="29">
        <v>-0.25502025354560282</v>
      </c>
      <c r="L883" s="26">
        <v>-2.7230116016404584</v>
      </c>
      <c r="M883" s="30">
        <v>0.70817337205924302</v>
      </c>
      <c r="N883" s="29">
        <v>7.8063025258389767E-3</v>
      </c>
      <c r="O883" s="31">
        <v>4.3395568526643968</v>
      </c>
      <c r="P883" s="31">
        <v>5515642000</v>
      </c>
      <c r="Q883" s="31">
        <v>5515642000</v>
      </c>
      <c r="R883" s="29">
        <v>6974795776</v>
      </c>
      <c r="S883" s="29">
        <v>3.3956328495295747</v>
      </c>
      <c r="T883" s="29">
        <v>4.85495317340665</v>
      </c>
      <c r="U883" s="29">
        <v>-3.5000021196319548</v>
      </c>
      <c r="V883" s="29">
        <v>9.8423588178616104</v>
      </c>
      <c r="W883">
        <v>0.69567956828050626</v>
      </c>
      <c r="X883" t="s">
        <v>78</v>
      </c>
      <c r="Y883" t="s">
        <v>92</v>
      </c>
      <c r="Z883" t="s">
        <v>129</v>
      </c>
    </row>
    <row r="884" spans="2:26" x14ac:dyDescent="0.25">
      <c r="B884" t="s">
        <v>2132</v>
      </c>
      <c r="C884" s="26" t="s">
        <v>2133</v>
      </c>
      <c r="D884" s="26">
        <v>9.8044634272243275E-2</v>
      </c>
      <c r="E884" s="26">
        <v>0.12475501281471431</v>
      </c>
      <c r="F884" s="26">
        <v>9.7229840578832244E-2</v>
      </c>
      <c r="G884" s="27">
        <v>0.12411746429681055</v>
      </c>
      <c r="H884" s="28">
        <v>5.7829764654472813</v>
      </c>
      <c r="I884" s="28">
        <v>32.386786334256712</v>
      </c>
      <c r="J884" s="26">
        <v>37.106146882756605</v>
      </c>
      <c r="K884" s="29">
        <v>-0.14015325792070568</v>
      </c>
      <c r="L884" s="26">
        <v>-2.1699828052075656</v>
      </c>
      <c r="M884" s="30">
        <v>0.68588941508148948</v>
      </c>
      <c r="N884" s="29">
        <v>5.5257664442716218E-3</v>
      </c>
      <c r="O884" s="31">
        <v>3.6412696919893919</v>
      </c>
      <c r="P884" s="31">
        <v>92862000000</v>
      </c>
      <c r="Q884" s="31">
        <v>93339000000</v>
      </c>
      <c r="R884" s="29">
        <v>63946006528</v>
      </c>
      <c r="S884" s="29">
        <v>3.0659139055105218</v>
      </c>
      <c r="T884" s="29">
        <v>3.3763757013525697</v>
      </c>
      <c r="U884" s="29">
        <v>17.443231572429617</v>
      </c>
      <c r="V884" s="29">
        <v>8.1321184510250575</v>
      </c>
      <c r="W884">
        <v>0.45756452164877037</v>
      </c>
      <c r="X884" t="s">
        <v>66</v>
      </c>
      <c r="Y884" t="s">
        <v>79</v>
      </c>
      <c r="Z884" t="s">
        <v>127</v>
      </c>
    </row>
    <row r="885" spans="2:26" x14ac:dyDescent="0.25">
      <c r="B885" t="s">
        <v>2134</v>
      </c>
      <c r="C885" s="26" t="s">
        <v>2135</v>
      </c>
      <c r="D885" s="26">
        <v>-4.2366862491988828E-3</v>
      </c>
      <c r="E885" s="26">
        <v>-9.0186789545982526E-2</v>
      </c>
      <c r="F885" s="26">
        <v>-4.2366862491988828E-3</v>
      </c>
      <c r="G885" s="27">
        <v>-9.0186789545982526E-2</v>
      </c>
      <c r="H885" s="28">
        <v>-13.5328411418917</v>
      </c>
      <c r="I885" s="28">
        <v>2.2421366574458035</v>
      </c>
      <c r="J885" s="26">
        <v>-4.2561803042786579</v>
      </c>
      <c r="K885" s="29">
        <v>0.23089094719762018</v>
      </c>
      <c r="L885" s="26">
        <v>-10.428320162206397</v>
      </c>
      <c r="M885" s="30">
        <v>0.41281184504090324</v>
      </c>
      <c r="N885" s="29">
        <v>8.1403865863950483E-3</v>
      </c>
      <c r="O885" s="31">
        <v>-0.22937022303473578</v>
      </c>
      <c r="P885" s="31">
        <v>2659303000.0000005</v>
      </c>
      <c r="Q885" s="31">
        <v>2659303000.0000005</v>
      </c>
      <c r="R885" s="29">
        <v>1488174976</v>
      </c>
      <c r="S885" s="29" t="e">
        <v>#N/A</v>
      </c>
      <c r="T885" s="29" t="e">
        <v>#N/A</v>
      </c>
      <c r="U885" s="29" t="e">
        <v>#N/A</v>
      </c>
      <c r="V885" s="29" t="e">
        <v>#N/A</v>
      </c>
      <c r="W885">
        <v>0.95054362305311235</v>
      </c>
      <c r="X885" t="s">
        <v>78</v>
      </c>
      <c r="Y885" t="s">
        <v>524</v>
      </c>
      <c r="Z885" t="s">
        <v>1582</v>
      </c>
    </row>
    <row r="886" spans="2:26" x14ac:dyDescent="0.25">
      <c r="B886" t="s">
        <v>2136</v>
      </c>
      <c r="C886" s="26" t="s">
        <v>2137</v>
      </c>
      <c r="D886" s="26">
        <v>3.0462173287640408</v>
      </c>
      <c r="E886" s="26">
        <v>2.6529834955564962</v>
      </c>
      <c r="F886" s="26">
        <v>2.6093052804891115</v>
      </c>
      <c r="G886" s="27">
        <v>2.4566116602081247</v>
      </c>
      <c r="H886" s="28">
        <v>60.101420957797025</v>
      </c>
      <c r="I886" s="28">
        <v>28.521122517656629</v>
      </c>
      <c r="J886" s="26">
        <v>32.128468076522573</v>
      </c>
      <c r="K886" s="29">
        <v>-0.34877500941301726</v>
      </c>
      <c r="L886" s="26">
        <v>-0.91167636727698498</v>
      </c>
      <c r="M886" s="30">
        <v>0.49243620860140491</v>
      </c>
      <c r="N886" s="29">
        <v>3.8235294117647061E-3</v>
      </c>
      <c r="O886" s="31">
        <v>13.375390440691797</v>
      </c>
      <c r="P886" s="31">
        <v>21267000000</v>
      </c>
      <c r="Q886" s="31">
        <v>22967000000</v>
      </c>
      <c r="R886" s="29">
        <v>907819810816</v>
      </c>
      <c r="S886" s="29">
        <v>14.495101233917632</v>
      </c>
      <c r="T886" s="29">
        <v>15.139944538664681</v>
      </c>
      <c r="U886" s="29">
        <v>3.0528084615259807</v>
      </c>
      <c r="V886" s="29">
        <v>21.667322578866536</v>
      </c>
      <c r="W886">
        <v>11.207037547299416</v>
      </c>
      <c r="X886" t="s">
        <v>71</v>
      </c>
      <c r="Y886" t="s">
        <v>103</v>
      </c>
      <c r="Z886" t="s">
        <v>182</v>
      </c>
    </row>
    <row r="887" spans="2:26" x14ac:dyDescent="0.25">
      <c r="B887" t="s">
        <v>2138</v>
      </c>
      <c r="C887" s="26" t="s">
        <v>2139</v>
      </c>
      <c r="D887" s="26">
        <v>3.1202814247582901E-2</v>
      </c>
      <c r="E887" s="26">
        <v>5.3842314555570231E-2</v>
      </c>
      <c r="F887" s="26">
        <v>3.1202814247582901E-2</v>
      </c>
      <c r="G887" s="27">
        <v>5.3842314555570231E-2</v>
      </c>
      <c r="H887" s="28">
        <v>2.2956498013031483</v>
      </c>
      <c r="I887" s="28">
        <v>12.394206075926665</v>
      </c>
      <c r="J887" s="26">
        <v>13.997596940590116</v>
      </c>
      <c r="K887" s="29">
        <v>-8.7635664011887701E-3</v>
      </c>
      <c r="L887" s="26">
        <v>-7.7260829181795068E-2</v>
      </c>
      <c r="M887" s="30">
        <v>0.63810413625293805</v>
      </c>
      <c r="N887" s="29">
        <v>9.6557183341696631E-3</v>
      </c>
      <c r="O887" s="31">
        <v>-2.6240193817387203</v>
      </c>
      <c r="P887" s="31">
        <v>24101007000</v>
      </c>
      <c r="Q887" s="31">
        <v>24101007000</v>
      </c>
      <c r="R887" s="29">
        <v>6766174720</v>
      </c>
      <c r="S887" s="29">
        <v>3.0104648596920827</v>
      </c>
      <c r="T887" s="29">
        <v>9.1654688079087592</v>
      </c>
      <c r="U887" s="29" t="e">
        <v>#N/A</v>
      </c>
      <c r="V887" s="29">
        <v>16.721488634119098</v>
      </c>
      <c r="W887">
        <v>0.385860635158434</v>
      </c>
      <c r="X887" t="s">
        <v>77</v>
      </c>
      <c r="Y887" t="s">
        <v>177</v>
      </c>
      <c r="Z887" t="s">
        <v>178</v>
      </c>
    </row>
    <row r="888" spans="2:26" x14ac:dyDescent="0.25">
      <c r="B888" t="s">
        <v>2140</v>
      </c>
      <c r="C888" s="26" t="s">
        <v>2141</v>
      </c>
      <c r="D888" s="26">
        <v>9.3344508558771591E-2</v>
      </c>
      <c r="E888" s="26">
        <v>0.1124815832437383</v>
      </c>
      <c r="F888" s="26">
        <v>9.1362418930904604E-2</v>
      </c>
      <c r="G888" s="27">
        <v>0.1124815832437383</v>
      </c>
      <c r="H888" s="28">
        <v>4.2348880620923266</v>
      </c>
      <c r="I888" s="28">
        <v>13.416978497243724</v>
      </c>
      <c r="J888" s="26">
        <v>16.027376741292098</v>
      </c>
      <c r="K888" s="29">
        <v>-4.681586309034063E-2</v>
      </c>
      <c r="L888" s="26">
        <v>-0.86190355970714461</v>
      </c>
      <c r="M888" s="30">
        <v>0.77725440184301464</v>
      </c>
      <c r="N888" s="29">
        <v>1.0546500479386385E-2</v>
      </c>
      <c r="O888" s="31">
        <v>-6.2751650010047483E-2</v>
      </c>
      <c r="P888" s="31">
        <v>100452000000</v>
      </c>
      <c r="Q888" s="31">
        <v>100452000000</v>
      </c>
      <c r="R888" s="29">
        <v>97156726784</v>
      </c>
      <c r="S888" s="29">
        <v>11.402262911386014</v>
      </c>
      <c r="T888" s="29">
        <v>16.156094935431945</v>
      </c>
      <c r="U888" s="29">
        <v>4.7745021405598855</v>
      </c>
      <c r="V888" s="29">
        <v>19.433152426969816</v>
      </c>
      <c r="W888">
        <v>0.80485596448514041</v>
      </c>
      <c r="X888" t="s">
        <v>77</v>
      </c>
      <c r="Y888" t="s">
        <v>387</v>
      </c>
      <c r="Z888" t="s">
        <v>738</v>
      </c>
    </row>
    <row r="889" spans="2:26" x14ac:dyDescent="0.25">
      <c r="B889" t="s">
        <v>2142</v>
      </c>
      <c r="C889" s="26" t="s">
        <v>2143</v>
      </c>
      <c r="D889" s="26">
        <v>5.3202664325331453E-2</v>
      </c>
      <c r="E889" s="26">
        <v>6.2020744541736741E-2</v>
      </c>
      <c r="F889" s="26">
        <v>5.2602663798170878E-2</v>
      </c>
      <c r="G889" s="27">
        <v>6.1704410951845014E-2</v>
      </c>
      <c r="H889" s="28">
        <v>4.185388917630414</v>
      </c>
      <c r="I889" s="28">
        <v>7.7635575623048823</v>
      </c>
      <c r="J889" s="26">
        <v>6.9810295726996188</v>
      </c>
      <c r="K889" s="29">
        <v>-0.1613683284593985</v>
      </c>
      <c r="L889" s="26">
        <v>-2.8121763944144749</v>
      </c>
      <c r="M889" s="30">
        <v>0.61054359379739565</v>
      </c>
      <c r="N889" s="29">
        <v>6.8046329692000324E-3</v>
      </c>
      <c r="O889" s="31">
        <v>5.5336650126984379</v>
      </c>
      <c r="P889" s="31">
        <v>13688420000</v>
      </c>
      <c r="Q889" s="31">
        <v>13758595000</v>
      </c>
      <c r="R889" s="29">
        <v>11325599744</v>
      </c>
      <c r="S889" s="29">
        <v>3.2084023925815508</v>
      </c>
      <c r="T889" s="29">
        <v>7.5661211937349711</v>
      </c>
      <c r="U889" s="29" t="e">
        <v>#N/A</v>
      </c>
      <c r="V889" s="29">
        <v>19.080410554928491</v>
      </c>
      <c r="W889">
        <v>0.49618329517810933</v>
      </c>
      <c r="X889" t="s">
        <v>74</v>
      </c>
      <c r="Y889" t="s">
        <v>102</v>
      </c>
      <c r="Z889" t="s">
        <v>102</v>
      </c>
    </row>
    <row r="890" spans="2:26" x14ac:dyDescent="0.25">
      <c r="B890" t="s">
        <v>2144</v>
      </c>
      <c r="C890" s="26" t="s">
        <v>2145</v>
      </c>
      <c r="D890" s="26">
        <v>4.0022344323125722E-2</v>
      </c>
      <c r="E890" s="26">
        <v>2.4433991416370086E-2</v>
      </c>
      <c r="F890" s="26">
        <v>4.0022344323125722E-2</v>
      </c>
      <c r="G890" s="27">
        <v>2.4433991416370086E-2</v>
      </c>
      <c r="H890" s="28">
        <v>13.458108797985158</v>
      </c>
      <c r="I890" s="28">
        <v>5.8135650443929698</v>
      </c>
      <c r="J890" s="26">
        <v>4.8480997504815342</v>
      </c>
      <c r="K890" s="29">
        <v>0.64283524064316044</v>
      </c>
      <c r="L890" s="26">
        <v>14.706009789353663</v>
      </c>
      <c r="M890" s="30">
        <v>0.16901622767346289</v>
      </c>
      <c r="N890" s="29">
        <v>1.1753725358128304E-2</v>
      </c>
      <c r="O890" s="31">
        <v>17.678373075175564</v>
      </c>
      <c r="P890" s="31">
        <v>22487689000</v>
      </c>
      <c r="Q890" s="31">
        <v>22487689000</v>
      </c>
      <c r="R890" s="29">
        <v>3910306048</v>
      </c>
      <c r="S890" s="29">
        <v>17.778683480446041</v>
      </c>
      <c r="T890" s="29">
        <v>19.272646081035262</v>
      </c>
      <c r="U890" s="29" t="e">
        <v>#N/A</v>
      </c>
      <c r="V890" s="29">
        <v>6.2189424765095769</v>
      </c>
      <c r="W890">
        <v>0.76041048466060412</v>
      </c>
      <c r="X890" t="s">
        <v>66</v>
      </c>
      <c r="Y890" t="s">
        <v>79</v>
      </c>
      <c r="Z890" t="s">
        <v>127</v>
      </c>
    </row>
    <row r="891" spans="2:26" x14ac:dyDescent="0.25">
      <c r="B891" t="s">
        <v>2146</v>
      </c>
      <c r="C891" s="26" t="s">
        <v>2147</v>
      </c>
      <c r="D891" s="26" t="e">
        <v>#N/A</v>
      </c>
      <c r="E891" s="26">
        <v>0.12590591783317928</v>
      </c>
      <c r="F891" s="26">
        <v>0.14367045346839075</v>
      </c>
      <c r="G891" s="27">
        <v>0.12590591783317928</v>
      </c>
      <c r="H891" s="28">
        <v>4.8076654028906107</v>
      </c>
      <c r="I891" s="28">
        <v>10.422585365434282</v>
      </c>
      <c r="J891" s="26">
        <v>10.156271614935601</v>
      </c>
      <c r="K891" s="29">
        <v>-0.34348969584228806</v>
      </c>
      <c r="L891" s="26">
        <v>-5.868533702556193</v>
      </c>
      <c r="M891" s="30">
        <v>0.71189972674512991</v>
      </c>
      <c r="N891" s="29" t="e">
        <v>#N/A</v>
      </c>
      <c r="O891" s="31">
        <v>4.1167635901511517</v>
      </c>
      <c r="P891" s="31">
        <v>5461864000.000001</v>
      </c>
      <c r="Q891" s="31">
        <v>5461864000.000001</v>
      </c>
      <c r="R891" s="29">
        <v>5021499904</v>
      </c>
      <c r="S891" s="29">
        <v>3.3586081739924674E-2</v>
      </c>
      <c r="T891" s="29">
        <v>5.2726672866570998E-2</v>
      </c>
      <c r="U891" s="29" t="e">
        <v>#N/A</v>
      </c>
      <c r="V891" s="29">
        <v>10.579760735422822</v>
      </c>
      <c r="W891">
        <v>0.40936617485605326</v>
      </c>
      <c r="X891" t="s">
        <v>65</v>
      </c>
      <c r="Y891" t="s">
        <v>219</v>
      </c>
      <c r="Z891" t="s">
        <v>220</v>
      </c>
    </row>
    <row r="892" spans="2:26" x14ac:dyDescent="0.25">
      <c r="B892" t="s">
        <v>2148</v>
      </c>
      <c r="C892" s="26" t="s">
        <v>2149</v>
      </c>
      <c r="D892" s="26">
        <v>0.1149507955512961</v>
      </c>
      <c r="E892" s="26">
        <v>8.4317598190551152E-2</v>
      </c>
      <c r="F892" s="26">
        <v>0.1149507955512961</v>
      </c>
      <c r="G892" s="27">
        <v>8.4317598190551152E-2</v>
      </c>
      <c r="H892" s="28">
        <v>6.4826871379283748</v>
      </c>
      <c r="I892" s="28">
        <v>13.999644044420581</v>
      </c>
      <c r="J892" s="26">
        <v>13.233461688519448</v>
      </c>
      <c r="K892" s="29">
        <v>-6.7756819455782246E-3</v>
      </c>
      <c r="L892" s="26">
        <v>-7.9996401722939842E-2</v>
      </c>
      <c r="M892" s="30">
        <v>0.66389118630981481</v>
      </c>
      <c r="N892" s="29">
        <v>1.1925338708133879E-2</v>
      </c>
      <c r="O892" s="31">
        <v>-1.9851980335331114</v>
      </c>
      <c r="P892" s="31">
        <v>4429194000</v>
      </c>
      <c r="Q892" s="31">
        <v>4429194000</v>
      </c>
      <c r="R892" s="29">
        <v>2835599872</v>
      </c>
      <c r="S892" s="29">
        <v>4.9216084862895064</v>
      </c>
      <c r="T892" s="29">
        <v>8.1334551941654158</v>
      </c>
      <c r="U892" s="29" t="e">
        <v>#N/A</v>
      </c>
      <c r="V892" s="29">
        <v>9.1974125206156767</v>
      </c>
      <c r="W892">
        <v>0.57732665834487207</v>
      </c>
      <c r="X892" t="s">
        <v>78</v>
      </c>
      <c r="Y892" t="s">
        <v>99</v>
      </c>
      <c r="Z892" t="s">
        <v>510</v>
      </c>
    </row>
    <row r="893" spans="2:26" x14ac:dyDescent="0.25">
      <c r="B893" t="s">
        <v>2150</v>
      </c>
      <c r="C893" s="26" t="s">
        <v>2151</v>
      </c>
      <c r="D893" s="26">
        <v>0.10984175271334821</v>
      </c>
      <c r="E893" s="26">
        <v>0.19851151395006092</v>
      </c>
      <c r="F893" s="26">
        <v>0.10297079719289499</v>
      </c>
      <c r="G893" s="27">
        <v>0.18369499485161003</v>
      </c>
      <c r="H893" s="28">
        <v>16.047109300502399</v>
      </c>
      <c r="I893" s="28">
        <v>16.854497840141285</v>
      </c>
      <c r="J893" s="26">
        <v>22.875220253349966</v>
      </c>
      <c r="K893" s="29">
        <v>-1.8452201112552649E-2</v>
      </c>
      <c r="L893" s="26">
        <v>-7.5994343810342133E-2</v>
      </c>
      <c r="M893" s="30">
        <v>0.48184434849994467</v>
      </c>
      <c r="N893" s="29" t="e">
        <v>#N/A</v>
      </c>
      <c r="O893" s="31">
        <v>7.4834665890684935</v>
      </c>
      <c r="P893" s="31">
        <v>117526261000</v>
      </c>
      <c r="Q893" s="31">
        <v>127005725000</v>
      </c>
      <c r="R893" s="29">
        <v>521737109504</v>
      </c>
      <c r="S893" s="29">
        <v>9.4923048911372341</v>
      </c>
      <c r="T893" s="29">
        <v>19.922024047076128</v>
      </c>
      <c r="U893" s="29">
        <v>5.5327908393256982</v>
      </c>
      <c r="V893" s="29">
        <v>36.504220035274685</v>
      </c>
      <c r="W893">
        <v>4.4736468384907955</v>
      </c>
      <c r="X893" t="s">
        <v>93</v>
      </c>
      <c r="Y893" t="s">
        <v>94</v>
      </c>
      <c r="Z893" t="s">
        <v>95</v>
      </c>
    </row>
    <row r="894" spans="2:26" x14ac:dyDescent="0.25">
      <c r="B894" t="s">
        <v>2152</v>
      </c>
      <c r="C894" s="26" t="s">
        <v>2153</v>
      </c>
      <c r="D894" s="26">
        <v>-0.50998554694101217</v>
      </c>
      <c r="E894" s="26">
        <v>-0.93333015074843784</v>
      </c>
      <c r="F894" s="26">
        <v>-0.50998554694101217</v>
      </c>
      <c r="G894" s="27">
        <v>-0.93333015074843784</v>
      </c>
      <c r="H894" s="28">
        <v>-22.787908348695176</v>
      </c>
      <c r="I894" s="28">
        <v>-2.0155229309404161</v>
      </c>
      <c r="J894" s="26">
        <v>0.45849698282257906</v>
      </c>
      <c r="K894" s="29">
        <v>-0.29047047840293533</v>
      </c>
      <c r="L894" s="26">
        <v>11.06130505777061</v>
      </c>
      <c r="M894" s="30">
        <v>0.41509026368067392</v>
      </c>
      <c r="N894" s="29">
        <v>8.3872866391995291E-3</v>
      </c>
      <c r="O894" s="31">
        <v>-15.684317646978567</v>
      </c>
      <c r="P894" s="31">
        <v>188526000</v>
      </c>
      <c r="Q894" s="31">
        <v>188526000</v>
      </c>
      <c r="R894" s="29">
        <v>2835150080</v>
      </c>
      <c r="S894" s="29" t="e">
        <v>#N/A</v>
      </c>
      <c r="T894" s="29" t="e">
        <v>#N/A</v>
      </c>
      <c r="U894" s="29" t="e">
        <v>#N/A</v>
      </c>
      <c r="V894" s="29" t="e">
        <v>#N/A</v>
      </c>
      <c r="W894">
        <v>3.7446168571854486</v>
      </c>
      <c r="X894" t="s">
        <v>78</v>
      </c>
      <c r="Y894" t="s">
        <v>115</v>
      </c>
      <c r="Z894" t="s">
        <v>294</v>
      </c>
    </row>
    <row r="895" spans="2:26" x14ac:dyDescent="0.25">
      <c r="B895" t="s">
        <v>2154</v>
      </c>
      <c r="C895" s="26" t="s">
        <v>2155</v>
      </c>
      <c r="D895" s="26">
        <v>0.10476509797036948</v>
      </c>
      <c r="E895" s="26">
        <v>0.14436981061666201</v>
      </c>
      <c r="F895" s="26">
        <v>0.10476509797036948</v>
      </c>
      <c r="G895" s="27">
        <v>0.14436981061666201</v>
      </c>
      <c r="H895" s="28">
        <v>8.1444349349961289</v>
      </c>
      <c r="I895" s="28">
        <v>27.171663466119547</v>
      </c>
      <c r="J895" s="26">
        <v>30.377092571585713</v>
      </c>
      <c r="K895" s="29">
        <v>-0.30012294785564475</v>
      </c>
      <c r="L895" s="26">
        <v>-2.3479687676813397</v>
      </c>
      <c r="M895" s="30">
        <v>0.9203008606349895</v>
      </c>
      <c r="N895" s="29">
        <v>4.954954954954955E-2</v>
      </c>
      <c r="O895" s="31">
        <v>5.1015366311873516</v>
      </c>
      <c r="P895" s="31">
        <v>42876000000</v>
      </c>
      <c r="Q895" s="31">
        <v>42876000000</v>
      </c>
      <c r="R895" s="29">
        <v>64977301504</v>
      </c>
      <c r="S895" s="29">
        <v>5.0049000230847573</v>
      </c>
      <c r="T895" s="29">
        <v>7.1451214061389337</v>
      </c>
      <c r="U895" s="29">
        <v>6.4407106837798915</v>
      </c>
      <c r="V895" s="29">
        <v>12.644546187391066</v>
      </c>
      <c r="W895">
        <v>0.89329681838899821</v>
      </c>
      <c r="X895" t="s">
        <v>78</v>
      </c>
      <c r="Y895" t="s">
        <v>524</v>
      </c>
      <c r="Z895" t="s">
        <v>2156</v>
      </c>
    </row>
    <row r="896" spans="2:26" x14ac:dyDescent="0.25">
      <c r="B896" t="s">
        <v>2157</v>
      </c>
      <c r="C896" s="26" t="s">
        <v>2158</v>
      </c>
      <c r="D896" s="26" t="e">
        <v>#N/A</v>
      </c>
      <c r="E896" s="26" t="e">
        <v>#N/A</v>
      </c>
      <c r="F896" s="26">
        <v>-2.799407718767606E-3</v>
      </c>
      <c r="G896" s="27">
        <v>-1.6330849204158615E-2</v>
      </c>
      <c r="H896" s="28">
        <v>-8.1363492434984916</v>
      </c>
      <c r="I896" s="28">
        <v>4.2769012326915865</v>
      </c>
      <c r="J896" s="26">
        <v>1.6073940124573036</v>
      </c>
      <c r="K896" s="29" t="e">
        <v>#N/A</v>
      </c>
      <c r="L896" s="26">
        <v>-77.887500000000003</v>
      </c>
      <c r="M896" s="30">
        <v>0.51669436470765973</v>
      </c>
      <c r="N896" s="29" t="e">
        <v>#N/A</v>
      </c>
      <c r="O896" s="31">
        <v>-7.9468443417608565</v>
      </c>
      <c r="P896" s="31" t="e">
        <v>#N/A</v>
      </c>
      <c r="Q896" s="31">
        <v>21738000000</v>
      </c>
      <c r="R896" s="29">
        <v>28477812736</v>
      </c>
      <c r="S896" s="29">
        <v>100.0988296</v>
      </c>
      <c r="T896" s="29" t="e">
        <v>#N/A</v>
      </c>
      <c r="U896" s="29">
        <v>8.5224241850987639</v>
      </c>
      <c r="V896" s="29" t="e">
        <v>#N/A</v>
      </c>
      <c r="W896">
        <v>0.7434280542397661</v>
      </c>
      <c r="X896" t="s">
        <v>66</v>
      </c>
      <c r="Y896" t="s">
        <v>86</v>
      </c>
      <c r="Z896" t="s">
        <v>114</v>
      </c>
    </row>
    <row r="897" spans="2:26" x14ac:dyDescent="0.25">
      <c r="B897" t="s">
        <v>2159</v>
      </c>
      <c r="C897" s="26" t="s">
        <v>2160</v>
      </c>
      <c r="D897" s="26">
        <v>0.23529444435880381</v>
      </c>
      <c r="E897" s="26">
        <v>0.37890948043671235</v>
      </c>
      <c r="F897" s="26">
        <v>0.23529444435880381</v>
      </c>
      <c r="G897" s="27">
        <v>0.37890948043671235</v>
      </c>
      <c r="H897" s="28">
        <v>33.054647858266826</v>
      </c>
      <c r="I897" s="28">
        <v>10.198880269846169</v>
      </c>
      <c r="J897" s="26">
        <v>14.144962622296593</v>
      </c>
      <c r="K897" s="29">
        <v>0.5154485505734272</v>
      </c>
      <c r="L897" s="26">
        <v>3.8495983098698296</v>
      </c>
      <c r="M897" s="30">
        <v>0.3141191646348383</v>
      </c>
      <c r="N897" s="29">
        <v>1.513183297651776E-2</v>
      </c>
      <c r="O897" s="31">
        <v>16.875891159618753</v>
      </c>
      <c r="P897" s="31">
        <v>8435392000</v>
      </c>
      <c r="Q897" s="31">
        <v>8435392000</v>
      </c>
      <c r="R897" s="29">
        <v>12916068352</v>
      </c>
      <c r="S897" s="29">
        <v>8.2197610268542309</v>
      </c>
      <c r="T897" s="29">
        <v>8.2280684051091129</v>
      </c>
      <c r="U897" s="29">
        <v>-29.545159533079545</v>
      </c>
      <c r="V897" s="29">
        <v>5.7553479913910834</v>
      </c>
      <c r="W897">
        <v>1.7284900150693885</v>
      </c>
      <c r="X897" t="s">
        <v>66</v>
      </c>
      <c r="Y897" t="s">
        <v>79</v>
      </c>
      <c r="Z897" t="s">
        <v>125</v>
      </c>
    </row>
    <row r="898" spans="2:26" x14ac:dyDescent="0.25">
      <c r="B898" t="s">
        <v>2161</v>
      </c>
      <c r="C898" s="26" t="s">
        <v>2162</v>
      </c>
      <c r="D898" s="26">
        <v>7.7433418519593136E-2</v>
      </c>
      <c r="E898" s="26">
        <v>6.4456466262167181E-2</v>
      </c>
      <c r="F898" s="26">
        <v>7.7433418519593136E-2</v>
      </c>
      <c r="G898" s="27">
        <v>6.4456466262167181E-2</v>
      </c>
      <c r="H898" s="28">
        <v>-1.0260726150143058</v>
      </c>
      <c r="I898" s="28">
        <v>4.7648614580655142</v>
      </c>
      <c r="J898" s="26">
        <v>5.8894903399109682</v>
      </c>
      <c r="K898" s="29">
        <v>3.8739214577522954E-2</v>
      </c>
      <c r="L898" s="26">
        <v>2.2384512132923593</v>
      </c>
      <c r="M898" s="30">
        <v>0.55545552903081485</v>
      </c>
      <c r="N898" s="29">
        <v>3.8945046456874207E-3</v>
      </c>
      <c r="O898" s="31">
        <v>-2.4014113338739209</v>
      </c>
      <c r="P898" s="31">
        <v>35196748000</v>
      </c>
      <c r="Q898" s="31">
        <v>35196748000</v>
      </c>
      <c r="R898" s="29">
        <v>30738614272</v>
      </c>
      <c r="S898" s="29">
        <v>30.537203647886521</v>
      </c>
      <c r="T898" s="29" t="e">
        <v>#N/A</v>
      </c>
      <c r="U898" s="29" t="e">
        <v>#N/A</v>
      </c>
      <c r="V898" s="29" t="e">
        <v>#N/A</v>
      </c>
      <c r="W898">
        <v>0.80601329603749172</v>
      </c>
      <c r="X898" t="s">
        <v>74</v>
      </c>
      <c r="Y898" t="s">
        <v>188</v>
      </c>
      <c r="Z898" t="s">
        <v>2163</v>
      </c>
    </row>
    <row r="899" spans="2:26" x14ac:dyDescent="0.25">
      <c r="B899" t="s">
        <v>2164</v>
      </c>
      <c r="C899" s="26" t="s">
        <v>2165</v>
      </c>
      <c r="D899" s="26">
        <v>0.12482740696181086</v>
      </c>
      <c r="E899" s="26">
        <v>0.12058039266173361</v>
      </c>
      <c r="F899" s="26">
        <v>0.11394740744343541</v>
      </c>
      <c r="G899" s="27">
        <v>0.11632503129760917</v>
      </c>
      <c r="H899" s="28">
        <v>5.1585407285701601</v>
      </c>
      <c r="I899" s="28">
        <v>18.352562497203834</v>
      </c>
      <c r="J899" s="26">
        <v>17.24244965468711</v>
      </c>
      <c r="K899" s="29">
        <v>-0.40636948428302244</v>
      </c>
      <c r="L899" s="26">
        <v>-4.4496797836115602</v>
      </c>
      <c r="M899" s="30">
        <v>0.84173995952197778</v>
      </c>
      <c r="N899" s="29" t="e">
        <v>#N/A</v>
      </c>
      <c r="O899" s="31">
        <v>5.5027801224653485</v>
      </c>
      <c r="P899" s="31">
        <v>12645439000</v>
      </c>
      <c r="Q899" s="31">
        <v>13108030000</v>
      </c>
      <c r="R899" s="29">
        <v>17052585984</v>
      </c>
      <c r="S899" s="29">
        <v>1.5101247190870177</v>
      </c>
      <c r="T899" s="29">
        <v>2.721713300875312</v>
      </c>
      <c r="U899" s="29" t="e">
        <v>#N/A</v>
      </c>
      <c r="V899" s="29">
        <v>12.081859247382228</v>
      </c>
      <c r="W899">
        <v>0.62017871747292963</v>
      </c>
      <c r="X899" t="s">
        <v>78</v>
      </c>
      <c r="Y899" t="s">
        <v>524</v>
      </c>
      <c r="Z899" t="s">
        <v>1582</v>
      </c>
    </row>
    <row r="900" spans="2:26" x14ac:dyDescent="0.25">
      <c r="B900" t="s">
        <v>2166</v>
      </c>
      <c r="C900" s="26" t="s">
        <v>2167</v>
      </c>
      <c r="D900" s="26">
        <v>0.13151258420695161</v>
      </c>
      <c r="E900" s="26">
        <v>3.5601473047858045E-2</v>
      </c>
      <c r="F900" s="26">
        <v>0.12843726005652015</v>
      </c>
      <c r="G900" s="27">
        <v>3.5263925894188843E-2</v>
      </c>
      <c r="H900" s="28">
        <v>4.1890177282371202</v>
      </c>
      <c r="I900" s="28">
        <v>4.5418381682199529</v>
      </c>
      <c r="J900" s="26">
        <v>3.167261838936807</v>
      </c>
      <c r="K900" s="29">
        <v>0.12311923945943641</v>
      </c>
      <c r="L900" s="26">
        <v>2.5471288081586922</v>
      </c>
      <c r="M900" s="30">
        <v>0.31440718148577695</v>
      </c>
      <c r="N900" s="29">
        <v>2.2770904611636351E-2</v>
      </c>
      <c r="O900" s="31">
        <v>3.2113181461569518</v>
      </c>
      <c r="P900" s="31">
        <v>6746013000</v>
      </c>
      <c r="Q900" s="31">
        <v>6810586000</v>
      </c>
      <c r="R900" s="29">
        <v>3447859712</v>
      </c>
      <c r="S900" s="29">
        <v>7.4125684046833173</v>
      </c>
      <c r="T900" s="29">
        <v>13.805054656599291</v>
      </c>
      <c r="U900" s="29">
        <v>-16.013441558494595</v>
      </c>
      <c r="V900" s="29">
        <v>16.797884342310322</v>
      </c>
      <c r="W900">
        <v>0.705655917824623</v>
      </c>
      <c r="X900" t="s">
        <v>66</v>
      </c>
      <c r="Y900" t="s">
        <v>79</v>
      </c>
      <c r="Z900" t="s">
        <v>125</v>
      </c>
    </row>
    <row r="901" spans="2:26" x14ac:dyDescent="0.25">
      <c r="B901" t="s">
        <v>2168</v>
      </c>
      <c r="C901" s="26" t="s">
        <v>2169</v>
      </c>
      <c r="D901" s="26">
        <v>3.8602889703390375E-2</v>
      </c>
      <c r="E901" s="26">
        <v>0.1511520724033516</v>
      </c>
      <c r="F901" s="26">
        <v>3.7874113453630058E-2</v>
      </c>
      <c r="G901" s="27">
        <v>0.14990146893888376</v>
      </c>
      <c r="H901" s="28">
        <v>8.7223821346223787</v>
      </c>
      <c r="I901" s="28">
        <v>8.3353076790966139</v>
      </c>
      <c r="J901" s="26">
        <v>17.276783753323247</v>
      </c>
      <c r="K901" s="29">
        <v>0.1942030852444068</v>
      </c>
      <c r="L901" s="26">
        <v>3.6039794616008725</v>
      </c>
      <c r="M901" s="30">
        <v>0.51149735768709526</v>
      </c>
      <c r="N901" s="29">
        <v>1.135497272861242E-2</v>
      </c>
      <c r="O901" s="31">
        <v>7.1363918748653079</v>
      </c>
      <c r="P901" s="31">
        <v>9706291000</v>
      </c>
      <c r="Q901" s="31">
        <v>9787269000</v>
      </c>
      <c r="R901" s="29">
        <v>8078623232</v>
      </c>
      <c r="S901" s="29">
        <v>13.089572209052065</v>
      </c>
      <c r="T901" s="29">
        <v>30.802229291865949</v>
      </c>
      <c r="U901" s="29" t="e">
        <v>#N/A</v>
      </c>
      <c r="V901" s="29">
        <v>9.9683809731889621</v>
      </c>
      <c r="W901">
        <v>0.98040922833954747</v>
      </c>
      <c r="X901" t="s">
        <v>78</v>
      </c>
      <c r="Y901" t="s">
        <v>85</v>
      </c>
      <c r="Z901" t="s">
        <v>1080</v>
      </c>
    </row>
    <row r="902" spans="2:26" x14ac:dyDescent="0.25">
      <c r="B902" t="s">
        <v>2170</v>
      </c>
      <c r="C902" s="26" t="s">
        <v>2171</v>
      </c>
      <c r="D902" s="26">
        <v>0.24800475517625847</v>
      </c>
      <c r="E902" s="26">
        <v>0.60659768074834297</v>
      </c>
      <c r="F902" s="26">
        <v>0.10669852768143602</v>
      </c>
      <c r="G902" s="27">
        <v>0.21733203920124869</v>
      </c>
      <c r="H902" s="28">
        <v>20.110274847970825</v>
      </c>
      <c r="I902" s="28">
        <v>30.517947409283749</v>
      </c>
      <c r="J902" s="26">
        <v>40.950446179605862</v>
      </c>
      <c r="K902" s="29">
        <v>0.23325680601184695</v>
      </c>
      <c r="L902" s="26">
        <v>0.57585363473530793</v>
      </c>
      <c r="M902" s="30">
        <v>0.58473512189197896</v>
      </c>
      <c r="N902" s="29" t="e">
        <v>#N/A</v>
      </c>
      <c r="O902" s="31">
        <v>16.152348037904318</v>
      </c>
      <c r="P902" s="31">
        <v>706521000000</v>
      </c>
      <c r="Q902" s="31">
        <v>1971978000000</v>
      </c>
      <c r="R902" s="29">
        <v>3619222978560</v>
      </c>
      <c r="S902" s="29">
        <v>6.2783366730988979</v>
      </c>
      <c r="T902" s="29">
        <v>8.9114924947499166</v>
      </c>
      <c r="U902" s="29">
        <v>10.725340834193226</v>
      </c>
      <c r="V902" s="29">
        <v>10.477374762615586</v>
      </c>
      <c r="W902">
        <v>2.00224475082844</v>
      </c>
      <c r="X902" t="s">
        <v>93</v>
      </c>
      <c r="Y902" t="s">
        <v>636</v>
      </c>
      <c r="Z902" t="s">
        <v>2172</v>
      </c>
    </row>
    <row r="903" spans="2:26" x14ac:dyDescent="0.25">
      <c r="B903" t="s">
        <v>2173</v>
      </c>
      <c r="C903" s="26" t="s">
        <v>2174</v>
      </c>
      <c r="D903" s="26">
        <v>-11.611752263965736</v>
      </c>
      <c r="E903" s="26">
        <v>-2.4466173856086901</v>
      </c>
      <c r="F903" s="26">
        <v>-11.611752263965736</v>
      </c>
      <c r="G903" s="27">
        <v>-2.4466173856086901</v>
      </c>
      <c r="H903" s="28">
        <v>22.719233752083408</v>
      </c>
      <c r="I903" s="28">
        <v>4.2136934316306975</v>
      </c>
      <c r="J903" s="26">
        <v>2.6277890749045936</v>
      </c>
      <c r="K903" s="29">
        <v>-0.5333513141496623</v>
      </c>
      <c r="L903" s="26">
        <v>-4.1490654769082358</v>
      </c>
      <c r="M903" s="30">
        <v>0.39431930209631511</v>
      </c>
      <c r="N903" s="29" t="e">
        <v>#N/A</v>
      </c>
      <c r="O903" s="31">
        <v>16.66073986672594</v>
      </c>
      <c r="P903" s="31">
        <v>-21373999.99999994</v>
      </c>
      <c r="Q903" s="31">
        <v>-21373999.99999994</v>
      </c>
      <c r="R903" s="29">
        <v>2429938688</v>
      </c>
      <c r="S903" s="29">
        <v>10.501475268298565</v>
      </c>
      <c r="T903" s="29">
        <v>10.751894714099643</v>
      </c>
      <c r="U903" s="29" t="e">
        <v>#N/A</v>
      </c>
      <c r="V903" s="29">
        <v>22.600134258223314</v>
      </c>
      <c r="W903">
        <v>4.7504101018915978</v>
      </c>
      <c r="X903" t="s">
        <v>71</v>
      </c>
      <c r="Y903" t="s">
        <v>76</v>
      </c>
      <c r="Z903" t="s">
        <v>172</v>
      </c>
    </row>
    <row r="904" spans="2:26" x14ac:dyDescent="0.25">
      <c r="B904" t="s">
        <v>2175</v>
      </c>
      <c r="C904" s="26" t="s">
        <v>2176</v>
      </c>
      <c r="D904" s="26">
        <v>-1.1506074847224179</v>
      </c>
      <c r="E904" s="26">
        <v>-1.6814780168381713</v>
      </c>
      <c r="F904" s="26">
        <v>-1.1506074847224179</v>
      </c>
      <c r="G904" s="27">
        <v>-1.6814780168381713</v>
      </c>
      <c r="H904" s="28">
        <v>16.652715517374912</v>
      </c>
      <c r="I904" s="28">
        <v>-8.9514251339415338</v>
      </c>
      <c r="J904" s="26">
        <v>6.0070391393973228</v>
      </c>
      <c r="K904" s="29">
        <v>-0.78908130662830323</v>
      </c>
      <c r="L904" s="26">
        <v>-12.335866458138712</v>
      </c>
      <c r="M904" s="30">
        <v>0.75128016558001776</v>
      </c>
      <c r="N904" s="29">
        <v>8.8338192419825066E-3</v>
      </c>
      <c r="O904" s="31">
        <v>-3.9430109500958488</v>
      </c>
      <c r="P904" s="31">
        <v>-168901999.99999952</v>
      </c>
      <c r="Q904" s="31">
        <v>-168901999.99999952</v>
      </c>
      <c r="R904" s="29">
        <v>7715840000</v>
      </c>
      <c r="S904" s="29">
        <v>14.660246384874029</v>
      </c>
      <c r="T904" s="29">
        <v>14.75357476100773</v>
      </c>
      <c r="U904" s="29">
        <v>9.4744577388852029</v>
      </c>
      <c r="V904" s="29">
        <v>17.498042678909236</v>
      </c>
      <c r="W904">
        <v>2.2952864665643284</v>
      </c>
      <c r="X904" t="s">
        <v>71</v>
      </c>
      <c r="Y904" t="s">
        <v>103</v>
      </c>
      <c r="Z904" t="s">
        <v>119</v>
      </c>
    </row>
    <row r="905" spans="2:26" x14ac:dyDescent="0.25">
      <c r="B905" t="s">
        <v>2177</v>
      </c>
      <c r="C905" s="26" t="s">
        <v>2178</v>
      </c>
      <c r="D905" s="26">
        <v>-1.2068914914257771</v>
      </c>
      <c r="E905" s="26">
        <v>-2.3908741757047274</v>
      </c>
      <c r="F905" s="26">
        <v>-1.2362121889318392</v>
      </c>
      <c r="G905" s="27">
        <v>-2.4109167153008024</v>
      </c>
      <c r="H905" s="28">
        <v>9.9610155871725024</v>
      </c>
      <c r="I905" s="28">
        <v>3.7770345289993772</v>
      </c>
      <c r="J905" s="26">
        <v>3.9769002183805613</v>
      </c>
      <c r="K905" s="29">
        <v>-0.33017317626153431</v>
      </c>
      <c r="L905" s="26">
        <v>-5.4263621150456141</v>
      </c>
      <c r="M905" s="30">
        <v>0.29201296079591116</v>
      </c>
      <c r="N905" s="29">
        <v>2.2349742062819063E-3</v>
      </c>
      <c r="O905" s="31">
        <v>2.9337547336485637</v>
      </c>
      <c r="P905" s="31">
        <v>-1034975000</v>
      </c>
      <c r="Q905" s="31">
        <v>-1026371000</v>
      </c>
      <c r="R905" s="29">
        <v>10393890816</v>
      </c>
      <c r="S905" s="29" t="e">
        <v>#N/A</v>
      </c>
      <c r="T905" s="29" t="e">
        <v>#N/A</v>
      </c>
      <c r="U905" s="29" t="e">
        <v>#N/A</v>
      </c>
      <c r="V905" s="29">
        <v>7.4026434528079719</v>
      </c>
      <c r="W905">
        <v>0.72876325322326918</v>
      </c>
      <c r="X905" t="s">
        <v>74</v>
      </c>
      <c r="Y905" t="s">
        <v>102</v>
      </c>
      <c r="Z905" t="s">
        <v>128</v>
      </c>
    </row>
    <row r="906" spans="2:26" x14ac:dyDescent="0.25">
      <c r="B906" t="s">
        <v>2179</v>
      </c>
      <c r="C906" s="26" t="s">
        <v>2180</v>
      </c>
      <c r="D906" s="26">
        <v>0.25863382060914253</v>
      </c>
      <c r="E906" s="26">
        <v>0.23275684011952136</v>
      </c>
      <c r="F906" s="26">
        <v>0.25769517519494956</v>
      </c>
      <c r="G906" s="27">
        <v>0.23180565269263997</v>
      </c>
      <c r="H906" s="28">
        <v>9.9449801220114438</v>
      </c>
      <c r="I906" s="28">
        <v>13.892158080274594</v>
      </c>
      <c r="J906" s="26">
        <v>13.540164632415555</v>
      </c>
      <c r="K906" s="29">
        <v>-0.21997405778826387</v>
      </c>
      <c r="L906" s="26">
        <v>-1.2762986876860509</v>
      </c>
      <c r="M906" s="30">
        <v>0.74531393650965339</v>
      </c>
      <c r="N906" s="29">
        <v>1.0416666666666666E-2</v>
      </c>
      <c r="O906" s="31">
        <v>6.8478309463007063</v>
      </c>
      <c r="P906" s="31">
        <v>145246000000</v>
      </c>
      <c r="Q906" s="31">
        <v>145842000000</v>
      </c>
      <c r="R906" s="29">
        <v>761860784128</v>
      </c>
      <c r="S906" s="29">
        <v>14.694955853591045</v>
      </c>
      <c r="T906" s="29">
        <v>20.734723108468661</v>
      </c>
      <c r="U906" s="29">
        <v>-1.3125757629651013E-4</v>
      </c>
      <c r="V906" s="29">
        <v>34.985902367413516</v>
      </c>
      <c r="W906">
        <v>3.736824190031153</v>
      </c>
      <c r="X906" t="s">
        <v>77</v>
      </c>
      <c r="Y906" t="s">
        <v>83</v>
      </c>
      <c r="Z906" t="s">
        <v>241</v>
      </c>
    </row>
    <row r="907" spans="2:26" x14ac:dyDescent="0.25">
      <c r="B907" t="s">
        <v>2181</v>
      </c>
      <c r="C907" s="26" t="s">
        <v>2182</v>
      </c>
      <c r="D907" s="26">
        <v>-0.39006701985228787</v>
      </c>
      <c r="E907" s="26">
        <v>-1.0986991752626896</v>
      </c>
      <c r="F907" s="26">
        <v>-0.39006701985228787</v>
      </c>
      <c r="G907" s="27">
        <v>-1.0986991752626896</v>
      </c>
      <c r="H907" s="28" t="e">
        <v>#N/A</v>
      </c>
      <c r="I907" s="28">
        <v>-2.6199034022720595</v>
      </c>
      <c r="J907" s="26">
        <v>-15.929890265415359</v>
      </c>
      <c r="K907" s="29">
        <v>0.30113100302262613</v>
      </c>
      <c r="L907" s="26" t="e">
        <v>#N/A</v>
      </c>
      <c r="M907" s="30">
        <v>-0.18986207671977526</v>
      </c>
      <c r="N907" s="29">
        <v>1.2903782160165836E-2</v>
      </c>
      <c r="O907" s="31">
        <v>5.0580038343245981</v>
      </c>
      <c r="P907" s="31">
        <v>2495340000</v>
      </c>
      <c r="Q907" s="31">
        <v>2495340000</v>
      </c>
      <c r="R907" s="29">
        <v>908700032</v>
      </c>
      <c r="S907" s="29" t="e">
        <v>#N/A</v>
      </c>
      <c r="T907" s="29" t="e">
        <v>#N/A</v>
      </c>
      <c r="U907" s="29" t="e">
        <v>#N/A</v>
      </c>
      <c r="V907" s="29" t="e">
        <v>#N/A</v>
      </c>
      <c r="W907" t="e">
        <v>#N/A</v>
      </c>
      <c r="X907" t="s">
        <v>78</v>
      </c>
      <c r="Y907" t="s">
        <v>92</v>
      </c>
      <c r="Z907" t="s">
        <v>129</v>
      </c>
    </row>
    <row r="908" spans="2:26" x14ac:dyDescent="0.25">
      <c r="B908" t="s">
        <v>2183</v>
      </c>
      <c r="C908" s="26" t="s">
        <v>2184</v>
      </c>
      <c r="D908" s="26" t="e">
        <v>#N/A</v>
      </c>
      <c r="E908" s="26" t="e">
        <v>#N/A</v>
      </c>
      <c r="F908" s="26">
        <v>9.7170633638202247E-2</v>
      </c>
      <c r="G908" s="27">
        <v>4.6133047888232762E-2</v>
      </c>
      <c r="H908" s="28">
        <v>1.030236259028033</v>
      </c>
      <c r="I908" s="28">
        <v>0.54891411030174309</v>
      </c>
      <c r="J908" s="26">
        <v>2.1692522652989119</v>
      </c>
      <c r="K908" s="29" t="e">
        <v>#N/A</v>
      </c>
      <c r="L908" s="26">
        <v>-34.453466768490756</v>
      </c>
      <c r="M908" s="30">
        <v>0.87592655005787334</v>
      </c>
      <c r="N908" s="29">
        <v>1.282375769847296E-2</v>
      </c>
      <c r="O908" s="31">
        <v>-4.3506717957790855</v>
      </c>
      <c r="P908" s="31" t="e">
        <v>#N/A</v>
      </c>
      <c r="Q908" s="31">
        <v>1190188000.0000005</v>
      </c>
      <c r="R908" s="29">
        <v>4888273408</v>
      </c>
      <c r="S908" s="29">
        <v>21.264146991439944</v>
      </c>
      <c r="T908" s="29">
        <v>33.976859198280735</v>
      </c>
      <c r="U908" s="29">
        <v>0.29464391202890755</v>
      </c>
      <c r="V908" s="29">
        <v>63.094552754468992</v>
      </c>
      <c r="W908">
        <v>0.93310129473943582</v>
      </c>
      <c r="X908" t="s">
        <v>71</v>
      </c>
      <c r="Y908" t="s">
        <v>72</v>
      </c>
      <c r="Z908" t="s">
        <v>1483</v>
      </c>
    </row>
    <row r="909" spans="2:26" x14ac:dyDescent="0.25">
      <c r="B909" t="s">
        <v>2185</v>
      </c>
      <c r="C909" s="26" t="s">
        <v>2186</v>
      </c>
      <c r="D909" s="26">
        <v>3.9044335274069919E-2</v>
      </c>
      <c r="E909" s="26">
        <v>0.26128741911493852</v>
      </c>
      <c r="F909" s="26">
        <v>4.5823983705241531E-2</v>
      </c>
      <c r="G909" s="27">
        <v>0.24728628979707459</v>
      </c>
      <c r="H909" s="28">
        <v>7.4671390758182241</v>
      </c>
      <c r="I909" s="28">
        <v>3.9455584630275795</v>
      </c>
      <c r="J909" s="26">
        <v>14.21384150310508</v>
      </c>
      <c r="K909" s="29">
        <v>-0.73593826938951301</v>
      </c>
      <c r="L909" s="26">
        <v>-10.76889886016545</v>
      </c>
      <c r="M909" s="30">
        <v>0.9159882268596643</v>
      </c>
      <c r="N909" s="29" t="e">
        <v>#N/A</v>
      </c>
      <c r="O909" s="31">
        <v>15.984293406148447</v>
      </c>
      <c r="P909" s="31">
        <v>2302032000</v>
      </c>
      <c r="Q909" s="31">
        <v>2432371000</v>
      </c>
      <c r="R909" s="29">
        <v>10316323840</v>
      </c>
      <c r="S909" s="29">
        <v>3.7622464501835302</v>
      </c>
      <c r="T909" s="29">
        <v>5.0848938042879563</v>
      </c>
      <c r="U909" s="29">
        <v>2.1800013598642525</v>
      </c>
      <c r="V909" s="29">
        <v>13.14932547681811</v>
      </c>
      <c r="W909">
        <v>0.95826362566745105</v>
      </c>
      <c r="X909" t="s">
        <v>93</v>
      </c>
      <c r="Y909" t="s">
        <v>636</v>
      </c>
      <c r="Z909" t="s">
        <v>753</v>
      </c>
    </row>
    <row r="910" spans="2:26" x14ac:dyDescent="0.25">
      <c r="B910" t="s">
        <v>2187</v>
      </c>
      <c r="C910" s="26" t="s">
        <v>2188</v>
      </c>
      <c r="D910" s="26">
        <v>7.2366719270313046E-2</v>
      </c>
      <c r="E910" s="26">
        <v>5.8341917474821335E-2</v>
      </c>
      <c r="F910" s="26">
        <v>7.2366719270313046E-2</v>
      </c>
      <c r="G910" s="27">
        <v>5.8341917474821335E-2</v>
      </c>
      <c r="H910" s="28">
        <v>7.9350392977510262</v>
      </c>
      <c r="I910" s="28">
        <v>13.414607580566628</v>
      </c>
      <c r="J910" s="26">
        <v>11.037492124835627</v>
      </c>
      <c r="K910" s="29">
        <v>2.4335983666241002E-2</v>
      </c>
      <c r="L910" s="26">
        <v>0.21212604452382472</v>
      </c>
      <c r="M910" s="30">
        <v>0.62416620624297925</v>
      </c>
      <c r="N910" s="29">
        <v>1.8959994840817729E-2</v>
      </c>
      <c r="O910" s="31">
        <v>8.7133252279460915</v>
      </c>
      <c r="P910" s="31">
        <v>187361000000</v>
      </c>
      <c r="Q910" s="31">
        <v>187361000000</v>
      </c>
      <c r="R910" s="29">
        <v>65237921792</v>
      </c>
      <c r="S910" s="29">
        <v>2.6596900488613895</v>
      </c>
      <c r="T910" s="29">
        <v>5.7310096757611158</v>
      </c>
      <c r="U910" s="29" t="e">
        <v>#N/A</v>
      </c>
      <c r="V910" s="29">
        <v>5.4305524324104475</v>
      </c>
      <c r="W910">
        <v>0.40257444379278479</v>
      </c>
      <c r="X910" t="s">
        <v>77</v>
      </c>
      <c r="Y910" t="s">
        <v>177</v>
      </c>
      <c r="Z910" t="s">
        <v>178</v>
      </c>
    </row>
    <row r="911" spans="2:26" x14ac:dyDescent="0.25">
      <c r="B911" t="s">
        <v>2189</v>
      </c>
      <c r="C911" s="26" t="s">
        <v>2190</v>
      </c>
      <c r="D911" s="26">
        <v>0.13184989511911399</v>
      </c>
      <c r="E911" s="26">
        <v>0.24677808567642975</v>
      </c>
      <c r="F911" s="26">
        <v>0.13060643042391787</v>
      </c>
      <c r="G911" s="27">
        <v>0.24482307796260735</v>
      </c>
      <c r="H911" s="28">
        <v>12.701978826267672</v>
      </c>
      <c r="I911" s="28">
        <v>59.215493792506308</v>
      </c>
      <c r="J911" s="26">
        <v>66.587414933796765</v>
      </c>
      <c r="K911" s="29">
        <v>0.16918992885213885</v>
      </c>
      <c r="L911" s="26">
        <v>0.68006584272813198</v>
      </c>
      <c r="M911" s="30">
        <v>0.64486824657506248</v>
      </c>
      <c r="N911" s="29">
        <v>2.4968209449794065E-2</v>
      </c>
      <c r="O911" s="31">
        <v>27.678517837881628</v>
      </c>
      <c r="P911" s="31">
        <v>5050724000000</v>
      </c>
      <c r="Q911" s="31">
        <v>5091056000000</v>
      </c>
      <c r="R911" s="29">
        <v>2057814016000</v>
      </c>
      <c r="S911" s="29">
        <v>2.1784084794477274</v>
      </c>
      <c r="T911" s="29">
        <v>2.7053950359753789</v>
      </c>
      <c r="U911" s="29">
        <v>27.416666210519193</v>
      </c>
      <c r="V911" s="29">
        <v>4.3496227743280906</v>
      </c>
      <c r="W911">
        <v>0.50277843565050606</v>
      </c>
      <c r="X911" t="s">
        <v>69</v>
      </c>
      <c r="Y911" t="s">
        <v>174</v>
      </c>
      <c r="Z911" t="s">
        <v>224</v>
      </c>
    </row>
    <row r="912" spans="2:26" x14ac:dyDescent="0.25">
      <c r="B912" t="s">
        <v>2191</v>
      </c>
      <c r="C912" s="26" t="s">
        <v>2192</v>
      </c>
      <c r="D912" s="26">
        <v>-2.4212156827456681</v>
      </c>
      <c r="E912" s="26">
        <v>-1.9482080876510819</v>
      </c>
      <c r="F912" s="26">
        <v>-2.4212156827456681</v>
      </c>
      <c r="G912" s="27">
        <v>-1.9482080876510819</v>
      </c>
      <c r="H912" s="28">
        <v>60.243553815966735</v>
      </c>
      <c r="I912" s="28">
        <v>-11.813315623862115</v>
      </c>
      <c r="J912" s="26">
        <v>6.5183922160876371</v>
      </c>
      <c r="K912" s="29">
        <v>-0.47084892347177659</v>
      </c>
      <c r="L912" s="26">
        <v>-1.9071792237324621</v>
      </c>
      <c r="M912" s="30">
        <v>0.48871022390222701</v>
      </c>
      <c r="N912" s="29">
        <v>0.21951001430615164</v>
      </c>
      <c r="O912" s="31">
        <v>15.63008594184484</v>
      </c>
      <c r="P912" s="31">
        <v>-143477999.99999905</v>
      </c>
      <c r="Q912" s="31">
        <v>-143477999.99999905</v>
      </c>
      <c r="R912" s="29">
        <v>41747337216</v>
      </c>
      <c r="S912" s="29">
        <v>59.943049754020578</v>
      </c>
      <c r="T912" s="29">
        <v>65.056239842924029</v>
      </c>
      <c r="U912" s="29">
        <v>1.8713241420834577</v>
      </c>
      <c r="V912" s="29">
        <v>72.422607213859706</v>
      </c>
      <c r="W912">
        <v>32.19355366124082</v>
      </c>
      <c r="X912" t="s">
        <v>71</v>
      </c>
      <c r="Y912" t="s">
        <v>76</v>
      </c>
      <c r="Z912" t="s">
        <v>164</v>
      </c>
    </row>
    <row r="913" spans="2:26" x14ac:dyDescent="0.25">
      <c r="B913" t="s">
        <v>2193</v>
      </c>
      <c r="C913" s="26" t="s">
        <v>2194</v>
      </c>
      <c r="D913" s="26" t="e">
        <v>#N/A</v>
      </c>
      <c r="E913" s="26" t="e">
        <v>#N/A</v>
      </c>
      <c r="F913" s="26">
        <v>5.7003803994558414E-2</v>
      </c>
      <c r="G913" s="27">
        <v>4.849276787066558E-2</v>
      </c>
      <c r="H913" s="28">
        <v>6.7029134317138386</v>
      </c>
      <c r="I913" s="28">
        <v>3.4792894324446082</v>
      </c>
      <c r="J913" s="26">
        <v>4.8467650483517959</v>
      </c>
      <c r="K913" s="29" t="e">
        <v>#N/A</v>
      </c>
      <c r="L913" s="26">
        <v>-5.5555630032968866</v>
      </c>
      <c r="M913" s="30">
        <v>0.78729193285376964</v>
      </c>
      <c r="N913" s="29" t="e">
        <v>#N/A</v>
      </c>
      <c r="O913" s="31">
        <v>1.547704816083201</v>
      </c>
      <c r="P913" s="31" t="e">
        <v>#N/A</v>
      </c>
      <c r="Q913" s="31">
        <v>12696883000</v>
      </c>
      <c r="R913" s="29">
        <v>87738368000</v>
      </c>
      <c r="S913" s="29">
        <v>41.872453345456329</v>
      </c>
      <c r="T913" s="29">
        <v>125.80818798551908</v>
      </c>
      <c r="U913" s="29">
        <v>3.4780017791076312</v>
      </c>
      <c r="V913" s="29">
        <v>65.966665454800719</v>
      </c>
      <c r="W913">
        <v>3.8150534109268066</v>
      </c>
      <c r="X913" t="s">
        <v>77</v>
      </c>
      <c r="Y913" t="s">
        <v>83</v>
      </c>
      <c r="Z913" t="s">
        <v>241</v>
      </c>
    </row>
    <row r="914" spans="2:26" x14ac:dyDescent="0.25">
      <c r="B914" t="s">
        <v>2195</v>
      </c>
      <c r="C914" s="26" t="s">
        <v>2196</v>
      </c>
      <c r="D914" s="26">
        <v>6.0287467509035929E-2</v>
      </c>
      <c r="E914" s="26">
        <v>1.588161959997832E-2</v>
      </c>
      <c r="F914" s="26">
        <v>5.7621297829273152E-2</v>
      </c>
      <c r="G914" s="27">
        <v>1.5339511020365426E-2</v>
      </c>
      <c r="H914" s="28">
        <v>3.4356390288593679</v>
      </c>
      <c r="I914" s="28">
        <v>8.3157303648538541</v>
      </c>
      <c r="J914" s="26">
        <v>7.2944371082634332</v>
      </c>
      <c r="K914" s="29">
        <v>0.16744223363286265</v>
      </c>
      <c r="L914" s="26">
        <v>2.5096200096200096</v>
      </c>
      <c r="M914" s="30">
        <v>0.49982684800402971</v>
      </c>
      <c r="N914" s="29">
        <v>1.1665022343450758E-2</v>
      </c>
      <c r="O914" s="31">
        <v>1.2113419061059099</v>
      </c>
      <c r="P914" s="31">
        <v>36898000000</v>
      </c>
      <c r="Q914" s="31">
        <v>38202000000</v>
      </c>
      <c r="R914" s="29">
        <v>10332600320</v>
      </c>
      <c r="S914" s="29">
        <v>5.2901876671476673</v>
      </c>
      <c r="T914" s="29">
        <v>43.993200639999998</v>
      </c>
      <c r="U914" s="29" t="e">
        <v>#N/A</v>
      </c>
      <c r="V914" s="29">
        <v>8.0964057878847786</v>
      </c>
      <c r="W914">
        <v>0.32240764693356044</v>
      </c>
      <c r="X914" t="s">
        <v>77</v>
      </c>
      <c r="Y914" t="s">
        <v>177</v>
      </c>
      <c r="Z914" t="s">
        <v>178</v>
      </c>
    </row>
    <row r="915" spans="2:26" x14ac:dyDescent="0.25">
      <c r="B915" t="s">
        <v>2197</v>
      </c>
      <c r="C915" s="26" t="s">
        <v>2198</v>
      </c>
      <c r="D915" s="26">
        <v>-6.0301428248099569</v>
      </c>
      <c r="E915" s="26">
        <v>0.95859850380858036</v>
      </c>
      <c r="F915" s="26">
        <v>7.9394211625254325</v>
      </c>
      <c r="G915" s="27">
        <v>0.90996591509642866</v>
      </c>
      <c r="H915" s="28">
        <v>11.846586663133458</v>
      </c>
      <c r="I915" s="28">
        <v>24.789662954561415</v>
      </c>
      <c r="J915" s="26">
        <v>26.507103155250636</v>
      </c>
      <c r="K915" s="29">
        <v>-0.30093357936564558</v>
      </c>
      <c r="L915" s="26">
        <v>-3.1225212259219521</v>
      </c>
      <c r="M915" s="30">
        <v>0.38947615299503235</v>
      </c>
      <c r="N915" s="29">
        <v>4.6938390192628691E-3</v>
      </c>
      <c r="O915" s="31">
        <v>15.804174591942076</v>
      </c>
      <c r="P915" s="31">
        <v>1174716000</v>
      </c>
      <c r="Q915" s="31">
        <v>1237498000</v>
      </c>
      <c r="R915" s="29">
        <v>16360354816</v>
      </c>
      <c r="S915" s="29">
        <v>9.3622393145435154</v>
      </c>
      <c r="T915" s="29">
        <v>10.359879733228398</v>
      </c>
      <c r="U915" s="29">
        <v>6.0255829478460132</v>
      </c>
      <c r="V915" s="29">
        <v>21.047092870297295</v>
      </c>
      <c r="W915">
        <v>3.0316212392935435</v>
      </c>
      <c r="X915" t="s">
        <v>71</v>
      </c>
      <c r="Y915" t="s">
        <v>103</v>
      </c>
      <c r="Z915" t="s">
        <v>182</v>
      </c>
    </row>
    <row r="916" spans="2:26" x14ac:dyDescent="0.25">
      <c r="B916" t="s">
        <v>2199</v>
      </c>
      <c r="C916" s="26" t="s">
        <v>2200</v>
      </c>
      <c r="D916" s="26">
        <v>3.2882351299733305E-2</v>
      </c>
      <c r="E916" s="26">
        <v>3.9582920632220846E-2</v>
      </c>
      <c r="F916" s="26">
        <v>3.2882351299733305E-2</v>
      </c>
      <c r="G916" s="27">
        <v>3.9582920632220846E-2</v>
      </c>
      <c r="H916" s="28">
        <v>4.2236991600873619</v>
      </c>
      <c r="I916" s="28">
        <v>4.9577018229962579</v>
      </c>
      <c r="J916" s="26">
        <v>5.4153970715173703</v>
      </c>
      <c r="K916" s="29">
        <v>-5.8116821798488573E-2</v>
      </c>
      <c r="L916" s="26">
        <v>-4.5099851407090492</v>
      </c>
      <c r="M916" s="30">
        <v>0.57414684373040603</v>
      </c>
      <c r="N916" s="29">
        <v>6.1218810473858166E-3</v>
      </c>
      <c r="O916" s="31">
        <v>-3.3121849329565749</v>
      </c>
      <c r="P916" s="31">
        <v>18743387000</v>
      </c>
      <c r="Q916" s="31">
        <v>18743387000</v>
      </c>
      <c r="R916" s="29">
        <v>5444919808</v>
      </c>
      <c r="S916" s="29">
        <v>9.3137642196060444</v>
      </c>
      <c r="T916" s="29" t="e">
        <v>#N/A</v>
      </c>
      <c r="U916" s="29" t="e">
        <v>#N/A</v>
      </c>
      <c r="V916" s="29">
        <v>11.710948220042445</v>
      </c>
      <c r="W916">
        <v>0.26692399785804832</v>
      </c>
      <c r="X916" t="s">
        <v>65</v>
      </c>
      <c r="Y916" t="s">
        <v>80</v>
      </c>
      <c r="Z916" t="s">
        <v>804</v>
      </c>
    </row>
    <row r="917" spans="2:26" x14ac:dyDescent="0.25">
      <c r="B917" t="s">
        <v>2201</v>
      </c>
      <c r="C917" s="26" t="s">
        <v>2202</v>
      </c>
      <c r="D917" s="26" t="e">
        <v>#N/A</v>
      </c>
      <c r="E917" s="26" t="e">
        <v>#N/A</v>
      </c>
      <c r="F917" s="26" t="e">
        <v>#N/A</v>
      </c>
      <c r="G917" s="27" t="e">
        <v>#N/A</v>
      </c>
      <c r="H917" s="28">
        <v>4.3484038964756948</v>
      </c>
      <c r="I917" s="28" t="e">
        <v>#N/A</v>
      </c>
      <c r="J917" s="26" t="e">
        <v>#N/A</v>
      </c>
      <c r="K917" s="29">
        <v>-0.19333934745938339</v>
      </c>
      <c r="L917" s="26" t="e">
        <v>#N/A</v>
      </c>
      <c r="M917" s="30">
        <v>3.3134980604953929E-2</v>
      </c>
      <c r="N917" s="29" t="e">
        <v>#N/A</v>
      </c>
      <c r="O917" s="31">
        <v>1.4011936989656699</v>
      </c>
      <c r="P917" s="31">
        <v>-18941427000000</v>
      </c>
      <c r="Q917" s="31">
        <v>-18941427000000</v>
      </c>
      <c r="R917" s="29">
        <v>1594700595200</v>
      </c>
      <c r="S917" s="29" t="e">
        <v>#N/A</v>
      </c>
      <c r="T917" s="29" t="e">
        <v>#N/A</v>
      </c>
      <c r="U917" s="29" t="e">
        <v>#N/A</v>
      </c>
      <c r="V917" s="29">
        <v>14.390724514245582</v>
      </c>
      <c r="W917">
        <v>0.64431843031978964</v>
      </c>
      <c r="X917" t="s">
        <v>66</v>
      </c>
      <c r="Y917" t="s">
        <v>67</v>
      </c>
      <c r="Z917" t="s">
        <v>68</v>
      </c>
    </row>
    <row r="918" spans="2:26" x14ac:dyDescent="0.25">
      <c r="B918" t="s">
        <v>2203</v>
      </c>
      <c r="C918" s="26" t="s">
        <v>2204</v>
      </c>
      <c r="D918" s="26">
        <v>3.2628440594536331E-2</v>
      </c>
      <c r="E918" s="26">
        <v>2.0056896092998506E-2</v>
      </c>
      <c r="F918" s="26">
        <v>3.2617469580855499E-2</v>
      </c>
      <c r="G918" s="27">
        <v>2.0002041024594346E-2</v>
      </c>
      <c r="H918" s="28">
        <v>0.19893275266475802</v>
      </c>
      <c r="I918" s="28">
        <v>8.0634794829736709</v>
      </c>
      <c r="J918" s="26">
        <v>7.4592996269490621</v>
      </c>
      <c r="K918" s="29">
        <v>0.18736961115522835</v>
      </c>
      <c r="L918" s="26">
        <v>3.6509310254392866</v>
      </c>
      <c r="M918" s="30">
        <v>0.51776404192421388</v>
      </c>
      <c r="N918" s="29">
        <v>7.7323420074349438E-3</v>
      </c>
      <c r="O918" s="31">
        <v>1.9491780115891852</v>
      </c>
      <c r="P918" s="31">
        <v>48861000000</v>
      </c>
      <c r="Q918" s="31">
        <v>48995000000</v>
      </c>
      <c r="R918" s="29">
        <v>13059269632</v>
      </c>
      <c r="S918" s="29">
        <v>7.1214974120115393</v>
      </c>
      <c r="T918" s="29">
        <v>117.55095078787879</v>
      </c>
      <c r="U918" s="29" t="e">
        <v>#N/A</v>
      </c>
      <c r="V918" s="29">
        <v>232.86258994262511</v>
      </c>
      <c r="W918">
        <v>0.33718262511079822</v>
      </c>
      <c r="X918" t="s">
        <v>74</v>
      </c>
      <c r="Y918" t="s">
        <v>334</v>
      </c>
      <c r="Z918" t="s">
        <v>548</v>
      </c>
    </row>
    <row r="919" spans="2:26" x14ac:dyDescent="0.25">
      <c r="B919" t="s">
        <v>2205</v>
      </c>
      <c r="C919" s="26" t="s">
        <v>2206</v>
      </c>
      <c r="D919" s="26">
        <v>3.9114811792400957E-2</v>
      </c>
      <c r="E919" s="26">
        <v>0.12046887641164405</v>
      </c>
      <c r="F919" s="26">
        <v>3.7017054176327883E-2</v>
      </c>
      <c r="G919" s="27">
        <v>0.11967508699264327</v>
      </c>
      <c r="H919" s="28">
        <v>-15.316050525734395</v>
      </c>
      <c r="I919" s="28">
        <v>14.35507405886626</v>
      </c>
      <c r="J919" s="26">
        <v>22.419117883176519</v>
      </c>
      <c r="K919" s="29">
        <v>-0.20327560995152441</v>
      </c>
      <c r="L919" s="26">
        <v>6.5802681278065078</v>
      </c>
      <c r="M919" s="30">
        <v>0.62220063720178276</v>
      </c>
      <c r="N919" s="29" t="e">
        <v>#N/A</v>
      </c>
      <c r="O919" s="31">
        <v>3.8373680820704359</v>
      </c>
      <c r="P919" s="31">
        <v>1980138000</v>
      </c>
      <c r="Q919" s="31">
        <v>1993272000</v>
      </c>
      <c r="R919" s="29">
        <v>3991452160</v>
      </c>
      <c r="S919" s="29" t="e">
        <v>#N/A</v>
      </c>
      <c r="T919" s="29" t="e">
        <v>#N/A</v>
      </c>
      <c r="U919" s="29">
        <v>10.186919038508531</v>
      </c>
      <c r="V919" s="29">
        <v>45.94241853633018</v>
      </c>
      <c r="W919">
        <v>1.6328936052099161</v>
      </c>
      <c r="X919" t="s">
        <v>71</v>
      </c>
      <c r="Y919" t="s">
        <v>103</v>
      </c>
      <c r="Z919" t="s">
        <v>1325</v>
      </c>
    </row>
    <row r="920" spans="2:26" x14ac:dyDescent="0.25">
      <c r="B920" t="s">
        <v>2207</v>
      </c>
      <c r="C920" s="26" t="s">
        <v>2208</v>
      </c>
      <c r="D920" s="26">
        <v>0.19605675919471627</v>
      </c>
      <c r="E920" s="26">
        <v>0.29225312561402783</v>
      </c>
      <c r="F920" s="26">
        <v>0.19556508924830168</v>
      </c>
      <c r="G920" s="27">
        <v>0.29124717773427106</v>
      </c>
      <c r="H920" s="28">
        <v>11.130936855023119</v>
      </c>
      <c r="I920" s="28">
        <v>5.7180199490645593</v>
      </c>
      <c r="J920" s="26">
        <v>5.7455050818887976</v>
      </c>
      <c r="K920" s="29">
        <v>-0.11463336511243889</v>
      </c>
      <c r="L920" s="26">
        <v>-0.98328958987000536</v>
      </c>
      <c r="M920" s="30">
        <v>0.41936362359667001</v>
      </c>
      <c r="N920" s="29">
        <v>1.1400789724469325E-2</v>
      </c>
      <c r="O920" s="31">
        <v>6.6684291204529655</v>
      </c>
      <c r="P920" s="31">
        <v>3089233000</v>
      </c>
      <c r="Q920" s="31">
        <v>3099903000</v>
      </c>
      <c r="R920" s="29">
        <v>6714400256</v>
      </c>
      <c r="S920" s="29">
        <v>3.8698654760972446</v>
      </c>
      <c r="T920" s="29">
        <v>5.0123380244466471</v>
      </c>
      <c r="U920" s="29" t="e">
        <v>#N/A</v>
      </c>
      <c r="V920" s="29">
        <v>9.3148395066904044</v>
      </c>
      <c r="W920">
        <v>1.2657231372424285</v>
      </c>
      <c r="X920" t="s">
        <v>93</v>
      </c>
      <c r="Y920" t="s">
        <v>94</v>
      </c>
      <c r="Z920" t="s">
        <v>252</v>
      </c>
    </row>
    <row r="921" spans="2:26" x14ac:dyDescent="0.25">
      <c r="B921" t="s">
        <v>2209</v>
      </c>
      <c r="C921" s="26" t="s">
        <v>2210</v>
      </c>
      <c r="D921" s="26">
        <v>0.18459029032837945</v>
      </c>
      <c r="E921" s="26">
        <v>0.16840288976327161</v>
      </c>
      <c r="F921" s="26">
        <v>0.18458909843040122</v>
      </c>
      <c r="G921" s="27">
        <v>0.16840288976327161</v>
      </c>
      <c r="H921" s="28">
        <v>8.3213322510539136</v>
      </c>
      <c r="I921" s="28">
        <v>6.106035426547062</v>
      </c>
      <c r="J921" s="26">
        <v>6.1063043699944304</v>
      </c>
      <c r="K921" s="29">
        <v>-0.13598520642575515</v>
      </c>
      <c r="L921" s="26">
        <v>-1.0721947459695549</v>
      </c>
      <c r="M921" s="30">
        <v>0.6411499234253315</v>
      </c>
      <c r="N921" s="29">
        <v>1.6853932584269662E-2</v>
      </c>
      <c r="O921" s="31">
        <v>1.891261586964788</v>
      </c>
      <c r="P921" s="31">
        <v>62012000000</v>
      </c>
      <c r="Q921" s="31">
        <v>62012000000</v>
      </c>
      <c r="R921" s="29">
        <v>79753216000</v>
      </c>
      <c r="S921" s="29">
        <v>4.0503703513391995</v>
      </c>
      <c r="T921" s="29">
        <v>6.038515369146797</v>
      </c>
      <c r="U921" s="29">
        <v>4.2343120056751067</v>
      </c>
      <c r="V921" s="29">
        <v>10.689482602841689</v>
      </c>
      <c r="W921">
        <v>0.98659452893717037</v>
      </c>
      <c r="X921" t="s">
        <v>74</v>
      </c>
      <c r="Y921" t="s">
        <v>188</v>
      </c>
      <c r="Z921" t="s">
        <v>225</v>
      </c>
    </row>
    <row r="922" spans="2:26" x14ac:dyDescent="0.25">
      <c r="B922" t="s">
        <v>2211</v>
      </c>
      <c r="C922" s="26" t="s">
        <v>2212</v>
      </c>
      <c r="D922" s="26">
        <v>9.7411502545690837E-2</v>
      </c>
      <c r="E922" s="26">
        <v>4.256400080966484E-2</v>
      </c>
      <c r="F922" s="26">
        <v>9.7411502545690837E-2</v>
      </c>
      <c r="G922" s="27">
        <v>4.256400080966484E-2</v>
      </c>
      <c r="H922" s="28">
        <v>1.0312790375653227</v>
      </c>
      <c r="I922" s="28">
        <v>8.5104735555903162</v>
      </c>
      <c r="J922" s="26">
        <v>6.6420920870014912</v>
      </c>
      <c r="K922" s="29">
        <v>0.12363515202963138</v>
      </c>
      <c r="L922" s="26">
        <v>3.3315510800714629</v>
      </c>
      <c r="M922" s="30">
        <v>0.52779373350992653</v>
      </c>
      <c r="N922" s="29">
        <v>4.9877355668561177E-3</v>
      </c>
      <c r="O922" s="31">
        <v>-4.4627939087980479</v>
      </c>
      <c r="P922" s="31">
        <v>6007424000</v>
      </c>
      <c r="Q922" s="31">
        <v>6007424000</v>
      </c>
      <c r="R922" s="29">
        <v>4405499904</v>
      </c>
      <c r="S922" s="29">
        <v>17.642202059444536</v>
      </c>
      <c r="T922" s="29">
        <v>187.99418151609572</v>
      </c>
      <c r="U922" s="29">
        <v>5.0800591278369485</v>
      </c>
      <c r="V922" s="29">
        <v>124.8362300824882</v>
      </c>
      <c r="W922">
        <v>1.00053614904449</v>
      </c>
      <c r="X922" t="s">
        <v>65</v>
      </c>
      <c r="Y922" t="s">
        <v>162</v>
      </c>
      <c r="Z922" t="s">
        <v>196</v>
      </c>
    </row>
    <row r="923" spans="2:26" x14ac:dyDescent="0.25">
      <c r="B923" t="s">
        <v>2213</v>
      </c>
      <c r="C923" s="26" t="s">
        <v>2214</v>
      </c>
      <c r="D923" s="26" t="e">
        <v>#N/A</v>
      </c>
      <c r="E923" s="26" t="e">
        <v>#N/A</v>
      </c>
      <c r="F923" s="26" t="e">
        <v>#N/A</v>
      </c>
      <c r="G923" s="27" t="e">
        <v>#N/A</v>
      </c>
      <c r="H923" s="28">
        <v>8.2187407160830563</v>
      </c>
      <c r="I923" s="28">
        <v>6.2903231928644798</v>
      </c>
      <c r="J923" s="26">
        <v>5.6069390885156851</v>
      </c>
      <c r="K923" s="29" t="e">
        <v>#N/A</v>
      </c>
      <c r="L923" s="26" t="e">
        <v>#N/A</v>
      </c>
      <c r="M923" s="30">
        <v>0.74908806117288862</v>
      </c>
      <c r="N923" s="29" t="e">
        <v>#N/A</v>
      </c>
      <c r="O923" s="31">
        <v>5.3929960699818489</v>
      </c>
      <c r="P923" s="31" t="e">
        <v>#N/A</v>
      </c>
      <c r="Q923" s="31" t="e">
        <v>#N/A</v>
      </c>
      <c r="R923" s="29">
        <v>7424999936</v>
      </c>
      <c r="S923" s="29" t="e">
        <v>#N/A</v>
      </c>
      <c r="T923" s="29" t="e">
        <v>#N/A</v>
      </c>
      <c r="U923" s="29">
        <v>25.358182036757398</v>
      </c>
      <c r="V923" s="29">
        <v>10.549000217443124</v>
      </c>
      <c r="W923">
        <v>0.83954371160492902</v>
      </c>
      <c r="X923" t="s">
        <v>78</v>
      </c>
      <c r="Y923" t="s">
        <v>92</v>
      </c>
      <c r="Z923" t="s">
        <v>169</v>
      </c>
    </row>
    <row r="924" spans="2:26" x14ac:dyDescent="0.25">
      <c r="B924" t="s">
        <v>2215</v>
      </c>
      <c r="C924" s="26" t="s">
        <v>2216</v>
      </c>
      <c r="D924" s="26">
        <v>-0.12562936643738581</v>
      </c>
      <c r="E924" s="26">
        <v>-0.20326250292066098</v>
      </c>
      <c r="F924" s="26">
        <v>-0.12562936643738581</v>
      </c>
      <c r="G924" s="27">
        <v>-0.20326250292066098</v>
      </c>
      <c r="H924" s="28">
        <v>-2.5004308161485551</v>
      </c>
      <c r="I924" s="28">
        <v>-5.9549205254404187</v>
      </c>
      <c r="J924" s="26">
        <v>-4.9213221884097367</v>
      </c>
      <c r="K924" s="29">
        <v>8.9833817776885705E-2</v>
      </c>
      <c r="L924" s="26">
        <v>-1.366599404565001</v>
      </c>
      <c r="M924" s="30">
        <v>0.33284718641838745</v>
      </c>
      <c r="N924" s="29">
        <v>8.4910227516106374E-3</v>
      </c>
      <c r="O924" s="31">
        <v>9.0171045303348265</v>
      </c>
      <c r="P924" s="31">
        <v>1806098000</v>
      </c>
      <c r="Q924" s="31">
        <v>1806098000</v>
      </c>
      <c r="R924" s="29">
        <v>4453484544</v>
      </c>
      <c r="S924" s="29" t="e">
        <v>#N/A</v>
      </c>
      <c r="T924" s="29" t="e">
        <v>#N/A</v>
      </c>
      <c r="U924" s="29" t="e">
        <v>#N/A</v>
      </c>
      <c r="V924" s="29" t="e">
        <v>#N/A</v>
      </c>
      <c r="W924">
        <v>2.881093192568009</v>
      </c>
      <c r="X924" t="s">
        <v>77</v>
      </c>
      <c r="Y924" t="s">
        <v>83</v>
      </c>
      <c r="Z924" t="s">
        <v>241</v>
      </c>
    </row>
    <row r="925" spans="2:26" x14ac:dyDescent="0.25">
      <c r="B925" t="s">
        <v>2217</v>
      </c>
      <c r="C925" s="26" t="s">
        <v>2218</v>
      </c>
      <c r="D925" s="26">
        <v>3.6580107913373759E-2</v>
      </c>
      <c r="E925" s="26">
        <v>4.3172274018934288E-2</v>
      </c>
      <c r="F925" s="26">
        <v>3.6580107913373759E-2</v>
      </c>
      <c r="G925" s="27">
        <v>4.3172274018934288E-2</v>
      </c>
      <c r="H925" s="28">
        <v>2.380061205845863</v>
      </c>
      <c r="I925" s="28">
        <v>6.71023823986698</v>
      </c>
      <c r="J925" s="26">
        <v>7.9292270684994257</v>
      </c>
      <c r="K925" s="29">
        <v>-0.11907626776763981</v>
      </c>
      <c r="L925" s="26">
        <v>-2.1549980186796902</v>
      </c>
      <c r="M925" s="30">
        <v>0.66887674971561839</v>
      </c>
      <c r="N925" s="29">
        <v>2.8294695167309101E-3</v>
      </c>
      <c r="O925" s="31">
        <v>-9.215485051897683E-2</v>
      </c>
      <c r="P925" s="31">
        <v>17406403000</v>
      </c>
      <c r="Q925" s="31">
        <v>17406403000</v>
      </c>
      <c r="R925" s="29">
        <v>15817709568</v>
      </c>
      <c r="S925" s="29">
        <v>7.0490986697514355</v>
      </c>
      <c r="T925" s="29">
        <v>16.436579249934535</v>
      </c>
      <c r="U925" s="29" t="e">
        <v>#N/A</v>
      </c>
      <c r="V925" s="29">
        <v>22.409723764175691</v>
      </c>
      <c r="W925">
        <v>0.53396044488728223</v>
      </c>
      <c r="X925" t="s">
        <v>78</v>
      </c>
      <c r="Y925" t="s">
        <v>92</v>
      </c>
      <c r="Z925" t="s">
        <v>129</v>
      </c>
    </row>
    <row r="926" spans="2:26" x14ac:dyDescent="0.25">
      <c r="B926" t="s">
        <v>2219</v>
      </c>
      <c r="C926" s="26" t="s">
        <v>2220</v>
      </c>
      <c r="D926" s="26">
        <v>1.2239728524182609</v>
      </c>
      <c r="E926" s="26">
        <v>1.7932940829848807</v>
      </c>
      <c r="F926" s="26">
        <v>1.1599015215000121</v>
      </c>
      <c r="G926" s="27">
        <v>1.7927813005240165</v>
      </c>
      <c r="H926" s="28">
        <v>18.048508923266411</v>
      </c>
      <c r="I926" s="28">
        <v>18.704533661625838</v>
      </c>
      <c r="J926" s="26">
        <v>18.141196680104557</v>
      </c>
      <c r="K926" s="29">
        <v>-0.68333959185363391</v>
      </c>
      <c r="L926" s="26">
        <v>-3.5569532438395748</v>
      </c>
      <c r="M926" s="30">
        <v>0.76210207144092101</v>
      </c>
      <c r="N926" s="29">
        <v>2.9308276689324272E-3</v>
      </c>
      <c r="O926" s="31">
        <v>7.8136493070135442</v>
      </c>
      <c r="P926" s="31">
        <v>1394977000</v>
      </c>
      <c r="Q926" s="31">
        <v>1395376000</v>
      </c>
      <c r="R926" s="29">
        <v>31196928000</v>
      </c>
      <c r="S926" s="29">
        <v>4.9936649811111575</v>
      </c>
      <c r="T926" s="29">
        <v>5.2351170712036588</v>
      </c>
      <c r="U926" s="29">
        <v>2.9672729314886377</v>
      </c>
      <c r="V926" s="29">
        <v>12.033516952440063</v>
      </c>
      <c r="W926">
        <v>2.0508989298260105</v>
      </c>
      <c r="X926" t="s">
        <v>74</v>
      </c>
      <c r="Y926" t="s">
        <v>102</v>
      </c>
      <c r="Z926" t="s">
        <v>618</v>
      </c>
    </row>
    <row r="927" spans="2:26" x14ac:dyDescent="0.25">
      <c r="B927" t="s">
        <v>2221</v>
      </c>
      <c r="C927" s="26" t="s">
        <v>2222</v>
      </c>
      <c r="D927" s="26">
        <v>0.13002061717280228</v>
      </c>
      <c r="E927" s="26">
        <v>5.3660367318376832E-2</v>
      </c>
      <c r="F927" s="26">
        <v>0.13002061717280228</v>
      </c>
      <c r="G927" s="27">
        <v>5.3660367318376832E-2</v>
      </c>
      <c r="H927" s="28">
        <v>-6.6625788021626162</v>
      </c>
      <c r="I927" s="28">
        <v>9.6432375995342134</v>
      </c>
      <c r="J927" s="26">
        <v>5.2619054808130565</v>
      </c>
      <c r="K927" s="29">
        <v>-8.4154813418597291E-2</v>
      </c>
      <c r="L927" s="26">
        <v>1.5993770041400786</v>
      </c>
      <c r="M927" s="30">
        <v>0.5251973033632793</v>
      </c>
      <c r="N927" s="29">
        <v>4.1725824229281025E-3</v>
      </c>
      <c r="O927" s="31">
        <v>-6.7259284713410095</v>
      </c>
      <c r="P927" s="31">
        <v>8321337000</v>
      </c>
      <c r="Q927" s="31">
        <v>8321337000</v>
      </c>
      <c r="R927" s="29">
        <v>7511799808</v>
      </c>
      <c r="S927" s="29" t="e">
        <v>#N/A</v>
      </c>
      <c r="T927" s="29" t="e">
        <v>#N/A</v>
      </c>
      <c r="U927" s="29" t="e">
        <v>#N/A</v>
      </c>
      <c r="V927" s="29" t="e">
        <v>#N/A</v>
      </c>
      <c r="W927">
        <v>0.69929060036838397</v>
      </c>
      <c r="X927" t="s">
        <v>78</v>
      </c>
      <c r="Y927" t="s">
        <v>115</v>
      </c>
      <c r="Z927" t="s">
        <v>294</v>
      </c>
    </row>
    <row r="928" spans="2:26" x14ac:dyDescent="0.25">
      <c r="B928" t="s">
        <v>2223</v>
      </c>
      <c r="C928" s="26" t="s">
        <v>2224</v>
      </c>
      <c r="D928" s="26">
        <v>0.254758477174854</v>
      </c>
      <c r="E928" s="26">
        <v>0.22716494356445036</v>
      </c>
      <c r="F928" s="26">
        <v>0.24513532029039237</v>
      </c>
      <c r="G928" s="27">
        <v>0.2231851644767496</v>
      </c>
      <c r="H928" s="28">
        <v>9.8944177294584996</v>
      </c>
      <c r="I928" s="28">
        <v>21.137550152662911</v>
      </c>
      <c r="J928" s="26">
        <v>19.888882321650215</v>
      </c>
      <c r="K928" s="29">
        <v>-0.33530828332250295</v>
      </c>
      <c r="L928" s="26">
        <v>-2.6068350668647846</v>
      </c>
      <c r="M928" s="30">
        <v>0.74017989297506548</v>
      </c>
      <c r="N928" s="29">
        <v>3.669724770642202E-2</v>
      </c>
      <c r="O928" s="31">
        <v>4.6141224727541967</v>
      </c>
      <c r="P928" s="31">
        <v>10543000000</v>
      </c>
      <c r="Q928" s="31">
        <v>10731000000</v>
      </c>
      <c r="R928" s="29">
        <v>59090235392</v>
      </c>
      <c r="S928" s="29">
        <v>14.960248259138186</v>
      </c>
      <c r="T928" s="29">
        <v>21.019304965344467</v>
      </c>
      <c r="U928" s="29">
        <v>4.0734310568102332</v>
      </c>
      <c r="V928" s="29">
        <v>29.573220200960716</v>
      </c>
      <c r="W928">
        <v>2.8615284722279264</v>
      </c>
      <c r="X928" t="s">
        <v>93</v>
      </c>
      <c r="Y928" t="s">
        <v>96</v>
      </c>
      <c r="Z928" t="s">
        <v>133</v>
      </c>
    </row>
    <row r="929" spans="2:26" x14ac:dyDescent="0.25">
      <c r="B929" t="s">
        <v>2225</v>
      </c>
      <c r="C929" s="26" t="s">
        <v>2226</v>
      </c>
      <c r="D929" s="26" t="e">
        <v>#N/A</v>
      </c>
      <c r="E929" s="26" t="e">
        <v>#N/A</v>
      </c>
      <c r="F929" s="26">
        <v>0.11104134495235984</v>
      </c>
      <c r="G929" s="27">
        <v>0.11371951219512196</v>
      </c>
      <c r="H929" s="28">
        <v>5.7660224424654718</v>
      </c>
      <c r="I929" s="28">
        <v>9.269679693899219</v>
      </c>
      <c r="J929" s="26">
        <v>9.4162244892787825</v>
      </c>
      <c r="K929" s="29" t="e">
        <v>#N/A</v>
      </c>
      <c r="L929" s="26">
        <v>-2.0991926803013992</v>
      </c>
      <c r="M929" s="30">
        <v>0.79744521311170957</v>
      </c>
      <c r="N929" s="29">
        <v>8.9403973509933773E-2</v>
      </c>
      <c r="O929" s="31">
        <v>2.4916874382959522</v>
      </c>
      <c r="P929" s="31" t="e">
        <v>#N/A</v>
      </c>
      <c r="Q929" s="31">
        <v>98400000000</v>
      </c>
      <c r="R929" s="29">
        <v>148394868736</v>
      </c>
      <c r="S929" s="29">
        <v>6.070283570290635</v>
      </c>
      <c r="T929" s="29">
        <v>10.079166106881145</v>
      </c>
      <c r="U929" s="29">
        <v>6.6814978741880582</v>
      </c>
      <c r="V929" s="29">
        <v>18.749326480505069</v>
      </c>
      <c r="W929">
        <v>1.0688697238618303</v>
      </c>
      <c r="X929" t="s">
        <v>74</v>
      </c>
      <c r="Y929" t="s">
        <v>188</v>
      </c>
      <c r="Z929" t="s">
        <v>225</v>
      </c>
    </row>
    <row r="930" spans="2:26" x14ac:dyDescent="0.25">
      <c r="B930" t="s">
        <v>2227</v>
      </c>
      <c r="C930" s="26" t="s">
        <v>2228</v>
      </c>
      <c r="D930" s="26">
        <v>0.12924707218228998</v>
      </c>
      <c r="E930" s="26">
        <v>0.10864446686848302</v>
      </c>
      <c r="F930" s="26">
        <v>0.12924707218228998</v>
      </c>
      <c r="G930" s="27">
        <v>0.10864446686848302</v>
      </c>
      <c r="H930" s="28">
        <v>4.3489383474034273</v>
      </c>
      <c r="I930" s="28">
        <v>6.7105275537194968</v>
      </c>
      <c r="J930" s="26">
        <v>5.3793926732821014</v>
      </c>
      <c r="K930" s="29">
        <v>-0.26746506986027946</v>
      </c>
      <c r="L930" s="26">
        <v>-5.722419928825623</v>
      </c>
      <c r="M930" s="30">
        <v>0.8224384564204924</v>
      </c>
      <c r="N930" s="29" t="e">
        <v>#N/A</v>
      </c>
      <c r="O930" s="31">
        <v>0.76072958044610595</v>
      </c>
      <c r="P930" s="31">
        <v>5946000000</v>
      </c>
      <c r="Q930" s="31">
        <v>5946000000</v>
      </c>
      <c r="R930" s="29">
        <v>4981327872</v>
      </c>
      <c r="S930" s="29">
        <v>3.1411527971530249</v>
      </c>
      <c r="T930" s="29">
        <v>3.5807867586206896</v>
      </c>
      <c r="U930" s="29">
        <v>9.0738857512409101</v>
      </c>
      <c r="V930" s="29">
        <v>11.847672778561353</v>
      </c>
      <c r="W930">
        <v>0.50948335928809785</v>
      </c>
      <c r="X930" t="s">
        <v>74</v>
      </c>
      <c r="Y930" t="s">
        <v>188</v>
      </c>
      <c r="Z930" t="s">
        <v>1935</v>
      </c>
    </row>
    <row r="931" spans="2:26" x14ac:dyDescent="0.25">
      <c r="B931" t="s">
        <v>2229</v>
      </c>
      <c r="C931" s="26" t="s">
        <v>2230</v>
      </c>
      <c r="D931" s="26">
        <v>-6.0087141922131352E-3</v>
      </c>
      <c r="E931" s="26">
        <v>6.1242128657858996E-2</v>
      </c>
      <c r="F931" s="26">
        <v>-5.5223723389613592E-3</v>
      </c>
      <c r="G931" s="27">
        <v>5.9817893107676226E-2</v>
      </c>
      <c r="H931" s="28">
        <v>6.9161337981024484</v>
      </c>
      <c r="I931" s="28">
        <v>1.7952673422232195</v>
      </c>
      <c r="J931" s="26">
        <v>13.456739975628155</v>
      </c>
      <c r="K931" s="29">
        <v>0.30892660603603084</v>
      </c>
      <c r="L931" s="26">
        <v>3.832830242920799</v>
      </c>
      <c r="M931" s="30">
        <v>0.26392445582586427</v>
      </c>
      <c r="N931" s="29">
        <v>1.0145502369371439E-2</v>
      </c>
      <c r="O931" s="31">
        <v>5.7963861015055596</v>
      </c>
      <c r="P931" s="31">
        <v>48594000000</v>
      </c>
      <c r="Q931" s="31">
        <v>49751000000</v>
      </c>
      <c r="R931" s="29">
        <v>21934080000</v>
      </c>
      <c r="S931" s="29">
        <v>7.0171165732355902</v>
      </c>
      <c r="T931" s="29">
        <v>16.403924731182794</v>
      </c>
      <c r="U931" s="29">
        <v>29.415411998132587</v>
      </c>
      <c r="V931" s="29">
        <v>10.721896386832698</v>
      </c>
      <c r="W931">
        <v>0.98041186076004727</v>
      </c>
      <c r="X931" t="s">
        <v>74</v>
      </c>
      <c r="Y931" t="s">
        <v>102</v>
      </c>
      <c r="Z931" t="s">
        <v>102</v>
      </c>
    </row>
    <row r="932" spans="2:26" x14ac:dyDescent="0.25">
      <c r="B932" t="s">
        <v>2231</v>
      </c>
      <c r="C932" s="26" t="s">
        <v>2232</v>
      </c>
      <c r="D932" s="26">
        <v>0.57713637665486395</v>
      </c>
      <c r="E932" s="26">
        <v>0.68093228161450015</v>
      </c>
      <c r="F932" s="26">
        <v>0.51716395508107105</v>
      </c>
      <c r="G932" s="27">
        <v>0.68093228161450015</v>
      </c>
      <c r="H932" s="28">
        <v>12.317475689921983</v>
      </c>
      <c r="I932" s="28">
        <v>7.5088888826085523</v>
      </c>
      <c r="J932" s="26">
        <v>8.2187405137460132</v>
      </c>
      <c r="K932" s="29">
        <v>-0.51516843065034434</v>
      </c>
      <c r="L932" s="26">
        <v>-3.8922024606442851</v>
      </c>
      <c r="M932" s="30">
        <v>0.75768681537561833</v>
      </c>
      <c r="N932" s="29" t="e">
        <v>#N/A</v>
      </c>
      <c r="O932" s="31">
        <v>1.9693294897244911</v>
      </c>
      <c r="P932" s="31">
        <v>1191700000.0000005</v>
      </c>
      <c r="Q932" s="31">
        <v>1191700000.0000005</v>
      </c>
      <c r="R932" s="29">
        <v>5555481088</v>
      </c>
      <c r="S932" s="29">
        <v>1.9828460140904351</v>
      </c>
      <c r="T932" s="29">
        <v>2.0567682674798711</v>
      </c>
      <c r="U932" s="29" t="e">
        <v>#N/A</v>
      </c>
      <c r="V932" s="29">
        <v>8.8415236305060123</v>
      </c>
      <c r="W932">
        <v>1.035596239567671</v>
      </c>
      <c r="X932" t="s">
        <v>74</v>
      </c>
      <c r="Y932" t="s">
        <v>102</v>
      </c>
      <c r="Z932" t="s">
        <v>102</v>
      </c>
    </row>
    <row r="933" spans="2:26" x14ac:dyDescent="0.25">
      <c r="B933" t="s">
        <v>2233</v>
      </c>
      <c r="C933" s="26" t="s">
        <v>2234</v>
      </c>
      <c r="D933" s="26">
        <v>-5.4305611660558598E-2</v>
      </c>
      <c r="E933" s="26">
        <v>-0.1059587583682495</v>
      </c>
      <c r="F933" s="26">
        <v>-5.4305611660558598E-2</v>
      </c>
      <c r="G933" s="27">
        <v>-0.1059587583682495</v>
      </c>
      <c r="H933" s="28">
        <v>-16.197848548643023</v>
      </c>
      <c r="I933" s="28">
        <v>-2.6573053266086277</v>
      </c>
      <c r="J933" s="26">
        <v>-8.1597678186076887</v>
      </c>
      <c r="K933" s="29">
        <v>6.6851381721677566E-2</v>
      </c>
      <c r="L933" s="26">
        <v>-1.3466383508601358</v>
      </c>
      <c r="M933" s="30">
        <v>0.52624261379706294</v>
      </c>
      <c r="N933" s="29">
        <v>1.1333325003436083E-2</v>
      </c>
      <c r="O933" s="31">
        <v>-3.2000556800706859</v>
      </c>
      <c r="P933" s="31">
        <v>5631106000</v>
      </c>
      <c r="Q933" s="31">
        <v>5631106000</v>
      </c>
      <c r="R933" s="29">
        <v>4898066944</v>
      </c>
      <c r="S933" s="29" t="e">
        <v>#N/A</v>
      </c>
      <c r="T933" s="29" t="e">
        <v>#N/A</v>
      </c>
      <c r="U933" s="29" t="e">
        <v>#N/A</v>
      </c>
      <c r="V933" s="29" t="e">
        <v>#N/A</v>
      </c>
      <c r="W933">
        <v>0.95072156944841457</v>
      </c>
      <c r="X933" t="s">
        <v>78</v>
      </c>
      <c r="Y933" t="s">
        <v>115</v>
      </c>
      <c r="Z933" t="s">
        <v>574</v>
      </c>
    </row>
    <row r="934" spans="2:26" x14ac:dyDescent="0.25">
      <c r="B934" t="s">
        <v>2235</v>
      </c>
      <c r="C934" s="26" t="s">
        <v>2236</v>
      </c>
      <c r="D934" s="26">
        <v>1.6838848633844401E-2</v>
      </c>
      <c r="E934" s="26">
        <v>2.1264173253457759E-2</v>
      </c>
      <c r="F934" s="26">
        <v>1.6832136084809445E-2</v>
      </c>
      <c r="G934" s="27">
        <v>2.1264173253457759E-2</v>
      </c>
      <c r="H934" s="28">
        <v>8.8355630794313793</v>
      </c>
      <c r="I934" s="28">
        <v>3.6120431208020962</v>
      </c>
      <c r="J934" s="26">
        <v>4.234777208905478</v>
      </c>
      <c r="K934" s="29">
        <v>0.17506801468612032</v>
      </c>
      <c r="L934" s="26">
        <v>2.7165979493300059</v>
      </c>
      <c r="M934" s="30">
        <v>0.26732378434264209</v>
      </c>
      <c r="N934" s="29">
        <v>7.5166080142703966E-3</v>
      </c>
      <c r="O934" s="31">
        <v>-1.7272007269390841</v>
      </c>
      <c r="P934" s="31">
        <v>5706876000</v>
      </c>
      <c r="Q934" s="31">
        <v>5706876000</v>
      </c>
      <c r="R934" s="29">
        <v>2760219136</v>
      </c>
      <c r="S934" s="29">
        <v>6.4961877285303533</v>
      </c>
      <c r="T934" s="29">
        <v>20.793531276454424</v>
      </c>
      <c r="U934" s="29">
        <v>31.546553266124441</v>
      </c>
      <c r="V934" s="29">
        <v>10.320528904990962</v>
      </c>
      <c r="W934">
        <v>0.88638241042646093</v>
      </c>
      <c r="X934" t="s">
        <v>74</v>
      </c>
      <c r="Y934" t="s">
        <v>102</v>
      </c>
      <c r="Z934" t="s">
        <v>195</v>
      </c>
    </row>
    <row r="935" spans="2:26" x14ac:dyDescent="0.25">
      <c r="B935" t="s">
        <v>2237</v>
      </c>
      <c r="C935" s="26" t="s">
        <v>2238</v>
      </c>
      <c r="D935" s="26">
        <v>5.8049327883530101E-2</v>
      </c>
      <c r="E935" s="26">
        <v>4.3424098905877236E-2</v>
      </c>
      <c r="F935" s="26">
        <v>5.7339933257942829E-2</v>
      </c>
      <c r="G935" s="27">
        <v>4.2380657445002641E-2</v>
      </c>
      <c r="H935" s="28">
        <v>3.4330095122444853</v>
      </c>
      <c r="I935" s="28">
        <v>5.0945548374096727</v>
      </c>
      <c r="J935" s="26">
        <v>5.8241348407171767</v>
      </c>
      <c r="K935" s="29">
        <v>0.28097767189417211</v>
      </c>
      <c r="L935" s="26">
        <v>2.9446217383142481</v>
      </c>
      <c r="M935" s="30">
        <v>0.44435925230679746</v>
      </c>
      <c r="N935" s="29">
        <v>1.9711497905126114E-2</v>
      </c>
      <c r="O935" s="31">
        <v>2.1582296702104977</v>
      </c>
      <c r="P935" s="31">
        <v>85091000000</v>
      </c>
      <c r="Q935" s="31">
        <v>87186000000</v>
      </c>
      <c r="R935" s="29">
        <v>26167185408</v>
      </c>
      <c r="S935" s="29">
        <v>6.3537812472310868</v>
      </c>
      <c r="T935" s="29">
        <v>18.15804329613734</v>
      </c>
      <c r="U935" s="29">
        <v>4.2304893810304902</v>
      </c>
      <c r="V935" s="29">
        <v>17.415003749952209</v>
      </c>
      <c r="W935">
        <v>0.63828473082176473</v>
      </c>
      <c r="X935" t="s">
        <v>78</v>
      </c>
      <c r="Y935" t="s">
        <v>104</v>
      </c>
      <c r="Z935" t="s">
        <v>116</v>
      </c>
    </row>
    <row r="936" spans="2:26" x14ac:dyDescent="0.25">
      <c r="B936" t="s">
        <v>2239</v>
      </c>
      <c r="C936" s="26" t="s">
        <v>2240</v>
      </c>
      <c r="D936" s="26" t="e">
        <v>#N/A</v>
      </c>
      <c r="E936" s="26" t="e">
        <v>#N/A</v>
      </c>
      <c r="F936" s="26">
        <v>-2.1907383320356986E-2</v>
      </c>
      <c r="G936" s="27">
        <v>1.4958425374832123E-2</v>
      </c>
      <c r="H936" s="28">
        <v>-0.48502023188326815</v>
      </c>
      <c r="I936" s="28">
        <v>0.22024791916751757</v>
      </c>
      <c r="J936" s="26">
        <v>3.4477884743100349</v>
      </c>
      <c r="K936" s="29" t="e">
        <v>#N/A</v>
      </c>
      <c r="L936" s="26">
        <v>11.332646592046361</v>
      </c>
      <c r="M936" s="30">
        <v>0.31615804826208249</v>
      </c>
      <c r="N936" s="29">
        <v>7.1255730412545055E-3</v>
      </c>
      <c r="O936" s="31">
        <v>-20.514097370795326</v>
      </c>
      <c r="P936" s="31" t="e">
        <v>#N/A</v>
      </c>
      <c r="Q936" s="31">
        <v>5450440000</v>
      </c>
      <c r="R936" s="29">
        <v>2450976000</v>
      </c>
      <c r="S936" s="29">
        <v>21.595978376024355</v>
      </c>
      <c r="T936" s="29">
        <v>63.256641726971665</v>
      </c>
      <c r="U936" s="29">
        <v>-7.9976303317535544</v>
      </c>
      <c r="V936" s="29" t="e">
        <v>#N/A</v>
      </c>
      <c r="W936">
        <v>0.87426255073608783</v>
      </c>
      <c r="X936" t="s">
        <v>77</v>
      </c>
      <c r="Y936" t="s">
        <v>83</v>
      </c>
      <c r="Z936" t="s">
        <v>1211</v>
      </c>
    </row>
    <row r="937" spans="2:26" x14ac:dyDescent="0.25">
      <c r="B937" t="s">
        <v>2241</v>
      </c>
      <c r="C937" s="26" t="s">
        <v>2242</v>
      </c>
      <c r="D937" s="26">
        <v>0.17924046579564301</v>
      </c>
      <c r="E937" s="26">
        <v>0.22072104616718446</v>
      </c>
      <c r="F937" s="26">
        <v>0.17923345063806853</v>
      </c>
      <c r="G937" s="27">
        <v>0.22072104616718446</v>
      </c>
      <c r="H937" s="28">
        <v>9.8609200672474397</v>
      </c>
      <c r="I937" s="28">
        <v>10.076056657225013</v>
      </c>
      <c r="J937" s="26">
        <v>10.95438175270108</v>
      </c>
      <c r="K937" s="29">
        <v>-9.2248613064239468E-2</v>
      </c>
      <c r="L937" s="26">
        <v>-0.93448653725735753</v>
      </c>
      <c r="M937" s="30">
        <v>0.58115312697995702</v>
      </c>
      <c r="N937" s="29">
        <v>1.4471057884231538E-2</v>
      </c>
      <c r="O937" s="31">
        <v>5.7779422795984638</v>
      </c>
      <c r="P937" s="31">
        <v>41523000000</v>
      </c>
      <c r="Q937" s="31">
        <v>41523000000</v>
      </c>
      <c r="R937" s="29">
        <v>81627676672</v>
      </c>
      <c r="S937" s="29">
        <v>6.1097116994364438</v>
      </c>
      <c r="T937" s="29">
        <v>8.5383588571428568</v>
      </c>
      <c r="U937" s="29">
        <v>-1.3794340913616148</v>
      </c>
      <c r="V937" s="29">
        <v>12.86183430453975</v>
      </c>
      <c r="W937">
        <v>1.1942625434961478</v>
      </c>
      <c r="X937" t="s">
        <v>93</v>
      </c>
      <c r="Y937" t="s">
        <v>94</v>
      </c>
      <c r="Z937" t="s">
        <v>95</v>
      </c>
    </row>
    <row r="938" spans="2:26" x14ac:dyDescent="0.25">
      <c r="B938" t="s">
        <v>2243</v>
      </c>
      <c r="C938" s="26" t="s">
        <v>2244</v>
      </c>
      <c r="D938" s="26">
        <v>4.5655696812706724E-2</v>
      </c>
      <c r="E938" s="26">
        <v>1.7443941810134408E-2</v>
      </c>
      <c r="F938" s="26">
        <v>4.3425554722360121E-2</v>
      </c>
      <c r="G938" s="27">
        <v>1.7022357723577235E-2</v>
      </c>
      <c r="H938" s="28">
        <v>7.4675998695097725</v>
      </c>
      <c r="I938" s="28">
        <v>5.6857557404501922</v>
      </c>
      <c r="J938" s="26">
        <v>4.7482901670590874</v>
      </c>
      <c r="K938" s="29">
        <v>0.22338317073640054</v>
      </c>
      <c r="L938" s="26">
        <v>2.7200093720712277</v>
      </c>
      <c r="M938" s="30">
        <v>0.33914993917274938</v>
      </c>
      <c r="N938" s="29">
        <v>9.7465886939571145E-3</v>
      </c>
      <c r="O938" s="31">
        <v>2.8629712370818203</v>
      </c>
      <c r="P938" s="31">
        <v>30727000000</v>
      </c>
      <c r="Q938" s="31">
        <v>31488000000</v>
      </c>
      <c r="R938" s="29">
        <v>8540283904</v>
      </c>
      <c r="S938" s="29">
        <v>4.7249962286785383</v>
      </c>
      <c r="T938" s="29">
        <v>8.9034366022075062</v>
      </c>
      <c r="U938" s="29" t="e">
        <v>#N/A</v>
      </c>
      <c r="V938" s="29">
        <v>5.4140726253022757</v>
      </c>
      <c r="W938">
        <v>0.50095040381486666</v>
      </c>
      <c r="X938" t="s">
        <v>77</v>
      </c>
      <c r="Y938" t="s">
        <v>177</v>
      </c>
      <c r="Z938" t="s">
        <v>178</v>
      </c>
    </row>
    <row r="939" spans="2:26" x14ac:dyDescent="0.25">
      <c r="B939" t="s">
        <v>2245</v>
      </c>
      <c r="C939" s="26" t="s">
        <v>2246</v>
      </c>
      <c r="D939" s="26">
        <v>7.0954363620875677E-2</v>
      </c>
      <c r="E939" s="26">
        <v>8.5427979622683753E-2</v>
      </c>
      <c r="F939" s="26">
        <v>7.0954363620875677E-2</v>
      </c>
      <c r="G939" s="27">
        <v>8.5427979622683753E-2</v>
      </c>
      <c r="H939" s="28">
        <v>8.7151377253766338</v>
      </c>
      <c r="I939" s="28">
        <v>5.2416473599910152</v>
      </c>
      <c r="J939" s="26">
        <v>6.3202680204715023</v>
      </c>
      <c r="K939" s="29">
        <v>8.4148666812541031E-2</v>
      </c>
      <c r="L939" s="26">
        <v>0.83009559050262105</v>
      </c>
      <c r="M939" s="30">
        <v>0.46935075489981559</v>
      </c>
      <c r="N939" s="29">
        <v>4.6556951061065398E-3</v>
      </c>
      <c r="O939" s="31">
        <v>1.5892161227133268</v>
      </c>
      <c r="P939" s="31">
        <v>17863000000</v>
      </c>
      <c r="Q939" s="31">
        <v>17863000000</v>
      </c>
      <c r="R939" s="29">
        <v>9841500160</v>
      </c>
      <c r="S939" s="29">
        <v>3.8660191674375577</v>
      </c>
      <c r="T939" s="29">
        <v>7.3576878873239435</v>
      </c>
      <c r="U939" s="29" t="e">
        <v>#N/A</v>
      </c>
      <c r="V939" s="29">
        <v>6.9918611461833091</v>
      </c>
      <c r="W939">
        <v>0.59879697461861292</v>
      </c>
      <c r="X939" t="s">
        <v>74</v>
      </c>
      <c r="Y939" t="s">
        <v>188</v>
      </c>
      <c r="Z939" t="s">
        <v>1561</v>
      </c>
    </row>
    <row r="940" spans="2:26" x14ac:dyDescent="0.25">
      <c r="B940" t="s">
        <v>2247</v>
      </c>
      <c r="C940" s="26" t="s">
        <v>2248</v>
      </c>
      <c r="D940" s="26">
        <v>0.74480865370998584</v>
      </c>
      <c r="E940" s="26">
        <v>0.51400663472171026</v>
      </c>
      <c r="F940" s="26">
        <v>0.73950212327967324</v>
      </c>
      <c r="G940" s="27">
        <v>0.5082182295273151</v>
      </c>
      <c r="H940" s="28">
        <v>11.157748991187312</v>
      </c>
      <c r="I940" s="28">
        <v>15.024227382564916</v>
      </c>
      <c r="J940" s="26">
        <v>14.924830939473537</v>
      </c>
      <c r="K940" s="29">
        <v>-0.45502570095677869</v>
      </c>
      <c r="L940" s="26">
        <v>-3.1855128375681789</v>
      </c>
      <c r="M940" s="30">
        <v>0.7511889198355407</v>
      </c>
      <c r="N940" s="29">
        <v>0</v>
      </c>
      <c r="O940" s="31">
        <v>2.9683481107039817</v>
      </c>
      <c r="P940" s="31">
        <v>27130000000</v>
      </c>
      <c r="Q940" s="31">
        <v>27439000000</v>
      </c>
      <c r="R940" s="29">
        <v>118596747264</v>
      </c>
      <c r="S940" s="29">
        <v>4.704253509644805</v>
      </c>
      <c r="T940" s="29">
        <v>5.6719662574384477</v>
      </c>
      <c r="U940" s="29">
        <v>1.9621111486472951</v>
      </c>
      <c r="V940" s="29">
        <v>12.407134019411005</v>
      </c>
      <c r="W940">
        <v>1.3766007780160452</v>
      </c>
      <c r="X940" t="s">
        <v>93</v>
      </c>
      <c r="Y940" t="s">
        <v>94</v>
      </c>
      <c r="Z940" t="s">
        <v>1039</v>
      </c>
    </row>
    <row r="941" spans="2:26" x14ac:dyDescent="0.25">
      <c r="B941" t="s">
        <v>2249</v>
      </c>
      <c r="C941" s="26" t="s">
        <v>2250</v>
      </c>
      <c r="D941" s="26">
        <v>-0.39309004092224786</v>
      </c>
      <c r="E941" s="26">
        <v>-2.3297693263613786</v>
      </c>
      <c r="F941" s="26">
        <v>-0.39309004092224786</v>
      </c>
      <c r="G941" s="27">
        <v>-2.3297693263613786</v>
      </c>
      <c r="H941" s="28">
        <v>-63.039427141747908</v>
      </c>
      <c r="I941" s="28">
        <v>0.13682506271404088</v>
      </c>
      <c r="J941" s="26">
        <v>-17.006777222653302</v>
      </c>
      <c r="K941" s="29">
        <v>-0.37295560747663553</v>
      </c>
      <c r="L941" s="26">
        <v>1.3875397410070691</v>
      </c>
      <c r="M941" s="30">
        <v>0.5835280373831776</v>
      </c>
      <c r="N941" s="29">
        <v>1.8101973684210525E-2</v>
      </c>
      <c r="O941" s="31">
        <v>4.2794853496423055</v>
      </c>
      <c r="P941" s="31">
        <v>580993999.99999881</v>
      </c>
      <c r="Q941" s="31">
        <v>580993999.99999881</v>
      </c>
      <c r="R941" s="29">
        <v>5973671936</v>
      </c>
      <c r="S941" s="29" t="e">
        <v>#N/A</v>
      </c>
      <c r="T941" s="29" t="e">
        <v>#N/A</v>
      </c>
      <c r="U941" s="29" t="e">
        <v>#N/A</v>
      </c>
      <c r="V941" s="29" t="e">
        <v>#N/A</v>
      </c>
      <c r="W941">
        <v>2.9469069244244244</v>
      </c>
      <c r="X941" t="s">
        <v>71</v>
      </c>
      <c r="Y941" t="s">
        <v>103</v>
      </c>
      <c r="Z941" t="s">
        <v>1537</v>
      </c>
    </row>
    <row r="942" spans="2:26" x14ac:dyDescent="0.25">
      <c r="B942" t="s">
        <v>2251</v>
      </c>
      <c r="C942" s="26" t="s">
        <v>2252</v>
      </c>
      <c r="D942" s="26">
        <v>0.26167139271726836</v>
      </c>
      <c r="E942" s="26">
        <v>0.21146283584625411</v>
      </c>
      <c r="F942" s="26">
        <v>0.26167139271726836</v>
      </c>
      <c r="G942" s="27">
        <v>0.21146283584625411</v>
      </c>
      <c r="H942" s="28">
        <v>13.49475187295328</v>
      </c>
      <c r="I942" s="28">
        <v>26.834396471009029</v>
      </c>
      <c r="J942" s="26">
        <v>25.895666046546928</v>
      </c>
      <c r="K942" s="29">
        <v>-0.3043718526272427</v>
      </c>
      <c r="L942" s="26">
        <v>-1.8804001438400122</v>
      </c>
      <c r="M942" s="30">
        <v>0.92580842707271249</v>
      </c>
      <c r="N942" s="29" t="e">
        <v>#N/A</v>
      </c>
      <c r="O942" s="31">
        <v>6.0310109589670287</v>
      </c>
      <c r="P942" s="31">
        <v>7669097000.000001</v>
      </c>
      <c r="Q942" s="31">
        <v>7669097000.000001</v>
      </c>
      <c r="R942" s="29">
        <v>24584800256</v>
      </c>
      <c r="S942" s="29">
        <v>10.082651199161484</v>
      </c>
      <c r="T942" s="29">
        <v>10.77940495893565</v>
      </c>
      <c r="U942" s="29">
        <v>6.1681221088217422</v>
      </c>
      <c r="V942" s="29">
        <v>15.159620265754972</v>
      </c>
      <c r="W942">
        <v>1.8427687490412969</v>
      </c>
      <c r="X942" t="s">
        <v>74</v>
      </c>
      <c r="Y942" t="s">
        <v>102</v>
      </c>
      <c r="Z942" t="s">
        <v>618</v>
      </c>
    </row>
    <row r="943" spans="2:26" x14ac:dyDescent="0.25">
      <c r="B943" t="s">
        <v>2253</v>
      </c>
      <c r="C943" s="26" t="s">
        <v>2254</v>
      </c>
      <c r="D943" s="26">
        <v>-0.94691782583778461</v>
      </c>
      <c r="E943" s="26">
        <v>-1.3183889688728818</v>
      </c>
      <c r="F943" s="26">
        <v>-0.9406647925766386</v>
      </c>
      <c r="G943" s="27">
        <v>-1.3183889688728818</v>
      </c>
      <c r="H943" s="28">
        <v>-114.10410447398355</v>
      </c>
      <c r="I943" s="28">
        <v>-30.733701374934782</v>
      </c>
      <c r="J943" s="26">
        <v>-59.34616045438586</v>
      </c>
      <c r="K943" s="29">
        <v>1.3740443844923456E-2</v>
      </c>
      <c r="L943" s="26">
        <v>-1.7579706783220839E-2</v>
      </c>
      <c r="M943" s="30">
        <v>0.58337731768666035</v>
      </c>
      <c r="N943" s="29" t="e">
        <v>#N/A</v>
      </c>
      <c r="O943" s="31">
        <v>5.9550994379705653</v>
      </c>
      <c r="P943" s="31">
        <v>940465999.99999714</v>
      </c>
      <c r="Q943" s="31">
        <v>940465999.99999714</v>
      </c>
      <c r="R943" s="29">
        <v>1131083008</v>
      </c>
      <c r="S943" s="29" t="e">
        <v>#N/A</v>
      </c>
      <c r="T943" s="29" t="e">
        <v>#N/A</v>
      </c>
      <c r="U943" s="29" t="e">
        <v>#N/A</v>
      </c>
      <c r="V943" s="29" t="e">
        <v>#N/A</v>
      </c>
      <c r="W943">
        <v>0.78790168954358175</v>
      </c>
      <c r="X943" t="s">
        <v>93</v>
      </c>
      <c r="Y943" t="s">
        <v>96</v>
      </c>
      <c r="Z943" t="s">
        <v>541</v>
      </c>
    </row>
    <row r="944" spans="2:26" x14ac:dyDescent="0.25">
      <c r="B944" t="s">
        <v>2255</v>
      </c>
      <c r="C944" s="26" t="s">
        <v>2256</v>
      </c>
      <c r="D944" s="26">
        <v>-2.4562786492689864E-2</v>
      </c>
      <c r="E944" s="26">
        <v>-4.2028027393195992E-2</v>
      </c>
      <c r="F944" s="26">
        <v>-2.4250237310172413E-2</v>
      </c>
      <c r="G944" s="27">
        <v>-4.2028027393195992E-2</v>
      </c>
      <c r="H944" s="28">
        <v>1.9894700693528629</v>
      </c>
      <c r="I944" s="28">
        <v>0.1315596242590204</v>
      </c>
      <c r="J944" s="26">
        <v>-1.8939077704369631</v>
      </c>
      <c r="K944" s="29">
        <v>0.14815962861581025</v>
      </c>
      <c r="L944" s="26">
        <v>18.388516551305912</v>
      </c>
      <c r="M944" s="30">
        <v>0.51936589684444567</v>
      </c>
      <c r="N944" s="29">
        <v>8.6408405469339186E-3</v>
      </c>
      <c r="O944" s="31">
        <v>-2.5799459728273684</v>
      </c>
      <c r="P944" s="31">
        <v>14162786999.999998</v>
      </c>
      <c r="Q944" s="31">
        <v>14162786999.999998</v>
      </c>
      <c r="R944" s="29">
        <v>9094755328</v>
      </c>
      <c r="S944" s="29">
        <v>66.152439974069964</v>
      </c>
      <c r="T944" s="29" t="e">
        <v>#N/A</v>
      </c>
      <c r="U944" s="29" t="e">
        <v>#N/A</v>
      </c>
      <c r="V944" s="29">
        <v>18.695654406951761</v>
      </c>
      <c r="W944">
        <v>0.67895214561711059</v>
      </c>
      <c r="X944" t="s">
        <v>66</v>
      </c>
      <c r="Y944" t="s">
        <v>79</v>
      </c>
      <c r="Z944" t="s">
        <v>125</v>
      </c>
    </row>
    <row r="945" spans="2:26" x14ac:dyDescent="0.25">
      <c r="B945" t="s">
        <v>2257</v>
      </c>
      <c r="C945" s="26" t="s">
        <v>2258</v>
      </c>
      <c r="D945" s="26">
        <v>0.10180381573830657</v>
      </c>
      <c r="E945" s="26">
        <v>7.7854783611499459E-2</v>
      </c>
      <c r="F945" s="26">
        <v>0.10180381573830657</v>
      </c>
      <c r="G945" s="27">
        <v>7.7854783611499459E-2</v>
      </c>
      <c r="H945" s="28">
        <v>5.0817894124546532</v>
      </c>
      <c r="I945" s="28">
        <v>6.4212900333053309</v>
      </c>
      <c r="J945" s="26">
        <v>5.3857726333173757</v>
      </c>
      <c r="K945" s="29">
        <v>2.7897030679172395E-2</v>
      </c>
      <c r="L945" s="26">
        <v>0.51665899999417741</v>
      </c>
      <c r="M945" s="30">
        <v>0.40267442764065697</v>
      </c>
      <c r="N945" s="29">
        <v>1.4119425405686366E-2</v>
      </c>
      <c r="O945" s="31">
        <v>2.041310797904047</v>
      </c>
      <c r="P945" s="31">
        <v>8856039000</v>
      </c>
      <c r="Q945" s="31">
        <v>8856039000</v>
      </c>
      <c r="R945" s="29">
        <v>3397949440</v>
      </c>
      <c r="S945" s="29">
        <v>3.8142495686283642</v>
      </c>
      <c r="T945" s="29">
        <v>5.8744007497074255</v>
      </c>
      <c r="U945" s="29" t="e">
        <v>#N/A</v>
      </c>
      <c r="V945" s="29">
        <v>9.0605357425348689</v>
      </c>
      <c r="W945">
        <v>0.44103183296111614</v>
      </c>
      <c r="X945" t="s">
        <v>78</v>
      </c>
      <c r="Y945" t="s">
        <v>87</v>
      </c>
      <c r="Z945" t="s">
        <v>898</v>
      </c>
    </row>
    <row r="946" spans="2:26" x14ac:dyDescent="0.25">
      <c r="B946" t="s">
        <v>2259</v>
      </c>
      <c r="C946" s="26" t="s">
        <v>2260</v>
      </c>
      <c r="D946" s="26">
        <v>0.1016156709866997</v>
      </c>
      <c r="E946" s="26">
        <v>6.8447218154878323E-2</v>
      </c>
      <c r="F946" s="26">
        <v>0.1016156709866997</v>
      </c>
      <c r="G946" s="27">
        <v>6.8447218154878323E-2</v>
      </c>
      <c r="H946" s="28">
        <v>2.5819485975225422</v>
      </c>
      <c r="I946" s="28">
        <v>11.506468475764681</v>
      </c>
      <c r="J946" s="26">
        <v>12.540976770741782</v>
      </c>
      <c r="K946" s="29">
        <v>1.9939759342315063E-2</v>
      </c>
      <c r="L946" s="26">
        <v>0.32097660506276693</v>
      </c>
      <c r="M946" s="30">
        <v>0.70822700658575144</v>
      </c>
      <c r="N946" s="29">
        <v>2.6763613861386141E-3</v>
      </c>
      <c r="O946" s="31">
        <v>0.55603934847503278</v>
      </c>
      <c r="P946" s="31">
        <v>9628178000</v>
      </c>
      <c r="Q946" s="31">
        <v>9628178000</v>
      </c>
      <c r="R946" s="29">
        <v>6534799872</v>
      </c>
      <c r="S946" s="29">
        <v>8.4215029037588334</v>
      </c>
      <c r="T946" s="29">
        <v>21.823127092374456</v>
      </c>
      <c r="U946" s="29" t="e">
        <v>#N/A</v>
      </c>
      <c r="V946" s="29">
        <v>27.392555420477141</v>
      </c>
      <c r="W946">
        <v>0.71053797580182632</v>
      </c>
      <c r="X946" t="s">
        <v>74</v>
      </c>
      <c r="Y946" t="s">
        <v>188</v>
      </c>
      <c r="Z946" t="s">
        <v>278</v>
      </c>
    </row>
    <row r="947" spans="2:26" x14ac:dyDescent="0.25">
      <c r="B947" t="s">
        <v>2261</v>
      </c>
      <c r="C947" s="26" t="s">
        <v>2262</v>
      </c>
      <c r="D947" s="26" t="e">
        <v>#N/A</v>
      </c>
      <c r="E947" s="26" t="e">
        <v>#N/A</v>
      </c>
      <c r="F947" s="26">
        <v>0.25789534268891845</v>
      </c>
      <c r="G947" s="27">
        <v>0.40245939773304007</v>
      </c>
      <c r="H947" s="28">
        <v>18.278454911208943</v>
      </c>
      <c r="I947" s="28">
        <v>10.932695343657118</v>
      </c>
      <c r="J947" s="26">
        <v>11.929576879956816</v>
      </c>
      <c r="K947" s="29" t="e">
        <v>#N/A</v>
      </c>
      <c r="L947" s="26">
        <v>-1.964914723285764</v>
      </c>
      <c r="M947" s="30">
        <v>0.66151489989851464</v>
      </c>
      <c r="N947" s="29">
        <v>4.5454545454545456E-2</v>
      </c>
      <c r="O947" s="31">
        <v>23.30709704299262</v>
      </c>
      <c r="P947" s="31" t="e">
        <v>#N/A</v>
      </c>
      <c r="Q947" s="31">
        <v>94576000000</v>
      </c>
      <c r="R947" s="29">
        <v>208716480512</v>
      </c>
      <c r="S947" s="29">
        <v>2.8782568862281006</v>
      </c>
      <c r="T947" s="29">
        <v>3.2587678457294484</v>
      </c>
      <c r="U947" s="29">
        <v>14.656245604065392</v>
      </c>
      <c r="V947" s="29">
        <v>4.9361731981563564</v>
      </c>
      <c r="W947">
        <v>0.84231188073348429</v>
      </c>
      <c r="X947" t="s">
        <v>65</v>
      </c>
      <c r="Y947" t="s">
        <v>170</v>
      </c>
      <c r="Z947" t="s">
        <v>171</v>
      </c>
    </row>
    <row r="948" spans="2:26" x14ac:dyDescent="0.25">
      <c r="B948" t="s">
        <v>2263</v>
      </c>
      <c r="C948" s="26" t="s">
        <v>2264</v>
      </c>
      <c r="D948" s="26" t="e">
        <v>#N/A</v>
      </c>
      <c r="E948" s="26" t="e">
        <v>#N/A</v>
      </c>
      <c r="F948" s="26">
        <v>3.7133006098448669E-2</v>
      </c>
      <c r="G948" s="27">
        <v>3.4980013575684442E-2</v>
      </c>
      <c r="H948" s="28">
        <v>6.5565241503118026</v>
      </c>
      <c r="I948" s="28">
        <v>63.683709707740192</v>
      </c>
      <c r="J948" s="26">
        <v>61.834074137087683</v>
      </c>
      <c r="K948" s="29" t="e">
        <v>#N/A</v>
      </c>
      <c r="L948" s="26">
        <v>8.1769564040075817</v>
      </c>
      <c r="M948" s="30">
        <v>0.51586989156651286</v>
      </c>
      <c r="N948" s="29">
        <v>5.7140509505729459E-3</v>
      </c>
      <c r="O948" s="31">
        <v>1.3113738654397586</v>
      </c>
      <c r="P948" s="31" t="e">
        <v>#N/A</v>
      </c>
      <c r="Q948" s="31">
        <v>596655000000</v>
      </c>
      <c r="R948" s="29">
        <v>486863994880</v>
      </c>
      <c r="S948" s="29">
        <v>24.656241364744112</v>
      </c>
      <c r="T948" s="29">
        <v>33.928458075454124</v>
      </c>
      <c r="U948" s="29">
        <v>5.678177127641943</v>
      </c>
      <c r="V948" s="29">
        <v>21.600880350469595</v>
      </c>
      <c r="W948">
        <v>1.4114471365074301</v>
      </c>
      <c r="X948" t="s">
        <v>66</v>
      </c>
      <c r="Y948" t="s">
        <v>202</v>
      </c>
      <c r="Z948" t="s">
        <v>203</v>
      </c>
    </row>
    <row r="949" spans="2:26" x14ac:dyDescent="0.25">
      <c r="B949" t="s">
        <v>2265</v>
      </c>
      <c r="C949" s="26" t="s">
        <v>2266</v>
      </c>
      <c r="D949" s="26">
        <v>0.23038221273882059</v>
      </c>
      <c r="E949" s="26">
        <v>0.25265282486811302</v>
      </c>
      <c r="F949" s="26">
        <v>0.23038221273882059</v>
      </c>
      <c r="G949" s="27">
        <v>0.25265282486811302</v>
      </c>
      <c r="H949" s="28">
        <v>8.9956871957702216</v>
      </c>
      <c r="I949" s="28">
        <v>14.427357393232763</v>
      </c>
      <c r="J949" s="26">
        <v>16.641436968591393</v>
      </c>
      <c r="K949" s="29">
        <v>-0.29328087239493633</v>
      </c>
      <c r="L949" s="26">
        <v>-2.9526855298184751</v>
      </c>
      <c r="M949" s="30">
        <v>0.71630068145149461</v>
      </c>
      <c r="N949" s="29">
        <v>3.3531619743136947E-3</v>
      </c>
      <c r="O949" s="31">
        <v>-0.43526943354782366</v>
      </c>
      <c r="P949" s="31">
        <v>6612291000.000001</v>
      </c>
      <c r="Q949" s="31">
        <v>6612291000.000001</v>
      </c>
      <c r="R949" s="29">
        <v>8955622400</v>
      </c>
      <c r="S949" s="29">
        <v>2.7249129400308489</v>
      </c>
      <c r="T949" s="29">
        <v>3.3287212736923788</v>
      </c>
      <c r="U949" s="29" t="e">
        <v>#N/A</v>
      </c>
      <c r="V949" s="29">
        <v>8.851391539846226</v>
      </c>
      <c r="W949">
        <v>0.76555268534076215</v>
      </c>
      <c r="X949" t="s">
        <v>78</v>
      </c>
      <c r="Y949" t="s">
        <v>115</v>
      </c>
      <c r="Z949" t="s">
        <v>1304</v>
      </c>
    </row>
    <row r="950" spans="2:26" x14ac:dyDescent="0.25">
      <c r="B950" t="s">
        <v>2267</v>
      </c>
      <c r="C950" s="26" t="s">
        <v>2268</v>
      </c>
      <c r="D950" s="26">
        <v>1.775010661911006</v>
      </c>
      <c r="E950" s="26">
        <v>2.4545227386306845</v>
      </c>
      <c r="F950" s="26">
        <v>1.4436094048506907</v>
      </c>
      <c r="G950" s="27">
        <v>1.850951573393631</v>
      </c>
      <c r="H950" s="28">
        <v>30.41521219915488</v>
      </c>
      <c r="I950" s="28">
        <v>15.970087136914785</v>
      </c>
      <c r="J950" s="26">
        <v>15.801686131951429</v>
      </c>
      <c r="K950" s="29">
        <v>-0.57205749438759146</v>
      </c>
      <c r="L950" s="26">
        <v>-1.9208027410670583</v>
      </c>
      <c r="M950" s="30">
        <v>0.70014605100550498</v>
      </c>
      <c r="N950" s="29">
        <v>6.965174129353234E-3</v>
      </c>
      <c r="O950" s="31">
        <v>15.484362291902841</v>
      </c>
      <c r="P950" s="31">
        <v>4002000000</v>
      </c>
      <c r="Q950" s="31">
        <v>5307000000</v>
      </c>
      <c r="R950" s="29">
        <v>90342227968</v>
      </c>
      <c r="S950" s="29">
        <v>7.0254750825256975</v>
      </c>
      <c r="T950" s="29">
        <v>7.3058360956937802</v>
      </c>
      <c r="U950" s="29">
        <v>7.4084956177643955</v>
      </c>
      <c r="V950" s="29">
        <v>13.249376778460579</v>
      </c>
      <c r="W950">
        <v>3.6496386068497739</v>
      </c>
      <c r="X950" t="s">
        <v>74</v>
      </c>
      <c r="Y950" t="s">
        <v>102</v>
      </c>
      <c r="Z950" t="s">
        <v>128</v>
      </c>
    </row>
    <row r="951" spans="2:26" x14ac:dyDescent="0.25">
      <c r="B951" t="s">
        <v>2269</v>
      </c>
      <c r="C951" s="26" t="s">
        <v>2270</v>
      </c>
      <c r="D951" s="26">
        <v>-0.6247377305083639</v>
      </c>
      <c r="E951" s="26">
        <v>1.1243281004107009</v>
      </c>
      <c r="F951" s="26">
        <v>-0.6293178508633096</v>
      </c>
      <c r="G951" s="27">
        <v>1.1243281004107009</v>
      </c>
      <c r="H951" s="28">
        <v>15.090211802656411</v>
      </c>
      <c r="I951" s="28">
        <v>10.164378217258491</v>
      </c>
      <c r="J951" s="26">
        <v>10.24075089217728</v>
      </c>
      <c r="K951" s="29">
        <v>-0.18508388591608846</v>
      </c>
      <c r="L951" s="26" t="e">
        <v>#N/A</v>
      </c>
      <c r="M951" s="30">
        <v>0.20437918149127776</v>
      </c>
      <c r="N951" s="29">
        <v>4.2118750000000003E-3</v>
      </c>
      <c r="O951" s="31">
        <v>8.1317745149104077</v>
      </c>
      <c r="P951" s="31">
        <v>651325000.00000024</v>
      </c>
      <c r="Q951" s="31">
        <v>651325000.00000024</v>
      </c>
      <c r="R951" s="29">
        <v>9892878336</v>
      </c>
      <c r="S951" s="29" t="e">
        <v>#N/A</v>
      </c>
      <c r="T951" s="29">
        <v>14.14489818352733</v>
      </c>
      <c r="U951" s="29" t="e">
        <v>#N/A</v>
      </c>
      <c r="V951" s="29">
        <v>25.068845831570805</v>
      </c>
      <c r="W951">
        <v>3.941488073688812</v>
      </c>
      <c r="X951" t="s">
        <v>71</v>
      </c>
      <c r="Y951" t="s">
        <v>103</v>
      </c>
      <c r="Z951" t="s">
        <v>2271</v>
      </c>
    </row>
    <row r="952" spans="2:26" x14ac:dyDescent="0.25">
      <c r="B952" t="s">
        <v>2272</v>
      </c>
      <c r="C952" s="26" t="s">
        <v>2273</v>
      </c>
      <c r="D952" s="26">
        <v>0.15957859212624959</v>
      </c>
      <c r="E952" s="26">
        <v>0.20133402418936985</v>
      </c>
      <c r="F952" s="26">
        <v>0.15957859212624959</v>
      </c>
      <c r="G952" s="27">
        <v>0.20133402418936985</v>
      </c>
      <c r="H952" s="28">
        <v>12.430942319301904</v>
      </c>
      <c r="I952" s="28">
        <v>9.9551422307834656</v>
      </c>
      <c r="J952" s="26">
        <v>12.716424927579331</v>
      </c>
      <c r="K952" s="29">
        <v>-0.29588303571344238</v>
      </c>
      <c r="L952" s="26">
        <v>-1.6970912407112904</v>
      </c>
      <c r="M952" s="30">
        <v>0.83878902495792951</v>
      </c>
      <c r="N952" s="29" t="e">
        <v>#N/A</v>
      </c>
      <c r="O952" s="31">
        <v>0.61389374603767755</v>
      </c>
      <c r="P952" s="31">
        <v>24800150000</v>
      </c>
      <c r="Q952" s="31">
        <v>24800150000</v>
      </c>
      <c r="R952" s="29">
        <v>43468201984</v>
      </c>
      <c r="S952" s="29">
        <v>3.7797103240530863</v>
      </c>
      <c r="T952" s="29">
        <v>4.3989432688675594</v>
      </c>
      <c r="U952" s="29" t="e">
        <v>#N/A</v>
      </c>
      <c r="V952" s="29">
        <v>9.2433585363603932</v>
      </c>
      <c r="W952">
        <v>1.1442830066065721</v>
      </c>
      <c r="X952" t="s">
        <v>77</v>
      </c>
      <c r="Y952" t="s">
        <v>83</v>
      </c>
      <c r="Z952" t="s">
        <v>193</v>
      </c>
    </row>
    <row r="953" spans="2:26" x14ac:dyDescent="0.25">
      <c r="B953" t="s">
        <v>2274</v>
      </c>
      <c r="C953" s="26" t="s">
        <v>2275</v>
      </c>
      <c r="D953" s="26">
        <v>5.3660645312171205E-2</v>
      </c>
      <c r="E953" s="26">
        <v>6.8716836211192872E-2</v>
      </c>
      <c r="F953" s="26">
        <v>5.2648973101378671E-2</v>
      </c>
      <c r="G953" s="27">
        <v>6.8188429687954535E-2</v>
      </c>
      <c r="H953" s="28">
        <v>24.323690612268827</v>
      </c>
      <c r="I953" s="28">
        <v>3.949091567904214</v>
      </c>
      <c r="J953" s="26">
        <v>5.407447212747635</v>
      </c>
      <c r="K953" s="29">
        <v>0.2151633488903705</v>
      </c>
      <c r="L953" s="26">
        <v>2.7493830082152879</v>
      </c>
      <c r="M953" s="30">
        <v>0.32445416573333508</v>
      </c>
      <c r="N953" s="29">
        <v>1.4518565487402324E-2</v>
      </c>
      <c r="O953" s="31">
        <v>1.4113585795734509</v>
      </c>
      <c r="P953" s="31">
        <v>204666000000</v>
      </c>
      <c r="Q953" s="31">
        <v>206252000000</v>
      </c>
      <c r="R953" s="29">
        <v>79013355520</v>
      </c>
      <c r="S953" s="29">
        <v>5.7046673491328308</v>
      </c>
      <c r="T953" s="29">
        <v>8.4200776207584838</v>
      </c>
      <c r="U953" s="29" t="e">
        <v>#N/A</v>
      </c>
      <c r="V953" s="29">
        <v>5.5428375928316722</v>
      </c>
      <c r="W953">
        <v>0.64096625394445506</v>
      </c>
      <c r="X953" t="s">
        <v>77</v>
      </c>
      <c r="Y953" t="s">
        <v>97</v>
      </c>
      <c r="Z953" t="s">
        <v>97</v>
      </c>
    </row>
    <row r="954" spans="2:26" x14ac:dyDescent="0.25">
      <c r="B954" t="s">
        <v>2276</v>
      </c>
      <c r="C954" s="26" t="s">
        <v>2277</v>
      </c>
      <c r="D954" s="26">
        <v>0.23376154616870409</v>
      </c>
      <c r="E954" s="26">
        <v>0.47741633422942659</v>
      </c>
      <c r="F954" s="26">
        <v>0.20723803204764762</v>
      </c>
      <c r="G954" s="27">
        <v>0.39597855910569557</v>
      </c>
      <c r="H954" s="28">
        <v>15.958760546021397</v>
      </c>
      <c r="I954" s="28">
        <v>3.2291968887693927</v>
      </c>
      <c r="J954" s="26">
        <v>4.9643776583269634</v>
      </c>
      <c r="K954" s="29">
        <v>0.10753040505029245</v>
      </c>
      <c r="L954" s="26">
        <v>0.8989512706867665</v>
      </c>
      <c r="M954" s="30">
        <v>0.42377992271025861</v>
      </c>
      <c r="N954" s="29">
        <v>3.1038568487051009E-3</v>
      </c>
      <c r="O954" s="31">
        <v>6.2240362200899249</v>
      </c>
      <c r="P954" s="31">
        <v>521151000.00000024</v>
      </c>
      <c r="Q954" s="31">
        <v>628332000.00000024</v>
      </c>
      <c r="R954" s="29">
        <v>1369346944</v>
      </c>
      <c r="S954" s="29">
        <v>4.5717836155043532</v>
      </c>
      <c r="T954" s="29">
        <v>6.0448420809483547</v>
      </c>
      <c r="U954" s="29" t="e">
        <v>#N/A</v>
      </c>
      <c r="V954" s="29">
        <v>7.1476100002140734</v>
      </c>
      <c r="W954">
        <v>1.0526567531196935</v>
      </c>
      <c r="X954" t="s">
        <v>74</v>
      </c>
      <c r="Y954" t="s">
        <v>102</v>
      </c>
      <c r="Z954" t="s">
        <v>128</v>
      </c>
    </row>
    <row r="955" spans="2:26" x14ac:dyDescent="0.25">
      <c r="B955" t="s">
        <v>2278</v>
      </c>
      <c r="C955" s="26" t="s">
        <v>2279</v>
      </c>
      <c r="D955" s="26" t="e">
        <v>#N/A</v>
      </c>
      <c r="E955" s="26" t="e">
        <v>#N/A</v>
      </c>
      <c r="F955" s="26">
        <v>9.0745430311657133E-2</v>
      </c>
      <c r="G955" s="27">
        <v>0.10495493324336048</v>
      </c>
      <c r="H955" s="28">
        <v>8.2702005925054856</v>
      </c>
      <c r="I955" s="28">
        <v>9.1101728249921585</v>
      </c>
      <c r="J955" s="26">
        <v>8.1422206515291116</v>
      </c>
      <c r="K955" s="29" t="e">
        <v>#N/A</v>
      </c>
      <c r="L955" s="26">
        <v>-0.72159355138738179</v>
      </c>
      <c r="M955" s="30">
        <v>0.66141630716752897</v>
      </c>
      <c r="N955" s="29">
        <v>1.2742382271468145E-2</v>
      </c>
      <c r="O955" s="31">
        <v>8.6351977528954826</v>
      </c>
      <c r="P955" s="31" t="e">
        <v>#N/A</v>
      </c>
      <c r="Q955" s="31">
        <v>41494000000</v>
      </c>
      <c r="R955" s="29">
        <v>17616138240</v>
      </c>
      <c r="S955" s="29">
        <v>2.0183131669508603</v>
      </c>
      <c r="T955" s="29">
        <v>2.9896987921928817</v>
      </c>
      <c r="U955" s="29">
        <v>28.916666811987959</v>
      </c>
      <c r="V955" s="29">
        <v>5.9429466130307009</v>
      </c>
      <c r="W955">
        <v>0.44666444009546535</v>
      </c>
      <c r="X955" t="s">
        <v>65</v>
      </c>
      <c r="Y955" t="s">
        <v>170</v>
      </c>
      <c r="Z955" t="s">
        <v>171</v>
      </c>
    </row>
    <row r="956" spans="2:26" x14ac:dyDescent="0.25">
      <c r="B956" t="s">
        <v>2280</v>
      </c>
      <c r="C956" s="26" t="s">
        <v>2281</v>
      </c>
      <c r="D956" s="26">
        <v>0.19338977975299992</v>
      </c>
      <c r="E956" s="26">
        <v>0.3573400250941029</v>
      </c>
      <c r="F956" s="26">
        <v>0.19338977975299992</v>
      </c>
      <c r="G956" s="27">
        <v>0.3573400250941029</v>
      </c>
      <c r="H956" s="28">
        <v>18.68405122235157</v>
      </c>
      <c r="I956" s="28">
        <v>23.794404668646965</v>
      </c>
      <c r="J956" s="26">
        <v>32.90631915416769</v>
      </c>
      <c r="K956" s="29">
        <v>-0.26108530253563261</v>
      </c>
      <c r="L956" s="26">
        <v>-1.1888794289082454</v>
      </c>
      <c r="M956" s="30">
        <v>0.8203627263444031</v>
      </c>
      <c r="N956" s="29">
        <v>1.1428571428571429E-2</v>
      </c>
      <c r="O956" s="31">
        <v>11.092914436737775</v>
      </c>
      <c r="P956" s="31">
        <v>31880000000</v>
      </c>
      <c r="Q956" s="31">
        <v>31880000000</v>
      </c>
      <c r="R956" s="29">
        <v>94034231296</v>
      </c>
      <c r="S956" s="29">
        <v>4.969626779487851</v>
      </c>
      <c r="T956" s="29">
        <v>5.6619333902402627</v>
      </c>
      <c r="U956" s="29" t="e">
        <v>#N/A</v>
      </c>
      <c r="V956" s="29">
        <v>9.2332611407269294</v>
      </c>
      <c r="W956">
        <v>1.5487263946597942</v>
      </c>
      <c r="X956" t="s">
        <v>78</v>
      </c>
      <c r="Y956" t="s">
        <v>85</v>
      </c>
      <c r="Z956" t="s">
        <v>85</v>
      </c>
    </row>
    <row r="957" spans="2:26" x14ac:dyDescent="0.25">
      <c r="B957" t="s">
        <v>2282</v>
      </c>
      <c r="C957" s="26" t="s">
        <v>2283</v>
      </c>
      <c r="D957" s="26">
        <v>9.3741526236637521E-2</v>
      </c>
      <c r="E957" s="26">
        <v>0.1117805447702355</v>
      </c>
      <c r="F957" s="26">
        <v>9.3741526236637521E-2</v>
      </c>
      <c r="G957" s="27">
        <v>0.1117805447702355</v>
      </c>
      <c r="H957" s="28">
        <v>14.606731186970226</v>
      </c>
      <c r="I957" s="28">
        <v>9.3170179302618514</v>
      </c>
      <c r="J957" s="26">
        <v>11.330549241423059</v>
      </c>
      <c r="K957" s="29">
        <v>0.12464247957318822</v>
      </c>
      <c r="L957" s="26">
        <v>1.1205334119207249</v>
      </c>
      <c r="M957" s="30">
        <v>0.4702305340883946</v>
      </c>
      <c r="N957" s="29">
        <v>6.0398715999324211E-3</v>
      </c>
      <c r="O957" s="31">
        <v>3.7509023722022028</v>
      </c>
      <c r="P957" s="31">
        <v>67221000000</v>
      </c>
      <c r="Q957" s="31">
        <v>67221000000</v>
      </c>
      <c r="R957" s="29">
        <v>51624550400</v>
      </c>
      <c r="S957" s="29">
        <v>4.9240072496868788</v>
      </c>
      <c r="T957" s="29">
        <v>6.438685009633911</v>
      </c>
      <c r="U957" s="29" t="e">
        <v>#N/A</v>
      </c>
      <c r="V957" s="29">
        <v>6.2986836576451006</v>
      </c>
      <c r="W957">
        <v>0.86633573576980727</v>
      </c>
      <c r="X957" t="s">
        <v>78</v>
      </c>
      <c r="Y957" t="s">
        <v>316</v>
      </c>
      <c r="Z957" t="s">
        <v>556</v>
      </c>
    </row>
    <row r="958" spans="2:26" x14ac:dyDescent="0.25">
      <c r="B958" t="s">
        <v>2284</v>
      </c>
      <c r="C958" s="26" t="s">
        <v>2285</v>
      </c>
      <c r="D958" s="26" t="e">
        <v>#N/A</v>
      </c>
      <c r="E958" s="26" t="e">
        <v>#N/A</v>
      </c>
      <c r="F958" s="26" t="e">
        <v>#N/A</v>
      </c>
      <c r="G958" s="27" t="e">
        <v>#N/A</v>
      </c>
      <c r="H958" s="28">
        <v>3.2262019259824601</v>
      </c>
      <c r="I958" s="28" t="e">
        <v>#N/A</v>
      </c>
      <c r="J958" s="26" t="e">
        <v>#N/A</v>
      </c>
      <c r="K958" s="29">
        <v>-6.9020570344183407E-2</v>
      </c>
      <c r="L958" s="26" t="e">
        <v>#N/A</v>
      </c>
      <c r="M958" s="30">
        <v>4.4649209926461403E-2</v>
      </c>
      <c r="N958" s="29" t="e">
        <v>#N/A</v>
      </c>
      <c r="O958" s="31">
        <v>-3.0251105591517415</v>
      </c>
      <c r="P958" s="31">
        <v>-44217000000</v>
      </c>
      <c r="Q958" s="31">
        <v>-44217000000</v>
      </c>
      <c r="R958" s="29">
        <v>75401388032</v>
      </c>
      <c r="S958" s="29" t="e">
        <v>#N/A</v>
      </c>
      <c r="T958" s="29" t="e">
        <v>#N/A</v>
      </c>
      <c r="U958" s="29" t="e">
        <v>#N/A</v>
      </c>
      <c r="V958" s="29">
        <v>7.4262593338712755</v>
      </c>
      <c r="W958">
        <v>0.25137151908925542</v>
      </c>
      <c r="X958" t="s">
        <v>66</v>
      </c>
      <c r="Y958" t="s">
        <v>67</v>
      </c>
      <c r="Z958" t="s">
        <v>68</v>
      </c>
    </row>
    <row r="959" spans="2:26" x14ac:dyDescent="0.25">
      <c r="B959" t="s">
        <v>2286</v>
      </c>
      <c r="C959" s="26" t="s">
        <v>2287</v>
      </c>
      <c r="D959" s="26">
        <v>-1.2923024375570918E-2</v>
      </c>
      <c r="E959" s="26">
        <v>2.0555104495564577E-2</v>
      </c>
      <c r="F959" s="26">
        <v>-1.2923024375570918E-2</v>
      </c>
      <c r="G959" s="27">
        <v>2.0555104495564577E-2</v>
      </c>
      <c r="H959" s="28">
        <v>1.1973548825261293</v>
      </c>
      <c r="I959" s="28">
        <v>1.7374203876535268</v>
      </c>
      <c r="J959" s="26">
        <v>3.9345898530374734</v>
      </c>
      <c r="K959" s="29">
        <v>8.7121789189383084E-2</v>
      </c>
      <c r="L959" s="26">
        <v>3.3090941024569944</v>
      </c>
      <c r="M959" s="30">
        <v>0.43238868400428265</v>
      </c>
      <c r="N959" s="29">
        <v>8.0485126651360199E-3</v>
      </c>
      <c r="O959" s="31">
        <v>-6.7152262731733572</v>
      </c>
      <c r="P959" s="31">
        <v>4156875000</v>
      </c>
      <c r="Q959" s="31">
        <v>4156875000</v>
      </c>
      <c r="R959" s="29">
        <v>2205247744</v>
      </c>
      <c r="S959" s="29">
        <v>13.777174761705844</v>
      </c>
      <c r="T959" s="29">
        <v>33.967519971911756</v>
      </c>
      <c r="U959" s="29">
        <v>-8.3944309887025561</v>
      </c>
      <c r="V959" s="29">
        <v>67.618175765645802</v>
      </c>
      <c r="W959">
        <v>0.53712011903688328</v>
      </c>
      <c r="X959" t="s">
        <v>78</v>
      </c>
      <c r="Y959" t="s">
        <v>154</v>
      </c>
      <c r="Z959" t="s">
        <v>423</v>
      </c>
    </row>
    <row r="960" spans="2:26" x14ac:dyDescent="0.25">
      <c r="B960" t="s">
        <v>2288</v>
      </c>
      <c r="C960" s="26" t="s">
        <v>2289</v>
      </c>
      <c r="D960" s="26">
        <v>-9.9291147148921621E-2</v>
      </c>
      <c r="E960" s="26">
        <v>-0.21066376960617902</v>
      </c>
      <c r="F960" s="26">
        <v>-9.9291147148921621E-2</v>
      </c>
      <c r="G960" s="27">
        <v>-0.21066376960617902</v>
      </c>
      <c r="H960" s="28" t="e">
        <v>#N/A</v>
      </c>
      <c r="I960" s="28">
        <v>-96.451170245935344</v>
      </c>
      <c r="J960" s="26">
        <v>-190.69870343411054</v>
      </c>
      <c r="K960" s="29">
        <v>0.64570970131200511</v>
      </c>
      <c r="L960" s="26">
        <v>-4.9546225371962862</v>
      </c>
      <c r="M960" s="30">
        <v>0.11526673157503328</v>
      </c>
      <c r="N960" s="29">
        <v>2.0740113644607771E-2</v>
      </c>
      <c r="O960" s="31">
        <v>-8.9291951456596319</v>
      </c>
      <c r="P960" s="31">
        <v>4076775999.9999995</v>
      </c>
      <c r="Q960" s="31">
        <v>4076775999.9999995</v>
      </c>
      <c r="R960" s="29">
        <v>3440765696</v>
      </c>
      <c r="S960" s="29" t="e">
        <v>#N/A</v>
      </c>
      <c r="T960" s="29" t="e">
        <v>#N/A</v>
      </c>
      <c r="U960" s="29">
        <v>-17.839139721532494</v>
      </c>
      <c r="V960" s="29" t="e">
        <v>#N/A</v>
      </c>
      <c r="W960">
        <v>2.6849268652897584</v>
      </c>
      <c r="X960" t="s">
        <v>93</v>
      </c>
      <c r="Y960" t="s">
        <v>94</v>
      </c>
      <c r="Z960" t="s">
        <v>95</v>
      </c>
    </row>
    <row r="961" spans="2:26" x14ac:dyDescent="0.25">
      <c r="B961" t="s">
        <v>2290</v>
      </c>
      <c r="C961" s="26" t="s">
        <v>2291</v>
      </c>
      <c r="D961" s="26">
        <v>7.4361224779498872E-2</v>
      </c>
      <c r="E961" s="26">
        <v>7.8176441046816578E-2</v>
      </c>
      <c r="F961" s="26">
        <v>7.384305799074134E-2</v>
      </c>
      <c r="G961" s="27">
        <v>7.6768525452519679E-2</v>
      </c>
      <c r="H961" s="28">
        <v>1.7404968572283748</v>
      </c>
      <c r="I961" s="28">
        <v>8.435935971703401</v>
      </c>
      <c r="J961" s="26">
        <v>8.9024676850763811</v>
      </c>
      <c r="K961" s="29">
        <v>-9.171856589799697E-2</v>
      </c>
      <c r="L961" s="26">
        <v>-1.7518083909339335</v>
      </c>
      <c r="M961" s="30">
        <v>0.58741632305560654</v>
      </c>
      <c r="N961" s="29">
        <v>2.6859840468826308E-3</v>
      </c>
      <c r="O961" s="31">
        <v>1.2377881656504044</v>
      </c>
      <c r="P961" s="31">
        <v>53763000000</v>
      </c>
      <c r="Q961" s="31">
        <v>54749000000</v>
      </c>
      <c r="R961" s="29">
        <v>27902611456</v>
      </c>
      <c r="S961" s="29">
        <v>3.2730447606494133</v>
      </c>
      <c r="T961" s="29">
        <v>8.2368978381877014</v>
      </c>
      <c r="U961" s="29" t="e">
        <v>#N/A</v>
      </c>
      <c r="V961" s="29">
        <v>18.059652083637083</v>
      </c>
      <c r="W961">
        <v>0.41727567076500693</v>
      </c>
      <c r="X961" t="s">
        <v>71</v>
      </c>
      <c r="Y961" t="s">
        <v>72</v>
      </c>
      <c r="Z961" t="s">
        <v>217</v>
      </c>
    </row>
    <row r="962" spans="2:26" x14ac:dyDescent="0.25">
      <c r="B962" t="s">
        <v>2292</v>
      </c>
      <c r="C962" s="26" t="s">
        <v>2293</v>
      </c>
      <c r="D962" s="26" t="e">
        <v>#N/A</v>
      </c>
      <c r="E962" s="26" t="e">
        <v>#N/A</v>
      </c>
      <c r="F962" s="26" t="e">
        <v>#N/A</v>
      </c>
      <c r="G962" s="27" t="e">
        <v>#N/A</v>
      </c>
      <c r="H962" s="28">
        <v>24.055928001748303</v>
      </c>
      <c r="I962" s="28">
        <v>24.821585952222897</v>
      </c>
      <c r="J962" s="26">
        <v>38.924004218495732</v>
      </c>
      <c r="K962" s="29" t="e">
        <v>#N/A</v>
      </c>
      <c r="L962" s="26">
        <v>-0.50968042920457202</v>
      </c>
      <c r="M962" s="30">
        <v>0.6487256224575767</v>
      </c>
      <c r="N962" s="29" t="e">
        <v>#N/A</v>
      </c>
      <c r="O962" s="31">
        <v>15.531552523947429</v>
      </c>
      <c r="P962" s="31" t="e">
        <v>#N/A</v>
      </c>
      <c r="Q962" s="31" t="e">
        <v>#N/A</v>
      </c>
      <c r="R962" s="29">
        <v>540011921408</v>
      </c>
      <c r="S962" s="29">
        <v>4.3351269617268668</v>
      </c>
      <c r="T962" s="29">
        <v>6.2989091851079362</v>
      </c>
      <c r="U962" s="29">
        <v>10.09718449508145</v>
      </c>
      <c r="V962" s="29">
        <v>9.6228434918073855</v>
      </c>
      <c r="W962">
        <v>2.123368078613145</v>
      </c>
      <c r="X962" t="s">
        <v>93</v>
      </c>
      <c r="Y962" t="s">
        <v>636</v>
      </c>
      <c r="Z962" t="s">
        <v>753</v>
      </c>
    </row>
    <row r="963" spans="2:26" x14ac:dyDescent="0.25">
      <c r="B963" t="s">
        <v>2294</v>
      </c>
      <c r="C963" s="26" t="s">
        <v>2295</v>
      </c>
      <c r="D963" s="26">
        <v>0.24677631243586137</v>
      </c>
      <c r="E963" s="26">
        <v>0.27993121144292188</v>
      </c>
      <c r="F963" s="26">
        <v>0.24677631243586137</v>
      </c>
      <c r="G963" s="27">
        <v>0.27993121144292188</v>
      </c>
      <c r="H963" s="28">
        <v>15.221668942253636</v>
      </c>
      <c r="I963" s="28">
        <v>27.411892241099235</v>
      </c>
      <c r="J963" s="26">
        <v>29.75829091822062</v>
      </c>
      <c r="K963" s="29">
        <v>-0.25472339268723665</v>
      </c>
      <c r="L963" s="26">
        <v>-1.3506306306306306</v>
      </c>
      <c r="M963" s="30">
        <v>0.76762267228489878</v>
      </c>
      <c r="N963" s="29">
        <v>1.8963337547408343E-3</v>
      </c>
      <c r="O963" s="31">
        <v>8.2892992383087485</v>
      </c>
      <c r="P963" s="31">
        <v>36634000000</v>
      </c>
      <c r="Q963" s="31">
        <v>36634000000</v>
      </c>
      <c r="R963" s="29">
        <v>82412797952</v>
      </c>
      <c r="S963" s="29">
        <v>4.8697512037477475</v>
      </c>
      <c r="T963" s="29">
        <v>6.1852616213841083</v>
      </c>
      <c r="U963" s="29" t="e">
        <v>#N/A</v>
      </c>
      <c r="V963" s="29">
        <v>10.431456395944293</v>
      </c>
      <c r="W963">
        <v>1.5090566598832234</v>
      </c>
      <c r="X963" t="s">
        <v>78</v>
      </c>
      <c r="Y963" t="s">
        <v>154</v>
      </c>
      <c r="Z963" t="s">
        <v>209</v>
      </c>
    </row>
    <row r="964" spans="2:26" x14ac:dyDescent="0.25">
      <c r="B964" t="s">
        <v>2296</v>
      </c>
      <c r="C964" s="26" t="s">
        <v>2297</v>
      </c>
      <c r="D964" s="26">
        <v>0.11656518942909444</v>
      </c>
      <c r="E964" s="26">
        <v>5.1998615169244623E-2</v>
      </c>
      <c r="F964" s="26">
        <v>0.11656518942909444</v>
      </c>
      <c r="G964" s="27">
        <v>5.1998615169244623E-2</v>
      </c>
      <c r="H964" s="28">
        <v>24.035709759073413</v>
      </c>
      <c r="I964" s="28">
        <v>9.6294416445718962</v>
      </c>
      <c r="J964" s="26">
        <v>4.2678972410152403</v>
      </c>
      <c r="K964" s="29">
        <v>0.54561643084551015</v>
      </c>
      <c r="L964" s="26">
        <v>5.4161033565033572</v>
      </c>
      <c r="M964" s="30">
        <v>0.28489298801251139</v>
      </c>
      <c r="N964" s="29">
        <v>1.5511661369127161E-2</v>
      </c>
      <c r="O964" s="31">
        <v>20.184751743051397</v>
      </c>
      <c r="P964" s="31">
        <v>22812896000</v>
      </c>
      <c r="Q964" s="31">
        <v>22812896000</v>
      </c>
      <c r="R964" s="29">
        <v>5605646336</v>
      </c>
      <c r="S964" s="29">
        <v>7.23970461911623</v>
      </c>
      <c r="T964" s="29">
        <v>7.4574721819729373</v>
      </c>
      <c r="U964" s="29" t="e">
        <v>#N/A</v>
      </c>
      <c r="V964" s="29">
        <v>2.9866935081766894</v>
      </c>
      <c r="W964">
        <v>0.64033297212931384</v>
      </c>
      <c r="X964" t="s">
        <v>77</v>
      </c>
      <c r="Y964" t="s">
        <v>140</v>
      </c>
      <c r="Z964" t="s">
        <v>141</v>
      </c>
    </row>
    <row r="965" spans="2:26" x14ac:dyDescent="0.25">
      <c r="B965" t="s">
        <v>2298</v>
      </c>
      <c r="C965" s="26" t="s">
        <v>2299</v>
      </c>
      <c r="D965" s="26">
        <v>5.4037961034474592E-2</v>
      </c>
      <c r="E965" s="26">
        <v>6.2047833858200695E-2</v>
      </c>
      <c r="F965" s="26">
        <v>5.4037961034474592E-2</v>
      </c>
      <c r="G965" s="27">
        <v>6.2047833858200695E-2</v>
      </c>
      <c r="H965" s="28">
        <v>5.1425899953249186</v>
      </c>
      <c r="I965" s="28">
        <v>15.13610147693422</v>
      </c>
      <c r="J965" s="26">
        <v>15.787169458875722</v>
      </c>
      <c r="K965" s="29">
        <v>-2.3640266510551698E-2</v>
      </c>
      <c r="L965" s="26">
        <v>-0.16510903426791276</v>
      </c>
      <c r="M965" s="30">
        <v>0.61110646483231579</v>
      </c>
      <c r="N965" s="29">
        <v>1.6634262259667316E-2</v>
      </c>
      <c r="O965" s="31">
        <v>1.9600286995956147</v>
      </c>
      <c r="P965" s="31">
        <v>23498000000</v>
      </c>
      <c r="Q965" s="31">
        <v>23498000000</v>
      </c>
      <c r="R965" s="29">
        <v>8676183040</v>
      </c>
      <c r="S965" s="29">
        <v>1.5241789408099689</v>
      </c>
      <c r="T965" s="29">
        <v>5.7056727696793006</v>
      </c>
      <c r="U965" s="29" t="e">
        <v>#N/A</v>
      </c>
      <c r="V965" s="29">
        <v>7.6586050412391797</v>
      </c>
      <c r="W965">
        <v>0.39352555887048951</v>
      </c>
      <c r="X965" t="s">
        <v>78</v>
      </c>
      <c r="Y965" t="s">
        <v>104</v>
      </c>
      <c r="Z965" t="s">
        <v>136</v>
      </c>
    </row>
    <row r="966" spans="2:26" x14ac:dyDescent="0.25">
      <c r="B966" t="s">
        <v>2300</v>
      </c>
      <c r="C966" s="26" t="s">
        <v>2301</v>
      </c>
      <c r="D966" s="26">
        <v>2.1804995427716391E-2</v>
      </c>
      <c r="E966" s="26">
        <v>2.6276961989742147E-2</v>
      </c>
      <c r="F966" s="26">
        <v>2.1804995427716391E-2</v>
      </c>
      <c r="G966" s="27">
        <v>2.6276961989742147E-2</v>
      </c>
      <c r="H966" s="28">
        <v>5.2660293664160163</v>
      </c>
      <c r="I966" s="28">
        <v>5.7116905024289411</v>
      </c>
      <c r="J966" s="26">
        <v>6.0004074979625104</v>
      </c>
      <c r="K966" s="29">
        <v>0.1881128338888084</v>
      </c>
      <c r="L966" s="26">
        <v>3.3718614718614717</v>
      </c>
      <c r="M966" s="30">
        <v>0.51948992899579771</v>
      </c>
      <c r="N966" s="29">
        <v>4.8785154008035205E-3</v>
      </c>
      <c r="O966" s="31">
        <v>1.9812901786361312</v>
      </c>
      <c r="P966" s="31">
        <v>28466000000</v>
      </c>
      <c r="Q966" s="31">
        <v>28466000000</v>
      </c>
      <c r="R966" s="29">
        <v>6315082752</v>
      </c>
      <c r="S966" s="29">
        <v>6.1056635290043291</v>
      </c>
      <c r="T966" s="29">
        <v>10.709250381169324</v>
      </c>
      <c r="U966" s="29" t="e">
        <v>#N/A</v>
      </c>
      <c r="V966" s="29">
        <v>6.0499998601677571</v>
      </c>
      <c r="W966">
        <v>0.29485157057182709</v>
      </c>
      <c r="X966" t="s">
        <v>65</v>
      </c>
      <c r="Y966" t="s">
        <v>170</v>
      </c>
      <c r="Z966" t="s">
        <v>171</v>
      </c>
    </row>
    <row r="967" spans="2:26" x14ac:dyDescent="0.25">
      <c r="B967" t="s">
        <v>2302</v>
      </c>
      <c r="C967" s="26" t="s">
        <v>2303</v>
      </c>
      <c r="D967" s="26">
        <v>1.339371676606245E-3</v>
      </c>
      <c r="E967" s="26">
        <v>3.7903649501648484E-2</v>
      </c>
      <c r="F967" s="26">
        <v>2.2810780426141437E-3</v>
      </c>
      <c r="G967" s="27">
        <v>3.7903649501648484E-2</v>
      </c>
      <c r="H967" s="28">
        <v>9.2967935074995633</v>
      </c>
      <c r="I967" s="28">
        <v>3.4085802004025196</v>
      </c>
      <c r="J967" s="26">
        <v>4.4830340531304635</v>
      </c>
      <c r="K967" s="29">
        <v>-0.11365625657440942</v>
      </c>
      <c r="L967" s="26">
        <v>-0.91874633517942816</v>
      </c>
      <c r="M967" s="30">
        <v>0.67088047273783735</v>
      </c>
      <c r="N967" s="29">
        <v>8.2846851677042723E-3</v>
      </c>
      <c r="O967" s="31">
        <v>11.681233695466101</v>
      </c>
      <c r="P967" s="31">
        <v>1969995000</v>
      </c>
      <c r="Q967" s="31">
        <v>1969995000</v>
      </c>
      <c r="R967" s="29">
        <v>7219994112</v>
      </c>
      <c r="S967" s="29">
        <v>9.9088681714363691</v>
      </c>
      <c r="T967" s="29">
        <v>11.46144418424732</v>
      </c>
      <c r="U967" s="29" t="e">
        <v>#N/A</v>
      </c>
      <c r="V967" s="29">
        <v>20.865811661334909</v>
      </c>
      <c r="W967">
        <v>2.1090954650638021</v>
      </c>
      <c r="X967" t="s">
        <v>93</v>
      </c>
      <c r="Y967" t="s">
        <v>94</v>
      </c>
      <c r="Z967" t="s">
        <v>1116</v>
      </c>
    </row>
    <row r="968" spans="2:26" x14ac:dyDescent="0.25">
      <c r="B968" t="s">
        <v>2304</v>
      </c>
      <c r="C968" s="26" t="s">
        <v>2305</v>
      </c>
      <c r="D968" s="26">
        <v>0.10854877135912273</v>
      </c>
      <c r="E968" s="26">
        <v>0.14074651580853217</v>
      </c>
      <c r="F968" s="26">
        <v>0.10245804042992375</v>
      </c>
      <c r="G968" s="27">
        <v>0.13352649563245372</v>
      </c>
      <c r="H968" s="28">
        <v>17.90420669500126</v>
      </c>
      <c r="I968" s="28">
        <v>7.1364531080383617</v>
      </c>
      <c r="J968" s="26">
        <v>7.2270852132141625</v>
      </c>
      <c r="K968" s="29">
        <v>0.24755464357760323</v>
      </c>
      <c r="L968" s="26">
        <v>2.1696640136095753</v>
      </c>
      <c r="M968" s="30">
        <v>0.31045005355374572</v>
      </c>
      <c r="N968" s="29">
        <v>8.9150191173362533E-3</v>
      </c>
      <c r="O968" s="31">
        <v>25.821510043031918</v>
      </c>
      <c r="P968" s="31">
        <v>155201000000</v>
      </c>
      <c r="Q968" s="31">
        <v>163593000000</v>
      </c>
      <c r="R968" s="29">
        <v>128885555200</v>
      </c>
      <c r="S968" s="29">
        <v>6.7469942037790878</v>
      </c>
      <c r="T968" s="29">
        <v>10.167439809558688</v>
      </c>
      <c r="U968" s="29">
        <v>4.131572379648639</v>
      </c>
      <c r="V968" s="29">
        <v>10.9545297169192</v>
      </c>
      <c r="W968">
        <v>1.8171134232250181</v>
      </c>
      <c r="X968" t="s">
        <v>78</v>
      </c>
      <c r="Y968" t="s">
        <v>104</v>
      </c>
      <c r="Z968" t="s">
        <v>116</v>
      </c>
    </row>
    <row r="969" spans="2:26" x14ac:dyDescent="0.25">
      <c r="B969" t="s">
        <v>2306</v>
      </c>
      <c r="C969" s="26" t="s">
        <v>2307</v>
      </c>
      <c r="D969" s="26" t="e">
        <v>#N/A</v>
      </c>
      <c r="E969" s="26" t="e">
        <v>#N/A</v>
      </c>
      <c r="F969" s="26" t="e">
        <v>#N/A</v>
      </c>
      <c r="G969" s="27" t="e">
        <v>#N/A</v>
      </c>
      <c r="H969" s="28" t="e">
        <v>#N/A</v>
      </c>
      <c r="I969" s="28" t="e">
        <v>#N/A</v>
      </c>
      <c r="J969" s="26" t="e">
        <v>#N/A</v>
      </c>
      <c r="K969" s="29" t="e">
        <v>#N/A</v>
      </c>
      <c r="L969" s="26" t="e">
        <v>#N/A</v>
      </c>
      <c r="M969" s="30" t="e">
        <v>#N/A</v>
      </c>
      <c r="N969" s="29" t="e">
        <v>#N/A</v>
      </c>
      <c r="O969" s="31" t="e">
        <v>#N/A</v>
      </c>
      <c r="P969" s="31" t="e">
        <v>#N/A</v>
      </c>
      <c r="Q969" s="31" t="e">
        <v>#N/A</v>
      </c>
      <c r="R969" s="29">
        <v>633338944</v>
      </c>
      <c r="S969" s="29" t="e">
        <v>#N/A</v>
      </c>
      <c r="T969" s="29" t="e">
        <v>#N/A</v>
      </c>
      <c r="U969" s="29" t="e">
        <v>#N/A</v>
      </c>
      <c r="V969" s="29" t="e">
        <v>#N/A</v>
      </c>
      <c r="W969" t="e">
        <v>#N/A</v>
      </c>
      <c r="X969" t="s">
        <v>156</v>
      </c>
      <c r="Y969" t="s">
        <v>157</v>
      </c>
      <c r="Z969" t="s">
        <v>158</v>
      </c>
    </row>
    <row r="970" spans="2:26" x14ac:dyDescent="0.25">
      <c r="B970" t="s">
        <v>2308</v>
      </c>
      <c r="C970" s="26" t="s">
        <v>2309</v>
      </c>
      <c r="D970" s="26">
        <v>0.19639020770886759</v>
      </c>
      <c r="E970" s="26">
        <v>0.29283137054894398</v>
      </c>
      <c r="F970" s="26">
        <v>0.19071021346044803</v>
      </c>
      <c r="G970" s="27">
        <v>0.28734859028741228</v>
      </c>
      <c r="H970" s="28">
        <v>19.102323322771404</v>
      </c>
      <c r="I970" s="28">
        <v>3.8729316068019868</v>
      </c>
      <c r="J970" s="26">
        <v>5.8315210042999981</v>
      </c>
      <c r="K970" s="29">
        <v>-1.6791205019851242E-2</v>
      </c>
      <c r="L970" s="26">
        <v>-9.9857186984099552E-2</v>
      </c>
      <c r="M970" s="30">
        <v>0.51192775681906988</v>
      </c>
      <c r="N970" s="29">
        <v>9.8201054884281391E-3</v>
      </c>
      <c r="O970" s="31">
        <v>3.0725602232258646</v>
      </c>
      <c r="P970" s="31">
        <v>5317446000</v>
      </c>
      <c r="Q970" s="31">
        <v>5418906000</v>
      </c>
      <c r="R970" s="29">
        <v>10574308352</v>
      </c>
      <c r="S970" s="29">
        <v>5.7017135652613788</v>
      </c>
      <c r="T970" s="29">
        <v>6.6740750374892031</v>
      </c>
      <c r="U970" s="29">
        <v>8.3722355215086477</v>
      </c>
      <c r="V970" s="29">
        <v>10.132217149599574</v>
      </c>
      <c r="W970">
        <v>1.833551771390088</v>
      </c>
      <c r="X970" t="s">
        <v>77</v>
      </c>
      <c r="Y970" t="s">
        <v>83</v>
      </c>
      <c r="Z970" t="s">
        <v>779</v>
      </c>
    </row>
    <row r="971" spans="2:26" x14ac:dyDescent="0.25">
      <c r="B971" t="s">
        <v>2310</v>
      </c>
      <c r="C971" s="26" t="s">
        <v>2311</v>
      </c>
      <c r="D971" s="26">
        <v>0.15074938862421389</v>
      </c>
      <c r="E971" s="26">
        <v>0.19463888037991903</v>
      </c>
      <c r="F971" s="26">
        <v>0.15071964048469613</v>
      </c>
      <c r="G971" s="27">
        <v>0.19463888037991903</v>
      </c>
      <c r="H971" s="28">
        <v>11.036776546983704</v>
      </c>
      <c r="I971" s="28">
        <v>50.810241528931755</v>
      </c>
      <c r="J971" s="26">
        <v>53.764900357843565</v>
      </c>
      <c r="K971" s="29">
        <v>-4.1138350916628914E-3</v>
      </c>
      <c r="L971" s="26">
        <v>-2.5114712867618263E-2</v>
      </c>
      <c r="M971" s="30">
        <v>0.69560788751175529</v>
      </c>
      <c r="N971" s="29">
        <v>1.8991070421173096E-3</v>
      </c>
      <c r="O971" s="31">
        <v>10.536090024836266</v>
      </c>
      <c r="P971" s="31">
        <v>72769613000</v>
      </c>
      <c r="Q971" s="31">
        <v>72769613000</v>
      </c>
      <c r="R971" s="29">
        <v>118367371264</v>
      </c>
      <c r="S971" s="29">
        <v>6.239148618330657</v>
      </c>
      <c r="T971" s="29">
        <v>8.381112063224311</v>
      </c>
      <c r="U971" s="29">
        <v>7.5399756746261319</v>
      </c>
      <c r="V971" s="29">
        <v>12.099654795969762</v>
      </c>
      <c r="W971">
        <v>1.4107893941069716</v>
      </c>
      <c r="X971" t="s">
        <v>77</v>
      </c>
      <c r="Y971" t="s">
        <v>91</v>
      </c>
      <c r="Z971" t="s">
        <v>2312</v>
      </c>
    </row>
    <row r="972" spans="2:26" x14ac:dyDescent="0.25">
      <c r="B972" t="s">
        <v>2313</v>
      </c>
      <c r="C972" s="26" t="s">
        <v>2314</v>
      </c>
      <c r="D972" s="26">
        <v>5.8353292204448168E-2</v>
      </c>
      <c r="E972" s="26">
        <v>6.6305519205603874E-2</v>
      </c>
      <c r="F972" s="26">
        <v>5.8143295754955658E-2</v>
      </c>
      <c r="G972" s="27">
        <v>6.6131168307710028E-2</v>
      </c>
      <c r="H972" s="28">
        <v>7.6722702233356586</v>
      </c>
      <c r="I972" s="28">
        <v>5.9835031946143422</v>
      </c>
      <c r="J972" s="26">
        <v>5.9072250987873005</v>
      </c>
      <c r="K972" s="29">
        <v>0.18670078081132335</v>
      </c>
      <c r="L972" s="26">
        <v>2.5480769230769229</v>
      </c>
      <c r="M972" s="30">
        <v>0.39310986767645784</v>
      </c>
      <c r="N972" s="29">
        <v>2.8385463749774002E-3</v>
      </c>
      <c r="O972" s="31">
        <v>3.4577792754566494</v>
      </c>
      <c r="P972" s="31">
        <v>103928000000</v>
      </c>
      <c r="Q972" s="31">
        <v>104202000000</v>
      </c>
      <c r="R972" s="29">
        <v>50983763968</v>
      </c>
      <c r="S972" s="29">
        <v>6.3323282220936958</v>
      </c>
      <c r="T972" s="29">
        <v>12.7420372371254</v>
      </c>
      <c r="U972" s="29" t="e">
        <v>#N/A</v>
      </c>
      <c r="V972" s="29">
        <v>8.8514728368619124</v>
      </c>
      <c r="W972">
        <v>0.67412513376730154</v>
      </c>
      <c r="X972" t="s">
        <v>77</v>
      </c>
      <c r="Y972" t="s">
        <v>97</v>
      </c>
      <c r="Z972" t="s">
        <v>97</v>
      </c>
    </row>
    <row r="973" spans="2:26" x14ac:dyDescent="0.25">
      <c r="B973" t="s">
        <v>2315</v>
      </c>
      <c r="C973" s="26" t="s">
        <v>2316</v>
      </c>
      <c r="D973" s="26">
        <v>0.30877586470300267</v>
      </c>
      <c r="E973" s="26">
        <v>0.37894612615802209</v>
      </c>
      <c r="F973" s="26">
        <v>0.2857218081694623</v>
      </c>
      <c r="G973" s="27">
        <v>0.36709729049959988</v>
      </c>
      <c r="H973" s="28">
        <v>10.519652834414675</v>
      </c>
      <c r="I973" s="28">
        <v>11.089324027326317</v>
      </c>
      <c r="J973" s="26">
        <v>13.332520976221147</v>
      </c>
      <c r="K973" s="29">
        <v>-0.29126785203626759</v>
      </c>
      <c r="L973" s="26">
        <v>-1.9964256889196357</v>
      </c>
      <c r="M973" s="30">
        <v>0.68531581411115239</v>
      </c>
      <c r="N973" s="29">
        <v>2.2179506136330031E-3</v>
      </c>
      <c r="O973" s="31">
        <v>11.490827391406739</v>
      </c>
      <c r="P973" s="31">
        <v>16947000000</v>
      </c>
      <c r="Q973" s="31">
        <v>17494000000</v>
      </c>
      <c r="R973" s="29">
        <v>50016882688</v>
      </c>
      <c r="S973" s="29">
        <v>3.805590071255621</v>
      </c>
      <c r="T973" s="29">
        <v>4.5481442315006202</v>
      </c>
      <c r="U973" s="29">
        <v>7.6344222086358267</v>
      </c>
      <c r="V973" s="29">
        <v>11.914721309807437</v>
      </c>
      <c r="W973">
        <v>1.1459837889779843</v>
      </c>
      <c r="X973" t="s">
        <v>71</v>
      </c>
      <c r="Y973" t="s">
        <v>103</v>
      </c>
      <c r="Z973" t="s">
        <v>794</v>
      </c>
    </row>
    <row r="974" spans="2:26" x14ac:dyDescent="0.25">
      <c r="B974" t="s">
        <v>2317</v>
      </c>
      <c r="C974" s="26" t="s">
        <v>2318</v>
      </c>
      <c r="D974" s="26" t="e">
        <v>#N/A</v>
      </c>
      <c r="E974" s="26" t="e">
        <v>#N/A</v>
      </c>
      <c r="F974" s="26">
        <v>5.1713543236764539E-2</v>
      </c>
      <c r="G974" s="27">
        <v>0.11730246574570853</v>
      </c>
      <c r="H974" s="28">
        <v>10.578033373333032</v>
      </c>
      <c r="I974" s="28">
        <v>2.6768842531926169</v>
      </c>
      <c r="J974" s="26">
        <v>3.2536535037503644</v>
      </c>
      <c r="K974" s="29" t="e">
        <v>#N/A</v>
      </c>
      <c r="L974" s="26">
        <v>1.6538667380251539</v>
      </c>
      <c r="M974" s="30">
        <v>0.2926309667549577</v>
      </c>
      <c r="N974" s="29">
        <v>5.624669137109582E-3</v>
      </c>
      <c r="O974" s="31">
        <v>19.124436283884389</v>
      </c>
      <c r="P974" s="31" t="e">
        <v>#N/A</v>
      </c>
      <c r="Q974" s="31">
        <v>71013000000</v>
      </c>
      <c r="R974" s="29">
        <v>80152018944</v>
      </c>
      <c r="S974" s="29">
        <v>7.0159231297832489</v>
      </c>
      <c r="T974" s="29">
        <v>12.58991824057623</v>
      </c>
      <c r="U974" s="29">
        <v>9.151360248485771</v>
      </c>
      <c r="V974" s="29">
        <v>12.71704389567409</v>
      </c>
      <c r="W974">
        <v>1.7239217734764858</v>
      </c>
      <c r="X974" t="s">
        <v>77</v>
      </c>
      <c r="Y974" t="s">
        <v>83</v>
      </c>
      <c r="Z974" t="s">
        <v>779</v>
      </c>
    </row>
    <row r="975" spans="2:26" x14ac:dyDescent="0.25">
      <c r="B975" t="s">
        <v>2319</v>
      </c>
      <c r="C975" s="26" t="s">
        <v>2320</v>
      </c>
      <c r="D975" s="26">
        <v>8.1585470431854074E-2</v>
      </c>
      <c r="E975" s="26">
        <v>5.6376323970406317E-2</v>
      </c>
      <c r="F975" s="26">
        <v>8.1585470431854074E-2</v>
      </c>
      <c r="G975" s="27">
        <v>5.6376323970406317E-2</v>
      </c>
      <c r="H975" s="28">
        <v>7.8199112406511961</v>
      </c>
      <c r="I975" s="28">
        <v>16.723186846112025</v>
      </c>
      <c r="J975" s="26">
        <v>12.735175662036815</v>
      </c>
      <c r="K975" s="29">
        <v>-0.42627776558300157</v>
      </c>
      <c r="L975" s="26">
        <v>-10.38280777622966</v>
      </c>
      <c r="M975" s="30">
        <v>0.88678220568829424</v>
      </c>
      <c r="N975" s="29">
        <v>5.4560669456066942E-4</v>
      </c>
      <c r="O975" s="31">
        <v>0.7655434947412274</v>
      </c>
      <c r="P975" s="31">
        <v>6691425999.999999</v>
      </c>
      <c r="Q975" s="31">
        <v>6691425999.999999</v>
      </c>
      <c r="R975" s="29">
        <v>10557357056</v>
      </c>
      <c r="S975" s="29">
        <v>7.018970753700148</v>
      </c>
      <c r="T975" s="29">
        <v>12.917636484590446</v>
      </c>
      <c r="U975" s="29">
        <v>-4.1746338374481891</v>
      </c>
      <c r="V975" s="29">
        <v>8.1393359902792231</v>
      </c>
      <c r="W975">
        <v>0.60882959051718222</v>
      </c>
      <c r="X975" t="s">
        <v>78</v>
      </c>
      <c r="Y975" t="s">
        <v>99</v>
      </c>
      <c r="Z975" t="s">
        <v>510</v>
      </c>
    </row>
    <row r="976" spans="2:26" x14ac:dyDescent="0.25">
      <c r="B976" t="s">
        <v>2321</v>
      </c>
      <c r="C976" s="26" t="s">
        <v>2322</v>
      </c>
      <c r="D976" s="26">
        <v>0.20810210532361895</v>
      </c>
      <c r="E976" s="26">
        <v>0.14913448735019974</v>
      </c>
      <c r="F976" s="26">
        <v>0.20466023515992723</v>
      </c>
      <c r="G976" s="27">
        <v>0.14852180243896096</v>
      </c>
      <c r="H976" s="28">
        <v>7.8161008579119615</v>
      </c>
      <c r="I976" s="28">
        <v>17.986245007327835</v>
      </c>
      <c r="J976" s="26">
        <v>16.271089505290249</v>
      </c>
      <c r="K976" s="29">
        <v>-0.21600428925675222</v>
      </c>
      <c r="L976" s="26" t="e">
        <v>#N/A</v>
      </c>
      <c r="M976" s="30">
        <v>0.73870764950577161</v>
      </c>
      <c r="N976" s="29">
        <v>7.4179743223965764E-3</v>
      </c>
      <c r="O976" s="31">
        <v>2.1772628308675905</v>
      </c>
      <c r="P976" s="31">
        <v>38301000000</v>
      </c>
      <c r="Q976" s="31">
        <v>38459000000</v>
      </c>
      <c r="R976" s="29">
        <v>49118134272</v>
      </c>
      <c r="S976" s="29" t="e">
        <v>#N/A</v>
      </c>
      <c r="T976" s="29">
        <v>6.449725262280225</v>
      </c>
      <c r="U976" s="29" t="e">
        <v>#N/A</v>
      </c>
      <c r="V976" s="29">
        <v>11.340438520253819</v>
      </c>
      <c r="W976">
        <v>0.86894400414070816</v>
      </c>
      <c r="X976" t="s">
        <v>78</v>
      </c>
      <c r="Y976" t="s">
        <v>87</v>
      </c>
      <c r="Z976" t="s">
        <v>2323</v>
      </c>
    </row>
    <row r="977" spans="2:26" x14ac:dyDescent="0.25">
      <c r="B977" t="s">
        <v>2324</v>
      </c>
      <c r="C977" s="26" t="s">
        <v>2325</v>
      </c>
      <c r="D977" s="26">
        <v>5.3068369905315813E-2</v>
      </c>
      <c r="E977" s="26">
        <v>3.671970624235006E-4</v>
      </c>
      <c r="F977" s="26">
        <v>5.3066155113867607E-2</v>
      </c>
      <c r="G977" s="27">
        <v>3.671970624235006E-4</v>
      </c>
      <c r="H977" s="28">
        <v>0.25806907766818682</v>
      </c>
      <c r="I977" s="28">
        <v>13.544896625798028</v>
      </c>
      <c r="J977" s="26">
        <v>8.0332106738971181</v>
      </c>
      <c r="K977" s="29">
        <v>0.11317338469050073</v>
      </c>
      <c r="L977" s="26">
        <v>1.7493710691823898</v>
      </c>
      <c r="M977" s="30">
        <v>0.60707020018445179</v>
      </c>
      <c r="N977" s="29">
        <v>4.1756835014782525E-3</v>
      </c>
      <c r="O977" s="31">
        <v>7.949824486786599</v>
      </c>
      <c r="P977" s="31">
        <v>106210000000</v>
      </c>
      <c r="Q977" s="31">
        <v>106210000000</v>
      </c>
      <c r="R977" s="29">
        <v>27085993984</v>
      </c>
      <c r="S977" s="29">
        <v>4.8658274616352202</v>
      </c>
      <c r="T977" s="29">
        <v>1190.2562559999999</v>
      </c>
      <c r="U977" s="29">
        <v>-17.942852689367268</v>
      </c>
      <c r="V977" s="29">
        <v>95.380808817993326</v>
      </c>
      <c r="W977">
        <v>0.31337055573461031</v>
      </c>
      <c r="X977" t="s">
        <v>82</v>
      </c>
      <c r="Y977" t="s">
        <v>160</v>
      </c>
      <c r="Z977" t="s">
        <v>413</v>
      </c>
    </row>
    <row r="978" spans="2:26" x14ac:dyDescent="0.25">
      <c r="B978" t="s">
        <v>2326</v>
      </c>
      <c r="C978" s="26" t="s">
        <v>2327</v>
      </c>
      <c r="D978" s="26">
        <v>0.18018466197024322</v>
      </c>
      <c r="E978" s="26">
        <v>0.23523703241370536</v>
      </c>
      <c r="F978" s="26">
        <v>0.18018466197024322</v>
      </c>
      <c r="G978" s="27">
        <v>0.23523703241370536</v>
      </c>
      <c r="H978" s="28">
        <v>20.540794729636985</v>
      </c>
      <c r="I978" s="28">
        <v>15.038689384525503</v>
      </c>
      <c r="J978" s="26">
        <v>20.155814755382469</v>
      </c>
      <c r="K978" s="29">
        <v>-0.17809545535134136</v>
      </c>
      <c r="L978" s="26">
        <v>-0.96687418205787057</v>
      </c>
      <c r="M978" s="30">
        <v>0.71397728120771176</v>
      </c>
      <c r="N978" s="29">
        <v>1.7191501320750913E-2</v>
      </c>
      <c r="O978" s="31">
        <v>10.551892359362011</v>
      </c>
      <c r="P978" s="31">
        <v>13805980999.999998</v>
      </c>
      <c r="Q978" s="31">
        <v>13805980999.999998</v>
      </c>
      <c r="R978" s="29">
        <v>22436167680</v>
      </c>
      <c r="S978" s="29">
        <v>3.8098264573501264</v>
      </c>
      <c r="T978" s="29">
        <v>4.9386963266588051</v>
      </c>
      <c r="U978" s="29" t="e">
        <v>#N/A</v>
      </c>
      <c r="V978" s="29">
        <v>7.0141554692077106</v>
      </c>
      <c r="W978">
        <v>1.2508410626639541</v>
      </c>
      <c r="X978" t="s">
        <v>78</v>
      </c>
      <c r="Y978" t="s">
        <v>115</v>
      </c>
      <c r="Z978" t="s">
        <v>574</v>
      </c>
    </row>
    <row r="979" spans="2:26" x14ac:dyDescent="0.25">
      <c r="B979" t="s">
        <v>2328</v>
      </c>
      <c r="C979" s="26" t="s">
        <v>2329</v>
      </c>
      <c r="D979" s="26">
        <v>0.15480365186768719</v>
      </c>
      <c r="E979" s="26">
        <v>0.19132538757953221</v>
      </c>
      <c r="F979" s="26">
        <v>0.15480365186768719</v>
      </c>
      <c r="G979" s="27">
        <v>0.19132538757953221</v>
      </c>
      <c r="H979" s="28">
        <v>6.9923166072884912</v>
      </c>
      <c r="I979" s="28">
        <v>5.68201991870691</v>
      </c>
      <c r="J979" s="26">
        <v>6.0994869507026541</v>
      </c>
      <c r="K979" s="29">
        <v>0.12665393983279574</v>
      </c>
      <c r="L979" s="26">
        <v>1.0270462633451958</v>
      </c>
      <c r="M979" s="30">
        <v>0.5283720624053716</v>
      </c>
      <c r="N979" s="29">
        <v>1.4890448840672197E-3</v>
      </c>
      <c r="O979" s="31">
        <v>7.9962579464977264</v>
      </c>
      <c r="P979" s="31">
        <v>44636000000</v>
      </c>
      <c r="Q979" s="31">
        <v>44636000000</v>
      </c>
      <c r="R979" s="29">
        <v>78739644416</v>
      </c>
      <c r="S979" s="29">
        <v>8.0418722790035595</v>
      </c>
      <c r="T979" s="29">
        <v>17.500608793030011</v>
      </c>
      <c r="U979" s="29" t="e">
        <v>#N/A</v>
      </c>
      <c r="V979" s="29">
        <v>22.621308870894627</v>
      </c>
      <c r="W979">
        <v>1.5362995026221595</v>
      </c>
      <c r="X979" t="s">
        <v>74</v>
      </c>
      <c r="Y979" t="s">
        <v>188</v>
      </c>
      <c r="Z979" t="s">
        <v>225</v>
      </c>
    </row>
    <row r="980" spans="2:26" x14ac:dyDescent="0.25">
      <c r="B980" t="s">
        <v>2330</v>
      </c>
      <c r="C980" s="26" t="s">
        <v>2331</v>
      </c>
      <c r="D980" s="26">
        <v>0.31762538185012779</v>
      </c>
      <c r="E980" s="26">
        <v>0.30641343811756055</v>
      </c>
      <c r="F980" s="26">
        <v>0.29872530351110216</v>
      </c>
      <c r="G980" s="27">
        <v>0.283161504730153</v>
      </c>
      <c r="H980" s="28">
        <v>10.176365946632783</v>
      </c>
      <c r="I980" s="28">
        <v>19.134078358133507</v>
      </c>
      <c r="J980" s="26">
        <v>19.263433940020931</v>
      </c>
      <c r="K980" s="29">
        <v>-0.41707013028792023</v>
      </c>
      <c r="L980" s="26">
        <v>-3.2384238298935273</v>
      </c>
      <c r="M980" s="30">
        <v>0.77356963885750918</v>
      </c>
      <c r="N980" s="29">
        <v>2.2727272727272728E-2</v>
      </c>
      <c r="O980" s="31">
        <v>1.3349654067734211</v>
      </c>
      <c r="P980" s="31">
        <v>87036000000</v>
      </c>
      <c r="Q980" s="31">
        <v>94183000000</v>
      </c>
      <c r="R980" s="29">
        <v>654839513088</v>
      </c>
      <c r="S980" s="29">
        <v>17.208059234021295</v>
      </c>
      <c r="T980" s="29">
        <v>20.665286028272526</v>
      </c>
      <c r="U980" s="29">
        <v>2.6215583600088941</v>
      </c>
      <c r="V980" s="29">
        <v>32.238761114216366</v>
      </c>
      <c r="W980">
        <v>3.2072571091460333</v>
      </c>
      <c r="X980" t="s">
        <v>74</v>
      </c>
      <c r="Y980" t="s">
        <v>98</v>
      </c>
      <c r="Z980" t="s">
        <v>106</v>
      </c>
    </row>
    <row r="981" spans="2:26" x14ac:dyDescent="0.25">
      <c r="B981" t="s">
        <v>2332</v>
      </c>
      <c r="C981" s="26" t="s">
        <v>2333</v>
      </c>
      <c r="D981" s="26" t="e">
        <v>#N/A</v>
      </c>
      <c r="E981" s="26" t="e">
        <v>#N/A</v>
      </c>
      <c r="F981" s="26">
        <v>0.41571849408348954</v>
      </c>
      <c r="G981" s="27">
        <v>1.0304222167373945E-2</v>
      </c>
      <c r="H981" s="28">
        <v>0.79189260280848583</v>
      </c>
      <c r="I981" s="28">
        <v>2.1105728142700166</v>
      </c>
      <c r="J981" s="26">
        <v>1.0114573075352529</v>
      </c>
      <c r="K981" s="29" t="e">
        <v>#N/A</v>
      </c>
      <c r="L981" s="26">
        <v>-1.9490887677904867</v>
      </c>
      <c r="M981" s="30">
        <v>0.4152097276087976</v>
      </c>
      <c r="N981" s="29">
        <v>5.2975835128611102E-3</v>
      </c>
      <c r="O981" s="31">
        <v>-5.4170873623089788</v>
      </c>
      <c r="P981" s="31" t="e">
        <v>#N/A</v>
      </c>
      <c r="Q981" s="31">
        <v>627995000</v>
      </c>
      <c r="R981" s="29">
        <v>2992907264</v>
      </c>
      <c r="S981" s="29">
        <v>27.922033894245164</v>
      </c>
      <c r="T981" s="29">
        <v>432.33198331015296</v>
      </c>
      <c r="U981" s="29">
        <v>-6.8149789488432342</v>
      </c>
      <c r="V981" s="29">
        <v>224.11491773742733</v>
      </c>
      <c r="W981">
        <v>3.6446548084374495</v>
      </c>
      <c r="X981" t="s">
        <v>74</v>
      </c>
      <c r="Y981" t="s">
        <v>188</v>
      </c>
      <c r="Z981" t="s">
        <v>225</v>
      </c>
    </row>
    <row r="982" spans="2:26" x14ac:dyDescent="0.25">
      <c r="B982" t="s">
        <v>2334</v>
      </c>
      <c r="C982" s="26" t="s">
        <v>2335</v>
      </c>
      <c r="D982" s="26">
        <v>0.18647542202479034</v>
      </c>
      <c r="E982" s="26">
        <v>0.16592681288513769</v>
      </c>
      <c r="F982" s="26">
        <v>0.18647542202479034</v>
      </c>
      <c r="G982" s="27">
        <v>0.16592681288513769</v>
      </c>
      <c r="H982" s="28">
        <v>7.0824103469748172</v>
      </c>
      <c r="I982" s="28">
        <v>18.905937294828696</v>
      </c>
      <c r="J982" s="26">
        <v>19.019911698488347</v>
      </c>
      <c r="K982" s="29">
        <v>0.35485079285803472</v>
      </c>
      <c r="L982" s="26">
        <v>4.9454756380510441</v>
      </c>
      <c r="M982" s="30">
        <v>0.48083406168060933</v>
      </c>
      <c r="N982" s="29">
        <v>1.0523164778483928E-2</v>
      </c>
      <c r="O982" s="31">
        <v>15.659941578866205</v>
      </c>
      <c r="P982" s="31">
        <v>68482000000</v>
      </c>
      <c r="Q982" s="31">
        <v>68482000000</v>
      </c>
      <c r="R982" s="29">
        <v>39056318464</v>
      </c>
      <c r="S982" s="29">
        <v>10.613300241299305</v>
      </c>
      <c r="T982" s="29">
        <v>12.155674881913303</v>
      </c>
      <c r="U982" s="29">
        <v>-15.121752976906492</v>
      </c>
      <c r="V982" s="29">
        <v>12.923058336200189</v>
      </c>
      <c r="W982">
        <v>0.85582942203841239</v>
      </c>
      <c r="X982" t="s">
        <v>66</v>
      </c>
      <c r="Y982" t="s">
        <v>79</v>
      </c>
      <c r="Z982" t="s">
        <v>127</v>
      </c>
    </row>
    <row r="983" spans="2:26" x14ac:dyDescent="0.25">
      <c r="B983" t="s">
        <v>2336</v>
      </c>
      <c r="C983" s="26" t="s">
        <v>2337</v>
      </c>
      <c r="D983" s="26" t="e">
        <v>#N/A</v>
      </c>
      <c r="E983" s="26" t="e">
        <v>#N/A</v>
      </c>
      <c r="F983" s="26">
        <v>0.30450021343986666</v>
      </c>
      <c r="G983" s="27">
        <v>0.3986992792077213</v>
      </c>
      <c r="H983" s="28">
        <v>16.45048404084509</v>
      </c>
      <c r="I983" s="28">
        <v>15.526922040300008</v>
      </c>
      <c r="J983" s="26">
        <v>20.43951183101305</v>
      </c>
      <c r="K983" s="29" t="e">
        <v>#N/A</v>
      </c>
      <c r="L983" s="26">
        <v>-1.554672104195769</v>
      </c>
      <c r="M983" s="30">
        <v>0.64825996165347055</v>
      </c>
      <c r="N983" s="29" t="e">
        <v>#N/A</v>
      </c>
      <c r="O983" s="31">
        <v>7.9968282178439525</v>
      </c>
      <c r="P983" s="31" t="e">
        <v>#N/A</v>
      </c>
      <c r="Q983" s="31">
        <v>3812194000.0000005</v>
      </c>
      <c r="R983" s="29">
        <v>19070160896</v>
      </c>
      <c r="S983" s="29">
        <v>5.4592994090953564</v>
      </c>
      <c r="T983" s="29">
        <v>8.046494236934576</v>
      </c>
      <c r="U983" s="29">
        <v>13.337223602206151</v>
      </c>
      <c r="V983" s="29">
        <v>15.070337562403123</v>
      </c>
      <c r="W983">
        <v>2.361609243537794</v>
      </c>
      <c r="X983" t="s">
        <v>93</v>
      </c>
      <c r="Y983" t="s">
        <v>94</v>
      </c>
      <c r="Z983" t="s">
        <v>252</v>
      </c>
    </row>
    <row r="984" spans="2:26" x14ac:dyDescent="0.25">
      <c r="B984" t="s">
        <v>2338</v>
      </c>
      <c r="C984" s="26" t="s">
        <v>2339</v>
      </c>
      <c r="D984" s="26">
        <v>0.22805553820574556</v>
      </c>
      <c r="E984" s="26">
        <v>0.23089800998216553</v>
      </c>
      <c r="F984" s="26">
        <v>0.22161822118595897</v>
      </c>
      <c r="G984" s="27">
        <v>0.22760828724003723</v>
      </c>
      <c r="H984" s="28">
        <v>17.419299102275826</v>
      </c>
      <c r="I984" s="28">
        <v>14.435260025326462</v>
      </c>
      <c r="J984" s="26">
        <v>16.284265299851402</v>
      </c>
      <c r="K984" s="29">
        <v>0.22343682967487474</v>
      </c>
      <c r="L984" s="26">
        <v>1.2638073135710446</v>
      </c>
      <c r="M984" s="30">
        <v>0.4280855700700843</v>
      </c>
      <c r="N984" s="29">
        <v>1.0002517589920023E-2</v>
      </c>
      <c r="O984" s="31">
        <v>8.9806734453385655</v>
      </c>
      <c r="P984" s="31">
        <v>11690850000</v>
      </c>
      <c r="Q984" s="31">
        <v>11859823000</v>
      </c>
      <c r="R984" s="29">
        <v>29212540928</v>
      </c>
      <c r="S984" s="29">
        <v>9.3168556019559432</v>
      </c>
      <c r="T984" s="29">
        <v>10.390619422503171</v>
      </c>
      <c r="U984" s="29" t="e">
        <v>#N/A</v>
      </c>
      <c r="V984" s="29">
        <v>11.944447282946575</v>
      </c>
      <c r="W984">
        <v>3.0598133308061173</v>
      </c>
      <c r="X984" t="s">
        <v>77</v>
      </c>
      <c r="Y984" t="s">
        <v>83</v>
      </c>
      <c r="Z984" t="s">
        <v>368</v>
      </c>
    </row>
    <row r="985" spans="2:26" x14ac:dyDescent="0.25">
      <c r="B985" t="s">
        <v>2340</v>
      </c>
      <c r="C985" s="26" t="s">
        <v>2341</v>
      </c>
      <c r="D985" s="26" t="e">
        <v>#N/A</v>
      </c>
      <c r="E985" s="26" t="e">
        <v>#N/A</v>
      </c>
      <c r="F985" s="26">
        <v>0.43101836261632265</v>
      </c>
      <c r="G985" s="27">
        <v>0.42987220447284347</v>
      </c>
      <c r="H985" s="28">
        <v>17.298892988929889</v>
      </c>
      <c r="I985" s="28">
        <v>30.987735720044263</v>
      </c>
      <c r="J985" s="26">
        <v>33.676021116976941</v>
      </c>
      <c r="K985" s="29" t="e">
        <v>#N/A</v>
      </c>
      <c r="L985" s="26">
        <v>-1.1886688668866887</v>
      </c>
      <c r="M985" s="30">
        <v>0.71786174615019338</v>
      </c>
      <c r="N985" s="29">
        <v>2.4615384615384615E-2</v>
      </c>
      <c r="O985" s="31">
        <v>4.7508239163641806</v>
      </c>
      <c r="P985" s="31" t="e">
        <v>#N/A</v>
      </c>
      <c r="Q985" s="31">
        <v>6260000000</v>
      </c>
      <c r="R985" s="29">
        <v>32636801024</v>
      </c>
      <c r="S985" s="29">
        <v>7.7873490165016506</v>
      </c>
      <c r="T985" s="29">
        <v>10.522036798216277</v>
      </c>
      <c r="U985" s="29">
        <v>7.8408419934239202</v>
      </c>
      <c r="V985" s="29">
        <v>18.935876640965855</v>
      </c>
      <c r="W985">
        <v>2.9956159459459459</v>
      </c>
      <c r="X985" t="s">
        <v>77</v>
      </c>
      <c r="Y985" t="s">
        <v>97</v>
      </c>
      <c r="Z985" t="s">
        <v>97</v>
      </c>
    </row>
    <row r="986" spans="2:26" x14ac:dyDescent="0.25">
      <c r="B986" t="s">
        <v>2342</v>
      </c>
      <c r="C986" s="26" t="s">
        <v>2343</v>
      </c>
      <c r="D986" s="26">
        <v>0.45936553218610288</v>
      </c>
      <c r="E986" s="26">
        <v>0.64131409107206883</v>
      </c>
      <c r="F986" s="26">
        <v>0.42066463643896884</v>
      </c>
      <c r="G986" s="27">
        <v>0.60421417110041387</v>
      </c>
      <c r="H986" s="28">
        <v>15.320215565860384</v>
      </c>
      <c r="I986" s="28">
        <v>3.8045803493354526</v>
      </c>
      <c r="J986" s="26">
        <v>4.8695851039748712</v>
      </c>
      <c r="K986" s="29">
        <v>-0.14879947223056436</v>
      </c>
      <c r="L986" s="26">
        <v>-1.3491050305762622</v>
      </c>
      <c r="M986" s="30">
        <v>0.30852589485431237</v>
      </c>
      <c r="N986" s="29">
        <v>8.7791778558149146E-3</v>
      </c>
      <c r="O986" s="31">
        <v>5.0537116115145455</v>
      </c>
      <c r="P986" s="31">
        <v>22312000000</v>
      </c>
      <c r="Q986" s="31">
        <v>23682000000</v>
      </c>
      <c r="R986" s="29">
        <v>171828117504</v>
      </c>
      <c r="S986" s="29">
        <v>6.395220171584163</v>
      </c>
      <c r="T986" s="29">
        <v>10.209657058647474</v>
      </c>
      <c r="U986" s="29">
        <v>3.0015355392417513</v>
      </c>
      <c r="V986" s="29">
        <v>18.489222649945866</v>
      </c>
      <c r="W986">
        <v>2.7998504484893916</v>
      </c>
      <c r="X986" t="s">
        <v>71</v>
      </c>
      <c r="Y986" t="s">
        <v>103</v>
      </c>
      <c r="Z986" t="s">
        <v>182</v>
      </c>
    </row>
    <row r="987" spans="2:26" x14ac:dyDescent="0.25">
      <c r="B987" t="s">
        <v>2344</v>
      </c>
      <c r="C987" s="26" t="s">
        <v>2345</v>
      </c>
      <c r="D987" s="26">
        <v>8.7909528063377859E-2</v>
      </c>
      <c r="E987" s="26">
        <v>0.18819473855639246</v>
      </c>
      <c r="F987" s="26">
        <v>8.7909528063377859E-2</v>
      </c>
      <c r="G987" s="27">
        <v>0.18819473855639246</v>
      </c>
      <c r="H987" s="28">
        <v>15.743409977157057</v>
      </c>
      <c r="I987" s="28">
        <v>7.0376777181313361</v>
      </c>
      <c r="J987" s="26">
        <v>12.20185895959569</v>
      </c>
      <c r="K987" s="29">
        <v>5.2853632429330735E-2</v>
      </c>
      <c r="L987" s="26">
        <v>0.40853006059807184</v>
      </c>
      <c r="M987" s="30">
        <v>0.5075608732115735</v>
      </c>
      <c r="N987" s="29">
        <v>6.5479168117795802E-3</v>
      </c>
      <c r="O987" s="31">
        <v>0.66351724167720594</v>
      </c>
      <c r="P987" s="31">
        <v>4335084000</v>
      </c>
      <c r="Q987" s="31">
        <v>4335084000</v>
      </c>
      <c r="R987" s="29">
        <v>7300187648</v>
      </c>
      <c r="S987" s="29">
        <v>7.4883627354814699</v>
      </c>
      <c r="T987" s="29">
        <v>9.7692238071815058</v>
      </c>
      <c r="U987" s="29" t="e">
        <v>#N/A</v>
      </c>
      <c r="V987" s="29">
        <v>11.542203763678883</v>
      </c>
      <c r="W987">
        <v>1.7583640293712486</v>
      </c>
      <c r="X987" t="s">
        <v>78</v>
      </c>
      <c r="Y987" t="s">
        <v>134</v>
      </c>
      <c r="Z987" t="s">
        <v>135</v>
      </c>
    </row>
    <row r="988" spans="2:26" x14ac:dyDescent="0.25">
      <c r="B988" t="s">
        <v>2346</v>
      </c>
      <c r="C988" s="26" t="s">
        <v>2347</v>
      </c>
      <c r="D988" s="26">
        <v>0.18076294157598249</v>
      </c>
      <c r="E988" s="26">
        <v>0.2877337324958692</v>
      </c>
      <c r="F988" s="26">
        <v>0.18057984977801431</v>
      </c>
      <c r="G988" s="27">
        <v>0.28681827350602829</v>
      </c>
      <c r="H988" s="28">
        <v>15.380723165006597</v>
      </c>
      <c r="I988" s="28">
        <v>1.6842920935423298</v>
      </c>
      <c r="J988" s="26">
        <v>2.2940044160664579</v>
      </c>
      <c r="K988" s="29">
        <v>-1.6820524003581715E-2</v>
      </c>
      <c r="L988" s="26" t="e">
        <v>#N/A</v>
      </c>
      <c r="M988" s="30">
        <v>0.23344242523700551</v>
      </c>
      <c r="N988" s="29">
        <v>9.3973821989528795E-3</v>
      </c>
      <c r="O988" s="31">
        <v>0.45369546327840754</v>
      </c>
      <c r="P988" s="31">
        <v>7205085000</v>
      </c>
      <c r="Q988" s="31">
        <v>7228082000</v>
      </c>
      <c r="R988" s="29">
        <v>11200000000</v>
      </c>
      <c r="S988" s="29" t="e">
        <v>#N/A</v>
      </c>
      <c r="T988" s="29">
        <v>5.333736483255473</v>
      </c>
      <c r="U988" s="29" t="e">
        <v>#N/A</v>
      </c>
      <c r="V988" s="29">
        <v>7.2513095706563826</v>
      </c>
      <c r="W988">
        <v>1.1007955608176938</v>
      </c>
      <c r="X988" t="s">
        <v>77</v>
      </c>
      <c r="Y988" t="s">
        <v>97</v>
      </c>
      <c r="Z988" t="s">
        <v>97</v>
      </c>
    </row>
    <row r="989" spans="2:26" x14ac:dyDescent="0.25">
      <c r="B989" t="s">
        <v>2348</v>
      </c>
      <c r="C989" s="26" t="s">
        <v>2349</v>
      </c>
      <c r="D989" s="26">
        <v>0.3395840325527324</v>
      </c>
      <c r="E989" s="26">
        <v>0.1262764762725587</v>
      </c>
      <c r="F989" s="26">
        <v>0.33840862175461783</v>
      </c>
      <c r="G989" s="27">
        <v>0.12039942228198615</v>
      </c>
      <c r="H989" s="28">
        <v>11.445099140661416</v>
      </c>
      <c r="I989" s="28">
        <v>4.7376809281837708</v>
      </c>
      <c r="J989" s="26">
        <v>4.0457051750481634</v>
      </c>
      <c r="K989" s="29">
        <v>-6.9023758585744846E-3</v>
      </c>
      <c r="L989" s="26">
        <v>-9.6413966656181183E-2</v>
      </c>
      <c r="M989" s="30">
        <v>0.48525326161847399</v>
      </c>
      <c r="N989" s="29">
        <v>1.017372108647663E-2</v>
      </c>
      <c r="O989" s="31">
        <v>0.89314681550476038</v>
      </c>
      <c r="P989" s="31">
        <v>38289000000</v>
      </c>
      <c r="Q989" s="31">
        <v>40158000000</v>
      </c>
      <c r="R989" s="29">
        <v>50249072640</v>
      </c>
      <c r="S989" s="29">
        <v>7.9098887448883293</v>
      </c>
      <c r="T989" s="29">
        <v>9.0778109458483751</v>
      </c>
      <c r="U989" s="29" t="e">
        <v>#N/A</v>
      </c>
      <c r="V989" s="29">
        <v>13.039849726950306</v>
      </c>
      <c r="W989">
        <v>1.1810337309060472</v>
      </c>
      <c r="X989" t="s">
        <v>77</v>
      </c>
      <c r="Y989" t="s">
        <v>140</v>
      </c>
      <c r="Z989" t="s">
        <v>141</v>
      </c>
    </row>
    <row r="990" spans="2:26" x14ac:dyDescent="0.25">
      <c r="B990" t="s">
        <v>2350</v>
      </c>
      <c r="C990" s="26" t="s">
        <v>2351</v>
      </c>
      <c r="D990" s="26">
        <v>0.21980557014298308</v>
      </c>
      <c r="E990" s="26">
        <v>0.28844685096782563</v>
      </c>
      <c r="F990" s="26">
        <v>0.21980557014298308</v>
      </c>
      <c r="G990" s="27">
        <v>0.28844685096782563</v>
      </c>
      <c r="H990" s="28">
        <v>13.84934635195029</v>
      </c>
      <c r="I990" s="28">
        <v>26.628212436817513</v>
      </c>
      <c r="J990" s="26">
        <v>29.175156874795039</v>
      </c>
      <c r="K990" s="29">
        <v>-0.34339791662060465</v>
      </c>
      <c r="L990" s="26">
        <v>-1.982173330965596</v>
      </c>
      <c r="M990" s="30">
        <v>0.84824304502594405</v>
      </c>
      <c r="N990" s="29" t="e">
        <v>#N/A</v>
      </c>
      <c r="O990" s="31">
        <v>12.530520917024718</v>
      </c>
      <c r="P990" s="31">
        <v>13882821000</v>
      </c>
      <c r="Q990" s="31">
        <v>13882821000</v>
      </c>
      <c r="R990" s="29">
        <v>52164771840</v>
      </c>
      <c r="S990" s="29">
        <v>8.9675143166244133</v>
      </c>
      <c r="T990" s="29">
        <v>10.66851897985644</v>
      </c>
      <c r="U990" s="29">
        <v>6.2076989619207366</v>
      </c>
      <c r="V990" s="29">
        <v>16.034593840034891</v>
      </c>
      <c r="W990">
        <v>2.1174008439003074</v>
      </c>
      <c r="X990" t="s">
        <v>65</v>
      </c>
      <c r="Y990" t="s">
        <v>80</v>
      </c>
      <c r="Z990" t="s">
        <v>176</v>
      </c>
    </row>
    <row r="991" spans="2:26" x14ac:dyDescent="0.25">
      <c r="B991" t="s">
        <v>2352</v>
      </c>
      <c r="C991" s="26" t="s">
        <v>2353</v>
      </c>
      <c r="D991" s="26">
        <v>0.16809434683915131</v>
      </c>
      <c r="E991" s="26">
        <v>0.32478865264175649</v>
      </c>
      <c r="F991" s="26">
        <v>0.16480360236359881</v>
      </c>
      <c r="G991" s="27">
        <v>0.32166807807953546</v>
      </c>
      <c r="H991" s="28">
        <v>29.278117416694087</v>
      </c>
      <c r="I991" s="28">
        <v>6.4037848487489866</v>
      </c>
      <c r="J991" s="26">
        <v>10.517467107206787</v>
      </c>
      <c r="K991" s="29">
        <v>7.945992647505068E-2</v>
      </c>
      <c r="L991" s="26">
        <v>0.39050048074217297</v>
      </c>
      <c r="M991" s="30">
        <v>0.46493500646353986</v>
      </c>
      <c r="N991" s="29">
        <v>2.905998050854966E-3</v>
      </c>
      <c r="O991" s="31">
        <v>11.833736998489252</v>
      </c>
      <c r="P991" s="31">
        <v>7897662000</v>
      </c>
      <c r="Q991" s="31">
        <v>7974279000</v>
      </c>
      <c r="R991" s="29">
        <v>43028803584</v>
      </c>
      <c r="S991" s="29">
        <v>14.896061818085006</v>
      </c>
      <c r="T991" s="29">
        <v>17.231839034475069</v>
      </c>
      <c r="U991" s="29">
        <v>2.4033343106582072</v>
      </c>
      <c r="V991" s="29">
        <v>22.693096232256348</v>
      </c>
      <c r="W991">
        <v>5.8285046349764897</v>
      </c>
      <c r="X991" t="s">
        <v>77</v>
      </c>
      <c r="Y991" t="s">
        <v>83</v>
      </c>
      <c r="Z991" t="s">
        <v>481</v>
      </c>
    </row>
    <row r="992" spans="2:26" x14ac:dyDescent="0.25">
      <c r="B992" t="s">
        <v>2354</v>
      </c>
      <c r="C992" s="26" t="s">
        <v>2355</v>
      </c>
      <c r="D992" s="26">
        <v>4.2158631915507089E-2</v>
      </c>
      <c r="E992" s="26">
        <v>7.0344662473387692E-2</v>
      </c>
      <c r="F992" s="26">
        <v>4.2158631915507089E-2</v>
      </c>
      <c r="G992" s="27">
        <v>7.0344662473387692E-2</v>
      </c>
      <c r="H992" s="28">
        <v>4.4079243545450364</v>
      </c>
      <c r="I992" s="28">
        <v>5.3429173915755719</v>
      </c>
      <c r="J992" s="26">
        <v>8.8055220272903334</v>
      </c>
      <c r="K992" s="29">
        <v>9.4937961700589032E-2</v>
      </c>
      <c r="L992" s="26">
        <v>2.1087624556956621</v>
      </c>
      <c r="M992" s="30">
        <v>0.5165778307268124</v>
      </c>
      <c r="N992" s="29">
        <v>1.5221505399321404E-2</v>
      </c>
      <c r="O992" s="31">
        <v>-8.3581585862029897</v>
      </c>
      <c r="P992" s="31">
        <v>18261286000</v>
      </c>
      <c r="Q992" s="31">
        <v>18261286000</v>
      </c>
      <c r="R992" s="29">
        <v>3577290752</v>
      </c>
      <c r="S992" s="29">
        <v>5.4146071150200239</v>
      </c>
      <c r="T992" s="29">
        <v>28.204850435987549</v>
      </c>
      <c r="U992" s="29" t="e">
        <v>#N/A</v>
      </c>
      <c r="V992" s="29">
        <v>8.375462654721991</v>
      </c>
      <c r="W992">
        <v>0.22708093963642695</v>
      </c>
      <c r="X992" t="s">
        <v>65</v>
      </c>
      <c r="Y992" t="s">
        <v>80</v>
      </c>
      <c r="Z992" t="s">
        <v>81</v>
      </c>
    </row>
    <row r="993" spans="2:26" x14ac:dyDescent="0.25">
      <c r="B993" t="s">
        <v>2356</v>
      </c>
      <c r="C993" s="26" t="s">
        <v>2357</v>
      </c>
      <c r="D993" s="26">
        <v>0.13298771130868822</v>
      </c>
      <c r="E993" s="26">
        <v>0.11134114078970141</v>
      </c>
      <c r="F993" s="26">
        <v>0.1079952019893877</v>
      </c>
      <c r="G993" s="27">
        <v>9.000972732400872E-2</v>
      </c>
      <c r="H993" s="28">
        <v>5.1602766150960306</v>
      </c>
      <c r="I993" s="28">
        <v>14.439840904550442</v>
      </c>
      <c r="J993" s="26">
        <v>14.251557194786368</v>
      </c>
      <c r="K993" s="29">
        <v>0.2458801211322843</v>
      </c>
      <c r="L993" s="26">
        <v>2.4998296433336411</v>
      </c>
      <c r="M993" s="30">
        <v>0.49156951070387661</v>
      </c>
      <c r="N993" s="29">
        <v>4.2600917730060781E-3</v>
      </c>
      <c r="O993" s="31">
        <v>6.0889486977232252</v>
      </c>
      <c r="P993" s="31">
        <v>1820055000000</v>
      </c>
      <c r="Q993" s="31">
        <v>2251390000000</v>
      </c>
      <c r="R993" s="29">
        <v>1332877852672</v>
      </c>
      <c r="S993" s="29">
        <v>6.8505441945696024</v>
      </c>
      <c r="T993" s="29">
        <v>14.846099747241448</v>
      </c>
      <c r="U993" s="29">
        <v>-6.6135842698027449</v>
      </c>
      <c r="V993" s="29">
        <v>13.067191272642685</v>
      </c>
      <c r="W993">
        <v>0.74423417572479178</v>
      </c>
      <c r="X993" t="s">
        <v>65</v>
      </c>
      <c r="Y993" t="s">
        <v>80</v>
      </c>
      <c r="Z993" t="s">
        <v>176</v>
      </c>
    </row>
    <row r="994" spans="2:26" x14ac:dyDescent="0.25">
      <c r="B994" t="s">
        <v>2358</v>
      </c>
      <c r="C994" s="26" t="s">
        <v>2359</v>
      </c>
      <c r="D994" s="26">
        <v>3.4362017406221454E-2</v>
      </c>
      <c r="E994" s="26">
        <v>3.2599086488875793E-2</v>
      </c>
      <c r="F994" s="26">
        <v>3.4248228651550555E-2</v>
      </c>
      <c r="G994" s="27">
        <v>3.2376074629595755E-2</v>
      </c>
      <c r="H994" s="28">
        <v>-24.971052557259455</v>
      </c>
      <c r="I994" s="28">
        <v>3.3561843645681493</v>
      </c>
      <c r="J994" s="26">
        <v>3.4147959747871282</v>
      </c>
      <c r="K994" s="29">
        <v>0.11519472156003209</v>
      </c>
      <c r="L994" s="26">
        <v>5.2556701030927835</v>
      </c>
      <c r="M994" s="30">
        <v>0.17737951569425803</v>
      </c>
      <c r="N994" s="29">
        <v>9.5914061001342796E-3</v>
      </c>
      <c r="O994" s="31">
        <v>0.49661404208726517</v>
      </c>
      <c r="P994" s="31">
        <v>27148000000</v>
      </c>
      <c r="Q994" s="31">
        <v>27335000000</v>
      </c>
      <c r="R994" s="29">
        <v>8712479744</v>
      </c>
      <c r="S994" s="29">
        <v>9.8430307958762882</v>
      </c>
      <c r="T994" s="29" t="e">
        <v>#N/A</v>
      </c>
      <c r="U994" s="29" t="e">
        <v>#N/A</v>
      </c>
      <c r="V994" s="29" t="e">
        <v>#N/A</v>
      </c>
      <c r="W994">
        <v>0.56029229034749028</v>
      </c>
      <c r="X994" t="s">
        <v>78</v>
      </c>
      <c r="Y994" t="s">
        <v>87</v>
      </c>
      <c r="Z994" t="s">
        <v>118</v>
      </c>
    </row>
    <row r="995" spans="2:26" x14ac:dyDescent="0.25">
      <c r="B995" t="s">
        <v>2360</v>
      </c>
      <c r="C995" s="26" t="s">
        <v>2361</v>
      </c>
      <c r="D995" s="26">
        <v>0.27604324956738518</v>
      </c>
      <c r="E995" s="26">
        <v>0.29228687415426252</v>
      </c>
      <c r="F995" s="26">
        <v>0.26234405981502151</v>
      </c>
      <c r="G995" s="27">
        <v>0.27771284305016597</v>
      </c>
      <c r="H995" s="28">
        <v>10.055822948946178</v>
      </c>
      <c r="I995" s="28">
        <v>2.895170201208944</v>
      </c>
      <c r="J995" s="26">
        <v>3.0964395699389486</v>
      </c>
      <c r="K995" s="29">
        <v>-0.17951536822884967</v>
      </c>
      <c r="L995" s="26">
        <v>-3.0115507338864069</v>
      </c>
      <c r="M995" s="30">
        <v>0.34945923460898504</v>
      </c>
      <c r="N995" s="29">
        <v>0.26821370750134915</v>
      </c>
      <c r="O995" s="31">
        <v>1.945060591577142</v>
      </c>
      <c r="P995" s="31">
        <v>40645000000</v>
      </c>
      <c r="Q995" s="31">
        <v>42778000000</v>
      </c>
      <c r="R995" s="29">
        <v>91234172928</v>
      </c>
      <c r="S995" s="29">
        <v>2.8358757452456924</v>
      </c>
      <c r="T995" s="29">
        <v>3.3115860293613535</v>
      </c>
      <c r="U995" s="29" t="e">
        <v>#N/A</v>
      </c>
      <c r="V995" s="29">
        <v>9.3733854698132983</v>
      </c>
      <c r="W995">
        <v>0.91959840467962095</v>
      </c>
      <c r="X995" t="s">
        <v>77</v>
      </c>
      <c r="Y995" t="s">
        <v>97</v>
      </c>
      <c r="Z995" t="s">
        <v>97</v>
      </c>
    </row>
    <row r="996" spans="2:26" x14ac:dyDescent="0.25">
      <c r="B996" t="s">
        <v>2362</v>
      </c>
      <c r="C996" s="26" t="s">
        <v>2363</v>
      </c>
      <c r="D996" s="26">
        <v>6.2964087148188685E-2</v>
      </c>
      <c r="E996" s="26">
        <v>6.8685296093611459E-2</v>
      </c>
      <c r="F996" s="26">
        <v>6.2964087148188685E-2</v>
      </c>
      <c r="G996" s="27">
        <v>6.8685296093611459E-2</v>
      </c>
      <c r="H996" s="28">
        <v>0.24984533064615574</v>
      </c>
      <c r="I996" s="28">
        <v>4.3482348467850134</v>
      </c>
      <c r="J996" s="26">
        <v>4.812494610161492</v>
      </c>
      <c r="K996" s="29">
        <v>0.59266837419715845</v>
      </c>
      <c r="L996" s="26">
        <v>22.453844278421727</v>
      </c>
      <c r="M996" s="30">
        <v>0.18687005380674071</v>
      </c>
      <c r="N996" s="29">
        <v>1.4597695490012474E-2</v>
      </c>
      <c r="O996" s="31">
        <v>7.6422678012704726</v>
      </c>
      <c r="P996" s="31">
        <v>21743664000</v>
      </c>
      <c r="Q996" s="31">
        <v>21743664000</v>
      </c>
      <c r="R996" s="29">
        <v>3253040128</v>
      </c>
      <c r="S996" s="29">
        <v>26.023114363526741</v>
      </c>
      <c r="T996" s="29">
        <v>58.445744537073189</v>
      </c>
      <c r="U996" s="29" t="e">
        <v>#N/A</v>
      </c>
      <c r="V996" s="29">
        <v>167.870623262111</v>
      </c>
      <c r="W996">
        <v>0.46371795313379022</v>
      </c>
      <c r="X996" t="s">
        <v>77</v>
      </c>
      <c r="Y996" t="s">
        <v>140</v>
      </c>
      <c r="Z996" t="s">
        <v>141</v>
      </c>
    </row>
    <row r="997" spans="2:26" x14ac:dyDescent="0.25">
      <c r="B997" t="s">
        <v>2364</v>
      </c>
      <c r="C997" s="26" t="s">
        <v>2365</v>
      </c>
      <c r="D997" s="26">
        <v>-0.54994822708387348</v>
      </c>
      <c r="E997" s="26">
        <v>-0.62921506360006385</v>
      </c>
      <c r="F997" s="26">
        <v>-0.54994822708387348</v>
      </c>
      <c r="G997" s="27">
        <v>-0.62921506360006385</v>
      </c>
      <c r="H997" s="28">
        <v>12.071817004496733</v>
      </c>
      <c r="I997" s="28">
        <v>8.4048968116102234</v>
      </c>
      <c r="J997" s="26">
        <v>9.6416634897461702</v>
      </c>
      <c r="K997" s="29">
        <v>-0.68832556920715626</v>
      </c>
      <c r="L997" s="26">
        <v>-6.8405753888196648</v>
      </c>
      <c r="M997" s="30">
        <v>0.59310785620933748</v>
      </c>
      <c r="N997" s="29">
        <v>4.5999999999999999E-3</v>
      </c>
      <c r="O997" s="31">
        <v>2.1202764231922351</v>
      </c>
      <c r="P997" s="31">
        <v>-973977000.00000095</v>
      </c>
      <c r="Q997" s="31">
        <v>-973977000.00000095</v>
      </c>
      <c r="R997" s="29">
        <v>4343430144</v>
      </c>
      <c r="S997" s="29" t="e">
        <v>#N/A</v>
      </c>
      <c r="T997" s="29" t="e">
        <v>#N/A</v>
      </c>
      <c r="U997" s="29" t="e">
        <v>#N/A</v>
      </c>
      <c r="V997" s="29">
        <v>8.031692187642232</v>
      </c>
      <c r="W997">
        <v>0.91872811326709147</v>
      </c>
      <c r="X997" t="s">
        <v>93</v>
      </c>
      <c r="Y997" t="s">
        <v>96</v>
      </c>
      <c r="Z997" t="s">
        <v>130</v>
      </c>
    </row>
    <row r="998" spans="2:26" x14ac:dyDescent="0.25">
      <c r="B998" t="s">
        <v>2366</v>
      </c>
      <c r="C998" s="26" t="s">
        <v>2367</v>
      </c>
      <c r="D998" s="26">
        <v>0.10139333647601653</v>
      </c>
      <c r="E998" s="26">
        <v>6.2202944894051024E-2</v>
      </c>
      <c r="F998" s="26">
        <v>0.10139333647601653</v>
      </c>
      <c r="G998" s="27">
        <v>6.2202944894051024E-2</v>
      </c>
      <c r="H998" s="28">
        <v>9.926142396575429</v>
      </c>
      <c r="I998" s="28">
        <v>8.6271992256276437</v>
      </c>
      <c r="J998" s="26">
        <v>9.7688209842514322</v>
      </c>
      <c r="K998" s="29">
        <v>0.43351648833274659</v>
      </c>
      <c r="L998" s="26">
        <v>8.2785110770327801</v>
      </c>
      <c r="M998" s="30">
        <v>0.38155660744273873</v>
      </c>
      <c r="N998" s="29">
        <v>1.0122806193788528E-2</v>
      </c>
      <c r="O998" s="31">
        <v>4.2363648267486038</v>
      </c>
      <c r="P998" s="31">
        <v>23618303000</v>
      </c>
      <c r="Q998" s="31">
        <v>23618303000</v>
      </c>
      <c r="R998" s="29">
        <v>7640561152</v>
      </c>
      <c r="S998" s="29">
        <v>13.313746006870879</v>
      </c>
      <c r="T998" s="29">
        <v>13.751375749424149</v>
      </c>
      <c r="U998" s="29">
        <v>-121.47860366997296</v>
      </c>
      <c r="V998" s="29">
        <v>6.7749377074853516</v>
      </c>
      <c r="W998">
        <v>0.64931617001767228</v>
      </c>
      <c r="X998" t="s">
        <v>66</v>
      </c>
      <c r="Y998" t="s">
        <v>79</v>
      </c>
      <c r="Z998" t="s">
        <v>127</v>
      </c>
    </row>
    <row r="999" spans="2:26" x14ac:dyDescent="0.25">
      <c r="B999" t="s">
        <v>2368</v>
      </c>
      <c r="C999" s="26" t="s">
        <v>2369</v>
      </c>
      <c r="D999" s="26" t="e">
        <v>#N/A</v>
      </c>
      <c r="E999" s="26" t="e">
        <v>#N/A</v>
      </c>
      <c r="F999" s="26">
        <v>7.7702041809158184E-2</v>
      </c>
      <c r="G999" s="27">
        <v>0.1031000535951031</v>
      </c>
      <c r="H999" s="28">
        <v>4.8345161970346426</v>
      </c>
      <c r="I999" s="28">
        <v>2.010289229364616</v>
      </c>
      <c r="J999" s="26">
        <v>2.4958190243964715</v>
      </c>
      <c r="K999" s="29" t="e">
        <v>#N/A</v>
      </c>
      <c r="L999" s="26">
        <v>-0.12046035805626598</v>
      </c>
      <c r="M999" s="30">
        <v>0.44499225766491174</v>
      </c>
      <c r="N999" s="29">
        <v>1.6735875173021265E-2</v>
      </c>
      <c r="O999" s="31">
        <v>2.5328671454999556</v>
      </c>
      <c r="P999" s="31" t="e">
        <v>#N/A</v>
      </c>
      <c r="Q999" s="31">
        <v>35451000000</v>
      </c>
      <c r="R999" s="29">
        <v>28326840320</v>
      </c>
      <c r="S999" s="29">
        <v>7.2385780869565215</v>
      </c>
      <c r="T999" s="29">
        <v>7.7435951627906974</v>
      </c>
      <c r="U999" s="29">
        <v>14.187957268084041</v>
      </c>
      <c r="V999" s="29">
        <v>16.588609821748609</v>
      </c>
      <c r="W999">
        <v>0.79229031712473574</v>
      </c>
      <c r="X999" t="s">
        <v>78</v>
      </c>
      <c r="Y999" t="s">
        <v>87</v>
      </c>
      <c r="Z999" t="s">
        <v>328</v>
      </c>
    </row>
    <row r="1000" spans="2:26" x14ac:dyDescent="0.25">
      <c r="B1000" t="s">
        <v>2370</v>
      </c>
      <c r="C1000" s="26" t="s">
        <v>2371</v>
      </c>
      <c r="D1000" s="26">
        <v>-1.2114705561321108E-2</v>
      </c>
      <c r="E1000" s="26">
        <v>-0.10975016716309038</v>
      </c>
      <c r="F1000" s="26">
        <v>-1.2114705561321108E-2</v>
      </c>
      <c r="G1000" s="27">
        <v>-0.10975016716309038</v>
      </c>
      <c r="H1000" s="28">
        <v>-5.9293168160024301</v>
      </c>
      <c r="I1000" s="28">
        <v>0.84963453859620208</v>
      </c>
      <c r="J1000" s="26">
        <v>-8.2865190640293314</v>
      </c>
      <c r="K1000" s="29">
        <v>0.14795165343651523</v>
      </c>
      <c r="L1000" s="26">
        <v>14.985858585858585</v>
      </c>
      <c r="M1000" s="30">
        <v>0.46442817822809046</v>
      </c>
      <c r="N1000" s="29">
        <v>8.4060315442833211E-3</v>
      </c>
      <c r="O1000" s="31">
        <v>-8.1681359073714166</v>
      </c>
      <c r="P1000" s="31">
        <v>65804000000</v>
      </c>
      <c r="Q1000" s="31">
        <v>65804000000</v>
      </c>
      <c r="R1000" s="29">
        <v>15172714496</v>
      </c>
      <c r="S1000" s="29">
        <v>31.572438884848484</v>
      </c>
      <c r="T1000" s="29" t="e">
        <v>#N/A</v>
      </c>
      <c r="U1000" s="29" t="e">
        <v>#N/A</v>
      </c>
      <c r="V1000" s="29" t="e">
        <v>#N/A</v>
      </c>
      <c r="W1000">
        <v>0.34487089085012024</v>
      </c>
      <c r="X1000" t="s">
        <v>78</v>
      </c>
      <c r="Y1000" t="s">
        <v>192</v>
      </c>
      <c r="Z1000" t="s">
        <v>192</v>
      </c>
    </row>
    <row r="1001" spans="2:26" x14ac:dyDescent="0.25">
      <c r="B1001" t="s">
        <v>2372</v>
      </c>
      <c r="C1001" s="26" t="s">
        <v>2373</v>
      </c>
      <c r="D1001" s="26">
        <v>2.8343486037338283E-2</v>
      </c>
      <c r="E1001" s="26">
        <v>8.31163074195157E-3</v>
      </c>
      <c r="F1001" s="26">
        <v>2.833696158154498E-2</v>
      </c>
      <c r="G1001" s="27">
        <v>8.31163074195157E-3</v>
      </c>
      <c r="H1001" s="28">
        <v>6.752171715956397</v>
      </c>
      <c r="I1001" s="28">
        <v>8.3154877253103727</v>
      </c>
      <c r="J1001" s="26">
        <v>6.2324478911704837</v>
      </c>
      <c r="K1001" s="29">
        <v>-0.11173414978155423</v>
      </c>
      <c r="L1001" s="26">
        <v>-2.0067964164349705</v>
      </c>
      <c r="M1001" s="30">
        <v>0.73810588599539029</v>
      </c>
      <c r="N1001" s="29">
        <v>2.0858164481525627E-3</v>
      </c>
      <c r="O1001" s="31">
        <v>-0.27938452049924456</v>
      </c>
      <c r="P1001" s="31">
        <v>36094000000</v>
      </c>
      <c r="Q1001" s="31">
        <v>36094000000</v>
      </c>
      <c r="R1001" s="29">
        <v>21200820224</v>
      </c>
      <c r="S1001" s="29">
        <v>4.5486006252703124</v>
      </c>
      <c r="T1001" s="29">
        <v>10.325259624123422</v>
      </c>
      <c r="U1001" s="29" t="e">
        <v>#N/A</v>
      </c>
      <c r="V1001" s="29">
        <v>19.39879107189812</v>
      </c>
      <c r="W1001">
        <v>0.47797982211549672</v>
      </c>
      <c r="X1001" t="s">
        <v>78</v>
      </c>
      <c r="Y1001" t="s">
        <v>104</v>
      </c>
      <c r="Z1001" t="s">
        <v>116</v>
      </c>
    </row>
    <row r="1002" spans="2:26" x14ac:dyDescent="0.25">
      <c r="B1002" t="s">
        <v>2374</v>
      </c>
      <c r="C1002" s="26" t="s">
        <v>2375</v>
      </c>
      <c r="D1002" s="26">
        <v>4.9003693291311975E-2</v>
      </c>
      <c r="E1002" s="26">
        <v>0.10834029792045623</v>
      </c>
      <c r="F1002" s="26">
        <v>4.9003693291311975E-2</v>
      </c>
      <c r="G1002" s="27">
        <v>0.10834029792045623</v>
      </c>
      <c r="H1002" s="28">
        <v>11.913522424969088</v>
      </c>
      <c r="I1002" s="28">
        <v>8.7678479541048198</v>
      </c>
      <c r="J1002" s="26">
        <v>14.214592707427434</v>
      </c>
      <c r="K1002" s="29">
        <v>0.11567231735322984</v>
      </c>
      <c r="L1002" s="26">
        <v>1.0763433232842703</v>
      </c>
      <c r="M1002" s="30">
        <v>0.65964380663788913</v>
      </c>
      <c r="N1002" s="29">
        <v>2.3040380047505939E-2</v>
      </c>
      <c r="O1002" s="31">
        <v>3.6010591758850623</v>
      </c>
      <c r="P1002" s="31">
        <v>81364000000</v>
      </c>
      <c r="Q1002" s="31">
        <v>81364000000</v>
      </c>
      <c r="R1002" s="29">
        <v>47452749824</v>
      </c>
      <c r="S1002" s="29">
        <v>5.2871741287462317</v>
      </c>
      <c r="T1002" s="29">
        <v>6.7644639618831537</v>
      </c>
      <c r="U1002" s="29">
        <v>3.660483336460902</v>
      </c>
      <c r="V1002" s="29">
        <v>6.155318314415605</v>
      </c>
      <c r="W1002">
        <v>0.70336073215008377</v>
      </c>
      <c r="X1002" t="s">
        <v>65</v>
      </c>
      <c r="Y1002" t="s">
        <v>162</v>
      </c>
      <c r="Z1002" t="s">
        <v>179</v>
      </c>
    </row>
    <row r="1003" spans="2:26" x14ac:dyDescent="0.25">
      <c r="B1003" t="s">
        <v>2376</v>
      </c>
      <c r="C1003" s="26" t="s">
        <v>2377</v>
      </c>
      <c r="D1003" s="26">
        <v>8.3687322286005492E-2</v>
      </c>
      <c r="E1003" s="26">
        <v>5.5428551331199664E-2</v>
      </c>
      <c r="F1003" s="26">
        <v>8.3687322286005492E-2</v>
      </c>
      <c r="G1003" s="27">
        <v>5.5428551331199664E-2</v>
      </c>
      <c r="H1003" s="28">
        <v>1.5173852072920788</v>
      </c>
      <c r="I1003" s="28">
        <v>12.038253526422912</v>
      </c>
      <c r="J1003" s="26">
        <v>12.437810945273633</v>
      </c>
      <c r="K1003" s="29">
        <v>-0.12380592312539382</v>
      </c>
      <c r="L1003" s="26">
        <v>-1.8155608944742192</v>
      </c>
      <c r="M1003" s="30">
        <v>0.85947069943289223</v>
      </c>
      <c r="N1003" s="29">
        <v>0</v>
      </c>
      <c r="O1003" s="31">
        <v>-2.7207915416552497</v>
      </c>
      <c r="P1003" s="31">
        <v>56866000000</v>
      </c>
      <c r="Q1003" s="31">
        <v>56866000000</v>
      </c>
      <c r="R1003" s="29">
        <v>57667407872</v>
      </c>
      <c r="S1003" s="29">
        <v>8.8418791114396598</v>
      </c>
      <c r="T1003" s="29">
        <v>26.908553358830147</v>
      </c>
      <c r="U1003" s="29">
        <v>3.6814555714247867</v>
      </c>
      <c r="V1003" s="29">
        <v>38.594066645180099</v>
      </c>
      <c r="W1003">
        <v>0.80378453657678262</v>
      </c>
      <c r="X1003" t="s">
        <v>74</v>
      </c>
      <c r="Y1003" t="s">
        <v>188</v>
      </c>
      <c r="Z1003" t="s">
        <v>278</v>
      </c>
    </row>
    <row r="1004" spans="2:26" x14ac:dyDescent="0.25">
      <c r="B1004" t="s">
        <v>2378</v>
      </c>
      <c r="C1004" s="26" t="s">
        <v>2379</v>
      </c>
      <c r="D1004" s="26">
        <v>1.5466890248572476</v>
      </c>
      <c r="E1004" s="26">
        <v>-5.6589441701481197E-2</v>
      </c>
      <c r="F1004" s="26">
        <v>1.4270587253554947</v>
      </c>
      <c r="G1004" s="27">
        <v>-5.5321782178217822E-2</v>
      </c>
      <c r="H1004" s="28">
        <v>18.299336053115749</v>
      </c>
      <c r="I1004" s="28">
        <v>4.5922118398916458</v>
      </c>
      <c r="J1004" s="26">
        <v>0.12408414086504373</v>
      </c>
      <c r="K1004" s="29">
        <v>-0.5049119787745151</v>
      </c>
      <c r="L1004" s="26">
        <v>-1341.1904761904761</v>
      </c>
      <c r="M1004" s="30">
        <v>0.64766006111180596</v>
      </c>
      <c r="N1004" s="29">
        <v>2.7095026127346624E-3</v>
      </c>
      <c r="O1004" s="31">
        <v>-12.886833254769517</v>
      </c>
      <c r="P1004" s="31">
        <v>7899000000</v>
      </c>
      <c r="Q1004" s="31">
        <v>8080000000</v>
      </c>
      <c r="R1004" s="29">
        <v>28057249792</v>
      </c>
      <c r="S1004" s="29">
        <v>300.29760914285714</v>
      </c>
      <c r="T1004" s="29" t="e">
        <v>#N/A</v>
      </c>
      <c r="U1004" s="29">
        <v>-27.219346360089602</v>
      </c>
      <c r="V1004" s="29" t="e">
        <v>#N/A</v>
      </c>
      <c r="W1004">
        <v>0.69110386041366367</v>
      </c>
      <c r="X1004" t="s">
        <v>71</v>
      </c>
      <c r="Y1004" t="s">
        <v>103</v>
      </c>
      <c r="Z1004" t="s">
        <v>119</v>
      </c>
    </row>
    <row r="1005" spans="2:26" x14ac:dyDescent="0.25">
      <c r="B1005" t="s">
        <v>2380</v>
      </c>
      <c r="C1005" s="26" t="s">
        <v>2381</v>
      </c>
      <c r="D1005" s="26">
        <v>0.13554465590953974</v>
      </c>
      <c r="E1005" s="26">
        <v>0.21429046194749085</v>
      </c>
      <c r="F1005" s="26">
        <v>0.105264996124613</v>
      </c>
      <c r="G1005" s="27">
        <v>0.17049781413058807</v>
      </c>
      <c r="H1005" s="28">
        <v>20.233819821196608</v>
      </c>
      <c r="I1005" s="28">
        <v>15.795119629320109</v>
      </c>
      <c r="J1005" s="26">
        <v>19.54117165096272</v>
      </c>
      <c r="K1005" s="29">
        <v>0.10490688188270289</v>
      </c>
      <c r="L1005" s="26">
        <v>0.52662494510320601</v>
      </c>
      <c r="M1005" s="30">
        <v>0.54899931320674411</v>
      </c>
      <c r="N1005" s="29">
        <v>4.2972796684955681E-3</v>
      </c>
      <c r="O1005" s="31">
        <v>8.6693182050331536</v>
      </c>
      <c r="P1005" s="31">
        <v>45135000000</v>
      </c>
      <c r="Q1005" s="31">
        <v>56728000000</v>
      </c>
      <c r="R1005" s="29">
        <v>114624471040</v>
      </c>
      <c r="S1005" s="29">
        <v>6.8191409222661399</v>
      </c>
      <c r="T1005" s="29">
        <v>8.9307262233086497</v>
      </c>
      <c r="U1005" s="29" t="e">
        <v>#N/A</v>
      </c>
      <c r="V1005" s="29">
        <v>9.9912483904135048</v>
      </c>
      <c r="W1005">
        <v>1.7747256514844507</v>
      </c>
      <c r="X1005" t="s">
        <v>78</v>
      </c>
      <c r="Y1005" t="s">
        <v>115</v>
      </c>
      <c r="Z1005" t="s">
        <v>574</v>
      </c>
    </row>
    <row r="1006" spans="2:26" x14ac:dyDescent="0.25">
      <c r="B1006" t="s">
        <v>2382</v>
      </c>
      <c r="C1006" s="26" t="s">
        <v>2383</v>
      </c>
      <c r="D1006" s="26" t="e">
        <v>#N/A</v>
      </c>
      <c r="E1006" s="26" t="e">
        <v>#N/A</v>
      </c>
      <c r="F1006" s="26">
        <v>0.11341614012947303</v>
      </c>
      <c r="G1006" s="27">
        <v>7.1945779991890169E-2</v>
      </c>
      <c r="H1006" s="28">
        <v>2.6187597167040941</v>
      </c>
      <c r="I1006" s="28">
        <v>13.994312980213863</v>
      </c>
      <c r="J1006" s="26">
        <v>10.312612288896874</v>
      </c>
      <c r="K1006" s="29" t="e">
        <v>#N/A</v>
      </c>
      <c r="L1006" s="26">
        <v>-6.1341463414634143</v>
      </c>
      <c r="M1006" s="30">
        <v>0.65212092805249589</v>
      </c>
      <c r="N1006" s="29" t="e">
        <v>#N/A</v>
      </c>
      <c r="O1006" s="31">
        <v>-8.3940383102363292</v>
      </c>
      <c r="P1006" s="31" t="e">
        <v>#N/A</v>
      </c>
      <c r="Q1006" s="31">
        <v>17263000000</v>
      </c>
      <c r="R1006" s="29">
        <v>24056674304</v>
      </c>
      <c r="S1006" s="29">
        <v>7.8360477955865271</v>
      </c>
      <c r="T1006" s="29">
        <v>10.864472064412238</v>
      </c>
      <c r="U1006" s="29">
        <v>15.226543593313471</v>
      </c>
      <c r="V1006" s="29">
        <v>26.961623482068585</v>
      </c>
      <c r="W1006">
        <v>0.71709670811471282</v>
      </c>
      <c r="X1006" t="s">
        <v>66</v>
      </c>
      <c r="Y1006" t="s">
        <v>67</v>
      </c>
      <c r="Z1006" t="s">
        <v>2384</v>
      </c>
    </row>
    <row r="1007" spans="2:26" x14ac:dyDescent="0.25">
      <c r="B1007" t="s">
        <v>2385</v>
      </c>
      <c r="C1007" s="26" t="s">
        <v>2386</v>
      </c>
      <c r="D1007" s="26">
        <v>2.6585079121654597E-2</v>
      </c>
      <c r="E1007" s="26">
        <v>6.8454588505354894E-2</v>
      </c>
      <c r="F1007" s="26">
        <v>2.6585079121654597E-2</v>
      </c>
      <c r="G1007" s="27">
        <v>6.8454588505354894E-2</v>
      </c>
      <c r="H1007" s="28">
        <v>13.817566342669227</v>
      </c>
      <c r="I1007" s="28">
        <v>1.6699400895101817</v>
      </c>
      <c r="J1007" s="26">
        <v>2.877666427876711</v>
      </c>
      <c r="K1007" s="29">
        <v>8.8493174566675492E-2</v>
      </c>
      <c r="L1007" s="26">
        <v>1.6708664277343133</v>
      </c>
      <c r="M1007" s="30">
        <v>0.39083023860586724</v>
      </c>
      <c r="N1007" s="29">
        <v>1.136224846420093E-2</v>
      </c>
      <c r="O1007" s="31">
        <v>2.2369134516211515</v>
      </c>
      <c r="P1007" s="31">
        <v>20255136000</v>
      </c>
      <c r="Q1007" s="31">
        <v>20255136000</v>
      </c>
      <c r="R1007" s="29">
        <v>6275315712</v>
      </c>
      <c r="S1007" s="29">
        <v>4.6387523077403294</v>
      </c>
      <c r="T1007" s="29">
        <v>5.257591781861688</v>
      </c>
      <c r="U1007" s="29" t="e">
        <v>#N/A</v>
      </c>
      <c r="V1007" s="29">
        <v>5.0987436354755804</v>
      </c>
      <c r="W1007">
        <v>0.38896958292801631</v>
      </c>
      <c r="X1007" t="s">
        <v>78</v>
      </c>
      <c r="Y1007" t="s">
        <v>115</v>
      </c>
      <c r="Z1007" t="s">
        <v>181</v>
      </c>
    </row>
    <row r="1008" spans="2:26" x14ac:dyDescent="0.25">
      <c r="B1008" t="s">
        <v>2387</v>
      </c>
      <c r="C1008" s="26" t="s">
        <v>2388</v>
      </c>
      <c r="D1008" s="26">
        <v>2.5933645608125395E-2</v>
      </c>
      <c r="E1008" s="26">
        <v>5.1222106935998636E-3</v>
      </c>
      <c r="F1008" s="26">
        <v>2.5898609071255761E-2</v>
      </c>
      <c r="G1008" s="27">
        <v>5.1222106935998636E-3</v>
      </c>
      <c r="H1008" s="28">
        <v>7.2782999907238493</v>
      </c>
      <c r="I1008" s="28">
        <v>15.471892235202308</v>
      </c>
      <c r="J1008" s="26">
        <v>12.470733721162583</v>
      </c>
      <c r="K1008" s="29">
        <v>0.46783204400323164</v>
      </c>
      <c r="L1008" s="26">
        <v>10.128159666482977</v>
      </c>
      <c r="M1008" s="30">
        <v>0.30068838053498897</v>
      </c>
      <c r="N1008" s="29">
        <v>7.7989436149724463E-3</v>
      </c>
      <c r="O1008" s="31">
        <v>-1.6021965473836866</v>
      </c>
      <c r="P1008" s="31">
        <v>685251000000</v>
      </c>
      <c r="Q1008" s="31">
        <v>685251000000</v>
      </c>
      <c r="R1008" s="29">
        <v>367864578048</v>
      </c>
      <c r="S1008" s="29">
        <v>19.004494286795889</v>
      </c>
      <c r="T1008" s="29">
        <v>60.282001675634596</v>
      </c>
      <c r="U1008" s="29">
        <v>-8.3573893314589398</v>
      </c>
      <c r="V1008" s="29">
        <v>38.02414411224342</v>
      </c>
      <c r="W1008">
        <v>1.3718768780835866</v>
      </c>
      <c r="X1008" t="s">
        <v>78</v>
      </c>
      <c r="Y1008" t="s">
        <v>104</v>
      </c>
      <c r="Z1008" t="s">
        <v>261</v>
      </c>
    </row>
    <row r="1009" spans="2:26" x14ac:dyDescent="0.25">
      <c r="B1009" t="s">
        <v>2389</v>
      </c>
      <c r="C1009" s="26" t="s">
        <v>2390</v>
      </c>
      <c r="D1009" s="26">
        <v>6.4970663035162232E-2</v>
      </c>
      <c r="E1009" s="26">
        <v>7.8980819214934828E-2</v>
      </c>
      <c r="F1009" s="26">
        <v>6.4970663035162232E-2</v>
      </c>
      <c r="G1009" s="27">
        <v>7.8980819214934828E-2</v>
      </c>
      <c r="H1009" s="28">
        <v>9.6883482257840825</v>
      </c>
      <c r="I1009" s="28">
        <v>2.4143306880049935</v>
      </c>
      <c r="J1009" s="26">
        <v>3.3304981324655154</v>
      </c>
      <c r="K1009" s="29">
        <v>9.8450392433085121E-2</v>
      </c>
      <c r="L1009" s="26" t="e">
        <v>#N/A</v>
      </c>
      <c r="M1009" s="30">
        <v>0.5193700945864359</v>
      </c>
      <c r="N1009" s="29">
        <v>6.4233576642335763E-3</v>
      </c>
      <c r="O1009" s="31">
        <v>8.2408663547100982</v>
      </c>
      <c r="P1009" s="31">
        <v>52709000000</v>
      </c>
      <c r="Q1009" s="31">
        <v>52709000000</v>
      </c>
      <c r="R1009" s="29">
        <v>45954772992</v>
      </c>
      <c r="S1009" s="29" t="e">
        <v>#N/A</v>
      </c>
      <c r="T1009" s="29">
        <v>7.5927813961502224</v>
      </c>
      <c r="U1009" s="29" t="e">
        <v>#N/A</v>
      </c>
      <c r="V1009" s="29">
        <v>8.7559594299886321</v>
      </c>
      <c r="W1009">
        <v>0.79133524376312636</v>
      </c>
      <c r="X1009" t="s">
        <v>78</v>
      </c>
      <c r="Y1009" t="s">
        <v>115</v>
      </c>
      <c r="Z1009" t="s">
        <v>181</v>
      </c>
    </row>
    <row r="1010" spans="2:26" x14ac:dyDescent="0.25">
      <c r="B1010" t="s">
        <v>2391</v>
      </c>
      <c r="C1010" s="26" t="s">
        <v>2392</v>
      </c>
      <c r="D1010" s="26">
        <v>2.0868474522602244E-2</v>
      </c>
      <c r="E1010" s="26">
        <v>1.3309006385823722E-2</v>
      </c>
      <c r="F1010" s="26">
        <v>2.086806740290096E-2</v>
      </c>
      <c r="G1010" s="27">
        <v>1.3309006385823722E-2</v>
      </c>
      <c r="H1010" s="28">
        <v>3.5661358236691676</v>
      </c>
      <c r="I1010" s="28">
        <v>18.880857024571689</v>
      </c>
      <c r="J1010" s="26">
        <v>17.063898230735489</v>
      </c>
      <c r="K1010" s="29">
        <v>0.6139321255422302</v>
      </c>
      <c r="L1010" s="26">
        <v>14.903851333153783</v>
      </c>
      <c r="M1010" s="30">
        <v>0.24062260780811431</v>
      </c>
      <c r="N1010" s="29">
        <v>9.888076143474046E-3</v>
      </c>
      <c r="O1010" s="31">
        <v>-1.7005340401140578</v>
      </c>
      <c r="P1010" s="31">
        <v>80021000000</v>
      </c>
      <c r="Q1010" s="31">
        <v>80021000000</v>
      </c>
      <c r="R1010" s="29">
        <v>26079166464</v>
      </c>
      <c r="S1010" s="29">
        <v>21.927596677619174</v>
      </c>
      <c r="T1010" s="29">
        <v>60.042158159292036</v>
      </c>
      <c r="U1010" s="29" t="e">
        <v>#N/A</v>
      </c>
      <c r="V1010" s="29">
        <v>34.123373188022434</v>
      </c>
      <c r="W1010">
        <v>1.1949462884411453</v>
      </c>
      <c r="X1010" t="s">
        <v>78</v>
      </c>
      <c r="Y1010" t="s">
        <v>104</v>
      </c>
      <c r="Z1010" t="s">
        <v>261</v>
      </c>
    </row>
    <row r="1011" spans="2:26" x14ac:dyDescent="0.25">
      <c r="B1011" t="s">
        <v>2393</v>
      </c>
      <c r="C1011" s="26" t="s">
        <v>2394</v>
      </c>
      <c r="D1011" s="26">
        <v>0.12220715696798794</v>
      </c>
      <c r="E1011" s="26">
        <v>0.20737386804657179</v>
      </c>
      <c r="F1011" s="26">
        <v>0.12220715696798794</v>
      </c>
      <c r="G1011" s="27">
        <v>0.20737386804657179</v>
      </c>
      <c r="H1011" s="28">
        <v>13.384364270839196</v>
      </c>
      <c r="I1011" s="28">
        <v>9.7018315968605808</v>
      </c>
      <c r="J1011" s="26">
        <v>13.210511282490717</v>
      </c>
      <c r="K1011" s="29">
        <v>-9.1630971168056907E-2</v>
      </c>
      <c r="L1011" s="26">
        <v>-0.71001552795031053</v>
      </c>
      <c r="M1011" s="30">
        <v>0.526615064752887</v>
      </c>
      <c r="N1011" s="29">
        <v>3.1047865459249676E-3</v>
      </c>
      <c r="O1011" s="31">
        <v>7.8163991035388793</v>
      </c>
      <c r="P1011" s="31">
        <v>15460000000</v>
      </c>
      <c r="Q1011" s="31">
        <v>15460000000</v>
      </c>
      <c r="R1011" s="29">
        <v>9058529280</v>
      </c>
      <c r="S1011" s="29">
        <v>1.4688527329192547</v>
      </c>
      <c r="T1011" s="29">
        <v>2.178960345522603</v>
      </c>
      <c r="U1011" s="29" t="e">
        <v>#N/A</v>
      </c>
      <c r="V1011" s="29">
        <v>3.6154713259077322</v>
      </c>
      <c r="W1011">
        <v>0.44768955621552825</v>
      </c>
      <c r="X1011" t="s">
        <v>78</v>
      </c>
      <c r="Y1011" t="s">
        <v>154</v>
      </c>
      <c r="Z1011" t="s">
        <v>209</v>
      </c>
    </row>
    <row r="1012" spans="2:26" x14ac:dyDescent="0.25">
      <c r="B1012" t="s">
        <v>2395</v>
      </c>
      <c r="C1012" s="26" t="s">
        <v>2396</v>
      </c>
      <c r="D1012" s="26">
        <v>-0.34541950377880337</v>
      </c>
      <c r="E1012" s="26">
        <v>-0.19271659358363827</v>
      </c>
      <c r="F1012" s="26">
        <v>-0.34541950377880337</v>
      </c>
      <c r="G1012" s="27">
        <v>-0.19271659358363827</v>
      </c>
      <c r="H1012" s="28">
        <v>8.6112386138567683</v>
      </c>
      <c r="I1012" s="28">
        <v>11.231693548535979</v>
      </c>
      <c r="J1012" s="26">
        <v>13.255749020382503</v>
      </c>
      <c r="K1012" s="29">
        <v>-0.53178199691266104</v>
      </c>
      <c r="L1012" s="26" t="e">
        <v>#N/A</v>
      </c>
      <c r="M1012" s="30">
        <v>0.26427421866710471</v>
      </c>
      <c r="N1012" s="29">
        <v>2.1294623655913978E-3</v>
      </c>
      <c r="O1012" s="31">
        <v>-0.69607242785643653</v>
      </c>
      <c r="P1012" s="31">
        <v>-3818488000.0000019</v>
      </c>
      <c r="Q1012" s="31">
        <v>-3818488000.0000019</v>
      </c>
      <c r="R1012" s="29">
        <v>13056199680</v>
      </c>
      <c r="S1012" s="29" t="e">
        <v>#N/A</v>
      </c>
      <c r="T1012" s="29" t="e">
        <v>#N/A</v>
      </c>
      <c r="U1012" s="29" t="e">
        <v>#N/A</v>
      </c>
      <c r="V1012" s="29">
        <v>19.449093440120212</v>
      </c>
      <c r="W1012">
        <v>1.7307416648124314</v>
      </c>
      <c r="X1012" t="s">
        <v>93</v>
      </c>
      <c r="Y1012" t="s">
        <v>94</v>
      </c>
      <c r="Z1012" t="s">
        <v>95</v>
      </c>
    </row>
    <row r="1013" spans="2:26" x14ac:dyDescent="0.25">
      <c r="B1013" t="s">
        <v>2397</v>
      </c>
      <c r="C1013" s="26" t="s">
        <v>2398</v>
      </c>
      <c r="D1013" s="26" t="e">
        <v>#N/A</v>
      </c>
      <c r="E1013" s="26" t="e">
        <v>#N/A</v>
      </c>
      <c r="F1013" s="26">
        <v>-2.3462105520617671E-2</v>
      </c>
      <c r="G1013" s="27">
        <v>6.2757755868723369E-2</v>
      </c>
      <c r="H1013" s="28">
        <v>2.0416758356428715</v>
      </c>
      <c r="I1013" s="28">
        <v>1.8253333732147579</v>
      </c>
      <c r="J1013" s="26">
        <v>5.9462421114182478</v>
      </c>
      <c r="K1013" s="29" t="e">
        <v>#N/A</v>
      </c>
      <c r="L1013" s="26">
        <v>-1.4211960853488039</v>
      </c>
      <c r="M1013" s="30">
        <v>0.68683029862548284</v>
      </c>
      <c r="N1013" s="29">
        <v>1.0439584456456806E-2</v>
      </c>
      <c r="O1013" s="31">
        <v>-0.29053784435191898</v>
      </c>
      <c r="P1013" s="31" t="e">
        <v>#N/A</v>
      </c>
      <c r="Q1013" s="31">
        <v>2678649000</v>
      </c>
      <c r="R1013" s="29">
        <v>9541825536</v>
      </c>
      <c r="S1013" s="29">
        <v>23.51400451047261</v>
      </c>
      <c r="T1013" s="29">
        <v>53.525671516781081</v>
      </c>
      <c r="U1013" s="29">
        <v>1.7355064748901319</v>
      </c>
      <c r="V1013" s="29">
        <v>78.510158809336218</v>
      </c>
      <c r="W1013">
        <v>2.8153636258692045</v>
      </c>
      <c r="X1013" t="s">
        <v>77</v>
      </c>
      <c r="Y1013" t="s">
        <v>83</v>
      </c>
      <c r="Z1013" t="s">
        <v>241</v>
      </c>
    </row>
    <row r="1014" spans="2:26" x14ac:dyDescent="0.25">
      <c r="B1014" t="s">
        <v>2399</v>
      </c>
      <c r="C1014" s="26" t="s">
        <v>2400</v>
      </c>
      <c r="D1014" s="26">
        <v>6.1139019406700204E-2</v>
      </c>
      <c r="E1014" s="26">
        <v>0.11776951659073651</v>
      </c>
      <c r="F1014" s="26">
        <v>5.953715499919611E-2</v>
      </c>
      <c r="G1014" s="27">
        <v>0.11294201302733116</v>
      </c>
      <c r="H1014" s="28">
        <v>7.5682596187708198</v>
      </c>
      <c r="I1014" s="28">
        <v>3.1551012214601712</v>
      </c>
      <c r="J1014" s="26">
        <v>5.0368933340038389</v>
      </c>
      <c r="K1014" s="29">
        <v>7.6207118878819521E-2</v>
      </c>
      <c r="L1014" s="26">
        <v>1.3073975091228209</v>
      </c>
      <c r="M1014" s="30">
        <v>0.36410668254203715</v>
      </c>
      <c r="N1014" s="29">
        <v>3.8431997450402359E-3</v>
      </c>
      <c r="O1014" s="31">
        <v>2.2014103796717599</v>
      </c>
      <c r="P1014" s="31">
        <v>5392014999.999999</v>
      </c>
      <c r="Q1014" s="31">
        <v>5622486999.999999</v>
      </c>
      <c r="R1014" s="29">
        <v>5243310080</v>
      </c>
      <c r="S1014" s="29">
        <v>7.3714462886112138</v>
      </c>
      <c r="T1014" s="29">
        <v>10.031213772914196</v>
      </c>
      <c r="U1014" s="29" t="e">
        <v>#N/A</v>
      </c>
      <c r="V1014" s="29">
        <v>17.706026257357678</v>
      </c>
      <c r="W1014">
        <v>0.94167152717891689</v>
      </c>
      <c r="X1014" t="s">
        <v>74</v>
      </c>
      <c r="Y1014" t="s">
        <v>185</v>
      </c>
      <c r="Z1014" t="s">
        <v>186</v>
      </c>
    </row>
    <row r="1015" spans="2:26" x14ac:dyDescent="0.25">
      <c r="B1015" t="s">
        <v>2401</v>
      </c>
      <c r="C1015" s="26" t="s">
        <v>2402</v>
      </c>
      <c r="D1015" s="26">
        <v>7.9244501640167123E-2</v>
      </c>
      <c r="E1015" s="26">
        <v>0.17731578346678878</v>
      </c>
      <c r="F1015" s="26">
        <v>7.9244501640167123E-2</v>
      </c>
      <c r="G1015" s="27">
        <v>0.17731578346678878</v>
      </c>
      <c r="H1015" s="28">
        <v>14.646948055654999</v>
      </c>
      <c r="I1015" s="28">
        <v>9.5839368603172854</v>
      </c>
      <c r="J1015" s="26">
        <v>15.271089847042884</v>
      </c>
      <c r="K1015" s="29">
        <v>-0.14900097404986828</v>
      </c>
      <c r="L1015" s="26">
        <v>-1.0115029110895561</v>
      </c>
      <c r="M1015" s="30">
        <v>0.80068725426967746</v>
      </c>
      <c r="N1015" s="29">
        <v>2.132898147164413E-2</v>
      </c>
      <c r="O1015" s="31">
        <v>4.3999870588463894</v>
      </c>
      <c r="P1015" s="31">
        <v>23464262000</v>
      </c>
      <c r="Q1015" s="31">
        <v>23464262000</v>
      </c>
      <c r="R1015" s="29">
        <v>24290273280</v>
      </c>
      <c r="S1015" s="29">
        <v>3.0690072662166115</v>
      </c>
      <c r="T1015" s="29">
        <v>4.1433058368554407</v>
      </c>
      <c r="U1015" s="29" t="e">
        <v>#N/A</v>
      </c>
      <c r="V1015" s="29">
        <v>5.7083243807687731</v>
      </c>
      <c r="W1015">
        <v>0.71276671051592988</v>
      </c>
      <c r="X1015" t="s">
        <v>78</v>
      </c>
      <c r="Y1015" t="s">
        <v>85</v>
      </c>
      <c r="Z1015" t="s">
        <v>297</v>
      </c>
    </row>
    <row r="1016" spans="2:26" x14ac:dyDescent="0.25">
      <c r="B1016" t="s">
        <v>2403</v>
      </c>
      <c r="C1016" s="26" t="s">
        <v>2404</v>
      </c>
      <c r="D1016" s="26">
        <v>0.14209112848097863</v>
      </c>
      <c r="E1016" s="26">
        <v>9.2395748160261651E-2</v>
      </c>
      <c r="F1016" s="26">
        <v>0.14209112848097863</v>
      </c>
      <c r="G1016" s="27">
        <v>9.2395748160261651E-2</v>
      </c>
      <c r="H1016" s="28">
        <v>8.6089494163424121</v>
      </c>
      <c r="I1016" s="28">
        <v>23.853000774073017</v>
      </c>
      <c r="J1016" s="26">
        <v>22.515559811230421</v>
      </c>
      <c r="K1016" s="29">
        <v>-0.17439062402593353</v>
      </c>
      <c r="L1016" s="26">
        <v>-1.1186915140366311</v>
      </c>
      <c r="M1016" s="30">
        <v>0.82226482267561274</v>
      </c>
      <c r="N1016" s="29">
        <v>3.0222222222222223E-2</v>
      </c>
      <c r="O1016" s="31">
        <v>5.0545057940734903</v>
      </c>
      <c r="P1016" s="31">
        <v>48920000000</v>
      </c>
      <c r="Q1016" s="31">
        <v>48920000000</v>
      </c>
      <c r="R1016" s="29">
        <v>116649648128</v>
      </c>
      <c r="S1016" s="29">
        <v>8.254630738862673</v>
      </c>
      <c r="T1016" s="29">
        <v>16.189435000470588</v>
      </c>
      <c r="U1016" s="29" t="e">
        <v>#N/A</v>
      </c>
      <c r="V1016" s="29">
        <v>20.096115354779215</v>
      </c>
      <c r="W1016">
        <v>1.669757292016486</v>
      </c>
      <c r="X1016" t="s">
        <v>78</v>
      </c>
      <c r="Y1016" t="s">
        <v>115</v>
      </c>
      <c r="Z1016" t="s">
        <v>2405</v>
      </c>
    </row>
    <row r="1017" spans="2:26" x14ac:dyDescent="0.25">
      <c r="B1017" t="s">
        <v>2406</v>
      </c>
      <c r="C1017" s="26" t="s">
        <v>2407</v>
      </c>
      <c r="D1017" s="26">
        <v>6.6010699629797956E-2</v>
      </c>
      <c r="E1017" s="26">
        <v>7.2688801397983033E-2</v>
      </c>
      <c r="F1017" s="26">
        <v>6.5872328211357911E-2</v>
      </c>
      <c r="G1017" s="27">
        <v>7.2688801397983033E-2</v>
      </c>
      <c r="H1017" s="28">
        <v>10.039817760080995</v>
      </c>
      <c r="I1017" s="28">
        <v>2.3916442382800627</v>
      </c>
      <c r="J1017" s="26">
        <v>2.5849954906772372</v>
      </c>
      <c r="K1017" s="29">
        <v>0.25570831713952585</v>
      </c>
      <c r="L1017" s="26">
        <v>3.9882553513923091</v>
      </c>
      <c r="M1017" s="30">
        <v>0.41865040808394871</v>
      </c>
      <c r="N1017" s="29">
        <v>1.0258455069416755E-2</v>
      </c>
      <c r="O1017" s="31">
        <v>4.4970253718977613</v>
      </c>
      <c r="P1017" s="31">
        <v>94994000000</v>
      </c>
      <c r="Q1017" s="31">
        <v>94994000000</v>
      </c>
      <c r="R1017" s="29">
        <v>45214228480</v>
      </c>
      <c r="S1017" s="29">
        <v>8.2530051600681951</v>
      </c>
      <c r="T1017" s="29">
        <v>11.323616436647173</v>
      </c>
      <c r="U1017" s="29" t="e">
        <v>#N/A</v>
      </c>
      <c r="V1017" s="29">
        <v>6.3242840892661452</v>
      </c>
      <c r="W1017">
        <v>0.65328695554559002</v>
      </c>
      <c r="X1017" t="s">
        <v>74</v>
      </c>
      <c r="Y1017" t="s">
        <v>188</v>
      </c>
      <c r="Z1017" t="s">
        <v>642</v>
      </c>
    </row>
    <row r="1018" spans="2:26" x14ac:dyDescent="0.25">
      <c r="B1018" t="s">
        <v>2408</v>
      </c>
      <c r="C1018" s="26" t="s">
        <v>2409</v>
      </c>
      <c r="D1018" s="26">
        <v>0.22109479705801469</v>
      </c>
      <c r="E1018" s="26">
        <v>0.17102297362421875</v>
      </c>
      <c r="F1018" s="26">
        <v>0.22007578376861173</v>
      </c>
      <c r="G1018" s="27">
        <v>0.17074694884987804</v>
      </c>
      <c r="H1018" s="28">
        <v>10.841781017863218</v>
      </c>
      <c r="I1018" s="28">
        <v>16.522857245653718</v>
      </c>
      <c r="J1018" s="26">
        <v>17.445813072871946</v>
      </c>
      <c r="K1018" s="29">
        <v>-0.13683171865006796</v>
      </c>
      <c r="L1018" s="26">
        <v>-1.044506035915979</v>
      </c>
      <c r="M1018" s="30">
        <v>0.75470844782931523</v>
      </c>
      <c r="N1018" s="29">
        <v>2.5310120719519097E-3</v>
      </c>
      <c r="O1018" s="31">
        <v>6.5694700208259631</v>
      </c>
      <c r="P1018" s="31">
        <v>10590928000</v>
      </c>
      <c r="Q1018" s="31">
        <v>10608049000</v>
      </c>
      <c r="R1018" s="29">
        <v>7082399744</v>
      </c>
      <c r="S1018" s="29">
        <v>2.1497513766923788</v>
      </c>
      <c r="T1018" s="29">
        <v>2.7074935715937536</v>
      </c>
      <c r="U1018" s="29">
        <v>15.182749334517089</v>
      </c>
      <c r="V1018" s="29">
        <v>5.2817852694017313</v>
      </c>
      <c r="W1018">
        <v>0.54473632357870072</v>
      </c>
      <c r="X1018" t="s">
        <v>78</v>
      </c>
      <c r="Y1018" t="s">
        <v>99</v>
      </c>
      <c r="Z1018" t="s">
        <v>510</v>
      </c>
    </row>
    <row r="1019" spans="2:26" x14ac:dyDescent="0.25">
      <c r="B1019" t="s">
        <v>2410</v>
      </c>
      <c r="C1019" s="26" t="s">
        <v>2411</v>
      </c>
      <c r="D1019" s="26">
        <v>9.9830402036028151E-2</v>
      </c>
      <c r="E1019" s="26">
        <v>8.4835745753908981E-2</v>
      </c>
      <c r="F1019" s="26">
        <v>9.840523551232172E-2</v>
      </c>
      <c r="G1019" s="27">
        <v>8.3677507957546887E-2</v>
      </c>
      <c r="H1019" s="28">
        <v>6.3578467312196256</v>
      </c>
      <c r="I1019" s="28">
        <v>6.2507730555285619</v>
      </c>
      <c r="J1019" s="26">
        <v>5.6116423568092788</v>
      </c>
      <c r="K1019" s="29">
        <v>-0.19868952385674468</v>
      </c>
      <c r="L1019" s="26">
        <v>-3.0596363755840783</v>
      </c>
      <c r="M1019" s="30">
        <v>0.85190038714713401</v>
      </c>
      <c r="N1019" s="29" t="e">
        <v>#N/A</v>
      </c>
      <c r="O1019" s="31">
        <v>0.71477228739182275</v>
      </c>
      <c r="P1019" s="31">
        <v>25663781000</v>
      </c>
      <c r="Q1019" s="31">
        <v>26019011000</v>
      </c>
      <c r="R1019" s="29">
        <v>23186049024</v>
      </c>
      <c r="S1019" s="29">
        <v>6.009480200610656</v>
      </c>
      <c r="T1019" s="29">
        <v>7.0566593257597123</v>
      </c>
      <c r="U1019" s="29">
        <v>0.38134569589013162</v>
      </c>
      <c r="V1019" s="29">
        <v>10.372735632323192</v>
      </c>
      <c r="W1019">
        <v>0.60366084946780496</v>
      </c>
      <c r="X1019" t="s">
        <v>77</v>
      </c>
      <c r="Y1019" t="s">
        <v>97</v>
      </c>
      <c r="Z1019" t="s">
        <v>97</v>
      </c>
    </row>
    <row r="1020" spans="2:26" x14ac:dyDescent="0.25">
      <c r="B1020" t="s">
        <v>2412</v>
      </c>
      <c r="C1020" s="26" t="s">
        <v>2413</v>
      </c>
      <c r="D1020" s="26">
        <v>1.4810535020096719E-2</v>
      </c>
      <c r="E1020" s="26">
        <v>9.9211676831137355E-3</v>
      </c>
      <c r="F1020" s="26">
        <v>1.4751622609012078E-2</v>
      </c>
      <c r="G1020" s="27">
        <v>9.9211676831137355E-3</v>
      </c>
      <c r="H1020" s="28">
        <v>-0.88913837074625635</v>
      </c>
      <c r="I1020" s="28">
        <v>6.4114801304448976</v>
      </c>
      <c r="J1020" s="26">
        <v>6.6183139612233708</v>
      </c>
      <c r="K1020" s="29">
        <v>0.35629899491132316</v>
      </c>
      <c r="L1020" s="26">
        <v>7.7271594376456578</v>
      </c>
      <c r="M1020" s="30">
        <v>0.25632496475101596</v>
      </c>
      <c r="N1020" s="29">
        <v>1.6429134117363315E-2</v>
      </c>
      <c r="O1020" s="31">
        <v>4.0170112014096286</v>
      </c>
      <c r="P1020" s="31">
        <v>14941588000</v>
      </c>
      <c r="Q1020" s="31">
        <v>14941588000</v>
      </c>
      <c r="R1020" s="29">
        <v>4340271616</v>
      </c>
      <c r="S1020" s="29">
        <v>11.187674652196133</v>
      </c>
      <c r="T1020" s="29" t="e">
        <v>#N/A</v>
      </c>
      <c r="U1020" s="29" t="e">
        <v>#N/A</v>
      </c>
      <c r="V1020" s="29">
        <v>22.284752802334634</v>
      </c>
      <c r="W1020">
        <v>0.60862125643982423</v>
      </c>
      <c r="X1020" t="s">
        <v>78</v>
      </c>
      <c r="Y1020" t="s">
        <v>154</v>
      </c>
      <c r="Z1020" t="s">
        <v>423</v>
      </c>
    </row>
    <row r="1021" spans="2:26" x14ac:dyDescent="0.25">
      <c r="B1021" t="s">
        <v>2414</v>
      </c>
      <c r="C1021" s="26" t="s">
        <v>2415</v>
      </c>
      <c r="D1021" s="26" t="e">
        <v>#N/A</v>
      </c>
      <c r="E1021" s="26" t="e">
        <v>#N/A</v>
      </c>
      <c r="F1021" s="26">
        <v>0.18777709461890027</v>
      </c>
      <c r="G1021" s="27">
        <v>0.17278998582839844</v>
      </c>
      <c r="H1021" s="28">
        <v>9.5716709958827249</v>
      </c>
      <c r="I1021" s="28">
        <v>9.5333443531045248</v>
      </c>
      <c r="J1021" s="26">
        <v>8.845668078936658</v>
      </c>
      <c r="K1021" s="29" t="e">
        <v>#N/A</v>
      </c>
      <c r="L1021" s="26">
        <v>-0.80382990216809902</v>
      </c>
      <c r="M1021" s="30">
        <v>0.69404582169660134</v>
      </c>
      <c r="N1021" s="29" t="e">
        <v>#N/A</v>
      </c>
      <c r="O1021" s="31">
        <v>6.9614477152132483</v>
      </c>
      <c r="P1021" s="31" t="e">
        <v>#N/A</v>
      </c>
      <c r="Q1021" s="31">
        <v>29675545000</v>
      </c>
      <c r="R1021" s="29">
        <v>34060558336</v>
      </c>
      <c r="S1021" s="29">
        <v>4.3500006939248292</v>
      </c>
      <c r="T1021" s="29">
        <v>5.6065238892690727</v>
      </c>
      <c r="U1021" s="29">
        <v>1.3841493593535907</v>
      </c>
      <c r="V1021" s="29">
        <v>9.9990735412181149</v>
      </c>
      <c r="W1021">
        <v>0.97850744514872645</v>
      </c>
      <c r="X1021" t="s">
        <v>77</v>
      </c>
      <c r="Y1021" t="s">
        <v>83</v>
      </c>
      <c r="Z1021" t="s">
        <v>674</v>
      </c>
    </row>
    <row r="1022" spans="2:26" x14ac:dyDescent="0.25">
      <c r="B1022" t="s">
        <v>2416</v>
      </c>
      <c r="C1022" s="26" t="s">
        <v>2417</v>
      </c>
      <c r="D1022" s="26">
        <v>0.12090713757074503</v>
      </c>
      <c r="E1022" s="26">
        <v>5.48714559170735E-2</v>
      </c>
      <c r="F1022" s="26">
        <v>0.11881213056362801</v>
      </c>
      <c r="G1022" s="27">
        <v>5.4768967633361101E-2</v>
      </c>
      <c r="H1022" s="28">
        <v>9.3430884882599035</v>
      </c>
      <c r="I1022" s="28">
        <v>12.986932843527388</v>
      </c>
      <c r="J1022" s="26">
        <v>9.5572563683103535</v>
      </c>
      <c r="K1022" s="29">
        <v>-5.6683108096366293E-2</v>
      </c>
      <c r="L1022" s="26">
        <v>-0.76440430717703578</v>
      </c>
      <c r="M1022" s="30">
        <v>0.69852726642793084</v>
      </c>
      <c r="N1022" s="29">
        <v>6.6409589513999464E-3</v>
      </c>
      <c r="O1022" s="31">
        <v>5.5798122774356083</v>
      </c>
      <c r="P1022" s="31">
        <v>25098277000</v>
      </c>
      <c r="Q1022" s="31">
        <v>25145243000</v>
      </c>
      <c r="R1022" s="29">
        <v>19039133696</v>
      </c>
      <c r="S1022" s="29">
        <v>5.8809879208074785</v>
      </c>
      <c r="T1022" s="29">
        <v>12.364217090411325</v>
      </c>
      <c r="U1022" s="29" t="e">
        <v>#N/A</v>
      </c>
      <c r="V1022" s="29">
        <v>14.258493020762401</v>
      </c>
      <c r="W1022">
        <v>0.66323130483544468</v>
      </c>
      <c r="X1022" t="s">
        <v>77</v>
      </c>
      <c r="Y1022" t="s">
        <v>303</v>
      </c>
      <c r="Z1022" t="s">
        <v>304</v>
      </c>
    </row>
    <row r="1023" spans="2:26" x14ac:dyDescent="0.25">
      <c r="B1023" t="s">
        <v>2418</v>
      </c>
      <c r="C1023" s="26" t="s">
        <v>2419</v>
      </c>
      <c r="D1023" s="26">
        <v>1.4304342700912381E-2</v>
      </c>
      <c r="E1023" s="26">
        <v>-9.8107044426045432E-3</v>
      </c>
      <c r="F1023" s="26">
        <v>1.4303878303314024E-2</v>
      </c>
      <c r="G1023" s="27">
        <v>-9.8107044426045432E-3</v>
      </c>
      <c r="H1023" s="28">
        <v>-1.1445972206454886</v>
      </c>
      <c r="I1023" s="28">
        <v>3.4709564979492811</v>
      </c>
      <c r="J1023" s="26">
        <v>3.2386441608343626</v>
      </c>
      <c r="K1023" s="29">
        <v>0.13081237815735208</v>
      </c>
      <c r="L1023" s="26">
        <v>2.9696437130532032</v>
      </c>
      <c r="M1023" s="30">
        <v>0.5263109741077775</v>
      </c>
      <c r="N1023" s="29">
        <v>8.3292687502344951E-3</v>
      </c>
      <c r="O1023" s="31">
        <v>-1.5958027025599228</v>
      </c>
      <c r="P1023" s="31">
        <v>88169000000</v>
      </c>
      <c r="Q1023" s="31">
        <v>88169000000</v>
      </c>
      <c r="R1023" s="29">
        <v>40659562496</v>
      </c>
      <c r="S1023" s="29">
        <v>9.5733443834478358</v>
      </c>
      <c r="T1023" s="29" t="e">
        <v>#N/A</v>
      </c>
      <c r="U1023" s="29">
        <v>-4.4688134560689203</v>
      </c>
      <c r="V1023" s="29" t="e">
        <v>#N/A</v>
      </c>
      <c r="W1023">
        <v>0.51925086036972068</v>
      </c>
      <c r="X1023" t="s">
        <v>74</v>
      </c>
      <c r="Y1023" t="s">
        <v>188</v>
      </c>
      <c r="Z1023" t="s">
        <v>642</v>
      </c>
    </row>
    <row r="1024" spans="2:26" x14ac:dyDescent="0.25">
      <c r="B1024" t="s">
        <v>2420</v>
      </c>
      <c r="C1024" s="26" t="s">
        <v>2421</v>
      </c>
      <c r="D1024" s="26">
        <v>0.19819585046600274</v>
      </c>
      <c r="E1024" s="26">
        <v>0.26767166038800089</v>
      </c>
      <c r="F1024" s="26">
        <v>0.19819585046600274</v>
      </c>
      <c r="G1024" s="27">
        <v>0.26767166038800089</v>
      </c>
      <c r="H1024" s="28">
        <v>25.450278187861546</v>
      </c>
      <c r="I1024" s="28">
        <v>13.011645153614495</v>
      </c>
      <c r="J1024" s="26">
        <v>14.099230909633505</v>
      </c>
      <c r="K1024" s="29">
        <v>6.713303525303381E-3</v>
      </c>
      <c r="L1024" s="26">
        <v>4.2431802833950601E-2</v>
      </c>
      <c r="M1024" s="30">
        <v>0.45707241562970075</v>
      </c>
      <c r="N1024" s="29">
        <v>1.4530286170391678E-2</v>
      </c>
      <c r="O1024" s="31">
        <v>8.7608519333568537</v>
      </c>
      <c r="P1024" s="31">
        <v>7531324000</v>
      </c>
      <c r="Q1024" s="31">
        <v>7531324000</v>
      </c>
      <c r="R1024" s="29">
        <v>6189574144</v>
      </c>
      <c r="S1024" s="29">
        <v>2.4515716511527881</v>
      </c>
      <c r="T1024" s="29">
        <v>3.1244215520243337</v>
      </c>
      <c r="U1024" s="29">
        <v>15.083654840858792</v>
      </c>
      <c r="V1024" s="29">
        <v>3.7961054167429205</v>
      </c>
      <c r="W1024">
        <v>0.83810005701730494</v>
      </c>
      <c r="X1024" t="s">
        <v>78</v>
      </c>
      <c r="Y1024" t="s">
        <v>115</v>
      </c>
      <c r="Z1024" t="s">
        <v>574</v>
      </c>
    </row>
    <row r="1025" spans="2:26" x14ac:dyDescent="0.25">
      <c r="B1025" t="s">
        <v>2422</v>
      </c>
      <c r="C1025" s="26" t="s">
        <v>2423</v>
      </c>
      <c r="D1025" s="26">
        <v>6.7496768966177206E-2</v>
      </c>
      <c r="E1025" s="26">
        <v>8.753874551596838E-2</v>
      </c>
      <c r="F1025" s="26">
        <v>6.7425710393450786E-2</v>
      </c>
      <c r="G1025" s="27">
        <v>8.753874551596838E-2</v>
      </c>
      <c r="H1025" s="28">
        <v>12.952193198620011</v>
      </c>
      <c r="I1025" s="28">
        <v>1.1533622062206323</v>
      </c>
      <c r="J1025" s="26">
        <v>2.3311371879494529</v>
      </c>
      <c r="K1025" s="29">
        <v>0.15534685670353066</v>
      </c>
      <c r="L1025" s="26">
        <v>4.6673063255152805</v>
      </c>
      <c r="M1025" s="30">
        <v>0.17127683482169259</v>
      </c>
      <c r="N1025" s="29">
        <v>2.4493786821129758E-2</v>
      </c>
      <c r="O1025" s="31">
        <v>-7.9194798394936807</v>
      </c>
      <c r="P1025" s="31">
        <v>114852000000</v>
      </c>
      <c r="Q1025" s="31">
        <v>114852000000</v>
      </c>
      <c r="R1025" s="29">
        <v>51657076736</v>
      </c>
      <c r="S1025" s="29">
        <v>8.4530971383084577</v>
      </c>
      <c r="T1025" s="29">
        <v>9.4791644804335693</v>
      </c>
      <c r="U1025" s="29" t="e">
        <v>#N/A</v>
      </c>
      <c r="V1025" s="29">
        <v>6.718112538673795</v>
      </c>
      <c r="W1025">
        <v>0.72220284430883985</v>
      </c>
      <c r="X1025" t="s">
        <v>78</v>
      </c>
      <c r="Y1025" t="s">
        <v>154</v>
      </c>
      <c r="Z1025" t="s">
        <v>343</v>
      </c>
    </row>
    <row r="1026" spans="2:26" x14ac:dyDescent="0.25">
      <c r="B1026" t="s">
        <v>2424</v>
      </c>
      <c r="C1026" s="26" t="s">
        <v>2425</v>
      </c>
      <c r="D1026" s="26">
        <v>-0.10040460876980965</v>
      </c>
      <c r="E1026" s="26">
        <v>0.21670233330306868</v>
      </c>
      <c r="F1026" s="26">
        <v>-0.10791998715038283</v>
      </c>
      <c r="G1026" s="27">
        <v>0.14851937073908225</v>
      </c>
      <c r="H1026" s="28">
        <v>11.416081673250126</v>
      </c>
      <c r="I1026" s="28">
        <v>1.8297538275119147</v>
      </c>
      <c r="J1026" s="26">
        <v>18.844484081882729</v>
      </c>
      <c r="K1026" s="29">
        <v>-0.17479064541524264</v>
      </c>
      <c r="L1026" s="26">
        <v>7.6185835489894203</v>
      </c>
      <c r="M1026" s="30">
        <v>0.94989549031460763</v>
      </c>
      <c r="N1026" s="29">
        <v>4.2407738348509347E-2</v>
      </c>
      <c r="O1026" s="31">
        <v>-28.708367781040145</v>
      </c>
      <c r="P1026" s="31">
        <v>1971497000</v>
      </c>
      <c r="Q1026" s="31">
        <v>2876581000</v>
      </c>
      <c r="R1026" s="29">
        <v>4450205184</v>
      </c>
      <c r="S1026" s="29" t="e">
        <v>#N/A</v>
      </c>
      <c r="T1026" s="29" t="e">
        <v>#N/A</v>
      </c>
      <c r="U1026" s="29" t="e">
        <v>#N/A</v>
      </c>
      <c r="V1026" s="29">
        <v>56.483184714823629</v>
      </c>
      <c r="W1026">
        <v>1.3247478448826777</v>
      </c>
      <c r="X1026" t="s">
        <v>78</v>
      </c>
      <c r="Y1026" t="s">
        <v>316</v>
      </c>
      <c r="Z1026" t="s">
        <v>340</v>
      </c>
    </row>
    <row r="1027" spans="2:26" x14ac:dyDescent="0.25">
      <c r="B1027" t="s">
        <v>2426</v>
      </c>
      <c r="C1027" s="26" t="s">
        <v>2427</v>
      </c>
      <c r="D1027" s="26">
        <v>-0.26957921485115488</v>
      </c>
      <c r="E1027" s="26">
        <v>-1.1285772275218187</v>
      </c>
      <c r="F1027" s="26">
        <v>-0.26957921485115488</v>
      </c>
      <c r="G1027" s="27">
        <v>-1.1285772275218187</v>
      </c>
      <c r="H1027" s="28">
        <v>-4.7250479139024035</v>
      </c>
      <c r="I1027" s="28">
        <v>-6.5771321017894788</v>
      </c>
      <c r="J1027" s="26">
        <v>-28.483069504140897</v>
      </c>
      <c r="K1027" s="29">
        <v>-0.46867459855229221</v>
      </c>
      <c r="L1027" s="26">
        <v>30.350215517241381</v>
      </c>
      <c r="M1027" s="30">
        <v>0.65938930027456533</v>
      </c>
      <c r="N1027" s="29" t="e">
        <v>#N/A</v>
      </c>
      <c r="O1027" s="31">
        <v>-2.1579177724212815</v>
      </c>
      <c r="P1027" s="31">
        <v>9854000000</v>
      </c>
      <c r="Q1027" s="31">
        <v>9854000000</v>
      </c>
      <c r="R1027" s="29">
        <v>118443597824</v>
      </c>
      <c r="S1027" s="29" t="e">
        <v>#N/A</v>
      </c>
      <c r="T1027" s="29" t="e">
        <v>#N/A</v>
      </c>
      <c r="U1027" s="29">
        <v>2.1107092708504585E-4</v>
      </c>
      <c r="V1027" s="29" t="e">
        <v>#N/A</v>
      </c>
      <c r="W1027">
        <v>2.9672485687175087</v>
      </c>
      <c r="X1027" t="s">
        <v>77</v>
      </c>
      <c r="Y1027" t="s">
        <v>167</v>
      </c>
      <c r="Z1027" t="s">
        <v>244</v>
      </c>
    </row>
    <row r="1028" spans="2:26" x14ac:dyDescent="0.25">
      <c r="B1028" t="s">
        <v>2428</v>
      </c>
      <c r="C1028" s="26" t="s">
        <v>2429</v>
      </c>
      <c r="D1028" s="26">
        <v>0.26463931217383113</v>
      </c>
      <c r="E1028" s="26">
        <v>0.29357596061312641</v>
      </c>
      <c r="F1028" s="26">
        <v>0.25663684292028754</v>
      </c>
      <c r="G1028" s="27">
        <v>0.2880565888264639</v>
      </c>
      <c r="H1028" s="28">
        <v>11.775545025384917</v>
      </c>
      <c r="I1028" s="28">
        <v>17.198065439773682</v>
      </c>
      <c r="J1028" s="26">
        <v>19.821154169663707</v>
      </c>
      <c r="K1028" s="29">
        <v>-0.37752166574943952</v>
      </c>
      <c r="L1028" s="26">
        <v>-2.3662913331930153</v>
      </c>
      <c r="M1028" s="30">
        <v>0.86175667781957499</v>
      </c>
      <c r="N1028" s="29" t="e">
        <v>#N/A</v>
      </c>
      <c r="O1028" s="31">
        <v>4.4304991369009077</v>
      </c>
      <c r="P1028" s="31">
        <v>17345068000</v>
      </c>
      <c r="Q1028" s="31">
        <v>17677412000</v>
      </c>
      <c r="R1028" s="29">
        <v>25501960192</v>
      </c>
      <c r="S1028" s="29">
        <v>2.1017100644032172</v>
      </c>
      <c r="T1028" s="29">
        <v>2.3649319566897322</v>
      </c>
      <c r="U1028" s="29">
        <v>9.1328940303601893</v>
      </c>
      <c r="V1028" s="29">
        <v>7.1757506593040548</v>
      </c>
      <c r="W1028">
        <v>0.80292382347203706</v>
      </c>
      <c r="X1028" t="s">
        <v>74</v>
      </c>
      <c r="Y1028" t="s">
        <v>102</v>
      </c>
      <c r="Z1028" t="s">
        <v>2430</v>
      </c>
    </row>
    <row r="1029" spans="2:26" x14ac:dyDescent="0.25">
      <c r="B1029" t="s">
        <v>2431</v>
      </c>
      <c r="C1029" s="26" t="s">
        <v>2432</v>
      </c>
      <c r="D1029" s="26">
        <v>9.5243288333603696E-2</v>
      </c>
      <c r="E1029" s="26">
        <v>8.7833457990526054E-2</v>
      </c>
      <c r="F1029" s="26">
        <v>9.5107118765564491E-2</v>
      </c>
      <c r="G1029" s="27">
        <v>8.7593237195425167E-2</v>
      </c>
      <c r="H1029" s="28">
        <v>6.4624936889710067</v>
      </c>
      <c r="I1029" s="28">
        <v>7.608240651941129</v>
      </c>
      <c r="J1029" s="26">
        <v>7.4406312983401204</v>
      </c>
      <c r="K1029" s="29">
        <v>0.18820485280476493</v>
      </c>
      <c r="L1029" s="26">
        <v>2.8473108171624255</v>
      </c>
      <c r="M1029" s="30">
        <v>0.43116338641127799</v>
      </c>
      <c r="N1029" s="29">
        <v>5.2196460743210247E-3</v>
      </c>
      <c r="O1029" s="31">
        <v>1.6382196641418019</v>
      </c>
      <c r="P1029" s="31">
        <v>120330000000</v>
      </c>
      <c r="Q1029" s="31">
        <v>120660000000</v>
      </c>
      <c r="R1029" s="29">
        <v>84839997440</v>
      </c>
      <c r="S1029" s="29">
        <v>8.6654802551534278</v>
      </c>
      <c r="T1029" s="29">
        <v>13.660950295331851</v>
      </c>
      <c r="U1029" s="29" t="e">
        <v>#N/A</v>
      </c>
      <c r="V1029" s="29">
        <v>12.789806606786</v>
      </c>
      <c r="W1029">
        <v>0.83323379553619126</v>
      </c>
      <c r="X1029" t="s">
        <v>77</v>
      </c>
      <c r="Y1029" t="s">
        <v>215</v>
      </c>
      <c r="Z1029" t="s">
        <v>216</v>
      </c>
    </row>
    <row r="1030" spans="2:26" x14ac:dyDescent="0.25">
      <c r="B1030" t="s">
        <v>2433</v>
      </c>
      <c r="C1030" s="26" t="s">
        <v>2434</v>
      </c>
      <c r="D1030" s="26">
        <v>5.0719519284893953E-2</v>
      </c>
      <c r="E1030" s="26">
        <v>8.9658883552692803E-2</v>
      </c>
      <c r="F1030" s="26">
        <v>5.0719519284893953E-2</v>
      </c>
      <c r="G1030" s="27">
        <v>8.9658883552692803E-2</v>
      </c>
      <c r="H1030" s="28">
        <v>9.0632510924861212</v>
      </c>
      <c r="I1030" s="28">
        <v>6.5382058241153747</v>
      </c>
      <c r="J1030" s="26">
        <v>8.2306281422972347</v>
      </c>
      <c r="K1030" s="29">
        <v>-4.4462403787905773E-2</v>
      </c>
      <c r="L1030" s="26">
        <v>-0.80308276521646416</v>
      </c>
      <c r="M1030" s="30">
        <v>0.37854793233082706</v>
      </c>
      <c r="N1030" s="29">
        <v>6.867493571509984E-3</v>
      </c>
      <c r="O1030" s="31">
        <v>12.730752451151087</v>
      </c>
      <c r="P1030" s="31">
        <v>6426134000</v>
      </c>
      <c r="Q1030" s="31">
        <v>6426134000</v>
      </c>
      <c r="R1030" s="29">
        <v>6204800000</v>
      </c>
      <c r="S1030" s="29">
        <v>5.4368668710848205</v>
      </c>
      <c r="T1030" s="29">
        <v>10.384555247366521</v>
      </c>
      <c r="U1030" s="29">
        <v>15.35072846828262</v>
      </c>
      <c r="V1030" s="29">
        <v>10.747457498003426</v>
      </c>
      <c r="W1030">
        <v>0.87358001553794007</v>
      </c>
      <c r="X1030" t="s">
        <v>78</v>
      </c>
      <c r="Y1030" t="s">
        <v>99</v>
      </c>
      <c r="Z1030" t="s">
        <v>255</v>
      </c>
    </row>
    <row r="1031" spans="2:26" x14ac:dyDescent="0.25">
      <c r="B1031" t="s">
        <v>2435</v>
      </c>
      <c r="C1031" s="26" t="s">
        <v>2436</v>
      </c>
      <c r="D1031" s="26">
        <v>0.12355212047363093</v>
      </c>
      <c r="E1031" s="26">
        <v>0.1294314541646602</v>
      </c>
      <c r="F1031" s="26">
        <v>0.10392465827321237</v>
      </c>
      <c r="G1031" s="27">
        <v>0.10826178154215177</v>
      </c>
      <c r="H1031" s="28">
        <v>11.845794554586195</v>
      </c>
      <c r="I1031" s="28">
        <v>12.926371931822336</v>
      </c>
      <c r="J1031" s="26">
        <v>13.952373197256755</v>
      </c>
      <c r="K1031" s="29">
        <v>0.22948084929576776</v>
      </c>
      <c r="L1031" s="26">
        <v>2.5597654934738259</v>
      </c>
      <c r="M1031" s="30">
        <v>0.49294781853805053</v>
      </c>
      <c r="N1031" s="29">
        <v>8.0889887937588834E-3</v>
      </c>
      <c r="O1031" s="31">
        <v>1.424059345423959</v>
      </c>
      <c r="P1031" s="31">
        <v>1480637000000</v>
      </c>
      <c r="Q1031" s="31">
        <v>1770163000000</v>
      </c>
      <c r="R1031" s="29">
        <v>2009429049344</v>
      </c>
      <c r="S1031" s="29">
        <v>13.862277175939314</v>
      </c>
      <c r="T1031" s="29">
        <v>24.130272191141106</v>
      </c>
      <c r="U1031" s="29">
        <v>1.8454495824127828</v>
      </c>
      <c r="V1031" s="29">
        <v>13.306372128265116</v>
      </c>
      <c r="W1031">
        <v>1.7935644199324097</v>
      </c>
      <c r="X1031" t="s">
        <v>74</v>
      </c>
      <c r="Y1031" t="s">
        <v>75</v>
      </c>
      <c r="Z1031" t="s">
        <v>2437</v>
      </c>
    </row>
    <row r="1032" spans="2:26" x14ac:dyDescent="0.25">
      <c r="B1032" t="s">
        <v>2438</v>
      </c>
      <c r="C1032" s="26" t="s">
        <v>2439</v>
      </c>
      <c r="D1032" s="26">
        <v>1.7680956592377266E-2</v>
      </c>
      <c r="E1032" s="26">
        <v>1.8208497733436923E-2</v>
      </c>
      <c r="F1032" s="26">
        <v>1.7680956592377266E-2</v>
      </c>
      <c r="G1032" s="27">
        <v>1.8208497733436923E-2</v>
      </c>
      <c r="H1032" s="28">
        <v>5.5629189318186718</v>
      </c>
      <c r="I1032" s="28">
        <v>2.2710944916654445</v>
      </c>
      <c r="J1032" s="26">
        <v>4.0136282177885656</v>
      </c>
      <c r="K1032" s="29">
        <v>0.37695638129651754</v>
      </c>
      <c r="L1032" s="26">
        <v>12.194287472405438</v>
      </c>
      <c r="M1032" s="30">
        <v>0.36105894443017461</v>
      </c>
      <c r="N1032" s="29">
        <v>4.2817244272741611E-3</v>
      </c>
      <c r="O1032" s="31">
        <v>-0.33056032514666678</v>
      </c>
      <c r="P1032" s="31">
        <v>23015243000</v>
      </c>
      <c r="Q1032" s="31">
        <v>23015243000</v>
      </c>
      <c r="R1032" s="29">
        <v>5937579008</v>
      </c>
      <c r="S1032" s="29">
        <v>18.345198528566264</v>
      </c>
      <c r="T1032" s="29">
        <v>38.208786626333939</v>
      </c>
      <c r="U1032" s="29" t="e">
        <v>#N/A</v>
      </c>
      <c r="V1032" s="29">
        <v>10.113817659889678</v>
      </c>
      <c r="W1032">
        <v>0.46624386909066656</v>
      </c>
      <c r="X1032" t="s">
        <v>77</v>
      </c>
      <c r="Y1032" t="s">
        <v>97</v>
      </c>
      <c r="Z1032" t="s">
        <v>97</v>
      </c>
    </row>
    <row r="1033" spans="2:26" x14ac:dyDescent="0.25">
      <c r="B1033" t="s">
        <v>2440</v>
      </c>
      <c r="C1033" s="26" t="s">
        <v>2441</v>
      </c>
      <c r="D1033" s="26">
        <v>8.5972652115564648E-3</v>
      </c>
      <c r="E1033" s="26">
        <v>2.0646594369563263E-2</v>
      </c>
      <c r="F1033" s="26">
        <v>8.5972652115564648E-3</v>
      </c>
      <c r="G1033" s="27">
        <v>2.0646594369563263E-2</v>
      </c>
      <c r="H1033" s="28">
        <v>1.1679777071103952</v>
      </c>
      <c r="I1033" s="28">
        <v>5.9614065779064767</v>
      </c>
      <c r="J1033" s="26">
        <v>5.3101522671368109</v>
      </c>
      <c r="K1033" s="29">
        <v>9.9284529762779822E-2</v>
      </c>
      <c r="L1033" s="26">
        <v>2.7519879448508946</v>
      </c>
      <c r="M1033" s="30">
        <v>0.47559322372271223</v>
      </c>
      <c r="N1033" s="29">
        <v>1.0719855089477497E-2</v>
      </c>
      <c r="O1033" s="31">
        <v>1.2278547430917284</v>
      </c>
      <c r="P1033" s="31">
        <v>12452320000</v>
      </c>
      <c r="Q1033" s="31">
        <v>12452320000</v>
      </c>
      <c r="R1033" s="29">
        <v>3460824576</v>
      </c>
      <c r="S1033" s="29">
        <v>6.7088123277162097</v>
      </c>
      <c r="T1033" s="29">
        <v>173.81565141147547</v>
      </c>
      <c r="U1033" s="29" t="e">
        <v>#N/A</v>
      </c>
      <c r="V1033" s="29" t="e">
        <v>#N/A</v>
      </c>
      <c r="W1033">
        <v>0.29804721325704731</v>
      </c>
      <c r="X1033" t="s">
        <v>77</v>
      </c>
      <c r="Y1033" t="s">
        <v>177</v>
      </c>
      <c r="Z1033" t="s">
        <v>178</v>
      </c>
    </row>
    <row r="1034" spans="2:26" x14ac:dyDescent="0.25">
      <c r="B1034" t="s">
        <v>2442</v>
      </c>
      <c r="C1034" s="26" t="s">
        <v>2443</v>
      </c>
      <c r="D1034" s="26">
        <v>3.8089969071438225E-2</v>
      </c>
      <c r="E1034" s="26">
        <v>2.1546407647240209E-2</v>
      </c>
      <c r="F1034" s="26">
        <v>3.8089969071438225E-2</v>
      </c>
      <c r="G1034" s="27">
        <v>2.1546407647240209E-2</v>
      </c>
      <c r="H1034" s="28">
        <v>3.3906286790675768</v>
      </c>
      <c r="I1034" s="28">
        <v>4.8948604707936809</v>
      </c>
      <c r="J1034" s="26">
        <v>3.0681390387752541</v>
      </c>
      <c r="K1034" s="29">
        <v>-3.4452075110086931E-2</v>
      </c>
      <c r="L1034" s="26">
        <v>-1.1021897810218979</v>
      </c>
      <c r="M1034" s="30">
        <v>0.63809349973761664</v>
      </c>
      <c r="N1034" s="29">
        <v>8.6413826212193949E-3</v>
      </c>
      <c r="O1034" s="31">
        <v>0.25638994040958585</v>
      </c>
      <c r="P1034" s="31">
        <v>25944000000</v>
      </c>
      <c r="Q1034" s="31">
        <v>25944000000</v>
      </c>
      <c r="R1034" s="29">
        <v>8600000512</v>
      </c>
      <c r="S1034" s="29">
        <v>5.1751828554744526</v>
      </c>
      <c r="T1034" s="29">
        <v>6.8968876575875484</v>
      </c>
      <c r="U1034" s="29" t="e">
        <v>#N/A</v>
      </c>
      <c r="V1034" s="29">
        <v>8.3633456323452027</v>
      </c>
      <c r="W1034">
        <v>0.27632243311760291</v>
      </c>
      <c r="X1034" t="s">
        <v>78</v>
      </c>
      <c r="Y1034" t="s">
        <v>154</v>
      </c>
      <c r="Z1034" t="s">
        <v>343</v>
      </c>
    </row>
    <row r="1035" spans="2:26" x14ac:dyDescent="0.25">
      <c r="B1035" t="s">
        <v>2444</v>
      </c>
      <c r="C1035" s="26" t="s">
        <v>2445</v>
      </c>
      <c r="D1035" s="26">
        <v>0.18537512316328603</v>
      </c>
      <c r="E1035" s="26">
        <v>0.18665980127473628</v>
      </c>
      <c r="F1035" s="26">
        <v>0.18179167301544519</v>
      </c>
      <c r="G1035" s="27">
        <v>0.18492782396492535</v>
      </c>
      <c r="H1035" s="28">
        <v>8.8453868503013684</v>
      </c>
      <c r="I1035" s="28">
        <v>1.5154110701725452</v>
      </c>
      <c r="J1035" s="26">
        <v>1.7712308238965533</v>
      </c>
      <c r="K1035" s="29">
        <v>-0.14165806810064291</v>
      </c>
      <c r="L1035" s="26">
        <v>-3.2858238723534825</v>
      </c>
      <c r="M1035" s="30">
        <v>0.31601987069952614</v>
      </c>
      <c r="N1035" s="29">
        <v>9.9302200751476121E-3</v>
      </c>
      <c r="O1035" s="31">
        <v>1.6045865396380907</v>
      </c>
      <c r="P1035" s="31">
        <v>71858000000</v>
      </c>
      <c r="Q1035" s="31">
        <v>72531000000</v>
      </c>
      <c r="R1035" s="29">
        <v>128099999744</v>
      </c>
      <c r="S1035" s="29">
        <v>3.5318604758105758</v>
      </c>
      <c r="T1035" s="29">
        <v>4.7341650496298326</v>
      </c>
      <c r="U1035" s="29" t="e">
        <v>#N/A</v>
      </c>
      <c r="V1035" s="29">
        <v>11.961297201856622</v>
      </c>
      <c r="W1035">
        <v>0.91658921303225516</v>
      </c>
      <c r="X1035" t="s">
        <v>74</v>
      </c>
      <c r="Y1035" t="s">
        <v>188</v>
      </c>
      <c r="Z1035" t="s">
        <v>189</v>
      </c>
    </row>
    <row r="1036" spans="2:26" x14ac:dyDescent="0.25">
      <c r="B1036" t="s">
        <v>2446</v>
      </c>
      <c r="C1036" s="26" t="s">
        <v>2447</v>
      </c>
      <c r="D1036" s="26">
        <v>3.9901043101551124</v>
      </c>
      <c r="E1036" s="26">
        <v>5.4631991587802142</v>
      </c>
      <c r="F1036" s="26">
        <v>3.9901043101551124</v>
      </c>
      <c r="G1036" s="27">
        <v>5.4631991587802142</v>
      </c>
      <c r="H1036" s="28">
        <v>21.163206475089545</v>
      </c>
      <c r="I1036" s="28">
        <v>16.779348565439356</v>
      </c>
      <c r="J1036" s="26">
        <v>19.230115914299375</v>
      </c>
      <c r="K1036" s="29">
        <v>-0.51803685174015113</v>
      </c>
      <c r="L1036" s="26">
        <v>-2.1879866875641927</v>
      </c>
      <c r="M1036" s="30">
        <v>0.72243725900429412</v>
      </c>
      <c r="N1036" s="29">
        <v>2.564342975012892E-2</v>
      </c>
      <c r="O1036" s="31">
        <v>12.857557268164513</v>
      </c>
      <c r="P1036" s="31">
        <v>594375000.00000191</v>
      </c>
      <c r="Q1036" s="31">
        <v>594375000.00000191</v>
      </c>
      <c r="R1036" s="29">
        <v>51461877760</v>
      </c>
      <c r="S1036" s="29">
        <v>10.82749595146257</v>
      </c>
      <c r="T1036" s="29">
        <v>12.076097380994424</v>
      </c>
      <c r="U1036" s="29">
        <v>2.6413144237354778</v>
      </c>
      <c r="V1036" s="29">
        <v>21.39571635034719</v>
      </c>
      <c r="W1036">
        <v>4.1716170253980582</v>
      </c>
      <c r="X1036" t="s">
        <v>93</v>
      </c>
      <c r="Y1036" t="s">
        <v>96</v>
      </c>
      <c r="Z1036" t="s">
        <v>1268</v>
      </c>
    </row>
    <row r="1037" spans="2:26" x14ac:dyDescent="0.25">
      <c r="B1037" t="s">
        <v>2448</v>
      </c>
      <c r="C1037" s="26" t="s">
        <v>2449</v>
      </c>
      <c r="D1037" s="26">
        <v>2.5841821347761286E-2</v>
      </c>
      <c r="E1037" s="26">
        <v>1.6556609443208952E-2</v>
      </c>
      <c r="F1037" s="26">
        <v>2.5841815600234835E-2</v>
      </c>
      <c r="G1037" s="27">
        <v>1.6556609443208952E-2</v>
      </c>
      <c r="H1037" s="28">
        <v>0.39179255745305974</v>
      </c>
      <c r="I1037" s="28">
        <v>12.040248868488742</v>
      </c>
      <c r="J1037" s="26">
        <v>13.164989216391085</v>
      </c>
      <c r="K1037" s="29">
        <v>0.45758973220769045</v>
      </c>
      <c r="L1037" s="26">
        <v>10.025402869615183</v>
      </c>
      <c r="M1037" s="30">
        <v>0.31058599898458839</v>
      </c>
      <c r="N1037" s="29">
        <v>6.8773802074568804E-3</v>
      </c>
      <c r="O1037" s="31">
        <v>-4.3595275040956807</v>
      </c>
      <c r="P1037" s="31">
        <v>1905221000000</v>
      </c>
      <c r="Q1037" s="31">
        <v>1905221000000</v>
      </c>
      <c r="R1037" s="29">
        <v>1200375070720</v>
      </c>
      <c r="S1037" s="29">
        <v>20.810928471625459</v>
      </c>
      <c r="T1037" s="29">
        <v>72.887632786254954</v>
      </c>
      <c r="U1037" s="29">
        <v>-2.3328541789195478</v>
      </c>
      <c r="V1037" s="29">
        <v>61.795659477951283</v>
      </c>
      <c r="W1037">
        <v>1.5963028574022962</v>
      </c>
      <c r="X1037" t="s">
        <v>78</v>
      </c>
      <c r="Y1037" t="s">
        <v>104</v>
      </c>
      <c r="Z1037" t="s">
        <v>261</v>
      </c>
    </row>
    <row r="1038" spans="2:26" x14ac:dyDescent="0.25">
      <c r="B1038" t="s">
        <v>2450</v>
      </c>
      <c r="C1038" s="26" t="s">
        <v>2451</v>
      </c>
      <c r="D1038" s="26" t="e">
        <v>#N/A</v>
      </c>
      <c r="E1038" s="26" t="e">
        <v>#N/A</v>
      </c>
      <c r="F1038" s="26" t="e">
        <v>#N/A</v>
      </c>
      <c r="G1038" s="27" t="e">
        <v>#N/A</v>
      </c>
      <c r="H1038" s="28">
        <v>4.5411078094987936</v>
      </c>
      <c r="I1038" s="28" t="e">
        <v>#N/A</v>
      </c>
      <c r="J1038" s="26" t="e">
        <v>#N/A</v>
      </c>
      <c r="K1038" s="29">
        <v>-9.1426766335493323E-4</v>
      </c>
      <c r="L1038" s="26" t="e">
        <v>#N/A</v>
      </c>
      <c r="M1038" s="30">
        <v>6.1499421331887127E-2</v>
      </c>
      <c r="N1038" s="29" t="e">
        <v>#N/A</v>
      </c>
      <c r="O1038" s="31">
        <v>1.4182012426539987</v>
      </c>
      <c r="P1038" s="31">
        <v>397066000000</v>
      </c>
      <c r="Q1038" s="31">
        <v>397066000000</v>
      </c>
      <c r="R1038" s="29">
        <v>289099350016</v>
      </c>
      <c r="S1038" s="29" t="e">
        <v>#N/A</v>
      </c>
      <c r="T1038" s="29" t="e">
        <v>#N/A</v>
      </c>
      <c r="U1038" s="29" t="e">
        <v>#N/A</v>
      </c>
      <c r="V1038" s="29">
        <v>12.874998852331045</v>
      </c>
      <c r="W1038">
        <v>0.63737364613041114</v>
      </c>
      <c r="X1038" t="s">
        <v>66</v>
      </c>
      <c r="Y1038" t="s">
        <v>67</v>
      </c>
      <c r="Z1038" t="s">
        <v>68</v>
      </c>
    </row>
    <row r="1039" spans="2:26" x14ac:dyDescent="0.25">
      <c r="B1039" t="s">
        <v>2452</v>
      </c>
      <c r="C1039" s="26" t="s">
        <v>2453</v>
      </c>
      <c r="D1039" s="26">
        <v>7.7831092316987427E-2</v>
      </c>
      <c r="E1039" s="26">
        <v>4.3641729020927326E-2</v>
      </c>
      <c r="F1039" s="26">
        <v>7.7831092316987427E-2</v>
      </c>
      <c r="G1039" s="27">
        <v>4.3641729020927326E-2</v>
      </c>
      <c r="H1039" s="28">
        <v>-0.31189389270801349</v>
      </c>
      <c r="I1039" s="28">
        <v>6.6643473118360017</v>
      </c>
      <c r="J1039" s="26">
        <v>5.6205420578856042</v>
      </c>
      <c r="K1039" s="29">
        <v>-0.16497044325625404</v>
      </c>
      <c r="L1039" s="26">
        <v>-5.5236966824644549</v>
      </c>
      <c r="M1039" s="30">
        <v>0.71405479579168774</v>
      </c>
      <c r="N1039" s="29">
        <v>1.6737076147018221E-2</v>
      </c>
      <c r="O1039" s="31">
        <v>-2.7748168880381687</v>
      </c>
      <c r="P1039" s="31">
        <v>28171157000</v>
      </c>
      <c r="Q1039" s="31">
        <v>28171157000</v>
      </c>
      <c r="R1039" s="29">
        <v>14395426816</v>
      </c>
      <c r="S1039" s="29">
        <v>4.7099406117710192</v>
      </c>
      <c r="T1039" s="29">
        <v>37.459493129656671</v>
      </c>
      <c r="U1039" s="29" t="e">
        <v>#N/A</v>
      </c>
      <c r="V1039" s="29" t="e">
        <v>#N/A</v>
      </c>
      <c r="W1039">
        <v>0.3603384452057341</v>
      </c>
      <c r="X1039" t="s">
        <v>65</v>
      </c>
      <c r="Y1039" t="s">
        <v>80</v>
      </c>
      <c r="Z1039" t="s">
        <v>176</v>
      </c>
    </row>
    <row r="1040" spans="2:26" x14ac:dyDescent="0.25">
      <c r="B1040" t="s">
        <v>2454</v>
      </c>
      <c r="C1040" s="26" t="s">
        <v>2455</v>
      </c>
      <c r="D1040" s="26">
        <v>7.1759396619634347E-2</v>
      </c>
      <c r="E1040" s="26">
        <v>0.1504187505119812</v>
      </c>
      <c r="F1040" s="26">
        <v>7.0352574011616514E-2</v>
      </c>
      <c r="G1040" s="27">
        <v>0.14775829443211877</v>
      </c>
      <c r="H1040" s="28">
        <v>15.356199269723808</v>
      </c>
      <c r="I1040" s="28">
        <v>4.2383715320344129</v>
      </c>
      <c r="J1040" s="26">
        <v>6.6546766154266983</v>
      </c>
      <c r="K1040" s="29">
        <v>0.19372633623246005</v>
      </c>
      <c r="L1040" s="26">
        <v>1.5557613538996771</v>
      </c>
      <c r="M1040" s="30">
        <v>0.4845024033639766</v>
      </c>
      <c r="N1040" s="29">
        <v>2.9769700873390117E-3</v>
      </c>
      <c r="O1040" s="31">
        <v>14.71830836528946</v>
      </c>
      <c r="P1040" s="31">
        <v>24695731000</v>
      </c>
      <c r="Q1040" s="31">
        <v>25140389000</v>
      </c>
      <c r="R1040" s="29">
        <v>30281330688</v>
      </c>
      <c r="S1040" s="29">
        <v>6.6871302632521212</v>
      </c>
      <c r="T1040" s="29">
        <v>8.3575227555642559</v>
      </c>
      <c r="U1040" s="29" t="e">
        <v>#N/A</v>
      </c>
      <c r="V1040" s="29">
        <v>10.217751810573139</v>
      </c>
      <c r="W1040">
        <v>1.3559067407601821</v>
      </c>
      <c r="X1040" t="s">
        <v>77</v>
      </c>
      <c r="Y1040" t="s">
        <v>83</v>
      </c>
      <c r="Z1040" t="s">
        <v>779</v>
      </c>
    </row>
    <row r="1041" spans="2:26" x14ac:dyDescent="0.25">
      <c r="B1041" t="s">
        <v>2456</v>
      </c>
      <c r="C1041" s="26" t="s">
        <v>2457</v>
      </c>
      <c r="D1041" s="26">
        <v>1.2349177300612459</v>
      </c>
      <c r="E1041" s="26">
        <v>1.4108278765455493</v>
      </c>
      <c r="F1041" s="26">
        <v>1.2349177300612459</v>
      </c>
      <c r="G1041" s="27">
        <v>1.4108278765455493</v>
      </c>
      <c r="H1041" s="28">
        <v>11.762152668299681</v>
      </c>
      <c r="I1041" s="28">
        <v>5.2622095818165473</v>
      </c>
      <c r="J1041" s="26">
        <v>7.8144892569432614</v>
      </c>
      <c r="K1041" s="29">
        <v>-0.51457103443275343</v>
      </c>
      <c r="L1041" s="26">
        <v>-5.2268936216643809</v>
      </c>
      <c r="M1041" s="30">
        <v>0.58605172849118703</v>
      </c>
      <c r="N1041" s="29">
        <v>8.8764409949340199E-3</v>
      </c>
      <c r="O1041" s="31">
        <v>1.7076657300410261</v>
      </c>
      <c r="P1041" s="31">
        <v>919496999.99999809</v>
      </c>
      <c r="Q1041" s="31">
        <v>919496999.99999809</v>
      </c>
      <c r="R1041" s="29">
        <v>12312000512</v>
      </c>
      <c r="S1041" s="29">
        <v>1.7699764906992561</v>
      </c>
      <c r="T1041" s="29">
        <v>2.054737868779025</v>
      </c>
      <c r="U1041" s="29" t="e">
        <v>#N/A</v>
      </c>
      <c r="V1041" s="29">
        <v>9.4091061938568661</v>
      </c>
      <c r="W1041">
        <v>1.0519935786905394</v>
      </c>
      <c r="X1041" t="s">
        <v>93</v>
      </c>
      <c r="Y1041" t="s">
        <v>96</v>
      </c>
      <c r="Z1041" t="s">
        <v>541</v>
      </c>
    </row>
    <row r="1042" spans="2:26" x14ac:dyDescent="0.25">
      <c r="B1042" t="s">
        <v>2458</v>
      </c>
      <c r="C1042" s="26" t="s">
        <v>2459</v>
      </c>
      <c r="D1042" s="26" t="e">
        <v>#N/A</v>
      </c>
      <c r="E1042" s="26" t="e">
        <v>#N/A</v>
      </c>
      <c r="F1042" s="26" t="e">
        <v>#N/A</v>
      </c>
      <c r="G1042" s="27" t="e">
        <v>#N/A</v>
      </c>
      <c r="H1042" s="28">
        <v>2.2362242807338095</v>
      </c>
      <c r="I1042" s="28" t="e">
        <v>#N/A</v>
      </c>
      <c r="J1042" s="26" t="e">
        <v>#N/A</v>
      </c>
      <c r="K1042" s="29">
        <v>-3.5531633496321449E-2</v>
      </c>
      <c r="L1042" s="26" t="e">
        <v>#N/A</v>
      </c>
      <c r="M1042" s="30">
        <v>4.3173356890340894E-2</v>
      </c>
      <c r="N1042" s="29" t="e">
        <v>#N/A</v>
      </c>
      <c r="O1042" s="31">
        <v>-1.2561614483264099</v>
      </c>
      <c r="P1042" s="31">
        <v>49768000000</v>
      </c>
      <c r="Q1042" s="31">
        <v>49768000000</v>
      </c>
      <c r="R1042" s="29">
        <v>35132502016</v>
      </c>
      <c r="S1042" s="29" t="e">
        <v>#N/A</v>
      </c>
      <c r="T1042" s="29" t="e">
        <v>#N/A</v>
      </c>
      <c r="U1042" s="29" t="e">
        <v>#N/A</v>
      </c>
      <c r="V1042" s="29">
        <v>9.7049343181575054</v>
      </c>
      <c r="W1042">
        <v>0.26594083346681707</v>
      </c>
      <c r="X1042" t="s">
        <v>66</v>
      </c>
      <c r="Y1042" t="s">
        <v>67</v>
      </c>
      <c r="Z1042" t="s">
        <v>68</v>
      </c>
    </row>
    <row r="1043" spans="2:26" x14ac:dyDescent="0.25">
      <c r="B1043" t="s">
        <v>2460</v>
      </c>
      <c r="C1043" s="26" t="s">
        <v>2461</v>
      </c>
      <c r="D1043" s="26">
        <v>5.6426578776986702E-2</v>
      </c>
      <c r="E1043" s="26">
        <v>4.0143169829221462E-2</v>
      </c>
      <c r="F1043" s="26">
        <v>5.6426578776986702E-2</v>
      </c>
      <c r="G1043" s="27">
        <v>4.0143169829221462E-2</v>
      </c>
      <c r="H1043" s="28">
        <v>3.2240502498608179</v>
      </c>
      <c r="I1043" s="28">
        <v>4.7179947244965978</v>
      </c>
      <c r="J1043" s="26">
        <v>4.6525380668733147</v>
      </c>
      <c r="K1043" s="29">
        <v>0.60155407916469239</v>
      </c>
      <c r="L1043" s="26">
        <v>19.774076614642631</v>
      </c>
      <c r="M1043" s="30">
        <v>0.25208070179778941</v>
      </c>
      <c r="N1043" s="29">
        <v>1.1872671735594354E-2</v>
      </c>
      <c r="O1043" s="31">
        <v>-1.2230203928963199</v>
      </c>
      <c r="P1043" s="31">
        <v>33982020000</v>
      </c>
      <c r="Q1043" s="31">
        <v>33982020000</v>
      </c>
      <c r="R1043" s="29">
        <v>5082364928</v>
      </c>
      <c r="S1043" s="29">
        <v>23.380894375888381</v>
      </c>
      <c r="T1043" s="29">
        <v>29.698421986901778</v>
      </c>
      <c r="U1043" s="29" t="e">
        <v>#N/A</v>
      </c>
      <c r="V1043" s="29">
        <v>12.6549360047837</v>
      </c>
      <c r="W1043">
        <v>0.42044947766104906</v>
      </c>
      <c r="X1043" t="s">
        <v>66</v>
      </c>
      <c r="Y1043" t="s">
        <v>79</v>
      </c>
      <c r="Z1043" t="s">
        <v>127</v>
      </c>
    </row>
    <row r="1044" spans="2:26" x14ac:dyDescent="0.25">
      <c r="B1044" t="s">
        <v>2462</v>
      </c>
      <c r="C1044" s="26" t="s">
        <v>2463</v>
      </c>
      <c r="D1044" s="26">
        <v>5.6629062424468635E-2</v>
      </c>
      <c r="E1044" s="26">
        <v>7.6105913697004618E-2</v>
      </c>
      <c r="F1044" s="26">
        <v>5.6629062424468635E-2</v>
      </c>
      <c r="G1044" s="27">
        <v>7.6105913697004618E-2</v>
      </c>
      <c r="H1044" s="28">
        <v>7.2659787416275323</v>
      </c>
      <c r="I1044" s="28">
        <v>14.836563450046151</v>
      </c>
      <c r="J1044" s="26">
        <v>16.776131743979686</v>
      </c>
      <c r="K1044" s="29">
        <v>0.18210385064177365</v>
      </c>
      <c r="L1044" s="26">
        <v>2.1054444578729772</v>
      </c>
      <c r="M1044" s="30">
        <v>0.57461809607156744</v>
      </c>
      <c r="N1044" s="29">
        <v>6.9634264774592518E-3</v>
      </c>
      <c r="O1044" s="31">
        <v>4.8358948197300231</v>
      </c>
      <c r="P1044" s="31">
        <v>15564257000</v>
      </c>
      <c r="Q1044" s="31">
        <v>15564257000</v>
      </c>
      <c r="R1044" s="29">
        <v>8268484608</v>
      </c>
      <c r="S1044" s="29">
        <v>6.7533631116969701</v>
      </c>
      <c r="T1044" s="29">
        <v>10.142399367851608</v>
      </c>
      <c r="U1044" s="29">
        <v>5.4633590242513268</v>
      </c>
      <c r="V1044" s="29">
        <v>9.6683635150988643</v>
      </c>
      <c r="W1044">
        <v>0.67851007065470992</v>
      </c>
      <c r="X1044" t="s">
        <v>78</v>
      </c>
      <c r="Y1044" t="s">
        <v>85</v>
      </c>
      <c r="Z1044" t="s">
        <v>85</v>
      </c>
    </row>
    <row r="1045" spans="2:26" x14ac:dyDescent="0.25">
      <c r="B1045" t="s">
        <v>2464</v>
      </c>
      <c r="C1045" s="26" t="s">
        <v>2465</v>
      </c>
      <c r="D1045" s="26">
        <v>0.65690950763321787</v>
      </c>
      <c r="E1045" s="26">
        <v>0.41303247364926349</v>
      </c>
      <c r="F1045" s="26">
        <v>0.60782054178775335</v>
      </c>
      <c r="G1045" s="27">
        <v>0.30151379071569112</v>
      </c>
      <c r="H1045" s="28">
        <v>6.6194472194472196</v>
      </c>
      <c r="I1045" s="28">
        <v>9.2363752931858976</v>
      </c>
      <c r="J1045" s="26">
        <v>9.5853499815355825</v>
      </c>
      <c r="K1045" s="29">
        <v>-0.60302934679709685</v>
      </c>
      <c r="L1045" s="26">
        <v>-4.811135853536034</v>
      </c>
      <c r="M1045" s="30">
        <v>0.75216611891245888</v>
      </c>
      <c r="N1045" s="29">
        <v>2.06E-2</v>
      </c>
      <c r="O1045" s="31">
        <v>0.10313351059889601</v>
      </c>
      <c r="P1045" s="31">
        <v>1064771000</v>
      </c>
      <c r="Q1045" s="31">
        <v>1458590000</v>
      </c>
      <c r="R1045" s="29">
        <v>4856812544</v>
      </c>
      <c r="S1045" s="29">
        <v>1.6097699844034608</v>
      </c>
      <c r="T1045" s="29">
        <v>2.0435333924590715</v>
      </c>
      <c r="U1045" s="29">
        <v>11.027458752997324</v>
      </c>
      <c r="V1045" s="29">
        <v>14.90162037037037</v>
      </c>
      <c r="W1045">
        <v>0.94215267376330614</v>
      </c>
      <c r="X1045" t="s">
        <v>74</v>
      </c>
      <c r="Y1045" t="s">
        <v>102</v>
      </c>
      <c r="Z1045" t="s">
        <v>102</v>
      </c>
    </row>
    <row r="1046" spans="2:26" x14ac:dyDescent="0.25">
      <c r="B1046" t="s">
        <v>2466</v>
      </c>
      <c r="C1046" s="26" t="s">
        <v>2467</v>
      </c>
      <c r="D1046" s="26">
        <v>0.14647443696973461</v>
      </c>
      <c r="E1046" s="26">
        <v>0.17587383289442182</v>
      </c>
      <c r="F1046" s="26">
        <v>0.14505206237900384</v>
      </c>
      <c r="G1046" s="27">
        <v>0.17422108914119705</v>
      </c>
      <c r="H1046" s="28">
        <v>10.128958338412033</v>
      </c>
      <c r="I1046" s="28">
        <v>19.345137341449309</v>
      </c>
      <c r="J1046" s="26">
        <v>25.874262167279205</v>
      </c>
      <c r="K1046" s="29">
        <v>-0.10052212870390197</v>
      </c>
      <c r="L1046" s="26">
        <v>-0.68944871215544512</v>
      </c>
      <c r="M1046" s="30">
        <v>0.69011148812409118</v>
      </c>
      <c r="N1046" s="29">
        <v>7.4031890660592259E-3</v>
      </c>
      <c r="O1046" s="31">
        <v>1.2255195651740654</v>
      </c>
      <c r="P1046" s="31">
        <v>33416000000</v>
      </c>
      <c r="Q1046" s="31">
        <v>33733000000</v>
      </c>
      <c r="R1046" s="29">
        <v>37211000832</v>
      </c>
      <c r="S1046" s="29">
        <v>3.5142341653863536</v>
      </c>
      <c r="T1046" s="29">
        <v>5.5312946002844949</v>
      </c>
      <c r="U1046" s="29" t="e">
        <v>#N/A</v>
      </c>
      <c r="V1046" s="29">
        <v>8.6479979452356872</v>
      </c>
      <c r="W1046">
        <v>0.85379943667907565</v>
      </c>
      <c r="X1046" t="s">
        <v>65</v>
      </c>
      <c r="Y1046" t="s">
        <v>80</v>
      </c>
      <c r="Z1046" t="s">
        <v>81</v>
      </c>
    </row>
    <row r="1047" spans="2:26" x14ac:dyDescent="0.25">
      <c r="B1047" t="s">
        <v>2468</v>
      </c>
      <c r="C1047" s="26" t="s">
        <v>2469</v>
      </c>
      <c r="D1047" s="26">
        <v>0.49702801637684119</v>
      </c>
      <c r="E1047" s="26">
        <v>0.52097142538851426</v>
      </c>
      <c r="F1047" s="26">
        <v>0.49702801637684119</v>
      </c>
      <c r="G1047" s="27">
        <v>0.52097142538851426</v>
      </c>
      <c r="H1047" s="28">
        <v>12.115388679228785</v>
      </c>
      <c r="I1047" s="28">
        <v>11.554789903509675</v>
      </c>
      <c r="J1047" s="26">
        <v>12.85459687288513</v>
      </c>
      <c r="K1047" s="29">
        <v>-0.51716718953836283</v>
      </c>
      <c r="L1047" s="26">
        <v>-4.621158301459988</v>
      </c>
      <c r="M1047" s="30">
        <v>0.74805597988814909</v>
      </c>
      <c r="N1047" s="29">
        <v>3.3695905988150769E-3</v>
      </c>
      <c r="O1047" s="31">
        <v>1.6260580176344246</v>
      </c>
      <c r="P1047" s="31">
        <v>4272814000.0000019</v>
      </c>
      <c r="Q1047" s="31">
        <v>4272814000.0000019</v>
      </c>
      <c r="R1047" s="29">
        <v>21787971584</v>
      </c>
      <c r="S1047" s="29">
        <v>3.8910648825406997</v>
      </c>
      <c r="T1047" s="29">
        <v>4.0789147792753502</v>
      </c>
      <c r="U1047" s="29" t="e">
        <v>#N/A</v>
      </c>
      <c r="V1047" s="29">
        <v>10.38228951822666</v>
      </c>
      <c r="W1047">
        <v>1.0674599004390231</v>
      </c>
      <c r="X1047" t="s">
        <v>93</v>
      </c>
      <c r="Y1047" t="s">
        <v>94</v>
      </c>
      <c r="Z1047" t="s">
        <v>95</v>
      </c>
    </row>
    <row r="1048" spans="2:26" x14ac:dyDescent="0.25">
      <c r="B1048" t="s">
        <v>2470</v>
      </c>
      <c r="C1048" s="26" t="s">
        <v>2471</v>
      </c>
      <c r="D1048" s="26">
        <v>2.3740280745842741E-2</v>
      </c>
      <c r="E1048" s="26">
        <v>0.23040419240964663</v>
      </c>
      <c r="F1048" s="26">
        <v>2.3740280745842741E-2</v>
      </c>
      <c r="G1048" s="27">
        <v>0.23040419240964663</v>
      </c>
      <c r="H1048" s="28">
        <v>25.446800021264103</v>
      </c>
      <c r="I1048" s="28">
        <v>9.3659540530490553</v>
      </c>
      <c r="J1048" s="26">
        <v>24.641983012251849</v>
      </c>
      <c r="K1048" s="29">
        <v>9.2318280942567388E-2</v>
      </c>
      <c r="L1048" s="26">
        <v>0.47003241624094716</v>
      </c>
      <c r="M1048" s="30">
        <v>0.48245734658961609</v>
      </c>
      <c r="N1048" s="29">
        <v>1.4814523817163689E-2</v>
      </c>
      <c r="O1048" s="31">
        <v>11.47179740208513</v>
      </c>
      <c r="P1048" s="31">
        <v>5399854000</v>
      </c>
      <c r="Q1048" s="31">
        <v>5399854000</v>
      </c>
      <c r="R1048" s="29">
        <v>6058778624</v>
      </c>
      <c r="S1048" s="29">
        <v>3.5776720953611947</v>
      </c>
      <c r="T1048" s="29">
        <v>5.1247601149975059</v>
      </c>
      <c r="U1048" s="29">
        <v>13.513664235176387</v>
      </c>
      <c r="V1048" s="29">
        <v>5.523735483296087</v>
      </c>
      <c r="W1048">
        <v>1.2325829694336823</v>
      </c>
      <c r="X1048" t="s">
        <v>78</v>
      </c>
      <c r="Y1048" t="s">
        <v>115</v>
      </c>
      <c r="Z1048" t="s">
        <v>574</v>
      </c>
    </row>
    <row r="1049" spans="2:26" x14ac:dyDescent="0.25">
      <c r="B1049" t="s">
        <v>2472</v>
      </c>
      <c r="C1049" s="26" t="s">
        <v>2473</v>
      </c>
      <c r="D1049" s="26">
        <v>0.28576881706681434</v>
      </c>
      <c r="E1049" s="26">
        <v>1.8772562123356762</v>
      </c>
      <c r="F1049" s="26">
        <v>0.28576881706681434</v>
      </c>
      <c r="G1049" s="27">
        <v>1.8772562123356762</v>
      </c>
      <c r="H1049" s="28">
        <v>6.6519926500185758</v>
      </c>
      <c r="I1049" s="28">
        <v>-0.22760547995791872</v>
      </c>
      <c r="J1049" s="26">
        <v>12.386272527975983</v>
      </c>
      <c r="K1049" s="29">
        <v>-0.79356138689903988</v>
      </c>
      <c r="L1049" s="26">
        <v>-19.007248212699665</v>
      </c>
      <c r="M1049" s="30">
        <v>0.69206616608342031</v>
      </c>
      <c r="N1049" s="29" t="e">
        <v>#N/A</v>
      </c>
      <c r="O1049" s="31">
        <v>-3.4244289557172864</v>
      </c>
      <c r="P1049" s="31">
        <v>137065999.99999905</v>
      </c>
      <c r="Q1049" s="31">
        <v>137065999.99999905</v>
      </c>
      <c r="R1049" s="29">
        <v>2781647872</v>
      </c>
      <c r="S1049" s="29" t="e">
        <v>#N/A</v>
      </c>
      <c r="T1049" s="29" t="e">
        <v>#N/A</v>
      </c>
      <c r="U1049" s="29" t="e">
        <v>#N/A</v>
      </c>
      <c r="V1049" s="29">
        <v>10.162387773785568</v>
      </c>
      <c r="W1049">
        <v>0.48539719391546543</v>
      </c>
      <c r="X1049" t="s">
        <v>71</v>
      </c>
      <c r="Y1049" t="s">
        <v>72</v>
      </c>
      <c r="Z1049" t="s">
        <v>1483</v>
      </c>
    </row>
    <row r="1050" spans="2:26" x14ac:dyDescent="0.25">
      <c r="B1050" t="s">
        <v>2474</v>
      </c>
      <c r="C1050" s="26" t="s">
        <v>2475</v>
      </c>
      <c r="D1050" s="26">
        <v>0.16738599548117089</v>
      </c>
      <c r="E1050" s="26">
        <v>0.30326874331775644</v>
      </c>
      <c r="F1050" s="26">
        <v>0.16584874439286967</v>
      </c>
      <c r="G1050" s="27">
        <v>0.30290304582840893</v>
      </c>
      <c r="H1050" s="28">
        <v>15.947117211660153</v>
      </c>
      <c r="I1050" s="28">
        <v>15.900616591822123</v>
      </c>
      <c r="J1050" s="26">
        <v>23.856908376809894</v>
      </c>
      <c r="K1050" s="29">
        <v>9.6649574792003798E-2</v>
      </c>
      <c r="L1050" s="26">
        <v>0.46275084276107942</v>
      </c>
      <c r="M1050" s="30">
        <v>0.5464228639917813</v>
      </c>
      <c r="N1050" s="29">
        <v>6.7195767195767199E-3</v>
      </c>
      <c r="O1050" s="31">
        <v>7.0472917647838269</v>
      </c>
      <c r="P1050" s="31">
        <v>166486000000</v>
      </c>
      <c r="Q1050" s="31">
        <v>166687000000</v>
      </c>
      <c r="R1050" s="29">
        <v>158507401216</v>
      </c>
      <c r="S1050" s="29">
        <v>3.2603187704689458</v>
      </c>
      <c r="T1050" s="29">
        <v>4.8651900554663019</v>
      </c>
      <c r="U1050" s="29">
        <v>9.9326592192029288</v>
      </c>
      <c r="V1050" s="29">
        <v>6.9183734087415347</v>
      </c>
      <c r="W1050">
        <v>1.0354256279523704</v>
      </c>
      <c r="X1050" t="s">
        <v>74</v>
      </c>
      <c r="Y1050" t="s">
        <v>211</v>
      </c>
      <c r="Z1050" t="s">
        <v>212</v>
      </c>
    </row>
    <row r="1051" spans="2:26" x14ac:dyDescent="0.25">
      <c r="B1051" t="s">
        <v>2476</v>
      </c>
      <c r="C1051" s="26" t="s">
        <v>2477</v>
      </c>
      <c r="D1051" s="26">
        <v>6.7834989059524356E-2</v>
      </c>
      <c r="E1051" s="26">
        <v>7.0449094237202553E-2</v>
      </c>
      <c r="F1051" s="26">
        <v>6.7834989059524356E-2</v>
      </c>
      <c r="G1051" s="27">
        <v>7.0449094237202553E-2</v>
      </c>
      <c r="H1051" s="28">
        <v>6.6234711298944831</v>
      </c>
      <c r="I1051" s="28">
        <v>5.3790506290578657</v>
      </c>
      <c r="J1051" s="26">
        <v>6.0076309149517559</v>
      </c>
      <c r="K1051" s="29">
        <v>0.24055661159038846</v>
      </c>
      <c r="L1051" s="26">
        <v>2.9655110256564323</v>
      </c>
      <c r="M1051" s="30">
        <v>0.37719452161622069</v>
      </c>
      <c r="N1051" s="29">
        <v>1.3032875150440236E-2</v>
      </c>
      <c r="O1051" s="31">
        <v>4.8916262685889773</v>
      </c>
      <c r="P1051" s="31">
        <v>126744000000</v>
      </c>
      <c r="Q1051" s="31">
        <v>126744000000</v>
      </c>
      <c r="R1051" s="29">
        <v>70056001536</v>
      </c>
      <c r="S1051" s="29">
        <v>7.200685064952232</v>
      </c>
      <c r="T1051" s="29">
        <v>13.421547937730988</v>
      </c>
      <c r="U1051" s="29">
        <v>-4.4307410242432024</v>
      </c>
      <c r="V1051" s="29">
        <v>13.942788557711541</v>
      </c>
      <c r="W1051">
        <v>0.85681079081069134</v>
      </c>
      <c r="X1051" t="s">
        <v>78</v>
      </c>
      <c r="Y1051" t="s">
        <v>115</v>
      </c>
      <c r="Z1051" t="s">
        <v>574</v>
      </c>
    </row>
    <row r="1052" spans="2:26" x14ac:dyDescent="0.25">
      <c r="B1052" t="s">
        <v>2478</v>
      </c>
      <c r="C1052" s="26" t="s">
        <v>2479</v>
      </c>
      <c r="D1052" s="26">
        <v>0.36698425000288226</v>
      </c>
      <c r="E1052" s="26">
        <v>0.4511893389631797</v>
      </c>
      <c r="F1052" s="26">
        <v>0.36698425000288226</v>
      </c>
      <c r="G1052" s="27">
        <v>0.4511893389631797</v>
      </c>
      <c r="H1052" s="28">
        <v>7.5812366603136807</v>
      </c>
      <c r="I1052" s="28">
        <v>17.685841795852184</v>
      </c>
      <c r="J1052" s="26">
        <v>20.44361540794036</v>
      </c>
      <c r="K1052" s="29">
        <v>-0.62946564084583134</v>
      </c>
      <c r="L1052" s="26">
        <v>-6.1639825075958479</v>
      </c>
      <c r="M1052" s="30">
        <v>0.88553842366807023</v>
      </c>
      <c r="N1052" s="29" t="e">
        <v>#N/A</v>
      </c>
      <c r="O1052" s="31">
        <v>2.1775127971422505</v>
      </c>
      <c r="P1052" s="31">
        <v>4126578000</v>
      </c>
      <c r="Q1052" s="31">
        <v>4126578000</v>
      </c>
      <c r="R1052" s="29">
        <v>15987000320</v>
      </c>
      <c r="S1052" s="29">
        <v>2.6102102249776076</v>
      </c>
      <c r="T1052" s="29">
        <v>2.7785862882061374</v>
      </c>
      <c r="U1052" s="29" t="e">
        <v>#N/A</v>
      </c>
      <c r="V1052" s="29">
        <v>13.122112641163497</v>
      </c>
      <c r="W1052">
        <v>0.9792975127440019</v>
      </c>
      <c r="X1052" t="s">
        <v>74</v>
      </c>
      <c r="Y1052" t="s">
        <v>334</v>
      </c>
      <c r="Z1052" t="s">
        <v>593</v>
      </c>
    </row>
    <row r="1053" spans="2:26" x14ac:dyDescent="0.25">
      <c r="B1053" t="s">
        <v>2480</v>
      </c>
      <c r="C1053" s="26" t="s">
        <v>2481</v>
      </c>
      <c r="D1053" s="26">
        <v>3.4930125354740119E-2</v>
      </c>
      <c r="E1053" s="26">
        <v>5.3785393688800712E-2</v>
      </c>
      <c r="F1053" s="26">
        <v>3.4872622773389518E-2</v>
      </c>
      <c r="G1053" s="27">
        <v>5.3674263098346865E-2</v>
      </c>
      <c r="H1053" s="28">
        <v>6.3536536626298394</v>
      </c>
      <c r="I1053" s="28">
        <v>8.1829788566986679</v>
      </c>
      <c r="J1053" s="26">
        <v>9.2562501740627745</v>
      </c>
      <c r="K1053" s="29">
        <v>0.23760728263010508</v>
      </c>
      <c r="L1053" s="26">
        <v>3.9306677093427176</v>
      </c>
      <c r="M1053" s="30">
        <v>0.32751669034382519</v>
      </c>
      <c r="N1053" s="29">
        <v>1.4367379976728892E-2</v>
      </c>
      <c r="O1053" s="31">
        <v>5.7689282503775718</v>
      </c>
      <c r="P1053" s="31">
        <v>1629104000000</v>
      </c>
      <c r="Q1053" s="31">
        <v>1632477000000</v>
      </c>
      <c r="R1053" s="29">
        <v>400309420032</v>
      </c>
      <c r="S1053" s="29">
        <v>6.5533856939859128</v>
      </c>
      <c r="T1053" s="29">
        <v>17.829416154541111</v>
      </c>
      <c r="U1053" s="29">
        <v>-9.0657528111876449</v>
      </c>
      <c r="V1053" s="29">
        <v>7.9327271631483161</v>
      </c>
      <c r="W1053">
        <v>0.44843930820825373</v>
      </c>
      <c r="X1053" t="s">
        <v>65</v>
      </c>
      <c r="Y1053" t="s">
        <v>170</v>
      </c>
      <c r="Z1053" t="s">
        <v>171</v>
      </c>
    </row>
    <row r="1054" spans="2:26" x14ac:dyDescent="0.25">
      <c r="B1054" t="s">
        <v>2482</v>
      </c>
      <c r="C1054" s="26" t="s">
        <v>2483</v>
      </c>
      <c r="D1054" s="26">
        <v>5.7781261649431925E-2</v>
      </c>
      <c r="E1054" s="26">
        <v>0.13786229105965342</v>
      </c>
      <c r="F1054" s="26">
        <v>5.5346892088404723E-2</v>
      </c>
      <c r="G1054" s="27">
        <v>0.12954637154879245</v>
      </c>
      <c r="H1054" s="28">
        <v>2.9005083514887438</v>
      </c>
      <c r="I1054" s="28">
        <v>13.610487289820702</v>
      </c>
      <c r="J1054" s="26">
        <v>15.910590800837852</v>
      </c>
      <c r="K1054" s="29">
        <v>-0.38660764739122244</v>
      </c>
      <c r="L1054" s="26">
        <v>-9.7937968643490123</v>
      </c>
      <c r="M1054" s="30">
        <v>0.91036849522417662</v>
      </c>
      <c r="N1054" s="29">
        <v>1.5267175572519083E-2</v>
      </c>
      <c r="O1054" s="31">
        <v>2.5945750665741545</v>
      </c>
      <c r="P1054" s="31">
        <v>32605000000</v>
      </c>
      <c r="Q1054" s="31">
        <v>34698000000</v>
      </c>
      <c r="R1054" s="29">
        <v>47780651008</v>
      </c>
      <c r="S1054" s="29">
        <v>6.4913602617586914</v>
      </c>
      <c r="T1054" s="29">
        <v>11.418256</v>
      </c>
      <c r="U1054" s="29" t="e">
        <v>#N/A</v>
      </c>
      <c r="V1054" s="29">
        <v>23.352858626188084</v>
      </c>
      <c r="W1054">
        <v>0.66058737053334671</v>
      </c>
      <c r="X1054" t="s">
        <v>74</v>
      </c>
      <c r="Y1054" t="s">
        <v>98</v>
      </c>
      <c r="Z1054" t="s">
        <v>106</v>
      </c>
    </row>
    <row r="1055" spans="2:26" x14ac:dyDescent="0.25">
      <c r="B1055" t="s">
        <v>2484</v>
      </c>
      <c r="C1055" s="26" t="s">
        <v>2485</v>
      </c>
      <c r="D1055" s="26">
        <v>0.16043260213709992</v>
      </c>
      <c r="E1055" s="26">
        <v>0.1633306100217865</v>
      </c>
      <c r="F1055" s="26">
        <v>0.16000285477291035</v>
      </c>
      <c r="G1055" s="27">
        <v>0.1633306100217865</v>
      </c>
      <c r="H1055" s="28">
        <v>8.4022556390977439</v>
      </c>
      <c r="I1055" s="28">
        <v>10.886151896427316</v>
      </c>
      <c r="J1055" s="26">
        <v>12.134528117640301</v>
      </c>
      <c r="K1055" s="29">
        <v>-0.16405256464603646</v>
      </c>
      <c r="L1055" s="26">
        <v>-1.3942805674397658</v>
      </c>
      <c r="M1055" s="30">
        <v>0.57744151893422846</v>
      </c>
      <c r="N1055" s="29">
        <v>8.7829360100376407E-3</v>
      </c>
      <c r="O1055" s="31">
        <v>1.2895212179301538</v>
      </c>
      <c r="P1055" s="31">
        <v>14688000000</v>
      </c>
      <c r="Q1055" s="31">
        <v>14688000000</v>
      </c>
      <c r="R1055" s="29">
        <v>15499109376</v>
      </c>
      <c r="S1055" s="29">
        <v>2.0957237955415446</v>
      </c>
      <c r="T1055" s="29">
        <v>3.6816097215189871</v>
      </c>
      <c r="U1055" s="29" t="e">
        <v>#N/A</v>
      </c>
      <c r="V1055" s="29">
        <v>8.3582757289193896</v>
      </c>
      <c r="W1055">
        <v>0.67817352790771612</v>
      </c>
      <c r="X1055" t="s">
        <v>77</v>
      </c>
      <c r="Y1055" t="s">
        <v>97</v>
      </c>
      <c r="Z1055" t="s">
        <v>97</v>
      </c>
    </row>
    <row r="1056" spans="2:26" x14ac:dyDescent="0.25">
      <c r="B1056" t="s">
        <v>2486</v>
      </c>
      <c r="C1056" s="26" t="s">
        <v>2487</v>
      </c>
      <c r="D1056" s="26">
        <v>7.4523645997481361E-2</v>
      </c>
      <c r="E1056" s="26">
        <v>7.8864338541792256E-2</v>
      </c>
      <c r="F1056" s="26">
        <v>7.4523645997481361E-2</v>
      </c>
      <c r="G1056" s="27">
        <v>7.8864338541792256E-2</v>
      </c>
      <c r="H1056" s="28">
        <v>9.0420088798696341</v>
      </c>
      <c r="I1056" s="28">
        <v>9.1568074678798759</v>
      </c>
      <c r="J1056" s="26">
        <v>9.402010153910954</v>
      </c>
      <c r="K1056" s="29">
        <v>3.7709332691962756E-2</v>
      </c>
      <c r="L1056" s="26">
        <v>0.61818921344332201</v>
      </c>
      <c r="M1056" s="30">
        <v>0.58280027261583134</v>
      </c>
      <c r="N1056" s="29">
        <v>2.6077551900862101E-2</v>
      </c>
      <c r="O1056" s="31">
        <v>1.3101343863310526</v>
      </c>
      <c r="P1056" s="31">
        <v>21357245000</v>
      </c>
      <c r="Q1056" s="31">
        <v>21357245000</v>
      </c>
      <c r="R1056" s="29">
        <v>9147651072</v>
      </c>
      <c r="S1056" s="29">
        <v>5.3536646055154957</v>
      </c>
      <c r="T1056" s="29">
        <v>9.3649906262802833</v>
      </c>
      <c r="U1056" s="29">
        <v>-14.155382510855787</v>
      </c>
      <c r="V1056" s="29">
        <v>35.516865327160438</v>
      </c>
      <c r="W1056">
        <v>0.38453690366212118</v>
      </c>
      <c r="X1056" t="s">
        <v>78</v>
      </c>
      <c r="Y1056" t="s">
        <v>99</v>
      </c>
      <c r="Z1056" t="s">
        <v>510</v>
      </c>
    </row>
    <row r="1057" spans="2:26" x14ac:dyDescent="0.25">
      <c r="B1057" t="s">
        <v>2488</v>
      </c>
      <c r="C1057" s="26" t="s">
        <v>2489</v>
      </c>
      <c r="D1057" s="26">
        <v>4.1369870069890978E-2</v>
      </c>
      <c r="E1057" s="26">
        <v>5.5819739462877313E-2</v>
      </c>
      <c r="F1057" s="26">
        <v>4.1369870069890978E-2</v>
      </c>
      <c r="G1057" s="27">
        <v>5.5819739462877313E-2</v>
      </c>
      <c r="H1057" s="28">
        <v>4.5382613729953105</v>
      </c>
      <c r="I1057" s="28">
        <v>9.7648688984177276</v>
      </c>
      <c r="J1057" s="26">
        <v>11.113512350281356</v>
      </c>
      <c r="K1057" s="29">
        <v>-7.6282868379931409E-2</v>
      </c>
      <c r="L1057" s="26">
        <v>-1.2418480941437811</v>
      </c>
      <c r="M1057" s="30">
        <v>0.62481174325952094</v>
      </c>
      <c r="N1057" s="29">
        <v>6.1122066240412547E-3</v>
      </c>
      <c r="O1057" s="31">
        <v>3.1208545364748668</v>
      </c>
      <c r="P1057" s="31">
        <v>9776649000</v>
      </c>
      <c r="Q1057" s="31">
        <v>9776649000</v>
      </c>
      <c r="R1057" s="29">
        <v>3179918336</v>
      </c>
      <c r="S1057" s="29">
        <v>1.6626219232834865</v>
      </c>
      <c r="T1057" s="29">
        <v>3.3355291737672461</v>
      </c>
      <c r="U1057" s="29">
        <v>1.3707899195559727</v>
      </c>
      <c r="V1057" s="29">
        <v>5.5862119061804485</v>
      </c>
      <c r="W1057">
        <v>0.2442569197996205</v>
      </c>
      <c r="X1057" t="s">
        <v>93</v>
      </c>
      <c r="Y1057" t="s">
        <v>94</v>
      </c>
      <c r="Z1057" t="s">
        <v>1039</v>
      </c>
    </row>
    <row r="1058" spans="2:26" x14ac:dyDescent="0.25">
      <c r="B1058" t="s">
        <v>2490</v>
      </c>
      <c r="C1058" s="26" t="s">
        <v>2491</v>
      </c>
      <c r="D1058" s="26">
        <v>0.12935817420567736</v>
      </c>
      <c r="E1058" s="26">
        <v>9.1433052342677901E-2</v>
      </c>
      <c r="F1058" s="26">
        <v>0.12935817420567736</v>
      </c>
      <c r="G1058" s="27">
        <v>9.1433052342677901E-2</v>
      </c>
      <c r="H1058" s="28">
        <v>4.7106655038492189</v>
      </c>
      <c r="I1058" s="28">
        <v>9.7372580994703561</v>
      </c>
      <c r="J1058" s="26">
        <v>8.0294181791746428</v>
      </c>
      <c r="K1058" s="29">
        <v>-0.28286819177188649</v>
      </c>
      <c r="L1058" s="26">
        <v>-4.8624058946019542</v>
      </c>
      <c r="M1058" s="30">
        <v>0.76265200577738435</v>
      </c>
      <c r="N1058" s="29">
        <v>2.1861152141802068E-2</v>
      </c>
      <c r="O1058" s="31">
        <v>-0.4452037665596949</v>
      </c>
      <c r="P1058" s="31">
        <v>51010000000</v>
      </c>
      <c r="Q1058" s="31">
        <v>51010000000</v>
      </c>
      <c r="R1058" s="29">
        <v>128066396160</v>
      </c>
      <c r="S1058" s="29">
        <v>15.779015883389397</v>
      </c>
      <c r="T1058" s="29">
        <v>23.398668921615201</v>
      </c>
      <c r="U1058" s="29">
        <v>0.41228613893401217</v>
      </c>
      <c r="V1058" s="29">
        <v>31.962264886020169</v>
      </c>
      <c r="W1058">
        <v>1.4833968051847097</v>
      </c>
      <c r="X1058" t="s">
        <v>77</v>
      </c>
      <c r="Y1058" t="s">
        <v>387</v>
      </c>
      <c r="Z1058" t="s">
        <v>488</v>
      </c>
    </row>
    <row r="1059" spans="2:26" x14ac:dyDescent="0.25">
      <c r="B1059" t="s">
        <v>2492</v>
      </c>
      <c r="C1059" s="26" t="s">
        <v>2493</v>
      </c>
      <c r="D1059" s="26">
        <v>9.3148706438540591E-2</v>
      </c>
      <c r="E1059" s="26">
        <v>9.2548928283798598E-2</v>
      </c>
      <c r="F1059" s="26">
        <v>9.1839366900252448E-2</v>
      </c>
      <c r="G1059" s="27">
        <v>8.9335556263229865E-2</v>
      </c>
      <c r="H1059" s="28">
        <v>4.9717728185503729</v>
      </c>
      <c r="I1059" s="28">
        <v>6.2670624043835934</v>
      </c>
      <c r="J1059" s="26">
        <v>6.4015727945251273</v>
      </c>
      <c r="K1059" s="29">
        <v>-0.12734447134267063</v>
      </c>
      <c r="L1059" s="26">
        <v>-1.9046375815870835</v>
      </c>
      <c r="M1059" s="30">
        <v>0.60744354110207766</v>
      </c>
      <c r="N1059" s="29">
        <v>1.2353154898873684E-2</v>
      </c>
      <c r="O1059" s="31">
        <v>1.4975563063585391</v>
      </c>
      <c r="P1059" s="31">
        <v>103059000000</v>
      </c>
      <c r="Q1059" s="31">
        <v>106766000000</v>
      </c>
      <c r="R1059" s="29">
        <v>59512954880</v>
      </c>
      <c r="S1059" s="29">
        <v>2.187973540364136</v>
      </c>
      <c r="T1059" s="29">
        <v>3.3388503753407424</v>
      </c>
      <c r="U1059" s="29">
        <v>9.7945061067013182</v>
      </c>
      <c r="V1059" s="29">
        <v>8.9867410488756789</v>
      </c>
      <c r="W1059">
        <v>0.44202652577864066</v>
      </c>
      <c r="X1059" t="s">
        <v>78</v>
      </c>
      <c r="Y1059" t="s">
        <v>92</v>
      </c>
      <c r="Z1059" t="s">
        <v>129</v>
      </c>
    </row>
    <row r="1060" spans="2:26" x14ac:dyDescent="0.25">
      <c r="B1060" t="s">
        <v>2494</v>
      </c>
      <c r="C1060" s="26" t="s">
        <v>2495</v>
      </c>
      <c r="D1060" s="26" t="e">
        <v>#N/A</v>
      </c>
      <c r="E1060" s="26" t="e">
        <v>#N/A</v>
      </c>
      <c r="F1060" s="26">
        <v>7.1368650026835276E-2</v>
      </c>
      <c r="G1060" s="27">
        <v>6.6642303766942926E-2</v>
      </c>
      <c r="H1060" s="28">
        <v>4.8281143552004098</v>
      </c>
      <c r="I1060" s="28">
        <v>19.441553867560497</v>
      </c>
      <c r="J1060" s="26">
        <v>18.468041915807948</v>
      </c>
      <c r="K1060" s="29" t="e">
        <v>#N/A</v>
      </c>
      <c r="L1060" s="26">
        <v>0.33169223570649475</v>
      </c>
      <c r="M1060" s="30">
        <v>0.68733492285125874</v>
      </c>
      <c r="N1060" s="29">
        <v>1.2769051531988677E-2</v>
      </c>
      <c r="O1060" s="31">
        <v>0.95831998531561591</v>
      </c>
      <c r="P1060" s="31" t="e">
        <v>#N/A</v>
      </c>
      <c r="Q1060" s="31">
        <v>15791771000</v>
      </c>
      <c r="R1060" s="29">
        <v>11457048576</v>
      </c>
      <c r="S1060" s="29">
        <v>6.2098087098571551</v>
      </c>
      <c r="T1060" s="29">
        <v>11.500903245914099</v>
      </c>
      <c r="U1060" s="29">
        <v>13.065712256259181</v>
      </c>
      <c r="V1060" s="29">
        <v>16.551809947552165</v>
      </c>
      <c r="W1060">
        <v>0.75091919199322243</v>
      </c>
      <c r="X1060" t="s">
        <v>77</v>
      </c>
      <c r="Y1060" t="s">
        <v>647</v>
      </c>
      <c r="Z1060" t="s">
        <v>647</v>
      </c>
    </row>
    <row r="1061" spans="2:26" x14ac:dyDescent="0.25">
      <c r="B1061" t="s">
        <v>2496</v>
      </c>
      <c r="C1061" s="26" t="s">
        <v>2497</v>
      </c>
      <c r="D1061" s="26">
        <v>0.11406702282655794</v>
      </c>
      <c r="E1061" s="26">
        <v>7.2704105187346491E-2</v>
      </c>
      <c r="F1061" s="26">
        <v>0.11367115280579769</v>
      </c>
      <c r="G1061" s="27">
        <v>7.2704105187346491E-2</v>
      </c>
      <c r="H1061" s="28">
        <v>8.577274005410489</v>
      </c>
      <c r="I1061" s="28">
        <v>10.254152314229028</v>
      </c>
      <c r="J1061" s="26">
        <v>7.1029375936685595</v>
      </c>
      <c r="K1061" s="29">
        <v>-6.7982369058491839E-3</v>
      </c>
      <c r="L1061" s="26">
        <v>-8.8972040328448188E-2</v>
      </c>
      <c r="M1061" s="30">
        <v>0.43685819799070802</v>
      </c>
      <c r="N1061" s="29">
        <v>2.122186495176849E-2</v>
      </c>
      <c r="O1061" s="31">
        <v>4.5140418918288869</v>
      </c>
      <c r="P1061" s="31">
        <v>54151000000</v>
      </c>
      <c r="Q1061" s="31">
        <v>54151000000</v>
      </c>
      <c r="R1061" s="29">
        <v>51805310976</v>
      </c>
      <c r="S1061" s="29">
        <v>5.3655868387901462</v>
      </c>
      <c r="T1061" s="29">
        <v>13.112093212090425</v>
      </c>
      <c r="U1061" s="29">
        <v>14.774546964008943</v>
      </c>
      <c r="V1061" s="29">
        <v>10.203116217203938</v>
      </c>
      <c r="W1061">
        <v>0.95345284720432888</v>
      </c>
      <c r="X1061" t="s">
        <v>77</v>
      </c>
      <c r="Y1061" t="s">
        <v>177</v>
      </c>
      <c r="Z1061" t="s">
        <v>178</v>
      </c>
    </row>
    <row r="1062" spans="2:26" x14ac:dyDescent="0.25">
      <c r="B1062" t="s">
        <v>2498</v>
      </c>
      <c r="C1062" s="26" t="s">
        <v>2499</v>
      </c>
      <c r="D1062" s="26">
        <v>0.14446619483137943</v>
      </c>
      <c r="E1062" s="26">
        <v>0.15887965527854725</v>
      </c>
      <c r="F1062" s="26">
        <v>0.14435026792853028</v>
      </c>
      <c r="G1062" s="27">
        <v>0.15887965527854725</v>
      </c>
      <c r="H1062" s="28">
        <v>9.4114286621070509</v>
      </c>
      <c r="I1062" s="28">
        <v>14.911149889777068</v>
      </c>
      <c r="J1062" s="26">
        <v>14.556661271994766</v>
      </c>
      <c r="K1062" s="29">
        <v>-0.16356261998372831</v>
      </c>
      <c r="L1062" s="26">
        <v>-1.8858185850931104</v>
      </c>
      <c r="M1062" s="30">
        <v>0.65796571721713903</v>
      </c>
      <c r="N1062" s="29">
        <v>8.5207371295409375E-3</v>
      </c>
      <c r="O1062" s="31">
        <v>14.377966297342468</v>
      </c>
      <c r="P1062" s="31">
        <v>129960000000</v>
      </c>
      <c r="Q1062" s="31">
        <v>129960000000</v>
      </c>
      <c r="R1062" s="29">
        <v>137117761536</v>
      </c>
      <c r="S1062" s="29">
        <v>4.4501992299801305</v>
      </c>
      <c r="T1062" s="29">
        <v>4.5509290963046967</v>
      </c>
      <c r="U1062" s="29">
        <v>17.598741205868105</v>
      </c>
      <c r="V1062" s="29">
        <v>9.1701867658153695</v>
      </c>
      <c r="W1062">
        <v>0.83486413571824503</v>
      </c>
      <c r="X1062" t="s">
        <v>66</v>
      </c>
      <c r="Y1062" t="s">
        <v>79</v>
      </c>
      <c r="Z1062" t="s">
        <v>125</v>
      </c>
    </row>
    <row r="1063" spans="2:26" x14ac:dyDescent="0.25">
      <c r="B1063" t="s">
        <v>2500</v>
      </c>
      <c r="C1063" s="26" t="s">
        <v>2501</v>
      </c>
      <c r="D1063" s="26" t="e">
        <v>#N/A</v>
      </c>
      <c r="E1063" s="26" t="e">
        <v>#N/A</v>
      </c>
      <c r="F1063" s="26" t="e">
        <v>#N/A</v>
      </c>
      <c r="G1063" s="27">
        <v>5.3202077744893106E-2</v>
      </c>
      <c r="H1063" s="28" t="e">
        <v>#N/A</v>
      </c>
      <c r="I1063" s="28" t="e">
        <v>#N/A</v>
      </c>
      <c r="J1063" s="26">
        <v>6.2188122832911974</v>
      </c>
      <c r="K1063" s="29" t="e">
        <v>#N/A</v>
      </c>
      <c r="L1063" s="26">
        <v>4.2541134253569419</v>
      </c>
      <c r="M1063" s="30">
        <v>0.40273902214582258</v>
      </c>
      <c r="N1063" s="29">
        <v>3.9743307260107965E-3</v>
      </c>
      <c r="O1063" s="31" t="e">
        <v>#N/A</v>
      </c>
      <c r="P1063" s="31" t="e">
        <v>#N/A</v>
      </c>
      <c r="Q1063" s="31">
        <v>9200167000</v>
      </c>
      <c r="R1063" s="29">
        <v>3887101696</v>
      </c>
      <c r="S1063" s="29">
        <v>9.1041331967494372</v>
      </c>
      <c r="T1063" s="29">
        <v>14.907221097191236</v>
      </c>
      <c r="U1063" s="29">
        <v>3.6880949152301263</v>
      </c>
      <c r="V1063" s="29">
        <v>10.266133397238141</v>
      </c>
      <c r="W1063">
        <v>0.67077385466011563</v>
      </c>
      <c r="X1063" t="s">
        <v>65</v>
      </c>
      <c r="Y1063" t="s">
        <v>219</v>
      </c>
      <c r="Z1063" t="s">
        <v>2502</v>
      </c>
    </row>
    <row r="1064" spans="2:26" x14ac:dyDescent="0.25">
      <c r="B1064" t="s">
        <v>2503</v>
      </c>
      <c r="C1064" s="26" t="s">
        <v>2504</v>
      </c>
      <c r="D1064" s="26">
        <v>4.0906564265644166E-2</v>
      </c>
      <c r="E1064" s="26">
        <v>5.3843822608344277E-2</v>
      </c>
      <c r="F1064" s="26">
        <v>4.0906564265644166E-2</v>
      </c>
      <c r="G1064" s="27">
        <v>5.3843822608344277E-2</v>
      </c>
      <c r="H1064" s="28">
        <v>8.0531747419975517</v>
      </c>
      <c r="I1064" s="28">
        <v>4.9739662512796814</v>
      </c>
      <c r="J1064" s="26">
        <v>6.7005182432078731</v>
      </c>
      <c r="K1064" s="29">
        <v>0.16176563188716075</v>
      </c>
      <c r="L1064" s="26">
        <v>3.6726233023588279</v>
      </c>
      <c r="M1064" s="30">
        <v>0.47610351992947547</v>
      </c>
      <c r="N1064" s="29">
        <v>4.5433893684688779E-3</v>
      </c>
      <c r="O1064" s="31">
        <v>-2.5644305807175654</v>
      </c>
      <c r="P1064" s="31">
        <v>19798000000</v>
      </c>
      <c r="Q1064" s="31">
        <v>19798000000</v>
      </c>
      <c r="R1064" s="29">
        <v>6876027392</v>
      </c>
      <c r="S1064" s="29">
        <v>8.9263955625446751</v>
      </c>
      <c r="T1064" s="29">
        <v>10.354914918739635</v>
      </c>
      <c r="U1064" s="29" t="e">
        <v>#N/A</v>
      </c>
      <c r="V1064" s="29">
        <v>5.6693757760469579</v>
      </c>
      <c r="W1064">
        <v>0.4352307584653195</v>
      </c>
      <c r="X1064" t="s">
        <v>78</v>
      </c>
      <c r="Y1064" t="s">
        <v>87</v>
      </c>
      <c r="Z1064" t="s">
        <v>118</v>
      </c>
    </row>
    <row r="1065" spans="2:26" x14ac:dyDescent="0.25">
      <c r="B1065" t="s">
        <v>2505</v>
      </c>
      <c r="C1065" s="26" t="s">
        <v>2506</v>
      </c>
      <c r="D1065" s="26">
        <v>4.258117838366135E-2</v>
      </c>
      <c r="E1065" s="26">
        <v>2.8500349162011173E-2</v>
      </c>
      <c r="F1065" s="26">
        <v>4.2502607312268514E-2</v>
      </c>
      <c r="G1065" s="27">
        <v>2.847300950553763E-2</v>
      </c>
      <c r="H1065" s="28">
        <v>3.3586132177681471</v>
      </c>
      <c r="I1065" s="28">
        <v>1.4665549091904362</v>
      </c>
      <c r="J1065" s="26">
        <v>0.97909861051712055</v>
      </c>
      <c r="K1065" s="29">
        <v>-0.15053134444769425</v>
      </c>
      <c r="L1065" s="26">
        <v>-5.5142857142857142</v>
      </c>
      <c r="M1065" s="30">
        <v>0.5416152296796829</v>
      </c>
      <c r="N1065" s="29">
        <v>6.3850687622789785E-3</v>
      </c>
      <c r="O1065" s="31">
        <v>1.5874693900356562</v>
      </c>
      <c r="P1065" s="31">
        <v>22912000000</v>
      </c>
      <c r="Q1065" s="31">
        <v>22934000000</v>
      </c>
      <c r="R1065" s="29">
        <v>13542204416</v>
      </c>
      <c r="S1065" s="29">
        <v>2.7852407238095238</v>
      </c>
      <c r="T1065" s="29">
        <v>3.65562845</v>
      </c>
      <c r="U1065" s="29">
        <v>4.6447386310078276</v>
      </c>
      <c r="V1065" s="29">
        <v>11.648360732887086</v>
      </c>
      <c r="W1065">
        <v>0.38219040142063565</v>
      </c>
      <c r="X1065" t="s">
        <v>74</v>
      </c>
      <c r="Y1065" t="s">
        <v>188</v>
      </c>
      <c r="Z1065" t="s">
        <v>189</v>
      </c>
    </row>
    <row r="1066" spans="2:26" x14ac:dyDescent="0.25">
      <c r="B1066" t="s">
        <v>2507</v>
      </c>
      <c r="C1066" s="26" t="s">
        <v>2508</v>
      </c>
      <c r="D1066" s="26">
        <v>3.8269446986479508E-2</v>
      </c>
      <c r="E1066" s="26">
        <v>2.808773872080314E-2</v>
      </c>
      <c r="F1066" s="26">
        <v>3.810576220932381E-2</v>
      </c>
      <c r="G1066" s="27">
        <v>2.805121478088406E-2</v>
      </c>
      <c r="H1066" s="28">
        <v>-1.0702906840684945</v>
      </c>
      <c r="I1066" s="28">
        <v>7.2849123755221878</v>
      </c>
      <c r="J1066" s="26">
        <v>7.1855906732785302</v>
      </c>
      <c r="K1066" s="29">
        <v>6.6304669058460192E-2</v>
      </c>
      <c r="L1066" s="26">
        <v>2.1547531188071938</v>
      </c>
      <c r="M1066" s="30">
        <v>0.48205010257245895</v>
      </c>
      <c r="N1066" s="29">
        <v>4.3813623424495815E-3</v>
      </c>
      <c r="O1066" s="31">
        <v>4.4093706039390437</v>
      </c>
      <c r="P1066" s="31">
        <v>43721996000</v>
      </c>
      <c r="Q1066" s="31">
        <v>43778924000</v>
      </c>
      <c r="R1066" s="29">
        <v>15022132224</v>
      </c>
      <c r="S1066" s="29">
        <v>9.4971366982919694</v>
      </c>
      <c r="T1066" s="29">
        <v>58.080513958739481</v>
      </c>
      <c r="U1066" s="29" t="e">
        <v>#N/A</v>
      </c>
      <c r="V1066" s="29" t="e">
        <v>#N/A</v>
      </c>
      <c r="W1066">
        <v>0.40434311798885819</v>
      </c>
      <c r="X1066" t="s">
        <v>78</v>
      </c>
      <c r="Y1066" t="s">
        <v>87</v>
      </c>
      <c r="Z1066" t="s">
        <v>300</v>
      </c>
    </row>
    <row r="1067" spans="2:26" x14ac:dyDescent="0.25">
      <c r="B1067" t="s">
        <v>2509</v>
      </c>
      <c r="C1067" s="26" t="s">
        <v>2510</v>
      </c>
      <c r="D1067" s="26">
        <v>5.6127507460481361E-2</v>
      </c>
      <c r="E1067" s="26">
        <v>9.1694635919097447E-2</v>
      </c>
      <c r="F1067" s="26">
        <v>5.4946310386748055E-2</v>
      </c>
      <c r="G1067" s="27">
        <v>8.9159063155298937E-2</v>
      </c>
      <c r="H1067" s="28">
        <v>19.113030831791416</v>
      </c>
      <c r="I1067" s="28">
        <v>3.178659883493709</v>
      </c>
      <c r="J1067" s="26">
        <v>4.2409544850125407</v>
      </c>
      <c r="K1067" s="29">
        <v>0.334237173210988</v>
      </c>
      <c r="L1067" s="26">
        <v>3.7832869911886444</v>
      </c>
      <c r="M1067" s="30">
        <v>0.30038713734496325</v>
      </c>
      <c r="N1067" s="29">
        <v>4.7644423048789387E-3</v>
      </c>
      <c r="O1067" s="31">
        <v>19.120938622237091</v>
      </c>
      <c r="P1067" s="31">
        <v>8544502000</v>
      </c>
      <c r="Q1067" s="31">
        <v>8787497000</v>
      </c>
      <c r="R1067" s="29">
        <v>4223887616</v>
      </c>
      <c r="S1067" s="29">
        <v>7.1738422526091261</v>
      </c>
      <c r="T1067" s="29">
        <v>9.3081872382837076</v>
      </c>
      <c r="U1067" s="29" t="e">
        <v>#N/A</v>
      </c>
      <c r="V1067" s="29">
        <v>4.9760162990111443</v>
      </c>
      <c r="W1067">
        <v>0.93712819211666043</v>
      </c>
      <c r="X1067" t="s">
        <v>93</v>
      </c>
      <c r="Y1067" t="s">
        <v>636</v>
      </c>
      <c r="Z1067" t="s">
        <v>753</v>
      </c>
    </row>
    <row r="1068" spans="2:26" x14ac:dyDescent="0.25">
      <c r="B1068" t="s">
        <v>2511</v>
      </c>
      <c r="C1068" s="26" t="s">
        <v>2512</v>
      </c>
      <c r="D1068" s="26">
        <v>7.2799466616316408E-2</v>
      </c>
      <c r="E1068" s="26">
        <v>7.578446165935028E-2</v>
      </c>
      <c r="F1068" s="26">
        <v>7.2799466616316408E-2</v>
      </c>
      <c r="G1068" s="27">
        <v>7.578446165935028E-2</v>
      </c>
      <c r="H1068" s="28">
        <v>4.2594308642563945</v>
      </c>
      <c r="I1068" s="28">
        <v>14.561458442193555</v>
      </c>
      <c r="J1068" s="26">
        <v>13.547357286092156</v>
      </c>
      <c r="K1068" s="29">
        <v>1.7669873294497277E-3</v>
      </c>
      <c r="L1068" s="26">
        <v>3.0811463896751431E-2</v>
      </c>
      <c r="M1068" s="30">
        <v>0.69973138952485248</v>
      </c>
      <c r="N1068" s="29">
        <v>4.3174082944661537E-3</v>
      </c>
      <c r="O1068" s="31">
        <v>2.57616666913975</v>
      </c>
      <c r="P1068" s="31">
        <v>2395082000</v>
      </c>
      <c r="Q1068" s="31">
        <v>2395082000</v>
      </c>
      <c r="R1068" s="29">
        <v>5737536000</v>
      </c>
      <c r="S1068" s="29">
        <v>24.526014916898276</v>
      </c>
      <c r="T1068" s="29">
        <v>33.643840189280361</v>
      </c>
      <c r="U1068" s="29" t="e">
        <v>#N/A</v>
      </c>
      <c r="V1068" s="29">
        <v>48.449858459375761</v>
      </c>
      <c r="W1068">
        <v>2.004080963627775</v>
      </c>
      <c r="X1068" t="s">
        <v>78</v>
      </c>
      <c r="Y1068" t="s">
        <v>85</v>
      </c>
      <c r="Z1068" t="s">
        <v>2513</v>
      </c>
    </row>
    <row r="1069" spans="2:26" x14ac:dyDescent="0.25">
      <c r="B1069" t="s">
        <v>2514</v>
      </c>
      <c r="C1069" s="26" t="s">
        <v>2515</v>
      </c>
      <c r="D1069" s="26">
        <v>0.23824815796515503</v>
      </c>
      <c r="E1069" s="26">
        <v>0.27902559786106845</v>
      </c>
      <c r="F1069" s="26">
        <v>0.22668675832884783</v>
      </c>
      <c r="G1069" s="27">
        <v>0.2637978399342592</v>
      </c>
      <c r="H1069" s="28">
        <v>10.873956061907979</v>
      </c>
      <c r="I1069" s="28">
        <v>10.411081025713209</v>
      </c>
      <c r="J1069" s="26">
        <v>10.273853487193138</v>
      </c>
      <c r="K1069" s="29">
        <v>-0.1846421804390824</v>
      </c>
      <c r="L1069" s="26">
        <v>-1.4793325615105135</v>
      </c>
      <c r="M1069" s="30">
        <v>0.64530073240351837</v>
      </c>
      <c r="N1069" s="29">
        <v>6.7969274721648605E-3</v>
      </c>
      <c r="O1069" s="31">
        <v>4.345618091207351</v>
      </c>
      <c r="P1069" s="31">
        <v>16662525000</v>
      </c>
      <c r="Q1069" s="31">
        <v>17624371000</v>
      </c>
      <c r="R1069" s="29">
        <v>63751802880</v>
      </c>
      <c r="S1069" s="29">
        <v>10.10938595195584</v>
      </c>
      <c r="T1069" s="29">
        <v>13.992688716010825</v>
      </c>
      <c r="U1069" s="29">
        <v>6.341403407225493</v>
      </c>
      <c r="V1069" s="29">
        <v>19.959621419401891</v>
      </c>
      <c r="W1069">
        <v>2.074468791263071</v>
      </c>
      <c r="X1069" t="s">
        <v>74</v>
      </c>
      <c r="Y1069" t="s">
        <v>102</v>
      </c>
      <c r="Z1069" t="s">
        <v>618</v>
      </c>
    </row>
    <row r="1070" spans="2:26" x14ac:dyDescent="0.25">
      <c r="B1070" t="s">
        <v>2516</v>
      </c>
      <c r="C1070" s="26" t="s">
        <v>2517</v>
      </c>
      <c r="D1070" s="26">
        <v>5.2714755921573819E-2</v>
      </c>
      <c r="E1070" s="26">
        <v>-3.221953274515104E-2</v>
      </c>
      <c r="F1070" s="26">
        <v>5.2714755921573819E-2</v>
      </c>
      <c r="G1070" s="27">
        <v>-3.221953274515104E-2</v>
      </c>
      <c r="H1070" s="28">
        <v>3.9621413455620313</v>
      </c>
      <c r="I1070" s="28">
        <v>3.8681374705258094</v>
      </c>
      <c r="J1070" s="26">
        <v>-0.50528893122147478</v>
      </c>
      <c r="K1070" s="29">
        <v>7.1773543742998894E-2</v>
      </c>
      <c r="L1070" s="26">
        <v>1.2341140656903711</v>
      </c>
      <c r="M1070" s="30">
        <v>0.62588671362743697</v>
      </c>
      <c r="N1070" s="29">
        <v>6.8408686015960576E-3</v>
      </c>
      <c r="O1070" s="31">
        <v>-3.1680044853243547</v>
      </c>
      <c r="P1070" s="31">
        <v>28042212999.999996</v>
      </c>
      <c r="Q1070" s="31">
        <v>28042212999.999996</v>
      </c>
      <c r="R1070" s="29">
        <v>26754469888</v>
      </c>
      <c r="S1070" s="29">
        <v>12.539634923532514</v>
      </c>
      <c r="T1070" s="29">
        <v>17.421825389547372</v>
      </c>
      <c r="U1070" s="29" t="e">
        <v>#N/A</v>
      </c>
      <c r="V1070" s="29">
        <v>23.183423800118433</v>
      </c>
      <c r="W1070">
        <v>1.0199683492816711</v>
      </c>
      <c r="X1070" t="s">
        <v>77</v>
      </c>
      <c r="Y1070" t="s">
        <v>83</v>
      </c>
      <c r="Z1070" t="s">
        <v>779</v>
      </c>
    </row>
    <row r="1071" spans="2:26" x14ac:dyDescent="0.25">
      <c r="B1071" t="s">
        <v>2518</v>
      </c>
      <c r="C1071" s="26" t="s">
        <v>2519</v>
      </c>
      <c r="D1071" s="26">
        <v>0.17167231424371462</v>
      </c>
      <c r="E1071" s="26">
        <v>0.19140905301100286</v>
      </c>
      <c r="F1071" s="26">
        <v>0.17163487542481976</v>
      </c>
      <c r="G1071" s="27">
        <v>0.19140905301100286</v>
      </c>
      <c r="H1071" s="28">
        <v>5.773564495358456</v>
      </c>
      <c r="I1071" s="28">
        <v>12.281715369894883</v>
      </c>
      <c r="J1071" s="26">
        <v>13.727612820682582</v>
      </c>
      <c r="K1071" s="29">
        <v>-0.16254825312286417</v>
      </c>
      <c r="L1071" s="26">
        <v>-1.9939158575296156</v>
      </c>
      <c r="M1071" s="30">
        <v>0.60776490721167353</v>
      </c>
      <c r="N1071" s="29">
        <v>3.5918019830987829E-3</v>
      </c>
      <c r="O1071" s="31">
        <v>3.0482421520744492</v>
      </c>
      <c r="P1071" s="31">
        <v>9536341000</v>
      </c>
      <c r="Q1071" s="31">
        <v>9536341000</v>
      </c>
      <c r="R1071" s="29">
        <v>12943967232</v>
      </c>
      <c r="S1071" s="29">
        <v>5.5617725979515997</v>
      </c>
      <c r="T1071" s="29">
        <v>8.3972191413569011</v>
      </c>
      <c r="U1071" s="29" t="e">
        <v>#N/A</v>
      </c>
      <c r="V1071" s="29">
        <v>16.895422283344441</v>
      </c>
      <c r="W1071">
        <v>1.003948583450107</v>
      </c>
      <c r="X1071" t="s">
        <v>74</v>
      </c>
      <c r="Y1071" t="s">
        <v>204</v>
      </c>
      <c r="Z1071" t="s">
        <v>232</v>
      </c>
    </row>
    <row r="1072" spans="2:26" x14ac:dyDescent="0.25">
      <c r="B1072" t="s">
        <v>2520</v>
      </c>
      <c r="C1072" s="26" t="s">
        <v>2521</v>
      </c>
      <c r="D1072" s="26">
        <v>0.22899293075369859</v>
      </c>
      <c r="E1072" s="26">
        <v>0.33846436894394699</v>
      </c>
      <c r="F1072" s="26">
        <v>0.22899293075369859</v>
      </c>
      <c r="G1072" s="27">
        <v>0.33846436894394699</v>
      </c>
      <c r="H1072" s="28">
        <v>15.562799084541229</v>
      </c>
      <c r="I1072" s="28">
        <v>16.593290153444521</v>
      </c>
      <c r="J1072" s="26">
        <v>22.058475845220268</v>
      </c>
      <c r="K1072" s="29">
        <v>-0.36192435089218933</v>
      </c>
      <c r="L1072" s="26">
        <v>-1.9766937175161849</v>
      </c>
      <c r="M1072" s="30">
        <v>0.81632653061224492</v>
      </c>
      <c r="N1072" s="29">
        <v>2.3150478107700049E-2</v>
      </c>
      <c r="O1072" s="31">
        <v>1.614973680601772</v>
      </c>
      <c r="P1072" s="31">
        <v>32612000000</v>
      </c>
      <c r="Q1072" s="31">
        <v>32612000000</v>
      </c>
      <c r="R1072" s="29">
        <v>87125000192</v>
      </c>
      <c r="S1072" s="29">
        <v>4.3787362226315309</v>
      </c>
      <c r="T1072" s="29">
        <v>5.1801001201242665</v>
      </c>
      <c r="U1072" s="29">
        <v>6.9486370004690006</v>
      </c>
      <c r="V1072" s="29">
        <v>7.9451878211656499</v>
      </c>
      <c r="W1072">
        <v>1.1793459227748693</v>
      </c>
      <c r="X1072" t="s">
        <v>78</v>
      </c>
      <c r="Y1072" t="s">
        <v>85</v>
      </c>
      <c r="Z1072" t="s">
        <v>2522</v>
      </c>
    </row>
    <row r="1073" spans="2:26" x14ac:dyDescent="0.25">
      <c r="B1073" t="s">
        <v>2523</v>
      </c>
      <c r="C1073" s="26" t="s">
        <v>2524</v>
      </c>
      <c r="D1073" s="26">
        <v>-6.999046797527174</v>
      </c>
      <c r="E1073" s="26">
        <v>-2.900429961529758</v>
      </c>
      <c r="F1073" s="26">
        <v>-6.999046797527174</v>
      </c>
      <c r="G1073" s="27">
        <v>-2.900429961529758</v>
      </c>
      <c r="H1073" s="28">
        <v>25.890429894484633</v>
      </c>
      <c r="I1073" s="28">
        <v>12.667875692110508</v>
      </c>
      <c r="J1073" s="26">
        <v>12.476199365316408</v>
      </c>
      <c r="K1073" s="29">
        <v>-0.56908259960236518</v>
      </c>
      <c r="L1073" s="26">
        <v>-2.7392493164305245</v>
      </c>
      <c r="M1073" s="30">
        <v>0.56882439515608463</v>
      </c>
      <c r="N1073" s="29" t="e">
        <v>#N/A</v>
      </c>
      <c r="O1073" s="31">
        <v>4.7344133068688441</v>
      </c>
      <c r="P1073" s="31">
        <v>-4419000000</v>
      </c>
      <c r="Q1073" s="31">
        <v>-4419000000</v>
      </c>
      <c r="R1073" s="29">
        <v>188017491968</v>
      </c>
      <c r="S1073" s="29">
        <v>8.9446614446930148</v>
      </c>
      <c r="T1073" s="29">
        <v>9.2031644480818411</v>
      </c>
      <c r="U1073" s="29" t="e">
        <v>#N/A</v>
      </c>
      <c r="V1073" s="29">
        <v>16.157733646522882</v>
      </c>
      <c r="W1073">
        <v>4.066113388334089</v>
      </c>
      <c r="X1073" t="s">
        <v>78</v>
      </c>
      <c r="Y1073" t="s">
        <v>92</v>
      </c>
      <c r="Z1073" t="s">
        <v>129</v>
      </c>
    </row>
    <row r="1074" spans="2:26" x14ac:dyDescent="0.25">
      <c r="B1074" t="s">
        <v>2525</v>
      </c>
      <c r="C1074" s="26" t="s">
        <v>2526</v>
      </c>
      <c r="D1074" s="26" t="e">
        <v>#N/A</v>
      </c>
      <c r="E1074" s="26" t="e">
        <v>#N/A</v>
      </c>
      <c r="F1074" s="26" t="e">
        <v>#N/A</v>
      </c>
      <c r="G1074" s="27" t="e">
        <v>#N/A</v>
      </c>
      <c r="H1074" s="28">
        <v>4.1023675426126207</v>
      </c>
      <c r="I1074" s="28">
        <v>8.7407431589844773</v>
      </c>
      <c r="J1074" s="26">
        <v>7.7489831493317842</v>
      </c>
      <c r="K1074" s="29" t="e">
        <v>#N/A</v>
      </c>
      <c r="L1074" s="26" t="e">
        <v>#N/A</v>
      </c>
      <c r="M1074" s="30">
        <v>0.72783132023063013</v>
      </c>
      <c r="N1074" s="29" t="e">
        <v>#N/A</v>
      </c>
      <c r="O1074" s="31">
        <v>-0.56394237878382691</v>
      </c>
      <c r="P1074" s="31" t="e">
        <v>#N/A</v>
      </c>
      <c r="Q1074" s="31" t="e">
        <v>#N/A</v>
      </c>
      <c r="R1074" s="29">
        <v>120982175744</v>
      </c>
      <c r="S1074" s="29" t="e">
        <v>#N/A</v>
      </c>
      <c r="T1074" s="29" t="e">
        <v>#N/A</v>
      </c>
      <c r="U1074" s="29">
        <v>-7.6870827812511255E-2</v>
      </c>
      <c r="V1074" s="29">
        <v>17.298133924567338</v>
      </c>
      <c r="W1074">
        <v>0.69576259559678166</v>
      </c>
      <c r="X1074" t="s">
        <v>78</v>
      </c>
      <c r="Y1074" t="s">
        <v>92</v>
      </c>
      <c r="Z1074" t="s">
        <v>129</v>
      </c>
    </row>
    <row r="1075" spans="2:26" x14ac:dyDescent="0.25">
      <c r="B1075" t="s">
        <v>2527</v>
      </c>
      <c r="C1075" s="26" t="s">
        <v>2528</v>
      </c>
      <c r="D1075" s="26">
        <v>4.0068417455967953E-2</v>
      </c>
      <c r="E1075" s="26">
        <v>-0.37354656418362242</v>
      </c>
      <c r="F1075" s="26">
        <v>4.0068417455967953E-2</v>
      </c>
      <c r="G1075" s="27">
        <v>-0.37354656418362242</v>
      </c>
      <c r="H1075" s="28">
        <v>-32.935351058287075</v>
      </c>
      <c r="I1075" s="28">
        <v>1.299621167031745</v>
      </c>
      <c r="J1075" s="26">
        <v>-13.424141088224207</v>
      </c>
      <c r="K1075" s="29">
        <v>-0.4352184449157564</v>
      </c>
      <c r="L1075" s="26">
        <v>1.6214722525311478</v>
      </c>
      <c r="M1075" s="30">
        <v>0.74576125734041121</v>
      </c>
      <c r="N1075" s="29" t="e">
        <v>#N/A</v>
      </c>
      <c r="O1075" s="31">
        <v>-2.1570327171326502</v>
      </c>
      <c r="P1075" s="31">
        <v>387185999.99999994</v>
      </c>
      <c r="Q1075" s="31">
        <v>387185999.99999994</v>
      </c>
      <c r="R1075" s="29">
        <v>1484865024</v>
      </c>
      <c r="S1075" s="29" t="e">
        <v>#N/A</v>
      </c>
      <c r="T1075" s="29" t="e">
        <v>#N/A</v>
      </c>
      <c r="U1075" s="29" t="e">
        <v>#N/A</v>
      </c>
      <c r="V1075" s="29" t="e">
        <v>#N/A</v>
      </c>
      <c r="W1075">
        <v>2.7746381890911511</v>
      </c>
      <c r="X1075" t="s">
        <v>93</v>
      </c>
      <c r="Y1075" t="s">
        <v>96</v>
      </c>
      <c r="Z1075" t="s">
        <v>541</v>
      </c>
    </row>
    <row r="1076" spans="2:26" x14ac:dyDescent="0.25">
      <c r="B1076" t="s">
        <v>2529</v>
      </c>
      <c r="C1076" s="26" t="s">
        <v>2530</v>
      </c>
      <c r="D1076" s="26">
        <v>0.1372937196946033</v>
      </c>
      <c r="E1076" s="26">
        <v>0.16170212765957448</v>
      </c>
      <c r="F1076" s="26">
        <v>8.943286656313118E-2</v>
      </c>
      <c r="G1076" s="27">
        <v>0.12044374009508717</v>
      </c>
      <c r="H1076" s="28">
        <v>5.0385837494325916</v>
      </c>
      <c r="I1076" s="28">
        <v>4.6110046116950416</v>
      </c>
      <c r="J1076" s="26">
        <v>5.4797705782049295</v>
      </c>
      <c r="K1076" s="29">
        <v>0.21714342868573716</v>
      </c>
      <c r="L1076" s="26">
        <v>1.6262172284644194</v>
      </c>
      <c r="M1076" s="30">
        <v>0.29792892958360584</v>
      </c>
      <c r="N1076" s="29">
        <v>6.3905055346342573E-3</v>
      </c>
      <c r="O1076" s="31">
        <v>-1.4881986761351695</v>
      </c>
      <c r="P1076" s="31">
        <v>9400000000</v>
      </c>
      <c r="Q1076" s="31">
        <v>12620000000</v>
      </c>
      <c r="R1076" s="29">
        <v>6179373056</v>
      </c>
      <c r="S1076" s="29">
        <v>3.9784168749063671</v>
      </c>
      <c r="T1076" s="29">
        <v>7.5016758870056499</v>
      </c>
      <c r="U1076" s="29" t="e">
        <v>#N/A</v>
      </c>
      <c r="V1076" s="29">
        <v>14.692789643261152</v>
      </c>
      <c r="W1076">
        <v>0.8876701619132501</v>
      </c>
      <c r="X1076" t="s">
        <v>74</v>
      </c>
      <c r="Y1076" t="s">
        <v>98</v>
      </c>
      <c r="Z1076" t="s">
        <v>2531</v>
      </c>
    </row>
    <row r="1077" spans="2:26" x14ac:dyDescent="0.25">
      <c r="B1077" t="s">
        <v>2532</v>
      </c>
      <c r="C1077" s="26" t="s">
        <v>2533</v>
      </c>
      <c r="D1077" s="26">
        <v>-4.7641950905300805E-3</v>
      </c>
      <c r="E1077" s="26">
        <v>-3.1782620228617643E-2</v>
      </c>
      <c r="F1077" s="26">
        <v>-4.7626162394847852E-3</v>
      </c>
      <c r="G1077" s="27">
        <v>-3.1782620228617643E-2</v>
      </c>
      <c r="H1077" s="28">
        <v>-2.1075548166737996</v>
      </c>
      <c r="I1077" s="28">
        <v>3.2671446436193476</v>
      </c>
      <c r="J1077" s="26">
        <v>0.2297205402096783</v>
      </c>
      <c r="K1077" s="29">
        <v>-0.25433975185662827</v>
      </c>
      <c r="L1077" s="26">
        <v>-186.6137431480031</v>
      </c>
      <c r="M1077" s="30">
        <v>0.86768363943611859</v>
      </c>
      <c r="N1077" s="29" t="e">
        <v>#N/A</v>
      </c>
      <c r="O1077" s="31">
        <v>-1.811942509576884</v>
      </c>
      <c r="P1077" s="31">
        <v>6699133000</v>
      </c>
      <c r="Q1077" s="31">
        <v>6699133000</v>
      </c>
      <c r="R1077" s="29">
        <v>2202139392</v>
      </c>
      <c r="S1077" s="29">
        <v>9.2757368833202811</v>
      </c>
      <c r="T1077" s="29" t="e">
        <v>#N/A</v>
      </c>
      <c r="U1077" s="29" t="e">
        <v>#N/A</v>
      </c>
      <c r="V1077" s="29" t="e">
        <v>#N/A</v>
      </c>
      <c r="W1077">
        <v>0.23072227267804288</v>
      </c>
      <c r="X1077" t="s">
        <v>77</v>
      </c>
      <c r="Y1077" t="s">
        <v>303</v>
      </c>
      <c r="Z1077" t="s">
        <v>304</v>
      </c>
    </row>
    <row r="1078" spans="2:26" x14ac:dyDescent="0.25">
      <c r="B1078" t="s">
        <v>2534</v>
      </c>
      <c r="C1078" s="26" t="s">
        <v>2535</v>
      </c>
      <c r="D1078" s="26">
        <v>0.28277370380199762</v>
      </c>
      <c r="E1078" s="26">
        <v>0.29079339427301654</v>
      </c>
      <c r="F1078" s="26">
        <v>0.28277370380199762</v>
      </c>
      <c r="G1078" s="27">
        <v>0.29079339427301654</v>
      </c>
      <c r="H1078" s="28">
        <v>11.63654369893538</v>
      </c>
      <c r="I1078" s="28">
        <v>17.559855934764506</v>
      </c>
      <c r="J1078" s="26">
        <v>17.952641752577321</v>
      </c>
      <c r="K1078" s="29">
        <v>-0.5412677717762463</v>
      </c>
      <c r="L1078" s="26">
        <v>-4.7939074012977017</v>
      </c>
      <c r="M1078" s="30">
        <v>0.8462655988079717</v>
      </c>
      <c r="N1078" s="29">
        <v>0</v>
      </c>
      <c r="O1078" s="31">
        <v>5.8413124923250068</v>
      </c>
      <c r="P1078" s="31">
        <v>19801000000</v>
      </c>
      <c r="Q1078" s="31">
        <v>19801000000</v>
      </c>
      <c r="R1078" s="29">
        <v>64530911232</v>
      </c>
      <c r="S1078" s="29">
        <v>2.3240856958099636</v>
      </c>
      <c r="T1078" s="29">
        <v>2.5898175529411764</v>
      </c>
      <c r="U1078" s="29" t="e">
        <v>#N/A</v>
      </c>
      <c r="V1078" s="29">
        <v>6.1619635208622574</v>
      </c>
      <c r="W1078">
        <v>0.68076698547696468</v>
      </c>
      <c r="X1078" t="s">
        <v>65</v>
      </c>
      <c r="Y1078" t="s">
        <v>80</v>
      </c>
      <c r="Z1078" t="s">
        <v>176</v>
      </c>
    </row>
    <row r="1079" spans="2:26" x14ac:dyDescent="0.25">
      <c r="B1079" t="s">
        <v>2536</v>
      </c>
      <c r="C1079" s="26" t="s">
        <v>2537</v>
      </c>
      <c r="D1079" s="26">
        <v>2.0654661594554945E-2</v>
      </c>
      <c r="E1079" s="26">
        <v>6.5697053193298554E-3</v>
      </c>
      <c r="F1079" s="26">
        <v>2.0654661594554945E-2</v>
      </c>
      <c r="G1079" s="27">
        <v>6.5697053193298554E-3</v>
      </c>
      <c r="H1079" s="28">
        <v>5.3904895525053034</v>
      </c>
      <c r="I1079" s="28">
        <v>49.650103452008992</v>
      </c>
      <c r="J1079" s="26">
        <v>46.722240149860781</v>
      </c>
      <c r="K1079" s="29">
        <v>0.61399836959286169</v>
      </c>
      <c r="L1079" s="26">
        <v>7.0046087058312114</v>
      </c>
      <c r="M1079" s="30">
        <v>0.26008838627014613</v>
      </c>
      <c r="N1079" s="29">
        <v>9.6580423064105241E-3</v>
      </c>
      <c r="O1079" s="31">
        <v>2.6776328381664056</v>
      </c>
      <c r="P1079" s="31">
        <v>64017330999.999992</v>
      </c>
      <c r="Q1079" s="31">
        <v>64017330999.999992</v>
      </c>
      <c r="R1079" s="29">
        <v>7022700032</v>
      </c>
      <c r="S1079" s="29">
        <v>8.1051037275356936</v>
      </c>
      <c r="T1079" s="29">
        <v>69.299907994785286</v>
      </c>
      <c r="U1079" s="29" t="e">
        <v>#N/A</v>
      </c>
      <c r="V1079" s="29">
        <v>29.099246932433232</v>
      </c>
      <c r="W1079">
        <v>0.37038180559584061</v>
      </c>
      <c r="X1079" t="s">
        <v>78</v>
      </c>
      <c r="Y1079" t="s">
        <v>104</v>
      </c>
      <c r="Z1079" t="s">
        <v>136</v>
      </c>
    </row>
    <row r="1080" spans="2:26" x14ac:dyDescent="0.25">
      <c r="B1080" t="s">
        <v>2538</v>
      </c>
      <c r="C1080" s="26" t="s">
        <v>2539</v>
      </c>
      <c r="D1080" s="26">
        <v>6.3413847358989778E-2</v>
      </c>
      <c r="E1080" s="26">
        <v>7.1923718962042013E-2</v>
      </c>
      <c r="F1080" s="26">
        <v>6.3413847358989778E-2</v>
      </c>
      <c r="G1080" s="27">
        <v>7.1923718962042013E-2</v>
      </c>
      <c r="H1080" s="28">
        <v>8.6489042979439983</v>
      </c>
      <c r="I1080" s="28">
        <v>10.773819022128706</v>
      </c>
      <c r="J1080" s="26">
        <v>12.110151475704232</v>
      </c>
      <c r="K1080" s="29">
        <v>-0.3265383409661971</v>
      </c>
      <c r="L1080" s="26">
        <v>-2.7711957220048218</v>
      </c>
      <c r="M1080" s="30">
        <v>0.73237980457666096</v>
      </c>
      <c r="N1080" s="29">
        <v>3.2880896199308203E-3</v>
      </c>
      <c r="O1080" s="31">
        <v>-2.6261537886841175</v>
      </c>
      <c r="P1080" s="31">
        <v>16562019000</v>
      </c>
      <c r="Q1080" s="31">
        <v>16562019000</v>
      </c>
      <c r="R1080" s="29">
        <v>45238734848</v>
      </c>
      <c r="S1080" s="29">
        <v>5.8274344740965676</v>
      </c>
      <c r="T1080" s="29">
        <v>8.4568198682449172</v>
      </c>
      <c r="U1080" s="29" t="e">
        <v>#N/A</v>
      </c>
      <c r="V1080" s="29">
        <v>16.655172856755879</v>
      </c>
      <c r="W1080">
        <v>1.3446995144776059</v>
      </c>
      <c r="X1080" t="s">
        <v>77</v>
      </c>
      <c r="Y1080" t="s">
        <v>502</v>
      </c>
      <c r="Z1080" t="s">
        <v>536</v>
      </c>
    </row>
    <row r="1081" spans="2:26" x14ac:dyDescent="0.25">
      <c r="B1081" t="s">
        <v>2540</v>
      </c>
      <c r="C1081" s="26" t="s">
        <v>2541</v>
      </c>
      <c r="D1081" s="26" t="e">
        <v>#N/A</v>
      </c>
      <c r="E1081" s="26" t="e">
        <v>#N/A</v>
      </c>
      <c r="F1081" s="26">
        <v>0.1167876705296251</v>
      </c>
      <c r="G1081" s="27">
        <v>0.18213823917245969</v>
      </c>
      <c r="H1081" s="28">
        <v>25.51670009592744</v>
      </c>
      <c r="I1081" s="28">
        <v>4.1754587374920815</v>
      </c>
      <c r="J1081" s="26">
        <v>6.151861868109008</v>
      </c>
      <c r="K1081" s="29" t="e">
        <v>#N/A</v>
      </c>
      <c r="L1081" s="26">
        <v>2.6453401866630597</v>
      </c>
      <c r="M1081" s="30">
        <v>0.27184702897136326</v>
      </c>
      <c r="N1081" s="29" t="e">
        <v>#N/A</v>
      </c>
      <c r="O1081" s="31">
        <v>9.8445894188654393</v>
      </c>
      <c r="P1081" s="31" t="e">
        <v>#N/A</v>
      </c>
      <c r="Q1081" s="31">
        <v>78111000000</v>
      </c>
      <c r="R1081" s="29">
        <v>83041722368</v>
      </c>
      <c r="S1081" s="29">
        <v>8.3392210447720814</v>
      </c>
      <c r="T1081" s="29">
        <v>8.66688144851339</v>
      </c>
      <c r="U1081" s="29">
        <v>-14.885288560396349</v>
      </c>
      <c r="V1081" s="29">
        <v>9.017603565637291</v>
      </c>
      <c r="W1081">
        <v>2.0975270501202146</v>
      </c>
      <c r="X1081" t="s">
        <v>78</v>
      </c>
      <c r="Y1081" t="s">
        <v>115</v>
      </c>
      <c r="Z1081" t="s">
        <v>181</v>
      </c>
    </row>
    <row r="1082" spans="2:26" x14ac:dyDescent="0.25">
      <c r="B1082" t="s">
        <v>2542</v>
      </c>
      <c r="C1082" s="26" t="s">
        <v>2543</v>
      </c>
      <c r="D1082" s="26">
        <v>6.4313586217801616E-2</v>
      </c>
      <c r="E1082" s="26">
        <v>0.10537904308959201</v>
      </c>
      <c r="F1082" s="26">
        <v>6.3430562590837583E-2</v>
      </c>
      <c r="G1082" s="27">
        <v>0.1034212644578541</v>
      </c>
      <c r="H1082" s="28">
        <v>25.318990734408388</v>
      </c>
      <c r="I1082" s="28">
        <v>8.5981990369941848</v>
      </c>
      <c r="J1082" s="26">
        <v>10.38397851868427</v>
      </c>
      <c r="K1082" s="29">
        <v>0.17809738331304953</v>
      </c>
      <c r="L1082" s="26">
        <v>1.2100326264274062</v>
      </c>
      <c r="M1082" s="30">
        <v>0.44116416528690205</v>
      </c>
      <c r="N1082" s="29">
        <v>1.3108578238222462E-2</v>
      </c>
      <c r="O1082" s="31">
        <v>1.7572088035694318</v>
      </c>
      <c r="P1082" s="31">
        <v>363336000000</v>
      </c>
      <c r="Q1082" s="31">
        <v>370214000000</v>
      </c>
      <c r="R1082" s="29">
        <v>273969528832</v>
      </c>
      <c r="S1082" s="29">
        <v>4.2409617539967375</v>
      </c>
      <c r="T1082" s="29">
        <v>6.2222849830513542</v>
      </c>
      <c r="U1082" s="29">
        <v>4.7652197146367943</v>
      </c>
      <c r="V1082" s="29">
        <v>4.9761644646173098</v>
      </c>
      <c r="W1082">
        <v>0.94197320962003694</v>
      </c>
      <c r="X1082" t="s">
        <v>78</v>
      </c>
      <c r="Y1082" t="s">
        <v>316</v>
      </c>
      <c r="Z1082" t="s">
        <v>317</v>
      </c>
    </row>
    <row r="1083" spans="2:26" x14ac:dyDescent="0.25">
      <c r="B1083" t="s">
        <v>2544</v>
      </c>
      <c r="C1083" s="26" t="s">
        <v>2545</v>
      </c>
      <c r="D1083" s="26">
        <v>5.1457759366790326E-2</v>
      </c>
      <c r="E1083" s="26">
        <v>7.1102627642712024E-2</v>
      </c>
      <c r="F1083" s="26">
        <v>5.1457759366790326E-2</v>
      </c>
      <c r="G1083" s="27">
        <v>7.1102627642712024E-2</v>
      </c>
      <c r="H1083" s="28">
        <v>11.948769633279527</v>
      </c>
      <c r="I1083" s="28">
        <v>8.2902196968630939</v>
      </c>
      <c r="J1083" s="26">
        <v>10.472258259814826</v>
      </c>
      <c r="K1083" s="29">
        <v>0.16547284845010746</v>
      </c>
      <c r="L1083" s="26">
        <v>1.4054167136489897</v>
      </c>
      <c r="M1083" s="30">
        <v>0.46393216487879785</v>
      </c>
      <c r="N1083" s="29" t="e">
        <v>#N/A</v>
      </c>
      <c r="O1083" s="31">
        <v>3.8744937244439095</v>
      </c>
      <c r="P1083" s="31">
        <v>8510670000</v>
      </c>
      <c r="Q1083" s="31">
        <v>8510670000</v>
      </c>
      <c r="R1083" s="29">
        <v>6033600000</v>
      </c>
      <c r="S1083" s="29">
        <v>4.8588893321603495</v>
      </c>
      <c r="T1083" s="29">
        <v>8.2680552241349918</v>
      </c>
      <c r="U1083" s="29" t="e">
        <v>#N/A</v>
      </c>
      <c r="V1083" s="29">
        <v>7.4271574866378236</v>
      </c>
      <c r="W1083">
        <v>0.86358647790200105</v>
      </c>
      <c r="X1083" t="s">
        <v>78</v>
      </c>
      <c r="Y1083" t="s">
        <v>85</v>
      </c>
      <c r="Z1083" t="s">
        <v>85</v>
      </c>
    </row>
    <row r="1084" spans="2:26" x14ac:dyDescent="0.25">
      <c r="B1084" t="s">
        <v>2546</v>
      </c>
      <c r="C1084" s="26" t="s">
        <v>2547</v>
      </c>
      <c r="D1084" s="26">
        <v>0.16598499037906933</v>
      </c>
      <c r="E1084" s="26">
        <v>0.16911544227886058</v>
      </c>
      <c r="F1084" s="26">
        <v>0.16590805912665518</v>
      </c>
      <c r="G1084" s="27">
        <v>0.16900332238357613</v>
      </c>
      <c r="H1084" s="28">
        <v>8.9114310384829736</v>
      </c>
      <c r="I1084" s="28">
        <v>15.082735391972182</v>
      </c>
      <c r="J1084" s="26">
        <v>15.295065862806439</v>
      </c>
      <c r="K1084" s="29">
        <v>-0.16843085018797352</v>
      </c>
      <c r="L1084" s="26">
        <v>-1.4548026827953771</v>
      </c>
      <c r="M1084" s="30">
        <v>0.76510001992601384</v>
      </c>
      <c r="N1084" s="29" t="e">
        <v>#N/A</v>
      </c>
      <c r="O1084" s="31">
        <v>1.1562356165416794</v>
      </c>
      <c r="P1084" s="31">
        <v>266800000000</v>
      </c>
      <c r="Q1084" s="31">
        <v>266977000000</v>
      </c>
      <c r="R1084" s="29">
        <v>1005800980480</v>
      </c>
      <c r="S1084" s="29">
        <v>13.619587707048327</v>
      </c>
      <c r="T1084" s="29">
        <v>19.014588673187859</v>
      </c>
      <c r="U1084" s="29">
        <v>-4.2078901116006202</v>
      </c>
      <c r="V1084" s="29">
        <v>24.492998143128585</v>
      </c>
      <c r="W1084">
        <v>2.0850290287609718</v>
      </c>
      <c r="X1084" t="s">
        <v>77</v>
      </c>
      <c r="Y1084" t="s">
        <v>502</v>
      </c>
      <c r="Z1084" t="s">
        <v>536</v>
      </c>
    </row>
    <row r="1085" spans="2:26" x14ac:dyDescent="0.25">
      <c r="B1085" t="s">
        <v>2548</v>
      </c>
      <c r="C1085" s="26" t="s">
        <v>2549</v>
      </c>
      <c r="D1085" s="26">
        <v>5.339290206501264E-3</v>
      </c>
      <c r="E1085" s="26">
        <v>7.645760971666994E-3</v>
      </c>
      <c r="F1085" s="26">
        <v>5.339290206501264E-3</v>
      </c>
      <c r="G1085" s="27">
        <v>7.645760971666994E-3</v>
      </c>
      <c r="H1085" s="28">
        <v>-4.9895557421883412</v>
      </c>
      <c r="I1085" s="28">
        <v>9.3408184599804258</v>
      </c>
      <c r="J1085" s="26">
        <v>11.742997728993187</v>
      </c>
      <c r="K1085" s="29">
        <v>5.8942539216664057E-2</v>
      </c>
      <c r="L1085" s="26">
        <v>2.2362162162162162</v>
      </c>
      <c r="M1085" s="30">
        <v>0.63743998176300454</v>
      </c>
      <c r="N1085" s="29">
        <v>3.518192759929636E-3</v>
      </c>
      <c r="O1085" s="31">
        <v>-1.0469880524544397</v>
      </c>
      <c r="P1085" s="31">
        <v>45777000000</v>
      </c>
      <c r="Q1085" s="31">
        <v>45777000000</v>
      </c>
      <c r="R1085" s="29">
        <v>29730330624</v>
      </c>
      <c r="S1085" s="29">
        <v>18.306665202162161</v>
      </c>
      <c r="T1085" s="29">
        <v>302.38688057142855</v>
      </c>
      <c r="U1085" s="29" t="e">
        <v>#N/A</v>
      </c>
      <c r="V1085" s="29">
        <v>36.925167773089122</v>
      </c>
      <c r="W1085">
        <v>0.64915801189092537</v>
      </c>
      <c r="X1085" t="s">
        <v>74</v>
      </c>
      <c r="Y1085" t="s">
        <v>188</v>
      </c>
      <c r="Z1085" t="s">
        <v>428</v>
      </c>
    </row>
    <row r="1086" spans="2:26" x14ac:dyDescent="0.25">
      <c r="B1086" t="s">
        <v>2550</v>
      </c>
      <c r="C1086" s="26" t="s">
        <v>2551</v>
      </c>
      <c r="D1086" s="26">
        <v>1.5444473430252263</v>
      </c>
      <c r="E1086" s="26">
        <v>0.67551507420222356</v>
      </c>
      <c r="F1086" s="26">
        <v>1.3899603614070966</v>
      </c>
      <c r="G1086" s="27">
        <v>0.66867544136846024</v>
      </c>
      <c r="H1086" s="28">
        <v>14.162555906947178</v>
      </c>
      <c r="I1086" s="28">
        <v>12.656005026610742</v>
      </c>
      <c r="J1086" s="26">
        <v>14.17653618814111</v>
      </c>
      <c r="K1086" s="29">
        <v>-0.46967499489571829</v>
      </c>
      <c r="L1086" s="26">
        <v>-2.7451394222012953</v>
      </c>
      <c r="M1086" s="30">
        <v>0.78548949135448554</v>
      </c>
      <c r="N1086" s="29" t="e">
        <v>#N/A</v>
      </c>
      <c r="O1086" s="31">
        <v>5.1189844842707144</v>
      </c>
      <c r="P1086" s="31">
        <v>9347294000</v>
      </c>
      <c r="Q1086" s="31">
        <v>9442904000</v>
      </c>
      <c r="R1086" s="29">
        <v>40501141504</v>
      </c>
      <c r="S1086" s="29">
        <v>4.1924017991477633</v>
      </c>
      <c r="T1086" s="29">
        <v>4.4107754488173239</v>
      </c>
      <c r="U1086" s="29" t="e">
        <v>#N/A</v>
      </c>
      <c r="V1086" s="29">
        <v>10.974986258186382</v>
      </c>
      <c r="W1086">
        <v>1.487617455346897</v>
      </c>
      <c r="X1086" t="s">
        <v>74</v>
      </c>
      <c r="Y1086" t="s">
        <v>102</v>
      </c>
      <c r="Z1086" t="s">
        <v>128</v>
      </c>
    </row>
    <row r="1087" spans="2:26" x14ac:dyDescent="0.25">
      <c r="B1087" t="s">
        <v>2552</v>
      </c>
      <c r="C1087" s="26" t="s">
        <v>2553</v>
      </c>
      <c r="D1087" s="26" t="e">
        <v>#N/A</v>
      </c>
      <c r="E1087" s="26" t="e">
        <v>#N/A</v>
      </c>
      <c r="F1087" s="26" t="e">
        <v>#N/A</v>
      </c>
      <c r="G1087" s="27" t="e">
        <v>#N/A</v>
      </c>
      <c r="H1087" s="28">
        <v>3.1764493552850581</v>
      </c>
      <c r="I1087" s="28" t="e">
        <v>#N/A</v>
      </c>
      <c r="J1087" s="26" t="e">
        <v>#N/A</v>
      </c>
      <c r="K1087" s="29">
        <v>-7.3087025576148254E-2</v>
      </c>
      <c r="L1087" s="26" t="e">
        <v>#N/A</v>
      </c>
      <c r="M1087" s="30">
        <v>4.5992874262472117E-2</v>
      </c>
      <c r="N1087" s="29" t="e">
        <v>#N/A</v>
      </c>
      <c r="O1087" s="31">
        <v>-1.2526107975596932</v>
      </c>
      <c r="P1087" s="31">
        <v>-20947000000</v>
      </c>
      <c r="Q1087" s="31">
        <v>-20947000000</v>
      </c>
      <c r="R1087" s="29">
        <v>18194323456</v>
      </c>
      <c r="S1087" s="29" t="e">
        <v>#N/A</v>
      </c>
      <c r="T1087" s="29" t="e">
        <v>#N/A</v>
      </c>
      <c r="U1087" s="29" t="e">
        <v>#N/A</v>
      </c>
      <c r="V1087" s="29">
        <v>6.9740812138605381</v>
      </c>
      <c r="W1087">
        <v>0.23885652526416642</v>
      </c>
      <c r="X1087" t="s">
        <v>66</v>
      </c>
      <c r="Y1087" t="s">
        <v>67</v>
      </c>
      <c r="Z1087" t="s">
        <v>68</v>
      </c>
    </row>
    <row r="1088" spans="2:26" x14ac:dyDescent="0.25">
      <c r="B1088" t="s">
        <v>2554</v>
      </c>
      <c r="C1088" s="26" t="s">
        <v>2555</v>
      </c>
      <c r="D1088" s="26">
        <v>3.920197277249543E-2</v>
      </c>
      <c r="E1088" s="26">
        <v>2.2957449613637493E-2</v>
      </c>
      <c r="F1088" s="26">
        <v>3.920197277249543E-2</v>
      </c>
      <c r="G1088" s="27">
        <v>2.2957449613637493E-2</v>
      </c>
      <c r="H1088" s="28">
        <v>7.7921369333416477</v>
      </c>
      <c r="I1088" s="28">
        <v>14.045979463585923</v>
      </c>
      <c r="J1088" s="26">
        <v>13.357844086813008</v>
      </c>
      <c r="K1088" s="29">
        <v>0.43812922455752795</v>
      </c>
      <c r="L1088" s="26">
        <v>7.8438157863613789</v>
      </c>
      <c r="M1088" s="30">
        <v>0.35871282785737313</v>
      </c>
      <c r="N1088" s="29">
        <v>5.4685815327554232E-3</v>
      </c>
      <c r="O1088" s="31">
        <v>-2.7548190063317186</v>
      </c>
      <c r="P1088" s="31">
        <v>584037000000</v>
      </c>
      <c r="Q1088" s="31">
        <v>584037000000</v>
      </c>
      <c r="R1088" s="29">
        <v>420473733120</v>
      </c>
      <c r="S1088" s="29">
        <v>17.910796251389645</v>
      </c>
      <c r="T1088" s="29">
        <v>34.370420458444919</v>
      </c>
      <c r="U1088" s="29">
        <v>3.5635400786673519</v>
      </c>
      <c r="V1088" s="29">
        <v>25.965975854235609</v>
      </c>
      <c r="W1088">
        <v>1.5152550030971259</v>
      </c>
      <c r="X1088" t="s">
        <v>78</v>
      </c>
      <c r="Y1088" t="s">
        <v>104</v>
      </c>
      <c r="Z1088" t="s">
        <v>261</v>
      </c>
    </row>
    <row r="1089" spans="2:26" x14ac:dyDescent="0.25">
      <c r="B1089" t="s">
        <v>2556</v>
      </c>
      <c r="C1089" s="26" t="s">
        <v>2557</v>
      </c>
      <c r="D1089" s="26">
        <v>0.104685311799164</v>
      </c>
      <c r="E1089" s="26">
        <v>6.1258660508083138E-2</v>
      </c>
      <c r="F1089" s="26">
        <v>0.104685311799164</v>
      </c>
      <c r="G1089" s="27">
        <v>6.1258660508083138E-2</v>
      </c>
      <c r="H1089" s="28">
        <v>5.0836120401337794</v>
      </c>
      <c r="I1089" s="28">
        <v>10.006584414175922</v>
      </c>
      <c r="J1089" s="26">
        <v>8.5558941267849669</v>
      </c>
      <c r="K1089" s="29">
        <v>1.3504653130287649E-2</v>
      </c>
      <c r="L1089" s="26">
        <v>0.21209101478159775</v>
      </c>
      <c r="M1089" s="30">
        <v>0.57298011844331642</v>
      </c>
      <c r="N1089" s="29">
        <v>1.2846096283362434E-2</v>
      </c>
      <c r="O1089" s="31">
        <v>-0.70425214534604075</v>
      </c>
      <c r="P1089" s="31">
        <v>51960000000</v>
      </c>
      <c r="Q1089" s="31">
        <v>51960000000</v>
      </c>
      <c r="R1089" s="29">
        <v>26323660800</v>
      </c>
      <c r="S1089" s="29">
        <v>5.0819898355754862</v>
      </c>
      <c r="T1089" s="29">
        <v>8.4713900332225922</v>
      </c>
      <c r="U1089" s="29" t="e">
        <v>#N/A</v>
      </c>
      <c r="V1089" s="29">
        <v>9.5037381244529779</v>
      </c>
      <c r="W1089">
        <v>0.49110396076822382</v>
      </c>
      <c r="X1089" t="s">
        <v>65</v>
      </c>
      <c r="Y1089" t="s">
        <v>80</v>
      </c>
      <c r="Z1089" t="s">
        <v>1258</v>
      </c>
    </row>
    <row r="1090" spans="2:26" x14ac:dyDescent="0.25">
      <c r="B1090" t="s">
        <v>2558</v>
      </c>
      <c r="C1090" s="26" t="s">
        <v>2559</v>
      </c>
      <c r="D1090" s="26">
        <v>-0.81969314689566919</v>
      </c>
      <c r="E1090" s="26">
        <v>0.22210606348602926</v>
      </c>
      <c r="F1090" s="26">
        <v>-0.81969314689566919</v>
      </c>
      <c r="G1090" s="27">
        <v>0.22210606348602926</v>
      </c>
      <c r="H1090" s="28">
        <v>6.608740952983422</v>
      </c>
      <c r="I1090" s="28">
        <v>5.579684651501184</v>
      </c>
      <c r="J1090" s="26">
        <v>5.8179647866308564</v>
      </c>
      <c r="K1090" s="29">
        <v>-0.11724452554744526</v>
      </c>
      <c r="L1090" s="26">
        <v>-1.9305889423076923</v>
      </c>
      <c r="M1090" s="30">
        <v>0.4977919708029197</v>
      </c>
      <c r="N1090" s="29">
        <v>1.4310645724258289E-2</v>
      </c>
      <c r="O1090" s="31">
        <v>2.5367105978713917</v>
      </c>
      <c r="P1090" s="31">
        <v>21044000000</v>
      </c>
      <c r="Q1090" s="31">
        <v>21044000000</v>
      </c>
      <c r="R1090" s="29">
        <v>14051607552</v>
      </c>
      <c r="S1090" s="29">
        <v>2.2916489038461538</v>
      </c>
      <c r="T1090" s="29">
        <v>2.4127198835811452</v>
      </c>
      <c r="U1090" s="29" t="e">
        <v>#N/A</v>
      </c>
      <c r="V1090" s="29">
        <v>6.6494245452641287</v>
      </c>
      <c r="W1090">
        <v>0.52278472396348841</v>
      </c>
      <c r="X1090" t="s">
        <v>77</v>
      </c>
      <c r="Y1090" t="s">
        <v>140</v>
      </c>
      <c r="Z1090" t="s">
        <v>141</v>
      </c>
    </row>
    <row r="1091" spans="2:26" x14ac:dyDescent="0.25">
      <c r="B1091" t="s">
        <v>2560</v>
      </c>
      <c r="C1091" s="26" t="s">
        <v>2561</v>
      </c>
      <c r="D1091" s="26">
        <v>0.16515060058691303</v>
      </c>
      <c r="E1091" s="26">
        <v>9.9436693006827725E-2</v>
      </c>
      <c r="F1091" s="26">
        <v>0.16515060058691303</v>
      </c>
      <c r="G1091" s="27">
        <v>9.9436693006827725E-2</v>
      </c>
      <c r="H1091" s="28">
        <v>3.4844626015870497</v>
      </c>
      <c r="I1091" s="28">
        <v>12.228761947989863</v>
      </c>
      <c r="J1091" s="26">
        <v>11.710696342939778</v>
      </c>
      <c r="K1091" s="29">
        <v>-0.18715781751560273</v>
      </c>
      <c r="L1091" s="26">
        <v>-3.940175510621831</v>
      </c>
      <c r="M1091" s="30">
        <v>0.73185358444764248</v>
      </c>
      <c r="N1091" s="29">
        <v>4.5852678571428572E-3</v>
      </c>
      <c r="O1091" s="31">
        <v>3.6813349294526438</v>
      </c>
      <c r="P1091" s="31">
        <v>9574353000</v>
      </c>
      <c r="Q1091" s="31">
        <v>9574353000</v>
      </c>
      <c r="R1091" s="29">
        <v>6935669760</v>
      </c>
      <c r="S1091" s="29">
        <v>5.5529225818990149</v>
      </c>
      <c r="T1091" s="29">
        <v>7.5932528513851603</v>
      </c>
      <c r="U1091" s="29" t="e">
        <v>#N/A</v>
      </c>
      <c r="V1091" s="29">
        <v>18.270274690411188</v>
      </c>
      <c r="W1091">
        <v>0.5863173333589432</v>
      </c>
      <c r="X1091" t="s">
        <v>78</v>
      </c>
      <c r="Y1091" t="s">
        <v>115</v>
      </c>
      <c r="Z1091" t="s">
        <v>294</v>
      </c>
    </row>
    <row r="1092" spans="2:26" x14ac:dyDescent="0.25">
      <c r="B1092" t="s">
        <v>2562</v>
      </c>
      <c r="C1092" s="26" t="s">
        <v>2563</v>
      </c>
      <c r="D1092" s="26">
        <v>9.5770967437714946E-2</v>
      </c>
      <c r="E1092" s="26">
        <v>0.12064020318350011</v>
      </c>
      <c r="F1092" s="26">
        <v>9.1986099219588141E-2</v>
      </c>
      <c r="G1092" s="27">
        <v>0.11819849195027511</v>
      </c>
      <c r="H1092" s="28">
        <v>10.183956320873582</v>
      </c>
      <c r="I1092" s="28">
        <v>5.1226107212784608</v>
      </c>
      <c r="J1092" s="26">
        <v>9.6963259664973194</v>
      </c>
      <c r="K1092" s="29">
        <v>0.21515085231174619</v>
      </c>
      <c r="L1092" s="26">
        <v>2.9682784756825042</v>
      </c>
      <c r="M1092" s="30">
        <v>0.32363109628380937</v>
      </c>
      <c r="N1092" s="29">
        <v>9.4523141197206083E-3</v>
      </c>
      <c r="O1092" s="31">
        <v>-5.3742755275974199</v>
      </c>
      <c r="P1092" s="31">
        <v>91346000000</v>
      </c>
      <c r="Q1092" s="31">
        <v>93233000000</v>
      </c>
      <c r="R1092" s="29">
        <v>43138387968</v>
      </c>
      <c r="S1092" s="29">
        <v>6.035538491683627</v>
      </c>
      <c r="T1092" s="29">
        <v>8.7354380871508379</v>
      </c>
      <c r="U1092" s="29" t="e">
        <v>#N/A</v>
      </c>
      <c r="V1092" s="29">
        <v>7.0463726703846277</v>
      </c>
      <c r="W1092">
        <v>0.66505910427189041</v>
      </c>
      <c r="X1092" t="s">
        <v>77</v>
      </c>
      <c r="Y1092" t="s">
        <v>97</v>
      </c>
      <c r="Z1092" t="s">
        <v>190</v>
      </c>
    </row>
    <row r="1093" spans="2:26" x14ac:dyDescent="0.25">
      <c r="B1093" t="s">
        <v>2564</v>
      </c>
      <c r="C1093" s="26" t="s">
        <v>2565</v>
      </c>
      <c r="D1093" s="26">
        <v>0.10377482289764035</v>
      </c>
      <c r="E1093" s="26">
        <v>4.4093858004941686E-2</v>
      </c>
      <c r="F1093" s="26">
        <v>9.6868554729747869E-2</v>
      </c>
      <c r="G1093" s="27">
        <v>3.8043227485797575E-2</v>
      </c>
      <c r="H1093" s="28">
        <v>-6.3792707967118263</v>
      </c>
      <c r="I1093" s="28">
        <v>9.0313740763637274</v>
      </c>
      <c r="J1093" s="26">
        <v>8.4241386857864171</v>
      </c>
      <c r="K1093" s="29">
        <v>-0.44722601906837711</v>
      </c>
      <c r="L1093" s="26">
        <v>17.862013847797193</v>
      </c>
      <c r="M1093" s="30">
        <v>0.80347042281240211</v>
      </c>
      <c r="N1093" s="29">
        <v>0.14927125110045975</v>
      </c>
      <c r="O1093" s="31">
        <v>8.2394316746592011</v>
      </c>
      <c r="P1093" s="31">
        <v>1589337000</v>
      </c>
      <c r="Q1093" s="31">
        <v>1842115000</v>
      </c>
      <c r="R1093" s="29">
        <v>2398726656</v>
      </c>
      <c r="S1093" s="29" t="e">
        <v>#N/A</v>
      </c>
      <c r="T1093" s="29" t="e">
        <v>#N/A</v>
      </c>
      <c r="U1093" s="29" t="e">
        <v>#N/A</v>
      </c>
      <c r="V1093" s="29" t="e">
        <v>#N/A</v>
      </c>
      <c r="W1093">
        <v>0.5398811103837422</v>
      </c>
      <c r="X1093" t="s">
        <v>78</v>
      </c>
      <c r="Y1093" t="s">
        <v>115</v>
      </c>
      <c r="Z1093" t="s">
        <v>294</v>
      </c>
    </row>
    <row r="1094" spans="2:26" x14ac:dyDescent="0.25">
      <c r="B1094" t="s">
        <v>2566</v>
      </c>
      <c r="C1094" s="26" t="s">
        <v>2567</v>
      </c>
      <c r="D1094" s="26" t="e">
        <v>#N/A</v>
      </c>
      <c r="E1094" s="26" t="e">
        <v>#N/A</v>
      </c>
      <c r="F1094" s="26">
        <v>0.11088487421430557</v>
      </c>
      <c r="G1094" s="27">
        <v>6.7224463296540873E-2</v>
      </c>
      <c r="H1094" s="28">
        <v>8.4412171380781409</v>
      </c>
      <c r="I1094" s="28">
        <v>10.242837694520807</v>
      </c>
      <c r="J1094" s="26">
        <v>10.005500813614853</v>
      </c>
      <c r="K1094" s="29" t="e">
        <v>#N/A</v>
      </c>
      <c r="L1094" s="26">
        <v>-2.3616410411108699</v>
      </c>
      <c r="M1094" s="30">
        <v>0.66652596242957174</v>
      </c>
      <c r="N1094" s="29">
        <v>5.5973598175476976E-3</v>
      </c>
      <c r="O1094" s="31">
        <v>4.4497281545398852</v>
      </c>
      <c r="P1094" s="31" t="e">
        <v>#N/A</v>
      </c>
      <c r="Q1094" s="31">
        <v>26825428000</v>
      </c>
      <c r="R1094" s="29">
        <v>32630398976</v>
      </c>
      <c r="S1094" s="29">
        <v>9.9425469606613941</v>
      </c>
      <c r="T1094" s="29">
        <v>14.621538533542207</v>
      </c>
      <c r="U1094" s="29">
        <v>-0.92657769898056941</v>
      </c>
      <c r="V1094" s="29">
        <v>17.125662304434066</v>
      </c>
      <c r="W1094">
        <v>0.93724461735746323</v>
      </c>
      <c r="X1094" t="s">
        <v>78</v>
      </c>
      <c r="Y1094" t="s">
        <v>99</v>
      </c>
      <c r="Z1094" t="s">
        <v>510</v>
      </c>
    </row>
    <row r="1095" spans="2:26" x14ac:dyDescent="0.25">
      <c r="B1095" t="s">
        <v>2568</v>
      </c>
      <c r="C1095" s="26" t="s">
        <v>2569</v>
      </c>
      <c r="D1095" s="26">
        <v>1.8907053109064698E-2</v>
      </c>
      <c r="E1095" s="26">
        <v>-3.1130163506606343E-2</v>
      </c>
      <c r="F1095" s="26">
        <v>1.8907053109064698E-2</v>
      </c>
      <c r="G1095" s="27">
        <v>-3.1130163506606343E-2</v>
      </c>
      <c r="H1095" s="28">
        <v>-1.3574889567806343</v>
      </c>
      <c r="I1095" s="28">
        <v>16.554299198196372</v>
      </c>
      <c r="J1095" s="26">
        <v>8.26546364313851</v>
      </c>
      <c r="K1095" s="29">
        <v>1.8885212582143509E-2</v>
      </c>
      <c r="L1095" s="26">
        <v>0.81165867467791364</v>
      </c>
      <c r="M1095" s="30">
        <v>0.76068615331414524</v>
      </c>
      <c r="N1095" s="29">
        <v>1.807770569213768E-2</v>
      </c>
      <c r="O1095" s="31">
        <v>3.1579710952025808</v>
      </c>
      <c r="P1095" s="31">
        <v>3710002999.9999986</v>
      </c>
      <c r="Q1095" s="31">
        <v>3710002999.9999986</v>
      </c>
      <c r="R1095" s="29">
        <v>5928465920</v>
      </c>
      <c r="S1095" s="29">
        <v>43.625122190767812</v>
      </c>
      <c r="T1095" s="29" t="e">
        <v>#N/A</v>
      </c>
      <c r="U1095" s="29" t="e">
        <v>#N/A</v>
      </c>
      <c r="V1095" s="29" t="e">
        <v>#N/A</v>
      </c>
      <c r="W1095">
        <v>1.3325158745498491</v>
      </c>
      <c r="X1095" t="s">
        <v>77</v>
      </c>
      <c r="Y1095" t="s">
        <v>502</v>
      </c>
      <c r="Z1095" t="s">
        <v>1121</v>
      </c>
    </row>
    <row r="1096" spans="2:26" x14ac:dyDescent="0.25">
      <c r="B1096" t="s">
        <v>2570</v>
      </c>
      <c r="C1096" s="26" t="s">
        <v>2571</v>
      </c>
      <c r="D1096" s="26">
        <v>3.346841451485362E-2</v>
      </c>
      <c r="E1096" s="26">
        <v>3.3136722115448339E-2</v>
      </c>
      <c r="F1096" s="26">
        <v>3.346841451485362E-2</v>
      </c>
      <c r="G1096" s="27">
        <v>3.3136722115448339E-2</v>
      </c>
      <c r="H1096" s="28">
        <v>12.314826742238825</v>
      </c>
      <c r="I1096" s="28">
        <v>14.972151997691785</v>
      </c>
      <c r="J1096" s="26">
        <v>14.918555545979489</v>
      </c>
      <c r="K1096" s="29">
        <v>0.3077306236302052</v>
      </c>
      <c r="L1096" s="26">
        <v>2.5298935298935299</v>
      </c>
      <c r="M1096" s="30">
        <v>0.45566845985256027</v>
      </c>
      <c r="N1096" s="29">
        <v>6.0333761232349162E-3</v>
      </c>
      <c r="O1096" s="31">
        <v>3.1364730419060267</v>
      </c>
      <c r="P1096" s="31">
        <v>15089000000</v>
      </c>
      <c r="Q1096" s="31">
        <v>15089000000</v>
      </c>
      <c r="R1096" s="29">
        <v>8000000000</v>
      </c>
      <c r="S1096" s="29">
        <v>6.1744471744471747</v>
      </c>
      <c r="T1096" s="29">
        <v>11.938242280285035</v>
      </c>
      <c r="U1096" s="29" t="e">
        <v>#N/A</v>
      </c>
      <c r="V1096" s="29">
        <v>8.3703661704946999</v>
      </c>
      <c r="W1096">
        <v>1.0168542289039768</v>
      </c>
      <c r="X1096" t="s">
        <v>78</v>
      </c>
      <c r="Y1096" t="s">
        <v>104</v>
      </c>
      <c r="Z1096" t="s">
        <v>261</v>
      </c>
    </row>
    <row r="1097" spans="2:26" x14ac:dyDescent="0.25">
      <c r="B1097" t="s">
        <v>2572</v>
      </c>
      <c r="C1097" s="26" t="s">
        <v>2573</v>
      </c>
      <c r="D1097" s="26">
        <v>0.27712170972835459</v>
      </c>
      <c r="E1097" s="26">
        <v>0.35922977463117267</v>
      </c>
      <c r="F1097" s="26">
        <v>0.27712170972835459</v>
      </c>
      <c r="G1097" s="27">
        <v>0.35922977463117267</v>
      </c>
      <c r="H1097" s="28">
        <v>18.002830308610697</v>
      </c>
      <c r="I1097" s="28">
        <v>20.288186220755776</v>
      </c>
      <c r="J1097" s="26">
        <v>23.923536365278864</v>
      </c>
      <c r="K1097" s="29">
        <v>-0.33954513400205022</v>
      </c>
      <c r="L1097" s="26">
        <v>-1.4921177814401814</v>
      </c>
      <c r="M1097" s="30">
        <v>0.86635781968103898</v>
      </c>
      <c r="N1097" s="29">
        <v>1.5227449440710715E-2</v>
      </c>
      <c r="O1097" s="31">
        <v>11.593358498919944</v>
      </c>
      <c r="P1097" s="31">
        <v>19682447000</v>
      </c>
      <c r="Q1097" s="31">
        <v>19682447000</v>
      </c>
      <c r="R1097" s="29">
        <v>124536365056</v>
      </c>
      <c r="S1097" s="29">
        <v>12.696053929841806</v>
      </c>
      <c r="T1097" s="29">
        <v>14.706760961181784</v>
      </c>
      <c r="U1097" s="29" t="e">
        <v>#N/A</v>
      </c>
      <c r="V1097" s="29">
        <v>21.19828757060472</v>
      </c>
      <c r="W1097">
        <v>3.6033280292101728</v>
      </c>
      <c r="X1097" t="s">
        <v>78</v>
      </c>
      <c r="Y1097" t="s">
        <v>115</v>
      </c>
      <c r="Z1097" t="s">
        <v>294</v>
      </c>
    </row>
    <row r="1098" spans="2:26" x14ac:dyDescent="0.25">
      <c r="B1098" t="s">
        <v>2574</v>
      </c>
      <c r="C1098" s="26" t="s">
        <v>2575</v>
      </c>
      <c r="D1098" s="26">
        <v>1.2098570820571415</v>
      </c>
      <c r="E1098" s="26">
        <v>1.6887241914682798</v>
      </c>
      <c r="F1098" s="26">
        <v>1.1181781510993596</v>
      </c>
      <c r="G1098" s="27">
        <v>1.6061757560101588</v>
      </c>
      <c r="H1098" s="28">
        <v>11.229933927010407</v>
      </c>
      <c r="I1098" s="28">
        <v>20.125179456421694</v>
      </c>
      <c r="J1098" s="26">
        <v>17.963690069142864</v>
      </c>
      <c r="K1098" s="29">
        <v>-0.62566624018768258</v>
      </c>
      <c r="L1098" s="26">
        <v>-3.7389083637433851</v>
      </c>
      <c r="M1098" s="30">
        <v>0.69102512344973688</v>
      </c>
      <c r="N1098" s="29">
        <v>3.3617859487852925E-2</v>
      </c>
      <c r="O1098" s="31">
        <v>-4.7427719258643064</v>
      </c>
      <c r="P1098" s="31">
        <v>1726803000</v>
      </c>
      <c r="Q1098" s="31">
        <v>1815551000</v>
      </c>
      <c r="R1098" s="29">
        <v>30132000768</v>
      </c>
      <c r="S1098" s="29">
        <v>4.854236731844372</v>
      </c>
      <c r="T1098" s="29">
        <v>6.4975807052897299</v>
      </c>
      <c r="U1098" s="29" t="e">
        <v>#N/A</v>
      </c>
      <c r="V1098" s="29">
        <v>18.444321190483638</v>
      </c>
      <c r="W1098">
        <v>2.0718188023775714</v>
      </c>
      <c r="X1098" t="s">
        <v>93</v>
      </c>
      <c r="Y1098" t="s">
        <v>96</v>
      </c>
      <c r="Z1098" t="s">
        <v>541</v>
      </c>
    </row>
    <row r="1099" spans="2:26" x14ac:dyDescent="0.25">
      <c r="B1099" t="s">
        <v>2576</v>
      </c>
      <c r="C1099" s="26" t="s">
        <v>2577</v>
      </c>
      <c r="D1099" s="26">
        <v>0.2075755490790728</v>
      </c>
      <c r="E1099" s="26">
        <v>0.29536112363894079</v>
      </c>
      <c r="F1099" s="26">
        <v>0.20626828503248468</v>
      </c>
      <c r="G1099" s="27">
        <v>0.29420485175202155</v>
      </c>
      <c r="H1099" s="28">
        <v>15.302392009269822</v>
      </c>
      <c r="I1099" s="28">
        <v>17.55012325422193</v>
      </c>
      <c r="J1099" s="26">
        <v>21.17142296572429</v>
      </c>
      <c r="K1099" s="29">
        <v>-0.20433420164755414</v>
      </c>
      <c r="L1099" s="26">
        <v>-1.4867723942578377</v>
      </c>
      <c r="M1099" s="30">
        <v>0.57793550925992576</v>
      </c>
      <c r="N1099" s="29">
        <v>1.1664654498970244E-2</v>
      </c>
      <c r="O1099" s="31">
        <v>7.323053819095799</v>
      </c>
      <c r="P1099" s="31">
        <v>155210000000</v>
      </c>
      <c r="Q1099" s="31">
        <v>155820000000</v>
      </c>
      <c r="R1099" s="29">
        <v>324524900352</v>
      </c>
      <c r="S1099" s="29">
        <v>4.1878949546606981</v>
      </c>
      <c r="T1099" s="29">
        <v>5.2245686441114234</v>
      </c>
      <c r="U1099" s="29">
        <v>6.8799035068750474</v>
      </c>
      <c r="V1099" s="29">
        <v>9.6337534808748408</v>
      </c>
      <c r="W1099">
        <v>1.3449212116179126</v>
      </c>
      <c r="X1099" t="s">
        <v>78</v>
      </c>
      <c r="Y1099" t="s">
        <v>115</v>
      </c>
      <c r="Z1099" t="s">
        <v>1304</v>
      </c>
    </row>
    <row r="1100" spans="2:26" x14ac:dyDescent="0.25">
      <c r="B1100" t="s">
        <v>2578</v>
      </c>
      <c r="C1100" s="26" t="s">
        <v>2579</v>
      </c>
      <c r="D1100" s="26">
        <v>3.4772812648236541E-2</v>
      </c>
      <c r="E1100" s="26">
        <v>1.9615990829631752E-2</v>
      </c>
      <c r="F1100" s="26">
        <v>3.4772812648236541E-2</v>
      </c>
      <c r="G1100" s="27">
        <v>1.9615990829631752E-2</v>
      </c>
      <c r="H1100" s="28">
        <v>4.2529421089580524</v>
      </c>
      <c r="I1100" s="28">
        <v>13.618994280674363</v>
      </c>
      <c r="J1100" s="26">
        <v>11.80778432631149</v>
      </c>
      <c r="K1100" s="29">
        <v>-0.10632520960945306</v>
      </c>
      <c r="L1100" s="26">
        <v>-3.6286137879911045</v>
      </c>
      <c r="M1100" s="30">
        <v>0.61163241959540671</v>
      </c>
      <c r="N1100" s="29">
        <v>7.6669623621847677E-3</v>
      </c>
      <c r="O1100" s="31">
        <v>-5.7296916893232641</v>
      </c>
      <c r="P1100" s="31">
        <v>69790000000</v>
      </c>
      <c r="Q1100" s="31">
        <v>69790000000</v>
      </c>
      <c r="R1100" s="29">
        <v>62999633920</v>
      </c>
      <c r="S1100" s="29">
        <v>15.538827259698541</v>
      </c>
      <c r="T1100" s="29">
        <v>45.935452096420747</v>
      </c>
      <c r="U1100" s="29">
        <v>-2.4269982297700312</v>
      </c>
      <c r="V1100" s="29">
        <v>29.428910115338628</v>
      </c>
      <c r="W1100">
        <v>0.85468258852140078</v>
      </c>
      <c r="X1100" t="s">
        <v>74</v>
      </c>
      <c r="Y1100" t="s">
        <v>98</v>
      </c>
      <c r="Z1100" t="s">
        <v>320</v>
      </c>
    </row>
    <row r="1101" spans="2:26" x14ac:dyDescent="0.25">
      <c r="B1101" t="s">
        <v>2580</v>
      </c>
      <c r="C1101" s="26" t="s">
        <v>2581</v>
      </c>
      <c r="D1101" s="26">
        <v>-4.9098678268445314E-2</v>
      </c>
      <c r="E1101" s="26">
        <v>-4.2134831460674156E-3</v>
      </c>
      <c r="F1101" s="26">
        <v>-4.9098678268445314E-2</v>
      </c>
      <c r="G1101" s="27">
        <v>-4.2134831460674156E-3</v>
      </c>
      <c r="H1101" s="28" t="e">
        <v>#N/A</v>
      </c>
      <c r="I1101" s="28">
        <v>-6.0876295511476686</v>
      </c>
      <c r="J1101" s="26">
        <v>13.535911602209945</v>
      </c>
      <c r="K1101" s="29">
        <v>-0.31973355537052456</v>
      </c>
      <c r="L1101" s="26">
        <v>-12.387096774193548</v>
      </c>
      <c r="M1101" s="30">
        <v>0.86094920899250627</v>
      </c>
      <c r="N1101" s="29">
        <v>2.6086956521739129E-2</v>
      </c>
      <c r="O1101" s="31">
        <v>16.86748820202552</v>
      </c>
      <c r="P1101" s="31">
        <v>1424000000</v>
      </c>
      <c r="Q1101" s="31">
        <v>1424000000</v>
      </c>
      <c r="R1101" s="29">
        <v>2112292096</v>
      </c>
      <c r="S1101" s="29">
        <v>72.039445096774188</v>
      </c>
      <c r="T1101" s="29">
        <v>372.20379966666667</v>
      </c>
      <c r="U1101" s="29" t="e">
        <v>#N/A</v>
      </c>
      <c r="V1101" s="29" t="e">
        <v>#N/A</v>
      </c>
      <c r="W1101" t="e">
        <v>#N/A</v>
      </c>
      <c r="X1101" t="s">
        <v>66</v>
      </c>
      <c r="Y1101" t="s">
        <v>79</v>
      </c>
      <c r="Z1101" t="s">
        <v>127</v>
      </c>
    </row>
    <row r="1102" spans="2:26" x14ac:dyDescent="0.25">
      <c r="B1102" t="s">
        <v>2582</v>
      </c>
      <c r="C1102" s="26" t="s">
        <v>2583</v>
      </c>
      <c r="D1102" s="26">
        <v>5.0056529633193125E-2</v>
      </c>
      <c r="E1102" s="26">
        <v>1.6084268954207139E-2</v>
      </c>
      <c r="F1102" s="26">
        <v>5.0056529633193125E-2</v>
      </c>
      <c r="G1102" s="27">
        <v>1.6084268954207139E-2</v>
      </c>
      <c r="H1102" s="28">
        <v>2.9931085103780126</v>
      </c>
      <c r="I1102" s="28">
        <v>5.4612795988396678</v>
      </c>
      <c r="J1102" s="26">
        <v>4.380075798592312</v>
      </c>
      <c r="K1102" s="29">
        <v>8.9405544634989495E-2</v>
      </c>
      <c r="L1102" s="26">
        <v>2.7223942208462333</v>
      </c>
      <c r="M1102" s="30">
        <v>0.42337151765742559</v>
      </c>
      <c r="N1102" s="29">
        <v>7.101191985797616E-3</v>
      </c>
      <c r="O1102" s="31">
        <v>-2.1952108802127479</v>
      </c>
      <c r="P1102" s="31">
        <v>15854000000</v>
      </c>
      <c r="Q1102" s="31">
        <v>15854000000</v>
      </c>
      <c r="R1102" s="29">
        <v>4422448640</v>
      </c>
      <c r="S1102" s="29">
        <v>7.286324705882353</v>
      </c>
      <c r="T1102" s="29">
        <v>17.137011262135921</v>
      </c>
      <c r="U1102" s="29" t="e">
        <v>#N/A</v>
      </c>
      <c r="V1102" s="29">
        <v>10.201890098701057</v>
      </c>
      <c r="W1102">
        <v>0.30528654370797309</v>
      </c>
      <c r="X1102" t="s">
        <v>78</v>
      </c>
      <c r="Y1102" t="s">
        <v>316</v>
      </c>
      <c r="Z1102" t="s">
        <v>340</v>
      </c>
    </row>
    <row r="1103" spans="2:26" x14ac:dyDescent="0.25">
      <c r="B1103" t="s">
        <v>2584</v>
      </c>
      <c r="C1103" s="26" t="s">
        <v>2585</v>
      </c>
      <c r="D1103" s="26" t="e">
        <v>#N/A</v>
      </c>
      <c r="E1103" s="26" t="e">
        <v>#N/A</v>
      </c>
      <c r="F1103" s="26">
        <v>5.0488632207824923E-2</v>
      </c>
      <c r="G1103" s="27">
        <v>7.7186231399457739E-2</v>
      </c>
      <c r="H1103" s="28">
        <v>22.38535165274169</v>
      </c>
      <c r="I1103" s="28">
        <v>4.5919214650113593</v>
      </c>
      <c r="J1103" s="26">
        <v>5.4532563724692267</v>
      </c>
      <c r="K1103" s="29" t="e">
        <v>#N/A</v>
      </c>
      <c r="L1103" s="26">
        <v>3.0554817309970437</v>
      </c>
      <c r="M1103" s="30">
        <v>0.37492097921898049</v>
      </c>
      <c r="N1103" s="29">
        <v>2.7124347232917231E-2</v>
      </c>
      <c r="O1103" s="31">
        <v>5.1063418408934025</v>
      </c>
      <c r="P1103" s="31" t="e">
        <v>#N/A</v>
      </c>
      <c r="Q1103" s="31">
        <v>4465058000000</v>
      </c>
      <c r="R1103" s="29">
        <v>3247332130816</v>
      </c>
      <c r="S1103" s="29">
        <v>10.260515118547133</v>
      </c>
      <c r="T1103" s="29">
        <v>15.144779412904521</v>
      </c>
      <c r="U1103" s="29">
        <v>15.461122539191495</v>
      </c>
      <c r="V1103" s="29">
        <v>6.4078917371625428</v>
      </c>
      <c r="W1103">
        <v>1.1881739798110604</v>
      </c>
      <c r="X1103" t="s">
        <v>77</v>
      </c>
      <c r="Y1103" t="s">
        <v>97</v>
      </c>
      <c r="Z1103" t="s">
        <v>190</v>
      </c>
    </row>
    <row r="1104" spans="2:26" x14ac:dyDescent="0.25">
      <c r="B1104" t="s">
        <v>2586</v>
      </c>
      <c r="C1104" s="26" t="s">
        <v>2587</v>
      </c>
      <c r="D1104" s="26">
        <v>7.3194542883126268E-3</v>
      </c>
      <c r="E1104" s="26">
        <v>-0.16269009439630425</v>
      </c>
      <c r="F1104" s="26">
        <v>6.8736045916496184E-3</v>
      </c>
      <c r="G1104" s="27">
        <v>-0.16251217007428748</v>
      </c>
      <c r="H1104" s="28">
        <v>-58.226293917642614</v>
      </c>
      <c r="I1104" s="28">
        <v>4.3151495227214482</v>
      </c>
      <c r="J1104" s="26">
        <v>-3.0886800385152635</v>
      </c>
      <c r="K1104" s="29">
        <v>0.27492698941903304</v>
      </c>
      <c r="L1104" s="26">
        <v>-8.346532740969673</v>
      </c>
      <c r="M1104" s="30">
        <v>0.17890932690288797</v>
      </c>
      <c r="N1104" s="29">
        <v>1.3115768516774732E-2</v>
      </c>
      <c r="O1104" s="31">
        <v>-5.3614522641358615</v>
      </c>
      <c r="P1104" s="31">
        <v>74897000000</v>
      </c>
      <c r="Q1104" s="31">
        <v>74979000000</v>
      </c>
      <c r="R1104" s="29">
        <v>7744298496</v>
      </c>
      <c r="S1104" s="29" t="e">
        <v>#N/A</v>
      </c>
      <c r="T1104" s="29" t="e">
        <v>#N/A</v>
      </c>
      <c r="U1104" s="29" t="e">
        <v>#N/A</v>
      </c>
      <c r="V1104" s="29" t="e">
        <v>#N/A</v>
      </c>
      <c r="W1104">
        <v>0.42517490826349963</v>
      </c>
      <c r="X1104" t="s">
        <v>77</v>
      </c>
      <c r="Y1104" t="s">
        <v>177</v>
      </c>
      <c r="Z1104" t="s">
        <v>178</v>
      </c>
    </row>
    <row r="1105" spans="2:26" x14ac:dyDescent="0.25">
      <c r="B1105" t="s">
        <v>2588</v>
      </c>
      <c r="C1105" s="26" t="s">
        <v>2589</v>
      </c>
      <c r="D1105" s="26" t="e">
        <v>#N/A</v>
      </c>
      <c r="E1105" s="26" t="e">
        <v>#N/A</v>
      </c>
      <c r="F1105" s="26" t="e">
        <v>#N/A</v>
      </c>
      <c r="G1105" s="27" t="e">
        <v>#N/A</v>
      </c>
      <c r="H1105" s="28">
        <v>2.3504726880433617</v>
      </c>
      <c r="I1105" s="28" t="e">
        <v>#N/A</v>
      </c>
      <c r="J1105" s="26" t="e">
        <v>#N/A</v>
      </c>
      <c r="K1105" s="29">
        <v>-4.556051423718846E-2</v>
      </c>
      <c r="L1105" s="26" t="e">
        <v>#N/A</v>
      </c>
      <c r="M1105" s="30">
        <v>4.520666300319575E-2</v>
      </c>
      <c r="N1105" s="29" t="e">
        <v>#N/A</v>
      </c>
      <c r="O1105" s="31">
        <v>3.6024804005631723</v>
      </c>
      <c r="P1105" s="31">
        <v>-11960295000000</v>
      </c>
      <c r="Q1105" s="31">
        <v>-11688942000000</v>
      </c>
      <c r="R1105" s="29">
        <v>10944419725312</v>
      </c>
      <c r="S1105" s="29" t="e">
        <v>#N/A</v>
      </c>
      <c r="T1105" s="29" t="e">
        <v>#N/A</v>
      </c>
      <c r="U1105" s="29" t="e">
        <v>#N/A</v>
      </c>
      <c r="V1105" s="29">
        <v>18.686026851774027</v>
      </c>
      <c r="W1105">
        <v>0.6166566218185856</v>
      </c>
      <c r="X1105" t="s">
        <v>66</v>
      </c>
      <c r="Y1105" t="s">
        <v>67</v>
      </c>
      <c r="Z1105" t="s">
        <v>1739</v>
      </c>
    </row>
    <row r="1106" spans="2:26" x14ac:dyDescent="0.25">
      <c r="B1106" t="s">
        <v>2590</v>
      </c>
      <c r="C1106" s="26" t="s">
        <v>2591</v>
      </c>
      <c r="D1106" s="26">
        <v>-0.66526774288546286</v>
      </c>
      <c r="E1106" s="26">
        <v>-0.68755183819488275</v>
      </c>
      <c r="F1106" s="26">
        <v>-0.6513279068609179</v>
      </c>
      <c r="G1106" s="27">
        <v>-0.68755183819488275</v>
      </c>
      <c r="H1106" s="28">
        <v>-131.79667315005682</v>
      </c>
      <c r="I1106" s="28">
        <v>-36.767070576470246</v>
      </c>
      <c r="J1106" s="26">
        <v>-71.724511213290967</v>
      </c>
      <c r="K1106" s="29">
        <v>0.58433521158456891</v>
      </c>
      <c r="L1106" s="26">
        <v>-1.1466833608739224</v>
      </c>
      <c r="M1106" s="30">
        <v>0.1580945951125888</v>
      </c>
      <c r="N1106" s="29">
        <v>6.8903225806451612E-2</v>
      </c>
      <c r="O1106" s="31">
        <v>-35.799152807810806</v>
      </c>
      <c r="P1106" s="31">
        <v>600425999.99999905</v>
      </c>
      <c r="Q1106" s="31">
        <v>600425999.99999905</v>
      </c>
      <c r="R1106" s="29">
        <v>2500062464</v>
      </c>
      <c r="S1106" s="29" t="e">
        <v>#N/A</v>
      </c>
      <c r="T1106" s="29" t="e">
        <v>#N/A</v>
      </c>
      <c r="U1106" s="29">
        <v>-21.278428345700728</v>
      </c>
      <c r="V1106" s="29" t="e">
        <v>#N/A</v>
      </c>
      <c r="W1106">
        <v>15.024232636716441</v>
      </c>
      <c r="X1106" t="s">
        <v>66</v>
      </c>
      <c r="Y1106" t="s">
        <v>79</v>
      </c>
      <c r="Z1106" t="s">
        <v>125</v>
      </c>
    </row>
    <row r="1107" spans="2:26" x14ac:dyDescent="0.25">
      <c r="B1107" t="s">
        <v>2592</v>
      </c>
      <c r="C1107" s="26" t="s">
        <v>2593</v>
      </c>
      <c r="D1107" s="26">
        <v>4.9476936440864885E-2</v>
      </c>
      <c r="E1107" s="26">
        <v>6.48270398732506E-2</v>
      </c>
      <c r="F1107" s="26">
        <v>4.9476936440864885E-2</v>
      </c>
      <c r="G1107" s="27">
        <v>6.48270398732506E-2</v>
      </c>
      <c r="H1107" s="28">
        <v>6.5795027707212945</v>
      </c>
      <c r="I1107" s="28">
        <v>1.1855659436059636</v>
      </c>
      <c r="J1107" s="26">
        <v>1.4409543809481256</v>
      </c>
      <c r="K1107" s="29">
        <v>-0.27372818352391409</v>
      </c>
      <c r="L1107" s="26">
        <v>-7.6063132793716637</v>
      </c>
      <c r="M1107" s="30">
        <v>0.42011541048606932</v>
      </c>
      <c r="N1107" s="29">
        <v>2.8612565445026179E-3</v>
      </c>
      <c r="O1107" s="31">
        <v>4.4413426134053839</v>
      </c>
      <c r="P1107" s="31">
        <v>7574000000</v>
      </c>
      <c r="Q1107" s="31">
        <v>7574000000</v>
      </c>
      <c r="R1107" s="29">
        <v>5829579776</v>
      </c>
      <c r="S1107" s="29" t="e">
        <v>#N/A</v>
      </c>
      <c r="T1107" s="29" t="e">
        <v>#N/A</v>
      </c>
      <c r="U1107" s="29" t="e">
        <v>#N/A</v>
      </c>
      <c r="V1107" s="29">
        <v>6.538503460587215</v>
      </c>
      <c r="W1107">
        <v>0.48001257992753016</v>
      </c>
      <c r="X1107" t="s">
        <v>77</v>
      </c>
      <c r="Y1107" t="s">
        <v>97</v>
      </c>
      <c r="Z1107" t="s">
        <v>97</v>
      </c>
    </row>
    <row r="1108" spans="2:26" x14ac:dyDescent="0.25">
      <c r="B1108" t="s">
        <v>2594</v>
      </c>
      <c r="C1108" s="26" t="s">
        <v>2595</v>
      </c>
      <c r="D1108" s="26">
        <v>0.28376353470262</v>
      </c>
      <c r="E1108" s="26">
        <v>0.13451714911213816</v>
      </c>
      <c r="F1108" s="26">
        <v>0.26909785045017987</v>
      </c>
      <c r="G1108" s="27">
        <v>0.13104575937818433</v>
      </c>
      <c r="H1108" s="28">
        <v>7.7486068111455113</v>
      </c>
      <c r="I1108" s="28">
        <v>14.446140912715084</v>
      </c>
      <c r="J1108" s="26">
        <v>11.351751424934978</v>
      </c>
      <c r="K1108" s="29">
        <v>-0.29994313767438718</v>
      </c>
      <c r="L1108" s="26">
        <v>-3.2463896167204922</v>
      </c>
      <c r="M1108" s="30">
        <v>0.76570912124582868</v>
      </c>
      <c r="N1108" s="29">
        <v>6.0108194750550991E-3</v>
      </c>
      <c r="O1108" s="31">
        <v>2.1291726085152396</v>
      </c>
      <c r="P1108" s="31">
        <v>164440000000</v>
      </c>
      <c r="Q1108" s="31">
        <v>168796000000</v>
      </c>
      <c r="R1108" s="29">
        <v>981599191040</v>
      </c>
      <c r="S1108" s="29">
        <v>27.158679880567913</v>
      </c>
      <c r="T1108" s="29">
        <v>40.29847156600362</v>
      </c>
      <c r="U1108" s="29">
        <v>1.6311138136774967</v>
      </c>
      <c r="V1108" s="29">
        <v>46.490343490753531</v>
      </c>
      <c r="W1108">
        <v>3.4145109211445868</v>
      </c>
      <c r="X1108" t="s">
        <v>74</v>
      </c>
      <c r="Y1108" t="s">
        <v>185</v>
      </c>
      <c r="Z1108" t="s">
        <v>186</v>
      </c>
    </row>
    <row r="1109" spans="2:26" x14ac:dyDescent="0.25">
      <c r="B1109" t="s">
        <v>2596</v>
      </c>
      <c r="C1109" s="26" t="s">
        <v>2597</v>
      </c>
      <c r="D1109" s="26">
        <v>4.4983041459368177E-2</v>
      </c>
      <c r="E1109" s="26">
        <v>1.5380826583209077E-2</v>
      </c>
      <c r="F1109" s="26">
        <v>4.4983041459368177E-2</v>
      </c>
      <c r="G1109" s="27">
        <v>1.5380826583209077E-2</v>
      </c>
      <c r="H1109" s="28">
        <v>-2.8151890571716258</v>
      </c>
      <c r="I1109" s="28">
        <v>5.686288151631067</v>
      </c>
      <c r="J1109" s="26">
        <v>4.2651023763552587</v>
      </c>
      <c r="K1109" s="29">
        <v>-4.3632269475969723E-2</v>
      </c>
      <c r="L1109" s="26">
        <v>4.404011132769746</v>
      </c>
      <c r="M1109" s="30">
        <v>0.70225481414743474</v>
      </c>
      <c r="N1109" s="29">
        <v>5.9495415969932535E-3</v>
      </c>
      <c r="O1109" s="31">
        <v>0.66591659078681242</v>
      </c>
      <c r="P1109" s="31">
        <v>6038037000</v>
      </c>
      <c r="Q1109" s="31">
        <v>6038037000</v>
      </c>
      <c r="R1109" s="29">
        <v>2190000128</v>
      </c>
      <c r="S1109" s="29" t="e">
        <v>#N/A</v>
      </c>
      <c r="T1109" s="29" t="e">
        <v>#N/A</v>
      </c>
      <c r="U1109" s="29" t="e">
        <v>#N/A</v>
      </c>
      <c r="V1109" s="29" t="e">
        <v>#N/A</v>
      </c>
      <c r="W1109">
        <v>0.29243563483826923</v>
      </c>
      <c r="X1109" t="s">
        <v>78</v>
      </c>
      <c r="Y1109" t="s">
        <v>85</v>
      </c>
      <c r="Z1109" t="s">
        <v>297</v>
      </c>
    </row>
    <row r="1110" spans="2:26" x14ac:dyDescent="0.25">
      <c r="B1110" t="s">
        <v>2598</v>
      </c>
      <c r="C1110" s="26" t="s">
        <v>2599</v>
      </c>
      <c r="D1110" s="26" t="e">
        <v>#N/A</v>
      </c>
      <c r="E1110" s="26" t="e">
        <v>#N/A</v>
      </c>
      <c r="F1110" s="26">
        <v>0.12621267504967154</v>
      </c>
      <c r="G1110" s="27">
        <v>0.1106472818002975</v>
      </c>
      <c r="H1110" s="28">
        <v>4.5431698871886521</v>
      </c>
      <c r="I1110" s="28">
        <v>10.349908937456586</v>
      </c>
      <c r="J1110" s="26">
        <v>8.9457799428147826</v>
      </c>
      <c r="K1110" s="29" t="e">
        <v>#N/A</v>
      </c>
      <c r="L1110" s="26">
        <v>-4.5528262799644867</v>
      </c>
      <c r="M1110" s="30">
        <v>0.80931635388739942</v>
      </c>
      <c r="N1110" s="29">
        <v>0</v>
      </c>
      <c r="O1110" s="31">
        <v>3.8495860314246189</v>
      </c>
      <c r="P1110" s="31" t="e">
        <v>#N/A</v>
      </c>
      <c r="Q1110" s="31">
        <v>20841000000</v>
      </c>
      <c r="R1110" s="29">
        <v>26287712256</v>
      </c>
      <c r="S1110" s="29">
        <v>3.2269050772417875</v>
      </c>
      <c r="T1110" s="29">
        <v>4.7284094778837815</v>
      </c>
      <c r="U1110" s="29">
        <v>4.1578361378728568</v>
      </c>
      <c r="V1110" s="29">
        <v>14.248960114262347</v>
      </c>
      <c r="W1110">
        <v>0.61763175594202901</v>
      </c>
      <c r="X1110" t="s">
        <v>77</v>
      </c>
      <c r="Y1110" t="s">
        <v>2003</v>
      </c>
      <c r="Z1110" t="s">
        <v>2004</v>
      </c>
    </row>
    <row r="1111" spans="2:26" x14ac:dyDescent="0.25">
      <c r="B1111" t="s">
        <v>2600</v>
      </c>
      <c r="C1111" s="26" t="s">
        <v>2601</v>
      </c>
      <c r="D1111" s="26">
        <v>0.21648251163833257</v>
      </c>
      <c r="E1111" s="26">
        <v>0.19791706883904098</v>
      </c>
      <c r="F1111" s="26">
        <v>0.19569734779697584</v>
      </c>
      <c r="G1111" s="27">
        <v>0.18317848847596926</v>
      </c>
      <c r="H1111" s="28">
        <v>10.661774009869669</v>
      </c>
      <c r="I1111" s="28">
        <v>5.1364607367272592</v>
      </c>
      <c r="J1111" s="26">
        <v>5.0535332738411176</v>
      </c>
      <c r="K1111" s="29">
        <v>-3.8983584970428184E-2</v>
      </c>
      <c r="L1111" s="26">
        <v>-0.49000884173297965</v>
      </c>
      <c r="M1111" s="30">
        <v>0.34286316381005899</v>
      </c>
      <c r="N1111" s="29">
        <v>5.3014023976475913E-3</v>
      </c>
      <c r="O1111" s="31">
        <v>5.673323685038957</v>
      </c>
      <c r="P1111" s="31">
        <v>103604000000</v>
      </c>
      <c r="Q1111" s="31">
        <v>111940000000</v>
      </c>
      <c r="R1111" s="29">
        <v>246243278848</v>
      </c>
      <c r="S1111" s="29">
        <v>8.3310443447568527</v>
      </c>
      <c r="T1111" s="29">
        <v>10.924787999628977</v>
      </c>
      <c r="U1111" s="29">
        <v>4.9034840895914549</v>
      </c>
      <c r="V1111" s="29">
        <v>19.27476438195476</v>
      </c>
      <c r="W1111">
        <v>1.8430228009601242</v>
      </c>
      <c r="X1111" t="s">
        <v>74</v>
      </c>
      <c r="Y1111" t="s">
        <v>98</v>
      </c>
      <c r="Z1111" t="s">
        <v>320</v>
      </c>
    </row>
    <row r="1112" spans="2:26" x14ac:dyDescent="0.25">
      <c r="B1112" t="s">
        <v>2602</v>
      </c>
      <c r="C1112" s="26" t="s">
        <v>2603</v>
      </c>
      <c r="D1112" s="26">
        <v>-1.3126005576972254E-2</v>
      </c>
      <c r="E1112" s="26">
        <v>0.14144975404444823</v>
      </c>
      <c r="F1112" s="26">
        <v>-1.0421092456179351E-2</v>
      </c>
      <c r="G1112" s="27">
        <v>0.13824315637554524</v>
      </c>
      <c r="H1112" s="28">
        <v>9.4716286381202242</v>
      </c>
      <c r="I1112" s="28">
        <v>11.696282436586937</v>
      </c>
      <c r="J1112" s="26">
        <v>15.524887688625514</v>
      </c>
      <c r="K1112" s="29">
        <v>-0.1762703533852967</v>
      </c>
      <c r="L1112" s="26">
        <v>-1.1443396324531203</v>
      </c>
      <c r="M1112" s="30">
        <v>0.58371127514566856</v>
      </c>
      <c r="N1112" s="29">
        <v>5.3521064580160189E-3</v>
      </c>
      <c r="O1112" s="31">
        <v>6.3913037698886193</v>
      </c>
      <c r="P1112" s="31">
        <v>1333371000</v>
      </c>
      <c r="Q1112" s="31">
        <v>1364299000</v>
      </c>
      <c r="R1112" s="29">
        <v>2080591232</v>
      </c>
      <c r="S1112" s="29">
        <v>3.1834182317396604</v>
      </c>
      <c r="T1112" s="29">
        <v>8.4628804813041238</v>
      </c>
      <c r="U1112" s="29" t="e">
        <v>#N/A</v>
      </c>
      <c r="V1112" s="29">
        <v>10.876060409874443</v>
      </c>
      <c r="W1112">
        <v>0.98154658183024979</v>
      </c>
      <c r="X1112" t="s">
        <v>93</v>
      </c>
      <c r="Y1112" t="s">
        <v>96</v>
      </c>
      <c r="Z1112" t="s">
        <v>229</v>
      </c>
    </row>
    <row r="1113" spans="2:26" x14ac:dyDescent="0.25">
      <c r="B1113" t="s">
        <v>2604</v>
      </c>
      <c r="C1113" s="26" t="s">
        <v>2605</v>
      </c>
      <c r="D1113" s="26">
        <v>4.8417438414105146E-2</v>
      </c>
      <c r="E1113" s="26">
        <v>4.0507981126392929E-2</v>
      </c>
      <c r="F1113" s="26">
        <v>4.8417438414105146E-2</v>
      </c>
      <c r="G1113" s="27">
        <v>4.0507981126392929E-2</v>
      </c>
      <c r="H1113" s="28">
        <v>5.0619637750238322</v>
      </c>
      <c r="I1113" s="28">
        <v>6.31799863251487</v>
      </c>
      <c r="J1113" s="26">
        <v>5.8168218349645899</v>
      </c>
      <c r="K1113" s="29">
        <v>0.35965555855890646</v>
      </c>
      <c r="L1113" s="26">
        <v>7.2426127527216178</v>
      </c>
      <c r="M1113" s="30">
        <v>0.42016449781828014</v>
      </c>
      <c r="N1113" s="29">
        <v>7.5427422058330536E-3</v>
      </c>
      <c r="O1113" s="31">
        <v>0.40585170498109102</v>
      </c>
      <c r="P1113" s="31">
        <v>19922000000</v>
      </c>
      <c r="Q1113" s="31">
        <v>19922000000</v>
      </c>
      <c r="R1113" s="29">
        <v>7070000128</v>
      </c>
      <c r="S1113" s="29">
        <v>12.740280037325039</v>
      </c>
      <c r="T1113" s="29">
        <v>25.440993987577638</v>
      </c>
      <c r="U1113" s="29" t="e">
        <v>#N/A</v>
      </c>
      <c r="V1113" s="29">
        <v>10.302409021014865</v>
      </c>
      <c r="W1113">
        <v>0.50436247808105872</v>
      </c>
      <c r="X1113" t="s">
        <v>74</v>
      </c>
      <c r="Y1113" t="s">
        <v>188</v>
      </c>
      <c r="Z1113" t="s">
        <v>1935</v>
      </c>
    </row>
    <row r="1114" spans="2:26" x14ac:dyDescent="0.25">
      <c r="B1114" t="s">
        <v>2606</v>
      </c>
      <c r="C1114" s="26" t="s">
        <v>2607</v>
      </c>
      <c r="D1114" s="26" t="e">
        <v>#N/A</v>
      </c>
      <c r="E1114" s="26" t="e">
        <v>#N/A</v>
      </c>
      <c r="F1114" s="26">
        <v>5.6552083708905652E-2</v>
      </c>
      <c r="G1114" s="27">
        <v>7.1506023455281079E-2</v>
      </c>
      <c r="H1114" s="28">
        <v>8.6253896583700929</v>
      </c>
      <c r="I1114" s="28">
        <v>10.431238291388349</v>
      </c>
      <c r="J1114" s="26">
        <v>11.927354490624325</v>
      </c>
      <c r="K1114" s="29" t="e">
        <v>#N/A</v>
      </c>
      <c r="L1114" s="26">
        <v>6.4343182057748116</v>
      </c>
      <c r="M1114" s="30">
        <v>0.33176327785440762</v>
      </c>
      <c r="N1114" s="29">
        <v>1.3145201747295634E-2</v>
      </c>
      <c r="O1114" s="31">
        <v>4.0592842534170055</v>
      </c>
      <c r="P1114" s="31" t="e">
        <v>#N/A</v>
      </c>
      <c r="Q1114" s="31">
        <v>61358718999.999992</v>
      </c>
      <c r="R1114" s="29">
        <v>10622699520</v>
      </c>
      <c r="S1114" s="29">
        <v>8.5194765580389404</v>
      </c>
      <c r="T1114" s="29">
        <v>9.892130931428655</v>
      </c>
      <c r="U1114" s="29">
        <v>8.4210797671136586</v>
      </c>
      <c r="V1114" s="29">
        <v>4.345946906201549</v>
      </c>
      <c r="W1114">
        <v>0.37750670599180203</v>
      </c>
      <c r="X1114" t="s">
        <v>66</v>
      </c>
      <c r="Y1114" t="s">
        <v>79</v>
      </c>
      <c r="Z1114" t="s">
        <v>125</v>
      </c>
    </row>
    <row r="1115" spans="2:26" x14ac:dyDescent="0.25">
      <c r="B1115" t="s">
        <v>2608</v>
      </c>
      <c r="C1115" s="26" t="s">
        <v>2609</v>
      </c>
      <c r="D1115" s="26">
        <v>0.1349263380570247</v>
      </c>
      <c r="E1115" s="26">
        <v>-9.2471710901945586E-2</v>
      </c>
      <c r="F1115" s="26">
        <v>0.13327134903815679</v>
      </c>
      <c r="G1115" s="27">
        <v>-9.079185242512984E-2</v>
      </c>
      <c r="H1115" s="28">
        <v>-21.038466231207412</v>
      </c>
      <c r="I1115" s="28">
        <v>3.4266243477798826</v>
      </c>
      <c r="J1115" s="26">
        <v>-0.57385898527440915</v>
      </c>
      <c r="K1115" s="29">
        <v>0.26436404038902839</v>
      </c>
      <c r="L1115" s="26">
        <v>-21.27659680950892</v>
      </c>
      <c r="M1115" s="30">
        <v>0.33264523037930838</v>
      </c>
      <c r="N1115" s="29">
        <v>3.8219592324348541E-3</v>
      </c>
      <c r="O1115" s="31">
        <v>-2.3751725906963372</v>
      </c>
      <c r="P1115" s="31">
        <v>3893460999.9999995</v>
      </c>
      <c r="Q1115" s="31">
        <v>3965498999.9999995</v>
      </c>
      <c r="R1115" s="29">
        <v>3339815936</v>
      </c>
      <c r="S1115" s="29" t="e">
        <v>#N/A</v>
      </c>
      <c r="T1115" s="29" t="e">
        <v>#N/A</v>
      </c>
      <c r="U1115" s="29" t="e">
        <v>#N/A</v>
      </c>
      <c r="V1115" s="29" t="e">
        <v>#N/A</v>
      </c>
      <c r="W1115">
        <v>1.4409181356022316</v>
      </c>
      <c r="X1115" t="s">
        <v>77</v>
      </c>
      <c r="Y1115" t="s">
        <v>97</v>
      </c>
      <c r="Z1115" t="s">
        <v>97</v>
      </c>
    </row>
    <row r="1116" spans="2:26" x14ac:dyDescent="0.25">
      <c r="B1116" t="s">
        <v>2610</v>
      </c>
      <c r="C1116" s="26" t="s">
        <v>2611</v>
      </c>
      <c r="D1116" s="26" t="e">
        <v>#N/A</v>
      </c>
      <c r="E1116" s="26" t="e">
        <v>#N/A</v>
      </c>
      <c r="F1116" s="26">
        <v>6.3126191863671327E-2</v>
      </c>
      <c r="G1116" s="27">
        <v>4.8359625222414236E-2</v>
      </c>
      <c r="H1116" s="28">
        <v>5.0835231403241314</v>
      </c>
      <c r="I1116" s="28">
        <v>9.4441279827397775</v>
      </c>
      <c r="J1116" s="26">
        <v>10.202151169453137</v>
      </c>
      <c r="K1116" s="29" t="e">
        <v>#N/A</v>
      </c>
      <c r="L1116" s="26">
        <v>3.8405002486444531</v>
      </c>
      <c r="M1116" s="30">
        <v>0.65508314599875472</v>
      </c>
      <c r="N1116" s="29">
        <v>5.1676069351943342E-3</v>
      </c>
      <c r="O1116" s="31">
        <v>-6.18476750573058</v>
      </c>
      <c r="P1116" s="31" t="e">
        <v>#N/A</v>
      </c>
      <c r="Q1116" s="31">
        <v>29259594000</v>
      </c>
      <c r="R1116" s="29">
        <v>8857363456</v>
      </c>
      <c r="S1116" s="29">
        <v>9.8620666260480707</v>
      </c>
      <c r="T1116" s="29">
        <v>10.455547138022151</v>
      </c>
      <c r="U1116" s="29">
        <v>-69.154800188883641</v>
      </c>
      <c r="V1116" s="29">
        <v>7.6155774272819992</v>
      </c>
      <c r="W1116">
        <v>0.33561984854477234</v>
      </c>
      <c r="X1116" t="s">
        <v>66</v>
      </c>
      <c r="Y1116" t="s">
        <v>79</v>
      </c>
      <c r="Z1116" t="s">
        <v>127</v>
      </c>
    </row>
    <row r="1117" spans="2:26" x14ac:dyDescent="0.25">
      <c r="B1117" t="s">
        <v>2612</v>
      </c>
      <c r="C1117" s="26" t="s">
        <v>2613</v>
      </c>
      <c r="D1117" s="26">
        <v>8.4927365230839075E-2</v>
      </c>
      <c r="E1117" s="26">
        <v>8.0599265238822923E-2</v>
      </c>
      <c r="F1117" s="26">
        <v>7.1654749194377781E-2</v>
      </c>
      <c r="G1117" s="27">
        <v>6.5782732400840802E-2</v>
      </c>
      <c r="H1117" s="28">
        <v>5.0695498856750341</v>
      </c>
      <c r="I1117" s="28">
        <v>12.853680547990706</v>
      </c>
      <c r="J1117" s="26">
        <v>12.670469918138231</v>
      </c>
      <c r="K1117" s="29">
        <v>0.38243958349522106</v>
      </c>
      <c r="L1117" s="26">
        <v>5.129246915124229</v>
      </c>
      <c r="M1117" s="30">
        <v>0.32398281935772089</v>
      </c>
      <c r="N1117" s="29" t="e">
        <v>#N/A</v>
      </c>
      <c r="O1117" s="31">
        <v>4.7250606847220924</v>
      </c>
      <c r="P1117" s="31">
        <v>3131902000000</v>
      </c>
      <c r="Q1117" s="31">
        <v>3837314000000</v>
      </c>
      <c r="R1117" s="29">
        <v>1195088936960</v>
      </c>
      <c r="S1117" s="29">
        <v>9.2976069726529929</v>
      </c>
      <c r="T1117" s="29">
        <v>30.680903937408651</v>
      </c>
      <c r="U1117" s="29">
        <v>1.7547648004628724</v>
      </c>
      <c r="V1117" s="29">
        <v>8.6149030800745336</v>
      </c>
      <c r="W1117">
        <v>0.75146949092570736</v>
      </c>
      <c r="X1117" t="s">
        <v>65</v>
      </c>
      <c r="Y1117" t="s">
        <v>80</v>
      </c>
      <c r="Z1117" t="s">
        <v>176</v>
      </c>
    </row>
    <row r="1118" spans="2:26" x14ac:dyDescent="0.25">
      <c r="B1118" t="s">
        <v>2614</v>
      </c>
      <c r="C1118" s="26" t="s">
        <v>2615</v>
      </c>
      <c r="D1118" s="26">
        <v>8.7361763406474682E-2</v>
      </c>
      <c r="E1118" s="26">
        <v>0.12604503732868461</v>
      </c>
      <c r="F1118" s="26">
        <v>8.7361763406474682E-2</v>
      </c>
      <c r="G1118" s="27">
        <v>0.12604503732868461</v>
      </c>
      <c r="H1118" s="28">
        <v>7.6435147564244339</v>
      </c>
      <c r="I1118" s="28">
        <v>10.036733269292304</v>
      </c>
      <c r="J1118" s="26">
        <v>12.927951969700008</v>
      </c>
      <c r="K1118" s="29">
        <v>-0.18967299449688019</v>
      </c>
      <c r="L1118" s="26">
        <v>-1.8076611357756556</v>
      </c>
      <c r="M1118" s="30">
        <v>0.80398709647959932</v>
      </c>
      <c r="N1118" s="29">
        <v>1.0570233448390809E-2</v>
      </c>
      <c r="O1118" s="31">
        <v>8.8470221481881541</v>
      </c>
      <c r="P1118" s="31">
        <v>8200664000</v>
      </c>
      <c r="Q1118" s="31">
        <v>8200664000</v>
      </c>
      <c r="R1118" s="29">
        <v>12483900416</v>
      </c>
      <c r="S1118" s="29">
        <v>6.4992556826045762</v>
      </c>
      <c r="T1118" s="29">
        <v>7.8597323698398647</v>
      </c>
      <c r="U1118" s="29" t="e">
        <v>#N/A</v>
      </c>
      <c r="V1118" s="29">
        <v>12.255386440007905</v>
      </c>
      <c r="W1118">
        <v>0.90104929941221978</v>
      </c>
      <c r="X1118" t="s">
        <v>78</v>
      </c>
      <c r="Y1118" t="s">
        <v>115</v>
      </c>
      <c r="Z1118" t="s">
        <v>294</v>
      </c>
    </row>
    <row r="1119" spans="2:26" x14ac:dyDescent="0.25">
      <c r="B1119" t="s">
        <v>2616</v>
      </c>
      <c r="C1119" s="26" t="s">
        <v>2617</v>
      </c>
      <c r="D1119" s="26">
        <v>0.17204960010493059</v>
      </c>
      <c r="E1119" s="26">
        <v>0.19121608555063299</v>
      </c>
      <c r="F1119" s="26">
        <v>0.16142068788424435</v>
      </c>
      <c r="G1119" s="27">
        <v>0.16843719084287442</v>
      </c>
      <c r="H1119" s="28">
        <v>7.8794073852229101</v>
      </c>
      <c r="I1119" s="28">
        <v>11.812127041615494</v>
      </c>
      <c r="J1119" s="26">
        <v>13.403585165832064</v>
      </c>
      <c r="K1119" s="29">
        <v>-0.24607550672890113</v>
      </c>
      <c r="L1119" s="26" t="e">
        <v>#N/A</v>
      </c>
      <c r="M1119" s="30">
        <v>0.63933286014435964</v>
      </c>
      <c r="N1119" s="29">
        <v>6.9622637447797819E-3</v>
      </c>
      <c r="O1119" s="31">
        <v>-1.8661765860199252E-2</v>
      </c>
      <c r="P1119" s="31">
        <v>6851614999.999999</v>
      </c>
      <c r="Q1119" s="31">
        <v>7778204999.999999</v>
      </c>
      <c r="R1119" s="29">
        <v>8768784384</v>
      </c>
      <c r="S1119" s="29" t="e">
        <v>#N/A</v>
      </c>
      <c r="T1119" s="29">
        <v>2.7456604220821386</v>
      </c>
      <c r="U1119" s="29" t="e">
        <v>#N/A</v>
      </c>
      <c r="V1119" s="29">
        <v>8.7661931642478024</v>
      </c>
      <c r="W1119">
        <v>0.6695063288297044</v>
      </c>
      <c r="X1119" t="s">
        <v>78</v>
      </c>
      <c r="Y1119" t="s">
        <v>115</v>
      </c>
      <c r="Z1119" t="s">
        <v>1142</v>
      </c>
    </row>
    <row r="1120" spans="2:26" x14ac:dyDescent="0.25">
      <c r="B1120" t="s">
        <v>2618</v>
      </c>
      <c r="C1120" s="26" t="s">
        <v>2619</v>
      </c>
      <c r="D1120" s="26">
        <v>5.6968189088348012E-2</v>
      </c>
      <c r="E1120" s="26">
        <v>3.9431249543982715E-2</v>
      </c>
      <c r="F1120" s="26">
        <v>5.561531611527086E-2</v>
      </c>
      <c r="G1120" s="27">
        <v>3.8345391358975828E-2</v>
      </c>
      <c r="H1120" s="28">
        <v>6.7533154976908758</v>
      </c>
      <c r="I1120" s="28">
        <v>14.404133029251199</v>
      </c>
      <c r="J1120" s="26">
        <v>13.893373259344949</v>
      </c>
      <c r="K1120" s="29">
        <v>0.41705719956800741</v>
      </c>
      <c r="L1120" s="26">
        <v>4.5525904235579988</v>
      </c>
      <c r="M1120" s="30">
        <v>0.30792721733925849</v>
      </c>
      <c r="N1120" s="29">
        <v>8.2989098581643418E-3</v>
      </c>
      <c r="O1120" s="31">
        <v>2.3032981736905098</v>
      </c>
      <c r="P1120" s="31">
        <v>29850842000</v>
      </c>
      <c r="Q1120" s="31">
        <v>30696153000</v>
      </c>
      <c r="R1120" s="29">
        <v>14669585408</v>
      </c>
      <c r="S1120" s="29">
        <v>8.6052112510264642</v>
      </c>
      <c r="T1120" s="29">
        <v>31.227635183641979</v>
      </c>
      <c r="U1120" s="29">
        <v>10.337149672771446</v>
      </c>
      <c r="V1120" s="29">
        <v>17.762928124662317</v>
      </c>
      <c r="W1120">
        <v>1.2397250423007737</v>
      </c>
      <c r="X1120" t="s">
        <v>74</v>
      </c>
      <c r="Y1120" t="s">
        <v>334</v>
      </c>
      <c r="Z1120" t="s">
        <v>2620</v>
      </c>
    </row>
    <row r="1121" spans="2:26" x14ac:dyDescent="0.25">
      <c r="B1121" t="s">
        <v>2621</v>
      </c>
      <c r="C1121" s="26" t="s">
        <v>2622</v>
      </c>
      <c r="D1121" s="26">
        <v>0.17592638610420547</v>
      </c>
      <c r="E1121" s="26">
        <v>0.17405189216107483</v>
      </c>
      <c r="F1121" s="26">
        <v>0.17545888307194135</v>
      </c>
      <c r="G1121" s="27">
        <v>0.17171437699975434</v>
      </c>
      <c r="H1121" s="28">
        <v>6.3777985524097272</v>
      </c>
      <c r="I1121" s="28">
        <v>27.076532371748119</v>
      </c>
      <c r="J1121" s="26">
        <v>29.147626853478425</v>
      </c>
      <c r="K1121" s="29">
        <v>-0.28449566726468972</v>
      </c>
      <c r="L1121" s="26">
        <v>-1.8036957360108914</v>
      </c>
      <c r="M1121" s="30">
        <v>0.86911953914582463</v>
      </c>
      <c r="N1121" s="29">
        <v>1.3592397760054302E-2</v>
      </c>
      <c r="O1121" s="31">
        <v>6.1414428111425217</v>
      </c>
      <c r="P1121" s="31">
        <v>3847479000</v>
      </c>
      <c r="Q1121" s="31">
        <v>3899854000</v>
      </c>
      <c r="R1121" s="29">
        <v>4536331776</v>
      </c>
      <c r="S1121" s="29">
        <v>2.4649107438400528</v>
      </c>
      <c r="T1121" s="29">
        <v>4.6661203532350557</v>
      </c>
      <c r="U1121" s="29" t="e">
        <v>#N/A</v>
      </c>
      <c r="V1121" s="29">
        <v>12.000753234461023</v>
      </c>
      <c r="W1121">
        <v>0.75748577558949937</v>
      </c>
      <c r="X1121" t="s">
        <v>71</v>
      </c>
      <c r="Y1121" t="s">
        <v>103</v>
      </c>
      <c r="Z1121" t="s">
        <v>1325</v>
      </c>
    </row>
    <row r="1122" spans="2:26" x14ac:dyDescent="0.25">
      <c r="B1122" t="s">
        <v>2623</v>
      </c>
      <c r="C1122" s="26" t="s">
        <v>2624</v>
      </c>
      <c r="D1122" s="26">
        <v>1.0988245791677211E-3</v>
      </c>
      <c r="E1122" s="26">
        <v>-1.4086927407577315E-2</v>
      </c>
      <c r="F1122" s="26">
        <v>1.0988245791677211E-3</v>
      </c>
      <c r="G1122" s="27">
        <v>-1.4086927407577315E-2</v>
      </c>
      <c r="H1122" s="28">
        <v>2.2273342248092503</v>
      </c>
      <c r="I1122" s="28">
        <v>0.39069561566347283</v>
      </c>
      <c r="J1122" s="26">
        <v>1.4779646798363027E-2</v>
      </c>
      <c r="K1122" s="29">
        <v>-2.0375448217675597E-2</v>
      </c>
      <c r="L1122" s="26">
        <v>-2.5480596762961869</v>
      </c>
      <c r="M1122" s="30">
        <v>0.56616747521619915</v>
      </c>
      <c r="N1122" s="29">
        <v>2.7592245153220765E-3</v>
      </c>
      <c r="O1122" s="31">
        <v>-4.9890514288881507</v>
      </c>
      <c r="P1122" s="31">
        <v>10812010000</v>
      </c>
      <c r="Q1122" s="31">
        <v>10812010000</v>
      </c>
      <c r="R1122" s="29">
        <v>5489849856</v>
      </c>
      <c r="S1122" s="29">
        <v>26.519075397244087</v>
      </c>
      <c r="T1122" s="29">
        <v>268.9305508238819</v>
      </c>
      <c r="U1122" s="29" t="e">
        <v>#N/A</v>
      </c>
      <c r="V1122" s="29">
        <v>17.49727940328015</v>
      </c>
      <c r="W1122">
        <v>0.3610831400641743</v>
      </c>
      <c r="X1122" t="s">
        <v>74</v>
      </c>
      <c r="Y1122" t="s">
        <v>188</v>
      </c>
      <c r="Z1122" t="s">
        <v>709</v>
      </c>
    </row>
    <row r="1123" spans="2:26" x14ac:dyDescent="0.25">
      <c r="B1123" t="s">
        <v>2625</v>
      </c>
      <c r="C1123" s="26" t="s">
        <v>2626</v>
      </c>
      <c r="D1123" s="26">
        <v>0.23150492484452928</v>
      </c>
      <c r="E1123" s="26">
        <v>0.43028778156590092</v>
      </c>
      <c r="F1123" s="26">
        <v>0.20255139152894758</v>
      </c>
      <c r="G1123" s="27">
        <v>0.39334222488363862</v>
      </c>
      <c r="H1123" s="28">
        <v>19.71342879161983</v>
      </c>
      <c r="I1123" s="28">
        <v>31.92932804948515</v>
      </c>
      <c r="J1123" s="26">
        <v>48.680187299664695</v>
      </c>
      <c r="K1123" s="29">
        <v>-0.18713750704272034</v>
      </c>
      <c r="L1123" s="26">
        <v>-0.68711021873383837</v>
      </c>
      <c r="M1123" s="30">
        <v>0.89520056188543795</v>
      </c>
      <c r="N1123" s="29">
        <v>2.2922636103151862E-2</v>
      </c>
      <c r="O1123" s="31">
        <v>22.894596717878173</v>
      </c>
      <c r="P1123" s="31">
        <v>67169000000</v>
      </c>
      <c r="Q1123" s="31">
        <v>73478000000</v>
      </c>
      <c r="R1123" s="29">
        <v>207716909056</v>
      </c>
      <c r="S1123" s="29">
        <v>5.6400142695993427</v>
      </c>
      <c r="T1123" s="29">
        <v>6.5327498874519891</v>
      </c>
      <c r="U1123" s="29">
        <v>-1.2401493993469335</v>
      </c>
      <c r="V1123" s="29">
        <v>10.17167527491778</v>
      </c>
      <c r="W1123">
        <v>1.8275554806070824</v>
      </c>
      <c r="X1123" t="s">
        <v>74</v>
      </c>
      <c r="Y1123" t="s">
        <v>100</v>
      </c>
      <c r="Z1123" t="s">
        <v>101</v>
      </c>
    </row>
    <row r="1124" spans="2:26" x14ac:dyDescent="0.25">
      <c r="B1124" t="s">
        <v>2627</v>
      </c>
      <c r="C1124" s="26" t="s">
        <v>2628</v>
      </c>
      <c r="D1124" s="26">
        <v>0.10875881189393796</v>
      </c>
      <c r="E1124" s="26">
        <v>0.1123834247815972</v>
      </c>
      <c r="F1124" s="26">
        <v>0.10840959627770075</v>
      </c>
      <c r="G1124" s="27">
        <v>0.1123403889662395</v>
      </c>
      <c r="H1124" s="28">
        <v>11.629848472724746</v>
      </c>
      <c r="I1124" s="28">
        <v>8.2980222102822552</v>
      </c>
      <c r="J1124" s="26">
        <v>8.2626922418067021</v>
      </c>
      <c r="K1124" s="29">
        <v>9.9794077557865915E-2</v>
      </c>
      <c r="L1124" s="26">
        <v>1.062747477873986</v>
      </c>
      <c r="M1124" s="30">
        <v>0.5454707000698118</v>
      </c>
      <c r="N1124" s="29">
        <v>1.3093234834125035E-2</v>
      </c>
      <c r="O1124" s="31">
        <v>8.4227112266041111</v>
      </c>
      <c r="P1124" s="31">
        <v>40575948000</v>
      </c>
      <c r="Q1124" s="31">
        <v>40591492000</v>
      </c>
      <c r="R1124" s="29">
        <v>19668776960</v>
      </c>
      <c r="S1124" s="29">
        <v>4.3992366120872752</v>
      </c>
      <c r="T1124" s="29">
        <v>5.6975402011901597</v>
      </c>
      <c r="U1124" s="29">
        <v>-15.637967761062052</v>
      </c>
      <c r="V1124" s="29">
        <v>4.7843616701669438</v>
      </c>
      <c r="W1124">
        <v>0.5028018168843944</v>
      </c>
      <c r="X1124" t="s">
        <v>78</v>
      </c>
      <c r="Y1124" t="s">
        <v>85</v>
      </c>
      <c r="Z1124" t="s">
        <v>297</v>
      </c>
    </row>
    <row r="1125" spans="2:26" x14ac:dyDescent="0.25">
      <c r="B1125" t="s">
        <v>2629</v>
      </c>
      <c r="C1125" s="26" t="s">
        <v>2630</v>
      </c>
      <c r="D1125" s="26">
        <v>0.13453780639736113</v>
      </c>
      <c r="E1125" s="26">
        <v>0.18570216716004304</v>
      </c>
      <c r="F1125" s="26">
        <v>0.13434831202924549</v>
      </c>
      <c r="G1125" s="27">
        <v>0.18570216716004304</v>
      </c>
      <c r="H1125" s="28">
        <v>15.29313935009451</v>
      </c>
      <c r="I1125" s="28">
        <v>3.7532515733949161</v>
      </c>
      <c r="J1125" s="26">
        <v>5.1663978095692098</v>
      </c>
      <c r="K1125" s="29">
        <v>-0.10226306001511468</v>
      </c>
      <c r="L1125" s="26">
        <v>-0.73761442327334981</v>
      </c>
      <c r="M1125" s="30">
        <v>0.61949943331983059</v>
      </c>
      <c r="N1125" s="29">
        <v>3.4234198565651477E-2</v>
      </c>
      <c r="O1125" s="31">
        <v>2.2942836102022692</v>
      </c>
      <c r="P1125" s="31">
        <v>10867632999.999998</v>
      </c>
      <c r="Q1125" s="31">
        <v>10867632999.999998</v>
      </c>
      <c r="R1125" s="29">
        <v>10771422208</v>
      </c>
      <c r="S1125" s="29">
        <v>3.008390301659146</v>
      </c>
      <c r="T1125" s="29">
        <v>3.2111181063468499</v>
      </c>
      <c r="U1125" s="29" t="e">
        <v>#N/A</v>
      </c>
      <c r="V1125" s="29">
        <v>5.8264210566259411</v>
      </c>
      <c r="W1125">
        <v>0.8455614070255405</v>
      </c>
      <c r="X1125" t="s">
        <v>77</v>
      </c>
      <c r="Y1125" t="s">
        <v>97</v>
      </c>
      <c r="Z1125" t="s">
        <v>97</v>
      </c>
    </row>
    <row r="1126" spans="2:26" x14ac:dyDescent="0.25">
      <c r="B1126" t="s">
        <v>2631</v>
      </c>
      <c r="C1126" s="26" t="s">
        <v>2632</v>
      </c>
      <c r="D1126" s="26" t="e">
        <v>#N/A</v>
      </c>
      <c r="E1126" s="26" t="e">
        <v>#N/A</v>
      </c>
      <c r="F1126" s="26">
        <v>8.7175251782012964E-2</v>
      </c>
      <c r="G1126" s="27">
        <v>7.2727474844416121E-2</v>
      </c>
      <c r="H1126" s="28">
        <v>3.6488037764799897</v>
      </c>
      <c r="I1126" s="28">
        <v>9.6094065248959684</v>
      </c>
      <c r="J1126" s="26">
        <v>9.127965062712935</v>
      </c>
      <c r="K1126" s="29" t="e">
        <v>#N/A</v>
      </c>
      <c r="L1126" s="26">
        <v>0.64537737902348191</v>
      </c>
      <c r="M1126" s="30">
        <v>0.56207904772911133</v>
      </c>
      <c r="N1126" s="29" t="e">
        <v>#N/A</v>
      </c>
      <c r="O1126" s="31">
        <v>3.844947228827253</v>
      </c>
      <c r="P1126" s="31" t="e">
        <v>#N/A</v>
      </c>
      <c r="Q1126" s="31">
        <v>539741000000</v>
      </c>
      <c r="R1126" s="29">
        <v>300594331648</v>
      </c>
      <c r="S1126" s="29">
        <v>4.7389583280694545</v>
      </c>
      <c r="T1126" s="29">
        <v>11.175720198694004</v>
      </c>
      <c r="U1126" s="29">
        <v>2.6094969778689738</v>
      </c>
      <c r="V1126" s="29">
        <v>15.571639188658162</v>
      </c>
      <c r="W1126">
        <v>0.65665376673342046</v>
      </c>
      <c r="X1126" t="s">
        <v>77</v>
      </c>
      <c r="Y1126" t="s">
        <v>177</v>
      </c>
      <c r="Z1126" t="s">
        <v>178</v>
      </c>
    </row>
    <row r="1127" spans="2:26" x14ac:dyDescent="0.25">
      <c r="B1127" t="s">
        <v>2633</v>
      </c>
      <c r="C1127" s="26" t="s">
        <v>2634</v>
      </c>
      <c r="D1127" s="26">
        <v>0.29976630930973752</v>
      </c>
      <c r="E1127" s="26">
        <v>0.13327135292453213</v>
      </c>
      <c r="F1127" s="26">
        <v>0.29857730896767792</v>
      </c>
      <c r="G1127" s="27">
        <v>0.13183254028549721</v>
      </c>
      <c r="H1127" s="28">
        <v>7.3881616201991935</v>
      </c>
      <c r="I1127" s="28">
        <v>7.6804864344264772</v>
      </c>
      <c r="J1127" s="26">
        <v>7.5234358621102757</v>
      </c>
      <c r="K1127" s="29">
        <v>-8.8063893612549446E-2</v>
      </c>
      <c r="L1127" s="26">
        <v>-0.88617573543549322</v>
      </c>
      <c r="M1127" s="30">
        <v>0.59412245518657214</v>
      </c>
      <c r="N1127" s="29">
        <v>8.77989706327581E-3</v>
      </c>
      <c r="O1127" s="31">
        <v>0.55471049392075344</v>
      </c>
      <c r="P1127" s="31">
        <v>24739000000</v>
      </c>
      <c r="Q1127" s="31">
        <v>25009000000</v>
      </c>
      <c r="R1127" s="29">
        <v>29351348224</v>
      </c>
      <c r="S1127" s="29">
        <v>4.8362523022495676</v>
      </c>
      <c r="T1127" s="29">
        <v>7.1887248425264358</v>
      </c>
      <c r="U1127" s="29" t="e">
        <v>#N/A</v>
      </c>
      <c r="V1127" s="29">
        <v>12.421719405203879</v>
      </c>
      <c r="W1127">
        <v>0.89314046265075875</v>
      </c>
      <c r="X1127" t="s">
        <v>78</v>
      </c>
      <c r="Y1127" t="s">
        <v>92</v>
      </c>
      <c r="Z1127" t="s">
        <v>107</v>
      </c>
    </row>
    <row r="1128" spans="2:26" x14ac:dyDescent="0.25">
      <c r="B1128" t="s">
        <v>2635</v>
      </c>
      <c r="C1128" s="26" t="s">
        <v>2636</v>
      </c>
      <c r="D1128" s="26">
        <v>4.6699488740753969E-2</v>
      </c>
      <c r="E1128" s="26">
        <v>5.2730184324339062E-2</v>
      </c>
      <c r="F1128" s="26">
        <v>4.6645091125152222E-2</v>
      </c>
      <c r="G1128" s="27">
        <v>5.2679788248674801E-2</v>
      </c>
      <c r="H1128" s="28">
        <v>8.350859771495152</v>
      </c>
      <c r="I1128" s="28">
        <v>5.6432550165797748</v>
      </c>
      <c r="J1128" s="26">
        <v>6.3703274609948579</v>
      </c>
      <c r="K1128" s="29">
        <v>0.4436333283451247</v>
      </c>
      <c r="L1128" s="26">
        <v>9.3989254777296303</v>
      </c>
      <c r="M1128" s="30">
        <v>0.30453624881156033</v>
      </c>
      <c r="N1128" s="29">
        <v>8.7195284491332296E-3</v>
      </c>
      <c r="O1128" s="31">
        <v>2.1973238363596908</v>
      </c>
      <c r="P1128" s="31">
        <v>115513611000</v>
      </c>
      <c r="Q1128" s="31">
        <v>115624117000</v>
      </c>
      <c r="R1128" s="29">
        <v>26200287232</v>
      </c>
      <c r="S1128" s="29">
        <v>12.991767576930203</v>
      </c>
      <c r="T1128" s="29">
        <v>15.55405800572446</v>
      </c>
      <c r="U1128" s="29">
        <v>9.8121290703260655</v>
      </c>
      <c r="V1128" s="29">
        <v>6.5893019505346064</v>
      </c>
      <c r="W1128">
        <v>0.53381217659654767</v>
      </c>
      <c r="X1128" t="s">
        <v>66</v>
      </c>
      <c r="Y1128" t="s">
        <v>79</v>
      </c>
      <c r="Z1128" t="s">
        <v>127</v>
      </c>
    </row>
    <row r="1129" spans="2:26" x14ac:dyDescent="0.25">
      <c r="B1129" t="s">
        <v>2637</v>
      </c>
      <c r="C1129" s="26" t="s">
        <v>2638</v>
      </c>
      <c r="D1129" s="26">
        <v>1.3989484732082081E-2</v>
      </c>
      <c r="E1129" s="26">
        <v>2.6296074318249926E-2</v>
      </c>
      <c r="F1129" s="26">
        <v>1.3989484732082081E-2</v>
      </c>
      <c r="G1129" s="27">
        <v>2.6296074318249926E-2</v>
      </c>
      <c r="H1129" s="28">
        <v>-0.89913356220369456</v>
      </c>
      <c r="I1129" s="28">
        <v>1.6806690419155839</v>
      </c>
      <c r="J1129" s="26">
        <v>2.4852380596457135</v>
      </c>
      <c r="K1129" s="29">
        <v>0.24310231565117424</v>
      </c>
      <c r="L1129" s="26">
        <v>9.025914634146341</v>
      </c>
      <c r="M1129" s="30">
        <v>0.31109377566102808</v>
      </c>
      <c r="N1129" s="29">
        <v>1.1935365405802425E-2</v>
      </c>
      <c r="O1129" s="31">
        <v>-4.9902269057017712</v>
      </c>
      <c r="P1129" s="31">
        <v>13348000000</v>
      </c>
      <c r="Q1129" s="31">
        <v>13348000000</v>
      </c>
      <c r="R1129" s="29">
        <v>8294093312</v>
      </c>
      <c r="S1129" s="29">
        <v>23.955934926829269</v>
      </c>
      <c r="T1129" s="29">
        <v>45.550995107246379</v>
      </c>
      <c r="U1129" s="29">
        <v>8.4035707554865766</v>
      </c>
      <c r="V1129" s="29">
        <v>206.01834244139332</v>
      </c>
      <c r="W1129">
        <v>1.3673592958696725</v>
      </c>
      <c r="X1129" t="s">
        <v>77</v>
      </c>
      <c r="Y1129" t="s">
        <v>83</v>
      </c>
      <c r="Z1129" t="s">
        <v>779</v>
      </c>
    </row>
    <row r="1130" spans="2:26" x14ac:dyDescent="0.25">
      <c r="B1130" t="s">
        <v>2639</v>
      </c>
      <c r="C1130" s="26" t="s">
        <v>2640</v>
      </c>
      <c r="D1130" s="26" t="e">
        <v>#N/A</v>
      </c>
      <c r="E1130" s="26">
        <v>0.28588849722444565</v>
      </c>
      <c r="F1130" s="26">
        <v>0.17717755494206408</v>
      </c>
      <c r="G1130" s="27">
        <v>0.28588849722444565</v>
      </c>
      <c r="H1130" s="28">
        <v>17.905272387846406</v>
      </c>
      <c r="I1130" s="28">
        <v>4.3417726264497434</v>
      </c>
      <c r="J1130" s="26">
        <v>6.2757754813737927</v>
      </c>
      <c r="K1130" s="29">
        <v>-6.4581128182551559E-2</v>
      </c>
      <c r="L1130" s="26">
        <v>-0.37994713156854176</v>
      </c>
      <c r="M1130" s="30">
        <v>0.6038419542319603</v>
      </c>
      <c r="N1130" s="29">
        <v>6.0981470681123568E-3</v>
      </c>
      <c r="O1130" s="31">
        <v>13.580336993046467</v>
      </c>
      <c r="P1130" s="31">
        <v>5784430000</v>
      </c>
      <c r="Q1130" s="31">
        <v>5784430000</v>
      </c>
      <c r="R1130" s="29">
        <v>12696632320</v>
      </c>
      <c r="S1130" s="29">
        <v>6.2608426939258841</v>
      </c>
      <c r="T1130" s="29">
        <v>8.1970808210088197</v>
      </c>
      <c r="U1130" s="29" t="e">
        <v>#N/A</v>
      </c>
      <c r="V1130" s="29">
        <v>10.344199995377705</v>
      </c>
      <c r="W1130">
        <v>1.7292187697423527</v>
      </c>
      <c r="X1130" t="s">
        <v>77</v>
      </c>
      <c r="Y1130" t="s">
        <v>83</v>
      </c>
      <c r="Z1130" t="s">
        <v>659</v>
      </c>
    </row>
    <row r="1131" spans="2:26" x14ac:dyDescent="0.25">
      <c r="B1131" t="s">
        <v>2641</v>
      </c>
      <c r="C1131" s="26" t="s">
        <v>2642</v>
      </c>
      <c r="D1131" s="26" t="e">
        <v>#N/A</v>
      </c>
      <c r="E1131" s="26" t="e">
        <v>#N/A</v>
      </c>
      <c r="F1131" s="26" t="e">
        <v>#N/A</v>
      </c>
      <c r="G1131" s="27" t="e">
        <v>#N/A</v>
      </c>
      <c r="H1131" s="28">
        <v>10.82684767793703</v>
      </c>
      <c r="I1131" s="28">
        <v>29.320729070014085</v>
      </c>
      <c r="J1131" s="26">
        <v>28.234791468103985</v>
      </c>
      <c r="K1131" s="29" t="e">
        <v>#N/A</v>
      </c>
      <c r="L1131" s="26">
        <v>-2.2311359894906628</v>
      </c>
      <c r="M1131" s="30">
        <v>0.86870762024321924</v>
      </c>
      <c r="N1131" s="29" t="e">
        <v>#N/A</v>
      </c>
      <c r="O1131" s="31">
        <v>5.0195665437774126</v>
      </c>
      <c r="P1131" s="31" t="e">
        <v>#N/A</v>
      </c>
      <c r="Q1131" s="31" t="e">
        <v>#N/A</v>
      </c>
      <c r="R1131" s="29">
        <v>4702469619712</v>
      </c>
      <c r="S1131" s="29">
        <v>17.368480800971117</v>
      </c>
      <c r="T1131" s="29">
        <v>21.83306413449067</v>
      </c>
      <c r="U1131" s="29">
        <v>1.1151374541620451</v>
      </c>
      <c r="V1131" s="29">
        <v>25.288051208750637</v>
      </c>
      <c r="W1131">
        <v>2.7035400359235249</v>
      </c>
      <c r="X1131" t="s">
        <v>78</v>
      </c>
      <c r="Y1131" t="s">
        <v>99</v>
      </c>
      <c r="Z1131" t="s">
        <v>307</v>
      </c>
    </row>
    <row r="1132" spans="2:26" x14ac:dyDescent="0.25">
      <c r="B1132" t="s">
        <v>2643</v>
      </c>
      <c r="C1132" s="26" t="s">
        <v>2644</v>
      </c>
      <c r="D1132" s="26">
        <v>0.20518960179035067</v>
      </c>
      <c r="E1132" s="26">
        <v>0.2879162849888709</v>
      </c>
      <c r="F1132" s="26">
        <v>0.20473573215675681</v>
      </c>
      <c r="G1132" s="27">
        <v>0.28564693682090153</v>
      </c>
      <c r="H1132" s="28">
        <v>4.9253336718953395</v>
      </c>
      <c r="I1132" s="28">
        <v>13.114193642897103</v>
      </c>
      <c r="J1132" s="26">
        <v>15.656143087908053</v>
      </c>
      <c r="K1132" s="29">
        <v>-0.41991934630657779</v>
      </c>
      <c r="L1132" s="26">
        <v>-5.2374533511679759</v>
      </c>
      <c r="M1132" s="30">
        <v>0.81449642943089917</v>
      </c>
      <c r="N1132" s="29">
        <v>1.0695369230993712E-2</v>
      </c>
      <c r="O1132" s="31">
        <v>7.4882365899657612</v>
      </c>
      <c r="P1132" s="31">
        <v>5269496999.999999</v>
      </c>
      <c r="Q1132" s="31">
        <v>5311360999.999999</v>
      </c>
      <c r="R1132" s="29">
        <v>14657760256</v>
      </c>
      <c r="S1132" s="29">
        <v>5.789114050339057</v>
      </c>
      <c r="T1132" s="29">
        <v>7.703084626315885</v>
      </c>
      <c r="U1132" s="29" t="e">
        <v>#N/A</v>
      </c>
      <c r="V1132" s="29">
        <v>28.920130448346693</v>
      </c>
      <c r="W1132">
        <v>1.0719000346092034</v>
      </c>
      <c r="X1132" t="s">
        <v>78</v>
      </c>
      <c r="Y1132" t="s">
        <v>99</v>
      </c>
      <c r="Z1132" t="s">
        <v>307</v>
      </c>
    </row>
    <row r="1133" spans="2:26" x14ac:dyDescent="0.25">
      <c r="B1133" t="s">
        <v>2645</v>
      </c>
      <c r="C1133" s="26" t="s">
        <v>2646</v>
      </c>
      <c r="D1133" s="26">
        <v>0.23682739739214198</v>
      </c>
      <c r="E1133" s="26">
        <v>0.59169967280867919</v>
      </c>
      <c r="F1133" s="26">
        <v>8.436172546071756E-2</v>
      </c>
      <c r="G1133" s="27">
        <v>0.16274333349121395</v>
      </c>
      <c r="H1133" s="28">
        <v>0.66202211361824548</v>
      </c>
      <c r="I1133" s="28">
        <v>23.143059109303678</v>
      </c>
      <c r="J1133" s="26">
        <v>30.708459117477037</v>
      </c>
      <c r="K1133" s="29">
        <v>-0.43779053869291767</v>
      </c>
      <c r="L1133" s="26">
        <v>-7.701945199749006</v>
      </c>
      <c r="M1133" s="30">
        <v>0.58275747608557893</v>
      </c>
      <c r="N1133" s="29">
        <v>2.2634021658707204E-2</v>
      </c>
      <c r="O1133" s="31">
        <v>11.153854225179071</v>
      </c>
      <c r="P1133" s="31">
        <v>5807000000</v>
      </c>
      <c r="Q1133" s="31">
        <v>21113000000</v>
      </c>
      <c r="R1133" s="29">
        <v>232498118656</v>
      </c>
      <c r="S1133" s="29">
        <v>40.92765502112529</v>
      </c>
      <c r="T1133" s="29">
        <v>56.948521145518043</v>
      </c>
      <c r="U1133" s="29">
        <v>4.1613239951910987</v>
      </c>
      <c r="V1133" s="29">
        <v>146.98372980625868</v>
      </c>
      <c r="W1133">
        <v>4.0412846141949741</v>
      </c>
      <c r="X1133" t="s">
        <v>74</v>
      </c>
      <c r="Y1133" t="s">
        <v>98</v>
      </c>
      <c r="Z1133" t="s">
        <v>106</v>
      </c>
    </row>
    <row r="1134" spans="2:26" x14ac:dyDescent="0.25">
      <c r="B1134" t="s">
        <v>2647</v>
      </c>
      <c r="C1134" s="26" t="s">
        <v>2648</v>
      </c>
      <c r="D1134" s="26" t="e">
        <v>#N/A</v>
      </c>
      <c r="E1134" s="26">
        <v>-0.57182963242612506</v>
      </c>
      <c r="F1134" s="26">
        <v>-0.809526838185886</v>
      </c>
      <c r="G1134" s="27">
        <v>-0.57182963242612506</v>
      </c>
      <c r="H1134" s="28">
        <v>-45.541272854234485</v>
      </c>
      <c r="I1134" s="28">
        <v>-33.358651173445352</v>
      </c>
      <c r="J1134" s="26">
        <v>-35.085468587519131</v>
      </c>
      <c r="K1134" s="29">
        <v>-0.19087880386481693</v>
      </c>
      <c r="L1134" s="26">
        <v>0.41847501423986888</v>
      </c>
      <c r="M1134" s="30">
        <v>0.75626907972175073</v>
      </c>
      <c r="N1134" s="29" t="e">
        <v>#N/A</v>
      </c>
      <c r="O1134" s="31">
        <v>-0.84437844105907056</v>
      </c>
      <c r="P1134" s="31">
        <v>291369999.99999988</v>
      </c>
      <c r="Q1134" s="31">
        <v>291369999.99999988</v>
      </c>
      <c r="R1134" s="29">
        <v>3938899712</v>
      </c>
      <c r="S1134" s="29" t="e">
        <v>#N/A</v>
      </c>
      <c r="T1134" s="29" t="e">
        <v>#N/A</v>
      </c>
      <c r="U1134" s="29" t="e">
        <v>#N/A</v>
      </c>
      <c r="V1134" s="29" t="e">
        <v>#N/A</v>
      </c>
      <c r="W1134">
        <v>7.7054732960187016</v>
      </c>
      <c r="X1134" t="s">
        <v>74</v>
      </c>
      <c r="Y1134" t="s">
        <v>100</v>
      </c>
      <c r="Z1134" t="s">
        <v>101</v>
      </c>
    </row>
    <row r="1135" spans="2:26" x14ac:dyDescent="0.25">
      <c r="B1135" t="s">
        <v>2649</v>
      </c>
      <c r="C1135" s="26" t="s">
        <v>2650</v>
      </c>
      <c r="D1135" s="26">
        <v>0.77584396915707088</v>
      </c>
      <c r="E1135" s="26">
        <v>0.90770183536570881</v>
      </c>
      <c r="F1135" s="26">
        <v>0.73063998738235392</v>
      </c>
      <c r="G1135" s="27">
        <v>0.86656847548687421</v>
      </c>
      <c r="H1135" s="28">
        <v>22.561726732104244</v>
      </c>
      <c r="I1135" s="28">
        <v>11.218234828479822</v>
      </c>
      <c r="J1135" s="26">
        <v>11.342822707396845</v>
      </c>
      <c r="K1135" s="29">
        <v>-0.43180577381163421</v>
      </c>
      <c r="L1135" s="26">
        <v>-2.0959701919718943</v>
      </c>
      <c r="M1135" s="30">
        <v>0.64849641142323433</v>
      </c>
      <c r="N1135" s="29">
        <v>8.1741312052854998E-3</v>
      </c>
      <c r="O1135" s="31">
        <v>7.713471517359908</v>
      </c>
      <c r="P1135" s="31">
        <v>5121921999.9999981</v>
      </c>
      <c r="Q1135" s="31">
        <v>5365043999.9999981</v>
      </c>
      <c r="R1135" s="29">
        <v>54910353408</v>
      </c>
      <c r="S1135" s="29">
        <v>9.0060159813980594</v>
      </c>
      <c r="T1135" s="29">
        <v>9.5904509158393161</v>
      </c>
      <c r="U1135" s="29">
        <v>6.5678215057245914</v>
      </c>
      <c r="V1135" s="29">
        <v>14.699359537518122</v>
      </c>
      <c r="W1135">
        <v>3.2824944179140783</v>
      </c>
      <c r="X1135" t="s">
        <v>74</v>
      </c>
      <c r="Y1135" t="s">
        <v>102</v>
      </c>
      <c r="Z1135" t="s">
        <v>128</v>
      </c>
    </row>
    <row r="1136" spans="2:26" x14ac:dyDescent="0.25">
      <c r="B1136" t="s">
        <v>2651</v>
      </c>
      <c r="C1136" s="26" t="s">
        <v>2652</v>
      </c>
      <c r="D1136" s="26">
        <v>3.1111327602742654E-3</v>
      </c>
      <c r="E1136" s="26">
        <v>-3.3970502103189394E-2</v>
      </c>
      <c r="F1136" s="26">
        <v>3.1111327602742654E-3</v>
      </c>
      <c r="G1136" s="27">
        <v>-3.3970502103189394E-2</v>
      </c>
      <c r="H1136" s="28">
        <v>0.41660782375370708</v>
      </c>
      <c r="I1136" s="28">
        <v>7.7323003795845127</v>
      </c>
      <c r="J1136" s="26">
        <v>2.2732845283547585</v>
      </c>
      <c r="K1136" s="29">
        <v>0.41921652457060476</v>
      </c>
      <c r="L1136" s="26">
        <v>7.3680646570554824</v>
      </c>
      <c r="M1136" s="30">
        <v>0.35026472123486863</v>
      </c>
      <c r="N1136" s="29">
        <v>4.6172839506172843E-3</v>
      </c>
      <c r="O1136" s="31">
        <v>4.848916197832037</v>
      </c>
      <c r="P1136" s="31">
        <v>56343000000</v>
      </c>
      <c r="Q1136" s="31">
        <v>56343000000</v>
      </c>
      <c r="R1136" s="29">
        <v>110032003072</v>
      </c>
      <c r="S1136" s="29">
        <v>31.403015087811273</v>
      </c>
      <c r="T1136" s="29">
        <v>69.4171912467407</v>
      </c>
      <c r="U1136" s="29" t="e">
        <v>#N/A</v>
      </c>
      <c r="V1136" s="29">
        <v>347.54959837140086</v>
      </c>
      <c r="W1136">
        <v>3.8510975392539963</v>
      </c>
      <c r="X1136" t="s">
        <v>65</v>
      </c>
      <c r="Y1136" t="s">
        <v>170</v>
      </c>
      <c r="Z1136" t="s">
        <v>652</v>
      </c>
    </row>
    <row r="1137" spans="2:26" x14ac:dyDescent="0.25">
      <c r="B1137" t="s">
        <v>2653</v>
      </c>
      <c r="C1137" s="26" t="s">
        <v>2654</v>
      </c>
      <c r="D1137" s="26">
        <v>8.2832663098795917E-2</v>
      </c>
      <c r="E1137" s="26">
        <v>8.4400538841490791E-2</v>
      </c>
      <c r="F1137" s="26">
        <v>8.1911489048029071E-2</v>
      </c>
      <c r="G1137" s="27">
        <v>8.3480639917567531E-2</v>
      </c>
      <c r="H1137" s="28">
        <v>6.3204500782221507</v>
      </c>
      <c r="I1137" s="28">
        <v>4.0079741088477201</v>
      </c>
      <c r="J1137" s="26">
        <v>4.2751986639916613</v>
      </c>
      <c r="K1137" s="29">
        <v>8.2537833795539736E-2</v>
      </c>
      <c r="L1137" s="26">
        <v>1.0315165117024687</v>
      </c>
      <c r="M1137" s="30">
        <v>0.51722026321563985</v>
      </c>
      <c r="N1137" s="29">
        <v>4.5369726683985217E-3</v>
      </c>
      <c r="O1137" s="31">
        <v>1.3151472788773142</v>
      </c>
      <c r="P1137" s="31">
        <v>222700000000</v>
      </c>
      <c r="Q1137" s="31">
        <v>225154000000</v>
      </c>
      <c r="R1137" s="29">
        <v>149191507968</v>
      </c>
      <c r="S1137" s="29">
        <v>5.8148287261301697</v>
      </c>
      <c r="T1137" s="29">
        <v>9.0745776027219058</v>
      </c>
      <c r="U1137" s="29">
        <v>9.4683673302838915</v>
      </c>
      <c r="V1137" s="29">
        <v>10.971240117150264</v>
      </c>
      <c r="W1137">
        <v>0.66619707096344527</v>
      </c>
      <c r="X1137" t="s">
        <v>77</v>
      </c>
      <c r="Y1137" t="s">
        <v>83</v>
      </c>
      <c r="Z1137" t="s">
        <v>447</v>
      </c>
    </row>
    <row r="1138" spans="2:26" x14ac:dyDescent="0.25">
      <c r="B1138" t="s">
        <v>2655</v>
      </c>
      <c r="C1138" s="26" t="s">
        <v>2656</v>
      </c>
      <c r="D1138" s="26">
        <v>0.10508972761772661</v>
      </c>
      <c r="E1138" s="26">
        <v>8.3784417545703802E-2</v>
      </c>
      <c r="F1138" s="26">
        <v>0.10508972761772661</v>
      </c>
      <c r="G1138" s="27">
        <v>8.3784417545703802E-2</v>
      </c>
      <c r="H1138" s="28">
        <v>6.606213709357017</v>
      </c>
      <c r="I1138" s="28">
        <v>21.673039354860155</v>
      </c>
      <c r="J1138" s="26">
        <v>21.784730899662726</v>
      </c>
      <c r="K1138" s="29">
        <v>0.22901635862290642</v>
      </c>
      <c r="L1138" s="26">
        <v>1.8738857602923644</v>
      </c>
      <c r="M1138" s="30">
        <v>0.54553171091240027</v>
      </c>
      <c r="N1138" s="29">
        <v>8.9174998496620254E-3</v>
      </c>
      <c r="O1138" s="31">
        <v>8.2104314095913082</v>
      </c>
      <c r="P1138" s="31">
        <v>44982362000</v>
      </c>
      <c r="Q1138" s="31">
        <v>44982362000</v>
      </c>
      <c r="R1138" s="29">
        <v>24570800128</v>
      </c>
      <c r="S1138" s="29">
        <v>4.9136953259720508</v>
      </c>
      <c r="T1138" s="29">
        <v>7.2060713963243481</v>
      </c>
      <c r="U1138" s="29" t="e">
        <v>#N/A</v>
      </c>
      <c r="V1138" s="29">
        <v>10.683446236528036</v>
      </c>
      <c r="W1138">
        <v>0.6764492138868855</v>
      </c>
      <c r="X1138" t="s">
        <v>65</v>
      </c>
      <c r="Y1138" t="s">
        <v>80</v>
      </c>
      <c r="Z1138" t="s">
        <v>2657</v>
      </c>
    </row>
    <row r="1139" spans="2:26" x14ac:dyDescent="0.25">
      <c r="B1139" t="s">
        <v>2658</v>
      </c>
      <c r="C1139" s="26" t="s">
        <v>2659</v>
      </c>
      <c r="D1139" s="26" t="e">
        <v>#N/A</v>
      </c>
      <c r="E1139" s="26" t="e">
        <v>#N/A</v>
      </c>
      <c r="F1139" s="26" t="e">
        <v>#N/A</v>
      </c>
      <c r="G1139" s="27" t="e">
        <v>#N/A</v>
      </c>
      <c r="H1139" s="28">
        <v>14.788555972163673</v>
      </c>
      <c r="I1139" s="28">
        <v>11.454003685339732</v>
      </c>
      <c r="J1139" s="26">
        <v>12.741674942144565</v>
      </c>
      <c r="K1139" s="29" t="e">
        <v>#N/A</v>
      </c>
      <c r="L1139" s="26" t="e">
        <v>#N/A</v>
      </c>
      <c r="M1139" s="30">
        <v>0.57432542754962845</v>
      </c>
      <c r="N1139" s="29" t="e">
        <v>#N/A</v>
      </c>
      <c r="O1139" s="31">
        <v>6.535185478092143</v>
      </c>
      <c r="P1139" s="31" t="e">
        <v>#N/A</v>
      </c>
      <c r="Q1139" s="31" t="e">
        <v>#N/A</v>
      </c>
      <c r="R1139" s="29">
        <v>2844727040</v>
      </c>
      <c r="S1139" s="29" t="e">
        <v>#N/A</v>
      </c>
      <c r="T1139" s="29" t="e">
        <v>#N/A</v>
      </c>
      <c r="U1139" s="29">
        <v>22.744115372137774</v>
      </c>
      <c r="V1139" s="29">
        <v>8.2075245626647497</v>
      </c>
      <c r="W1139">
        <v>1.1467490901277881</v>
      </c>
      <c r="X1139" t="s">
        <v>93</v>
      </c>
      <c r="Y1139" t="s">
        <v>94</v>
      </c>
      <c r="Z1139" t="s">
        <v>1116</v>
      </c>
    </row>
    <row r="1140" spans="2:26" x14ac:dyDescent="0.25">
      <c r="B1140" t="s">
        <v>2660</v>
      </c>
      <c r="C1140" s="26" t="s">
        <v>2661</v>
      </c>
      <c r="D1140" s="26">
        <v>-6.9831014963158217E-2</v>
      </c>
      <c r="E1140" s="26">
        <v>7.9499308972848043E-2</v>
      </c>
      <c r="F1140" s="26">
        <v>-5.540683254097574E-2</v>
      </c>
      <c r="G1140" s="27">
        <v>6.6308160309293873E-2</v>
      </c>
      <c r="H1140" s="28">
        <v>-7.7191388566397334</v>
      </c>
      <c r="I1140" s="28">
        <v>2.3761360032141154</v>
      </c>
      <c r="J1140" s="26">
        <v>6.8887505409204346</v>
      </c>
      <c r="K1140" s="29">
        <v>-0.77684817939692741</v>
      </c>
      <c r="L1140" s="26">
        <v>35.691161699527292</v>
      </c>
      <c r="M1140" s="30">
        <v>0.92740096318066789</v>
      </c>
      <c r="N1140" s="29" t="e">
        <v>#N/A</v>
      </c>
      <c r="O1140" s="31">
        <v>0.26946563178830091</v>
      </c>
      <c r="P1140" s="31">
        <v>913857000</v>
      </c>
      <c r="Q1140" s="31">
        <v>1095657000</v>
      </c>
      <c r="R1140" s="29">
        <v>4900708864</v>
      </c>
      <c r="S1140" s="29" t="e">
        <v>#N/A</v>
      </c>
      <c r="T1140" s="29" t="e">
        <v>#N/A</v>
      </c>
      <c r="U1140" s="29" t="e">
        <v>#N/A</v>
      </c>
      <c r="V1140" s="29" t="e">
        <v>#N/A</v>
      </c>
      <c r="W1140">
        <v>0.75606801263530454</v>
      </c>
      <c r="X1140" t="s">
        <v>71</v>
      </c>
      <c r="Y1140" t="s">
        <v>103</v>
      </c>
      <c r="Z1140" t="s">
        <v>1537</v>
      </c>
    </row>
    <row r="1141" spans="2:26" x14ac:dyDescent="0.25">
      <c r="B1141" t="s">
        <v>2662</v>
      </c>
      <c r="C1141" s="26" t="s">
        <v>2663</v>
      </c>
      <c r="D1141" s="26">
        <v>-1.913351950793734</v>
      </c>
      <c r="E1141" s="26">
        <v>-7.6542057321365924</v>
      </c>
      <c r="F1141" s="26">
        <v>-3.4256799519638634</v>
      </c>
      <c r="G1141" s="27">
        <v>-13.596802665156538</v>
      </c>
      <c r="H1141" s="28">
        <v>11.092984940010876</v>
      </c>
      <c r="I1141" s="28">
        <v>33.949870838330654</v>
      </c>
      <c r="J1141" s="26">
        <v>46.692848125099701</v>
      </c>
      <c r="K1141" s="29">
        <v>-0.79336189592497353</v>
      </c>
      <c r="L1141" s="26">
        <v>-4.8262085690976635</v>
      </c>
      <c r="M1141" s="30">
        <v>0.81750837672000309</v>
      </c>
      <c r="N1141" s="29">
        <v>9.5954802259887E-3</v>
      </c>
      <c r="O1141" s="31">
        <v>2.2089030942721508</v>
      </c>
      <c r="P1141" s="31">
        <v>-749703000</v>
      </c>
      <c r="Q1141" s="31">
        <v>-422039000</v>
      </c>
      <c r="R1141" s="29">
        <v>25540820992</v>
      </c>
      <c r="S1141" s="29" t="e">
        <v>#N/A</v>
      </c>
      <c r="T1141" s="29" t="e">
        <v>#N/A</v>
      </c>
      <c r="U1141" s="29" t="e">
        <v>#N/A</v>
      </c>
      <c r="V1141" s="29">
        <v>7.2926366494199355</v>
      </c>
      <c r="W1141">
        <v>0.9294710197435152</v>
      </c>
      <c r="X1141" t="s">
        <v>71</v>
      </c>
      <c r="Y1141" t="s">
        <v>728</v>
      </c>
      <c r="Z1141" t="s">
        <v>729</v>
      </c>
    </row>
    <row r="1142" spans="2:26" x14ac:dyDescent="0.25">
      <c r="B1142" t="s">
        <v>2664</v>
      </c>
      <c r="C1142" s="26" t="s">
        <v>2665</v>
      </c>
      <c r="D1142" s="26">
        <v>0.13625770465520315</v>
      </c>
      <c r="E1142" s="26">
        <v>-0.74359388345810784</v>
      </c>
      <c r="F1142" s="26">
        <v>-0.77893040418878456</v>
      </c>
      <c r="G1142" s="27">
        <v>-4.7231406295493219</v>
      </c>
      <c r="H1142" s="28">
        <v>2.5505492373321883</v>
      </c>
      <c r="I1142" s="28">
        <v>12.871518310898873</v>
      </c>
      <c r="J1142" s="26">
        <v>11.069109277454231</v>
      </c>
      <c r="K1142" s="29">
        <v>-0.44067823729077904</v>
      </c>
      <c r="L1142" s="26">
        <v>-5.8666426086848631</v>
      </c>
      <c r="M1142" s="30">
        <v>0.37269930908132171</v>
      </c>
      <c r="N1142" s="29">
        <v>8.9365053800919379E-3</v>
      </c>
      <c r="O1142" s="31">
        <v>8.4618694574519289</v>
      </c>
      <c r="P1142" s="31">
        <v>-1963397000.0000019</v>
      </c>
      <c r="Q1142" s="31">
        <v>-309110000.00000191</v>
      </c>
      <c r="R1142" s="29">
        <v>25356492800</v>
      </c>
      <c r="S1142" s="29">
        <v>7.7885762500155113</v>
      </c>
      <c r="T1142" s="29">
        <v>10.524726852786594</v>
      </c>
      <c r="U1142" s="29" t="e">
        <v>#N/A</v>
      </c>
      <c r="V1142" s="29">
        <v>68.112856007029237</v>
      </c>
      <c r="W1142">
        <v>2.6584935806934071</v>
      </c>
      <c r="X1142" t="s">
        <v>74</v>
      </c>
      <c r="Y1142" t="s">
        <v>102</v>
      </c>
      <c r="Z1142" t="s">
        <v>102</v>
      </c>
    </row>
    <row r="1143" spans="2:26" x14ac:dyDescent="0.25">
      <c r="B1143" t="s">
        <v>2666</v>
      </c>
      <c r="C1143" s="26" t="s">
        <v>2667</v>
      </c>
      <c r="D1143" s="26">
        <v>0.22989754964385556</v>
      </c>
      <c r="E1143" s="26">
        <v>0.29286954092931389</v>
      </c>
      <c r="F1143" s="26">
        <v>0.22989754964385556</v>
      </c>
      <c r="G1143" s="27">
        <v>0.29286954092931389</v>
      </c>
      <c r="H1143" s="28">
        <v>11.978000478250472</v>
      </c>
      <c r="I1143" s="28">
        <v>10.402241589486412</v>
      </c>
      <c r="J1143" s="26">
        <v>11.736073029902265</v>
      </c>
      <c r="K1143" s="29">
        <v>-0.30237829625701979</v>
      </c>
      <c r="L1143" s="26">
        <v>-2.2390470760964636</v>
      </c>
      <c r="M1143" s="30">
        <v>0.81057844955259784</v>
      </c>
      <c r="N1143" s="29">
        <v>9.3800045756119877E-3</v>
      </c>
      <c r="O1143" s="31">
        <v>9.5361158820410559</v>
      </c>
      <c r="P1143" s="31">
        <v>1503690000.0000002</v>
      </c>
      <c r="Q1143" s="31">
        <v>1503690000.0000002</v>
      </c>
      <c r="R1143" s="29">
        <v>3889196032</v>
      </c>
      <c r="S1143" s="29">
        <v>5.3541914594527045</v>
      </c>
      <c r="T1143" s="29">
        <v>5.7871864266571</v>
      </c>
      <c r="U1143" s="29" t="e">
        <v>#N/A</v>
      </c>
      <c r="V1143" s="29">
        <v>10.760035893054942</v>
      </c>
      <c r="W1143">
        <v>1.2176605809725205</v>
      </c>
      <c r="X1143" t="s">
        <v>78</v>
      </c>
      <c r="Y1143" t="s">
        <v>87</v>
      </c>
      <c r="Z1143" t="s">
        <v>118</v>
      </c>
    </row>
    <row r="1144" spans="2:26" x14ac:dyDescent="0.25">
      <c r="B1144" t="s">
        <v>2668</v>
      </c>
      <c r="C1144" s="26" t="s">
        <v>2669</v>
      </c>
      <c r="D1144" s="26">
        <v>0.10215626560046778</v>
      </c>
      <c r="E1144" s="26">
        <v>6.0567623275725388E-2</v>
      </c>
      <c r="F1144" s="26">
        <v>9.9887818102745829E-2</v>
      </c>
      <c r="G1144" s="27">
        <v>6.0567623275725388E-2</v>
      </c>
      <c r="H1144" s="28">
        <v>30.783938814531549</v>
      </c>
      <c r="I1144" s="28">
        <v>3.2596077122428762</v>
      </c>
      <c r="J1144" s="26">
        <v>2.6543145622983242</v>
      </c>
      <c r="K1144" s="29">
        <v>0.15567567567567567</v>
      </c>
      <c r="L1144" s="26">
        <v>3.3103448275862069</v>
      </c>
      <c r="M1144" s="30">
        <v>0.21845559845559845</v>
      </c>
      <c r="N1144" s="29">
        <v>5.3933420122745023E-3</v>
      </c>
      <c r="O1144" s="31">
        <v>4.4097681336903856</v>
      </c>
      <c r="P1144" s="31">
        <v>6307000000</v>
      </c>
      <c r="Q1144" s="31">
        <v>6307000000</v>
      </c>
      <c r="R1144" s="29">
        <v>8365640192</v>
      </c>
      <c r="S1144" s="29">
        <v>19.922233484400657</v>
      </c>
      <c r="T1144" s="29">
        <v>25.015752973195877</v>
      </c>
      <c r="U1144" s="29" t="e">
        <v>#N/A</v>
      </c>
      <c r="V1144" s="29">
        <v>30.794456643618709</v>
      </c>
      <c r="W1144">
        <v>7.555012239332096</v>
      </c>
      <c r="X1144" t="s">
        <v>74</v>
      </c>
      <c r="Y1144" t="s">
        <v>102</v>
      </c>
      <c r="Z1144" t="s">
        <v>762</v>
      </c>
    </row>
    <row r="1145" spans="2:26" x14ac:dyDescent="0.25">
      <c r="B1145" t="s">
        <v>2670</v>
      </c>
      <c r="C1145" s="26" t="s">
        <v>2671</v>
      </c>
      <c r="D1145" s="26">
        <v>6.7396075273939662</v>
      </c>
      <c r="E1145" s="26">
        <v>13.098846140106469</v>
      </c>
      <c r="F1145" s="26">
        <v>3.7444437612241721</v>
      </c>
      <c r="G1145" s="27">
        <v>-1.8769726907424944</v>
      </c>
      <c r="H1145" s="28" t="e">
        <v>#N/A</v>
      </c>
      <c r="I1145" s="28">
        <v>-12.709485331190999</v>
      </c>
      <c r="J1145" s="26">
        <v>-23.380762005683735</v>
      </c>
      <c r="K1145" s="29">
        <v>-1.2066631108758961</v>
      </c>
      <c r="L1145" s="26" t="e">
        <v>#N/A</v>
      </c>
      <c r="M1145" s="30">
        <v>0.91641092836496962</v>
      </c>
      <c r="N1145" s="29" t="e">
        <v>#N/A</v>
      </c>
      <c r="O1145" s="31" t="e">
        <v>#N/A</v>
      </c>
      <c r="P1145" s="31">
        <v>-27992999.99999997</v>
      </c>
      <c r="Q1145" s="31">
        <v>195355000</v>
      </c>
      <c r="R1145" s="29">
        <v>2641108224</v>
      </c>
      <c r="S1145" s="29" t="e">
        <v>#N/A</v>
      </c>
      <c r="T1145" s="29" t="e">
        <v>#N/A</v>
      </c>
      <c r="U1145" s="29" t="e">
        <v>#N/A</v>
      </c>
      <c r="V1145" s="29" t="e">
        <v>#N/A</v>
      </c>
      <c r="W1145">
        <v>3.1271214968289227</v>
      </c>
      <c r="X1145" t="s">
        <v>71</v>
      </c>
      <c r="Y1145" t="s">
        <v>72</v>
      </c>
      <c r="Z1145" t="s">
        <v>1483</v>
      </c>
    </row>
    <row r="1146" spans="2:26" x14ac:dyDescent="0.25">
      <c r="B1146" t="s">
        <v>2672</v>
      </c>
      <c r="C1146" s="26" t="s">
        <v>2673</v>
      </c>
      <c r="D1146" s="26">
        <v>8.3575244125076359E-2</v>
      </c>
      <c r="E1146" s="26">
        <v>0.12491764113298039</v>
      </c>
      <c r="F1146" s="26">
        <v>8.3575244125076359E-2</v>
      </c>
      <c r="G1146" s="27">
        <v>0.12491764113298039</v>
      </c>
      <c r="H1146" s="28" t="e">
        <v>#N/A</v>
      </c>
      <c r="I1146" s="28">
        <v>3.9001063253172319</v>
      </c>
      <c r="J1146" s="26">
        <v>4.8247228390362453</v>
      </c>
      <c r="K1146" s="29">
        <v>2.0041026140936606E-2</v>
      </c>
      <c r="L1146" s="26" t="e">
        <v>#N/A</v>
      </c>
      <c r="M1146" s="30">
        <v>0.5704423699376997</v>
      </c>
      <c r="N1146" s="29" t="e">
        <v>#N/A</v>
      </c>
      <c r="O1146" s="31" t="e">
        <v>#N/A</v>
      </c>
      <c r="P1146" s="31">
        <v>8068348000</v>
      </c>
      <c r="Q1146" s="31">
        <v>8068348000</v>
      </c>
      <c r="R1146" s="29">
        <v>3429181440</v>
      </c>
      <c r="S1146" s="29" t="e">
        <v>#N/A</v>
      </c>
      <c r="T1146" s="29" t="e">
        <v>#N/A</v>
      </c>
      <c r="U1146" s="29" t="e">
        <v>#N/A</v>
      </c>
      <c r="V1146" s="29" t="e">
        <v>#N/A</v>
      </c>
      <c r="W1146">
        <v>0.4465145033775626</v>
      </c>
      <c r="X1146" t="s">
        <v>77</v>
      </c>
      <c r="Y1146" t="s">
        <v>97</v>
      </c>
      <c r="Z1146" t="s">
        <v>190</v>
      </c>
    </row>
    <row r="1147" spans="2:26" x14ac:dyDescent="0.25">
      <c r="B1147" t="s">
        <v>2674</v>
      </c>
      <c r="C1147" s="26" t="s">
        <v>2675</v>
      </c>
      <c r="D1147" s="26">
        <v>0.16243198527376493</v>
      </c>
      <c r="E1147" s="26">
        <v>0.10142652654386791</v>
      </c>
      <c r="F1147" s="26">
        <v>0.16243198527376493</v>
      </c>
      <c r="G1147" s="27">
        <v>0.10142652654386791</v>
      </c>
      <c r="H1147" s="28">
        <v>6.0318599775226964</v>
      </c>
      <c r="I1147" s="28">
        <v>4.3385771723954178</v>
      </c>
      <c r="J1147" s="26">
        <v>3.3095611890718692</v>
      </c>
      <c r="K1147" s="29">
        <v>-7.5303846326909021E-2</v>
      </c>
      <c r="L1147" s="26">
        <v>-1.4964737882028543</v>
      </c>
      <c r="M1147" s="30">
        <v>0.63142145780624714</v>
      </c>
      <c r="N1147" s="29">
        <v>8.1975169897031859E-3</v>
      </c>
      <c r="O1147" s="31">
        <v>1.0303169973955555</v>
      </c>
      <c r="P1147" s="31">
        <v>19804819000.000004</v>
      </c>
      <c r="Q1147" s="31">
        <v>19804819000.000004</v>
      </c>
      <c r="R1147" s="29">
        <v>15451300864</v>
      </c>
      <c r="S1147" s="29">
        <v>5.4863317217452181</v>
      </c>
      <c r="T1147" s="29">
        <v>6.0822458902199106</v>
      </c>
      <c r="U1147" s="29" t="e">
        <v>#N/A</v>
      </c>
      <c r="V1147" s="29">
        <v>9.4286305788601332</v>
      </c>
      <c r="W1147">
        <v>0.54953997240767738</v>
      </c>
      <c r="X1147" t="s">
        <v>77</v>
      </c>
      <c r="Y1147" t="s">
        <v>97</v>
      </c>
      <c r="Z1147" t="s">
        <v>97</v>
      </c>
    </row>
    <row r="1148" spans="2:26" x14ac:dyDescent="0.25">
      <c r="B1148" t="s">
        <v>2676</v>
      </c>
      <c r="C1148" s="26" t="s">
        <v>2677</v>
      </c>
      <c r="D1148" s="26">
        <v>-6.0839333630213474E-2</v>
      </c>
      <c r="E1148" s="26">
        <v>-9.2314060990754801E-2</v>
      </c>
      <c r="F1148" s="26">
        <v>-6.0839333630213474E-2</v>
      </c>
      <c r="G1148" s="27">
        <v>-9.2314060990754801E-2</v>
      </c>
      <c r="H1148" s="28">
        <v>-17.184451448296564</v>
      </c>
      <c r="I1148" s="28">
        <v>0.24727255504273554</v>
      </c>
      <c r="J1148" s="26">
        <v>-0.38540385403854038</v>
      </c>
      <c r="K1148" s="29">
        <v>8.2337784024361677E-2</v>
      </c>
      <c r="L1148" s="26">
        <v>-14.957446808510639</v>
      </c>
      <c r="M1148" s="30">
        <v>0.34205903021784961</v>
      </c>
      <c r="N1148" s="29">
        <v>7.550335570469799E-3</v>
      </c>
      <c r="O1148" s="31">
        <v>-1.6885514756074855</v>
      </c>
      <c r="P1148" s="31">
        <v>7247000000</v>
      </c>
      <c r="Q1148" s="31">
        <v>7247000000</v>
      </c>
      <c r="R1148" s="29">
        <v>2778889984</v>
      </c>
      <c r="S1148" s="29" t="e">
        <v>#N/A</v>
      </c>
      <c r="T1148" s="29" t="e">
        <v>#N/A</v>
      </c>
      <c r="U1148" s="29">
        <v>5.3978387364614724</v>
      </c>
      <c r="V1148" s="29" t="e">
        <v>#N/A</v>
      </c>
      <c r="W1148">
        <v>0.47531413559322033</v>
      </c>
      <c r="X1148" t="s">
        <v>74</v>
      </c>
      <c r="Y1148" t="s">
        <v>188</v>
      </c>
      <c r="Z1148" t="s">
        <v>1369</v>
      </c>
    </row>
    <row r="1149" spans="2:26" x14ac:dyDescent="0.25">
      <c r="B1149" t="s">
        <v>2678</v>
      </c>
      <c r="C1149" s="26" t="s">
        <v>2679</v>
      </c>
      <c r="D1149" s="26">
        <v>0.25571538846814607</v>
      </c>
      <c r="E1149" s="26">
        <v>0.64261031135499314</v>
      </c>
      <c r="F1149" s="26">
        <v>0.25571538846814607</v>
      </c>
      <c r="G1149" s="27">
        <v>0.64261031135499314</v>
      </c>
      <c r="H1149" s="28">
        <v>20.921496034111229</v>
      </c>
      <c r="I1149" s="28">
        <v>2.1291038471125732</v>
      </c>
      <c r="J1149" s="26">
        <v>5.9736842307329052</v>
      </c>
      <c r="K1149" s="29">
        <v>-0.28109707792145405</v>
      </c>
      <c r="L1149" s="26">
        <v>-2.5121681795808097</v>
      </c>
      <c r="M1149" s="30">
        <v>0.48031550020269531</v>
      </c>
      <c r="N1149" s="29">
        <v>8.5960388049751758E-4</v>
      </c>
      <c r="O1149" s="31">
        <v>-6.8665940555842866</v>
      </c>
      <c r="P1149" s="31">
        <v>230348000.00000006</v>
      </c>
      <c r="Q1149" s="31">
        <v>230348000.00000006</v>
      </c>
      <c r="R1149" s="29">
        <v>1381506048</v>
      </c>
      <c r="S1149" s="29">
        <v>5.3948937602307723</v>
      </c>
      <c r="T1149" s="29">
        <v>5.740259478947177</v>
      </c>
      <c r="U1149" s="29">
        <v>8.072204979590504</v>
      </c>
      <c r="V1149" s="29">
        <v>9.6795241314972174</v>
      </c>
      <c r="W1149">
        <v>1.8728871827966167</v>
      </c>
      <c r="X1149" t="s">
        <v>74</v>
      </c>
      <c r="Y1149" t="s">
        <v>131</v>
      </c>
      <c r="Z1149" t="s">
        <v>132</v>
      </c>
    </row>
    <row r="1150" spans="2:26" x14ac:dyDescent="0.25">
      <c r="B1150" t="s">
        <v>2680</v>
      </c>
      <c r="C1150" s="26" t="s">
        <v>2681</v>
      </c>
      <c r="D1150" s="26">
        <v>0.40298678666225374</v>
      </c>
      <c r="E1150" s="26">
        <v>0.52785539899242984</v>
      </c>
      <c r="F1150" s="26">
        <v>0.40298678666225374</v>
      </c>
      <c r="G1150" s="27">
        <v>0.52785539899242984</v>
      </c>
      <c r="H1150" s="28">
        <v>14.661767329626732</v>
      </c>
      <c r="I1150" s="28">
        <v>18.058375533573205</v>
      </c>
      <c r="J1150" s="26">
        <v>19.213887089286246</v>
      </c>
      <c r="K1150" s="29">
        <v>-0.58143969211302626</v>
      </c>
      <c r="L1150" s="26">
        <v>-2.832643557360881</v>
      </c>
      <c r="M1150" s="30">
        <v>0.91143574109782244</v>
      </c>
      <c r="N1150" s="29" t="e">
        <v>#N/A</v>
      </c>
      <c r="O1150" s="31">
        <v>5.9890405191142806</v>
      </c>
      <c r="P1150" s="31">
        <v>5502146999.9999981</v>
      </c>
      <c r="Q1150" s="31">
        <v>5502146999.9999981</v>
      </c>
      <c r="R1150" s="29">
        <v>80302317568</v>
      </c>
      <c r="S1150" s="29">
        <v>17.223095694584131</v>
      </c>
      <c r="T1150" s="29">
        <v>20.92621913186602</v>
      </c>
      <c r="U1150" s="29">
        <v>2.9607339763098381</v>
      </c>
      <c r="V1150" s="29">
        <v>30.768136304622331</v>
      </c>
      <c r="W1150">
        <v>4.2908227709940787</v>
      </c>
      <c r="X1150" t="s">
        <v>74</v>
      </c>
      <c r="Y1150" t="s">
        <v>102</v>
      </c>
      <c r="Z1150" t="s">
        <v>102</v>
      </c>
    </row>
    <row r="1151" spans="2:26" x14ac:dyDescent="0.25">
      <c r="B1151" t="s">
        <v>2682</v>
      </c>
      <c r="C1151" s="26" t="s">
        <v>2683</v>
      </c>
      <c r="D1151" s="26">
        <v>7.4855799637034842E-2</v>
      </c>
      <c r="E1151" s="26">
        <v>-1.4977795720629794E-2</v>
      </c>
      <c r="F1151" s="26">
        <v>7.4855799637034842E-2</v>
      </c>
      <c r="G1151" s="27">
        <v>-1.4977795720629794E-2</v>
      </c>
      <c r="H1151" s="28">
        <v>-3.1967468872985676</v>
      </c>
      <c r="I1151" s="28">
        <v>5.017369142554295</v>
      </c>
      <c r="J1151" s="26">
        <v>3.5607173878603464</v>
      </c>
      <c r="K1151" s="29">
        <v>0.1272288142570924</v>
      </c>
      <c r="L1151" s="26">
        <v>2.5772794662713121</v>
      </c>
      <c r="M1151" s="30">
        <v>0.52367185999066845</v>
      </c>
      <c r="N1151" s="29">
        <v>9.4374012718214592E-3</v>
      </c>
      <c r="O1151" s="31">
        <v>8.6577830164966834</v>
      </c>
      <c r="P1151" s="31">
        <v>74310000000</v>
      </c>
      <c r="Q1151" s="31">
        <v>74310000000</v>
      </c>
      <c r="R1151" s="29">
        <v>132892712960</v>
      </c>
      <c r="S1151" s="29">
        <v>28.642830422535212</v>
      </c>
      <c r="T1151" s="29" t="e">
        <v>#N/A</v>
      </c>
      <c r="U1151" s="29">
        <v>-0.13074456539411444</v>
      </c>
      <c r="V1151" s="29" t="e">
        <v>#N/A</v>
      </c>
      <c r="W1151">
        <v>2.5577912811211703</v>
      </c>
      <c r="X1151" t="s">
        <v>77</v>
      </c>
      <c r="Y1151" t="s">
        <v>83</v>
      </c>
      <c r="Z1151" t="s">
        <v>241</v>
      </c>
    </row>
    <row r="1152" spans="2:26" x14ac:dyDescent="0.25">
      <c r="B1152" t="s">
        <v>2684</v>
      </c>
      <c r="C1152" s="26" t="s">
        <v>2685</v>
      </c>
      <c r="D1152" s="26" t="e">
        <v>#N/A</v>
      </c>
      <c r="E1152" s="26" t="e">
        <v>#N/A</v>
      </c>
      <c r="F1152" s="26">
        <v>0.10433936895670562</v>
      </c>
      <c r="G1152" s="27">
        <v>0.13305708541479852</v>
      </c>
      <c r="H1152" s="28">
        <v>12.393635504125285</v>
      </c>
      <c r="I1152" s="28">
        <v>10.778138509373369</v>
      </c>
      <c r="J1152" s="26">
        <v>13.355827497629891</v>
      </c>
      <c r="K1152" s="29" t="e">
        <v>#N/A</v>
      </c>
      <c r="L1152" s="26">
        <v>0.71154873164218957</v>
      </c>
      <c r="M1152" s="30">
        <v>0.4841665876745162</v>
      </c>
      <c r="N1152" s="29">
        <v>1.1033543522429705E-2</v>
      </c>
      <c r="O1152" s="31">
        <v>2.5829135517517718</v>
      </c>
      <c r="P1152" s="31" t="e">
        <v>#N/A</v>
      </c>
      <c r="Q1152" s="31">
        <v>667999000000</v>
      </c>
      <c r="R1152" s="29">
        <v>819640467456</v>
      </c>
      <c r="S1152" s="29">
        <v>7.1988389516095532</v>
      </c>
      <c r="T1152" s="29">
        <v>10.919505270538467</v>
      </c>
      <c r="U1152" s="29">
        <v>6.7203856065045944</v>
      </c>
      <c r="V1152" s="29">
        <v>13.914750223800468</v>
      </c>
      <c r="W1152">
        <v>1.502666675330502</v>
      </c>
      <c r="X1152" t="s">
        <v>78</v>
      </c>
      <c r="Y1152" t="s">
        <v>524</v>
      </c>
      <c r="Z1152" t="s">
        <v>2156</v>
      </c>
    </row>
    <row r="1153" spans="2:26" x14ac:dyDescent="0.25">
      <c r="B1153" t="s">
        <v>2686</v>
      </c>
      <c r="C1153" s="26" t="s">
        <v>2687</v>
      </c>
      <c r="D1153" s="26">
        <v>-9.2709011126750375E-3</v>
      </c>
      <c r="E1153" s="26">
        <v>1.3540074252020091E-2</v>
      </c>
      <c r="F1153" s="26">
        <v>-8.1941504723093972E-3</v>
      </c>
      <c r="G1153" s="27">
        <v>1.3540074252020091E-2</v>
      </c>
      <c r="H1153" s="28">
        <v>0.32409381663113007</v>
      </c>
      <c r="I1153" s="28">
        <v>3.4909377750398085</v>
      </c>
      <c r="J1153" s="26">
        <v>5.3249197387357468</v>
      </c>
      <c r="K1153" s="29">
        <v>-0.13955895231271395</v>
      </c>
      <c r="L1153" s="26">
        <v>-4.6131578947368421</v>
      </c>
      <c r="M1153" s="30">
        <v>0.4763155799697476</v>
      </c>
      <c r="N1153" s="29">
        <v>1.5991471215351813E-2</v>
      </c>
      <c r="O1153" s="31">
        <v>-9.4467443146560726</v>
      </c>
      <c r="P1153" s="31">
        <v>4579000000</v>
      </c>
      <c r="Q1153" s="31">
        <v>4579000000</v>
      </c>
      <c r="R1153" s="29">
        <v>3303207168</v>
      </c>
      <c r="S1153" s="29">
        <v>4.0794925473684209</v>
      </c>
      <c r="T1153" s="29" t="e">
        <v>#N/A</v>
      </c>
      <c r="U1153" s="29" t="e">
        <v>#N/A</v>
      </c>
      <c r="V1153" s="29">
        <v>303.09245459310415</v>
      </c>
      <c r="W1153">
        <v>0.54680739261240174</v>
      </c>
      <c r="X1153" t="s">
        <v>77</v>
      </c>
      <c r="Y1153" t="s">
        <v>83</v>
      </c>
      <c r="Z1153" t="s">
        <v>1249</v>
      </c>
    </row>
    <row r="1154" spans="2:26" x14ac:dyDescent="0.25">
      <c r="B1154" t="s">
        <v>2688</v>
      </c>
      <c r="C1154" s="26" t="s">
        <v>2689</v>
      </c>
      <c r="D1154" s="26">
        <v>0.26961333213993621</v>
      </c>
      <c r="E1154" s="26">
        <v>0.27300425520106536</v>
      </c>
      <c r="F1154" s="26">
        <v>0.26961333213993621</v>
      </c>
      <c r="G1154" s="27">
        <v>0.27300425520106536</v>
      </c>
      <c r="H1154" s="28">
        <v>12.397136164852588</v>
      </c>
      <c r="I1154" s="28">
        <v>14.837299567014341</v>
      </c>
      <c r="J1154" s="26">
        <v>16.616630532422572</v>
      </c>
      <c r="K1154" s="29">
        <v>-0.37733136239728238</v>
      </c>
      <c r="L1154" s="26">
        <v>-2.6550617854122822</v>
      </c>
      <c r="M1154" s="30">
        <v>0.85596446989516639</v>
      </c>
      <c r="N1154" s="29">
        <v>5.6790123456790121E-3</v>
      </c>
      <c r="O1154" s="31">
        <v>8.0289791239292612</v>
      </c>
      <c r="P1154" s="31">
        <v>3891943000</v>
      </c>
      <c r="Q1154" s="31">
        <v>3891943000</v>
      </c>
      <c r="R1154" s="29">
        <v>16640000000</v>
      </c>
      <c r="S1154" s="29">
        <v>11.019331516107268</v>
      </c>
      <c r="T1154" s="29">
        <v>11.293161255113205</v>
      </c>
      <c r="U1154" s="29" t="e">
        <v>#N/A</v>
      </c>
      <c r="V1154" s="29">
        <v>19.012733298447582</v>
      </c>
      <c r="W1154">
        <v>2.2723752407344113</v>
      </c>
      <c r="X1154" t="s">
        <v>93</v>
      </c>
      <c r="Y1154" t="s">
        <v>96</v>
      </c>
      <c r="Z1154" t="s">
        <v>541</v>
      </c>
    </row>
    <row r="1155" spans="2:26" x14ac:dyDescent="0.25">
      <c r="B1155" t="s">
        <v>2690</v>
      </c>
      <c r="C1155" s="26" t="s">
        <v>2691</v>
      </c>
      <c r="D1155" s="26">
        <v>0.28196356588428828</v>
      </c>
      <c r="E1155" s="26">
        <v>0.27532043389795363</v>
      </c>
      <c r="F1155" s="26">
        <v>0.28188321316836451</v>
      </c>
      <c r="G1155" s="27">
        <v>0.27532043389795363</v>
      </c>
      <c r="H1155" s="28">
        <v>14.496776298556572</v>
      </c>
      <c r="I1155" s="28">
        <v>22.147198695319325</v>
      </c>
      <c r="J1155" s="26">
        <v>22.21178555604785</v>
      </c>
      <c r="K1155" s="29">
        <v>-0.26081179491765788</v>
      </c>
      <c r="L1155" s="26">
        <v>-1.6288199154232825</v>
      </c>
      <c r="M1155" s="30">
        <v>0.75372104610903146</v>
      </c>
      <c r="N1155" s="29">
        <v>2.0754716981132074E-2</v>
      </c>
      <c r="O1155" s="31">
        <v>2.2836107610598417</v>
      </c>
      <c r="P1155" s="31">
        <v>77161000000</v>
      </c>
      <c r="Q1155" s="31">
        <v>77161000000</v>
      </c>
      <c r="R1155" s="29">
        <v>189001089024</v>
      </c>
      <c r="S1155" s="29">
        <v>5.9686064399585099</v>
      </c>
      <c r="T1155" s="29">
        <v>7.0424161656938429</v>
      </c>
      <c r="U1155" s="29">
        <v>4.9930929227617611</v>
      </c>
      <c r="V1155" s="29">
        <v>11.469062384772162</v>
      </c>
      <c r="W1155">
        <v>1.5264896428234362</v>
      </c>
      <c r="X1155" t="s">
        <v>74</v>
      </c>
      <c r="Y1155" t="s">
        <v>204</v>
      </c>
      <c r="Z1155" t="s">
        <v>2692</v>
      </c>
    </row>
    <row r="1156" spans="2:26" x14ac:dyDescent="0.25">
      <c r="B1156" t="s">
        <v>2693</v>
      </c>
      <c r="C1156" s="26" t="s">
        <v>2694</v>
      </c>
      <c r="D1156" s="26">
        <v>0.14851157189638811</v>
      </c>
      <c r="E1156" s="26">
        <v>0.12231509901247729</v>
      </c>
      <c r="F1156" s="26">
        <v>0.14851157189638811</v>
      </c>
      <c r="G1156" s="27">
        <v>0.12231509901247729</v>
      </c>
      <c r="H1156" s="28">
        <v>11.359336936952431</v>
      </c>
      <c r="I1156" s="28">
        <v>9.7760133433325613</v>
      </c>
      <c r="J1156" s="26">
        <v>10.138838302724038</v>
      </c>
      <c r="K1156" s="29">
        <v>0.48398574517951004</v>
      </c>
      <c r="L1156" s="26">
        <v>8.4125378569414959</v>
      </c>
      <c r="M1156" s="30">
        <v>0.31375281083447298</v>
      </c>
      <c r="N1156" s="29">
        <v>1.7565145834627465E-2</v>
      </c>
      <c r="O1156" s="31">
        <v>7.0261496962592336</v>
      </c>
      <c r="P1156" s="31">
        <v>9127385000</v>
      </c>
      <c r="Q1156" s="31">
        <v>9127385000</v>
      </c>
      <c r="R1156" s="29">
        <v>6932557312</v>
      </c>
      <c r="S1156" s="29">
        <v>14.393085714236452</v>
      </c>
      <c r="T1156" s="29">
        <v>14.735065648283641</v>
      </c>
      <c r="U1156" s="29">
        <v>-78.366045248498338</v>
      </c>
      <c r="V1156" s="29">
        <v>8.809982900350283</v>
      </c>
      <c r="W1156">
        <v>1.091753116683873</v>
      </c>
      <c r="X1156" t="s">
        <v>66</v>
      </c>
      <c r="Y1156" t="s">
        <v>79</v>
      </c>
      <c r="Z1156" t="s">
        <v>125</v>
      </c>
    </row>
    <row r="1157" spans="2:26" x14ac:dyDescent="0.25">
      <c r="B1157" t="s">
        <v>2695</v>
      </c>
      <c r="C1157" s="26" t="s">
        <v>2696</v>
      </c>
      <c r="D1157" s="26">
        <v>0.11859660438134863</v>
      </c>
      <c r="E1157" s="26">
        <v>0.15492997111380372</v>
      </c>
      <c r="F1157" s="26">
        <v>7.9741798325144761E-2</v>
      </c>
      <c r="G1157" s="27">
        <v>0.10046104879646307</v>
      </c>
      <c r="H1157" s="28">
        <v>18.229126943801543</v>
      </c>
      <c r="I1157" s="28">
        <v>12.287275756881844</v>
      </c>
      <c r="J1157" s="26">
        <v>13.089761336066932</v>
      </c>
      <c r="K1157" s="29">
        <v>-0.43122274594462434</v>
      </c>
      <c r="L1157" s="26">
        <v>-4.0101851911661166</v>
      </c>
      <c r="M1157" s="30">
        <v>0.58461371963981512</v>
      </c>
      <c r="N1157" s="29">
        <v>5.4774161486023987E-2</v>
      </c>
      <c r="O1157" s="31">
        <v>7.5949172693570359</v>
      </c>
      <c r="P1157" s="31">
        <v>3041245000</v>
      </c>
      <c r="Q1157" s="31">
        <v>4690176000</v>
      </c>
      <c r="R1157" s="29">
        <v>6090770944</v>
      </c>
      <c r="S1157" s="29">
        <v>3.8877638751267658</v>
      </c>
      <c r="T1157" s="29">
        <v>8.3441430496481424</v>
      </c>
      <c r="U1157" s="29" t="e">
        <v>#N/A</v>
      </c>
      <c r="V1157" s="29">
        <v>32.705022624867446</v>
      </c>
      <c r="W1157">
        <v>1.2021005024710774</v>
      </c>
      <c r="X1157" t="s">
        <v>74</v>
      </c>
      <c r="Y1157" t="s">
        <v>102</v>
      </c>
      <c r="Z1157" t="s">
        <v>258</v>
      </c>
    </row>
    <row r="1158" spans="2:26" x14ac:dyDescent="0.25">
      <c r="B1158" t="s">
        <v>2697</v>
      </c>
      <c r="C1158" s="26" t="s">
        <v>2698</v>
      </c>
      <c r="D1158" s="26">
        <v>-0.40923504305507824</v>
      </c>
      <c r="E1158" s="26">
        <v>-0.62430311533829153</v>
      </c>
      <c r="F1158" s="26">
        <v>-0.40923504305507824</v>
      </c>
      <c r="G1158" s="27">
        <v>-0.62430311533829153</v>
      </c>
      <c r="H1158" s="28" t="e">
        <v>#N/A</v>
      </c>
      <c r="I1158" s="28">
        <v>-11.36305788011</v>
      </c>
      <c r="J1158" s="26">
        <v>-16.676210414442977</v>
      </c>
      <c r="K1158" s="29">
        <v>0.41910462124634207</v>
      </c>
      <c r="L1158" s="26">
        <v>-2.0245964241495615</v>
      </c>
      <c r="M1158" s="30">
        <v>3.7591570595282987E-2</v>
      </c>
      <c r="N1158" s="29">
        <v>7.2903811252268604E-3</v>
      </c>
      <c r="O1158" s="31">
        <v>-17.853131018903888</v>
      </c>
      <c r="P1158" s="31">
        <v>483222000.00000006</v>
      </c>
      <c r="Q1158" s="31">
        <v>483222000.00000006</v>
      </c>
      <c r="R1158" s="29">
        <v>1147991424</v>
      </c>
      <c r="S1158" s="29" t="e">
        <v>#N/A</v>
      </c>
      <c r="T1158" s="29" t="e">
        <v>#N/A</v>
      </c>
      <c r="U1158" s="29" t="e">
        <v>#N/A</v>
      </c>
      <c r="V1158" s="29" t="e">
        <v>#N/A</v>
      </c>
      <c r="W1158" t="e">
        <v>#N/A</v>
      </c>
      <c r="X1158" t="s">
        <v>77</v>
      </c>
      <c r="Y1158" t="s">
        <v>83</v>
      </c>
      <c r="Z1158" t="s">
        <v>241</v>
      </c>
    </row>
    <row r="1159" spans="2:26" x14ac:dyDescent="0.25">
      <c r="B1159" t="s">
        <v>2699</v>
      </c>
      <c r="C1159" s="26" t="s">
        <v>2700</v>
      </c>
      <c r="D1159" s="26">
        <v>-9.9001014171164192E-2</v>
      </c>
      <c r="E1159" s="26">
        <v>-6.6039519502779628E-2</v>
      </c>
      <c r="F1159" s="26">
        <v>-9.9001014171164192E-2</v>
      </c>
      <c r="G1159" s="27">
        <v>-6.6039519502779628E-2</v>
      </c>
      <c r="H1159" s="28">
        <v>3.0318782219735168</v>
      </c>
      <c r="I1159" s="28">
        <v>-20.408926063583312</v>
      </c>
      <c r="J1159" s="26">
        <v>-12.496618737638633</v>
      </c>
      <c r="K1159" s="29">
        <v>-0.51311600586856876</v>
      </c>
      <c r="L1159" s="26">
        <v>-19.089803768172633</v>
      </c>
      <c r="M1159" s="30">
        <v>0.96557889032531652</v>
      </c>
      <c r="N1159" s="29" t="e">
        <v>#N/A</v>
      </c>
      <c r="O1159" s="31">
        <v>4.3143070268506563</v>
      </c>
      <c r="P1159" s="31">
        <v>1126583000.0000002</v>
      </c>
      <c r="Q1159" s="31">
        <v>1126583000.0000002</v>
      </c>
      <c r="R1159" s="29">
        <v>1833321728</v>
      </c>
      <c r="S1159" s="29">
        <v>10.790268726774887</v>
      </c>
      <c r="T1159" s="29">
        <v>11.743223796938468</v>
      </c>
      <c r="U1159" s="29" t="e">
        <v>#N/A</v>
      </c>
      <c r="V1159" s="29">
        <v>28.828573152810193</v>
      </c>
      <c r="W1159">
        <v>0.83173381797625034</v>
      </c>
      <c r="X1159" t="s">
        <v>93</v>
      </c>
      <c r="Y1159" t="s">
        <v>96</v>
      </c>
      <c r="Z1159" t="s">
        <v>2701</v>
      </c>
    </row>
    <row r="1160" spans="2:26" x14ac:dyDescent="0.25">
      <c r="B1160" t="s">
        <v>2702</v>
      </c>
      <c r="C1160" s="26" t="s">
        <v>2703</v>
      </c>
      <c r="D1160" s="26">
        <v>-0.56379779169106903</v>
      </c>
      <c r="E1160" s="26">
        <v>-0.53539700932516743</v>
      </c>
      <c r="F1160" s="26">
        <v>-0.38419232081350529</v>
      </c>
      <c r="G1160" s="27">
        <v>-0.49662929146153723</v>
      </c>
      <c r="H1160" s="28">
        <v>-99.467330816304624</v>
      </c>
      <c r="I1160" s="28">
        <v>-1829.7976110924956</v>
      </c>
      <c r="J1160" s="26">
        <v>-210.37034459056758</v>
      </c>
      <c r="K1160" s="29">
        <v>0.34286475813188844</v>
      </c>
      <c r="L1160" s="26">
        <v>-1.3049252948885977</v>
      </c>
      <c r="M1160" s="30">
        <v>0.45789049467985554</v>
      </c>
      <c r="N1160" s="29" t="e">
        <v>#N/A</v>
      </c>
      <c r="O1160" s="31" t="e">
        <v>#N/A</v>
      </c>
      <c r="P1160" s="31">
        <v>1069256999.999999</v>
      </c>
      <c r="Q1160" s="31">
        <v>1152724999.999999</v>
      </c>
      <c r="R1160" s="29">
        <v>1244092800</v>
      </c>
      <c r="S1160" s="29" t="e">
        <v>#N/A</v>
      </c>
      <c r="T1160" s="29" t="e">
        <v>#N/A</v>
      </c>
      <c r="U1160" s="29" t="e">
        <v>#N/A</v>
      </c>
      <c r="V1160" s="29" t="e">
        <v>#N/A</v>
      </c>
      <c r="W1160">
        <v>1.6282233899591469</v>
      </c>
      <c r="X1160" t="s">
        <v>66</v>
      </c>
      <c r="Y1160" t="s">
        <v>86</v>
      </c>
      <c r="Z1160" t="s">
        <v>165</v>
      </c>
    </row>
    <row r="1161" spans="2:26" x14ac:dyDescent="0.25">
      <c r="B1161" t="s">
        <v>2704</v>
      </c>
      <c r="C1161" s="26" t="s">
        <v>2705</v>
      </c>
      <c r="D1161" s="26">
        <v>-0.53109120297328571</v>
      </c>
      <c r="E1161" s="26">
        <v>0.40045717243164008</v>
      </c>
      <c r="F1161" s="26">
        <v>-0.53109120297328571</v>
      </c>
      <c r="G1161" s="27">
        <v>0.40045717243164008</v>
      </c>
      <c r="H1161" s="28">
        <v>33.560886055845529</v>
      </c>
      <c r="I1161" s="28">
        <v>-2.1196137088555327</v>
      </c>
      <c r="J1161" s="26">
        <v>5.7640112111845978</v>
      </c>
      <c r="K1161" s="29">
        <v>0.15357084611547803</v>
      </c>
      <c r="L1161" s="26" t="e">
        <v>#N/A</v>
      </c>
      <c r="M1161" s="30">
        <v>0.25437271364781872</v>
      </c>
      <c r="N1161" s="29">
        <v>7.2762414364613715E-3</v>
      </c>
      <c r="O1161" s="31">
        <v>24.149075538555078</v>
      </c>
      <c r="P1161" s="31">
        <v>394161999.99999976</v>
      </c>
      <c r="Q1161" s="31">
        <v>394161999.99999976</v>
      </c>
      <c r="R1161" s="29">
        <v>3593469952</v>
      </c>
      <c r="S1161" s="29" t="e">
        <v>#N/A</v>
      </c>
      <c r="T1161" s="29">
        <v>20.905035101526835</v>
      </c>
      <c r="U1161" s="29" t="e">
        <v>#N/A</v>
      </c>
      <c r="V1161" s="29">
        <v>28.413284132841323</v>
      </c>
      <c r="W1161">
        <v>8.5181459451617627</v>
      </c>
      <c r="X1161" t="s">
        <v>93</v>
      </c>
      <c r="Y1161" t="s">
        <v>96</v>
      </c>
      <c r="Z1161" t="s">
        <v>541</v>
      </c>
    </row>
    <row r="1162" spans="2:26" x14ac:dyDescent="0.25">
      <c r="B1162" t="s">
        <v>2706</v>
      </c>
      <c r="C1162" s="26" t="s">
        <v>2707</v>
      </c>
      <c r="D1162" s="26">
        <v>-4.997889405319246E-2</v>
      </c>
      <c r="E1162" s="26">
        <v>-0.28967671530398753</v>
      </c>
      <c r="F1162" s="26">
        <v>-0.10132723900059289</v>
      </c>
      <c r="G1162" s="27">
        <v>-0.70012696213625636</v>
      </c>
      <c r="H1162" s="28">
        <v>27.074090212855861</v>
      </c>
      <c r="I1162" s="28">
        <v>1.184684826965539</v>
      </c>
      <c r="J1162" s="26">
        <v>6.7262672778856105</v>
      </c>
      <c r="K1162" s="29">
        <v>-0.54582112716447451</v>
      </c>
      <c r="L1162" s="26">
        <v>-46.24920835222904</v>
      </c>
      <c r="M1162" s="30">
        <v>0.81068556713553419</v>
      </c>
      <c r="N1162" s="29">
        <v>5.7703229899253245E-3</v>
      </c>
      <c r="O1162" s="31">
        <v>11.569373672751572</v>
      </c>
      <c r="P1162" s="31">
        <v>-4696325000.0000038</v>
      </c>
      <c r="Q1162" s="31">
        <v>-1943099000.0000038</v>
      </c>
      <c r="R1162" s="29">
        <v>51885465600</v>
      </c>
      <c r="S1162" s="29">
        <v>56.054685016858244</v>
      </c>
      <c r="T1162" s="29" t="e">
        <v>#N/A</v>
      </c>
      <c r="U1162" s="29" t="e">
        <v>#N/A</v>
      </c>
      <c r="V1162" s="29">
        <v>7.0021976597602515</v>
      </c>
      <c r="W1162">
        <v>1.449182067871327</v>
      </c>
      <c r="X1162" t="s">
        <v>71</v>
      </c>
      <c r="Y1162" t="s">
        <v>76</v>
      </c>
      <c r="Z1162" t="s">
        <v>559</v>
      </c>
    </row>
    <row r="1163" spans="2:26" x14ac:dyDescent="0.25">
      <c r="B1163" t="s">
        <v>2708</v>
      </c>
      <c r="C1163" s="26" t="s">
        <v>2709</v>
      </c>
      <c r="D1163" s="26" t="e">
        <v>#N/A</v>
      </c>
      <c r="E1163" s="26" t="e">
        <v>#N/A</v>
      </c>
      <c r="F1163" s="26">
        <v>3.34498807272696E-2</v>
      </c>
      <c r="G1163" s="27">
        <v>2.9899535357457551E-2</v>
      </c>
      <c r="H1163" s="28">
        <v>5.3329505154806407</v>
      </c>
      <c r="I1163" s="28">
        <v>61.472225735147177</v>
      </c>
      <c r="J1163" s="26">
        <v>59.226297638548203</v>
      </c>
      <c r="K1163" s="29" t="e">
        <v>#N/A</v>
      </c>
      <c r="L1163" s="26">
        <v>10.075066439475668</v>
      </c>
      <c r="M1163" s="30">
        <v>0.50404095547484851</v>
      </c>
      <c r="N1163" s="29">
        <v>6.0910489050838698E-3</v>
      </c>
      <c r="O1163" s="31">
        <v>0.3047468349755218</v>
      </c>
      <c r="P1163" s="31" t="e">
        <v>#N/A</v>
      </c>
      <c r="Q1163" s="31">
        <v>637316158000</v>
      </c>
      <c r="R1163" s="29">
        <v>464168943616</v>
      </c>
      <c r="S1163" s="29">
        <v>26.693669249775624</v>
      </c>
      <c r="T1163" s="29">
        <v>37.73186473638642</v>
      </c>
      <c r="U1163" s="29">
        <v>1.7310705747361057</v>
      </c>
      <c r="V1163" s="29">
        <v>24.348568933956557</v>
      </c>
      <c r="W1163">
        <v>1.300185247697887</v>
      </c>
      <c r="X1163" t="s">
        <v>66</v>
      </c>
      <c r="Y1163" t="s">
        <v>202</v>
      </c>
      <c r="Z1163" t="s">
        <v>1822</v>
      </c>
    </row>
    <row r="1164" spans="2:26" x14ac:dyDescent="0.25">
      <c r="B1164" t="s">
        <v>2710</v>
      </c>
      <c r="C1164" s="26" t="s">
        <v>2711</v>
      </c>
      <c r="D1164" s="26">
        <v>0.13803894718625911</v>
      </c>
      <c r="E1164" s="26">
        <v>0.14397156952986973</v>
      </c>
      <c r="F1164" s="26">
        <v>0.13523919343843704</v>
      </c>
      <c r="G1164" s="27">
        <v>0.14317065304743495</v>
      </c>
      <c r="H1164" s="28">
        <v>7.6351637499695855</v>
      </c>
      <c r="I1164" s="28">
        <v>3.2001218764996402</v>
      </c>
      <c r="J1164" s="26">
        <v>3.3864533968694515</v>
      </c>
      <c r="K1164" s="29">
        <v>5.5807143131170224E-2</v>
      </c>
      <c r="L1164" s="26">
        <v>0.53480316624399837</v>
      </c>
      <c r="M1164" s="30">
        <v>0.41731876589385675</v>
      </c>
      <c r="N1164" s="29">
        <v>4.9712066349599116E-3</v>
      </c>
      <c r="O1164" s="31">
        <v>8.7082186854873225</v>
      </c>
      <c r="P1164" s="31">
        <v>9854779000</v>
      </c>
      <c r="Q1164" s="31">
        <v>9909908000</v>
      </c>
      <c r="R1164" s="29">
        <v>10421346304</v>
      </c>
      <c r="S1164" s="29">
        <v>4.9743550185802343</v>
      </c>
      <c r="T1164" s="29">
        <v>9.2081653075306473</v>
      </c>
      <c r="U1164" s="29" t="e">
        <v>#N/A</v>
      </c>
      <c r="V1164" s="29">
        <v>10.514634012122292</v>
      </c>
      <c r="W1164">
        <v>0.96484589905045515</v>
      </c>
      <c r="X1164" t="s">
        <v>74</v>
      </c>
      <c r="Y1164" t="s">
        <v>188</v>
      </c>
      <c r="Z1164" t="s">
        <v>225</v>
      </c>
    </row>
    <row r="1165" spans="2:26" x14ac:dyDescent="0.25">
      <c r="B1165" t="s">
        <v>2712</v>
      </c>
      <c r="C1165" s="26" t="s">
        <v>2713</v>
      </c>
      <c r="D1165" s="26">
        <v>0.48402183165656565</v>
      </c>
      <c r="E1165" s="26">
        <v>0.35751987888541853</v>
      </c>
      <c r="F1165" s="26">
        <v>0.47939002026393085</v>
      </c>
      <c r="G1165" s="27">
        <v>0.35409096435180809</v>
      </c>
      <c r="H1165" s="28">
        <v>28.940096241000436</v>
      </c>
      <c r="I1165" s="28">
        <v>13.456732457350814</v>
      </c>
      <c r="J1165" s="26">
        <v>13.177855467539938</v>
      </c>
      <c r="K1165" s="29">
        <v>-2.8405331733695606E-3</v>
      </c>
      <c r="L1165" s="26">
        <v>-1.0298757932212504E-2</v>
      </c>
      <c r="M1165" s="30">
        <v>0.65486888594699333</v>
      </c>
      <c r="N1165" s="29">
        <v>6.1842918985776131E-3</v>
      </c>
      <c r="O1165" s="31">
        <v>20.273157061220594</v>
      </c>
      <c r="P1165" s="31">
        <v>73319000000</v>
      </c>
      <c r="Q1165" s="31">
        <v>74029000000</v>
      </c>
      <c r="R1165" s="29">
        <v>1002701979648</v>
      </c>
      <c r="S1165" s="29">
        <v>32.071195110424796</v>
      </c>
      <c r="T1165" s="29">
        <v>36.358641707386056</v>
      </c>
      <c r="U1165" s="29">
        <v>0.79457496220793877</v>
      </c>
      <c r="V1165" s="29">
        <v>49.933701811826523</v>
      </c>
      <c r="W1165">
        <v>13.18802041967985</v>
      </c>
      <c r="X1165" t="s">
        <v>71</v>
      </c>
      <c r="Y1165" t="s">
        <v>103</v>
      </c>
      <c r="Z1165" t="s">
        <v>182</v>
      </c>
    </row>
    <row r="1166" spans="2:26" x14ac:dyDescent="0.25">
      <c r="B1166" t="s">
        <v>2714</v>
      </c>
      <c r="C1166" s="26" t="s">
        <v>2715</v>
      </c>
      <c r="D1166" s="26" t="e">
        <v>#N/A</v>
      </c>
      <c r="E1166" s="26" t="e">
        <v>#N/A</v>
      </c>
      <c r="F1166" s="26">
        <v>3.7170507791017895E-2</v>
      </c>
      <c r="G1166" s="27">
        <v>3.4774487906023423E-2</v>
      </c>
      <c r="H1166" s="28">
        <v>6.4287976724632907</v>
      </c>
      <c r="I1166" s="28">
        <v>60.764695269152284</v>
      </c>
      <c r="J1166" s="26">
        <v>59.252374701678512</v>
      </c>
      <c r="K1166" s="29" t="e">
        <v>#N/A</v>
      </c>
      <c r="L1166" s="26">
        <v>8.4744481697571228</v>
      </c>
      <c r="M1166" s="30">
        <v>0.53895586980671162</v>
      </c>
      <c r="N1166" s="29">
        <v>7.2529127649088223E-3</v>
      </c>
      <c r="O1166" s="31">
        <v>2.7649152753886521</v>
      </c>
      <c r="P1166" s="31" t="e">
        <v>#N/A</v>
      </c>
      <c r="Q1166" s="31">
        <v>449103896000</v>
      </c>
      <c r="R1166" s="29">
        <v>351006654464</v>
      </c>
      <c r="S1166" s="29">
        <v>25.995419249621484</v>
      </c>
      <c r="T1166" s="29">
        <v>32.688809731452316</v>
      </c>
      <c r="U1166" s="29">
        <v>4.310974680268334</v>
      </c>
      <c r="V1166" s="29">
        <v>20.662120417322377</v>
      </c>
      <c r="W1166">
        <v>1.2920123688449261</v>
      </c>
      <c r="X1166" t="s">
        <v>66</v>
      </c>
      <c r="Y1166" t="s">
        <v>202</v>
      </c>
      <c r="Z1166" t="s">
        <v>203</v>
      </c>
    </row>
    <row r="1167" spans="2:26" x14ac:dyDescent="0.25">
      <c r="B1167" t="s">
        <v>2716</v>
      </c>
      <c r="C1167" s="26" t="s">
        <v>2717</v>
      </c>
      <c r="D1167" s="26">
        <v>7.8802366093462112E-2</v>
      </c>
      <c r="E1167" s="26">
        <v>8.1167997948122059E-2</v>
      </c>
      <c r="F1167" s="26">
        <v>7.6603330418561905E-2</v>
      </c>
      <c r="G1167" s="27">
        <v>7.9668256431437171E-2</v>
      </c>
      <c r="H1167" s="28">
        <v>7.3154441853524803</v>
      </c>
      <c r="I1167" s="28">
        <v>3.3788420998908579</v>
      </c>
      <c r="J1167" s="26">
        <v>3.4285894760559419</v>
      </c>
      <c r="K1167" s="29">
        <v>-6.6090023755239993E-2</v>
      </c>
      <c r="L1167" s="26">
        <v>-1.3184745574401897</v>
      </c>
      <c r="M1167" s="30">
        <v>0.70151612751499792</v>
      </c>
      <c r="N1167" s="29">
        <v>4.6186666666666668E-3</v>
      </c>
      <c r="O1167" s="31">
        <v>2.7761900676437108</v>
      </c>
      <c r="P1167" s="31">
        <v>6791827000</v>
      </c>
      <c r="Q1167" s="31">
        <v>6919682000</v>
      </c>
      <c r="R1167" s="29">
        <v>5520659968</v>
      </c>
      <c r="S1167" s="29">
        <v>8.9042125916598778</v>
      </c>
      <c r="T1167" s="29">
        <v>10.361798613580191</v>
      </c>
      <c r="U1167" s="29" t="e">
        <v>#N/A</v>
      </c>
      <c r="V1167" s="29">
        <v>8.9185025312769444</v>
      </c>
      <c r="W1167">
        <v>0.63381623998163528</v>
      </c>
      <c r="X1167" t="s">
        <v>93</v>
      </c>
      <c r="Y1167" t="s">
        <v>96</v>
      </c>
      <c r="Z1167" t="s">
        <v>1268</v>
      </c>
    </row>
    <row r="1168" spans="2:26" x14ac:dyDescent="0.25">
      <c r="B1168" t="s">
        <v>2718</v>
      </c>
      <c r="C1168" s="26" t="s">
        <v>2719</v>
      </c>
      <c r="D1168" s="26">
        <v>0.1342168776842767</v>
      </c>
      <c r="E1168" s="26">
        <v>0.1497781721384206</v>
      </c>
      <c r="F1168" s="26">
        <v>0.1342168776842767</v>
      </c>
      <c r="G1168" s="27">
        <v>0.1497781721384206</v>
      </c>
      <c r="H1168" s="28">
        <v>7.6819608429233295</v>
      </c>
      <c r="I1168" s="28">
        <v>18.730060187445623</v>
      </c>
      <c r="J1168" s="26">
        <v>21.218939053047347</v>
      </c>
      <c r="K1168" s="29">
        <v>-0.20609688762314377</v>
      </c>
      <c r="L1168" s="26">
        <v>-1.5287777538262557</v>
      </c>
      <c r="M1168" s="30">
        <v>0.89514980674784228</v>
      </c>
      <c r="N1168" s="29">
        <v>0</v>
      </c>
      <c r="O1168" s="31">
        <v>1.7289331423724519</v>
      </c>
      <c r="P1168" s="31">
        <v>22540000000</v>
      </c>
      <c r="Q1168" s="31">
        <v>22540000000</v>
      </c>
      <c r="R1168" s="29">
        <v>27015299072</v>
      </c>
      <c r="S1168" s="29">
        <v>4.2947400456995046</v>
      </c>
      <c r="T1168" s="29">
        <v>5.2846947140583556</v>
      </c>
      <c r="U1168" s="29" t="e">
        <v>#N/A</v>
      </c>
      <c r="V1168" s="29">
        <v>9.9965547510979853</v>
      </c>
      <c r="W1168">
        <v>0.78888553290263952</v>
      </c>
      <c r="X1168" t="s">
        <v>74</v>
      </c>
      <c r="Y1168" t="s">
        <v>102</v>
      </c>
      <c r="Z1168" t="s">
        <v>2720</v>
      </c>
    </row>
    <row r="1169" spans="2:26" x14ac:dyDescent="0.25">
      <c r="B1169" t="s">
        <v>2721</v>
      </c>
      <c r="C1169" s="26" t="s">
        <v>2722</v>
      </c>
      <c r="D1169" s="26">
        <v>0.49540630467320212</v>
      </c>
      <c r="E1169" s="26">
        <v>0.4436506291163666</v>
      </c>
      <c r="F1169" s="26">
        <v>0.48984276624207163</v>
      </c>
      <c r="G1169" s="27">
        <v>0.44356574562732187</v>
      </c>
      <c r="H1169" s="28">
        <v>19.659907457027444</v>
      </c>
      <c r="I1169" s="28">
        <v>7.8935277534013961</v>
      </c>
      <c r="J1169" s="26">
        <v>8.0432532883659071</v>
      </c>
      <c r="K1169" s="29">
        <v>-0.14998755221155707</v>
      </c>
      <c r="L1169" s="26">
        <v>-0.8549129667003027</v>
      </c>
      <c r="M1169" s="30">
        <v>0.5202498243595346</v>
      </c>
      <c r="N1169" s="29">
        <v>1.8355038895201468E-3</v>
      </c>
      <c r="O1169" s="31">
        <v>10.292583021635853</v>
      </c>
      <c r="P1169" s="31">
        <v>62707000000</v>
      </c>
      <c r="Q1169" s="31">
        <v>62719000000</v>
      </c>
      <c r="R1169" s="29">
        <v>1036944015360</v>
      </c>
      <c r="S1169" s="29">
        <v>31.843876619576186</v>
      </c>
      <c r="T1169" s="29">
        <v>37.804470476190474</v>
      </c>
      <c r="U1169" s="29">
        <v>1.1731467485037437</v>
      </c>
      <c r="V1169" s="29">
        <v>48.109411209195791</v>
      </c>
      <c r="W1169">
        <v>8.9898957445451053</v>
      </c>
      <c r="X1169" t="s">
        <v>74</v>
      </c>
      <c r="Y1169" t="s">
        <v>188</v>
      </c>
      <c r="Z1169" t="s">
        <v>225</v>
      </c>
    </row>
    <row r="1170" spans="2:26" x14ac:dyDescent="0.25">
      <c r="B1170" t="s">
        <v>2723</v>
      </c>
      <c r="C1170" s="26" t="s">
        <v>2724</v>
      </c>
      <c r="D1170" s="26">
        <v>6.65392469633624E-2</v>
      </c>
      <c r="E1170" s="26">
        <v>4.6330919404135806E-2</v>
      </c>
      <c r="F1170" s="26">
        <v>6.4436766947976176E-2</v>
      </c>
      <c r="G1170" s="27">
        <v>4.6225020741644279E-2</v>
      </c>
      <c r="H1170" s="28">
        <v>4.0512371708170898</v>
      </c>
      <c r="I1170" s="28">
        <v>12.132113949895341</v>
      </c>
      <c r="J1170" s="26">
        <v>10.490872110328405</v>
      </c>
      <c r="K1170" s="29">
        <v>0.28676109683278905</v>
      </c>
      <c r="L1170" s="26">
        <v>2.7796800659348895</v>
      </c>
      <c r="M1170" s="30">
        <v>0.41780940942951045</v>
      </c>
      <c r="N1170" s="29">
        <v>1.1428286256113385E-2</v>
      </c>
      <c r="O1170" s="31">
        <v>5.8187247755873575</v>
      </c>
      <c r="P1170" s="31">
        <v>181585000000</v>
      </c>
      <c r="Q1170" s="31">
        <v>182001000000</v>
      </c>
      <c r="R1170" s="29">
        <v>120735940608</v>
      </c>
      <c r="S1170" s="29">
        <v>7.7277166526055519</v>
      </c>
      <c r="T1170" s="29">
        <v>24.807689790499097</v>
      </c>
      <c r="U1170" s="29">
        <v>-2.0062377348468687</v>
      </c>
      <c r="V1170" s="29">
        <v>28.094440241703097</v>
      </c>
      <c r="W1170">
        <v>1.2251227419644608</v>
      </c>
      <c r="X1170" t="s">
        <v>77</v>
      </c>
      <c r="Y1170" t="s">
        <v>177</v>
      </c>
      <c r="Z1170" t="s">
        <v>178</v>
      </c>
    </row>
    <row r="1171" spans="2:26" x14ac:dyDescent="0.25">
      <c r="B1171" t="s">
        <v>2725</v>
      </c>
      <c r="C1171" s="26" t="s">
        <v>2726</v>
      </c>
      <c r="D1171" s="26">
        <v>0.21740619622230825</v>
      </c>
      <c r="E1171" s="26">
        <v>-0.31047575187060006</v>
      </c>
      <c r="F1171" s="26">
        <v>0.13528653973651</v>
      </c>
      <c r="G1171" s="27">
        <v>-0.31047575187060006</v>
      </c>
      <c r="H1171" s="28">
        <v>-3.1235398600289797</v>
      </c>
      <c r="I1171" s="28">
        <v>6.9035495239325471</v>
      </c>
      <c r="J1171" s="26">
        <v>-3.9561809438563822</v>
      </c>
      <c r="K1171" s="29">
        <v>-0.43048660443048831</v>
      </c>
      <c r="L1171" s="26">
        <v>18.589871204615651</v>
      </c>
      <c r="M1171" s="30">
        <v>0.62689440713818567</v>
      </c>
      <c r="N1171" s="29">
        <v>7.2756957681288075E-3</v>
      </c>
      <c r="O1171" s="31">
        <v>3.6762229643597779</v>
      </c>
      <c r="P1171" s="31">
        <v>764326999.99999952</v>
      </c>
      <c r="Q1171" s="31">
        <v>764326999.99999952</v>
      </c>
      <c r="R1171" s="29">
        <v>5764004864</v>
      </c>
      <c r="S1171" s="29" t="e">
        <v>#N/A</v>
      </c>
      <c r="T1171" s="29" t="e">
        <v>#N/A</v>
      </c>
      <c r="U1171" s="29">
        <v>5.5504984389964598</v>
      </c>
      <c r="V1171" s="29" t="e">
        <v>#N/A</v>
      </c>
      <c r="W1171">
        <v>2.3644768691716544</v>
      </c>
      <c r="X1171" t="s">
        <v>93</v>
      </c>
      <c r="Y1171" t="s">
        <v>96</v>
      </c>
      <c r="Z1171" t="s">
        <v>541</v>
      </c>
    </row>
    <row r="1172" spans="2:26" x14ac:dyDescent="0.25">
      <c r="B1172" t="s">
        <v>2727</v>
      </c>
      <c r="C1172" s="26" t="s">
        <v>2728</v>
      </c>
      <c r="D1172" s="26">
        <v>8.1375511957000241E-2</v>
      </c>
      <c r="E1172" s="26">
        <v>9.4069258325593735E-2</v>
      </c>
      <c r="F1172" s="26">
        <v>8.1375511957000241E-2</v>
      </c>
      <c r="G1172" s="27">
        <v>9.4069258325593735E-2</v>
      </c>
      <c r="H1172" s="28">
        <v>19.718309859154928</v>
      </c>
      <c r="I1172" s="28">
        <v>8.4496371864326889</v>
      </c>
      <c r="J1172" s="26">
        <v>12.069647803719826</v>
      </c>
      <c r="K1172" s="29">
        <v>0.45672066698298652</v>
      </c>
      <c r="L1172" s="26">
        <v>5.2599531615925059</v>
      </c>
      <c r="M1172" s="30">
        <v>0.29854944756998575</v>
      </c>
      <c r="N1172" s="29">
        <v>1.9588739039023639E-2</v>
      </c>
      <c r="O1172" s="31">
        <v>4.0868739620779957</v>
      </c>
      <c r="P1172" s="31">
        <v>22611000000</v>
      </c>
      <c r="Q1172" s="31">
        <v>22611000000</v>
      </c>
      <c r="R1172" s="29">
        <v>5764258304</v>
      </c>
      <c r="S1172" s="29">
        <v>7.5098588227946914</v>
      </c>
      <c r="T1172" s="29">
        <v>7.5304337784735811</v>
      </c>
      <c r="U1172" s="29" t="e">
        <v>#N/A</v>
      </c>
      <c r="V1172" s="29">
        <v>3.6892301623051096</v>
      </c>
      <c r="W1172">
        <v>0.64273456408218854</v>
      </c>
      <c r="X1172" t="s">
        <v>66</v>
      </c>
      <c r="Y1172" t="s">
        <v>79</v>
      </c>
      <c r="Z1172" t="s">
        <v>125</v>
      </c>
    </row>
    <row r="1173" spans="2:26" x14ac:dyDescent="0.25">
      <c r="B1173" t="s">
        <v>2729</v>
      </c>
      <c r="C1173" s="26" t="s">
        <v>2730</v>
      </c>
      <c r="D1173" s="26" t="e">
        <v>#N/A</v>
      </c>
      <c r="E1173" s="26">
        <v>0.18329457793526002</v>
      </c>
      <c r="F1173" s="26">
        <v>0.22884693099272191</v>
      </c>
      <c r="G1173" s="27">
        <v>0.18329457793526002</v>
      </c>
      <c r="H1173" s="28">
        <v>11.868165915751153</v>
      </c>
      <c r="I1173" s="28">
        <v>6.2037760447904908</v>
      </c>
      <c r="J1173" s="26">
        <v>5.9445549063162719</v>
      </c>
      <c r="K1173" s="29">
        <v>-4.7815244209800226E-2</v>
      </c>
      <c r="L1173" s="26">
        <v>-0.3843758664078995</v>
      </c>
      <c r="M1173" s="30">
        <v>0.53996763324755259</v>
      </c>
      <c r="N1173" s="29">
        <v>7.2738772928526247E-3</v>
      </c>
      <c r="O1173" s="31">
        <v>8.200461387412469</v>
      </c>
      <c r="P1173" s="31">
        <v>162558000000</v>
      </c>
      <c r="Q1173" s="31">
        <v>162558000000</v>
      </c>
      <c r="R1173" s="29">
        <v>546010923008</v>
      </c>
      <c r="S1173" s="29">
        <v>11.26037925756574</v>
      </c>
      <c r="T1173" s="29">
        <v>17.56096331430852</v>
      </c>
      <c r="U1173" s="29">
        <v>0.10508031539720625</v>
      </c>
      <c r="V1173" s="29">
        <v>23.696504074661028</v>
      </c>
      <c r="W1173">
        <v>2.6401832804009238</v>
      </c>
      <c r="X1173" t="s">
        <v>77</v>
      </c>
      <c r="Y1173" t="s">
        <v>83</v>
      </c>
      <c r="Z1173" t="s">
        <v>235</v>
      </c>
    </row>
    <row r="1174" spans="2:26" x14ac:dyDescent="0.25">
      <c r="B1174" t="s">
        <v>2731</v>
      </c>
      <c r="C1174" s="26" t="s">
        <v>2732</v>
      </c>
      <c r="D1174" s="26">
        <v>4.7515792298081325E-2</v>
      </c>
      <c r="E1174" s="26">
        <v>5.2203776414419402E-2</v>
      </c>
      <c r="F1174" s="26">
        <v>4.7515792298081325E-2</v>
      </c>
      <c r="G1174" s="27">
        <v>5.2203776414419402E-2</v>
      </c>
      <c r="H1174" s="28">
        <v>7.1037197470992099</v>
      </c>
      <c r="I1174" s="28">
        <v>10.996641861539358</v>
      </c>
      <c r="J1174" s="26">
        <v>12.481758371368718</v>
      </c>
      <c r="K1174" s="29">
        <v>0.18676500422892922</v>
      </c>
      <c r="L1174" s="26">
        <v>2.1015182351600425</v>
      </c>
      <c r="M1174" s="30">
        <v>0.50744986624860022</v>
      </c>
      <c r="N1174" s="29">
        <v>8.3138736999431653E-3</v>
      </c>
      <c r="O1174" s="31">
        <v>-1.6372105262219812</v>
      </c>
      <c r="P1174" s="31">
        <v>14976905000</v>
      </c>
      <c r="Q1174" s="31">
        <v>14976905000</v>
      </c>
      <c r="R1174" s="29">
        <v>4391256576</v>
      </c>
      <c r="S1174" s="29">
        <v>4.8588908512565228</v>
      </c>
      <c r="T1174" s="29">
        <v>7.5149822498867174</v>
      </c>
      <c r="U1174" s="29">
        <v>18.457769113967615</v>
      </c>
      <c r="V1174" s="29">
        <v>5.5190910813892877</v>
      </c>
      <c r="W1174">
        <v>0.42448944951666184</v>
      </c>
      <c r="X1174" t="s">
        <v>78</v>
      </c>
      <c r="Y1174" t="s">
        <v>104</v>
      </c>
      <c r="Z1174" t="s">
        <v>136</v>
      </c>
    </row>
    <row r="1175" spans="2:26" x14ac:dyDescent="0.25">
      <c r="B1175" t="s">
        <v>2733</v>
      </c>
      <c r="C1175" s="26" t="s">
        <v>2734</v>
      </c>
      <c r="D1175" s="26" t="e">
        <v>#N/A</v>
      </c>
      <c r="E1175" s="26" t="e">
        <v>#N/A</v>
      </c>
      <c r="F1175" s="26" t="e">
        <v>#N/A</v>
      </c>
      <c r="G1175" s="27" t="e">
        <v>#N/A</v>
      </c>
      <c r="H1175" s="28">
        <v>-96.698440735028313</v>
      </c>
      <c r="I1175" s="28">
        <v>2.5380057235709979</v>
      </c>
      <c r="J1175" s="26">
        <v>6.9037645187665904</v>
      </c>
      <c r="K1175" s="29" t="e">
        <v>#N/A</v>
      </c>
      <c r="L1175" s="26" t="e">
        <v>#N/A</v>
      </c>
      <c r="M1175" s="30">
        <v>0.53929925949850344</v>
      </c>
      <c r="N1175" s="29" t="e">
        <v>#N/A</v>
      </c>
      <c r="O1175" s="31">
        <v>-31.29821319995304</v>
      </c>
      <c r="P1175" s="31" t="e">
        <v>#N/A</v>
      </c>
      <c r="Q1175" s="31" t="e">
        <v>#N/A</v>
      </c>
      <c r="R1175" s="29">
        <v>5784436224</v>
      </c>
      <c r="S1175" s="29" t="e">
        <v>#N/A</v>
      </c>
      <c r="T1175" s="29" t="e">
        <v>#N/A</v>
      </c>
      <c r="U1175" s="29">
        <v>2.9263007395204363</v>
      </c>
      <c r="V1175" s="29" t="e">
        <v>#N/A</v>
      </c>
      <c r="W1175">
        <v>2.7971745902997633</v>
      </c>
      <c r="X1175" t="s">
        <v>71</v>
      </c>
      <c r="Y1175" t="s">
        <v>103</v>
      </c>
      <c r="Z1175" t="s">
        <v>2735</v>
      </c>
    </row>
    <row r="1176" spans="2:26" x14ac:dyDescent="0.25">
      <c r="B1176" t="s">
        <v>2736</v>
      </c>
      <c r="C1176" s="26" t="s">
        <v>2737</v>
      </c>
      <c r="D1176" s="26">
        <v>0.39719562170800737</v>
      </c>
      <c r="E1176" s="26">
        <v>0.39592538744288536</v>
      </c>
      <c r="F1176" s="26">
        <v>0.31292784687441244</v>
      </c>
      <c r="G1176" s="27">
        <v>0.29720882799410892</v>
      </c>
      <c r="H1176" s="28">
        <v>12.818765380607999</v>
      </c>
      <c r="I1176" s="28">
        <v>30.694891432229042</v>
      </c>
      <c r="J1176" s="26">
        <v>33.132687929490601</v>
      </c>
      <c r="K1176" s="29">
        <v>-0.1748996846733312</v>
      </c>
      <c r="L1176" s="26">
        <v>-0.78105642068214831</v>
      </c>
      <c r="M1176" s="30">
        <v>0.85238861492106821</v>
      </c>
      <c r="N1176" s="29" t="e">
        <v>#N/A</v>
      </c>
      <c r="O1176" s="31">
        <v>9.1039211811492002</v>
      </c>
      <c r="P1176" s="31">
        <v>5379309000</v>
      </c>
      <c r="Q1176" s="31">
        <v>7166022000</v>
      </c>
      <c r="R1176" s="29">
        <v>44836798464</v>
      </c>
      <c r="S1176" s="29">
        <v>15.892194714444571</v>
      </c>
      <c r="T1176" s="29">
        <v>20.285874218158551</v>
      </c>
      <c r="U1176" s="29" t="e">
        <v>#N/A</v>
      </c>
      <c r="V1176" s="29">
        <v>30.268908258850555</v>
      </c>
      <c r="W1176">
        <v>3.9288612280546347</v>
      </c>
      <c r="X1176" t="s">
        <v>71</v>
      </c>
      <c r="Y1176" t="s">
        <v>103</v>
      </c>
      <c r="Z1176" t="s">
        <v>2735</v>
      </c>
    </row>
    <row r="1177" spans="2:26" x14ac:dyDescent="0.25">
      <c r="B1177" t="s">
        <v>2738</v>
      </c>
      <c r="C1177" s="26" t="s">
        <v>2739</v>
      </c>
      <c r="D1177" s="26">
        <v>4.0849654269982452E-2</v>
      </c>
      <c r="E1177" s="26">
        <v>3.3719223633218144E-2</v>
      </c>
      <c r="F1177" s="26">
        <v>4.061802249449404E-2</v>
      </c>
      <c r="G1177" s="27">
        <v>3.3597149047649474E-2</v>
      </c>
      <c r="H1177" s="28">
        <v>4.4013138849388973</v>
      </c>
      <c r="I1177" s="28">
        <v>8.3989174436672762</v>
      </c>
      <c r="J1177" s="26">
        <v>7.5958689067949319</v>
      </c>
      <c r="K1177" s="29">
        <v>0.29037624056206607</v>
      </c>
      <c r="L1177" s="26">
        <v>4.2644356489833974</v>
      </c>
      <c r="M1177" s="30">
        <v>0.35523594226704114</v>
      </c>
      <c r="N1177" s="29">
        <v>4.7334535130535713E-3</v>
      </c>
      <c r="O1177" s="31">
        <v>4.7406546918884747</v>
      </c>
      <c r="P1177" s="31">
        <v>3430595000</v>
      </c>
      <c r="Q1177" s="31">
        <v>3443060000</v>
      </c>
      <c r="R1177" s="29">
        <v>4358696960</v>
      </c>
      <c r="S1177" s="29">
        <v>15.314801950092233</v>
      </c>
      <c r="T1177" s="29">
        <v>1422.1072847058824</v>
      </c>
      <c r="U1177" s="29" t="e">
        <v>#N/A</v>
      </c>
      <c r="V1177" s="29" t="e">
        <v>#N/A</v>
      </c>
      <c r="W1177">
        <v>2.1149089251993924</v>
      </c>
      <c r="X1177" t="s">
        <v>74</v>
      </c>
      <c r="Y1177" t="s">
        <v>188</v>
      </c>
      <c r="Z1177" t="s">
        <v>642</v>
      </c>
    </row>
    <row r="1178" spans="2:26" x14ac:dyDescent="0.25">
      <c r="B1178" t="s">
        <v>2740</v>
      </c>
      <c r="C1178" s="26" t="s">
        <v>2741</v>
      </c>
      <c r="D1178" s="26">
        <v>0.13838674600201006</v>
      </c>
      <c r="E1178" s="26">
        <v>0.119335950913715</v>
      </c>
      <c r="F1178" s="26">
        <v>0.1380994810338175</v>
      </c>
      <c r="G1178" s="27">
        <v>0.11928969563925998</v>
      </c>
      <c r="H1178" s="28">
        <v>5.5683161370591021</v>
      </c>
      <c r="I1178" s="28">
        <v>8.6290506565900245</v>
      </c>
      <c r="J1178" s="26">
        <v>8.6766786401426774</v>
      </c>
      <c r="K1178" s="29">
        <v>-0.1221041337574368</v>
      </c>
      <c r="L1178" s="26">
        <v>-1.9291056980840422</v>
      </c>
      <c r="M1178" s="30">
        <v>0.71005053526143724</v>
      </c>
      <c r="N1178" s="29">
        <v>9.6310639598697866E-3</v>
      </c>
      <c r="O1178" s="31">
        <v>5.880301380369133E-2</v>
      </c>
      <c r="P1178" s="31">
        <v>26980896999.999992</v>
      </c>
      <c r="Q1178" s="31">
        <v>26991358999.999992</v>
      </c>
      <c r="R1178" s="29">
        <v>18439972864</v>
      </c>
      <c r="S1178" s="29">
        <v>3.8697573621848314</v>
      </c>
      <c r="T1178" s="29">
        <v>4.1756186060535603</v>
      </c>
      <c r="U1178" s="29" t="e">
        <v>#N/A</v>
      </c>
      <c r="V1178" s="29">
        <v>7.701449819882952</v>
      </c>
      <c r="W1178">
        <v>0.41776176560580275</v>
      </c>
      <c r="X1178" t="s">
        <v>77</v>
      </c>
      <c r="Y1178" t="s">
        <v>140</v>
      </c>
      <c r="Z1178" t="s">
        <v>141</v>
      </c>
    </row>
    <row r="1179" spans="2:26" x14ac:dyDescent="0.25">
      <c r="B1179" t="s">
        <v>2742</v>
      </c>
      <c r="C1179" s="26" t="s">
        <v>2743</v>
      </c>
      <c r="D1179" s="26">
        <v>0.57370891878072638</v>
      </c>
      <c r="E1179" s="26">
        <v>0.36782344474652168</v>
      </c>
      <c r="F1179" s="26">
        <v>0.55294634006746479</v>
      </c>
      <c r="G1179" s="27">
        <v>0.36214769327664936</v>
      </c>
      <c r="H1179" s="28">
        <v>11.444274384304995</v>
      </c>
      <c r="I1179" s="28">
        <v>21.829607606078174</v>
      </c>
      <c r="J1179" s="26">
        <v>23.177083333333332</v>
      </c>
      <c r="K1179" s="29">
        <v>-0.35849758274451471</v>
      </c>
      <c r="L1179" s="26">
        <v>-2.4672760511882998</v>
      </c>
      <c r="M1179" s="30">
        <v>0.78426087416098511</v>
      </c>
      <c r="N1179" s="29">
        <v>0</v>
      </c>
      <c r="O1179" s="31">
        <v>0.50746297341382918</v>
      </c>
      <c r="P1179" s="31">
        <v>12506000000</v>
      </c>
      <c r="Q1179" s="31">
        <v>12702000000</v>
      </c>
      <c r="R1179" s="29">
        <v>42058285056</v>
      </c>
      <c r="S1179" s="29">
        <v>5.2276572314442413</v>
      </c>
      <c r="T1179" s="29">
        <v>7.5849562482758621</v>
      </c>
      <c r="U1179" s="29" t="e">
        <v>#N/A</v>
      </c>
      <c r="V1179" s="29">
        <v>12.461684221031955</v>
      </c>
      <c r="W1179">
        <v>1.3849940349468712</v>
      </c>
      <c r="X1179" t="s">
        <v>93</v>
      </c>
      <c r="Y1179" t="s">
        <v>96</v>
      </c>
      <c r="Z1179" t="s">
        <v>142</v>
      </c>
    </row>
    <row r="1180" spans="2:26" x14ac:dyDescent="0.25">
      <c r="B1180" t="s">
        <v>2744</v>
      </c>
      <c r="C1180" s="26" t="s">
        <v>2745</v>
      </c>
      <c r="D1180" s="26">
        <v>0.58517574142389439</v>
      </c>
      <c r="E1180" s="26">
        <v>0.49305288485242926</v>
      </c>
      <c r="F1180" s="26">
        <v>0.56686611158044187</v>
      </c>
      <c r="G1180" s="27">
        <v>0.46691008245632054</v>
      </c>
      <c r="H1180" s="28">
        <v>18.435760045066878</v>
      </c>
      <c r="I1180" s="28">
        <v>7.8245581167545852</v>
      </c>
      <c r="J1180" s="26">
        <v>7.083327049242139</v>
      </c>
      <c r="K1180" s="29">
        <v>-0.18157960616932226</v>
      </c>
      <c r="L1180" s="26">
        <v>-1.6246561342247583</v>
      </c>
      <c r="M1180" s="30">
        <v>0.38132551847663032</v>
      </c>
      <c r="N1180" s="29">
        <v>4.6586048131660009E-3</v>
      </c>
      <c r="O1180" s="31">
        <v>1.3563060043861455</v>
      </c>
      <c r="P1180" s="31">
        <v>202818000000</v>
      </c>
      <c r="Q1180" s="31">
        <v>214174000000</v>
      </c>
      <c r="R1180" s="29">
        <v>878716977152</v>
      </c>
      <c r="S1180" s="29">
        <v>5.8881827462589955</v>
      </c>
      <c r="T1180" s="29">
        <v>6.91360977152</v>
      </c>
      <c r="U1180" s="29">
        <v>6.7582625059180392</v>
      </c>
      <c r="V1180" s="29">
        <v>12.341828591434016</v>
      </c>
      <c r="W1180">
        <v>2.2078631845192143</v>
      </c>
      <c r="X1180" t="s">
        <v>66</v>
      </c>
      <c r="Y1180" t="s">
        <v>79</v>
      </c>
      <c r="Z1180" t="s">
        <v>127</v>
      </c>
    </row>
    <row r="1181" spans="2:26" x14ac:dyDescent="0.25">
      <c r="B1181" t="s">
        <v>2746</v>
      </c>
      <c r="C1181" s="26" t="s">
        <v>2747</v>
      </c>
      <c r="D1181" s="26">
        <v>8.5137350049857022E-2</v>
      </c>
      <c r="E1181" s="26">
        <v>8.3082178018886885E-2</v>
      </c>
      <c r="F1181" s="26">
        <v>8.3807399207995931E-2</v>
      </c>
      <c r="G1181" s="27">
        <v>8.3082178018886885E-2</v>
      </c>
      <c r="H1181" s="28">
        <v>5.3627104552068179</v>
      </c>
      <c r="I1181" s="28">
        <v>1.7558633153911025</v>
      </c>
      <c r="J1181" s="26">
        <v>2.0699953929496244</v>
      </c>
      <c r="K1181" s="29">
        <v>-7.887174499314735E-2</v>
      </c>
      <c r="L1181" s="26">
        <v>-2.4438356164383563</v>
      </c>
      <c r="M1181" s="30">
        <v>0.32819753304743798</v>
      </c>
      <c r="N1181" s="29">
        <v>1.6890080428954422E-2</v>
      </c>
      <c r="O1181" s="31">
        <v>-5.2850481597379391</v>
      </c>
      <c r="P1181" s="31">
        <v>9954000000</v>
      </c>
      <c r="Q1181" s="31">
        <v>9954000000</v>
      </c>
      <c r="R1181" s="29">
        <v>7796329472</v>
      </c>
      <c r="S1181" s="29">
        <v>2.9858421041095888</v>
      </c>
      <c r="T1181" s="29">
        <v>4.1956972781520694</v>
      </c>
      <c r="U1181" s="29" t="e">
        <v>#N/A</v>
      </c>
      <c r="V1181" s="29">
        <v>9.102620299178831</v>
      </c>
      <c r="W1181">
        <v>0.48204263712965484</v>
      </c>
      <c r="X1181" t="s">
        <v>77</v>
      </c>
      <c r="Y1181" t="s">
        <v>97</v>
      </c>
      <c r="Z1181" t="s">
        <v>97</v>
      </c>
    </row>
    <row r="1182" spans="2:26" x14ac:dyDescent="0.25">
      <c r="B1182" t="s">
        <v>2748</v>
      </c>
      <c r="C1182" s="26" t="s">
        <v>2749</v>
      </c>
      <c r="D1182" s="26">
        <v>3.6230717286319811E-2</v>
      </c>
      <c r="E1182" s="26">
        <v>2.2501672139121975E-2</v>
      </c>
      <c r="F1182" s="26">
        <v>3.5917605491905071E-2</v>
      </c>
      <c r="G1182" s="27">
        <v>2.2443502717782712E-2</v>
      </c>
      <c r="H1182" s="28">
        <v>-2.7629419274157829</v>
      </c>
      <c r="I1182" s="28">
        <v>8.9112343576287181</v>
      </c>
      <c r="J1182" s="26">
        <v>8.1742659506485644</v>
      </c>
      <c r="K1182" s="29">
        <v>0.2097923312618577</v>
      </c>
      <c r="L1182" s="26">
        <v>2.4995829394428073</v>
      </c>
      <c r="M1182" s="30">
        <v>0.41205812390353685</v>
      </c>
      <c r="N1182" s="29" t="e">
        <v>#N/A</v>
      </c>
      <c r="O1182" s="31">
        <v>3.4448601624249804</v>
      </c>
      <c r="P1182" s="31">
        <v>263136000000</v>
      </c>
      <c r="Q1182" s="31">
        <v>263818000000</v>
      </c>
      <c r="R1182" s="29">
        <v>76367421440</v>
      </c>
      <c r="S1182" s="29">
        <v>5.2138247633876436</v>
      </c>
      <c r="T1182" s="29">
        <v>38.656034104308389</v>
      </c>
      <c r="U1182" s="29">
        <v>-0.14273102056436279</v>
      </c>
      <c r="V1182" s="29" t="e">
        <v>#N/A</v>
      </c>
      <c r="W1182">
        <v>0.48906531950826099</v>
      </c>
      <c r="X1182" t="s">
        <v>77</v>
      </c>
      <c r="Y1182" t="s">
        <v>177</v>
      </c>
      <c r="Z1182" t="s">
        <v>178</v>
      </c>
    </row>
    <row r="1183" spans="2:26" x14ac:dyDescent="0.25">
      <c r="B1183" t="s">
        <v>2750</v>
      </c>
      <c r="C1183" s="26" t="s">
        <v>2751</v>
      </c>
      <c r="D1183" s="26">
        <v>0.1189734583130386</v>
      </c>
      <c r="E1183" s="26">
        <v>0.14291382137194839</v>
      </c>
      <c r="F1183" s="26">
        <v>0.11862838518596448</v>
      </c>
      <c r="G1183" s="27">
        <v>0.14247751198087527</v>
      </c>
      <c r="H1183" s="28">
        <v>6.8683345642801692</v>
      </c>
      <c r="I1183" s="28">
        <v>9.444979682429345</v>
      </c>
      <c r="J1183" s="26">
        <v>10.104721851518908</v>
      </c>
      <c r="K1183" s="29">
        <v>-0.23760338978217438</v>
      </c>
      <c r="L1183" s="26" t="e">
        <v>#N/A</v>
      </c>
      <c r="M1183" s="30">
        <v>0.64741426665620339</v>
      </c>
      <c r="N1183" s="29">
        <v>2.5952611218568667E-2</v>
      </c>
      <c r="O1183" s="31">
        <v>3.7429987456154437</v>
      </c>
      <c r="P1183" s="31">
        <v>9015762000</v>
      </c>
      <c r="Q1183" s="31">
        <v>9043371000</v>
      </c>
      <c r="R1183" s="29">
        <v>8679703552</v>
      </c>
      <c r="S1183" s="29" t="e">
        <v>#N/A</v>
      </c>
      <c r="T1183" s="29">
        <v>2.0911942194936128</v>
      </c>
      <c r="U1183" s="29" t="e">
        <v>#N/A</v>
      </c>
      <c r="V1183" s="29">
        <v>6.4914732323666176</v>
      </c>
      <c r="W1183">
        <v>0.43808463371633538</v>
      </c>
      <c r="X1183" t="s">
        <v>78</v>
      </c>
      <c r="Y1183" t="s">
        <v>84</v>
      </c>
      <c r="Z1183" t="s">
        <v>629</v>
      </c>
    </row>
    <row r="1184" spans="2:26" x14ac:dyDescent="0.25">
      <c r="B1184" t="s">
        <v>2752</v>
      </c>
      <c r="C1184" s="26" t="s">
        <v>2753</v>
      </c>
      <c r="D1184" s="26" t="e">
        <v>#N/A</v>
      </c>
      <c r="E1184" s="26" t="e">
        <v>#N/A</v>
      </c>
      <c r="F1184" s="26" t="e">
        <v>#N/A</v>
      </c>
      <c r="G1184" s="27" t="e">
        <v>#N/A</v>
      </c>
      <c r="H1184" s="28">
        <v>-171.55135367425871</v>
      </c>
      <c r="I1184" s="28">
        <v>-4.975087015433644</v>
      </c>
      <c r="J1184" s="26">
        <v>-4.698704488728656</v>
      </c>
      <c r="K1184" s="29" t="e">
        <v>#N/A</v>
      </c>
      <c r="L1184" s="26" t="e">
        <v>#N/A</v>
      </c>
      <c r="M1184" s="30">
        <v>2.9289470465941055E-2</v>
      </c>
      <c r="N1184" s="29" t="e">
        <v>#N/A</v>
      </c>
      <c r="O1184" s="31">
        <v>-4.225513331456777</v>
      </c>
      <c r="P1184" s="31" t="e">
        <v>#N/A</v>
      </c>
      <c r="Q1184" s="31" t="e">
        <v>#N/A</v>
      </c>
      <c r="R1184" s="29">
        <v>5729073152</v>
      </c>
      <c r="S1184" s="29" t="e">
        <v>#N/A</v>
      </c>
      <c r="T1184" s="29" t="e">
        <v>#N/A</v>
      </c>
      <c r="U1184" s="29">
        <v>-14.504964030872964</v>
      </c>
      <c r="V1184" s="29" t="e">
        <v>#N/A</v>
      </c>
      <c r="W1184">
        <v>59.131692489795917</v>
      </c>
      <c r="X1184" t="s">
        <v>77</v>
      </c>
      <c r="Y1184" t="s">
        <v>183</v>
      </c>
      <c r="Z1184" t="s">
        <v>218</v>
      </c>
    </row>
    <row r="1185" spans="2:26" x14ac:dyDescent="0.25">
      <c r="B1185" t="s">
        <v>2754</v>
      </c>
      <c r="C1185" s="26" t="s">
        <v>2755</v>
      </c>
      <c r="D1185" s="26" t="e">
        <v>#N/A</v>
      </c>
      <c r="E1185" s="26" t="e">
        <v>#N/A</v>
      </c>
      <c r="F1185" s="26">
        <v>1.324909265755023E-2</v>
      </c>
      <c r="G1185" s="27">
        <v>1.4527112070021133E-2</v>
      </c>
      <c r="H1185" s="28" t="e">
        <v>#N/A</v>
      </c>
      <c r="I1185" s="28">
        <v>19.876608992915969</v>
      </c>
      <c r="J1185" s="26">
        <v>18.38134047258092</v>
      </c>
      <c r="K1185" s="29" t="e">
        <v>#N/A</v>
      </c>
      <c r="L1185" s="26">
        <v>24.733156813121244</v>
      </c>
      <c r="M1185" s="30">
        <v>-0.2169084013507647</v>
      </c>
      <c r="N1185" s="29">
        <v>7.823786891855547E-3</v>
      </c>
      <c r="O1185" s="31">
        <v>-2.0305403050468138</v>
      </c>
      <c r="P1185" s="31" t="e">
        <v>#N/A</v>
      </c>
      <c r="Q1185" s="31">
        <v>4981581999.999999</v>
      </c>
      <c r="R1185" s="29">
        <v>1192800000</v>
      </c>
      <c r="S1185" s="29">
        <v>29.384555391340623</v>
      </c>
      <c r="T1185" s="29">
        <v>104.12538691134202</v>
      </c>
      <c r="U1185" s="29">
        <v>18.680835010060363</v>
      </c>
      <c r="V1185" s="29" t="e">
        <v>#N/A</v>
      </c>
      <c r="W1185" t="e">
        <v>#N/A</v>
      </c>
      <c r="X1185" t="s">
        <v>66</v>
      </c>
      <c r="Y1185" t="s">
        <v>79</v>
      </c>
      <c r="Z1185" t="s">
        <v>125</v>
      </c>
    </row>
    <row r="1186" spans="2:26" x14ac:dyDescent="0.25">
      <c r="B1186" t="s">
        <v>2756</v>
      </c>
      <c r="C1186" s="26" t="s">
        <v>2757</v>
      </c>
      <c r="D1186" s="26">
        <v>0.21773832977568022</v>
      </c>
      <c r="E1186" s="26">
        <v>0.24587083160694023</v>
      </c>
      <c r="F1186" s="26">
        <v>0.21773832977568022</v>
      </c>
      <c r="G1186" s="27">
        <v>0.24587083160694023</v>
      </c>
      <c r="H1186" s="28">
        <v>10.189103310943977</v>
      </c>
      <c r="I1186" s="28">
        <v>10.236144011956322</v>
      </c>
      <c r="J1186" s="26">
        <v>11.911841337717153</v>
      </c>
      <c r="K1186" s="29">
        <v>-0.25659437611008751</v>
      </c>
      <c r="L1186" s="26">
        <v>-2.3854733180022047</v>
      </c>
      <c r="M1186" s="30">
        <v>0.67546436930431752</v>
      </c>
      <c r="N1186" s="29">
        <v>8.2705222770519393E-3</v>
      </c>
      <c r="O1186" s="31">
        <v>6.0630750954159041</v>
      </c>
      <c r="P1186" s="31">
        <v>23633088000</v>
      </c>
      <c r="Q1186" s="31">
        <v>23633088000</v>
      </c>
      <c r="R1186" s="29">
        <v>27124258816</v>
      </c>
      <c r="S1186" s="29">
        <v>2.681184812120625</v>
      </c>
      <c r="T1186" s="29">
        <v>3.1948166906326656</v>
      </c>
      <c r="U1186" s="29" t="e">
        <v>#N/A</v>
      </c>
      <c r="V1186" s="29">
        <v>7.8481939539868231</v>
      </c>
      <c r="W1186">
        <v>0.77029753830322434</v>
      </c>
      <c r="X1186" t="s">
        <v>78</v>
      </c>
      <c r="Y1186" t="s">
        <v>92</v>
      </c>
      <c r="Z1186" t="s">
        <v>169</v>
      </c>
    </row>
    <row r="1187" spans="2:26" x14ac:dyDescent="0.25">
      <c r="B1187" t="s">
        <v>2758</v>
      </c>
      <c r="C1187" s="26" t="s">
        <v>2759</v>
      </c>
      <c r="D1187" s="26">
        <v>2.8449370587585093E-2</v>
      </c>
      <c r="E1187" s="26">
        <v>0.10700903591121405</v>
      </c>
      <c r="F1187" s="26">
        <v>2.8449370587585093E-2</v>
      </c>
      <c r="G1187" s="27">
        <v>0.10700903591121405</v>
      </c>
      <c r="H1187" s="28">
        <v>11.684747566088385</v>
      </c>
      <c r="I1187" s="28">
        <v>4.0822380182071356</v>
      </c>
      <c r="J1187" s="26">
        <v>7.0448195937478824</v>
      </c>
      <c r="K1187" s="29">
        <v>0.38835015526735656</v>
      </c>
      <c r="L1187" s="26">
        <v>5.7212948160006034</v>
      </c>
      <c r="M1187" s="30">
        <v>0.1933195924733235</v>
      </c>
      <c r="N1187" s="29">
        <v>2.1318919626190275E-2</v>
      </c>
      <c r="O1187" s="31">
        <v>-1.6370061457487046</v>
      </c>
      <c r="P1187" s="31">
        <v>3807585000</v>
      </c>
      <c r="Q1187" s="31">
        <v>3807585000</v>
      </c>
      <c r="R1187" s="29">
        <v>1895303936</v>
      </c>
      <c r="S1187" s="29">
        <v>9.69253868670339</v>
      </c>
      <c r="T1187" s="29">
        <v>17.062690647269722</v>
      </c>
      <c r="U1187" s="29">
        <v>5.260897637897374</v>
      </c>
      <c r="V1187" s="29">
        <v>11.567271582414246</v>
      </c>
      <c r="W1187">
        <v>1.3640176965368376</v>
      </c>
      <c r="X1187" t="s">
        <v>77</v>
      </c>
      <c r="Y1187" t="s">
        <v>83</v>
      </c>
      <c r="Z1187" t="s">
        <v>368</v>
      </c>
    </row>
    <row r="1188" spans="2:26" x14ac:dyDescent="0.25">
      <c r="B1188" t="s">
        <v>2760</v>
      </c>
      <c r="C1188" s="26" t="s">
        <v>2761</v>
      </c>
      <c r="D1188" s="26">
        <v>4.5687259847066565E-3</v>
      </c>
      <c r="E1188" s="26">
        <v>6.6208164300202835E-2</v>
      </c>
      <c r="F1188" s="26">
        <v>4.4940707834307701E-3</v>
      </c>
      <c r="G1188" s="27">
        <v>6.6145272623646376E-2</v>
      </c>
      <c r="H1188" s="28">
        <v>35.515397381523137</v>
      </c>
      <c r="I1188" s="28">
        <v>-0.88779570143494024</v>
      </c>
      <c r="J1188" s="26">
        <v>10.668152575857352</v>
      </c>
      <c r="K1188" s="29">
        <v>0.32505284457372041</v>
      </c>
      <c r="L1188" s="26">
        <v>2.4261057173678533</v>
      </c>
      <c r="M1188" s="30">
        <v>0.31578757225433524</v>
      </c>
      <c r="N1188" s="29">
        <v>1.4150163652593646E-2</v>
      </c>
      <c r="O1188" s="31">
        <v>-0.2777678904610969</v>
      </c>
      <c r="P1188" s="31">
        <v>31552000000</v>
      </c>
      <c r="Q1188" s="31">
        <v>31582000000</v>
      </c>
      <c r="R1188" s="29">
        <v>17865162752</v>
      </c>
      <c r="S1188" s="29">
        <v>5.2396389902912626</v>
      </c>
      <c r="T1188" s="29">
        <v>7.0304256833725347</v>
      </c>
      <c r="U1188" s="29" t="e">
        <v>#N/A</v>
      </c>
      <c r="V1188" s="29">
        <v>4.6304445261169658</v>
      </c>
      <c r="W1188">
        <v>1.2295568037563873</v>
      </c>
      <c r="X1188" t="s">
        <v>74</v>
      </c>
      <c r="Y1188" t="s">
        <v>102</v>
      </c>
      <c r="Z1188" t="s">
        <v>102</v>
      </c>
    </row>
    <row r="1189" spans="2:26" x14ac:dyDescent="0.25">
      <c r="B1189" t="s">
        <v>2762</v>
      </c>
      <c r="C1189" s="26" t="s">
        <v>2763</v>
      </c>
      <c r="D1189" s="26">
        <v>8.8400040060870266E-2</v>
      </c>
      <c r="E1189" s="26">
        <v>0.10033370928921084</v>
      </c>
      <c r="F1189" s="26">
        <v>8.8400040060870266E-2</v>
      </c>
      <c r="G1189" s="27">
        <v>0.10033370928921084</v>
      </c>
      <c r="H1189" s="28">
        <v>6.6635068447319252</v>
      </c>
      <c r="I1189" s="28">
        <v>10.483613436170444</v>
      </c>
      <c r="J1189" s="26">
        <v>8.3781502471964302</v>
      </c>
      <c r="K1189" s="29">
        <v>-8.5299410020251168E-2</v>
      </c>
      <c r="L1189" s="26">
        <v>-0.78324697754749573</v>
      </c>
      <c r="M1189" s="30">
        <v>0.62451331373003882</v>
      </c>
      <c r="N1189" s="29">
        <v>6.3487584650112868E-3</v>
      </c>
      <c r="O1189" s="31">
        <v>13.484290529628751</v>
      </c>
      <c r="P1189" s="31">
        <v>86003000000</v>
      </c>
      <c r="Q1189" s="31">
        <v>86003000000</v>
      </c>
      <c r="R1189" s="29">
        <v>85488492544</v>
      </c>
      <c r="S1189" s="29">
        <v>4.5225960013816922</v>
      </c>
      <c r="T1189" s="29">
        <v>9.1038929822690928</v>
      </c>
      <c r="U1189" s="29">
        <v>-9.7147578029002055</v>
      </c>
      <c r="V1189" s="29">
        <v>14.173570335252515</v>
      </c>
      <c r="W1189">
        <v>0.91276179568295779</v>
      </c>
      <c r="X1189" t="s">
        <v>82</v>
      </c>
      <c r="Y1189" t="s">
        <v>160</v>
      </c>
      <c r="Z1189" t="s">
        <v>413</v>
      </c>
    </row>
    <row r="1190" spans="2:26" x14ac:dyDescent="0.25">
      <c r="B1190" t="s">
        <v>2764</v>
      </c>
      <c r="C1190" s="26" t="s">
        <v>2765</v>
      </c>
      <c r="D1190" s="26">
        <v>9.7505151887318856E-2</v>
      </c>
      <c r="E1190" s="26">
        <v>0.12256316388778338</v>
      </c>
      <c r="F1190" s="26">
        <v>9.66390545044786E-2</v>
      </c>
      <c r="G1190" s="27">
        <v>0.12065508087876556</v>
      </c>
      <c r="H1190" s="28">
        <v>4.9214047904212341</v>
      </c>
      <c r="I1190" s="28">
        <v>14.60125014202624</v>
      </c>
      <c r="J1190" s="26">
        <v>16.417627063616436</v>
      </c>
      <c r="K1190" s="29">
        <v>-0.31213176895672695</v>
      </c>
      <c r="L1190" s="26">
        <v>-4.2875954926502686</v>
      </c>
      <c r="M1190" s="30">
        <v>0.87354534976062581</v>
      </c>
      <c r="N1190" s="29">
        <v>9.5750825464777596E-5</v>
      </c>
      <c r="O1190" s="31">
        <v>4.5459837459475727</v>
      </c>
      <c r="P1190" s="31">
        <v>30682049000</v>
      </c>
      <c r="Q1190" s="31">
        <v>31167266000</v>
      </c>
      <c r="R1190" s="29">
        <v>28622974976</v>
      </c>
      <c r="S1190" s="29">
        <v>2.2982336479262324</v>
      </c>
      <c r="T1190" s="29">
        <v>2.9261223149637865</v>
      </c>
      <c r="U1190" s="29">
        <v>3.565377117003703</v>
      </c>
      <c r="V1190" s="29">
        <v>11.183755437888463</v>
      </c>
      <c r="W1190">
        <v>0.54386027465918274</v>
      </c>
      <c r="X1190" t="s">
        <v>65</v>
      </c>
      <c r="Y1190" t="s">
        <v>80</v>
      </c>
      <c r="Z1190" t="s">
        <v>176</v>
      </c>
    </row>
    <row r="1191" spans="2:26" x14ac:dyDescent="0.25">
      <c r="B1191" t="s">
        <v>2766</v>
      </c>
      <c r="C1191" s="26" t="s">
        <v>2767</v>
      </c>
      <c r="D1191" s="26">
        <v>0.12362883821869979</v>
      </c>
      <c r="E1191" s="26">
        <v>0.17229021570085876</v>
      </c>
      <c r="F1191" s="26">
        <v>0.12356101729754551</v>
      </c>
      <c r="G1191" s="27">
        <v>0.17229021570085876</v>
      </c>
      <c r="H1191" s="28">
        <v>13.731818924660894</v>
      </c>
      <c r="I1191" s="28">
        <v>9.9341715512557727</v>
      </c>
      <c r="J1191" s="26">
        <v>12.655601659751037</v>
      </c>
      <c r="K1191" s="29">
        <v>0.20268201579817524</v>
      </c>
      <c r="L1191" s="26">
        <v>1.8072618072618072</v>
      </c>
      <c r="M1191" s="30">
        <v>0.40135325454656789</v>
      </c>
      <c r="N1191" s="29">
        <v>3.5906642728904849E-3</v>
      </c>
      <c r="O1191" s="31">
        <v>3.504309811409223</v>
      </c>
      <c r="P1191" s="31">
        <v>29578000000</v>
      </c>
      <c r="Q1191" s="31">
        <v>29578000000</v>
      </c>
      <c r="R1191" s="29">
        <v>26714595328</v>
      </c>
      <c r="S1191" s="29">
        <v>5.4699147321867319</v>
      </c>
      <c r="T1191" s="29">
        <v>8.9308213345219531</v>
      </c>
      <c r="U1191" s="29" t="e">
        <v>#N/A</v>
      </c>
      <c r="V1191" s="29">
        <v>7.6037143319302176</v>
      </c>
      <c r="W1191">
        <v>0.98229982896551726</v>
      </c>
      <c r="X1191" t="s">
        <v>78</v>
      </c>
      <c r="Y1191" t="s">
        <v>115</v>
      </c>
      <c r="Z1191" t="s">
        <v>574</v>
      </c>
    </row>
    <row r="1192" spans="2:26" x14ac:dyDescent="0.25">
      <c r="B1192" t="s">
        <v>2768</v>
      </c>
      <c r="C1192" s="26" t="s">
        <v>2769</v>
      </c>
      <c r="D1192" s="26">
        <v>0.12076251957663178</v>
      </c>
      <c r="E1192" s="26">
        <v>-1.9142962249656472E-2</v>
      </c>
      <c r="F1192" s="26">
        <v>8.6084575617119394E-2</v>
      </c>
      <c r="G1192" s="27">
        <v>-1.5139377850738546E-2</v>
      </c>
      <c r="H1192" s="28">
        <v>-3.3660933896463643</v>
      </c>
      <c r="I1192" s="28">
        <v>4.3593631380109334</v>
      </c>
      <c r="J1192" s="26">
        <v>1.5119028881590244</v>
      </c>
      <c r="K1192" s="29">
        <v>-0.35374590933497246</v>
      </c>
      <c r="L1192" s="26">
        <v>-542.90725857088887</v>
      </c>
      <c r="M1192" s="30">
        <v>0.63229100470907251</v>
      </c>
      <c r="N1192" s="29">
        <v>3.5260049241602775E-3</v>
      </c>
      <c r="O1192" s="31">
        <v>-6.3377217555205245</v>
      </c>
      <c r="P1192" s="31">
        <v>4805996000</v>
      </c>
      <c r="Q1192" s="31">
        <v>6076934000</v>
      </c>
      <c r="R1192" s="29">
        <v>7040025088</v>
      </c>
      <c r="S1192" s="29" t="e">
        <v>#N/A</v>
      </c>
      <c r="T1192" s="29" t="e">
        <v>#N/A</v>
      </c>
      <c r="U1192" s="29" t="e">
        <v>#N/A</v>
      </c>
      <c r="V1192" s="29" t="e">
        <v>#N/A</v>
      </c>
      <c r="W1192">
        <v>0.34031240640997568</v>
      </c>
      <c r="X1192" t="s">
        <v>71</v>
      </c>
      <c r="Y1192" t="s">
        <v>103</v>
      </c>
      <c r="Z1192" t="s">
        <v>1537</v>
      </c>
    </row>
    <row r="1193" spans="2:26" x14ac:dyDescent="0.25">
      <c r="B1193" t="s">
        <v>2770</v>
      </c>
      <c r="C1193" s="26" t="s">
        <v>2771</v>
      </c>
      <c r="D1193" s="26">
        <v>0.30345020482840929</v>
      </c>
      <c r="E1193" s="26">
        <v>0.32513301374914388</v>
      </c>
      <c r="F1193" s="26">
        <v>0.21140774250211042</v>
      </c>
      <c r="G1193" s="27">
        <v>0.22878748563591203</v>
      </c>
      <c r="H1193" s="28">
        <v>8.8893190259009689</v>
      </c>
      <c r="I1193" s="28">
        <v>11.849143731618103</v>
      </c>
      <c r="J1193" s="26">
        <v>11.90766887481263</v>
      </c>
      <c r="K1193" s="29">
        <v>-0.12143773225032063</v>
      </c>
      <c r="L1193" s="26">
        <v>-0.92807237999497361</v>
      </c>
      <c r="M1193" s="30">
        <v>0.51958718708709783</v>
      </c>
      <c r="N1193" s="29">
        <v>1.3151371239203612E-2</v>
      </c>
      <c r="O1193" s="31">
        <v>1.235679552487815</v>
      </c>
      <c r="P1193" s="31">
        <v>37966000000.000008</v>
      </c>
      <c r="Q1193" s="31">
        <v>53954000000.000008</v>
      </c>
      <c r="R1193" s="29">
        <v>142776532992</v>
      </c>
      <c r="S1193" s="29">
        <v>6.2484309118874091</v>
      </c>
      <c r="T1193" s="29">
        <v>10.373208694259011</v>
      </c>
      <c r="U1193" s="29">
        <v>6.8924141760406741</v>
      </c>
      <c r="V1193" s="29">
        <v>19.008386670050378</v>
      </c>
      <c r="W1193">
        <v>1.60251484604811</v>
      </c>
      <c r="X1193" t="s">
        <v>77</v>
      </c>
      <c r="Y1193" t="s">
        <v>1477</v>
      </c>
      <c r="Z1193" t="s">
        <v>1478</v>
      </c>
    </row>
    <row r="1194" spans="2:26" x14ac:dyDescent="0.25">
      <c r="B1194" t="s">
        <v>2772</v>
      </c>
      <c r="C1194" s="26" t="s">
        <v>2773</v>
      </c>
      <c r="D1194" s="26">
        <v>-0.18473134729002402</v>
      </c>
      <c r="E1194" s="26">
        <v>0.31044782184655406</v>
      </c>
      <c r="F1194" s="26">
        <v>-0.18473134729002402</v>
      </c>
      <c r="G1194" s="27">
        <v>0.31044782184655406</v>
      </c>
      <c r="H1194" s="28">
        <v>-1.3184613021938325</v>
      </c>
      <c r="I1194" s="28">
        <v>-0.61426571780925132</v>
      </c>
      <c r="J1194" s="26">
        <v>2.0467566479989863</v>
      </c>
      <c r="K1194" s="29">
        <v>-0.25162109881593392</v>
      </c>
      <c r="L1194" s="26">
        <v>-15.892331984604759</v>
      </c>
      <c r="M1194" s="30">
        <v>0.54578920559126753</v>
      </c>
      <c r="N1194" s="29">
        <v>3.7373362984927105E-3</v>
      </c>
      <c r="O1194" s="31">
        <v>4.8885809491123702</v>
      </c>
      <c r="P1194" s="31">
        <v>98431999.99999997</v>
      </c>
      <c r="Q1194" s="31">
        <v>98431999.99999997</v>
      </c>
      <c r="R1194" s="29">
        <v>603432000</v>
      </c>
      <c r="S1194" s="29">
        <v>43.658837461758608</v>
      </c>
      <c r="T1194" s="29">
        <v>148.20603015075378</v>
      </c>
      <c r="U1194" s="29" t="e">
        <v>#N/A</v>
      </c>
      <c r="V1194" s="29" t="e">
        <v>#N/A</v>
      </c>
      <c r="W1194">
        <v>1.6684607104413345</v>
      </c>
      <c r="X1194" t="s">
        <v>93</v>
      </c>
      <c r="Y1194" t="s">
        <v>94</v>
      </c>
      <c r="Z1194" t="s">
        <v>95</v>
      </c>
    </row>
    <row r="1195" spans="2:26" x14ac:dyDescent="0.25">
      <c r="B1195" t="s">
        <v>2774</v>
      </c>
      <c r="C1195" s="26" t="s">
        <v>2775</v>
      </c>
      <c r="D1195" s="26">
        <v>7.9871220114914612E-2</v>
      </c>
      <c r="E1195" s="26">
        <v>6.6865291001644095E-2</v>
      </c>
      <c r="F1195" s="26">
        <v>7.2284246292711157E-2</v>
      </c>
      <c r="G1195" s="27">
        <v>6.1193028788897992E-2</v>
      </c>
      <c r="H1195" s="28">
        <v>6.4833148091215254</v>
      </c>
      <c r="I1195" s="28">
        <v>5.9866983817573445</v>
      </c>
      <c r="J1195" s="26">
        <v>5.2415336331500537</v>
      </c>
      <c r="K1195" s="29">
        <v>0.10204132401238916</v>
      </c>
      <c r="L1195" s="26">
        <v>1.5052382040507577</v>
      </c>
      <c r="M1195" s="30">
        <v>0.45837070730162277</v>
      </c>
      <c r="N1195" s="29">
        <v>5.5721857719903921E-3</v>
      </c>
      <c r="O1195" s="31">
        <v>1.8906787176507909</v>
      </c>
      <c r="P1195" s="31">
        <v>13985866000</v>
      </c>
      <c r="Q1195" s="31">
        <v>15282280000</v>
      </c>
      <c r="R1195" s="29">
        <v>9540079616</v>
      </c>
      <c r="S1195" s="29">
        <v>7.188967418111905</v>
      </c>
      <c r="T1195" s="29">
        <v>13.658522273514199</v>
      </c>
      <c r="U1195" s="29">
        <v>10.433896152507749</v>
      </c>
      <c r="V1195" s="29">
        <v>12.428880429483264</v>
      </c>
      <c r="W1195">
        <v>0.72182564005825056</v>
      </c>
      <c r="X1195" t="s">
        <v>74</v>
      </c>
      <c r="Y1195" t="s">
        <v>98</v>
      </c>
      <c r="Z1195" t="s">
        <v>168</v>
      </c>
    </row>
    <row r="1196" spans="2:26" x14ac:dyDescent="0.25">
      <c r="B1196" t="s">
        <v>2776</v>
      </c>
      <c r="C1196" s="26" t="s">
        <v>2777</v>
      </c>
      <c r="D1196" s="26" t="e">
        <v>#N/A</v>
      </c>
      <c r="E1196" s="26" t="e">
        <v>#N/A</v>
      </c>
      <c r="F1196" s="26">
        <v>5.9266566779925013E-2</v>
      </c>
      <c r="G1196" s="27">
        <v>5.074972702107014E-2</v>
      </c>
      <c r="H1196" s="28">
        <v>6.5832776089125122</v>
      </c>
      <c r="I1196" s="28">
        <v>76.205020157472902</v>
      </c>
      <c r="J1196" s="26">
        <v>76.643787226562935</v>
      </c>
      <c r="K1196" s="29" t="e">
        <v>#N/A</v>
      </c>
      <c r="L1196" s="26">
        <v>10.32016404540874</v>
      </c>
      <c r="M1196" s="30">
        <v>0.43117319147488758</v>
      </c>
      <c r="N1196" s="29" t="e">
        <v>#N/A</v>
      </c>
      <c r="O1196" s="31">
        <v>0.40930726051379301</v>
      </c>
      <c r="P1196" s="31" t="e">
        <v>#N/A</v>
      </c>
      <c r="Q1196" s="31">
        <v>92367019000.000015</v>
      </c>
      <c r="R1196" s="29">
        <v>20414928896</v>
      </c>
      <c r="S1196" s="29">
        <v>14.643207566739532</v>
      </c>
      <c r="T1196" s="29">
        <v>14.751760206553415</v>
      </c>
      <c r="U1196" s="29">
        <v>-4.9866938316864156</v>
      </c>
      <c r="V1196" s="29">
        <v>7.3027253264438956</v>
      </c>
      <c r="W1196">
        <v>0.46858534719185746</v>
      </c>
      <c r="X1196" t="s">
        <v>66</v>
      </c>
      <c r="Y1196" t="s">
        <v>86</v>
      </c>
      <c r="Z1196" t="s">
        <v>799</v>
      </c>
    </row>
    <row r="1197" spans="2:26" x14ac:dyDescent="0.25">
      <c r="B1197" t="s">
        <v>2778</v>
      </c>
      <c r="C1197" s="26" t="s">
        <v>2779</v>
      </c>
      <c r="D1197" s="26">
        <v>0.37916015572371559</v>
      </c>
      <c r="E1197" s="26">
        <v>0.2902238817054294</v>
      </c>
      <c r="F1197" s="26">
        <v>0.37903159984256563</v>
      </c>
      <c r="G1197" s="27">
        <v>0.290117206709818</v>
      </c>
      <c r="H1197" s="28">
        <v>10.969268531634405</v>
      </c>
      <c r="I1197" s="28">
        <v>4.1577248121578538</v>
      </c>
      <c r="J1197" s="26">
        <v>3.6955685117360404</v>
      </c>
      <c r="K1197" s="29">
        <v>-0.28095317777023193</v>
      </c>
      <c r="L1197" s="26">
        <v>-2.9052379660356622</v>
      </c>
      <c r="M1197" s="30">
        <v>0.54630918122499883</v>
      </c>
      <c r="N1197" s="29">
        <v>4.2074901565790678E-3</v>
      </c>
      <c r="O1197" s="31">
        <v>3.2910204973093271</v>
      </c>
      <c r="P1197" s="31">
        <v>2760430999.9999995</v>
      </c>
      <c r="Q1197" s="31">
        <v>2761445999.9999995</v>
      </c>
      <c r="R1197" s="29">
        <v>6508495872</v>
      </c>
      <c r="S1197" s="29">
        <v>3.5633274516410194</v>
      </c>
      <c r="T1197" s="29">
        <v>4.475260811116117</v>
      </c>
      <c r="U1197" s="29">
        <v>8.7751457668897181</v>
      </c>
      <c r="V1197" s="29">
        <v>10.704624085819907</v>
      </c>
      <c r="W1197">
        <v>1.1606823536779429</v>
      </c>
      <c r="X1197" t="s">
        <v>77</v>
      </c>
      <c r="Y1197" t="s">
        <v>83</v>
      </c>
      <c r="Z1197" t="s">
        <v>481</v>
      </c>
    </row>
    <row r="1198" spans="2:26" x14ac:dyDescent="0.25">
      <c r="B1198" t="s">
        <v>2780</v>
      </c>
      <c r="C1198" s="26" t="s">
        <v>2781</v>
      </c>
      <c r="D1198" s="26">
        <v>-0.16288875911855566</v>
      </c>
      <c r="E1198" s="26">
        <v>-0.19568610855851695</v>
      </c>
      <c r="F1198" s="26">
        <v>-0.15234184515596239</v>
      </c>
      <c r="G1198" s="27">
        <v>-0.18437283168772231</v>
      </c>
      <c r="H1198" s="28" t="e">
        <v>#N/A</v>
      </c>
      <c r="I1198" s="28">
        <v>-9.8073601449300476</v>
      </c>
      <c r="J1198" s="26">
        <v>-8.2873638995906518</v>
      </c>
      <c r="K1198" s="29">
        <v>0.49325470685108302</v>
      </c>
      <c r="L1198" s="26">
        <v>-6.6852595820546723</v>
      </c>
      <c r="M1198" s="30">
        <v>0.12449070507265901</v>
      </c>
      <c r="N1198" s="29">
        <v>1.2757176731227018E-2</v>
      </c>
      <c r="O1198" s="31">
        <v>-3.4562546083608439</v>
      </c>
      <c r="P1198" s="31">
        <v>5276767000</v>
      </c>
      <c r="Q1198" s="31">
        <v>5600554000</v>
      </c>
      <c r="R1198" s="29">
        <v>5853520896</v>
      </c>
      <c r="S1198" s="29" t="e">
        <v>#N/A</v>
      </c>
      <c r="T1198" s="29" t="e">
        <v>#N/A</v>
      </c>
      <c r="U1198" s="29">
        <v>-6.429993275623219</v>
      </c>
      <c r="V1198" s="29" t="e">
        <v>#N/A</v>
      </c>
      <c r="W1198" t="e">
        <v>#N/A</v>
      </c>
      <c r="X1198" t="s">
        <v>77</v>
      </c>
      <c r="Y1198" t="s">
        <v>83</v>
      </c>
      <c r="Z1198" t="s">
        <v>241</v>
      </c>
    </row>
    <row r="1199" spans="2:26" x14ac:dyDescent="0.25">
      <c r="B1199" t="s">
        <v>2782</v>
      </c>
      <c r="C1199" s="26" t="s">
        <v>2783</v>
      </c>
      <c r="D1199" s="26">
        <v>0.10304073399487286</v>
      </c>
      <c r="E1199" s="26">
        <v>0.1034301715458559</v>
      </c>
      <c r="F1199" s="26">
        <v>8.3480582309776105E-2</v>
      </c>
      <c r="G1199" s="27">
        <v>8.7541810788810681E-2</v>
      </c>
      <c r="H1199" s="28">
        <v>7.5632342509586463</v>
      </c>
      <c r="I1199" s="28">
        <v>28.05134748331351</v>
      </c>
      <c r="J1199" s="26">
        <v>29.768838637193856</v>
      </c>
      <c r="K1199" s="29">
        <v>6.7871632090194506E-2</v>
      </c>
      <c r="L1199" s="26">
        <v>0.49841007006746524</v>
      </c>
      <c r="M1199" s="30">
        <v>0.6475673680008498</v>
      </c>
      <c r="N1199" s="29">
        <v>5.4738965123274572E-3</v>
      </c>
      <c r="O1199" s="31">
        <v>13.417978898370402</v>
      </c>
      <c r="P1199" s="31">
        <v>84498806000</v>
      </c>
      <c r="Q1199" s="31">
        <v>99834878000</v>
      </c>
      <c r="R1199" s="29">
        <v>393929981952</v>
      </c>
      <c r="S1199" s="29">
        <v>20.772293138345571</v>
      </c>
      <c r="T1199" s="29">
        <v>39.215292193324153</v>
      </c>
      <c r="U1199" s="29">
        <v>-0.24143199136233476</v>
      </c>
      <c r="V1199" s="29">
        <v>52.1843962400742</v>
      </c>
      <c r="W1199">
        <v>3.8197931467586157</v>
      </c>
      <c r="X1199" t="s">
        <v>78</v>
      </c>
      <c r="Y1199" t="s">
        <v>99</v>
      </c>
      <c r="Z1199" t="s">
        <v>307</v>
      </c>
    </row>
    <row r="1200" spans="2:26" x14ac:dyDescent="0.25">
      <c r="B1200" t="s">
        <v>2784</v>
      </c>
      <c r="C1200" s="26" t="s">
        <v>2785</v>
      </c>
      <c r="D1200" s="26">
        <v>7.2804100654179194E-2</v>
      </c>
      <c r="E1200" s="26">
        <v>7.4242838043423812E-2</v>
      </c>
      <c r="F1200" s="26">
        <v>7.2804100654179194E-2</v>
      </c>
      <c r="G1200" s="27">
        <v>7.4242838043423812E-2</v>
      </c>
      <c r="H1200" s="28">
        <v>5.0746488119794977</v>
      </c>
      <c r="I1200" s="28">
        <v>9.2978635561797809</v>
      </c>
      <c r="J1200" s="26">
        <v>9.8335608436340429</v>
      </c>
      <c r="K1200" s="29">
        <v>-0.26474178389211406</v>
      </c>
      <c r="L1200" s="26">
        <v>-3.3379559033399815</v>
      </c>
      <c r="M1200" s="30">
        <v>0.7167968036420227</v>
      </c>
      <c r="N1200" s="29">
        <v>6.5884934093213526E-4</v>
      </c>
      <c r="O1200" s="31">
        <v>5.8567864650938555</v>
      </c>
      <c r="P1200" s="31">
        <v>25469716000</v>
      </c>
      <c r="Q1200" s="31">
        <v>25469716000</v>
      </c>
      <c r="R1200" s="29">
        <v>25915832320</v>
      </c>
      <c r="S1200" s="29">
        <v>2.3172383113737438</v>
      </c>
      <c r="T1200" s="29">
        <v>3.9749993337016689</v>
      </c>
      <c r="U1200" s="29">
        <v>8.4461342895430498</v>
      </c>
      <c r="V1200" s="29">
        <v>11.417151830764032</v>
      </c>
      <c r="W1200">
        <v>0.58395053158718868</v>
      </c>
      <c r="X1200" t="s">
        <v>77</v>
      </c>
      <c r="Y1200" t="s">
        <v>2003</v>
      </c>
      <c r="Z1200" t="s">
        <v>2004</v>
      </c>
    </row>
    <row r="1201" spans="2:26" x14ac:dyDescent="0.25">
      <c r="B1201" t="s">
        <v>2786</v>
      </c>
      <c r="C1201" s="26" t="s">
        <v>2787</v>
      </c>
      <c r="D1201" s="26">
        <v>7.6697787182415128E-2</v>
      </c>
      <c r="E1201" s="26">
        <v>4.0891167879396749E-2</v>
      </c>
      <c r="F1201" s="26">
        <v>7.6682604957575839E-2</v>
      </c>
      <c r="G1201" s="27">
        <v>4.0890218054063468E-2</v>
      </c>
      <c r="H1201" s="28">
        <v>10.977148841330791</v>
      </c>
      <c r="I1201" s="28">
        <v>15.876052896074953</v>
      </c>
      <c r="J1201" s="26">
        <v>11.998910251420565</v>
      </c>
      <c r="K1201" s="29">
        <v>0.64545561613656355</v>
      </c>
      <c r="L1201" s="26">
        <v>15.525245792367938</v>
      </c>
      <c r="M1201" s="30">
        <v>0.24884016839207734</v>
      </c>
      <c r="N1201" s="29">
        <v>1.371779251838816E-2</v>
      </c>
      <c r="O1201" s="31">
        <v>18.278705982176355</v>
      </c>
      <c r="P1201" s="31">
        <v>344402000000</v>
      </c>
      <c r="Q1201" s="31">
        <v>344410000000</v>
      </c>
      <c r="R1201" s="29">
        <v>102582517760</v>
      </c>
      <c r="S1201" s="29">
        <v>21.880437580403267</v>
      </c>
      <c r="T1201" s="29">
        <v>24.15017581754644</v>
      </c>
      <c r="U1201" s="29" t="e">
        <v>#N/A</v>
      </c>
      <c r="V1201" s="29">
        <v>11.344294083700076</v>
      </c>
      <c r="W1201">
        <v>1.0737308458306838</v>
      </c>
      <c r="X1201" t="s">
        <v>66</v>
      </c>
      <c r="Y1201" t="s">
        <v>79</v>
      </c>
      <c r="Z1201" t="s">
        <v>127</v>
      </c>
    </row>
    <row r="1202" spans="2:26" x14ac:dyDescent="0.25">
      <c r="B1202" t="s">
        <v>2788</v>
      </c>
      <c r="C1202" s="26" t="s">
        <v>2789</v>
      </c>
      <c r="D1202" s="26">
        <v>5.3658860378942165E-2</v>
      </c>
      <c r="E1202" s="26">
        <v>5.626772777465331E-2</v>
      </c>
      <c r="F1202" s="26">
        <v>5.3331821151264079E-2</v>
      </c>
      <c r="G1202" s="27">
        <v>5.5905272362983607E-2</v>
      </c>
      <c r="H1202" s="28">
        <v>18.872142404430058</v>
      </c>
      <c r="I1202" s="28">
        <v>11.331013496707888</v>
      </c>
      <c r="J1202" s="26">
        <v>13.015381004239341</v>
      </c>
      <c r="K1202" s="29">
        <v>0.66303778336333974</v>
      </c>
      <c r="L1202" s="26">
        <v>10.040179622521265</v>
      </c>
      <c r="M1202" s="30">
        <v>0.17090110541527581</v>
      </c>
      <c r="N1202" s="29">
        <v>9.2677103843492037E-3</v>
      </c>
      <c r="O1202" s="31">
        <v>13.633977330893078</v>
      </c>
      <c r="P1202" s="31">
        <v>16868657000</v>
      </c>
      <c r="Q1202" s="31">
        <v>16978023000</v>
      </c>
      <c r="R1202" s="29">
        <v>2489339904</v>
      </c>
      <c r="S1202" s="29">
        <v>11.509107053016377</v>
      </c>
      <c r="T1202" s="29">
        <v>14.847469153414584</v>
      </c>
      <c r="U1202" s="29" t="e">
        <v>#N/A</v>
      </c>
      <c r="V1202" s="29">
        <v>3.2727867779414175</v>
      </c>
      <c r="W1202">
        <v>0.56568143827529138</v>
      </c>
      <c r="X1202" t="s">
        <v>66</v>
      </c>
      <c r="Y1202" t="s">
        <v>79</v>
      </c>
      <c r="Z1202" t="s">
        <v>127</v>
      </c>
    </row>
    <row r="1203" spans="2:26" x14ac:dyDescent="0.25">
      <c r="B1203" t="s">
        <v>2790</v>
      </c>
      <c r="C1203" s="26" t="s">
        <v>2791</v>
      </c>
      <c r="D1203" s="26" t="e">
        <v>#N/A</v>
      </c>
      <c r="E1203" s="26" t="e">
        <v>#N/A</v>
      </c>
      <c r="F1203" s="26" t="e">
        <v>#N/A</v>
      </c>
      <c r="G1203" s="27" t="e">
        <v>#N/A</v>
      </c>
      <c r="H1203" s="28">
        <v>14.147907120880094</v>
      </c>
      <c r="I1203" s="28">
        <v>13.474050626191325</v>
      </c>
      <c r="J1203" s="26">
        <v>12.996882089335404</v>
      </c>
      <c r="K1203" s="29" t="e">
        <v>#N/A</v>
      </c>
      <c r="L1203" s="26">
        <v>-2.118013757523646</v>
      </c>
      <c r="M1203" s="30">
        <v>0.76708757124413518</v>
      </c>
      <c r="N1203" s="29" t="e">
        <v>#N/A</v>
      </c>
      <c r="O1203" s="31">
        <v>14.273855762683789</v>
      </c>
      <c r="P1203" s="31" t="e">
        <v>#N/A</v>
      </c>
      <c r="Q1203" s="31" t="e">
        <v>#N/A</v>
      </c>
      <c r="R1203" s="29">
        <v>183011262464</v>
      </c>
      <c r="S1203" s="29">
        <v>5.7500542761822873</v>
      </c>
      <c r="T1203" s="29">
        <v>6.3025428803543662</v>
      </c>
      <c r="U1203" s="29">
        <v>-0.1251289111483215</v>
      </c>
      <c r="V1203" s="29">
        <v>11.000921185035606</v>
      </c>
      <c r="W1203">
        <v>1.4616991587166055</v>
      </c>
      <c r="X1203" t="s">
        <v>78</v>
      </c>
      <c r="Y1203" t="s">
        <v>192</v>
      </c>
      <c r="Z1203" t="s">
        <v>192</v>
      </c>
    </row>
    <row r="1204" spans="2:26" x14ac:dyDescent="0.25">
      <c r="B1204" t="s">
        <v>2792</v>
      </c>
      <c r="C1204" s="26" t="s">
        <v>2793</v>
      </c>
      <c r="D1204" s="26">
        <v>1.2012218056788899</v>
      </c>
      <c r="E1204" s="26">
        <v>0.53464720753849693</v>
      </c>
      <c r="F1204" s="26">
        <v>1.1020933176504737</v>
      </c>
      <c r="G1204" s="27">
        <v>0.41073215231593196</v>
      </c>
      <c r="H1204" s="28">
        <v>8.8987743852736152</v>
      </c>
      <c r="I1204" s="28">
        <v>11.835609205583697</v>
      </c>
      <c r="J1204" s="26">
        <v>10.621215044594788</v>
      </c>
      <c r="K1204" s="29">
        <v>-0.55271049880066425</v>
      </c>
      <c r="L1204" s="26">
        <v>-6.582566656900088</v>
      </c>
      <c r="M1204" s="30">
        <v>0.69305610489144465</v>
      </c>
      <c r="N1204" s="29">
        <v>2.9957203994293864E-2</v>
      </c>
      <c r="O1204" s="31">
        <v>3.4453831267597872</v>
      </c>
      <c r="P1204" s="31">
        <v>52212000000</v>
      </c>
      <c r="Q1204" s="31">
        <v>67964000000</v>
      </c>
      <c r="R1204" s="29">
        <v>703314722816</v>
      </c>
      <c r="S1204" s="29">
        <v>14.121058388983299</v>
      </c>
      <c r="T1204" s="29">
        <v>17.264973054486834</v>
      </c>
      <c r="U1204" s="29">
        <v>1.9905739985003352E-3</v>
      </c>
      <c r="V1204" s="29">
        <v>26.370120900769432</v>
      </c>
      <c r="W1204">
        <v>2.4458315866476341</v>
      </c>
      <c r="X1204" t="s">
        <v>77</v>
      </c>
      <c r="Y1204" t="s">
        <v>387</v>
      </c>
      <c r="Z1204" t="s">
        <v>488</v>
      </c>
    </row>
    <row r="1205" spans="2:26" x14ac:dyDescent="0.25">
      <c r="B1205" t="s">
        <v>2794</v>
      </c>
      <c r="C1205" s="26" t="s">
        <v>2795</v>
      </c>
      <c r="D1205" s="26">
        <v>4.999457485038481</v>
      </c>
      <c r="E1205" s="26">
        <v>6.7123099662162158</v>
      </c>
      <c r="F1205" s="26">
        <v>2.0781054309844107</v>
      </c>
      <c r="G1205" s="27">
        <v>3.2598442898386106</v>
      </c>
      <c r="H1205" s="28">
        <v>11.894470833216882</v>
      </c>
      <c r="I1205" s="28">
        <v>16.566710705900299</v>
      </c>
      <c r="J1205" s="26">
        <v>17.044763320916889</v>
      </c>
      <c r="K1205" s="29">
        <v>-0.84068069669067147</v>
      </c>
      <c r="L1205" s="26">
        <v>-5.3505717235882466</v>
      </c>
      <c r="M1205" s="30">
        <v>0.8647964142416863</v>
      </c>
      <c r="N1205" s="29" t="e">
        <v>#N/A</v>
      </c>
      <c r="O1205" s="31">
        <v>1.9393495159215248</v>
      </c>
      <c r="P1205" s="31">
        <v>123136000</v>
      </c>
      <c r="Q1205" s="31">
        <v>253548000</v>
      </c>
      <c r="R1205" s="29">
        <v>6329555968</v>
      </c>
      <c r="S1205" s="29">
        <v>1.5508423128882307</v>
      </c>
      <c r="T1205" s="29">
        <v>1.720860864799334</v>
      </c>
      <c r="U1205" s="29">
        <v>11.77378008453689</v>
      </c>
      <c r="V1205" s="29">
        <v>10.141748440061017</v>
      </c>
      <c r="W1205">
        <v>1.1548734848663937</v>
      </c>
      <c r="X1205" t="s">
        <v>74</v>
      </c>
      <c r="Y1205" t="s">
        <v>102</v>
      </c>
      <c r="Z1205" t="s">
        <v>102</v>
      </c>
    </row>
    <row r="1206" spans="2:26" x14ac:dyDescent="0.25">
      <c r="B1206" t="s">
        <v>2796</v>
      </c>
      <c r="C1206" s="26" t="s">
        <v>2797</v>
      </c>
      <c r="D1206" s="26">
        <v>0.11829772574601508</v>
      </c>
      <c r="E1206" s="26">
        <v>0.13058702332149794</v>
      </c>
      <c r="F1206" s="26">
        <v>0.11829772574601508</v>
      </c>
      <c r="G1206" s="27">
        <v>0.13058702332149794</v>
      </c>
      <c r="H1206" s="28">
        <v>6.0399035931845484</v>
      </c>
      <c r="I1206" s="28">
        <v>5.7798991185988084</v>
      </c>
      <c r="J1206" s="26">
        <v>5.9133279058033574</v>
      </c>
      <c r="K1206" s="29">
        <v>-0.24293293826721798</v>
      </c>
      <c r="L1206" s="26">
        <v>-2.8959392435580766</v>
      </c>
      <c r="M1206" s="30">
        <v>0.70275464582087288</v>
      </c>
      <c r="N1206" s="29">
        <v>0.56987096774193546</v>
      </c>
      <c r="O1206" s="31">
        <v>4.6762843738450162</v>
      </c>
      <c r="P1206" s="31">
        <v>3381944000</v>
      </c>
      <c r="Q1206" s="31">
        <v>3381944000</v>
      </c>
      <c r="R1206" s="29">
        <v>2580461312</v>
      </c>
      <c r="S1206" s="29">
        <v>0.73792984225068092</v>
      </c>
      <c r="T1206" s="29">
        <v>0.94484409055830831</v>
      </c>
      <c r="U1206" s="29" t="e">
        <v>#N/A</v>
      </c>
      <c r="V1206" s="29">
        <v>6.6481244830013591</v>
      </c>
      <c r="W1206">
        <v>0.43765430102330277</v>
      </c>
      <c r="X1206" t="s">
        <v>77</v>
      </c>
      <c r="Y1206" t="s">
        <v>83</v>
      </c>
      <c r="Z1206" t="s">
        <v>1427</v>
      </c>
    </row>
    <row r="1207" spans="2:26" x14ac:dyDescent="0.25">
      <c r="B1207" t="s">
        <v>2798</v>
      </c>
      <c r="C1207" s="26" t="s">
        <v>2799</v>
      </c>
      <c r="D1207" s="26" t="e">
        <v>#N/A</v>
      </c>
      <c r="E1207" s="26" t="e">
        <v>#N/A</v>
      </c>
      <c r="F1207" s="26">
        <v>0.15900952708019131</v>
      </c>
      <c r="G1207" s="27">
        <v>0.12822011704170291</v>
      </c>
      <c r="H1207" s="28">
        <v>5.4035681149739521</v>
      </c>
      <c r="I1207" s="28">
        <v>21.044150071472082</v>
      </c>
      <c r="J1207" s="26">
        <v>21.404222639383338</v>
      </c>
      <c r="K1207" s="29" t="e">
        <v>#N/A</v>
      </c>
      <c r="L1207" s="26">
        <v>-4.1854668862797091</v>
      </c>
      <c r="M1207" s="30">
        <v>0.5984880630351892</v>
      </c>
      <c r="N1207" s="29" t="e">
        <v>#N/A</v>
      </c>
      <c r="O1207" s="31">
        <v>-0.34090218811965906</v>
      </c>
      <c r="P1207" s="31" t="e">
        <v>#N/A</v>
      </c>
      <c r="Q1207" s="31">
        <v>11647985000</v>
      </c>
      <c r="R1207" s="29">
        <v>9082415104</v>
      </c>
      <c r="S1207" s="29">
        <v>0.20280712238144544</v>
      </c>
      <c r="T1207" s="29">
        <v>0.28105016250353193</v>
      </c>
      <c r="U1207" s="29">
        <v>2.4453848173288706</v>
      </c>
      <c r="V1207" s="29">
        <v>8.220163055288026</v>
      </c>
      <c r="W1207">
        <v>0.44212070563965206</v>
      </c>
      <c r="X1207" t="s">
        <v>74</v>
      </c>
      <c r="Y1207" t="s">
        <v>102</v>
      </c>
      <c r="Z1207" t="s">
        <v>102</v>
      </c>
    </row>
    <row r="1208" spans="2:26" x14ac:dyDescent="0.25">
      <c r="B1208" t="s">
        <v>2800</v>
      </c>
      <c r="C1208" s="26" t="s">
        <v>2801</v>
      </c>
      <c r="D1208" s="26">
        <v>7.7253082339191467E-2</v>
      </c>
      <c r="E1208" s="26">
        <v>0.11224328593996841</v>
      </c>
      <c r="F1208" s="26">
        <v>7.7253082339191467E-2</v>
      </c>
      <c r="G1208" s="27">
        <v>0.11224328593996841</v>
      </c>
      <c r="H1208" s="28">
        <v>6.7490368008502717</v>
      </c>
      <c r="I1208" s="28">
        <v>7.0219614043450092</v>
      </c>
      <c r="J1208" s="26">
        <v>9.5279720279720284</v>
      </c>
      <c r="K1208" s="29">
        <v>-0.13598698591835698</v>
      </c>
      <c r="L1208" s="26">
        <v>-1.2916465475615644</v>
      </c>
      <c r="M1208" s="30">
        <v>0.77957399217121648</v>
      </c>
      <c r="N1208" s="29">
        <v>0</v>
      </c>
      <c r="O1208" s="31">
        <v>-0.62101562017870093</v>
      </c>
      <c r="P1208" s="31">
        <v>12660000000</v>
      </c>
      <c r="Q1208" s="31">
        <v>12660000000</v>
      </c>
      <c r="R1208" s="29">
        <v>10718640128</v>
      </c>
      <c r="S1208" s="29">
        <v>3.8907002066634475</v>
      </c>
      <c r="T1208" s="29">
        <v>5.6704012160450388</v>
      </c>
      <c r="U1208" s="29">
        <v>-4.7487367233307305</v>
      </c>
      <c r="V1208" s="29">
        <v>9.5963236683356765</v>
      </c>
      <c r="W1208">
        <v>0.66004468944585859</v>
      </c>
      <c r="X1208" t="s">
        <v>65</v>
      </c>
      <c r="Y1208" t="s">
        <v>219</v>
      </c>
      <c r="Z1208" t="s">
        <v>220</v>
      </c>
    </row>
    <row r="1209" spans="2:26" x14ac:dyDescent="0.25">
      <c r="B1209" t="s">
        <v>2802</v>
      </c>
      <c r="C1209" s="26" t="s">
        <v>2803</v>
      </c>
      <c r="D1209" s="26" t="e">
        <v>#N/A</v>
      </c>
      <c r="E1209" s="26" t="e">
        <v>#N/A</v>
      </c>
      <c r="F1209" s="26">
        <v>-1.2944712450117519</v>
      </c>
      <c r="G1209" s="27">
        <v>-2.4589763101757707</v>
      </c>
      <c r="H1209" s="28">
        <v>-135.583386430779</v>
      </c>
      <c r="I1209" s="28">
        <v>-114.00423610427922</v>
      </c>
      <c r="J1209" s="26">
        <v>-145.51797464139636</v>
      </c>
      <c r="K1209" s="29" t="e">
        <v>#N/A</v>
      </c>
      <c r="L1209" s="26">
        <v>0.61451475345044559</v>
      </c>
      <c r="M1209" s="30">
        <v>0.84629006552151598</v>
      </c>
      <c r="N1209" s="29" t="e">
        <v>#N/A</v>
      </c>
      <c r="O1209" s="31">
        <v>-21.020590097422325</v>
      </c>
      <c r="P1209" s="31" t="e">
        <v>#N/A</v>
      </c>
      <c r="Q1209" s="31">
        <v>160322000.00000003</v>
      </c>
      <c r="R1209" s="29">
        <v>9597826048</v>
      </c>
      <c r="S1209" s="29" t="e">
        <v>#N/A</v>
      </c>
      <c r="T1209" s="29" t="e">
        <v>#N/A</v>
      </c>
      <c r="U1209" s="29">
        <v>-3.9493318393594623</v>
      </c>
      <c r="V1209" s="29" t="e">
        <v>#N/A</v>
      </c>
      <c r="W1209">
        <v>25.216914271020041</v>
      </c>
      <c r="X1209" t="s">
        <v>77</v>
      </c>
      <c r="Y1209" t="s">
        <v>215</v>
      </c>
      <c r="Z1209" t="s">
        <v>1083</v>
      </c>
    </row>
    <row r="1210" spans="2:26" x14ac:dyDescent="0.25">
      <c r="B1210" t="s">
        <v>2804</v>
      </c>
      <c r="C1210" s="26" t="s">
        <v>2805</v>
      </c>
      <c r="D1210" s="26">
        <v>0.18020287748355918</v>
      </c>
      <c r="E1210" s="26">
        <v>0.24669668618713206</v>
      </c>
      <c r="F1210" s="26">
        <v>0.1765257653208486</v>
      </c>
      <c r="G1210" s="27">
        <v>0.24121332866941433</v>
      </c>
      <c r="H1210" s="28">
        <v>11.07723602820667</v>
      </c>
      <c r="I1210" s="28">
        <v>13.04779843696782</v>
      </c>
      <c r="J1210" s="26">
        <v>15.201516689065029</v>
      </c>
      <c r="K1210" s="29">
        <v>-0.24068646781393441</v>
      </c>
      <c r="L1210" s="26">
        <v>-1.7206197424505536</v>
      </c>
      <c r="M1210" s="30">
        <v>0.64956174900283836</v>
      </c>
      <c r="N1210" s="29" t="e">
        <v>#N/A</v>
      </c>
      <c r="O1210" s="31">
        <v>5.020616963822933</v>
      </c>
      <c r="P1210" s="31">
        <v>128583000000</v>
      </c>
      <c r="Q1210" s="31">
        <v>131506000000</v>
      </c>
      <c r="R1210" s="29">
        <v>359141408768</v>
      </c>
      <c r="S1210" s="29">
        <v>6.5430280951715121</v>
      </c>
      <c r="T1210" s="29">
        <v>9.1461306001702347</v>
      </c>
      <c r="U1210" s="29">
        <v>6.0232542034644494</v>
      </c>
      <c r="V1210" s="29">
        <v>16.260500706978291</v>
      </c>
      <c r="W1210">
        <v>1.7840844494147803</v>
      </c>
      <c r="X1210" t="s">
        <v>93</v>
      </c>
      <c r="Y1210" t="s">
        <v>94</v>
      </c>
      <c r="Z1210" t="s">
        <v>95</v>
      </c>
    </row>
    <row r="1211" spans="2:26" x14ac:dyDescent="0.25">
      <c r="B1211" t="s">
        <v>2806</v>
      </c>
      <c r="C1211" s="26" t="s">
        <v>2807</v>
      </c>
      <c r="D1211" s="26">
        <v>7.7378480928453078E-2</v>
      </c>
      <c r="E1211" s="26">
        <v>6.3196915776986953E-2</v>
      </c>
      <c r="F1211" s="26">
        <v>7.3188950126556379E-2</v>
      </c>
      <c r="G1211" s="27">
        <v>6.1254994394779959E-2</v>
      </c>
      <c r="H1211" s="28">
        <v>5.6291449288177562</v>
      </c>
      <c r="I1211" s="28">
        <v>1.470140808509464</v>
      </c>
      <c r="J1211" s="26">
        <v>1.339136526700192</v>
      </c>
      <c r="K1211" s="29">
        <v>-0.14671318777172607</v>
      </c>
      <c r="L1211" s="26">
        <v>-5.5296401760289928</v>
      </c>
      <c r="M1211" s="30">
        <v>0.39268683698877782</v>
      </c>
      <c r="N1211" s="29">
        <v>0</v>
      </c>
      <c r="O1211" s="31">
        <v>2.6190468483552185</v>
      </c>
      <c r="P1211" s="31">
        <v>33720000000</v>
      </c>
      <c r="Q1211" s="31">
        <v>34789000000</v>
      </c>
      <c r="R1211" s="29">
        <v>16494399488</v>
      </c>
      <c r="S1211" s="29" t="e">
        <v>#N/A</v>
      </c>
      <c r="T1211" s="29" t="e">
        <v>#N/A</v>
      </c>
      <c r="U1211" s="29">
        <v>6.2021051493523762</v>
      </c>
      <c r="V1211" s="29">
        <v>5.1304239924048289</v>
      </c>
      <c r="W1211">
        <v>0.25575416959165942</v>
      </c>
      <c r="X1211" t="s">
        <v>74</v>
      </c>
      <c r="Y1211" t="s">
        <v>98</v>
      </c>
      <c r="Z1211" t="s">
        <v>106</v>
      </c>
    </row>
    <row r="1212" spans="2:26" x14ac:dyDescent="0.25">
      <c r="B1212" t="s">
        <v>2808</v>
      </c>
      <c r="C1212" s="26" t="s">
        <v>2809</v>
      </c>
      <c r="D1212" s="26">
        <v>0.15400207541928296</v>
      </c>
      <c r="E1212" s="26">
        <v>0.10503493997491489</v>
      </c>
      <c r="F1212" s="26">
        <v>0.15400207541928296</v>
      </c>
      <c r="G1212" s="27">
        <v>0.10503493997491489</v>
      </c>
      <c r="H1212" s="28">
        <v>10.048085766087711</v>
      </c>
      <c r="I1212" s="28">
        <v>17.388132606606302</v>
      </c>
      <c r="J1212" s="26">
        <v>14.296038368044149</v>
      </c>
      <c r="K1212" s="29">
        <v>0.13962828791935739</v>
      </c>
      <c r="L1212" s="26">
        <v>1.021019291678664</v>
      </c>
      <c r="M1212" s="30">
        <v>0.46210033076074974</v>
      </c>
      <c r="N1212" s="29">
        <v>1.494583847525024E-2</v>
      </c>
      <c r="O1212" s="31">
        <v>1.7372190343403033</v>
      </c>
      <c r="P1212" s="31">
        <v>27905000000</v>
      </c>
      <c r="Q1212" s="31">
        <v>27905000000</v>
      </c>
      <c r="R1212" s="29">
        <v>9248616448</v>
      </c>
      <c r="S1212" s="29">
        <v>2.6584532749784047</v>
      </c>
      <c r="T1212" s="29">
        <v>6.0345151790849672</v>
      </c>
      <c r="U1212" s="29" t="e">
        <v>#N/A</v>
      </c>
      <c r="V1212" s="29">
        <v>4.5663950002774545</v>
      </c>
      <c r="W1212">
        <v>0.41948954338049288</v>
      </c>
      <c r="X1212" t="s">
        <v>77</v>
      </c>
      <c r="Y1212" t="s">
        <v>177</v>
      </c>
      <c r="Z1212" t="s">
        <v>178</v>
      </c>
    </row>
    <row r="1213" spans="2:26" x14ac:dyDescent="0.25">
      <c r="B1213" t="s">
        <v>2810</v>
      </c>
      <c r="C1213" s="26" t="s">
        <v>2811</v>
      </c>
      <c r="D1213" s="26">
        <v>6.7165059019703446E-2</v>
      </c>
      <c r="E1213" s="26">
        <v>5.1425009639721145E-2</v>
      </c>
      <c r="F1213" s="26">
        <v>6.3382158398267191E-2</v>
      </c>
      <c r="G1213" s="27">
        <v>4.9355644143762277E-2</v>
      </c>
      <c r="H1213" s="28">
        <v>2.3485762546962654</v>
      </c>
      <c r="I1213" s="28">
        <v>20.805657331797097</v>
      </c>
      <c r="J1213" s="26">
        <v>12.224788262811236</v>
      </c>
      <c r="K1213" s="29">
        <v>0.31802421963634614</v>
      </c>
      <c r="L1213" s="26">
        <v>14.314731483111219</v>
      </c>
      <c r="M1213" s="30">
        <v>0.21000788892916789</v>
      </c>
      <c r="N1213" s="29" t="e">
        <v>#N/A</v>
      </c>
      <c r="O1213" s="31">
        <v>13.981353190352516</v>
      </c>
      <c r="P1213" s="31">
        <v>32083396999.999992</v>
      </c>
      <c r="Q1213" s="31">
        <v>33428577999.999992</v>
      </c>
      <c r="R1213" s="29">
        <v>10787365888</v>
      </c>
      <c r="S1213" s="29">
        <v>21.927832628513173</v>
      </c>
      <c r="T1213" s="29">
        <v>30.247700687701453</v>
      </c>
      <c r="U1213" s="29" t="e">
        <v>#N/A</v>
      </c>
      <c r="V1213" s="29">
        <v>33.925098716169721</v>
      </c>
      <c r="W1213">
        <v>0.709028833468893</v>
      </c>
      <c r="X1213" t="s">
        <v>66</v>
      </c>
      <c r="Y1213" t="s">
        <v>86</v>
      </c>
      <c r="Z1213" t="s">
        <v>1366</v>
      </c>
    </row>
    <row r="1214" spans="2:26" x14ac:dyDescent="0.25">
      <c r="B1214" t="s">
        <v>2812</v>
      </c>
      <c r="C1214" s="26" t="s">
        <v>2813</v>
      </c>
      <c r="D1214" s="26">
        <v>8.7617382507252178E-2</v>
      </c>
      <c r="E1214" s="26">
        <v>0.189030131826742</v>
      </c>
      <c r="F1214" s="26">
        <v>5.7650511858399013E-2</v>
      </c>
      <c r="G1214" s="27">
        <v>0.12130825591056726</v>
      </c>
      <c r="H1214" s="28">
        <v>15.314221682696797</v>
      </c>
      <c r="I1214" s="28">
        <v>20.194263640264015</v>
      </c>
      <c r="J1214" s="26">
        <v>24.220464404184742</v>
      </c>
      <c r="K1214" s="29">
        <v>0.5223251231527094</v>
      </c>
      <c r="L1214" s="26">
        <v>2.8015218769816106</v>
      </c>
      <c r="M1214" s="30">
        <v>0.37933507357792373</v>
      </c>
      <c r="N1214" s="29">
        <v>2.3949676823638043E-2</v>
      </c>
      <c r="O1214" s="31">
        <v>36.52633588600527</v>
      </c>
      <c r="P1214" s="31">
        <v>16992000000</v>
      </c>
      <c r="Q1214" s="31">
        <v>26478000000</v>
      </c>
      <c r="R1214" s="29">
        <v>36043862016</v>
      </c>
      <c r="S1214" s="29">
        <v>10.83076770577045</v>
      </c>
      <c r="T1214" s="29">
        <v>16.0276390416015</v>
      </c>
      <c r="U1214" s="29">
        <v>4.5083959074048634</v>
      </c>
      <c r="V1214" s="29">
        <v>20.453445164567537</v>
      </c>
      <c r="W1214">
        <v>2.9838422195630012</v>
      </c>
      <c r="X1214" t="s">
        <v>78</v>
      </c>
      <c r="Y1214" t="s">
        <v>85</v>
      </c>
      <c r="Z1214" t="s">
        <v>1080</v>
      </c>
    </row>
    <row r="1215" spans="2:26" x14ac:dyDescent="0.25">
      <c r="B1215" t="s">
        <v>2814</v>
      </c>
      <c r="C1215" s="26" t="s">
        <v>2815</v>
      </c>
      <c r="D1215" s="26">
        <v>0.54090441615016771</v>
      </c>
      <c r="E1215" s="26">
        <v>0.91763182463819615</v>
      </c>
      <c r="F1215" s="26">
        <v>0.54090441615016771</v>
      </c>
      <c r="G1215" s="27">
        <v>0.91763182463819615</v>
      </c>
      <c r="H1215" s="28">
        <v>25.967194685213979</v>
      </c>
      <c r="I1215" s="28">
        <v>14.128806733093864</v>
      </c>
      <c r="J1215" s="26">
        <v>17.479390062748447</v>
      </c>
      <c r="K1215" s="29">
        <v>-0.50217884439424321</v>
      </c>
      <c r="L1215" s="26">
        <v>-1.6649499913769001</v>
      </c>
      <c r="M1215" s="30">
        <v>0.69931600036703101</v>
      </c>
      <c r="N1215" s="29" t="e">
        <v>#N/A</v>
      </c>
      <c r="O1215" s="31">
        <v>7.1338439113980199</v>
      </c>
      <c r="P1215" s="31">
        <v>2629535000.000001</v>
      </c>
      <c r="Q1215" s="31">
        <v>2629535000.000001</v>
      </c>
      <c r="R1215" s="29">
        <v>41879998464</v>
      </c>
      <c r="S1215" s="29">
        <v>9.5504353497818517</v>
      </c>
      <c r="T1215" s="29">
        <v>11.776315051987039</v>
      </c>
      <c r="U1215" s="29" t="e">
        <v>#N/A</v>
      </c>
      <c r="V1215" s="29">
        <v>20.872584313279027</v>
      </c>
      <c r="W1215">
        <v>4.9549744953205916</v>
      </c>
      <c r="X1215" t="s">
        <v>93</v>
      </c>
      <c r="Y1215" t="s">
        <v>94</v>
      </c>
      <c r="Z1215" t="s">
        <v>252</v>
      </c>
    </row>
    <row r="1216" spans="2:26" x14ac:dyDescent="0.25">
      <c r="B1216" t="s">
        <v>2816</v>
      </c>
      <c r="C1216" s="26" t="s">
        <v>2817</v>
      </c>
      <c r="D1216" s="26">
        <v>0.50713888493377457</v>
      </c>
      <c r="E1216" s="26">
        <v>0.61688097593142099</v>
      </c>
      <c r="F1216" s="26">
        <v>0.48052262443817195</v>
      </c>
      <c r="G1216" s="27">
        <v>0.61688097593142099</v>
      </c>
      <c r="H1216" s="28">
        <v>10.58623125181769</v>
      </c>
      <c r="I1216" s="28">
        <v>6.8366717913688051</v>
      </c>
      <c r="J1216" s="26">
        <v>7.2118036403750692</v>
      </c>
      <c r="K1216" s="29">
        <v>-0.50257346837124361</v>
      </c>
      <c r="L1216" s="26">
        <v>-4.2375174988334114</v>
      </c>
      <c r="M1216" s="30">
        <v>0.76252144556976031</v>
      </c>
      <c r="N1216" s="29">
        <v>1.8691588785046728E-2</v>
      </c>
      <c r="O1216" s="31">
        <v>1.5175348510721915</v>
      </c>
      <c r="P1216" s="31">
        <v>3033000000</v>
      </c>
      <c r="Q1216" s="31">
        <v>3033000000</v>
      </c>
      <c r="R1216" s="29">
        <v>36245073920</v>
      </c>
      <c r="S1216" s="29">
        <v>13.198354605692954</v>
      </c>
      <c r="T1216" s="29">
        <v>14.497218821117375</v>
      </c>
      <c r="U1216" s="29" t="e">
        <v>#N/A</v>
      </c>
      <c r="V1216" s="29">
        <v>21.010922054021403</v>
      </c>
      <c r="W1216">
        <v>2.3743498171907094</v>
      </c>
      <c r="X1216" t="s">
        <v>77</v>
      </c>
      <c r="Y1216" t="s">
        <v>97</v>
      </c>
      <c r="Z1216" t="s">
        <v>97</v>
      </c>
    </row>
    <row r="1217" spans="2:26" x14ac:dyDescent="0.25">
      <c r="B1217" t="s">
        <v>2818</v>
      </c>
      <c r="C1217" s="26" t="s">
        <v>2819</v>
      </c>
      <c r="D1217" s="26">
        <v>0.14055040196935656</v>
      </c>
      <c r="E1217" s="26">
        <v>9.9109104846265228E-2</v>
      </c>
      <c r="F1217" s="26">
        <v>0.13819575536941114</v>
      </c>
      <c r="G1217" s="27">
        <v>9.8135191844500369E-2</v>
      </c>
      <c r="H1217" s="28">
        <v>5.8901901749542862</v>
      </c>
      <c r="I1217" s="28">
        <v>1.8372809513872248</v>
      </c>
      <c r="J1217" s="26">
        <v>1.6210667907363856</v>
      </c>
      <c r="K1217" s="29">
        <v>-0.12214071631114801</v>
      </c>
      <c r="L1217" s="26">
        <v>-4.0215756408492682</v>
      </c>
      <c r="M1217" s="30">
        <v>0.33494312889763755</v>
      </c>
      <c r="N1217" s="29">
        <v>2.0282728948985862E-2</v>
      </c>
      <c r="O1217" s="31">
        <v>0.60300047177614857</v>
      </c>
      <c r="P1217" s="31">
        <v>293525000000</v>
      </c>
      <c r="Q1217" s="31">
        <v>296438000000</v>
      </c>
      <c r="R1217" s="29">
        <v>405274329088</v>
      </c>
      <c r="S1217" s="29">
        <v>5.2772121128078142</v>
      </c>
      <c r="T1217" s="29">
        <v>7.587536397705545</v>
      </c>
      <c r="U1217" s="29">
        <v>13.72798522057867</v>
      </c>
      <c r="V1217" s="29">
        <v>19.467917702398463</v>
      </c>
      <c r="W1217">
        <v>0.85175199368351551</v>
      </c>
      <c r="X1217" t="s">
        <v>74</v>
      </c>
      <c r="Y1217" t="s">
        <v>98</v>
      </c>
      <c r="Z1217" t="s">
        <v>320</v>
      </c>
    </row>
    <row r="1218" spans="2:26" x14ac:dyDescent="0.25">
      <c r="B1218" t="s">
        <v>2820</v>
      </c>
      <c r="C1218" s="26" t="s">
        <v>2821</v>
      </c>
      <c r="D1218" s="26">
        <v>2.1899966222796892E-2</v>
      </c>
      <c r="E1218" s="26">
        <v>-2.1639749703700722E-2</v>
      </c>
      <c r="F1218" s="26">
        <v>2.1899966222796892E-2</v>
      </c>
      <c r="G1218" s="27">
        <v>-2.1639749703700722E-2</v>
      </c>
      <c r="H1218" s="28">
        <v>1.7493900450422402</v>
      </c>
      <c r="I1218" s="28">
        <v>1.0903778413963927</v>
      </c>
      <c r="J1218" s="26">
        <v>-0.13620912401782964</v>
      </c>
      <c r="K1218" s="29">
        <v>-0.30777292473336298</v>
      </c>
      <c r="L1218" s="26">
        <v>-13.716775787407123</v>
      </c>
      <c r="M1218" s="30">
        <v>0.69284496198698342</v>
      </c>
      <c r="N1218" s="29">
        <v>4.2609318996415773E-3</v>
      </c>
      <c r="O1218" s="31">
        <v>-2.279989974062639</v>
      </c>
      <c r="P1218" s="31">
        <v>7295833000.0000019</v>
      </c>
      <c r="Q1218" s="31">
        <v>7295833000.0000019</v>
      </c>
      <c r="R1218" s="29">
        <v>7955506176</v>
      </c>
      <c r="S1218" s="29">
        <v>1.2291764299200616</v>
      </c>
      <c r="T1218" s="29">
        <v>1.5864258824156989</v>
      </c>
      <c r="U1218" s="29" t="e">
        <v>#N/A</v>
      </c>
      <c r="V1218" s="29">
        <v>21.872348234587001</v>
      </c>
      <c r="W1218">
        <v>0.46554913292406253</v>
      </c>
      <c r="X1218" t="s">
        <v>74</v>
      </c>
      <c r="Y1218" t="s">
        <v>188</v>
      </c>
      <c r="Z1218" t="s">
        <v>189</v>
      </c>
    </row>
    <row r="1219" spans="2:26" x14ac:dyDescent="0.25">
      <c r="B1219" t="s">
        <v>2822</v>
      </c>
      <c r="C1219" s="26" t="s">
        <v>2823</v>
      </c>
      <c r="D1219" s="26">
        <v>0.40541489283083026</v>
      </c>
      <c r="E1219" s="26">
        <v>0.20056287957339652</v>
      </c>
      <c r="F1219" s="26">
        <v>0.40541489283083026</v>
      </c>
      <c r="G1219" s="27">
        <v>0.20056287957339652</v>
      </c>
      <c r="H1219" s="28">
        <v>7.1555307099628127</v>
      </c>
      <c r="I1219" s="28">
        <v>4.7780111220693389</v>
      </c>
      <c r="J1219" s="26">
        <v>4.0878742192547923</v>
      </c>
      <c r="K1219" s="29">
        <v>-0.1028640183044696</v>
      </c>
      <c r="L1219" s="26">
        <v>-2.2943246810382756</v>
      </c>
      <c r="M1219" s="30">
        <v>0.41591384275513826</v>
      </c>
      <c r="N1219" s="29">
        <v>1.1500862564692352E-3</v>
      </c>
      <c r="O1219" s="31">
        <v>6.5996298285544679</v>
      </c>
      <c r="P1219" s="31">
        <v>13502000000</v>
      </c>
      <c r="Q1219" s="31">
        <v>13502000000</v>
      </c>
      <c r="R1219" s="29">
        <v>13129796608</v>
      </c>
      <c r="S1219" s="29">
        <v>3.4820926564012318</v>
      </c>
      <c r="T1219" s="29">
        <v>3.6847284022346369</v>
      </c>
      <c r="U1219" s="29" t="e">
        <v>#N/A</v>
      </c>
      <c r="V1219" s="29">
        <v>8.7537799347267082</v>
      </c>
      <c r="W1219">
        <v>0.6167186754718772</v>
      </c>
      <c r="X1219" t="s">
        <v>77</v>
      </c>
      <c r="Y1219" t="s">
        <v>140</v>
      </c>
      <c r="Z1219" t="s">
        <v>141</v>
      </c>
    </row>
    <row r="1220" spans="2:26" x14ac:dyDescent="0.25">
      <c r="B1220" t="s">
        <v>2824</v>
      </c>
      <c r="C1220" s="26" t="s">
        <v>2825</v>
      </c>
      <c r="D1220" s="26">
        <v>2.2918546578810772E-2</v>
      </c>
      <c r="E1220" s="26">
        <v>1.7460267095373076E-2</v>
      </c>
      <c r="F1220" s="26">
        <v>2.2699890983269602E-2</v>
      </c>
      <c r="G1220" s="27">
        <v>1.7269228191553875E-2</v>
      </c>
      <c r="H1220" s="28">
        <v>0.60819971065323153</v>
      </c>
      <c r="I1220" s="28">
        <v>17.808398807533965</v>
      </c>
      <c r="J1220" s="26">
        <v>18.559623050864325</v>
      </c>
      <c r="K1220" s="29">
        <v>0.46530350968272782</v>
      </c>
      <c r="L1220" s="26">
        <v>11.772305236927508</v>
      </c>
      <c r="M1220" s="30">
        <v>0.23261258586231015</v>
      </c>
      <c r="N1220" s="29">
        <v>1.7655660438446203E-2</v>
      </c>
      <c r="O1220" s="31">
        <v>-0.45988387158056387</v>
      </c>
      <c r="P1220" s="31">
        <v>14182199999.999998</v>
      </c>
      <c r="Q1220" s="31">
        <v>14339088999.999998</v>
      </c>
      <c r="R1220" s="29">
        <v>2546124032</v>
      </c>
      <c r="S1220" s="29">
        <v>14.927279323039482</v>
      </c>
      <c r="T1220" s="29">
        <v>50.003520046489427</v>
      </c>
      <c r="U1220" s="29" t="e">
        <v>#N/A</v>
      </c>
      <c r="V1220" s="29">
        <v>118.42204761707731</v>
      </c>
      <c r="W1220">
        <v>0.52411250616191174</v>
      </c>
      <c r="X1220" t="s">
        <v>77</v>
      </c>
      <c r="Y1220" t="s">
        <v>303</v>
      </c>
      <c r="Z1220" t="s">
        <v>304</v>
      </c>
    </row>
    <row r="1221" spans="2:26" x14ac:dyDescent="0.25">
      <c r="B1221" t="s">
        <v>2826</v>
      </c>
      <c r="C1221" s="26" t="s">
        <v>2827</v>
      </c>
      <c r="D1221" s="26" t="e">
        <v>#N/A</v>
      </c>
      <c r="E1221" s="26" t="e">
        <v>#N/A</v>
      </c>
      <c r="F1221" s="26">
        <v>-9.0351781423465595E-3</v>
      </c>
      <c r="G1221" s="27">
        <v>1.0470837115808585E-2</v>
      </c>
      <c r="H1221" s="28">
        <v>2.1791929067719682</v>
      </c>
      <c r="I1221" s="28">
        <v>2.5594121649186952</v>
      </c>
      <c r="J1221" s="26">
        <v>5.4920133511173281</v>
      </c>
      <c r="K1221" s="29" t="e">
        <v>#N/A</v>
      </c>
      <c r="L1221" s="26">
        <v>7.2816720057797957</v>
      </c>
      <c r="M1221" s="30">
        <v>0.13006770559674008</v>
      </c>
      <c r="N1221" s="29">
        <v>1.3519440796931112E-2</v>
      </c>
      <c r="O1221" s="31">
        <v>-14.635704042681237</v>
      </c>
      <c r="P1221" s="31" t="e">
        <v>#N/A</v>
      </c>
      <c r="Q1221" s="31">
        <v>9870080000</v>
      </c>
      <c r="R1221" s="29">
        <v>2509421312</v>
      </c>
      <c r="S1221" s="29">
        <v>10.164013548980668</v>
      </c>
      <c r="T1221" s="29">
        <v>85.62316940821303</v>
      </c>
      <c r="U1221" s="29">
        <v>16.772352971871154</v>
      </c>
      <c r="V1221" s="29">
        <v>36.973156782244693</v>
      </c>
      <c r="W1221">
        <v>0.66579110657416274</v>
      </c>
      <c r="X1221" t="s">
        <v>77</v>
      </c>
      <c r="Y1221" t="s">
        <v>83</v>
      </c>
      <c r="Z1221" t="s">
        <v>392</v>
      </c>
    </row>
    <row r="1222" spans="2:26" x14ac:dyDescent="0.25">
      <c r="B1222" t="s">
        <v>2828</v>
      </c>
      <c r="C1222" s="26" t="s">
        <v>2829</v>
      </c>
      <c r="D1222" s="26">
        <v>0.11371370944304562</v>
      </c>
      <c r="E1222" s="26">
        <v>0.10596030141855921</v>
      </c>
      <c r="F1222" s="26">
        <v>9.5000804851836068E-2</v>
      </c>
      <c r="G1222" s="27">
        <v>8.789580761448898E-2</v>
      </c>
      <c r="H1222" s="28">
        <v>6.3270214505189664</v>
      </c>
      <c r="I1222" s="28">
        <v>16.684032303499698</v>
      </c>
      <c r="J1222" s="26">
        <v>15.345481033626641</v>
      </c>
      <c r="K1222" s="29">
        <v>-0.10658720459195584</v>
      </c>
      <c r="L1222" s="26">
        <v>-1.237729958372499</v>
      </c>
      <c r="M1222" s="30">
        <v>0.72921498454902089</v>
      </c>
      <c r="N1222" s="29">
        <v>1.7109688451217818E-2</v>
      </c>
      <c r="O1222" s="31">
        <v>7.0945332248961348</v>
      </c>
      <c r="P1222" s="31">
        <v>1632149000000</v>
      </c>
      <c r="Q1222" s="31">
        <v>1967591000000</v>
      </c>
      <c r="R1222" s="29">
        <v>2616249024512</v>
      </c>
      <c r="S1222" s="29">
        <v>9.8967412402309662</v>
      </c>
      <c r="T1222" s="29">
        <v>16.316480386542413</v>
      </c>
      <c r="U1222" s="29">
        <v>5.7677613478765339</v>
      </c>
      <c r="V1222" s="29">
        <v>16.692735682048212</v>
      </c>
      <c r="W1222">
        <v>1.1467593549418149</v>
      </c>
      <c r="X1222" t="s">
        <v>74</v>
      </c>
      <c r="Y1222" t="s">
        <v>98</v>
      </c>
      <c r="Z1222" t="s">
        <v>106</v>
      </c>
    </row>
    <row r="1223" spans="2:26" x14ac:dyDescent="0.25">
      <c r="B1223" t="s">
        <v>2830</v>
      </c>
      <c r="C1223" s="26" t="s">
        <v>2831</v>
      </c>
      <c r="D1223" s="26">
        <v>1.5566019082616895E-2</v>
      </c>
      <c r="E1223" s="26">
        <v>1.6195276894913801E-2</v>
      </c>
      <c r="F1223" s="26">
        <v>1.5558076043225946E-2</v>
      </c>
      <c r="G1223" s="27">
        <v>1.6191695087966574E-2</v>
      </c>
      <c r="H1223" s="28">
        <v>10.953691311652374</v>
      </c>
      <c r="I1223" s="28">
        <v>26.798757495312362</v>
      </c>
      <c r="J1223" s="26">
        <v>31.586096829999271</v>
      </c>
      <c r="K1223" s="29">
        <v>0.74185467505468783</v>
      </c>
      <c r="L1223" s="26">
        <v>45.050612947164673</v>
      </c>
      <c r="M1223" s="30">
        <v>6.2244409544365102E-2</v>
      </c>
      <c r="N1223" s="29" t="e">
        <v>#N/A</v>
      </c>
      <c r="O1223" s="31">
        <v>5.5220332607690041</v>
      </c>
      <c r="P1223" s="31">
        <v>2545063000000</v>
      </c>
      <c r="Q1223" s="31">
        <v>2545626000000</v>
      </c>
      <c r="R1223" s="29">
        <v>159083986944</v>
      </c>
      <c r="S1223" s="29">
        <v>48.027080560326908</v>
      </c>
      <c r="T1223" s="29">
        <v>58.915640377803186</v>
      </c>
      <c r="U1223" s="29" t="e">
        <v>#N/A</v>
      </c>
      <c r="V1223" s="29">
        <v>7.4666249994492437</v>
      </c>
      <c r="W1223">
        <v>0.77268126751757882</v>
      </c>
      <c r="X1223" t="s">
        <v>66</v>
      </c>
      <c r="Y1223" t="s">
        <v>86</v>
      </c>
      <c r="Z1223" t="s">
        <v>1996</v>
      </c>
    </row>
    <row r="1224" spans="2:26" x14ac:dyDescent="0.25">
      <c r="B1224" t="s">
        <v>2832</v>
      </c>
      <c r="C1224" s="26" t="s">
        <v>2833</v>
      </c>
      <c r="D1224" s="26">
        <v>0.3093876803514593</v>
      </c>
      <c r="E1224" s="26">
        <v>0.25064880194466937</v>
      </c>
      <c r="F1224" s="26">
        <v>0.3093876803514593</v>
      </c>
      <c r="G1224" s="27">
        <v>0.25064880194466937</v>
      </c>
      <c r="H1224" s="28">
        <v>2.9881870305697493</v>
      </c>
      <c r="I1224" s="28">
        <v>35.530337704124946</v>
      </c>
      <c r="J1224" s="26">
        <v>31.4419604070745</v>
      </c>
      <c r="K1224" s="29">
        <v>-0.76488453914549293</v>
      </c>
      <c r="L1224" s="26">
        <v>-13.531094981883774</v>
      </c>
      <c r="M1224" s="30">
        <v>0.91598959226100229</v>
      </c>
      <c r="N1224" s="29" t="e">
        <v>#N/A</v>
      </c>
      <c r="O1224" s="31">
        <v>-0.98481739871473795</v>
      </c>
      <c r="P1224" s="31">
        <v>1727800000.000001</v>
      </c>
      <c r="Q1224" s="31">
        <v>1727800000.000001</v>
      </c>
      <c r="R1224" s="29">
        <v>11916000256</v>
      </c>
      <c r="S1224" s="29">
        <v>9.6312362106769118</v>
      </c>
      <c r="T1224" s="29">
        <v>13.943765230972719</v>
      </c>
      <c r="U1224" s="29">
        <v>3.170434641521378</v>
      </c>
      <c r="V1224" s="29">
        <v>39.567202700019855</v>
      </c>
      <c r="W1224">
        <v>1.1971701781163644</v>
      </c>
      <c r="X1224" t="s">
        <v>78</v>
      </c>
      <c r="Y1224" t="s">
        <v>524</v>
      </c>
      <c r="Z1224" t="s">
        <v>1582</v>
      </c>
    </row>
    <row r="1225" spans="2:26" x14ac:dyDescent="0.25">
      <c r="B1225" t="s">
        <v>2834</v>
      </c>
      <c r="C1225" s="26" t="s">
        <v>2835</v>
      </c>
      <c r="D1225" s="26">
        <v>0.65887308701622116</v>
      </c>
      <c r="E1225" s="26">
        <v>0.58189544085940392</v>
      </c>
      <c r="F1225" s="26">
        <v>0.65887308701622116</v>
      </c>
      <c r="G1225" s="27">
        <v>0.58189544085940392</v>
      </c>
      <c r="H1225" s="28">
        <v>10.062575202466558</v>
      </c>
      <c r="I1225" s="28">
        <v>13.294778226563906</v>
      </c>
      <c r="J1225" s="26">
        <v>15.46456219363635</v>
      </c>
      <c r="K1225" s="29">
        <v>-5.4342171797142819E-2</v>
      </c>
      <c r="L1225" s="26">
        <v>-0.32652870235770515</v>
      </c>
      <c r="M1225" s="30">
        <v>0.62248143263343181</v>
      </c>
      <c r="N1225" s="29">
        <v>2.4071087056066862E-3</v>
      </c>
      <c r="O1225" s="31">
        <v>18.030257156365657</v>
      </c>
      <c r="P1225" s="31">
        <v>318174000</v>
      </c>
      <c r="Q1225" s="31">
        <v>318174000</v>
      </c>
      <c r="R1225" s="29">
        <v>1965033984</v>
      </c>
      <c r="S1225" s="29">
        <v>5.8033602565462346</v>
      </c>
      <c r="T1225" s="29">
        <v>8.9171155549590679</v>
      </c>
      <c r="U1225" s="29" t="e">
        <v>#N/A</v>
      </c>
      <c r="V1225" s="29">
        <v>16.671659062966032</v>
      </c>
      <c r="W1225">
        <v>1.5953361680324567</v>
      </c>
      <c r="X1225" t="s">
        <v>93</v>
      </c>
      <c r="Y1225" t="s">
        <v>96</v>
      </c>
      <c r="Z1225" t="s">
        <v>133</v>
      </c>
    </row>
    <row r="1226" spans="2:26" x14ac:dyDescent="0.25">
      <c r="B1226" t="s">
        <v>2836</v>
      </c>
      <c r="C1226" s="26" t="s">
        <v>2837</v>
      </c>
      <c r="D1226" s="26">
        <v>0.11126078662755505</v>
      </c>
      <c r="E1226" s="26">
        <v>0.17494992780287857</v>
      </c>
      <c r="F1226" s="26">
        <v>0.11126078662755505</v>
      </c>
      <c r="G1226" s="27">
        <v>0.17494992780287857</v>
      </c>
      <c r="H1226" s="28">
        <v>9.9929353585305556</v>
      </c>
      <c r="I1226" s="28">
        <v>20.494092311853471</v>
      </c>
      <c r="J1226" s="26">
        <v>21.780629009544672</v>
      </c>
      <c r="K1226" s="29">
        <v>-0.21744375245469338</v>
      </c>
      <c r="L1226" s="26">
        <v>-1.2826410723150754</v>
      </c>
      <c r="M1226" s="30">
        <v>0.82312180889861419</v>
      </c>
      <c r="N1226" s="29">
        <v>1.6103059581320451E-3</v>
      </c>
      <c r="O1226" s="31">
        <v>12.59622225270709</v>
      </c>
      <c r="P1226" s="31">
        <v>21469000000</v>
      </c>
      <c r="Q1226" s="31">
        <v>21469000000</v>
      </c>
      <c r="R1226" s="29">
        <v>36921622528</v>
      </c>
      <c r="S1226" s="29">
        <v>4.8271756624193278</v>
      </c>
      <c r="T1226" s="29">
        <v>7.0155417335257333</v>
      </c>
      <c r="U1226" s="29" t="e">
        <v>#N/A</v>
      </c>
      <c r="V1226" s="29">
        <v>12.945963734839653</v>
      </c>
      <c r="W1226">
        <v>1.2717515176715175</v>
      </c>
      <c r="X1226" t="s">
        <v>65</v>
      </c>
      <c r="Y1226" t="s">
        <v>80</v>
      </c>
      <c r="Z1226" t="s">
        <v>81</v>
      </c>
    </row>
    <row r="1227" spans="2:26" x14ac:dyDescent="0.25">
      <c r="B1227" t="s">
        <v>2838</v>
      </c>
      <c r="C1227" s="26" t="s">
        <v>2839</v>
      </c>
      <c r="D1227" s="26">
        <v>3.4026359771648418E-2</v>
      </c>
      <c r="E1227" s="26">
        <v>0.14866751269035533</v>
      </c>
      <c r="F1227" s="26">
        <v>3.4026359771648418E-2</v>
      </c>
      <c r="G1227" s="27">
        <v>0.14866751269035533</v>
      </c>
      <c r="H1227" s="28">
        <v>17.471839799749684</v>
      </c>
      <c r="I1227" s="28">
        <v>5.0235935290672478</v>
      </c>
      <c r="J1227" s="26">
        <v>19.735569171235085</v>
      </c>
      <c r="K1227" s="29">
        <v>-6.7672047578589634E-2</v>
      </c>
      <c r="L1227" s="26">
        <v>-0.58587716072085327</v>
      </c>
      <c r="M1227" s="30">
        <v>0.74120645709430755</v>
      </c>
      <c r="N1227" s="29">
        <v>6.716712761754247E-3</v>
      </c>
      <c r="O1227" s="31">
        <v>43.338926854865889</v>
      </c>
      <c r="P1227" s="31">
        <v>15760000000</v>
      </c>
      <c r="Q1227" s="31">
        <v>15760000000</v>
      </c>
      <c r="R1227" s="29">
        <v>19905783808</v>
      </c>
      <c r="S1227" s="29">
        <v>7.6542051518940788</v>
      </c>
      <c r="T1227" s="29">
        <v>7.9616617475133893</v>
      </c>
      <c r="U1227" s="29" t="e">
        <v>#N/A</v>
      </c>
      <c r="V1227" s="29">
        <v>8.5502317338465819</v>
      </c>
      <c r="W1227">
        <v>1.2139666607799855</v>
      </c>
      <c r="X1227" t="s">
        <v>69</v>
      </c>
      <c r="Y1227" t="s">
        <v>201</v>
      </c>
      <c r="Z1227" t="s">
        <v>201</v>
      </c>
    </row>
    <row r="1228" spans="2:26" x14ac:dyDescent="0.25">
      <c r="B1228" t="s">
        <v>2840</v>
      </c>
      <c r="C1228" s="26" t="s">
        <v>2841</v>
      </c>
      <c r="D1228" s="26">
        <v>4.0957372113986326E-2</v>
      </c>
      <c r="E1228" s="26">
        <v>0.14691515746983638</v>
      </c>
      <c r="F1228" s="26">
        <v>3.8351724096222631E-2</v>
      </c>
      <c r="G1228" s="27">
        <v>0.13820803540320245</v>
      </c>
      <c r="H1228" s="28">
        <v>6.1645997177805985</v>
      </c>
      <c r="I1228" s="28">
        <v>2.6039420915291571</v>
      </c>
      <c r="J1228" s="26">
        <v>4.9674021293853121</v>
      </c>
      <c r="K1228" s="29">
        <v>-8.5866847632677851E-2</v>
      </c>
      <c r="L1228" s="26">
        <v>-1.4381191388191776</v>
      </c>
      <c r="M1228" s="30">
        <v>0.5659769455058955</v>
      </c>
      <c r="N1228" s="29">
        <v>6.6126563228566821E-3</v>
      </c>
      <c r="O1228" s="31">
        <v>6.2630653464494097</v>
      </c>
      <c r="P1228" s="31">
        <v>2216741999.9999995</v>
      </c>
      <c r="Q1228" s="31">
        <v>2356396999.9999995</v>
      </c>
      <c r="R1228" s="29">
        <v>3051739136</v>
      </c>
      <c r="S1228" s="29">
        <v>8.6389484084004753</v>
      </c>
      <c r="T1228" s="29">
        <v>12.563238969670195</v>
      </c>
      <c r="U1228" s="29" t="e">
        <v>#N/A</v>
      </c>
      <c r="V1228" s="29">
        <v>18.678128672144823</v>
      </c>
      <c r="W1228">
        <v>0.92476199775209167</v>
      </c>
      <c r="X1228" t="s">
        <v>74</v>
      </c>
      <c r="Y1228" t="s">
        <v>102</v>
      </c>
      <c r="Z1228" t="s">
        <v>1587</v>
      </c>
    </row>
    <row r="1229" spans="2:26" x14ac:dyDescent="0.25">
      <c r="B1229" t="s">
        <v>2842</v>
      </c>
      <c r="C1229" s="26" t="s">
        <v>2843</v>
      </c>
      <c r="D1229" s="26" t="e">
        <v>#N/A</v>
      </c>
      <c r="E1229" s="26">
        <v>6.2838767259936192</v>
      </c>
      <c r="F1229" s="26">
        <v>2.2869667330231502</v>
      </c>
      <c r="G1229" s="27">
        <v>6.2838767259936192</v>
      </c>
      <c r="H1229" s="28">
        <v>17.08569734165766</v>
      </c>
      <c r="I1229" s="28">
        <v>45.444817462250356</v>
      </c>
      <c r="J1229" s="26">
        <v>45.771526181366674</v>
      </c>
      <c r="K1229" s="29">
        <v>-0.71563074644380531</v>
      </c>
      <c r="L1229" s="26">
        <v>-3.4425534918960072</v>
      </c>
      <c r="M1229" s="30">
        <v>0.77743571910196863</v>
      </c>
      <c r="N1229" s="29" t="e">
        <v>#N/A</v>
      </c>
      <c r="O1229" s="31">
        <v>6.0401566414174184</v>
      </c>
      <c r="P1229" s="31">
        <v>247610999.99999905</v>
      </c>
      <c r="Q1229" s="31">
        <v>247610999.99999905</v>
      </c>
      <c r="R1229" s="29">
        <v>21739700224</v>
      </c>
      <c r="S1229" s="29">
        <v>10.26036035504525</v>
      </c>
      <c r="T1229" s="29">
        <v>10.479818644300218</v>
      </c>
      <c r="U1229" s="29">
        <v>5.1381757268521948</v>
      </c>
      <c r="V1229" s="29">
        <v>21.528001605478085</v>
      </c>
      <c r="W1229">
        <v>3.5735539792564248</v>
      </c>
      <c r="X1229" t="s">
        <v>74</v>
      </c>
      <c r="Y1229" t="s">
        <v>102</v>
      </c>
      <c r="Z1229" t="s">
        <v>102</v>
      </c>
    </row>
    <row r="1230" spans="2:26" x14ac:dyDescent="0.25">
      <c r="B1230" t="s">
        <v>2844</v>
      </c>
      <c r="C1230" s="26" t="s">
        <v>2845</v>
      </c>
      <c r="D1230" s="26">
        <v>2.5803204679604213E-2</v>
      </c>
      <c r="E1230" s="26">
        <v>3.1022379394067351E-2</v>
      </c>
      <c r="F1230" s="26">
        <v>2.5766044208349576E-2</v>
      </c>
      <c r="G1230" s="27">
        <v>3.1022379394067351E-2</v>
      </c>
      <c r="H1230" s="28">
        <v>2.1368482080528177</v>
      </c>
      <c r="I1230" s="28">
        <v>7.3079083957321824</v>
      </c>
      <c r="J1230" s="26">
        <v>8.4662521402180761</v>
      </c>
      <c r="K1230" s="29">
        <v>0.34187981510015408</v>
      </c>
      <c r="L1230" s="26">
        <v>6.2162868883078071</v>
      </c>
      <c r="M1230" s="30">
        <v>0.46048279404211606</v>
      </c>
      <c r="N1230" s="29">
        <v>9.6182747219717458E-3</v>
      </c>
      <c r="O1230" s="31">
        <v>0.91908320135590915</v>
      </c>
      <c r="P1230" s="31">
        <v>75784000000</v>
      </c>
      <c r="Q1230" s="31">
        <v>75784000000</v>
      </c>
      <c r="R1230" s="29">
        <v>11288738816</v>
      </c>
      <c r="S1230" s="29">
        <v>8.5313296257004101</v>
      </c>
      <c r="T1230" s="29">
        <v>25.762402039481106</v>
      </c>
      <c r="U1230" s="29" t="e">
        <v>#N/A</v>
      </c>
      <c r="V1230" s="29">
        <v>10.733004959837675</v>
      </c>
      <c r="W1230">
        <v>0.24019542527789214</v>
      </c>
      <c r="X1230" t="s">
        <v>78</v>
      </c>
      <c r="Y1230" t="s">
        <v>87</v>
      </c>
      <c r="Z1230" t="s">
        <v>328</v>
      </c>
    </row>
    <row r="1231" spans="2:26" x14ac:dyDescent="0.25">
      <c r="B1231" t="s">
        <v>2846</v>
      </c>
      <c r="C1231" s="26" t="s">
        <v>2847</v>
      </c>
      <c r="D1231" s="26">
        <v>0.10308770724961702</v>
      </c>
      <c r="E1231" s="26">
        <v>0.12117915545105383</v>
      </c>
      <c r="F1231" s="26">
        <v>9.8917615422477234E-2</v>
      </c>
      <c r="G1231" s="27">
        <v>0.11698662943919994</v>
      </c>
      <c r="H1231" s="28">
        <v>11.037275872916011</v>
      </c>
      <c r="I1231" s="28">
        <v>13.608653292317982</v>
      </c>
      <c r="J1231" s="26">
        <v>15.597342020277178</v>
      </c>
      <c r="K1231" s="29">
        <v>0.2945155056593356</v>
      </c>
      <c r="L1231" s="26">
        <v>2.3816642541132338</v>
      </c>
      <c r="M1231" s="30">
        <v>0.43087812376498386</v>
      </c>
      <c r="N1231" s="29" t="e">
        <v>#N/A</v>
      </c>
      <c r="O1231" s="31">
        <v>7.2100237998388845</v>
      </c>
      <c r="P1231" s="31">
        <v>1127892000000</v>
      </c>
      <c r="Q1231" s="31">
        <v>1168313000000</v>
      </c>
      <c r="R1231" s="29">
        <v>720635363328</v>
      </c>
      <c r="S1231" s="29">
        <v>6.2639216055780951</v>
      </c>
      <c r="T1231" s="29">
        <v>9.2187860125121901</v>
      </c>
      <c r="U1231" s="29">
        <v>-10.958940404379611</v>
      </c>
      <c r="V1231" s="29">
        <v>9.7804802442202643</v>
      </c>
      <c r="W1231">
        <v>1.074537270845707</v>
      </c>
      <c r="X1231" t="s">
        <v>78</v>
      </c>
      <c r="Y1231" t="s">
        <v>192</v>
      </c>
      <c r="Z1231" t="s">
        <v>192</v>
      </c>
    </row>
    <row r="1232" spans="2:26" x14ac:dyDescent="0.25">
      <c r="B1232" t="s">
        <v>2848</v>
      </c>
      <c r="C1232" s="26" t="s">
        <v>2849</v>
      </c>
      <c r="D1232" s="26" t="e">
        <v>#N/A</v>
      </c>
      <c r="E1232" s="26" t="e">
        <v>#N/A</v>
      </c>
      <c r="F1232" s="26">
        <v>9.4522704682187569E-2</v>
      </c>
      <c r="G1232" s="27">
        <v>0.14396090235297926</v>
      </c>
      <c r="H1232" s="28">
        <v>10.180793767488899</v>
      </c>
      <c r="I1232" s="28">
        <v>20.833466147260346</v>
      </c>
      <c r="J1232" s="26">
        <v>32.605775340855224</v>
      </c>
      <c r="K1232" s="29" t="e">
        <v>#N/A</v>
      </c>
      <c r="L1232" s="26">
        <v>-0.36352094257455914</v>
      </c>
      <c r="M1232" s="30">
        <v>0.68772872443156152</v>
      </c>
      <c r="N1232" s="29">
        <v>1.5022990986205409E-3</v>
      </c>
      <c r="O1232" s="31">
        <v>14.323269389321975</v>
      </c>
      <c r="P1232" s="31" t="e">
        <v>#N/A</v>
      </c>
      <c r="Q1232" s="31">
        <v>772425000000</v>
      </c>
      <c r="R1232" s="29">
        <v>8937685385216</v>
      </c>
      <c r="S1232" s="29">
        <v>56.374321605423866</v>
      </c>
      <c r="T1232" s="29">
        <v>79.86062271437693</v>
      </c>
      <c r="U1232" s="29">
        <v>0.88626972852530828</v>
      </c>
      <c r="V1232" s="29">
        <v>100.96004045333081</v>
      </c>
      <c r="W1232">
        <v>9.6624082202608434</v>
      </c>
      <c r="X1232" t="s">
        <v>77</v>
      </c>
      <c r="Y1232" t="s">
        <v>91</v>
      </c>
      <c r="Z1232" t="s">
        <v>273</v>
      </c>
    </row>
    <row r="1233" spans="2:26" x14ac:dyDescent="0.25">
      <c r="B1233" t="s">
        <v>2850</v>
      </c>
      <c r="C1233" s="26" t="s">
        <v>2851</v>
      </c>
      <c r="D1233" s="26" t="e">
        <v>#N/A</v>
      </c>
      <c r="E1233" s="26" t="e">
        <v>#N/A</v>
      </c>
      <c r="F1233" s="26" t="e">
        <v>#N/A</v>
      </c>
      <c r="G1233" s="27" t="e">
        <v>#N/A</v>
      </c>
      <c r="H1233" s="28">
        <v>7.1672354948805461</v>
      </c>
      <c r="I1233" s="28">
        <v>12.690797406936829</v>
      </c>
      <c r="J1233" s="26">
        <v>14.031695123101594</v>
      </c>
      <c r="K1233" s="29" t="e">
        <v>#N/A</v>
      </c>
      <c r="L1233" s="26" t="e">
        <v>#N/A</v>
      </c>
      <c r="M1233" s="30">
        <v>0.74781031675700183</v>
      </c>
      <c r="N1233" s="29" t="e">
        <v>#N/A</v>
      </c>
      <c r="O1233" s="31">
        <v>3.3990469651678907</v>
      </c>
      <c r="P1233" s="31" t="e">
        <v>#N/A</v>
      </c>
      <c r="Q1233" s="31" t="e">
        <v>#N/A</v>
      </c>
      <c r="R1233" s="29">
        <v>29259999232</v>
      </c>
      <c r="S1233" s="29" t="e">
        <v>#N/A</v>
      </c>
      <c r="T1233" s="29" t="e">
        <v>#N/A</v>
      </c>
      <c r="U1233" s="29">
        <v>5.0034177663234738</v>
      </c>
      <c r="V1233" s="29">
        <v>11.042414796442792</v>
      </c>
      <c r="W1233">
        <v>0.81150247434272171</v>
      </c>
      <c r="X1233" t="s">
        <v>93</v>
      </c>
      <c r="Y1233" t="s">
        <v>94</v>
      </c>
      <c r="Z1233" t="s">
        <v>95</v>
      </c>
    </row>
    <row r="1234" spans="2:26" x14ac:dyDescent="0.25">
      <c r="B1234" t="s">
        <v>2852</v>
      </c>
      <c r="C1234" s="26" t="s">
        <v>2853</v>
      </c>
      <c r="D1234" s="26">
        <v>0.31913392744679914</v>
      </c>
      <c r="E1234" s="26">
        <v>0.31549037586644263</v>
      </c>
      <c r="F1234" s="26">
        <v>0.30493888664731394</v>
      </c>
      <c r="G1234" s="27">
        <v>0.30789334776600552</v>
      </c>
      <c r="H1234" s="28">
        <v>19.590842173807616</v>
      </c>
      <c r="I1234" s="28">
        <v>27.577321295554412</v>
      </c>
      <c r="J1234" s="26">
        <v>32.721811958122188</v>
      </c>
      <c r="K1234" s="29">
        <v>-8.6095606630570993E-3</v>
      </c>
      <c r="L1234" s="26">
        <v>-3.0780746207822798E-2</v>
      </c>
      <c r="M1234" s="30">
        <v>0.67654452124155062</v>
      </c>
      <c r="N1234" s="29">
        <v>2.86873496572137E-3</v>
      </c>
      <c r="O1234" s="31">
        <v>2.7244470049325256</v>
      </c>
      <c r="P1234" s="31">
        <v>2845399000</v>
      </c>
      <c r="Q1234" s="31">
        <v>2915607000</v>
      </c>
      <c r="R1234" s="29">
        <v>8661833728</v>
      </c>
      <c r="S1234" s="29">
        <v>5.922766485463292</v>
      </c>
      <c r="T1234" s="29">
        <v>9.2270905956401528</v>
      </c>
      <c r="U1234" s="29" t="e">
        <v>#N/A</v>
      </c>
      <c r="V1234" s="29">
        <v>13.096812229097372</v>
      </c>
      <c r="W1234">
        <v>2.4197359933202924</v>
      </c>
      <c r="X1234" t="s">
        <v>93</v>
      </c>
      <c r="Y1234" t="s">
        <v>96</v>
      </c>
      <c r="Z1234" t="s">
        <v>130</v>
      </c>
    </row>
    <row r="1235" spans="2:26" x14ac:dyDescent="0.25">
      <c r="B1235" t="s">
        <v>2854</v>
      </c>
      <c r="C1235" s="26" t="s">
        <v>2855</v>
      </c>
      <c r="D1235" s="26" t="e">
        <v>#N/A</v>
      </c>
      <c r="E1235" s="26">
        <v>0.12985838478540943</v>
      </c>
      <c r="F1235" s="26">
        <v>6.4273562046689242E-2</v>
      </c>
      <c r="G1235" s="27">
        <v>0.12985838478540943</v>
      </c>
      <c r="H1235" s="28">
        <v>8.5798314097263937</v>
      </c>
      <c r="I1235" s="28">
        <v>5.5240998185641734</v>
      </c>
      <c r="J1235" s="26">
        <v>7.6815169885051668</v>
      </c>
      <c r="K1235" s="29">
        <v>-4.3868158211910584E-3</v>
      </c>
      <c r="L1235" s="26">
        <v>-5.2420261102401673E-2</v>
      </c>
      <c r="M1235" s="30">
        <v>0.46552482207005824</v>
      </c>
      <c r="N1235" s="29">
        <v>4.1602556842509443E-2</v>
      </c>
      <c r="O1235" s="31">
        <v>6.6305127901783099</v>
      </c>
      <c r="P1235" s="31">
        <v>3971818999.9999995</v>
      </c>
      <c r="Q1235" s="31">
        <v>3971818999.9999995</v>
      </c>
      <c r="R1235" s="29">
        <v>2560311552</v>
      </c>
      <c r="S1235" s="29">
        <v>3.4996705725662123</v>
      </c>
      <c r="T1235" s="29">
        <v>4.8907613644735877</v>
      </c>
      <c r="U1235" s="29">
        <v>-13.041655018084302</v>
      </c>
      <c r="V1235" s="29">
        <v>5.7133090260764323</v>
      </c>
      <c r="W1235">
        <v>0.529315565655752</v>
      </c>
      <c r="X1235" t="s">
        <v>78</v>
      </c>
      <c r="Y1235" t="s">
        <v>92</v>
      </c>
      <c r="Z1235" t="s">
        <v>129</v>
      </c>
    </row>
    <row r="1236" spans="2:26" x14ac:dyDescent="0.25">
      <c r="B1236" t="s">
        <v>2856</v>
      </c>
      <c r="C1236" s="26" t="s">
        <v>2857</v>
      </c>
      <c r="D1236" s="26" t="e">
        <v>#N/A</v>
      </c>
      <c r="E1236" s="26" t="e">
        <v>#N/A</v>
      </c>
      <c r="F1236" s="26">
        <v>7.7356534394067769E-2</v>
      </c>
      <c r="G1236" s="27">
        <v>9.1524909289074682E-2</v>
      </c>
      <c r="H1236" s="28">
        <v>5.2774126494054352</v>
      </c>
      <c r="I1236" s="28">
        <v>27.563071206359702</v>
      </c>
      <c r="J1236" s="26">
        <v>26.297426951591802</v>
      </c>
      <c r="K1236" s="29" t="e">
        <v>#N/A</v>
      </c>
      <c r="L1236" s="26">
        <v>-1.0920885767242221</v>
      </c>
      <c r="M1236" s="30">
        <v>0.81892738304952051</v>
      </c>
      <c r="N1236" s="29">
        <v>3.7824442415547149E-3</v>
      </c>
      <c r="O1236" s="31">
        <v>1.1293701151674165</v>
      </c>
      <c r="P1236" s="31" t="e">
        <v>#N/A</v>
      </c>
      <c r="Q1236" s="31">
        <v>72483000000</v>
      </c>
      <c r="R1236" s="29">
        <v>85242249216</v>
      </c>
      <c r="S1236" s="29">
        <v>7.2304408561115991</v>
      </c>
      <c r="T1236" s="29">
        <v>11.172633285498945</v>
      </c>
      <c r="U1236" s="29">
        <v>9.2184334320979531</v>
      </c>
      <c r="V1236" s="29">
        <v>17.860954887757263</v>
      </c>
      <c r="W1236">
        <v>0.99080841859435931</v>
      </c>
      <c r="X1236" t="s">
        <v>74</v>
      </c>
      <c r="Y1236" t="s">
        <v>334</v>
      </c>
      <c r="Z1236" t="s">
        <v>335</v>
      </c>
    </row>
    <row r="1237" spans="2:26" x14ac:dyDescent="0.25">
      <c r="B1237" t="s">
        <v>2858</v>
      </c>
      <c r="C1237" s="26" t="s">
        <v>2859</v>
      </c>
      <c r="D1237" s="26">
        <v>0.14188708992306864</v>
      </c>
      <c r="E1237" s="26">
        <v>8.9885109258842077E-2</v>
      </c>
      <c r="F1237" s="26">
        <v>0.14188708992306864</v>
      </c>
      <c r="G1237" s="27">
        <v>8.9885109258842077E-2</v>
      </c>
      <c r="H1237" s="28">
        <v>9.5847242622513011</v>
      </c>
      <c r="I1237" s="28">
        <v>5.9022173000877363</v>
      </c>
      <c r="J1237" s="26">
        <v>5.3790992130176534</v>
      </c>
      <c r="K1237" s="29">
        <v>-0.1625409456003111</v>
      </c>
      <c r="L1237" s="26">
        <v>-2.1035617499032133</v>
      </c>
      <c r="M1237" s="30">
        <v>0.59456750975963624</v>
      </c>
      <c r="N1237" s="29">
        <v>2</v>
      </c>
      <c r="O1237" s="31">
        <v>1.7587142324229526</v>
      </c>
      <c r="P1237" s="31">
        <v>26634000000</v>
      </c>
      <c r="Q1237" s="31">
        <v>26634000000</v>
      </c>
      <c r="R1237" s="29">
        <v>22048849920</v>
      </c>
      <c r="S1237" s="29">
        <v>2.2696186449864499</v>
      </c>
      <c r="T1237" s="29">
        <v>2.7059427463651051</v>
      </c>
      <c r="U1237" s="29" t="e">
        <v>#N/A</v>
      </c>
      <c r="V1237" s="29">
        <v>5.6089880429314807</v>
      </c>
      <c r="W1237">
        <v>0.49893838476841468</v>
      </c>
      <c r="X1237" t="s">
        <v>78</v>
      </c>
      <c r="Y1237" t="s">
        <v>92</v>
      </c>
      <c r="Z1237" t="s">
        <v>107</v>
      </c>
    </row>
    <row r="1238" spans="2:26" x14ac:dyDescent="0.25">
      <c r="B1238" t="s">
        <v>2860</v>
      </c>
      <c r="C1238" s="26" t="s">
        <v>2861</v>
      </c>
      <c r="D1238" s="26">
        <v>0.11376454075792594</v>
      </c>
      <c r="E1238" s="26">
        <v>0.1110546654919134</v>
      </c>
      <c r="F1238" s="26">
        <v>0.11376454075792594</v>
      </c>
      <c r="G1238" s="27">
        <v>0.1110546654919134</v>
      </c>
      <c r="H1238" s="28">
        <v>5.1373100252829769</v>
      </c>
      <c r="I1238" s="28">
        <v>5.637348813370469</v>
      </c>
      <c r="J1238" s="26">
        <v>6.2323544494420435</v>
      </c>
      <c r="K1238" s="29">
        <v>-4.255242802873465E-2</v>
      </c>
      <c r="L1238" s="26">
        <v>-0.74330187787722923</v>
      </c>
      <c r="M1238" s="30">
        <v>0.54178862820356</v>
      </c>
      <c r="N1238" s="29">
        <v>9.4990605415857521E-3</v>
      </c>
      <c r="O1238" s="31">
        <v>0.5786034821938838</v>
      </c>
      <c r="P1238" s="31">
        <v>20651145000</v>
      </c>
      <c r="Q1238" s="31">
        <v>20651145000</v>
      </c>
      <c r="R1238" s="29">
        <v>9265515520</v>
      </c>
      <c r="S1238" s="29">
        <v>2.8501468705581945</v>
      </c>
      <c r="T1238" s="29">
        <v>3.9156427893134818</v>
      </c>
      <c r="U1238" s="29" t="e">
        <v>#N/A</v>
      </c>
      <c r="V1238" s="29">
        <v>7.5162872631564195</v>
      </c>
      <c r="W1238">
        <v>0.36306931481327059</v>
      </c>
      <c r="X1238" t="s">
        <v>78</v>
      </c>
      <c r="Y1238" t="s">
        <v>92</v>
      </c>
      <c r="Z1238" t="s">
        <v>107</v>
      </c>
    </row>
    <row r="1239" spans="2:26" x14ac:dyDescent="0.25">
      <c r="B1239" t="s">
        <v>2862</v>
      </c>
      <c r="C1239" s="26" t="s">
        <v>2863</v>
      </c>
      <c r="D1239" s="26">
        <v>8.8121270761711543E-2</v>
      </c>
      <c r="E1239" s="26">
        <v>8.2265960228143545E-2</v>
      </c>
      <c r="F1239" s="26">
        <v>8.8121270761711543E-2</v>
      </c>
      <c r="G1239" s="27">
        <v>8.2265960228143545E-2</v>
      </c>
      <c r="H1239" s="28">
        <v>7.0714635885617882</v>
      </c>
      <c r="I1239" s="28">
        <v>9.9736619748813329</v>
      </c>
      <c r="J1239" s="26">
        <v>9.4557807442687292</v>
      </c>
      <c r="K1239" s="29">
        <v>0.19363090881085673</v>
      </c>
      <c r="L1239" s="26">
        <v>3.7790924266911414</v>
      </c>
      <c r="M1239" s="30">
        <v>0.38595382225439112</v>
      </c>
      <c r="N1239" s="29">
        <v>5.5765367653118278E-3</v>
      </c>
      <c r="O1239" s="31">
        <v>-1.3424321293691697</v>
      </c>
      <c r="P1239" s="31">
        <v>5102401999.999999</v>
      </c>
      <c r="Q1239" s="31">
        <v>5102401999.999999</v>
      </c>
      <c r="R1239" s="29">
        <v>2877210112</v>
      </c>
      <c r="S1239" s="29">
        <v>10.157711562037905</v>
      </c>
      <c r="T1239" s="29">
        <v>10.915557950609166</v>
      </c>
      <c r="U1239" s="29">
        <v>0.79618794277336391</v>
      </c>
      <c r="V1239" s="29">
        <v>12.064343163538874</v>
      </c>
      <c r="W1239">
        <v>0.84045414586008504</v>
      </c>
      <c r="X1239" t="s">
        <v>77</v>
      </c>
      <c r="Y1239" t="s">
        <v>83</v>
      </c>
      <c r="Z1239" t="s">
        <v>193</v>
      </c>
    </row>
    <row r="1240" spans="2:26" x14ac:dyDescent="0.25">
      <c r="B1240" t="s">
        <v>2864</v>
      </c>
      <c r="C1240" s="26" t="s">
        <v>2865</v>
      </c>
      <c r="D1240" s="26">
        <v>0.13092461646154185</v>
      </c>
      <c r="E1240" s="26">
        <v>0.15191790677420575</v>
      </c>
      <c r="F1240" s="26">
        <v>0.13058505795196684</v>
      </c>
      <c r="G1240" s="27">
        <v>0.15114526823387581</v>
      </c>
      <c r="H1240" s="28">
        <v>8.7561881188118811</v>
      </c>
      <c r="I1240" s="28">
        <v>4.6902741474483873</v>
      </c>
      <c r="J1240" s="26">
        <v>5.5591873679975858</v>
      </c>
      <c r="K1240" s="29">
        <v>-7.4279837971381629E-2</v>
      </c>
      <c r="L1240" s="26">
        <v>-0.90635042081101758</v>
      </c>
      <c r="M1240" s="30">
        <v>0.42275016916021352</v>
      </c>
      <c r="N1240" s="29">
        <v>9.985387238188018E-3</v>
      </c>
      <c r="O1240" s="31">
        <v>2.5794660283698461</v>
      </c>
      <c r="P1240" s="31">
        <v>26409000000</v>
      </c>
      <c r="Q1240" s="31">
        <v>26544000000</v>
      </c>
      <c r="R1240" s="29">
        <v>31437158400</v>
      </c>
      <c r="S1240" s="29">
        <v>3.9632989135424634</v>
      </c>
      <c r="T1240" s="29">
        <v>6.3480780392156859</v>
      </c>
      <c r="U1240" s="29" t="e">
        <v>#N/A</v>
      </c>
      <c r="V1240" s="29">
        <v>10.133536163014023</v>
      </c>
      <c r="W1240">
        <v>0.83014774283401294</v>
      </c>
      <c r="X1240" t="s">
        <v>77</v>
      </c>
      <c r="Y1240" t="s">
        <v>97</v>
      </c>
      <c r="Z1240" t="s">
        <v>97</v>
      </c>
    </row>
    <row r="1241" spans="2:26" x14ac:dyDescent="0.25">
      <c r="B1241" t="s">
        <v>2866</v>
      </c>
      <c r="C1241" s="26" t="s">
        <v>2867</v>
      </c>
      <c r="D1241" s="26">
        <v>0.14187767794288689</v>
      </c>
      <c r="E1241" s="26">
        <v>0.13687420600460731</v>
      </c>
      <c r="F1241" s="26">
        <v>0.14124454847216911</v>
      </c>
      <c r="G1241" s="27">
        <v>0.13466049451061596</v>
      </c>
      <c r="H1241" s="28">
        <v>11.877343831466851</v>
      </c>
      <c r="I1241" s="28">
        <v>9.468423885607594</v>
      </c>
      <c r="J1241" s="26">
        <v>9.8400900016559483</v>
      </c>
      <c r="K1241" s="29">
        <v>9.2164289811167588E-2</v>
      </c>
      <c r="L1241" s="26">
        <v>0.95174531575294929</v>
      </c>
      <c r="M1241" s="30">
        <v>0.55445568915694132</v>
      </c>
      <c r="N1241" s="29">
        <v>8.7566453006936804E-3</v>
      </c>
      <c r="O1241" s="31">
        <v>6.4173744955151317</v>
      </c>
      <c r="P1241" s="31">
        <v>1910433000000</v>
      </c>
      <c r="Q1241" s="31">
        <v>1941839000000</v>
      </c>
      <c r="R1241" s="29">
        <v>1841928732672</v>
      </c>
      <c r="S1241" s="29">
        <v>7.4628824867175574</v>
      </c>
      <c r="T1241" s="29">
        <v>8.2252130402120169</v>
      </c>
      <c r="U1241" s="29">
        <v>1.8079961189209717</v>
      </c>
      <c r="V1241" s="29">
        <v>10.555831550172236</v>
      </c>
      <c r="W1241">
        <v>1.1339100097062704</v>
      </c>
      <c r="X1241" t="s">
        <v>77</v>
      </c>
      <c r="Y1241" t="s">
        <v>140</v>
      </c>
      <c r="Z1241" t="s">
        <v>141</v>
      </c>
    </row>
    <row r="1242" spans="2:26" x14ac:dyDescent="0.25">
      <c r="B1242" t="s">
        <v>2868</v>
      </c>
      <c r="C1242" s="26" t="s">
        <v>2869</v>
      </c>
      <c r="D1242" s="26">
        <v>9.9493358376600116E-2</v>
      </c>
      <c r="E1242" s="26">
        <v>9.8102336214236557E-2</v>
      </c>
      <c r="F1242" s="26">
        <v>9.8763681768834738E-2</v>
      </c>
      <c r="G1242" s="27">
        <v>9.7710579891555308E-2</v>
      </c>
      <c r="H1242" s="28">
        <v>9.0273979269064188</v>
      </c>
      <c r="I1242" s="28">
        <v>8.5530025584869573</v>
      </c>
      <c r="J1242" s="26">
        <v>12.331851240116306</v>
      </c>
      <c r="K1242" s="29">
        <v>0.13877560429703709</v>
      </c>
      <c r="L1242" s="26">
        <v>1.3198134454786439</v>
      </c>
      <c r="M1242" s="30">
        <v>0.58114978653866645</v>
      </c>
      <c r="N1242" s="29">
        <v>5.604180274330503E-3</v>
      </c>
      <c r="O1242" s="31">
        <v>-8.8445606022961947</v>
      </c>
      <c r="P1242" s="31">
        <v>342948000000</v>
      </c>
      <c r="Q1242" s="31">
        <v>344323000000</v>
      </c>
      <c r="R1242" s="29">
        <v>224312082432</v>
      </c>
      <c r="S1242" s="29">
        <v>6.0510450328264209</v>
      </c>
      <c r="T1242" s="29">
        <v>9.0238700045178941</v>
      </c>
      <c r="U1242" s="29">
        <v>12.691246807282461</v>
      </c>
      <c r="V1242" s="29">
        <v>9.6848303111598604</v>
      </c>
      <c r="W1242">
        <v>0.84434748486997979</v>
      </c>
      <c r="X1242" t="s">
        <v>77</v>
      </c>
      <c r="Y1242" t="s">
        <v>83</v>
      </c>
      <c r="Z1242" t="s">
        <v>779</v>
      </c>
    </row>
    <row r="1243" spans="2:26" x14ac:dyDescent="0.25">
      <c r="B1243" t="s">
        <v>2870</v>
      </c>
      <c r="C1243" s="26" t="s">
        <v>2871</v>
      </c>
      <c r="D1243" s="26">
        <v>8.5090708777139118E-2</v>
      </c>
      <c r="E1243" s="26">
        <v>3.7388785315981388E-2</v>
      </c>
      <c r="F1243" s="26">
        <v>6.3161663784678745E-2</v>
      </c>
      <c r="G1243" s="27">
        <v>2.8913293111447025E-2</v>
      </c>
      <c r="H1243" s="28">
        <v>2.8994808616348053</v>
      </c>
      <c r="I1243" s="28">
        <v>11.048411906461537</v>
      </c>
      <c r="J1243" s="26">
        <v>8.155637295865203</v>
      </c>
      <c r="K1243" s="29">
        <v>3.7622610844577846E-2</v>
      </c>
      <c r="L1243" s="26">
        <v>0.85826980503214034</v>
      </c>
      <c r="M1243" s="30">
        <v>0.45635862998799159</v>
      </c>
      <c r="N1243" s="29">
        <v>1.3388757044007819E-2</v>
      </c>
      <c r="O1243" s="31">
        <v>7.9758445918962337</v>
      </c>
      <c r="P1243" s="31">
        <v>27823664000</v>
      </c>
      <c r="Q1243" s="31">
        <v>35979748000</v>
      </c>
      <c r="R1243" s="29">
        <v>19138736128</v>
      </c>
      <c r="S1243" s="29">
        <v>7.4168496478214401</v>
      </c>
      <c r="T1243" s="29">
        <v>20.486792681149126</v>
      </c>
      <c r="U1243" s="29" t="e">
        <v>#N/A</v>
      </c>
      <c r="V1243" s="29">
        <v>38.199537743020365</v>
      </c>
      <c r="W1243">
        <v>0.53700249676314571</v>
      </c>
      <c r="X1243" t="s">
        <v>77</v>
      </c>
      <c r="Y1243" t="s">
        <v>502</v>
      </c>
      <c r="Z1243" t="s">
        <v>536</v>
      </c>
    </row>
    <row r="1244" spans="2:26" x14ac:dyDescent="0.25">
      <c r="B1244" t="s">
        <v>2872</v>
      </c>
      <c r="C1244" s="26" t="s">
        <v>2873</v>
      </c>
      <c r="D1244" s="26">
        <v>5.6017541633543722E-2</v>
      </c>
      <c r="E1244" s="26">
        <v>6.6163073185545096E-2</v>
      </c>
      <c r="F1244" s="26">
        <v>5.6017541633543722E-2</v>
      </c>
      <c r="G1244" s="27">
        <v>6.6163073185545096E-2</v>
      </c>
      <c r="H1244" s="28">
        <v>5.5647488935924567</v>
      </c>
      <c r="I1244" s="28">
        <v>10.71003234544013</v>
      </c>
      <c r="J1244" s="26">
        <v>13.67506207875133</v>
      </c>
      <c r="K1244" s="29">
        <v>-0.20028717716185834</v>
      </c>
      <c r="L1244" s="26">
        <v>-3.7170406732117813</v>
      </c>
      <c r="M1244" s="30">
        <v>0.75280092198983539</v>
      </c>
      <c r="N1244" s="29">
        <v>6.2483020918228738E-3</v>
      </c>
      <c r="O1244" s="31">
        <v>-7.0658883040383529</v>
      </c>
      <c r="P1244" s="31">
        <v>26344000000</v>
      </c>
      <c r="Q1244" s="31">
        <v>26344000000</v>
      </c>
      <c r="R1244" s="29">
        <v>33524000768</v>
      </c>
      <c r="S1244" s="29">
        <v>8.1476159775596066</v>
      </c>
      <c r="T1244" s="29">
        <v>10.688592809567618</v>
      </c>
      <c r="U1244" s="29" t="e">
        <v>#N/A</v>
      </c>
      <c r="V1244" s="29">
        <v>11.213376206064375</v>
      </c>
      <c r="W1244">
        <v>0.61439267127064834</v>
      </c>
      <c r="X1244" t="s">
        <v>77</v>
      </c>
      <c r="Y1244" t="s">
        <v>97</v>
      </c>
      <c r="Z1244" t="s">
        <v>97</v>
      </c>
    </row>
    <row r="1245" spans="2:26" x14ac:dyDescent="0.25">
      <c r="B1245" t="s">
        <v>2874</v>
      </c>
      <c r="C1245" s="26" t="s">
        <v>2875</v>
      </c>
      <c r="D1245" s="26">
        <v>0.23362375452227221</v>
      </c>
      <c r="E1245" s="26">
        <v>0.24822307366308888</v>
      </c>
      <c r="F1245" s="26">
        <v>0.2091357137496109</v>
      </c>
      <c r="G1245" s="27">
        <v>0.22488446186418765</v>
      </c>
      <c r="H1245" s="28">
        <v>8.2072874579840942</v>
      </c>
      <c r="I1245" s="28">
        <v>19.744506222198009</v>
      </c>
      <c r="J1245" s="26">
        <v>20.088030868907158</v>
      </c>
      <c r="K1245" s="29">
        <v>-0.32929314540932308</v>
      </c>
      <c r="L1245" s="26">
        <v>-3.0518279836410955</v>
      </c>
      <c r="M1245" s="30">
        <v>0.66782962669805357</v>
      </c>
      <c r="N1245" s="29">
        <v>1.430207769894047E-2</v>
      </c>
      <c r="O1245" s="31">
        <v>2.5695306108863201</v>
      </c>
      <c r="P1245" s="31">
        <v>578105000000</v>
      </c>
      <c r="Q1245" s="31">
        <v>638101000000</v>
      </c>
      <c r="R1245" s="29">
        <v>2031342190592</v>
      </c>
      <c r="S1245" s="29">
        <v>7.7270947606493987</v>
      </c>
      <c r="T1245" s="29">
        <v>11.660643575451092</v>
      </c>
      <c r="U1245" s="29">
        <v>7.1347161827895906</v>
      </c>
      <c r="V1245" s="29">
        <v>20.617138548920384</v>
      </c>
      <c r="W1245">
        <v>1.6330092256724034</v>
      </c>
      <c r="X1245" t="s">
        <v>74</v>
      </c>
      <c r="Y1245" t="s">
        <v>102</v>
      </c>
      <c r="Z1245" t="s">
        <v>198</v>
      </c>
    </row>
    <row r="1246" spans="2:26" x14ac:dyDescent="0.25">
      <c r="B1246" t="s">
        <v>2876</v>
      </c>
      <c r="C1246" s="26" t="s">
        <v>2877</v>
      </c>
      <c r="D1246" s="26">
        <v>0.47876834934663304</v>
      </c>
      <c r="E1246" s="26">
        <v>0.54309489694698554</v>
      </c>
      <c r="F1246" s="26">
        <v>0.16900493161624702</v>
      </c>
      <c r="G1246" s="27">
        <v>0.19520649697930079</v>
      </c>
      <c r="H1246" s="28">
        <v>12.265499374665</v>
      </c>
      <c r="I1246" s="28">
        <v>8.0729644187176213</v>
      </c>
      <c r="J1246" s="26">
        <v>8.7774294670846391</v>
      </c>
      <c r="K1246" s="29">
        <v>-1.5373303923534523E-2</v>
      </c>
      <c r="L1246" s="26">
        <v>-7.8923889918330936E-2</v>
      </c>
      <c r="M1246" s="30">
        <v>0.44806905176987799</v>
      </c>
      <c r="N1246" s="29">
        <v>3.2963498954815887E-3</v>
      </c>
      <c r="O1246" s="31">
        <v>3.2520599389651155</v>
      </c>
      <c r="P1246" s="31">
        <v>18146000000</v>
      </c>
      <c r="Q1246" s="31">
        <v>50485000000</v>
      </c>
      <c r="R1246" s="29">
        <v>48628482048</v>
      </c>
      <c r="S1246" s="29">
        <v>3.261648620410404</v>
      </c>
      <c r="T1246" s="29">
        <v>4.8619418974936064</v>
      </c>
      <c r="U1246" s="29" t="e">
        <v>#N/A</v>
      </c>
      <c r="V1246" s="29">
        <v>7.9661911525577347</v>
      </c>
      <c r="W1246">
        <v>0.97861616442299548</v>
      </c>
      <c r="X1246" t="s">
        <v>77</v>
      </c>
      <c r="Y1246" t="s">
        <v>83</v>
      </c>
      <c r="Z1246" t="s">
        <v>235</v>
      </c>
    </row>
    <row r="1247" spans="2:26" x14ac:dyDescent="0.25">
      <c r="B1247" t="s">
        <v>2878</v>
      </c>
      <c r="C1247" s="26" t="s">
        <v>2879</v>
      </c>
      <c r="D1247" s="26">
        <v>6.5368976981228649E-2</v>
      </c>
      <c r="E1247" s="26">
        <v>5.2408745078972127E-2</v>
      </c>
      <c r="F1247" s="26">
        <v>6.5358573778655407E-2</v>
      </c>
      <c r="G1247" s="27">
        <v>5.2408745078972127E-2</v>
      </c>
      <c r="H1247" s="28">
        <v>2.5398398283803849</v>
      </c>
      <c r="I1247" s="28">
        <v>9.9646384547250939</v>
      </c>
      <c r="J1247" s="26">
        <v>9.2885116607006051</v>
      </c>
      <c r="K1247" s="29">
        <v>-0.30465863170491864</v>
      </c>
      <c r="L1247" s="26">
        <v>-8.9071418742666744</v>
      </c>
      <c r="M1247" s="30">
        <v>0.83061953936716437</v>
      </c>
      <c r="N1247" s="29">
        <v>2.9451814963233864E-2</v>
      </c>
      <c r="O1247" s="31">
        <v>-1.6129031756311842</v>
      </c>
      <c r="P1247" s="31">
        <v>9292266000</v>
      </c>
      <c r="Q1247" s="31">
        <v>9292266000</v>
      </c>
      <c r="R1247" s="29">
        <v>5619999744</v>
      </c>
      <c r="S1247" s="29" t="e">
        <v>#N/A</v>
      </c>
      <c r="T1247" s="29" t="e">
        <v>#N/A</v>
      </c>
      <c r="U1247" s="29" t="e">
        <v>#N/A</v>
      </c>
      <c r="V1247" s="29">
        <v>13.036574601680542</v>
      </c>
      <c r="W1247">
        <v>0.32974445628637145</v>
      </c>
      <c r="X1247" t="s">
        <v>65</v>
      </c>
      <c r="Y1247" t="s">
        <v>80</v>
      </c>
      <c r="Z1247" t="s">
        <v>1258</v>
      </c>
    </row>
    <row r="1248" spans="2:26" x14ac:dyDescent="0.25">
      <c r="B1248" t="s">
        <v>2880</v>
      </c>
      <c r="C1248" s="26" t="s">
        <v>2881</v>
      </c>
      <c r="D1248" s="26">
        <v>6.5347892909818545E-2</v>
      </c>
      <c r="E1248" s="26">
        <v>3.8328504960056187E-2</v>
      </c>
      <c r="F1248" s="26">
        <v>6.5346461192692509E-2</v>
      </c>
      <c r="G1248" s="27">
        <v>3.8328504960056187E-2</v>
      </c>
      <c r="H1248" s="28">
        <v>-9.1110609660591741</v>
      </c>
      <c r="I1248" s="28">
        <v>6.9609800665018309</v>
      </c>
      <c r="J1248" s="26">
        <v>6.4067621183370713</v>
      </c>
      <c r="K1248" s="29">
        <v>0.159232532151448</v>
      </c>
      <c r="L1248" s="26">
        <v>3.5109626226769679</v>
      </c>
      <c r="M1248" s="30">
        <v>0.37541905790101709</v>
      </c>
      <c r="N1248" s="29" t="e">
        <v>#N/A</v>
      </c>
      <c r="O1248" s="31">
        <v>-0.40274655265766113</v>
      </c>
      <c r="P1248" s="31">
        <v>56955000000</v>
      </c>
      <c r="Q1248" s="31">
        <v>56955000000</v>
      </c>
      <c r="R1248" s="29">
        <v>25310384128</v>
      </c>
      <c r="S1248" s="29">
        <v>9.4686540254750469</v>
      </c>
      <c r="T1248" s="29" t="e">
        <v>#N/A</v>
      </c>
      <c r="U1248" s="29">
        <v>-9.9050254919939871</v>
      </c>
      <c r="V1248" s="29" t="e">
        <v>#N/A</v>
      </c>
      <c r="W1248">
        <v>0.68341310590044213</v>
      </c>
      <c r="X1248" t="s">
        <v>77</v>
      </c>
      <c r="Y1248" t="s">
        <v>177</v>
      </c>
      <c r="Z1248" t="s">
        <v>178</v>
      </c>
    </row>
    <row r="1249" spans="2:26" x14ac:dyDescent="0.25">
      <c r="B1249" t="s">
        <v>2882</v>
      </c>
      <c r="C1249" s="26" t="s">
        <v>2883</v>
      </c>
      <c r="D1249" s="26">
        <v>0.50030175887657524</v>
      </c>
      <c r="E1249" s="26">
        <v>0.35449350522288392</v>
      </c>
      <c r="F1249" s="26">
        <v>0.45407447305562021</v>
      </c>
      <c r="G1249" s="27">
        <v>0.3349683791386171</v>
      </c>
      <c r="H1249" s="28">
        <v>11.407405244918364</v>
      </c>
      <c r="I1249" s="28">
        <v>24.456857734744631</v>
      </c>
      <c r="J1249" s="26">
        <v>22.108897464277522</v>
      </c>
      <c r="K1249" s="29">
        <v>-0.50475133255354432</v>
      </c>
      <c r="L1249" s="26">
        <v>-3.4406225912788919</v>
      </c>
      <c r="M1249" s="30">
        <v>0.82341350053641049</v>
      </c>
      <c r="N1249" s="29">
        <v>1.0374510842456561E-2</v>
      </c>
      <c r="O1249" s="31">
        <v>7.2178143336453093</v>
      </c>
      <c r="P1249" s="31">
        <v>3188947000</v>
      </c>
      <c r="Q1249" s="31">
        <v>3374829000</v>
      </c>
      <c r="R1249" s="29">
        <v>15227994112</v>
      </c>
      <c r="S1249" s="29">
        <v>5.1520546211896363</v>
      </c>
      <c r="T1249" s="29">
        <v>5.7303483471082162</v>
      </c>
      <c r="U1249" s="29">
        <v>7.3331079706684879</v>
      </c>
      <c r="V1249" s="29">
        <v>13.230916064924404</v>
      </c>
      <c r="W1249">
        <v>1.4365197300148187</v>
      </c>
      <c r="X1249" t="s">
        <v>93</v>
      </c>
      <c r="Y1249" t="s">
        <v>636</v>
      </c>
      <c r="Z1249" t="s">
        <v>637</v>
      </c>
    </row>
    <row r="1250" spans="2:26" x14ac:dyDescent="0.25">
      <c r="B1250" t="s">
        <v>2884</v>
      </c>
      <c r="C1250" s="26" t="s">
        <v>2885</v>
      </c>
      <c r="D1250" s="26">
        <v>1.9095017930311126E-2</v>
      </c>
      <c r="E1250" s="26">
        <v>2.3541909314583651E-2</v>
      </c>
      <c r="F1250" s="26">
        <v>1.9095017930311126E-2</v>
      </c>
      <c r="G1250" s="27">
        <v>2.3541909314583651E-2</v>
      </c>
      <c r="H1250" s="28">
        <v>3.4472533717258829</v>
      </c>
      <c r="I1250" s="28">
        <v>1.3571270979772927</v>
      </c>
      <c r="J1250" s="26">
        <v>1.540222727627329</v>
      </c>
      <c r="K1250" s="29">
        <v>-0.10567757922666156</v>
      </c>
      <c r="L1250" s="26">
        <v>-4.4734171592578669</v>
      </c>
      <c r="M1250" s="30">
        <v>0.53073301453944599</v>
      </c>
      <c r="N1250" s="29">
        <v>1.2447078746824726E-2</v>
      </c>
      <c r="O1250" s="31">
        <v>3.1715620939323728</v>
      </c>
      <c r="P1250" s="31">
        <v>7977092999.9999981</v>
      </c>
      <c r="Q1250" s="31">
        <v>7977092999.9999981</v>
      </c>
      <c r="R1250" s="29">
        <v>4976399872</v>
      </c>
      <c r="S1250" s="29">
        <v>7.689855156221781</v>
      </c>
      <c r="T1250" s="29">
        <v>11.07675009667644</v>
      </c>
      <c r="U1250" s="29" t="e">
        <v>#N/A</v>
      </c>
      <c r="V1250" s="29">
        <v>16.652296244413424</v>
      </c>
      <c r="W1250">
        <v>0.45837455132738603</v>
      </c>
      <c r="X1250" t="s">
        <v>65</v>
      </c>
      <c r="Y1250" t="s">
        <v>80</v>
      </c>
      <c r="Z1250" t="s">
        <v>81</v>
      </c>
    </row>
    <row r="1251" spans="2:26" x14ac:dyDescent="0.25">
      <c r="B1251" t="s">
        <v>2886</v>
      </c>
      <c r="C1251" s="26" t="s">
        <v>2887</v>
      </c>
      <c r="D1251" s="26">
        <v>0.10334269866629013</v>
      </c>
      <c r="E1251" s="26">
        <v>0.12875836533101642</v>
      </c>
      <c r="F1251" s="26">
        <v>9.2690202912773592E-2</v>
      </c>
      <c r="G1251" s="27">
        <v>0.11696154692466526</v>
      </c>
      <c r="H1251" s="28">
        <v>8.2139648956573765</v>
      </c>
      <c r="I1251" s="28" t="e">
        <v>#N/A</v>
      </c>
      <c r="J1251" s="26" t="e">
        <v>#N/A</v>
      </c>
      <c r="K1251" s="29">
        <v>-2.7212647991230823E-2</v>
      </c>
      <c r="L1251" s="26" t="e">
        <v>#N/A</v>
      </c>
      <c r="M1251" s="30">
        <v>0.13113115861968394</v>
      </c>
      <c r="N1251" s="29">
        <v>9.9984539801422339E-3</v>
      </c>
      <c r="O1251" s="31">
        <v>3.7533236132059242</v>
      </c>
      <c r="P1251" s="31">
        <v>4495638000000</v>
      </c>
      <c r="Q1251" s="31">
        <v>4949071000000</v>
      </c>
      <c r="R1251" s="29">
        <v>5481843654656</v>
      </c>
      <c r="S1251" s="29" t="e">
        <v>#N/A</v>
      </c>
      <c r="T1251" s="29">
        <v>9.4434257280774379</v>
      </c>
      <c r="U1251" s="29" t="e">
        <v>#N/A</v>
      </c>
      <c r="V1251" s="29">
        <v>17.987423645800821</v>
      </c>
      <c r="W1251">
        <v>1.4603432864116892</v>
      </c>
      <c r="X1251" t="s">
        <v>66</v>
      </c>
      <c r="Y1251" t="s">
        <v>73</v>
      </c>
      <c r="Z1251" t="s">
        <v>105</v>
      </c>
    </row>
    <row r="1252" spans="2:26" x14ac:dyDescent="0.25">
      <c r="B1252" t="s">
        <v>2888</v>
      </c>
      <c r="C1252" s="26" t="s">
        <v>2889</v>
      </c>
      <c r="D1252" s="26">
        <v>7.2783998474292261E-2</v>
      </c>
      <c r="E1252" s="26">
        <v>3.3117873770218222E-2</v>
      </c>
      <c r="F1252" s="26">
        <v>7.1655953284212745E-2</v>
      </c>
      <c r="G1252" s="27">
        <v>3.2854779605867794E-2</v>
      </c>
      <c r="H1252" s="28">
        <v>17.789901684954415</v>
      </c>
      <c r="I1252" s="28">
        <v>8.8329772124803956</v>
      </c>
      <c r="J1252" s="26">
        <v>9.3269355377763219</v>
      </c>
      <c r="K1252" s="29">
        <v>0.2471937171373908</v>
      </c>
      <c r="L1252" s="26">
        <v>2.6414604640932584</v>
      </c>
      <c r="M1252" s="30">
        <v>0.22067617478149237</v>
      </c>
      <c r="N1252" s="29" t="e">
        <v>#N/A</v>
      </c>
      <c r="O1252" s="31">
        <v>-3.4627907480339473</v>
      </c>
      <c r="P1252" s="31">
        <v>761009000000</v>
      </c>
      <c r="Q1252" s="31">
        <v>767103000000</v>
      </c>
      <c r="R1252" s="29">
        <v>539833040896</v>
      </c>
      <c r="S1252" s="29">
        <v>5.74297284117453</v>
      </c>
      <c r="T1252" s="29">
        <v>10.349062524361122</v>
      </c>
      <c r="U1252" s="29">
        <v>5.1867888548515616E-2</v>
      </c>
      <c r="V1252" s="29">
        <v>11.026376970880094</v>
      </c>
      <c r="W1252">
        <v>1.3020522158997154</v>
      </c>
      <c r="X1252" t="s">
        <v>78</v>
      </c>
      <c r="Y1252" t="s">
        <v>213</v>
      </c>
      <c r="Z1252" t="s">
        <v>2890</v>
      </c>
    </row>
    <row r="1253" spans="2:26" x14ac:dyDescent="0.25">
      <c r="B1253" t="s">
        <v>2891</v>
      </c>
      <c r="C1253" s="26" t="s">
        <v>2892</v>
      </c>
      <c r="D1253" s="26" t="e">
        <v>#N/A</v>
      </c>
      <c r="E1253" s="26" t="e">
        <v>#N/A</v>
      </c>
      <c r="F1253" s="26">
        <v>5.381701349817989E-2</v>
      </c>
      <c r="G1253" s="27">
        <v>3.2288204043696964E-2</v>
      </c>
      <c r="H1253" s="28">
        <v>4.3160188741397905</v>
      </c>
      <c r="I1253" s="28">
        <v>8.7666979641721632</v>
      </c>
      <c r="J1253" s="26">
        <v>8.4158557505636651</v>
      </c>
      <c r="K1253" s="29" t="e">
        <v>#N/A</v>
      </c>
      <c r="L1253" s="26">
        <v>1.0942032443696788</v>
      </c>
      <c r="M1253" s="30">
        <v>0.61826079060530903</v>
      </c>
      <c r="N1253" s="29">
        <v>2.19215529080885E-3</v>
      </c>
      <c r="O1253" s="31">
        <v>8.4248004319894783</v>
      </c>
      <c r="P1253" s="31" t="e">
        <v>#N/A</v>
      </c>
      <c r="Q1253" s="31">
        <v>7345407000</v>
      </c>
      <c r="R1253" s="29">
        <v>7370220032</v>
      </c>
      <c r="S1253" s="29">
        <v>15.749583481473525</v>
      </c>
      <c r="T1253" s="29">
        <v>33.395863861365264</v>
      </c>
      <c r="U1253" s="29">
        <v>-3.7578932351744485</v>
      </c>
      <c r="V1253" s="29">
        <v>23.979953026332108</v>
      </c>
      <c r="W1253">
        <v>1.0495616492988362</v>
      </c>
      <c r="X1253" t="s">
        <v>78</v>
      </c>
      <c r="Y1253" t="s">
        <v>99</v>
      </c>
      <c r="Z1253" t="s">
        <v>510</v>
      </c>
    </row>
    <row r="1254" spans="2:26" x14ac:dyDescent="0.25">
      <c r="B1254" t="s">
        <v>2893</v>
      </c>
      <c r="C1254" s="26" t="s">
        <v>2894</v>
      </c>
      <c r="D1254" s="26">
        <v>0.13099786754665235</v>
      </c>
      <c r="E1254" s="26">
        <v>0.12372684154120674</v>
      </c>
      <c r="F1254" s="26">
        <v>0.12565320270846408</v>
      </c>
      <c r="G1254" s="27">
        <v>0.12191216408521323</v>
      </c>
      <c r="H1254" s="28">
        <v>10.040560600262092</v>
      </c>
      <c r="I1254" s="28">
        <v>11.634664757885776</v>
      </c>
      <c r="J1254" s="26">
        <v>11.436265463521341</v>
      </c>
      <c r="K1254" s="29">
        <v>1.5920591765857122E-2</v>
      </c>
      <c r="L1254" s="26">
        <v>0.13636363636363635</v>
      </c>
      <c r="M1254" s="30">
        <v>0.59645510128805479</v>
      </c>
      <c r="N1254" s="29">
        <v>7.2307960517030978E-3</v>
      </c>
      <c r="O1254" s="31">
        <v>2.4941395506887654</v>
      </c>
      <c r="P1254" s="31">
        <v>740874000000</v>
      </c>
      <c r="Q1254" s="31">
        <v>751902000000</v>
      </c>
      <c r="R1254" s="29">
        <v>867820371968</v>
      </c>
      <c r="S1254" s="29">
        <v>6.4370742161606778</v>
      </c>
      <c r="T1254" s="29">
        <v>9.9785675383239152</v>
      </c>
      <c r="U1254" s="29">
        <v>3.09614764390329</v>
      </c>
      <c r="V1254" s="29">
        <v>11.127184503908186</v>
      </c>
      <c r="W1254">
        <v>1.138997293720666</v>
      </c>
      <c r="X1254" t="s">
        <v>77</v>
      </c>
      <c r="Y1254" t="s">
        <v>140</v>
      </c>
      <c r="Z1254" t="s">
        <v>141</v>
      </c>
    </row>
    <row r="1255" spans="2:26" x14ac:dyDescent="0.25">
      <c r="B1255" t="s">
        <v>2895</v>
      </c>
      <c r="C1255" s="26" t="s">
        <v>2896</v>
      </c>
      <c r="D1255" s="26">
        <v>1.2048327482883736</v>
      </c>
      <c r="E1255" s="26">
        <v>0.75162648296976653</v>
      </c>
      <c r="F1255" s="26">
        <v>0.41203879878581462</v>
      </c>
      <c r="G1255" s="27">
        <v>0.16807297995789619</v>
      </c>
      <c r="H1255" s="28">
        <v>8.6481823624460059</v>
      </c>
      <c r="I1255" s="28">
        <v>7.8403853326702073</v>
      </c>
      <c r="J1255" s="26">
        <v>8.6341394466020063</v>
      </c>
      <c r="K1255" s="29">
        <v>-0.180998809591293</v>
      </c>
      <c r="L1255" s="26">
        <v>-0.6897321428571429</v>
      </c>
      <c r="M1255" s="30">
        <v>0.64679067117098787</v>
      </c>
      <c r="N1255" s="29" t="e">
        <v>#N/A</v>
      </c>
      <c r="O1255" s="31">
        <v>26.868355823471752</v>
      </c>
      <c r="P1255" s="31">
        <v>13065000000</v>
      </c>
      <c r="Q1255" s="31">
        <v>58427000000</v>
      </c>
      <c r="R1255" s="29">
        <v>176806084608</v>
      </c>
      <c r="S1255" s="29">
        <v>12.045441</v>
      </c>
      <c r="T1255" s="29">
        <v>17.011092597925565</v>
      </c>
      <c r="U1255" s="29">
        <v>7.5421612494645034</v>
      </c>
      <c r="V1255" s="29">
        <v>24.87520410519339</v>
      </c>
      <c r="W1255">
        <v>2.6332726416288739</v>
      </c>
      <c r="X1255" t="s">
        <v>74</v>
      </c>
      <c r="Y1255" t="s">
        <v>102</v>
      </c>
      <c r="Z1255" t="s">
        <v>128</v>
      </c>
    </row>
    <row r="1256" spans="2:26" x14ac:dyDescent="0.25">
      <c r="B1256" t="s">
        <v>2897</v>
      </c>
      <c r="C1256" s="26" t="s">
        <v>2898</v>
      </c>
      <c r="D1256" s="26" t="e">
        <v>#N/A</v>
      </c>
      <c r="E1256" s="26" t="e">
        <v>#N/A</v>
      </c>
      <c r="F1256" s="26">
        <v>4.316977295784781E-2</v>
      </c>
      <c r="G1256" s="27">
        <v>5.0956792795913065E-2</v>
      </c>
      <c r="H1256" s="28">
        <v>10.647857889237198</v>
      </c>
      <c r="I1256" s="28">
        <v>5.6324133722944927</v>
      </c>
      <c r="J1256" s="26">
        <v>11.478314800868294</v>
      </c>
      <c r="K1256" s="29" t="e">
        <v>#N/A</v>
      </c>
      <c r="L1256" s="26">
        <v>5.0123504438440758</v>
      </c>
      <c r="M1256" s="30">
        <v>0.21817750253544224</v>
      </c>
      <c r="N1256" s="29">
        <v>1.9042470114735387E-2</v>
      </c>
      <c r="O1256" s="31">
        <v>-18.270846874802693</v>
      </c>
      <c r="P1256" s="31" t="e">
        <v>#N/A</v>
      </c>
      <c r="Q1256" s="31">
        <v>23098000000</v>
      </c>
      <c r="R1256" s="29">
        <v>3811524352</v>
      </c>
      <c r="S1256" s="29">
        <v>6.483413489772289</v>
      </c>
      <c r="T1256" s="29">
        <v>14.272323153780798</v>
      </c>
      <c r="U1256" s="29">
        <v>42.476443818349772</v>
      </c>
      <c r="V1256" s="29">
        <v>3.7099494097807755</v>
      </c>
      <c r="W1256">
        <v>0.37391098605479178</v>
      </c>
      <c r="X1256" t="s">
        <v>77</v>
      </c>
      <c r="Y1256" t="s">
        <v>83</v>
      </c>
      <c r="Z1256" t="s">
        <v>392</v>
      </c>
    </row>
    <row r="1257" spans="2:26" x14ac:dyDescent="0.25">
      <c r="B1257" t="s">
        <v>2899</v>
      </c>
      <c r="C1257" s="26" t="s">
        <v>2900</v>
      </c>
      <c r="D1257" s="26">
        <v>-1.1464287901672567</v>
      </c>
      <c r="E1257" s="26">
        <v>-0.48399336997295639</v>
      </c>
      <c r="F1257" s="26">
        <v>-1.1464287901672567</v>
      </c>
      <c r="G1257" s="27">
        <v>-0.48399336997295639</v>
      </c>
      <c r="H1257" s="28">
        <v>-46.633176415025424</v>
      </c>
      <c r="I1257" s="28">
        <v>-155.88736689320658</v>
      </c>
      <c r="J1257" s="26">
        <v>-329.74443097258876</v>
      </c>
      <c r="K1257" s="29">
        <v>4.2138653085513712E-2</v>
      </c>
      <c r="L1257" s="26">
        <v>-0.11558438187633194</v>
      </c>
      <c r="M1257" s="30">
        <v>0.71111644983503697</v>
      </c>
      <c r="N1257" s="29">
        <v>1.3180421483501469E-2</v>
      </c>
      <c r="O1257" s="31" t="e">
        <v>#N/A</v>
      </c>
      <c r="P1257" s="31">
        <v>1432875000.0000002</v>
      </c>
      <c r="Q1257" s="31">
        <v>1432875000.0000002</v>
      </c>
      <c r="R1257" s="29">
        <v>4492621824</v>
      </c>
      <c r="S1257" s="29" t="e">
        <v>#N/A</v>
      </c>
      <c r="T1257" s="29" t="e">
        <v>#N/A</v>
      </c>
      <c r="U1257" s="29">
        <v>-13.655300268603249</v>
      </c>
      <c r="V1257" s="29" t="e">
        <v>#N/A</v>
      </c>
      <c r="W1257">
        <v>3.1732934531021648</v>
      </c>
      <c r="X1257" t="s">
        <v>93</v>
      </c>
      <c r="Y1257" t="s">
        <v>636</v>
      </c>
      <c r="Z1257" t="s">
        <v>753</v>
      </c>
    </row>
    <row r="1258" spans="2:26" x14ac:dyDescent="0.25">
      <c r="B1258" t="s">
        <v>2901</v>
      </c>
      <c r="C1258" s="26" t="s">
        <v>2902</v>
      </c>
      <c r="D1258" s="26">
        <v>9.3786826786249416E-2</v>
      </c>
      <c r="E1258" s="26">
        <v>4.3869399994829771E-2</v>
      </c>
      <c r="F1258" s="26">
        <v>9.042355578497005E-2</v>
      </c>
      <c r="G1258" s="27">
        <v>3.9179018331255484E-2</v>
      </c>
      <c r="H1258" s="28">
        <v>33.597350230414747</v>
      </c>
      <c r="I1258" s="28">
        <v>10.243068029203609</v>
      </c>
      <c r="J1258" s="26">
        <v>3.5798128414561585</v>
      </c>
      <c r="K1258" s="29">
        <v>0.18128368446839785</v>
      </c>
      <c r="L1258" s="26">
        <v>2.4643196955280686</v>
      </c>
      <c r="M1258" s="30">
        <v>0.11343504765753933</v>
      </c>
      <c r="N1258" s="29">
        <v>2.670519655223955E-2</v>
      </c>
      <c r="O1258" s="31">
        <v>126.6267663883223</v>
      </c>
      <c r="P1258" s="31">
        <v>38683000000</v>
      </c>
      <c r="Q1258" s="31">
        <v>43314000000</v>
      </c>
      <c r="R1258" s="29">
        <v>142191575040</v>
      </c>
      <c r="S1258" s="29">
        <v>20.002090275927689</v>
      </c>
      <c r="T1258" s="29">
        <v>26.559945521162351</v>
      </c>
      <c r="U1258" s="29">
        <v>4.4348619095231596</v>
      </c>
      <c r="V1258" s="29">
        <v>62.450967563130668</v>
      </c>
      <c r="W1258">
        <v>17.845452010723861</v>
      </c>
      <c r="X1258" t="s">
        <v>93</v>
      </c>
      <c r="Y1258" t="s">
        <v>96</v>
      </c>
      <c r="Z1258" t="s">
        <v>541</v>
      </c>
    </row>
    <row r="1259" spans="2:26" x14ac:dyDescent="0.25">
      <c r="B1259" t="s">
        <v>2903</v>
      </c>
      <c r="C1259" s="26" t="s">
        <v>2904</v>
      </c>
      <c r="D1259" s="26">
        <v>6.184720428575162E-2</v>
      </c>
      <c r="E1259" s="26">
        <v>6.0416672666584105E-2</v>
      </c>
      <c r="F1259" s="26">
        <v>5.9243519987235961E-2</v>
      </c>
      <c r="G1259" s="27">
        <v>5.799227628454455E-2</v>
      </c>
      <c r="H1259" s="28">
        <v>2.1901466448686588</v>
      </c>
      <c r="I1259" s="28">
        <v>5.7377823328212525</v>
      </c>
      <c r="J1259" s="26">
        <v>6.000501051791951</v>
      </c>
      <c r="K1259" s="29">
        <v>0.13505649184105131</v>
      </c>
      <c r="L1259" s="26">
        <v>3.0110281415945379</v>
      </c>
      <c r="M1259" s="30">
        <v>0.15964253358357797</v>
      </c>
      <c r="N1259" s="29">
        <v>1.0317025602961606E-2</v>
      </c>
      <c r="O1259" s="31">
        <v>1.6871199155782861</v>
      </c>
      <c r="P1259" s="31">
        <v>3472270000000</v>
      </c>
      <c r="Q1259" s="31">
        <v>3617430000000</v>
      </c>
      <c r="R1259" s="29">
        <v>2398228578304</v>
      </c>
      <c r="S1259" s="29">
        <v>9.1798970456425764</v>
      </c>
      <c r="T1259" s="29">
        <v>23.938586912685967</v>
      </c>
      <c r="U1259" s="29">
        <v>2.6211846764187627</v>
      </c>
      <c r="V1259" s="29">
        <v>68.280252364012142</v>
      </c>
      <c r="W1259">
        <v>2.3565737237735851</v>
      </c>
      <c r="X1259" t="s">
        <v>74</v>
      </c>
      <c r="Y1259" t="s">
        <v>188</v>
      </c>
      <c r="Z1259" t="s">
        <v>225</v>
      </c>
    </row>
    <row r="1260" spans="2:26" x14ac:dyDescent="0.25">
      <c r="B1260" t="s">
        <v>2905</v>
      </c>
      <c r="C1260" s="26" t="s">
        <v>2906</v>
      </c>
      <c r="D1260" s="26">
        <v>5.3952201407432579E-2</v>
      </c>
      <c r="E1260" s="26">
        <v>5.2265542676501582E-2</v>
      </c>
      <c r="F1260" s="26">
        <v>5.0294541139535756E-2</v>
      </c>
      <c r="G1260" s="27">
        <v>4.9742262871813388E-2</v>
      </c>
      <c r="H1260" s="28">
        <v>2.3448977828136854</v>
      </c>
      <c r="I1260" s="28">
        <v>2.4902877949589763</v>
      </c>
      <c r="J1260" s="26">
        <v>2.0370498375613466</v>
      </c>
      <c r="K1260" s="29">
        <v>-7.392583215429295E-2</v>
      </c>
      <c r="L1260" s="26">
        <v>-1.6691887347625052</v>
      </c>
      <c r="M1260" s="30">
        <v>0.48121739130434782</v>
      </c>
      <c r="N1260" s="29">
        <v>2.4244238252020354E-2</v>
      </c>
      <c r="O1260" s="31">
        <v>8.5064870327721849</v>
      </c>
      <c r="P1260" s="31">
        <v>47450000000</v>
      </c>
      <c r="Q1260" s="31">
        <v>49857000000</v>
      </c>
      <c r="R1260" s="29">
        <v>50033676288</v>
      </c>
      <c r="S1260" s="29">
        <v>8.8500790853299698</v>
      </c>
      <c r="T1260" s="29">
        <v>29.800903246992217</v>
      </c>
      <c r="U1260" s="29" t="e">
        <v>#N/A</v>
      </c>
      <c r="V1260" s="29">
        <v>49.248771223192257</v>
      </c>
      <c r="W1260">
        <v>0.76991518570667483</v>
      </c>
      <c r="X1260" t="s">
        <v>78</v>
      </c>
      <c r="Y1260" t="s">
        <v>134</v>
      </c>
      <c r="Z1260" t="s">
        <v>468</v>
      </c>
    </row>
    <row r="1261" spans="2:26" x14ac:dyDescent="0.25">
      <c r="B1261" t="s">
        <v>2907</v>
      </c>
      <c r="C1261" s="26" t="s">
        <v>2908</v>
      </c>
      <c r="D1261" s="26" t="e">
        <v>#N/A</v>
      </c>
      <c r="E1261" s="26" t="e">
        <v>#N/A</v>
      </c>
      <c r="F1261" s="26" t="e">
        <v>#N/A</v>
      </c>
      <c r="G1261" s="27">
        <v>0.18405758053962512</v>
      </c>
      <c r="H1261" s="28">
        <v>1.7237894307604604</v>
      </c>
      <c r="I1261" s="28">
        <v>-4.2399446287276792</v>
      </c>
      <c r="J1261" s="26">
        <v>4.1236519728005501</v>
      </c>
      <c r="K1261" s="29" t="e">
        <v>#N/A</v>
      </c>
      <c r="L1261" s="26">
        <v>-27.412304208341197</v>
      </c>
      <c r="M1261" s="30">
        <v>0.86846101179155577</v>
      </c>
      <c r="N1261" s="29">
        <v>2.2534703443302688E-3</v>
      </c>
      <c r="O1261" s="31">
        <v>3.4066694838805156</v>
      </c>
      <c r="P1261" s="31" t="e">
        <v>#N/A</v>
      </c>
      <c r="Q1261" s="31">
        <v>129905000</v>
      </c>
      <c r="R1261" s="29">
        <v>5082161152</v>
      </c>
      <c r="S1261" s="29">
        <v>164.40355357614644</v>
      </c>
      <c r="T1261" s="29">
        <v>182.17783989962359</v>
      </c>
      <c r="U1261" s="29">
        <v>0.87919289970598713</v>
      </c>
      <c r="V1261" s="29">
        <v>338.28583800167792</v>
      </c>
      <c r="W1261">
        <v>6.0706000918016239</v>
      </c>
      <c r="X1261" t="s">
        <v>93</v>
      </c>
      <c r="Y1261" t="s">
        <v>94</v>
      </c>
      <c r="Z1261" t="s">
        <v>95</v>
      </c>
    </row>
    <row r="1262" spans="2:26" x14ac:dyDescent="0.25">
      <c r="B1262" t="s">
        <v>2909</v>
      </c>
      <c r="C1262" s="26" t="s">
        <v>2910</v>
      </c>
      <c r="D1262" s="26">
        <v>0.16925560177314525</v>
      </c>
      <c r="E1262" s="26">
        <v>0.15715744929228076</v>
      </c>
      <c r="F1262" s="26">
        <v>0.16650217733597641</v>
      </c>
      <c r="G1262" s="27">
        <v>0.15715744929228076</v>
      </c>
      <c r="H1262" s="28">
        <v>11.195425576270177</v>
      </c>
      <c r="I1262" s="28">
        <v>19.519811467324267</v>
      </c>
      <c r="J1262" s="26">
        <v>22.24072532149135</v>
      </c>
      <c r="K1262" s="29" t="e">
        <v>#N/A</v>
      </c>
      <c r="L1262" s="26">
        <v>0.69562995144390494</v>
      </c>
      <c r="M1262" s="30">
        <v>0.60306247504165467</v>
      </c>
      <c r="N1262" s="29" t="e">
        <v>#N/A</v>
      </c>
      <c r="O1262" s="31">
        <v>9.1695049625265064</v>
      </c>
      <c r="P1262" s="31">
        <v>41118000000</v>
      </c>
      <c r="Q1262" s="31">
        <v>41118000000</v>
      </c>
      <c r="R1262" s="29">
        <v>106458660864</v>
      </c>
      <c r="S1262" s="29">
        <v>11.578191757117301</v>
      </c>
      <c r="T1262" s="29">
        <v>17.573880661598139</v>
      </c>
      <c r="U1262" s="29" t="e">
        <v>#N/A</v>
      </c>
      <c r="V1262" s="29">
        <v>23.34963895031677</v>
      </c>
      <c r="W1262">
        <v>2.3564347247402671</v>
      </c>
      <c r="X1262" t="s">
        <v>77</v>
      </c>
      <c r="Y1262" t="s">
        <v>303</v>
      </c>
      <c r="Z1262" t="s">
        <v>304</v>
      </c>
    </row>
    <row r="1263" spans="2:26" x14ac:dyDescent="0.25">
      <c r="B1263" t="s">
        <v>2911</v>
      </c>
      <c r="C1263" s="26" t="s">
        <v>2912</v>
      </c>
      <c r="D1263" s="26" t="e">
        <v>#N/A</v>
      </c>
      <c r="E1263" s="26" t="e">
        <v>#N/A</v>
      </c>
      <c r="F1263" s="26">
        <v>9.7158088137105816E-2</v>
      </c>
      <c r="G1263" s="27">
        <v>0.16741458940679355</v>
      </c>
      <c r="H1263" s="28">
        <v>10.462630924906799</v>
      </c>
      <c r="I1263" s="28">
        <v>14.039215911054137</v>
      </c>
      <c r="J1263" s="26">
        <v>19.03505967604433</v>
      </c>
      <c r="K1263" s="29" t="e">
        <v>#N/A</v>
      </c>
      <c r="L1263" s="26">
        <v>-0.88621413575927221</v>
      </c>
      <c r="M1263" s="30">
        <v>0.65374929057888764</v>
      </c>
      <c r="N1263" s="29">
        <v>5.0641856082911316E-3</v>
      </c>
      <c r="O1263" s="31">
        <v>8.2303677498320447</v>
      </c>
      <c r="P1263" s="31" t="e">
        <v>#N/A</v>
      </c>
      <c r="Q1263" s="31">
        <v>61058000000</v>
      </c>
      <c r="R1263" s="29">
        <v>71001432064</v>
      </c>
      <c r="S1263" s="29">
        <v>4.0823955258222533</v>
      </c>
      <c r="T1263" s="29">
        <v>5.7070467681471335</v>
      </c>
      <c r="U1263" s="29">
        <v>-4.1661131529483626</v>
      </c>
      <c r="V1263" s="29">
        <v>8.519711161415195</v>
      </c>
      <c r="W1263">
        <v>0.87052725396760811</v>
      </c>
      <c r="X1263" t="s">
        <v>78</v>
      </c>
      <c r="Y1263" t="s">
        <v>115</v>
      </c>
      <c r="Z1263" t="s">
        <v>574</v>
      </c>
    </row>
    <row r="1264" spans="2:26" x14ac:dyDescent="0.25">
      <c r="B1264" t="s">
        <v>2913</v>
      </c>
      <c r="C1264" s="26" t="s">
        <v>2914</v>
      </c>
      <c r="D1264" s="26">
        <v>-0.6248067715083232</v>
      </c>
      <c r="E1264" s="26">
        <v>-0.68404910988818779</v>
      </c>
      <c r="F1264" s="26">
        <v>-0.49439817987950796</v>
      </c>
      <c r="G1264" s="27">
        <v>-0.6769093777674513</v>
      </c>
      <c r="H1264" s="28">
        <v>-220.18449910298182</v>
      </c>
      <c r="I1264" s="28">
        <v>-865.87782689080268</v>
      </c>
      <c r="J1264" s="26">
        <v>-102.75482138444934</v>
      </c>
      <c r="K1264" s="29">
        <v>0.46131438024764021</v>
      </c>
      <c r="L1264" s="26">
        <v>-1.4900018225141245</v>
      </c>
      <c r="M1264" s="30">
        <v>0.23042589589441473</v>
      </c>
      <c r="N1264" s="29" t="e">
        <v>#N/A</v>
      </c>
      <c r="O1264" s="31" t="e">
        <v>#N/A</v>
      </c>
      <c r="P1264" s="31">
        <v>1017962000.0000008</v>
      </c>
      <c r="Q1264" s="31">
        <v>1028699000.0000008</v>
      </c>
      <c r="R1264" s="29">
        <v>4529516544</v>
      </c>
      <c r="S1264" s="29" t="e">
        <v>#N/A</v>
      </c>
      <c r="T1264" s="29" t="e">
        <v>#N/A</v>
      </c>
      <c r="U1264" s="29" t="e">
        <v>#N/A</v>
      </c>
      <c r="V1264" s="29" t="e">
        <v>#N/A</v>
      </c>
      <c r="W1264">
        <v>3.3968496699064725</v>
      </c>
      <c r="X1264" t="s">
        <v>66</v>
      </c>
      <c r="Y1264" t="s">
        <v>86</v>
      </c>
      <c r="Z1264" t="s">
        <v>165</v>
      </c>
    </row>
    <row r="1265" spans="2:26" x14ac:dyDescent="0.25">
      <c r="B1265" t="s">
        <v>2915</v>
      </c>
      <c r="C1265" s="26" t="s">
        <v>2916</v>
      </c>
      <c r="D1265" s="26" t="e">
        <v>#N/A</v>
      </c>
      <c r="E1265" s="26">
        <v>0.57792512778008009</v>
      </c>
      <c r="F1265" s="26">
        <v>0.58592391868622518</v>
      </c>
      <c r="G1265" s="27">
        <v>0.57792512778008009</v>
      </c>
      <c r="H1265" s="28">
        <v>12.391290412188296</v>
      </c>
      <c r="I1265" s="28">
        <v>12.020621606183358</v>
      </c>
      <c r="J1265" s="26">
        <v>12.087426231714115</v>
      </c>
      <c r="K1265" s="29">
        <v>-0.45235128116482687</v>
      </c>
      <c r="L1265" s="26">
        <v>-2.5969536118162937</v>
      </c>
      <c r="M1265" s="30">
        <v>0.77101439953689932</v>
      </c>
      <c r="N1265" s="29">
        <v>5.0428643469490669E-3</v>
      </c>
      <c r="O1265" s="31">
        <v>6.1463097502411372</v>
      </c>
      <c r="P1265" s="31">
        <v>36195000000</v>
      </c>
      <c r="Q1265" s="31">
        <v>36195000000</v>
      </c>
      <c r="R1265" s="29">
        <v>184518721536</v>
      </c>
      <c r="S1265" s="29">
        <v>5.9199502209093007</v>
      </c>
      <c r="T1265" s="29">
        <v>7.4693216199405974</v>
      </c>
      <c r="U1265" s="29">
        <v>5.5443175667668987</v>
      </c>
      <c r="V1265" s="29">
        <v>15.80446359799647</v>
      </c>
      <c r="W1265">
        <v>1.9128047475025549</v>
      </c>
      <c r="X1265" t="s">
        <v>77</v>
      </c>
      <c r="Y1265" t="s">
        <v>83</v>
      </c>
      <c r="Z1265" t="s">
        <v>481</v>
      </c>
    </row>
    <row r="1266" spans="2:26" x14ac:dyDescent="0.25">
      <c r="B1266" t="s">
        <v>2917</v>
      </c>
      <c r="C1266" s="26" t="s">
        <v>2918</v>
      </c>
      <c r="D1266" s="26">
        <v>-3.4244122531066908E-2</v>
      </c>
      <c r="E1266" s="26">
        <v>-1.3127418600365712E-2</v>
      </c>
      <c r="F1266" s="26">
        <v>-3.4244122531066908E-2</v>
      </c>
      <c r="G1266" s="27">
        <v>-1.3127418600365712E-2</v>
      </c>
      <c r="H1266" s="28">
        <v>0.16496900989385668</v>
      </c>
      <c r="I1266" s="28">
        <v>0.698610340296274</v>
      </c>
      <c r="J1266" s="26">
        <v>2.1561062877377211</v>
      </c>
      <c r="K1266" s="29">
        <v>-0.11218160884012984</v>
      </c>
      <c r="L1266" s="26">
        <v>-14.658890224149644</v>
      </c>
      <c r="M1266" s="30">
        <v>0.52023950448506129</v>
      </c>
      <c r="N1266" s="29">
        <v>1.2963507405093529E-2</v>
      </c>
      <c r="O1266" s="31">
        <v>-2.1694563108354985</v>
      </c>
      <c r="P1266" s="31">
        <v>2116410000</v>
      </c>
      <c r="Q1266" s="31">
        <v>2116410000</v>
      </c>
      <c r="R1266" s="29">
        <v>2219946752</v>
      </c>
      <c r="S1266" s="29">
        <v>44.062771095668538</v>
      </c>
      <c r="T1266" s="29" t="e">
        <v>#N/A</v>
      </c>
      <c r="U1266" s="29" t="e">
        <v>#N/A</v>
      </c>
      <c r="V1266" s="29">
        <v>30.032557695146153</v>
      </c>
      <c r="W1266">
        <v>0.86605078880197583</v>
      </c>
      <c r="X1266" t="s">
        <v>78</v>
      </c>
      <c r="Y1266" t="s">
        <v>115</v>
      </c>
      <c r="Z1266" t="s">
        <v>842</v>
      </c>
    </row>
    <row r="1267" spans="2:26" x14ac:dyDescent="0.25">
      <c r="B1267" t="s">
        <v>2919</v>
      </c>
      <c r="C1267" s="26" t="s">
        <v>2920</v>
      </c>
      <c r="D1267" s="26">
        <v>4.3168958288389056E-2</v>
      </c>
      <c r="E1267" s="26">
        <v>5.6092658600859151E-2</v>
      </c>
      <c r="F1267" s="26">
        <v>4.3168958288389056E-2</v>
      </c>
      <c r="G1267" s="27">
        <v>5.6092658600859151E-2</v>
      </c>
      <c r="H1267" s="28">
        <v>2.7012432539271032</v>
      </c>
      <c r="I1267" s="28">
        <v>3.4906559839986016</v>
      </c>
      <c r="J1267" s="26">
        <v>4.1351842795621865</v>
      </c>
      <c r="K1267" s="29">
        <v>-0.1297735105189157</v>
      </c>
      <c r="L1267" s="26">
        <v>-2.8028330715707468</v>
      </c>
      <c r="M1267" s="30">
        <v>0.55041410317659722</v>
      </c>
      <c r="N1267" s="29">
        <v>5.2232184992921189E-3</v>
      </c>
      <c r="O1267" s="31">
        <v>-1.8168625531657085</v>
      </c>
      <c r="P1267" s="31">
        <v>6586155999.9999981</v>
      </c>
      <c r="Q1267" s="31">
        <v>6586155999.9999981</v>
      </c>
      <c r="R1267" s="29">
        <v>11361308672</v>
      </c>
      <c r="S1267" s="29">
        <v>12.104262429130568</v>
      </c>
      <c r="T1267" s="29">
        <v>18.186818714464835</v>
      </c>
      <c r="U1267" s="29" t="e">
        <v>#N/A</v>
      </c>
      <c r="V1267" s="29">
        <v>30.509367033208658</v>
      </c>
      <c r="W1267">
        <v>0.95205555749321991</v>
      </c>
      <c r="X1267" t="s">
        <v>77</v>
      </c>
      <c r="Y1267" t="s">
        <v>97</v>
      </c>
      <c r="Z1267" t="s">
        <v>97</v>
      </c>
    </row>
    <row r="1268" spans="2:26" x14ac:dyDescent="0.25">
      <c r="B1268" t="s">
        <v>2921</v>
      </c>
      <c r="C1268" s="26" t="s">
        <v>2922</v>
      </c>
      <c r="D1268" s="26" t="e">
        <v>#N/A</v>
      </c>
      <c r="E1268" s="26" t="e">
        <v>#N/A</v>
      </c>
      <c r="F1268" s="26">
        <v>6.6752198367607358E-3</v>
      </c>
      <c r="G1268" s="27">
        <v>1.4320068371207837E-2</v>
      </c>
      <c r="H1268" s="28">
        <v>1.4005344921314784</v>
      </c>
      <c r="I1268" s="28">
        <v>0.50688588094595455</v>
      </c>
      <c r="J1268" s="26">
        <v>0.74780400245607237</v>
      </c>
      <c r="K1268" s="29" t="e">
        <v>#N/A</v>
      </c>
      <c r="L1268" s="26">
        <v>-7.3491310561965326</v>
      </c>
      <c r="M1268" s="30">
        <v>0.62838590805159056</v>
      </c>
      <c r="N1268" s="29">
        <v>9.4395932353266293E-2</v>
      </c>
      <c r="O1268" s="31">
        <v>-0.95734405014379775</v>
      </c>
      <c r="P1268" s="31" t="e">
        <v>#N/A</v>
      </c>
      <c r="Q1268" s="31">
        <v>2475896000</v>
      </c>
      <c r="R1268" s="29">
        <v>1649699968</v>
      </c>
      <c r="S1268" s="29">
        <v>26.822419951529714</v>
      </c>
      <c r="T1268" s="29">
        <v>36.522520603582002</v>
      </c>
      <c r="U1268" s="29">
        <v>-3.7229800079622719</v>
      </c>
      <c r="V1268" s="29">
        <v>31.138541916913233</v>
      </c>
      <c r="W1268">
        <v>0.57398520431414246</v>
      </c>
      <c r="X1268" t="s">
        <v>78</v>
      </c>
      <c r="Y1268" t="s">
        <v>154</v>
      </c>
      <c r="Z1268" t="s">
        <v>343</v>
      </c>
    </row>
    <row r="1269" spans="2:26" x14ac:dyDescent="0.25">
      <c r="B1269" t="s">
        <v>2923</v>
      </c>
      <c r="C1269" s="26" t="s">
        <v>2924</v>
      </c>
      <c r="D1269" s="26">
        <v>6.9799017678817105E-2</v>
      </c>
      <c r="E1269" s="26">
        <v>0.36510147777868829</v>
      </c>
      <c r="F1269" s="26">
        <v>6.9799017678817105E-2</v>
      </c>
      <c r="G1269" s="27">
        <v>0.36510147777868829</v>
      </c>
      <c r="H1269" s="28">
        <v>43.302201467645098</v>
      </c>
      <c r="I1269" s="28">
        <v>19.071611430611107</v>
      </c>
      <c r="J1269" s="26">
        <v>44.320025533952176</v>
      </c>
      <c r="K1269" s="29">
        <v>0.1066697686592122</v>
      </c>
      <c r="L1269" s="26">
        <v>0.38152693987934261</v>
      </c>
      <c r="M1269" s="30">
        <v>0.49057042734794176</v>
      </c>
      <c r="N1269" s="29">
        <v>1.1070944419340261E-2</v>
      </c>
      <c r="O1269" s="31">
        <v>22.95518127740932</v>
      </c>
      <c r="P1269" s="31">
        <v>36609000000</v>
      </c>
      <c r="Q1269" s="31">
        <v>36609000000</v>
      </c>
      <c r="R1269" s="29">
        <v>43672207360</v>
      </c>
      <c r="S1269" s="29">
        <v>2.6528087871853545</v>
      </c>
      <c r="T1269" s="29">
        <v>3.1846292913779108</v>
      </c>
      <c r="U1269" s="29">
        <v>17.329098888030192</v>
      </c>
      <c r="V1269" s="29">
        <v>3.2609914202104342</v>
      </c>
      <c r="W1269">
        <v>1.2391861471337957</v>
      </c>
      <c r="X1269" t="s">
        <v>74</v>
      </c>
      <c r="Y1269" t="s">
        <v>102</v>
      </c>
      <c r="Z1269" t="s">
        <v>2925</v>
      </c>
    </row>
    <row r="1270" spans="2:26" x14ac:dyDescent="0.25">
      <c r="B1270" t="s">
        <v>2926</v>
      </c>
      <c r="C1270" s="26" t="s">
        <v>2927</v>
      </c>
      <c r="D1270" s="26">
        <v>-2.4819293074922349E-2</v>
      </c>
      <c r="E1270" s="26">
        <v>-7.255401684237274E-2</v>
      </c>
      <c r="F1270" s="26">
        <v>-2.4819293074922349E-2</v>
      </c>
      <c r="G1270" s="27">
        <v>-7.255401684237274E-2</v>
      </c>
      <c r="H1270" s="28">
        <v>-10.802023859839055</v>
      </c>
      <c r="I1270" s="28">
        <v>4.204971521160461</v>
      </c>
      <c r="J1270" s="26">
        <v>-1.0701431577561988</v>
      </c>
      <c r="K1270" s="29">
        <v>-6.7138726260795714E-2</v>
      </c>
      <c r="L1270" s="26">
        <v>7.0756630608680346</v>
      </c>
      <c r="M1270" s="30">
        <v>0.76997773402342207</v>
      </c>
      <c r="N1270" s="29">
        <v>1.4776980217730102E-2</v>
      </c>
      <c r="O1270" s="31">
        <v>-1.8324446954823626</v>
      </c>
      <c r="P1270" s="31">
        <v>8689512000</v>
      </c>
      <c r="Q1270" s="31">
        <v>8689512000</v>
      </c>
      <c r="R1270" s="29">
        <v>11481415680</v>
      </c>
      <c r="S1270" s="29" t="e">
        <v>#N/A</v>
      </c>
      <c r="T1270" s="29" t="e">
        <v>#N/A</v>
      </c>
      <c r="U1270" s="29" t="e">
        <v>#N/A</v>
      </c>
      <c r="V1270" s="29" t="e">
        <v>#N/A</v>
      </c>
      <c r="W1270">
        <v>0.934576446250721</v>
      </c>
      <c r="X1270" t="s">
        <v>77</v>
      </c>
      <c r="Y1270" t="s">
        <v>183</v>
      </c>
      <c r="Z1270" t="s">
        <v>184</v>
      </c>
    </row>
    <row r="1271" spans="2:26" x14ac:dyDescent="0.25">
      <c r="B1271" t="s">
        <v>2928</v>
      </c>
      <c r="C1271" s="26" t="s">
        <v>2929</v>
      </c>
      <c r="D1271" s="26">
        <v>-0.4087125027633654</v>
      </c>
      <c r="E1271" s="26">
        <v>0.92732820976491859</v>
      </c>
      <c r="F1271" s="26">
        <v>-0.4087125027633654</v>
      </c>
      <c r="G1271" s="27">
        <v>0.92732820976491859</v>
      </c>
      <c r="H1271" s="28">
        <v>44.732133459635826</v>
      </c>
      <c r="I1271" s="28">
        <v>2.6461373568309288</v>
      </c>
      <c r="J1271" s="26">
        <v>29.332591381768857</v>
      </c>
      <c r="K1271" s="29">
        <v>-0.4613175603274613</v>
      </c>
      <c r="L1271" s="26">
        <v>-6.574832009773977</v>
      </c>
      <c r="M1271" s="30">
        <v>0.73567356735673572</v>
      </c>
      <c r="N1271" s="29" t="e">
        <v>#N/A</v>
      </c>
      <c r="O1271" s="31">
        <v>37.226499008294489</v>
      </c>
      <c r="P1271" s="31">
        <v>8848000000</v>
      </c>
      <c r="Q1271" s="31">
        <v>8848000000</v>
      </c>
      <c r="R1271" s="29">
        <v>29697708032</v>
      </c>
      <c r="S1271" s="29">
        <v>11.566712298106292</v>
      </c>
      <c r="T1271" s="29">
        <v>13.820954767883212</v>
      </c>
      <c r="U1271" s="29" t="e">
        <v>#N/A</v>
      </c>
      <c r="V1271" s="29">
        <v>39.218979252020823</v>
      </c>
      <c r="W1271">
        <v>1.6660479958051737</v>
      </c>
      <c r="X1271" t="s">
        <v>82</v>
      </c>
      <c r="Y1271" t="s">
        <v>89</v>
      </c>
      <c r="Z1271" t="s">
        <v>191</v>
      </c>
    </row>
    <row r="1272" spans="2:26" x14ac:dyDescent="0.25">
      <c r="B1272" t="s">
        <v>2930</v>
      </c>
      <c r="C1272" s="26" t="s">
        <v>2931</v>
      </c>
      <c r="D1272" s="26">
        <v>-0.22835465678877082</v>
      </c>
      <c r="E1272" s="26">
        <v>-0.29145813615141752</v>
      </c>
      <c r="F1272" s="26">
        <v>-0.22369553362546343</v>
      </c>
      <c r="G1272" s="27">
        <v>-0.26816252033488075</v>
      </c>
      <c r="H1272" s="28">
        <v>-30.158731741860201</v>
      </c>
      <c r="I1272" s="28">
        <v>-3.039362894885735</v>
      </c>
      <c r="J1272" s="26">
        <v>-3.7089321445754715</v>
      </c>
      <c r="K1272" s="29">
        <v>4.5195681264715369E-2</v>
      </c>
      <c r="L1272" s="26">
        <v>-0.45444322826700401</v>
      </c>
      <c r="M1272" s="30">
        <v>0.3506332736883071</v>
      </c>
      <c r="N1272" s="29">
        <v>1.5859211832779812E-2</v>
      </c>
      <c r="O1272" s="31">
        <v>12.968664109725472</v>
      </c>
      <c r="P1272" s="31">
        <v>881166000.00000012</v>
      </c>
      <c r="Q1272" s="31">
        <v>957714000.00000012</v>
      </c>
      <c r="R1272" s="29">
        <v>2398489600</v>
      </c>
      <c r="S1272" s="29" t="e">
        <v>#N/A</v>
      </c>
      <c r="T1272" s="29" t="e">
        <v>#N/A</v>
      </c>
      <c r="U1272" s="29">
        <v>-25.390729232263499</v>
      </c>
      <c r="V1272" s="29" t="e">
        <v>#N/A</v>
      </c>
      <c r="W1272">
        <v>2.9252565774869712</v>
      </c>
      <c r="X1272" t="s">
        <v>77</v>
      </c>
      <c r="Y1272" t="s">
        <v>83</v>
      </c>
      <c r="Z1272" t="s">
        <v>193</v>
      </c>
    </row>
    <row r="1273" spans="2:26" x14ac:dyDescent="0.25">
      <c r="B1273" t="s">
        <v>2932</v>
      </c>
      <c r="C1273" s="26" t="s">
        <v>2933</v>
      </c>
      <c r="D1273" s="26">
        <v>5.0940619568542924E-3</v>
      </c>
      <c r="E1273" s="26">
        <v>-3.126959574113139E-2</v>
      </c>
      <c r="F1273" s="26">
        <v>2.4609723274980843E-3</v>
      </c>
      <c r="G1273" s="27">
        <v>-2.804031603826496E-2</v>
      </c>
      <c r="H1273" s="28">
        <v>-32.562975339786064</v>
      </c>
      <c r="I1273" s="28">
        <v>3.0995455167331318</v>
      </c>
      <c r="J1273" s="26">
        <v>1.9727109649857413</v>
      </c>
      <c r="K1273" s="29">
        <v>0.38625073515263164</v>
      </c>
      <c r="L1273" s="26" t="e">
        <v>#N/A</v>
      </c>
      <c r="M1273" s="30">
        <v>0.14849948538580637</v>
      </c>
      <c r="N1273" s="29">
        <v>1.6511962465829602E-2</v>
      </c>
      <c r="O1273" s="31">
        <v>15.070316892750196</v>
      </c>
      <c r="P1273" s="31">
        <v>25325974999.999996</v>
      </c>
      <c r="Q1273" s="31">
        <v>28242655999.999996</v>
      </c>
      <c r="R1273" s="29">
        <v>15596408832</v>
      </c>
      <c r="S1273" s="29" t="e">
        <v>#N/A</v>
      </c>
      <c r="T1273" s="29" t="e">
        <v>#N/A</v>
      </c>
      <c r="U1273" s="29" t="e">
        <v>#N/A</v>
      </c>
      <c r="V1273" s="29" t="e">
        <v>#N/A</v>
      </c>
      <c r="W1273">
        <v>2.4401603485576153</v>
      </c>
      <c r="X1273" t="s">
        <v>77</v>
      </c>
      <c r="Y1273" t="s">
        <v>83</v>
      </c>
      <c r="Z1273" t="s">
        <v>241</v>
      </c>
    </row>
    <row r="1274" spans="2:26" x14ac:dyDescent="0.25">
      <c r="B1274" t="s">
        <v>2934</v>
      </c>
      <c r="C1274" s="26" t="s">
        <v>2935</v>
      </c>
      <c r="D1274" s="26">
        <v>0.19983257076910727</v>
      </c>
      <c r="E1274" s="26">
        <v>0.21888068880688807</v>
      </c>
      <c r="F1274" s="26">
        <v>0.1856068919184993</v>
      </c>
      <c r="G1274" s="27">
        <v>0.20090035421458913</v>
      </c>
      <c r="H1274" s="28">
        <v>9.6804124199374169</v>
      </c>
      <c r="I1274" s="28">
        <v>22.653545166022734</v>
      </c>
      <c r="J1274" s="26">
        <v>25.359823936055303</v>
      </c>
      <c r="K1274" s="29">
        <v>-0.23379387238588623</v>
      </c>
      <c r="L1274" s="26">
        <v>-1.4871905506714849</v>
      </c>
      <c r="M1274" s="30">
        <v>0.88776320695077082</v>
      </c>
      <c r="N1274" s="29" t="e">
        <v>#N/A</v>
      </c>
      <c r="O1274" s="31">
        <v>7.1374586990831119</v>
      </c>
      <c r="P1274" s="31">
        <v>130080000000</v>
      </c>
      <c r="Q1274" s="31">
        <v>141722000000</v>
      </c>
      <c r="R1274" s="29">
        <v>226559803392</v>
      </c>
      <c r="S1274" s="29">
        <v>4.6257969740574945</v>
      </c>
      <c r="T1274" s="29">
        <v>6.2851312982558989</v>
      </c>
      <c r="U1274" s="29">
        <v>0.13947752216806444</v>
      </c>
      <c r="V1274" s="29">
        <v>10.901580373107643</v>
      </c>
      <c r="W1274">
        <v>1.0252196091319321</v>
      </c>
      <c r="X1274" t="s">
        <v>78</v>
      </c>
      <c r="Y1274" t="s">
        <v>99</v>
      </c>
      <c r="Z1274" t="s">
        <v>307</v>
      </c>
    </row>
    <row r="1275" spans="2:26" x14ac:dyDescent="0.25">
      <c r="B1275" t="s">
        <v>2936</v>
      </c>
      <c r="C1275" s="26" t="s">
        <v>2937</v>
      </c>
      <c r="D1275" s="26">
        <v>0.60747868615824119</v>
      </c>
      <c r="E1275" s="26">
        <v>-9.304965939381972E-2</v>
      </c>
      <c r="F1275" s="26">
        <v>0.55958046384310878</v>
      </c>
      <c r="G1275" s="27">
        <v>-9.304965939381972E-2</v>
      </c>
      <c r="H1275" s="28">
        <v>-13.842721877837704</v>
      </c>
      <c r="I1275" s="28">
        <v>-1.7642813279786416</v>
      </c>
      <c r="J1275" s="26">
        <v>0.63456517643258958</v>
      </c>
      <c r="K1275" s="29">
        <v>-0.48345720518125396</v>
      </c>
      <c r="L1275" s="26">
        <v>14.548661337393732</v>
      </c>
      <c r="M1275" s="30">
        <v>0.43799052127372495</v>
      </c>
      <c r="N1275" s="29">
        <v>7.2785714285714285E-3</v>
      </c>
      <c r="O1275" s="31">
        <v>-0.36207594579022107</v>
      </c>
      <c r="P1275" s="31">
        <v>-60774000</v>
      </c>
      <c r="Q1275" s="31">
        <v>-60774000</v>
      </c>
      <c r="R1275" s="29">
        <v>936000000</v>
      </c>
      <c r="S1275" s="29" t="e">
        <v>#N/A</v>
      </c>
      <c r="T1275" s="29" t="e">
        <v>#N/A</v>
      </c>
      <c r="U1275" s="29" t="e">
        <v>#N/A</v>
      </c>
      <c r="V1275" s="29" t="e">
        <v>#N/A</v>
      </c>
      <c r="W1275">
        <v>2.9115393501805054</v>
      </c>
      <c r="X1275" t="s">
        <v>93</v>
      </c>
      <c r="Y1275" t="s">
        <v>94</v>
      </c>
      <c r="Z1275" t="s">
        <v>95</v>
      </c>
    </row>
    <row r="1276" spans="2:26" x14ac:dyDescent="0.25">
      <c r="B1276" t="s">
        <v>2938</v>
      </c>
      <c r="C1276" s="26" t="s">
        <v>2939</v>
      </c>
      <c r="D1276" s="26">
        <v>-5.1105072283958303E-3</v>
      </c>
      <c r="E1276" s="26">
        <v>3.4249353535504116E-2</v>
      </c>
      <c r="F1276" s="26">
        <v>-5.1105072283958303E-3</v>
      </c>
      <c r="G1276" s="27">
        <v>3.4249353535504116E-2</v>
      </c>
      <c r="H1276" s="28">
        <v>1.1445750904335537</v>
      </c>
      <c r="I1276" s="28">
        <v>3.1193671005944901</v>
      </c>
      <c r="J1276" s="26">
        <v>3.2209806021012133</v>
      </c>
      <c r="K1276" s="29">
        <v>-3.5392031642701195E-2</v>
      </c>
      <c r="L1276" s="26">
        <v>-1.0212140159773595</v>
      </c>
      <c r="M1276" s="30">
        <v>0.38343907655183634</v>
      </c>
      <c r="N1276" s="29">
        <v>4.2702876585862127E-3</v>
      </c>
      <c r="O1276" s="31">
        <v>-1.9258291347713166</v>
      </c>
      <c r="P1276" s="31">
        <v>2280481000.0000005</v>
      </c>
      <c r="Q1276" s="31">
        <v>2280481000.0000005</v>
      </c>
      <c r="R1276" s="29">
        <v>4561216000</v>
      </c>
      <c r="S1276" s="29">
        <v>17.741964013920541</v>
      </c>
      <c r="T1276" s="29">
        <v>87.61380949478945</v>
      </c>
      <c r="U1276" s="29">
        <v>-1.1926644122972023E-2</v>
      </c>
      <c r="V1276" s="29">
        <v>546.43249803042841</v>
      </c>
      <c r="W1276">
        <v>1.5624739723613192</v>
      </c>
      <c r="X1276" t="s">
        <v>74</v>
      </c>
      <c r="Y1276" t="s">
        <v>188</v>
      </c>
      <c r="Z1276" t="s">
        <v>642</v>
      </c>
    </row>
    <row r="1277" spans="2:26" x14ac:dyDescent="0.25">
      <c r="B1277" t="s">
        <v>2940</v>
      </c>
      <c r="C1277" s="26" t="s">
        <v>2941</v>
      </c>
      <c r="D1277" s="26" t="e">
        <v>#N/A</v>
      </c>
      <c r="E1277" s="26" t="e">
        <v>#N/A</v>
      </c>
      <c r="F1277" s="26">
        <v>6.6914678957732357E-2</v>
      </c>
      <c r="G1277" s="27">
        <v>0.11585275910396296</v>
      </c>
      <c r="H1277" s="28">
        <v>15.288806039637068</v>
      </c>
      <c r="I1277" s="28">
        <v>42.883930118180068</v>
      </c>
      <c r="J1277" s="26">
        <v>43.115302622879042</v>
      </c>
      <c r="K1277" s="29" t="e">
        <v>#N/A</v>
      </c>
      <c r="L1277" s="26">
        <v>0.83363127044167973</v>
      </c>
      <c r="M1277" s="30">
        <v>0.48229953801673586</v>
      </c>
      <c r="N1277" s="29">
        <v>8.4126318868789612E-3</v>
      </c>
      <c r="O1277" s="31">
        <v>3.4647622265210094</v>
      </c>
      <c r="P1277" s="31" t="e">
        <v>#N/A</v>
      </c>
      <c r="Q1277" s="31">
        <v>8494515000</v>
      </c>
      <c r="R1277" s="29">
        <v>4090200064</v>
      </c>
      <c r="S1277" s="29">
        <v>2.1166167552217932</v>
      </c>
      <c r="T1277" s="29">
        <v>6.8567776911797731</v>
      </c>
      <c r="U1277" s="29">
        <v>-11.596205383072443</v>
      </c>
      <c r="V1277" s="29">
        <v>5.5758529346462362</v>
      </c>
      <c r="W1277">
        <v>0.70782911340682375</v>
      </c>
      <c r="X1277" t="s">
        <v>78</v>
      </c>
      <c r="Y1277" t="s">
        <v>2942</v>
      </c>
      <c r="Z1277" t="s">
        <v>2943</v>
      </c>
    </row>
    <row r="1278" spans="2:26" x14ac:dyDescent="0.25">
      <c r="B1278" t="s">
        <v>2944</v>
      </c>
      <c r="C1278" s="26" t="s">
        <v>2945</v>
      </c>
      <c r="D1278" s="26">
        <v>3.8976937789970155E-2</v>
      </c>
      <c r="E1278" s="26">
        <v>7.1028744852108819E-2</v>
      </c>
      <c r="F1278" s="26">
        <v>3.8834064086125893E-2</v>
      </c>
      <c r="G1278" s="27">
        <v>7.0831486508947869E-2</v>
      </c>
      <c r="H1278" s="28">
        <v>1.1644001443509007</v>
      </c>
      <c r="I1278" s="28">
        <v>10.6538176882431</v>
      </c>
      <c r="J1278" s="26">
        <v>12.920081340590789</v>
      </c>
      <c r="K1278" s="29">
        <v>0.22478034311167483</v>
      </c>
      <c r="L1278" s="26">
        <v>3.3790113725931765</v>
      </c>
      <c r="M1278" s="30">
        <v>0.5521351164801539</v>
      </c>
      <c r="N1278" s="29">
        <v>6.2205945486564392E-3</v>
      </c>
      <c r="O1278" s="31">
        <v>1.8445157883358356</v>
      </c>
      <c r="P1278" s="31">
        <v>287982000000</v>
      </c>
      <c r="Q1278" s="31">
        <v>288784000000</v>
      </c>
      <c r="R1278" s="29">
        <v>170564173824</v>
      </c>
      <c r="S1278" s="29">
        <v>9.8082113059340159</v>
      </c>
      <c r="T1278" s="29">
        <v>19.234518903577211</v>
      </c>
      <c r="U1278" s="29">
        <v>-0.64960886870844969</v>
      </c>
      <c r="V1278" s="29">
        <v>18.949645215578443</v>
      </c>
      <c r="W1278">
        <v>0.69558315198551057</v>
      </c>
      <c r="X1278" t="s">
        <v>65</v>
      </c>
      <c r="Y1278" t="s">
        <v>219</v>
      </c>
      <c r="Z1278" t="s">
        <v>220</v>
      </c>
    </row>
    <row r="1279" spans="2:26" x14ac:dyDescent="0.25">
      <c r="B1279" t="s">
        <v>2946</v>
      </c>
      <c r="C1279" s="26" t="s">
        <v>2947</v>
      </c>
      <c r="D1279" s="26">
        <v>0.15655811125555497</v>
      </c>
      <c r="E1279" s="26">
        <v>0.13363965955136781</v>
      </c>
      <c r="F1279" s="26">
        <v>0.15511654122381988</v>
      </c>
      <c r="G1279" s="27">
        <v>0.13324956504929442</v>
      </c>
      <c r="H1279" s="28">
        <v>10.2148841031015</v>
      </c>
      <c r="I1279" s="28">
        <v>9.593348244803213</v>
      </c>
      <c r="J1279" s="26">
        <v>9.6038322159647986</v>
      </c>
      <c r="K1279" s="29">
        <v>2.7186160509100186E-2</v>
      </c>
      <c r="L1279" s="26">
        <v>0.23347243957572597</v>
      </c>
      <c r="M1279" s="30">
        <v>0.54775432079281638</v>
      </c>
      <c r="N1279" s="29">
        <v>9.3543432111975969E-3</v>
      </c>
      <c r="O1279" s="31">
        <v>2.2085546620229524</v>
      </c>
      <c r="P1279" s="31">
        <v>257895000000</v>
      </c>
      <c r="Q1279" s="31">
        <v>258650000000</v>
      </c>
      <c r="R1279" s="29">
        <v>298908614656</v>
      </c>
      <c r="S1279" s="29">
        <v>5.4895081665101717</v>
      </c>
      <c r="T1279" s="29">
        <v>8.3223919084726106</v>
      </c>
      <c r="U1279" s="29">
        <v>6.8075990460891003</v>
      </c>
      <c r="V1279" s="29">
        <v>10.526116393006722</v>
      </c>
      <c r="W1279">
        <v>1.0600515320080044</v>
      </c>
      <c r="X1279" t="s">
        <v>78</v>
      </c>
      <c r="Y1279" t="s">
        <v>104</v>
      </c>
      <c r="Z1279" t="s">
        <v>116</v>
      </c>
    </row>
    <row r="1280" spans="2:26" x14ac:dyDescent="0.25">
      <c r="B1280" t="s">
        <v>2948</v>
      </c>
      <c r="C1280" s="26" t="s">
        <v>2949</v>
      </c>
      <c r="D1280" s="26">
        <v>0.10871809701964094</v>
      </c>
      <c r="E1280" s="26">
        <v>0.13630727529628883</v>
      </c>
      <c r="F1280" s="26">
        <v>0.1081756650307911</v>
      </c>
      <c r="G1280" s="27">
        <v>0.13534717251252684</v>
      </c>
      <c r="H1280" s="28">
        <v>12.254025044722718</v>
      </c>
      <c r="I1280" s="28">
        <v>10.995849707352454</v>
      </c>
      <c r="J1280" s="26">
        <v>13.685805991440798</v>
      </c>
      <c r="K1280" s="29">
        <v>-5.4311319363664665E-2</v>
      </c>
      <c r="L1280" s="26">
        <v>-0.49031208401124093</v>
      </c>
      <c r="M1280" s="30">
        <v>0.64136873194850119</v>
      </c>
      <c r="N1280" s="29">
        <v>1.1422044545973729E-2</v>
      </c>
      <c r="O1280" s="31">
        <v>2.5015746723535841</v>
      </c>
      <c r="P1280" s="31">
        <v>34679000000</v>
      </c>
      <c r="Q1280" s="31">
        <v>34925000000</v>
      </c>
      <c r="R1280" s="29">
        <v>27316817920</v>
      </c>
      <c r="S1280" s="29">
        <v>3.5500396272740717</v>
      </c>
      <c r="T1280" s="29">
        <v>4.6246277302504817</v>
      </c>
      <c r="U1280" s="29" t="e">
        <v>#N/A</v>
      </c>
      <c r="V1280" s="29">
        <v>5.3606911626793652</v>
      </c>
      <c r="W1280">
        <v>0.62767855962345764</v>
      </c>
      <c r="X1280" t="s">
        <v>65</v>
      </c>
      <c r="Y1280" t="s">
        <v>80</v>
      </c>
      <c r="Z1280" t="s">
        <v>187</v>
      </c>
    </row>
    <row r="1281" spans="2:26" x14ac:dyDescent="0.25">
      <c r="B1281" t="s">
        <v>2950</v>
      </c>
      <c r="C1281" s="26" t="s">
        <v>2951</v>
      </c>
      <c r="D1281" s="26">
        <v>8.596004478215731E-2</v>
      </c>
      <c r="E1281" s="26">
        <v>0.10073303175308772</v>
      </c>
      <c r="F1281" s="26">
        <v>8.5875410604818819E-2</v>
      </c>
      <c r="G1281" s="27">
        <v>0.10030986086639529</v>
      </c>
      <c r="H1281" s="28">
        <v>11.104528331414391</v>
      </c>
      <c r="I1281" s="28">
        <v>12.838655833566969</v>
      </c>
      <c r="J1281" s="26">
        <v>14.610427650849443</v>
      </c>
      <c r="K1281" s="29">
        <v>0.13888609226184484</v>
      </c>
      <c r="L1281" s="26">
        <v>1.87228555917481</v>
      </c>
      <c r="M1281" s="30">
        <v>0.47697051261449463</v>
      </c>
      <c r="N1281" s="29">
        <v>1.0397075294266816E-2</v>
      </c>
      <c r="O1281" s="31">
        <v>3.9619237320715968</v>
      </c>
      <c r="P1281" s="31">
        <v>114729000000</v>
      </c>
      <c r="Q1281" s="31">
        <v>115213000000</v>
      </c>
      <c r="R1281" s="29">
        <v>49228025856</v>
      </c>
      <c r="S1281" s="29">
        <v>5.2129496373507056</v>
      </c>
      <c r="T1281" s="29">
        <v>8.1349174897807899</v>
      </c>
      <c r="U1281" s="29" t="e">
        <v>#N/A</v>
      </c>
      <c r="V1281" s="29">
        <v>4.7578358727101628</v>
      </c>
      <c r="W1281">
        <v>0.50364020319639513</v>
      </c>
      <c r="X1281" t="s">
        <v>65</v>
      </c>
      <c r="Y1281" t="s">
        <v>80</v>
      </c>
      <c r="Z1281" t="s">
        <v>187</v>
      </c>
    </row>
    <row r="1282" spans="2:26" x14ac:dyDescent="0.25">
      <c r="B1282" t="s">
        <v>2952</v>
      </c>
      <c r="C1282" s="26" t="s">
        <v>2953</v>
      </c>
      <c r="D1282" s="26">
        <v>8.3255264890963881E-2</v>
      </c>
      <c r="E1282" s="26">
        <v>5.7751859821555604E-2</v>
      </c>
      <c r="F1282" s="26">
        <v>8.3255264890963881E-2</v>
      </c>
      <c r="G1282" s="27">
        <v>5.7751859821555604E-2</v>
      </c>
      <c r="H1282" s="28">
        <v>5.1163706514145391</v>
      </c>
      <c r="I1282" s="28">
        <v>8.454149644501749</v>
      </c>
      <c r="J1282" s="26">
        <v>7.3011391725642776</v>
      </c>
      <c r="K1282" s="29">
        <v>-0.14541480317816646</v>
      </c>
      <c r="L1282" s="26">
        <v>-2.28264591290707</v>
      </c>
      <c r="M1282" s="30">
        <v>0.70363940003549663</v>
      </c>
      <c r="N1282" s="29">
        <v>2.1731468877614155E-2</v>
      </c>
      <c r="O1282" s="31">
        <v>2.5119048784526927</v>
      </c>
      <c r="P1282" s="31">
        <v>28354602000</v>
      </c>
      <c r="Q1282" s="31">
        <v>28354602000</v>
      </c>
      <c r="R1282" s="29">
        <v>18541690880</v>
      </c>
      <c r="S1282" s="29">
        <v>2.9496902673677554</v>
      </c>
      <c r="T1282" s="29">
        <v>4.4554987427404047</v>
      </c>
      <c r="U1282" s="29" t="e">
        <v>#N/A</v>
      </c>
      <c r="V1282" s="29">
        <v>9.6748855518547288</v>
      </c>
      <c r="W1282">
        <v>0.47541840399142987</v>
      </c>
      <c r="X1282" t="s">
        <v>78</v>
      </c>
      <c r="Y1282" t="s">
        <v>316</v>
      </c>
      <c r="Z1282" t="s">
        <v>556</v>
      </c>
    </row>
    <row r="1283" spans="2:26" x14ac:dyDescent="0.25">
      <c r="B1283" t="s">
        <v>2954</v>
      </c>
      <c r="C1283" s="26" t="s">
        <v>2955</v>
      </c>
      <c r="D1283" s="26" t="e">
        <v>#N/A</v>
      </c>
      <c r="E1283" s="26" t="e">
        <v>#N/A</v>
      </c>
      <c r="F1283" s="26">
        <v>1.7843293439417547E-2</v>
      </c>
      <c r="G1283" s="27">
        <v>-1.3698655124044879E-2</v>
      </c>
      <c r="H1283" s="28">
        <v>-11.147609118151999</v>
      </c>
      <c r="I1283" s="28">
        <v>15.600853341190165</v>
      </c>
      <c r="J1283" s="26">
        <v>6.4852836285007776</v>
      </c>
      <c r="K1283" s="29" t="e">
        <v>#N/A</v>
      </c>
      <c r="L1283" s="26">
        <v>24.053377511015508</v>
      </c>
      <c r="M1283" s="30">
        <v>0.12329871081559174</v>
      </c>
      <c r="N1283" s="29">
        <v>6.4391024946357745E-3</v>
      </c>
      <c r="O1283" s="31">
        <v>5.530547543775441</v>
      </c>
      <c r="P1283" s="31" t="e">
        <v>#N/A</v>
      </c>
      <c r="Q1283" s="31">
        <v>1644687000000</v>
      </c>
      <c r="R1283" s="29">
        <v>110444748800</v>
      </c>
      <c r="S1283" s="29">
        <v>27.01517449259272</v>
      </c>
      <c r="T1283" s="29" t="e">
        <v>#N/A</v>
      </c>
      <c r="U1283" s="29">
        <v>-95.368047050146401</v>
      </c>
      <c r="V1283" s="29" t="e">
        <v>#N/A</v>
      </c>
      <c r="W1283">
        <v>0.53866470443596293</v>
      </c>
      <c r="X1283" t="s">
        <v>82</v>
      </c>
      <c r="Y1283" t="s">
        <v>89</v>
      </c>
      <c r="Z1283" t="s">
        <v>161</v>
      </c>
    </row>
    <row r="1284" spans="2:26" x14ac:dyDescent="0.25">
      <c r="B1284" t="s">
        <v>2956</v>
      </c>
      <c r="C1284" s="26" t="s">
        <v>2957</v>
      </c>
      <c r="D1284" s="26">
        <v>7.7400192588717859E-2</v>
      </c>
      <c r="E1284" s="26">
        <v>7.8873794406583861E-2</v>
      </c>
      <c r="F1284" s="26">
        <v>7.7201737719576669E-2</v>
      </c>
      <c r="G1284" s="27">
        <v>7.8691840622129777E-2</v>
      </c>
      <c r="H1284" s="28">
        <v>1.4493494366020132</v>
      </c>
      <c r="I1284" s="28">
        <v>11.288695150322175</v>
      </c>
      <c r="J1284" s="26">
        <v>12.291820866367042</v>
      </c>
      <c r="K1284" s="29">
        <v>0.24840244786106822</v>
      </c>
      <c r="L1284" s="26">
        <v>3.5388402312668155</v>
      </c>
      <c r="M1284" s="30">
        <v>0.52131139214111089</v>
      </c>
      <c r="N1284" s="29">
        <v>3.7370166150689698E-3</v>
      </c>
      <c r="O1284" s="31">
        <v>-3.9078880899101618</v>
      </c>
      <c r="P1284" s="31">
        <v>558335000000</v>
      </c>
      <c r="Q1284" s="31">
        <v>559626000000</v>
      </c>
      <c r="R1284" s="29">
        <v>230666633216</v>
      </c>
      <c r="S1284" s="29">
        <v>8.3843691341996305</v>
      </c>
      <c r="T1284" s="29">
        <v>18.169022213695005</v>
      </c>
      <c r="U1284" s="29">
        <v>-3.271821283719377</v>
      </c>
      <c r="V1284" s="29">
        <v>379.15288710582894</v>
      </c>
      <c r="W1284">
        <v>0.57356623157573261</v>
      </c>
      <c r="X1284" t="s">
        <v>65</v>
      </c>
      <c r="Y1284" t="s">
        <v>80</v>
      </c>
      <c r="Z1284" t="s">
        <v>176</v>
      </c>
    </row>
    <row r="1285" spans="2:26" x14ac:dyDescent="0.25">
      <c r="B1285" t="s">
        <v>2958</v>
      </c>
      <c r="C1285" s="26" t="s">
        <v>2959</v>
      </c>
      <c r="D1285" s="26">
        <v>2.4105053703829649</v>
      </c>
      <c r="E1285" s="26">
        <v>0.82047306482168858</v>
      </c>
      <c r="F1285" s="26">
        <v>2.0258289965805671</v>
      </c>
      <c r="G1285" s="27">
        <v>0.76426429822643405</v>
      </c>
      <c r="H1285" s="28">
        <v>14.669032097476531</v>
      </c>
      <c r="I1285" s="28">
        <v>11.300732569328543</v>
      </c>
      <c r="J1285" s="26">
        <v>10.476370549435922</v>
      </c>
      <c r="K1285" s="29">
        <v>-0.53967721892428355</v>
      </c>
      <c r="L1285" s="26">
        <v>-2.6588374235426624</v>
      </c>
      <c r="M1285" s="30">
        <v>0.74117278661379171</v>
      </c>
      <c r="N1285" s="29" t="e">
        <v>#N/A</v>
      </c>
      <c r="O1285" s="31">
        <v>3.0047253578168807</v>
      </c>
      <c r="P1285" s="31">
        <v>2223839000.000001</v>
      </c>
      <c r="Q1285" s="31">
        <v>2387394000.000001</v>
      </c>
      <c r="R1285" s="29">
        <v>29317373952</v>
      </c>
      <c r="S1285" s="29">
        <v>10.192102778638075</v>
      </c>
      <c r="T1285" s="29">
        <v>12.751629919982461</v>
      </c>
      <c r="U1285" s="29">
        <v>2.8396063077239151</v>
      </c>
      <c r="V1285" s="29">
        <v>23.210606998560039</v>
      </c>
      <c r="W1285">
        <v>3.480792814154392</v>
      </c>
      <c r="X1285" t="s">
        <v>74</v>
      </c>
      <c r="Y1285" t="s">
        <v>102</v>
      </c>
      <c r="Z1285" t="s">
        <v>258</v>
      </c>
    </row>
    <row r="1286" spans="2:26" x14ac:dyDescent="0.25">
      <c r="B1286" t="s">
        <v>2960</v>
      </c>
      <c r="C1286" s="26" t="s">
        <v>2961</v>
      </c>
      <c r="D1286" s="26">
        <v>0.47407609697680175</v>
      </c>
      <c r="E1286" s="26">
        <v>0.53389003482156716</v>
      </c>
      <c r="F1286" s="26">
        <v>0.24002117164361197</v>
      </c>
      <c r="G1286" s="27">
        <v>0.3170473104683631</v>
      </c>
      <c r="H1286" s="28">
        <v>18.610467015460081</v>
      </c>
      <c r="I1286" s="28">
        <v>5.9608632016235958</v>
      </c>
      <c r="J1286" s="26">
        <v>6.3294790332295525</v>
      </c>
      <c r="K1286" s="29">
        <v>-0.10673228317262892</v>
      </c>
      <c r="L1286" s="26">
        <v>-0.57624607993594446</v>
      </c>
      <c r="M1286" s="30">
        <v>0.45727401356014674</v>
      </c>
      <c r="N1286" s="29">
        <v>4.3837398373983739E-3</v>
      </c>
      <c r="O1286" s="31">
        <v>13.23797303759142</v>
      </c>
      <c r="P1286" s="31">
        <v>90174000000</v>
      </c>
      <c r="Q1286" s="31">
        <v>151848000000</v>
      </c>
      <c r="R1286" s="29">
        <v>646429999104</v>
      </c>
      <c r="S1286" s="29">
        <v>8.2462267178754924</v>
      </c>
      <c r="T1286" s="29">
        <v>11.710779651745442</v>
      </c>
      <c r="U1286" s="29">
        <v>6.1677034768714272</v>
      </c>
      <c r="V1286" s="29">
        <v>18.391774135822271</v>
      </c>
      <c r="W1286">
        <v>3.1603375553016981</v>
      </c>
      <c r="X1286" t="s">
        <v>74</v>
      </c>
      <c r="Y1286" t="s">
        <v>102</v>
      </c>
      <c r="Z1286" t="s">
        <v>128</v>
      </c>
    </row>
    <row r="1287" spans="2:26" x14ac:dyDescent="0.25">
      <c r="B1287" t="s">
        <v>2962</v>
      </c>
      <c r="C1287" s="26" t="s">
        <v>2963</v>
      </c>
      <c r="D1287" s="26">
        <v>15.038570768606817</v>
      </c>
      <c r="E1287" s="26">
        <v>20.656891495601172</v>
      </c>
      <c r="F1287" s="26">
        <v>4.3624060114491447</v>
      </c>
      <c r="G1287" s="27">
        <v>6.0987012987012985</v>
      </c>
      <c r="H1287" s="28">
        <v>34.7426597582038</v>
      </c>
      <c r="I1287" s="28">
        <v>26.037994754790578</v>
      </c>
      <c r="J1287" s="26">
        <v>24.994250041071137</v>
      </c>
      <c r="K1287" s="29">
        <v>-0.67842031029619176</v>
      </c>
      <c r="L1287" s="26">
        <v>-1.8969370316813461</v>
      </c>
      <c r="M1287" s="30">
        <v>0.70571454446658211</v>
      </c>
      <c r="N1287" s="29">
        <v>4.8997772828507792E-2</v>
      </c>
      <c r="O1287" s="31">
        <v>15.084191437685018</v>
      </c>
      <c r="P1287" s="31">
        <v>341000000</v>
      </c>
      <c r="Q1287" s="31">
        <v>1155000000</v>
      </c>
      <c r="R1287" s="29">
        <v>103928528896</v>
      </c>
      <c r="S1287" s="29">
        <v>11.765285775732877</v>
      </c>
      <c r="T1287" s="29">
        <v>12.705640104486088</v>
      </c>
      <c r="U1287" s="29">
        <v>5.3892805560683454</v>
      </c>
      <c r="V1287" s="29">
        <v>20.062537109401639</v>
      </c>
      <c r="W1287">
        <v>6.5064350477382096</v>
      </c>
      <c r="X1287" t="s">
        <v>74</v>
      </c>
      <c r="Y1287" t="s">
        <v>102</v>
      </c>
      <c r="Z1287" t="s">
        <v>128</v>
      </c>
    </row>
    <row r="1288" spans="2:26" x14ac:dyDescent="0.25">
      <c r="B1288" t="s">
        <v>2964</v>
      </c>
      <c r="C1288" s="26" t="s">
        <v>2965</v>
      </c>
      <c r="D1288" s="26">
        <v>0.10460148792061916</v>
      </c>
      <c r="E1288" s="26">
        <v>9.5272689533495922E-2</v>
      </c>
      <c r="F1288" s="26">
        <v>0.10460148792061916</v>
      </c>
      <c r="G1288" s="27">
        <v>9.5272689533495922E-2</v>
      </c>
      <c r="H1288" s="28">
        <v>8.3591868462878516</v>
      </c>
      <c r="I1288" s="28">
        <v>13.149304226491612</v>
      </c>
      <c r="J1288" s="26">
        <v>12.725036122935135</v>
      </c>
      <c r="K1288" s="29">
        <v>-0.14014879316904089</v>
      </c>
      <c r="L1288" s="26">
        <v>-1.6122052030148311</v>
      </c>
      <c r="M1288" s="30">
        <v>0.80694931732679542</v>
      </c>
      <c r="N1288" s="29">
        <v>9.8280098280098278E-4</v>
      </c>
      <c r="O1288" s="31">
        <v>7.673755300154224</v>
      </c>
      <c r="P1288" s="31">
        <v>57813000000</v>
      </c>
      <c r="Q1288" s="31">
        <v>57813000000</v>
      </c>
      <c r="R1288" s="29">
        <v>64047501312</v>
      </c>
      <c r="S1288" s="29">
        <v>6.33570402528568</v>
      </c>
      <c r="T1288" s="29">
        <v>7.4795495568312287</v>
      </c>
      <c r="U1288" s="29" t="e">
        <v>#N/A</v>
      </c>
      <c r="V1288" s="29">
        <v>9.3137615407302743</v>
      </c>
      <c r="W1288">
        <v>0.78144236427733649</v>
      </c>
      <c r="X1288" t="s">
        <v>78</v>
      </c>
      <c r="Y1288" t="s">
        <v>99</v>
      </c>
      <c r="Z1288" t="s">
        <v>420</v>
      </c>
    </row>
    <row r="1289" spans="2:26" x14ac:dyDescent="0.25">
      <c r="B1289" t="s">
        <v>2966</v>
      </c>
      <c r="C1289" s="26" t="s">
        <v>2967</v>
      </c>
      <c r="D1289" s="26">
        <v>7.0583050143653805E-2</v>
      </c>
      <c r="E1289" s="26">
        <v>5.9294273465571735E-2</v>
      </c>
      <c r="F1289" s="26">
        <v>7.0583050143653805E-2</v>
      </c>
      <c r="G1289" s="27">
        <v>5.9294273465571735E-2</v>
      </c>
      <c r="H1289" s="28">
        <v>4.8041117957061061</v>
      </c>
      <c r="I1289" s="28">
        <v>13.966958757474979</v>
      </c>
      <c r="J1289" s="26">
        <v>13.242633724798212</v>
      </c>
      <c r="K1289" s="29">
        <v>6.7842169003126521E-2</v>
      </c>
      <c r="L1289" s="26">
        <v>0.48350516778253638</v>
      </c>
      <c r="M1289" s="30">
        <v>0.71706660799200106</v>
      </c>
      <c r="N1289" s="29">
        <v>8.6438451166429599E-3</v>
      </c>
      <c r="O1289" s="31">
        <v>1.2978356927762771</v>
      </c>
      <c r="P1289" s="31">
        <v>5563033000.000001</v>
      </c>
      <c r="Q1289" s="31">
        <v>5563033000.000001</v>
      </c>
      <c r="R1289" s="29">
        <v>2688000000</v>
      </c>
      <c r="S1289" s="29">
        <v>3.1196185481174052</v>
      </c>
      <c r="T1289" s="29">
        <v>8.9627713677922891</v>
      </c>
      <c r="U1289" s="29">
        <v>11.823958333333334</v>
      </c>
      <c r="V1289" s="29">
        <v>10.600763358383887</v>
      </c>
      <c r="W1289">
        <v>0.49956472368385701</v>
      </c>
      <c r="X1289" t="s">
        <v>74</v>
      </c>
      <c r="Y1289" t="s">
        <v>102</v>
      </c>
      <c r="Z1289" t="s">
        <v>195</v>
      </c>
    </row>
    <row r="1290" spans="2:26" x14ac:dyDescent="0.25">
      <c r="B1290" t="s">
        <v>2968</v>
      </c>
      <c r="C1290" s="26" t="s">
        <v>2969</v>
      </c>
      <c r="D1290" s="26">
        <v>0.79647770030634291</v>
      </c>
      <c r="E1290" s="26">
        <v>0.18653235679249242</v>
      </c>
      <c r="F1290" s="26">
        <v>0.79647770030634291</v>
      </c>
      <c r="G1290" s="27">
        <v>0.18653235679249242</v>
      </c>
      <c r="H1290" s="28">
        <v>5.7288581467592685</v>
      </c>
      <c r="I1290" s="28">
        <v>4.1185006489584239</v>
      </c>
      <c r="J1290" s="26">
        <v>3.0021413841942657</v>
      </c>
      <c r="K1290" s="29">
        <v>-0.55131537892233762</v>
      </c>
      <c r="L1290" s="26">
        <v>-6.7376482557272528</v>
      </c>
      <c r="M1290" s="30">
        <v>0.7394919549347635</v>
      </c>
      <c r="N1290" s="29">
        <v>1.910958904109589E-3</v>
      </c>
      <c r="O1290" s="31">
        <v>0.10945335815915332</v>
      </c>
      <c r="P1290" s="31">
        <v>1220362000.0000019</v>
      </c>
      <c r="Q1290" s="31">
        <v>1220362000.0000019</v>
      </c>
      <c r="R1290" s="29">
        <v>17595815936</v>
      </c>
      <c r="S1290" s="29">
        <v>12.699293073832649</v>
      </c>
      <c r="T1290" s="29">
        <v>20.938939092202251</v>
      </c>
      <c r="U1290" s="29" t="e">
        <v>#N/A</v>
      </c>
      <c r="V1290" s="29">
        <v>41.83434667701664</v>
      </c>
      <c r="W1290">
        <v>2.0444003866859557</v>
      </c>
      <c r="X1290" t="s">
        <v>77</v>
      </c>
      <c r="Y1290" t="s">
        <v>83</v>
      </c>
      <c r="Z1290" t="s">
        <v>241</v>
      </c>
    </row>
    <row r="1291" spans="2:26" x14ac:dyDescent="0.25">
      <c r="B1291" t="s">
        <v>2970</v>
      </c>
      <c r="C1291" s="26" t="s">
        <v>2971</v>
      </c>
      <c r="D1291" s="26">
        <v>9.8650187266036707E-2</v>
      </c>
      <c r="E1291" s="26">
        <v>8.9999447325050524E-2</v>
      </c>
      <c r="F1291" s="26">
        <v>9.8650187266036707E-2</v>
      </c>
      <c r="G1291" s="27">
        <v>8.9999447325050524E-2</v>
      </c>
      <c r="H1291" s="28">
        <v>7.2999957298735554</v>
      </c>
      <c r="I1291" s="28">
        <v>4.2896732935463699</v>
      </c>
      <c r="J1291" s="26">
        <v>3.8734502247983347</v>
      </c>
      <c r="K1291" s="29">
        <v>-8.4919751139960115E-2</v>
      </c>
      <c r="L1291" s="26">
        <v>-1.0193295225600898</v>
      </c>
      <c r="M1291" s="30">
        <v>0.71067388849049307</v>
      </c>
      <c r="N1291" s="29">
        <v>3.775821198780901E-3</v>
      </c>
      <c r="O1291" s="31">
        <v>5.3208724420890636</v>
      </c>
      <c r="P1291" s="31">
        <v>18401413000</v>
      </c>
      <c r="Q1291" s="31">
        <v>18401413000</v>
      </c>
      <c r="R1291" s="29">
        <v>9179925504</v>
      </c>
      <c r="S1291" s="29">
        <v>2.5759259491792781</v>
      </c>
      <c r="T1291" s="29">
        <v>3.3122196057482989</v>
      </c>
      <c r="U1291" s="29" t="e">
        <v>#N/A</v>
      </c>
      <c r="V1291" s="29">
        <v>5.9450036316803212</v>
      </c>
      <c r="W1291">
        <v>0.41870716566227317</v>
      </c>
      <c r="X1291" t="s">
        <v>77</v>
      </c>
      <c r="Y1291" t="s">
        <v>97</v>
      </c>
      <c r="Z1291" t="s">
        <v>97</v>
      </c>
    </row>
    <row r="1292" spans="2:26" x14ac:dyDescent="0.25">
      <c r="B1292" t="s">
        <v>2972</v>
      </c>
      <c r="C1292" s="26" t="s">
        <v>2973</v>
      </c>
      <c r="D1292" s="26">
        <v>7.634360491679687E-2</v>
      </c>
      <c r="E1292" s="26">
        <v>5.0896317829457367E-2</v>
      </c>
      <c r="F1292" s="26">
        <v>7.634360491679687E-2</v>
      </c>
      <c r="G1292" s="27">
        <v>5.0896317829457367E-2</v>
      </c>
      <c r="H1292" s="28">
        <v>-5.9267483511109349</v>
      </c>
      <c r="I1292" s="28">
        <v>11.774083329988148</v>
      </c>
      <c r="J1292" s="26">
        <v>10.140432203967551</v>
      </c>
      <c r="K1292" s="29">
        <v>7.7569308316998042E-2</v>
      </c>
      <c r="L1292" s="26">
        <v>1.4331116038433112</v>
      </c>
      <c r="M1292" s="30">
        <v>0.5082609913189583</v>
      </c>
      <c r="N1292" s="29">
        <v>1.0884051532652154E-2</v>
      </c>
      <c r="O1292" s="31">
        <v>3.3799642938688734</v>
      </c>
      <c r="P1292" s="31">
        <v>41280000000</v>
      </c>
      <c r="Q1292" s="31">
        <v>41280000000</v>
      </c>
      <c r="R1292" s="29">
        <v>10905407488</v>
      </c>
      <c r="S1292" s="29">
        <v>4.2536111081547183</v>
      </c>
      <c r="T1292" s="29">
        <v>28.303946701639344</v>
      </c>
      <c r="U1292" s="29" t="e">
        <v>#N/A</v>
      </c>
      <c r="V1292" s="29">
        <v>17.85175808938039</v>
      </c>
      <c r="W1292">
        <v>0.27913033578196533</v>
      </c>
      <c r="X1292" t="s">
        <v>78</v>
      </c>
      <c r="Y1292" t="s">
        <v>99</v>
      </c>
      <c r="Z1292" t="s">
        <v>510</v>
      </c>
    </row>
    <row r="1293" spans="2:26" x14ac:dyDescent="0.25">
      <c r="B1293" t="s">
        <v>2974</v>
      </c>
      <c r="C1293" s="26" t="s">
        <v>2975</v>
      </c>
      <c r="D1293" s="26">
        <v>-4.5922418957230191E-2</v>
      </c>
      <c r="E1293" s="26">
        <v>-4.2945863416346042E-2</v>
      </c>
      <c r="F1293" s="26">
        <v>-4.6422185669710875E-2</v>
      </c>
      <c r="G1293" s="27">
        <v>-4.2945863416346042E-2</v>
      </c>
      <c r="H1293" s="28">
        <v>15.14172945819878</v>
      </c>
      <c r="I1293" s="28">
        <v>11.913625870701093</v>
      </c>
      <c r="J1293" s="26">
        <v>15.598707216430615</v>
      </c>
      <c r="K1293" s="29">
        <v>-0.89560326204313923</v>
      </c>
      <c r="L1293" s="26">
        <v>-25.344349712007585</v>
      </c>
      <c r="M1293" s="30">
        <v>0.15587299543734492</v>
      </c>
      <c r="N1293" s="29" t="e">
        <v>#N/A</v>
      </c>
      <c r="O1293" s="31">
        <v>9.8301239943149827</v>
      </c>
      <c r="P1293" s="31">
        <v>-11215632000</v>
      </c>
      <c r="Q1293" s="31">
        <v>-11215632000</v>
      </c>
      <c r="R1293" s="29">
        <v>7470287360</v>
      </c>
      <c r="S1293" s="29" t="e">
        <v>#N/A</v>
      </c>
      <c r="T1293" s="29" t="e">
        <v>#N/A</v>
      </c>
      <c r="U1293" s="29">
        <v>-15.117035604906102</v>
      </c>
      <c r="V1293" s="29">
        <v>22.702492211838006</v>
      </c>
      <c r="W1293">
        <v>3.2404223498631759</v>
      </c>
      <c r="X1293" t="s">
        <v>71</v>
      </c>
      <c r="Y1293" t="s">
        <v>103</v>
      </c>
      <c r="Z1293" t="s">
        <v>1537</v>
      </c>
    </row>
    <row r="1294" spans="2:26" x14ac:dyDescent="0.25">
      <c r="B1294" t="s">
        <v>2976</v>
      </c>
      <c r="C1294" s="26" t="s">
        <v>2977</v>
      </c>
      <c r="D1294" s="26">
        <v>0.10973474258266833</v>
      </c>
      <c r="E1294" s="26">
        <v>8.2644056543749483E-2</v>
      </c>
      <c r="F1294" s="26">
        <v>0.1091946646609107</v>
      </c>
      <c r="G1294" s="27">
        <v>8.2213645401195704E-2</v>
      </c>
      <c r="H1294" s="28">
        <v>8.274597346061725</v>
      </c>
      <c r="I1294" s="28">
        <v>10.674006309521376</v>
      </c>
      <c r="J1294" s="26">
        <v>9.8396054820103291</v>
      </c>
      <c r="K1294" s="29">
        <v>9.9543857158070362E-2</v>
      </c>
      <c r="L1294" s="26">
        <v>1.0602079395085067</v>
      </c>
      <c r="M1294" s="30">
        <v>0.53812714206744061</v>
      </c>
      <c r="N1294" s="29" t="e">
        <v>#N/A</v>
      </c>
      <c r="O1294" s="31">
        <v>0.34088861018326994</v>
      </c>
      <c r="P1294" s="31">
        <v>144596000000</v>
      </c>
      <c r="Q1294" s="31">
        <v>145353000000</v>
      </c>
      <c r="R1294" s="29">
        <v>328396963840</v>
      </c>
      <c r="S1294" s="29">
        <v>16.723486003780717</v>
      </c>
      <c r="T1294" s="29">
        <v>27.540584001867849</v>
      </c>
      <c r="U1294" s="29">
        <v>0.52101577919387376</v>
      </c>
      <c r="V1294" s="29">
        <v>30.520293436228393</v>
      </c>
      <c r="W1294">
        <v>2.4920221474385991</v>
      </c>
      <c r="X1294" t="s">
        <v>74</v>
      </c>
      <c r="Y1294" t="s">
        <v>188</v>
      </c>
      <c r="Z1294" t="s">
        <v>278</v>
      </c>
    </row>
    <row r="1295" spans="2:26" x14ac:dyDescent="0.25">
      <c r="B1295" t="s">
        <v>2978</v>
      </c>
      <c r="C1295" s="26" t="s">
        <v>2979</v>
      </c>
      <c r="D1295" s="26">
        <v>0.10068399724165704</v>
      </c>
      <c r="E1295" s="26">
        <v>8.8077439141268934E-2</v>
      </c>
      <c r="F1295" s="26">
        <v>0.10043892616633973</v>
      </c>
      <c r="G1295" s="27">
        <v>8.7892119357306814E-2</v>
      </c>
      <c r="H1295" s="28">
        <v>15.340909090909092</v>
      </c>
      <c r="I1295" s="28">
        <v>10.526396504774663</v>
      </c>
      <c r="J1295" s="26">
        <v>10.962086809589186</v>
      </c>
      <c r="K1295" s="29">
        <v>0.47519582245430808</v>
      </c>
      <c r="L1295" s="26">
        <v>6.136801541425819</v>
      </c>
      <c r="M1295" s="30">
        <v>0.30431220674759812</v>
      </c>
      <c r="N1295" s="29">
        <v>5.7406714089604394E-3</v>
      </c>
      <c r="O1295" s="31">
        <v>12.924025978543384</v>
      </c>
      <c r="P1295" s="31">
        <v>10434000000</v>
      </c>
      <c r="Q1295" s="31">
        <v>10456000000</v>
      </c>
      <c r="R1295" s="29">
        <v>4242874880</v>
      </c>
      <c r="S1295" s="29">
        <v>10.224349595375722</v>
      </c>
      <c r="T1295" s="29">
        <v>11.548286050054408</v>
      </c>
      <c r="U1295" s="29">
        <v>-22.579030188135079</v>
      </c>
      <c r="V1295" s="29">
        <v>7.1729150726855391</v>
      </c>
      <c r="W1295">
        <v>1.0439610866372981</v>
      </c>
      <c r="X1295" t="s">
        <v>66</v>
      </c>
      <c r="Y1295" t="s">
        <v>79</v>
      </c>
      <c r="Z1295" t="s">
        <v>125</v>
      </c>
    </row>
    <row r="1296" spans="2:26" x14ac:dyDescent="0.25">
      <c r="B1296" t="s">
        <v>2980</v>
      </c>
      <c r="C1296" s="26" t="s">
        <v>2981</v>
      </c>
      <c r="D1296" s="26">
        <v>6.2372271572557425E-2</v>
      </c>
      <c r="E1296" s="26">
        <v>7.3997159714464578E-2</v>
      </c>
      <c r="F1296" s="26">
        <v>5.9960009324868016E-2</v>
      </c>
      <c r="G1296" s="27">
        <v>7.352937851637599E-2</v>
      </c>
      <c r="H1296" s="28">
        <v>11.647403547053331</v>
      </c>
      <c r="I1296" s="28">
        <v>6.6260740920643117</v>
      </c>
      <c r="J1296" s="26">
        <v>7.2068660084560818</v>
      </c>
      <c r="K1296" s="29">
        <v>0.24030283304614244</v>
      </c>
      <c r="L1296" s="26">
        <v>3.0996988872842226</v>
      </c>
      <c r="M1296" s="30">
        <v>0.3044402708064155</v>
      </c>
      <c r="N1296" s="29">
        <v>7.6875941403647336E-3</v>
      </c>
      <c r="O1296" s="31">
        <v>6.5502418924266994</v>
      </c>
      <c r="P1296" s="31">
        <v>34721157000</v>
      </c>
      <c r="Q1296" s="31">
        <v>34942047000</v>
      </c>
      <c r="R1296" s="29">
        <v>21498839040</v>
      </c>
      <c r="S1296" s="29">
        <v>7.1767280017806172</v>
      </c>
      <c r="T1296" s="29">
        <v>11.126837911254253</v>
      </c>
      <c r="U1296" s="29">
        <v>-10.584562244343404</v>
      </c>
      <c r="V1296" s="29">
        <v>8.7262412120365926</v>
      </c>
      <c r="W1296">
        <v>0.90940175749552166</v>
      </c>
      <c r="X1296" t="s">
        <v>78</v>
      </c>
      <c r="Y1296" t="s">
        <v>99</v>
      </c>
      <c r="Z1296" t="s">
        <v>2982</v>
      </c>
    </row>
    <row r="1297" spans="2:26" x14ac:dyDescent="0.25">
      <c r="B1297" t="s">
        <v>2983</v>
      </c>
      <c r="C1297" s="26" t="s">
        <v>2984</v>
      </c>
      <c r="D1297" s="26">
        <v>1.7571037582603428E-2</v>
      </c>
      <c r="E1297" s="26">
        <v>3.5056550147017612E-2</v>
      </c>
      <c r="F1297" s="26">
        <v>1.7441893635066087E-2</v>
      </c>
      <c r="G1297" s="27">
        <v>3.5044328908862332E-2</v>
      </c>
      <c r="H1297" s="28">
        <v>0.49155128169925288</v>
      </c>
      <c r="I1297" s="28">
        <v>17.424951312763234</v>
      </c>
      <c r="J1297" s="26">
        <v>19.910057356540634</v>
      </c>
      <c r="K1297" s="29">
        <v>0.42693736274660415</v>
      </c>
      <c r="L1297" s="26">
        <v>8.1450459476597032</v>
      </c>
      <c r="M1297" s="30">
        <v>0.41195875978175217</v>
      </c>
      <c r="N1297" s="29">
        <v>1.7512007786376599E-2</v>
      </c>
      <c r="O1297" s="31">
        <v>14.527181894805494</v>
      </c>
      <c r="P1297" s="31">
        <v>9557358000.0000019</v>
      </c>
      <c r="Q1297" s="31">
        <v>9560691000.0000019</v>
      </c>
      <c r="R1297" s="29">
        <v>8316148736</v>
      </c>
      <c r="S1297" s="29">
        <v>24.076617240764971</v>
      </c>
      <c r="T1297" s="29">
        <v>39.752664754126876</v>
      </c>
      <c r="U1297" s="29" t="e">
        <v>#N/A</v>
      </c>
      <c r="V1297" s="29">
        <v>102.32280013236652</v>
      </c>
      <c r="W1297">
        <v>2.0116524367953907</v>
      </c>
      <c r="X1297" t="s">
        <v>66</v>
      </c>
      <c r="Y1297" t="s">
        <v>86</v>
      </c>
      <c r="Z1297" t="s">
        <v>180</v>
      </c>
    </row>
    <row r="1298" spans="2:26" x14ac:dyDescent="0.25">
      <c r="B1298" t="s">
        <v>2985</v>
      </c>
      <c r="C1298" s="26" t="s">
        <v>2986</v>
      </c>
      <c r="D1298" s="26">
        <v>0.22503464829839154</v>
      </c>
      <c r="E1298" s="26">
        <v>0.26048768172971626</v>
      </c>
      <c r="F1298" s="26">
        <v>0.22503464829839154</v>
      </c>
      <c r="G1298" s="27">
        <v>0.26048768172971626</v>
      </c>
      <c r="H1298" s="28">
        <v>20.382138313721281</v>
      </c>
      <c r="I1298" s="28">
        <v>14.137014138487055</v>
      </c>
      <c r="J1298" s="26">
        <v>15.548773335456007</v>
      </c>
      <c r="K1298" s="29">
        <v>0.11926577462285633</v>
      </c>
      <c r="L1298" s="26">
        <v>0.76724796954650831</v>
      </c>
      <c r="M1298" s="30">
        <v>0.46618218760641605</v>
      </c>
      <c r="N1298" s="29">
        <v>6.6480327134973271E-3</v>
      </c>
      <c r="O1298" s="31">
        <v>6.674324405683504</v>
      </c>
      <c r="P1298" s="31">
        <v>7589499000</v>
      </c>
      <c r="Q1298" s="31">
        <v>7589499000</v>
      </c>
      <c r="R1298" s="29">
        <v>16428499968</v>
      </c>
      <c r="S1298" s="29">
        <v>7.3599264859259748</v>
      </c>
      <c r="T1298" s="29">
        <v>8.3636225440413767</v>
      </c>
      <c r="U1298" s="29">
        <v>9.990224324782373</v>
      </c>
      <c r="V1298" s="29">
        <v>10.673319700240508</v>
      </c>
      <c r="W1298">
        <v>2.1023048244105738</v>
      </c>
      <c r="X1298" t="s">
        <v>93</v>
      </c>
      <c r="Y1298" t="s">
        <v>96</v>
      </c>
      <c r="Z1298" t="s">
        <v>1393</v>
      </c>
    </row>
    <row r="1299" spans="2:26" x14ac:dyDescent="0.25">
      <c r="B1299" t="s">
        <v>2987</v>
      </c>
      <c r="C1299" s="26" t="s">
        <v>2988</v>
      </c>
      <c r="D1299" s="26">
        <v>2.8004408478113085E-2</v>
      </c>
      <c r="E1299" s="26">
        <v>2.1814275789946012E-2</v>
      </c>
      <c r="F1299" s="26">
        <v>2.8004408478113085E-2</v>
      </c>
      <c r="G1299" s="27">
        <v>2.1814275789946012E-2</v>
      </c>
      <c r="H1299" s="28">
        <v>4.0132268533375592</v>
      </c>
      <c r="I1299" s="28">
        <v>3.6320570172740552</v>
      </c>
      <c r="J1299" s="26">
        <v>3.2206595195058223</v>
      </c>
      <c r="K1299" s="29">
        <v>0.2526387282774511</v>
      </c>
      <c r="L1299" s="26">
        <v>8.8641319899069604</v>
      </c>
      <c r="M1299" s="30">
        <v>0.26516150863767746</v>
      </c>
      <c r="N1299" s="29">
        <v>9.8398699891657643E-3</v>
      </c>
      <c r="O1299" s="31">
        <v>3.8801906106570918</v>
      </c>
      <c r="P1299" s="31">
        <v>8317214000</v>
      </c>
      <c r="Q1299" s="31">
        <v>8317214000</v>
      </c>
      <c r="R1299" s="29">
        <v>8921202688</v>
      </c>
      <c r="S1299" s="29">
        <v>28.203061052485541</v>
      </c>
      <c r="T1299" s="29">
        <v>53.001147536175203</v>
      </c>
      <c r="U1299" s="29" t="e">
        <v>#N/A</v>
      </c>
      <c r="V1299" s="29">
        <v>54.820086614949773</v>
      </c>
      <c r="W1299">
        <v>2.07040711284797</v>
      </c>
      <c r="X1299" t="s">
        <v>78</v>
      </c>
      <c r="Y1299" t="s">
        <v>99</v>
      </c>
      <c r="Z1299" t="s">
        <v>510</v>
      </c>
    </row>
    <row r="1300" spans="2:26" x14ac:dyDescent="0.25">
      <c r="B1300" t="s">
        <v>2989</v>
      </c>
      <c r="C1300" s="26" t="s">
        <v>2990</v>
      </c>
      <c r="D1300" s="26">
        <v>6.0115526296050839E-2</v>
      </c>
      <c r="E1300" s="26">
        <v>5.6868074430273884E-2</v>
      </c>
      <c r="F1300" s="26">
        <v>5.9604330363250434E-2</v>
      </c>
      <c r="G1300" s="27">
        <v>5.6560615512580577E-2</v>
      </c>
      <c r="H1300" s="28">
        <v>7.6157048404211904</v>
      </c>
      <c r="I1300" s="28">
        <v>2.9721350164684104</v>
      </c>
      <c r="J1300" s="26">
        <v>2.9842031341234398</v>
      </c>
      <c r="K1300" s="29">
        <v>0.17803566374186244</v>
      </c>
      <c r="L1300" s="26">
        <v>3.1492944924897586</v>
      </c>
      <c r="M1300" s="30">
        <v>0.33661866995200329</v>
      </c>
      <c r="N1300" s="29">
        <v>6.4663370102700643E-3</v>
      </c>
      <c r="O1300" s="31">
        <v>2.4468413306116292</v>
      </c>
      <c r="P1300" s="31">
        <v>19132000000</v>
      </c>
      <c r="Q1300" s="31">
        <v>19236000000</v>
      </c>
      <c r="R1300" s="29">
        <v>4323905536</v>
      </c>
      <c r="S1300" s="29">
        <v>5.2830703395539373</v>
      </c>
      <c r="T1300" s="29">
        <v>8.4352511162790691</v>
      </c>
      <c r="U1300" s="29">
        <v>42.253467028563691</v>
      </c>
      <c r="V1300" s="29">
        <v>4.4785699204554437</v>
      </c>
      <c r="W1300">
        <v>0.32192608030742692</v>
      </c>
      <c r="X1300" t="s">
        <v>78</v>
      </c>
      <c r="Y1300" t="s">
        <v>87</v>
      </c>
      <c r="Z1300" t="s">
        <v>300</v>
      </c>
    </row>
    <row r="1301" spans="2:26" x14ac:dyDescent="0.25">
      <c r="B1301" t="s">
        <v>2991</v>
      </c>
      <c r="C1301" s="26" t="s">
        <v>2992</v>
      </c>
      <c r="D1301" s="26">
        <v>0.86233184810215779</v>
      </c>
      <c r="E1301" s="26">
        <v>1.9309547406673284</v>
      </c>
      <c r="F1301" s="26">
        <v>0.85341582080691913</v>
      </c>
      <c r="G1301" s="27">
        <v>1.9265952262168775</v>
      </c>
      <c r="H1301" s="28">
        <v>31.11759710850243</v>
      </c>
      <c r="I1301" s="28">
        <v>9.9727087721232728</v>
      </c>
      <c r="J1301" s="26">
        <v>14.813912148493786</v>
      </c>
      <c r="K1301" s="29">
        <v>-0.66088047694553764</v>
      </c>
      <c r="L1301" s="26" t="e">
        <v>#N/A</v>
      </c>
      <c r="M1301" s="30">
        <v>0.83709485811581419</v>
      </c>
      <c r="N1301" s="29">
        <v>2.6873020803872386E-2</v>
      </c>
      <c r="O1301" s="31">
        <v>17.196205511574867</v>
      </c>
      <c r="P1301" s="31">
        <v>3459860999.9999981</v>
      </c>
      <c r="Q1301" s="31">
        <v>3467689999.9999981</v>
      </c>
      <c r="R1301" s="29">
        <v>27237107712</v>
      </c>
      <c r="S1301" s="29" t="e">
        <v>#N/A</v>
      </c>
      <c r="T1301" s="29">
        <v>2.0842965668552336</v>
      </c>
      <c r="U1301" s="29" t="e">
        <v>#N/A</v>
      </c>
      <c r="V1301" s="29">
        <v>5.3310898079713249</v>
      </c>
      <c r="W1301">
        <v>1.4574865651900288</v>
      </c>
      <c r="X1301" t="s">
        <v>78</v>
      </c>
      <c r="Y1301" t="s">
        <v>104</v>
      </c>
      <c r="Z1301" t="s">
        <v>136</v>
      </c>
    </row>
    <row r="1302" spans="2:26" x14ac:dyDescent="0.25">
      <c r="B1302" t="s">
        <v>2993</v>
      </c>
      <c r="C1302" s="26" t="s">
        <v>2994</v>
      </c>
      <c r="D1302" s="26">
        <v>0.20461023102295539</v>
      </c>
      <c r="E1302" s="26">
        <v>0.27763944223107567</v>
      </c>
      <c r="F1302" s="26">
        <v>0.2005249272253054</v>
      </c>
      <c r="G1302" s="27">
        <v>0.27244294580462297</v>
      </c>
      <c r="H1302" s="28">
        <v>8.3717045864933191</v>
      </c>
      <c r="I1302" s="28">
        <v>2.1154507084182352</v>
      </c>
      <c r="J1302" s="26">
        <v>2.3774876876940669</v>
      </c>
      <c r="K1302" s="29">
        <v>-0.20348282442748092</v>
      </c>
      <c r="L1302" s="26">
        <v>-3.0781876503608663</v>
      </c>
      <c r="M1302" s="30">
        <v>0.40086058671557434</v>
      </c>
      <c r="N1302" s="29">
        <v>0</v>
      </c>
      <c r="O1302" s="31">
        <v>9.6893206941519914</v>
      </c>
      <c r="P1302" s="31">
        <v>20080000000</v>
      </c>
      <c r="Q1302" s="31">
        <v>20463000000</v>
      </c>
      <c r="R1302" s="29">
        <v>46825349120</v>
      </c>
      <c r="S1302" s="29">
        <v>3.1802123924084471</v>
      </c>
      <c r="T1302" s="29">
        <v>3.8040526171063149</v>
      </c>
      <c r="U1302" s="29">
        <v>11.31438440837406</v>
      </c>
      <c r="V1302" s="29">
        <v>11.792771422211114</v>
      </c>
      <c r="W1302">
        <v>0.95948246773129209</v>
      </c>
      <c r="X1302" t="s">
        <v>77</v>
      </c>
      <c r="Y1302" t="s">
        <v>97</v>
      </c>
      <c r="Z1302" t="s">
        <v>97</v>
      </c>
    </row>
    <row r="1303" spans="2:26" x14ac:dyDescent="0.25">
      <c r="B1303" t="s">
        <v>2995</v>
      </c>
      <c r="C1303" s="26" t="s">
        <v>2996</v>
      </c>
      <c r="D1303" s="26">
        <v>2.0203338781110764E-2</v>
      </c>
      <c r="E1303" s="26">
        <v>3.9763445124205474E-2</v>
      </c>
      <c r="F1303" s="26">
        <v>2.0203338781110764E-2</v>
      </c>
      <c r="G1303" s="27">
        <v>3.9763445124205474E-2</v>
      </c>
      <c r="H1303" s="28">
        <v>22.742520005301234</v>
      </c>
      <c r="I1303" s="28">
        <v>2.377296095579795</v>
      </c>
      <c r="J1303" s="26">
        <v>3.3189751247313826</v>
      </c>
      <c r="K1303" s="29">
        <v>0.33929855175627677</v>
      </c>
      <c r="L1303" s="26">
        <v>8.9926965763481643</v>
      </c>
      <c r="M1303" s="30">
        <v>0.20702246089258952</v>
      </c>
      <c r="N1303" s="29">
        <v>1.139624956641291E-2</v>
      </c>
      <c r="O1303" s="31">
        <v>5.9918455703892226</v>
      </c>
      <c r="P1303" s="31">
        <v>16310634000</v>
      </c>
      <c r="Q1303" s="31">
        <v>16310634000</v>
      </c>
      <c r="R1303" s="29">
        <v>4420389888</v>
      </c>
      <c r="S1303" s="29">
        <v>13.695908669475472</v>
      </c>
      <c r="T1303" s="29">
        <v>23.787620844107085</v>
      </c>
      <c r="U1303" s="29">
        <v>-17.380865024727878</v>
      </c>
      <c r="V1303" s="29">
        <v>6.1121176490775868</v>
      </c>
      <c r="W1303">
        <v>0.81263262380641865</v>
      </c>
      <c r="X1303" t="s">
        <v>78</v>
      </c>
      <c r="Y1303" t="s">
        <v>115</v>
      </c>
      <c r="Z1303" t="s">
        <v>574</v>
      </c>
    </row>
    <row r="1304" spans="2:26" x14ac:dyDescent="0.25">
      <c r="B1304" t="s">
        <v>2997</v>
      </c>
      <c r="C1304" s="26" t="s">
        <v>2998</v>
      </c>
      <c r="D1304" s="26">
        <v>3.0934476882419147E-2</v>
      </c>
      <c r="E1304" s="26">
        <v>-4.0704455330067647E-2</v>
      </c>
      <c r="F1304" s="26">
        <v>3.0934476882419147E-2</v>
      </c>
      <c r="G1304" s="27">
        <v>-4.0704455330067647E-2</v>
      </c>
      <c r="H1304" s="28">
        <v>13.707657835771714</v>
      </c>
      <c r="I1304" s="28">
        <v>8.8202608197423107</v>
      </c>
      <c r="J1304" s="26">
        <v>5.4583530365466464</v>
      </c>
      <c r="K1304" s="29">
        <v>-0.50111861373250899</v>
      </c>
      <c r="L1304" s="26">
        <v>-2.9692697035430222</v>
      </c>
      <c r="M1304" s="30">
        <v>0.81555076472502441</v>
      </c>
      <c r="N1304" s="29" t="e">
        <v>#N/A</v>
      </c>
      <c r="O1304" s="31">
        <v>0.71756149821175508</v>
      </c>
      <c r="P1304" s="31">
        <v>17148000000</v>
      </c>
      <c r="Q1304" s="31">
        <v>17148000000</v>
      </c>
      <c r="R1304" s="29">
        <v>35275894784</v>
      </c>
      <c r="S1304" s="29">
        <v>1.2818624709568571</v>
      </c>
      <c r="T1304" s="29">
        <v>1.6983705546862526</v>
      </c>
      <c r="U1304" s="29" t="e">
        <v>#N/A</v>
      </c>
      <c r="V1304" s="29">
        <v>6.1098342788729472</v>
      </c>
      <c r="W1304">
        <v>0.79139851081074342</v>
      </c>
      <c r="X1304" t="s">
        <v>77</v>
      </c>
      <c r="Y1304" t="s">
        <v>91</v>
      </c>
      <c r="Z1304" t="s">
        <v>2017</v>
      </c>
    </row>
    <row r="1305" spans="2:26" x14ac:dyDescent="0.25">
      <c r="B1305" t="s">
        <v>2999</v>
      </c>
      <c r="C1305" s="26" t="s">
        <v>3000</v>
      </c>
      <c r="D1305" s="26" t="e">
        <v>#N/A</v>
      </c>
      <c r="E1305" s="26" t="e">
        <v>#N/A</v>
      </c>
      <c r="F1305" s="26">
        <v>8.8029393509814355E-2</v>
      </c>
      <c r="G1305" s="27">
        <v>9.5179589054411332E-2</v>
      </c>
      <c r="H1305" s="28">
        <v>6.8265114161868663</v>
      </c>
      <c r="I1305" s="28">
        <v>11.049141657625126</v>
      </c>
      <c r="J1305" s="26">
        <v>11.368127271118588</v>
      </c>
      <c r="K1305" s="29" t="e">
        <v>#N/A</v>
      </c>
      <c r="L1305" s="26">
        <v>-0.74363709600338623</v>
      </c>
      <c r="M1305" s="30">
        <v>0.77383367095446598</v>
      </c>
      <c r="N1305" s="29">
        <v>1.8277578701810923E-3</v>
      </c>
      <c r="O1305" s="31">
        <v>1.234654670771816</v>
      </c>
      <c r="P1305" s="31" t="e">
        <v>#N/A</v>
      </c>
      <c r="Q1305" s="31">
        <v>6398998000</v>
      </c>
      <c r="R1305" s="29">
        <v>6230000128</v>
      </c>
      <c r="S1305" s="29">
        <v>6.3452206853548532</v>
      </c>
      <c r="T1305" s="29">
        <v>9.1559354802694006</v>
      </c>
      <c r="U1305" s="29">
        <v>-1.5179935482659432</v>
      </c>
      <c r="V1305" s="29">
        <v>10.727328650993744</v>
      </c>
      <c r="W1305">
        <v>0.70628585917780806</v>
      </c>
      <c r="X1305" t="s">
        <v>77</v>
      </c>
      <c r="Y1305" t="s">
        <v>97</v>
      </c>
      <c r="Z1305" t="s">
        <v>97</v>
      </c>
    </row>
    <row r="1306" spans="2:26" x14ac:dyDescent="0.25">
      <c r="B1306" t="s">
        <v>3001</v>
      </c>
      <c r="C1306" s="26" t="s">
        <v>3002</v>
      </c>
      <c r="D1306" s="26">
        <v>0.12664669697532283</v>
      </c>
      <c r="E1306" s="26">
        <v>0.29828966752351688</v>
      </c>
      <c r="F1306" s="26">
        <v>0.12556493753564477</v>
      </c>
      <c r="G1306" s="27">
        <v>0.29400380485845068</v>
      </c>
      <c r="H1306" s="28">
        <v>17.121881912086163</v>
      </c>
      <c r="I1306" s="28">
        <v>15.641890318351836</v>
      </c>
      <c r="J1306" s="26">
        <v>26.584290187438203</v>
      </c>
      <c r="K1306" s="29">
        <v>2.3444676035716872E-2</v>
      </c>
      <c r="L1306" s="26">
        <v>0.13270761989996774</v>
      </c>
      <c r="M1306" s="30">
        <v>0.63882520810254839</v>
      </c>
      <c r="N1306" s="29">
        <v>4.5308616546515619E-3</v>
      </c>
      <c r="O1306" s="31">
        <v>16.12213583411026</v>
      </c>
      <c r="P1306" s="31">
        <v>38570337000</v>
      </c>
      <c r="Q1306" s="31">
        <v>39132599000</v>
      </c>
      <c r="R1306" s="29">
        <v>52544765952</v>
      </c>
      <c r="S1306" s="29">
        <v>4.3840779501460894</v>
      </c>
      <c r="T1306" s="29">
        <v>5.4778287525608249</v>
      </c>
      <c r="U1306" s="29" t="e">
        <v>#N/A</v>
      </c>
      <c r="V1306" s="29">
        <v>7.393844697913396</v>
      </c>
      <c r="W1306">
        <v>1.1783557583040984</v>
      </c>
      <c r="X1306" t="s">
        <v>78</v>
      </c>
      <c r="Y1306" t="s">
        <v>85</v>
      </c>
      <c r="Z1306" t="s">
        <v>85</v>
      </c>
    </row>
    <row r="1307" spans="2:26" x14ac:dyDescent="0.25">
      <c r="B1307" t="s">
        <v>3003</v>
      </c>
      <c r="C1307" s="26" t="s">
        <v>3004</v>
      </c>
      <c r="D1307" s="26">
        <v>0.5769306337902631</v>
      </c>
      <c r="E1307" s="26">
        <v>0.51009264849415403</v>
      </c>
      <c r="F1307" s="26">
        <v>0.5769306337902631</v>
      </c>
      <c r="G1307" s="27">
        <v>0.51009264849415403</v>
      </c>
      <c r="H1307" s="28">
        <v>15.331122944679077</v>
      </c>
      <c r="I1307" s="28">
        <v>10.764700243371854</v>
      </c>
      <c r="J1307" s="26">
        <v>9.4166870414005608</v>
      </c>
      <c r="K1307" s="29">
        <v>-0.43577244459428649</v>
      </c>
      <c r="L1307" s="26">
        <v>-1.8734444658435156</v>
      </c>
      <c r="M1307" s="30">
        <v>0.77269911197550534</v>
      </c>
      <c r="N1307" s="29" t="e">
        <v>#N/A</v>
      </c>
      <c r="O1307" s="31">
        <v>13.058746596204534</v>
      </c>
      <c r="P1307" s="31">
        <v>1015343000.0000002</v>
      </c>
      <c r="Q1307" s="31">
        <v>1015343000.0000002</v>
      </c>
      <c r="R1307" s="29">
        <v>4752562688</v>
      </c>
      <c r="S1307" s="29">
        <v>4.9065840491322685</v>
      </c>
      <c r="T1307" s="29">
        <v>6.6406980396548496</v>
      </c>
      <c r="U1307" s="29">
        <v>7.3185357634150581</v>
      </c>
      <c r="V1307" s="29">
        <v>12.925839380150043</v>
      </c>
      <c r="W1307">
        <v>1.9742783520473153</v>
      </c>
      <c r="X1307" t="s">
        <v>77</v>
      </c>
      <c r="Y1307" t="s">
        <v>1477</v>
      </c>
      <c r="Z1307" t="s">
        <v>1478</v>
      </c>
    </row>
    <row r="1308" spans="2:26" x14ac:dyDescent="0.25">
      <c r="B1308" t="s">
        <v>3005</v>
      </c>
      <c r="C1308" s="26" t="s">
        <v>3006</v>
      </c>
      <c r="D1308" s="26">
        <v>0.1966078885512042</v>
      </c>
      <c r="E1308" s="26">
        <v>0.20652391168727607</v>
      </c>
      <c r="F1308" s="26">
        <v>0.19403656115419063</v>
      </c>
      <c r="G1308" s="27">
        <v>0.20409469789952248</v>
      </c>
      <c r="H1308" s="28">
        <v>8.6684850128405166</v>
      </c>
      <c r="I1308" s="28">
        <v>4.6273202834316365</v>
      </c>
      <c r="J1308" s="26">
        <v>5.1291589888396967</v>
      </c>
      <c r="K1308" s="29">
        <v>-0.25775880121874556</v>
      </c>
      <c r="L1308" s="26">
        <v>-3.4427568853406072</v>
      </c>
      <c r="M1308" s="30">
        <v>0.58202245894102533</v>
      </c>
      <c r="N1308" s="29">
        <v>9.3955342902711323E-3</v>
      </c>
      <c r="O1308" s="31">
        <v>1.2853494508573733</v>
      </c>
      <c r="P1308" s="31">
        <v>15189476000.000002</v>
      </c>
      <c r="Q1308" s="31">
        <v>15370267000.000002</v>
      </c>
      <c r="R1308" s="29">
        <v>15245230080</v>
      </c>
      <c r="S1308" s="29">
        <v>0.76725904670873746</v>
      </c>
      <c r="T1308" s="29">
        <v>0.9318141888249164</v>
      </c>
      <c r="U1308" s="29" t="e">
        <v>#N/A</v>
      </c>
      <c r="V1308" s="29">
        <v>5.4973793474929531</v>
      </c>
      <c r="W1308">
        <v>0.45690518831405352</v>
      </c>
      <c r="X1308" t="s">
        <v>78</v>
      </c>
      <c r="Y1308" t="s">
        <v>115</v>
      </c>
      <c r="Z1308" t="s">
        <v>181</v>
      </c>
    </row>
    <row r="1309" spans="2:26" x14ac:dyDescent="0.25">
      <c r="B1309" t="s">
        <v>3007</v>
      </c>
      <c r="C1309" s="26" t="s">
        <v>3008</v>
      </c>
      <c r="D1309" s="26">
        <v>0.12863643201561006</v>
      </c>
      <c r="E1309" s="26">
        <v>0.16195542165838964</v>
      </c>
      <c r="F1309" s="26">
        <v>0.12863643201561006</v>
      </c>
      <c r="G1309" s="27">
        <v>0.16195542165838964</v>
      </c>
      <c r="H1309" s="28">
        <v>9.4738106901555561</v>
      </c>
      <c r="I1309" s="28">
        <v>5.3957675842835711</v>
      </c>
      <c r="J1309" s="26">
        <v>6.8910586780112073</v>
      </c>
      <c r="K1309" s="29">
        <v>-0.14308533179758554</v>
      </c>
      <c r="L1309" s="26">
        <v>-1.9891238670694864</v>
      </c>
      <c r="M1309" s="30">
        <v>0.60516793619402576</v>
      </c>
      <c r="N1309" s="29" t="e">
        <v>#N/A</v>
      </c>
      <c r="O1309" s="31">
        <v>0.50325597490901419</v>
      </c>
      <c r="P1309" s="31">
        <v>42487000000</v>
      </c>
      <c r="Q1309" s="31">
        <v>42487000000</v>
      </c>
      <c r="R1309" s="29">
        <v>46937542656</v>
      </c>
      <c r="S1309" s="29">
        <v>5.1011393740181266</v>
      </c>
      <c r="T1309" s="29">
        <v>5.4874134962625938</v>
      </c>
      <c r="U1309" s="29" t="e">
        <v>#N/A</v>
      </c>
      <c r="V1309" s="29">
        <v>9.4905201445357612</v>
      </c>
      <c r="W1309">
        <v>0.81882378094194963</v>
      </c>
      <c r="X1309" t="s">
        <v>78</v>
      </c>
      <c r="Y1309" t="s">
        <v>92</v>
      </c>
      <c r="Z1309" t="s">
        <v>129</v>
      </c>
    </row>
    <row r="1310" spans="2:26" x14ac:dyDescent="0.25">
      <c r="B1310" t="s">
        <v>3009</v>
      </c>
      <c r="C1310" s="26" t="s">
        <v>3010</v>
      </c>
      <c r="D1310" s="26">
        <v>-0.13750714864617447</v>
      </c>
      <c r="E1310" s="26">
        <v>-4.1074529869838838E-2</v>
      </c>
      <c r="F1310" s="26">
        <v>-0.13750714864617447</v>
      </c>
      <c r="G1310" s="27">
        <v>-4.1074529869838838E-2</v>
      </c>
      <c r="H1310" s="28">
        <v>2.4175490871981298</v>
      </c>
      <c r="I1310" s="28">
        <v>7.9088574356016377</v>
      </c>
      <c r="J1310" s="26">
        <v>4.0525701691838973</v>
      </c>
      <c r="K1310" s="29">
        <v>-0.66512953906657812</v>
      </c>
      <c r="L1310" s="26">
        <v>-46.095013029023271</v>
      </c>
      <c r="M1310" s="30">
        <v>0.47298737892300097</v>
      </c>
      <c r="N1310" s="29">
        <v>4.6876281664094015E-2</v>
      </c>
      <c r="O1310" s="31">
        <v>-0.97324690602890596</v>
      </c>
      <c r="P1310" s="31">
        <v>-1499372000</v>
      </c>
      <c r="Q1310" s="31">
        <v>-1499372000</v>
      </c>
      <c r="R1310" s="29">
        <v>1608684032</v>
      </c>
      <c r="S1310" s="29" t="e">
        <v>#N/A</v>
      </c>
      <c r="T1310" s="29" t="e">
        <v>#N/A</v>
      </c>
      <c r="U1310" s="29" t="e">
        <v>#N/A</v>
      </c>
      <c r="V1310" s="29">
        <v>18.399044205495819</v>
      </c>
      <c r="W1310">
        <v>0.44097842427113249</v>
      </c>
      <c r="X1310" t="s">
        <v>74</v>
      </c>
      <c r="Y1310" t="s">
        <v>211</v>
      </c>
      <c r="Z1310" t="s">
        <v>1503</v>
      </c>
    </row>
    <row r="1311" spans="2:26" x14ac:dyDescent="0.25">
      <c r="B1311" t="s">
        <v>3011</v>
      </c>
      <c r="C1311" s="26" t="s">
        <v>3012</v>
      </c>
      <c r="D1311" s="26">
        <v>0.16734595025591209</v>
      </c>
      <c r="E1311" s="26">
        <v>0.25802390173045914</v>
      </c>
      <c r="F1311" s="26">
        <v>0.15511553945087636</v>
      </c>
      <c r="G1311" s="27">
        <v>0.23827474363475543</v>
      </c>
      <c r="H1311" s="28">
        <v>17.94992612466779</v>
      </c>
      <c r="I1311" s="28">
        <v>8.7209513309685196</v>
      </c>
      <c r="J1311" s="26">
        <v>15.128924428978202</v>
      </c>
      <c r="K1311" s="29">
        <v>6.3224407997880594E-2</v>
      </c>
      <c r="L1311" s="26">
        <v>0.44650088028169016</v>
      </c>
      <c r="M1311" s="30">
        <v>0.4074143422900568</v>
      </c>
      <c r="N1311" s="29">
        <v>1.2399294528710393E-2</v>
      </c>
      <c r="O1311" s="31">
        <v>-2.8980000121212663</v>
      </c>
      <c r="P1311" s="31">
        <v>8635107000</v>
      </c>
      <c r="Q1311" s="31">
        <v>9350819000</v>
      </c>
      <c r="R1311" s="29">
        <v>6463649792</v>
      </c>
      <c r="S1311" s="29">
        <v>2.7032494058098591</v>
      </c>
      <c r="T1311" s="29">
        <v>3.6606984898041288</v>
      </c>
      <c r="U1311" s="29" t="e">
        <v>#N/A</v>
      </c>
      <c r="V1311" s="29">
        <v>4.3341836936966986</v>
      </c>
      <c r="W1311">
        <v>0.73578534190463352</v>
      </c>
      <c r="X1311" t="s">
        <v>78</v>
      </c>
      <c r="Y1311" t="s">
        <v>87</v>
      </c>
      <c r="Z1311" t="s">
        <v>118</v>
      </c>
    </row>
    <row r="1312" spans="2:26" x14ac:dyDescent="0.25">
      <c r="B1312" t="s">
        <v>3013</v>
      </c>
      <c r="C1312" s="26" t="s">
        <v>3014</v>
      </c>
      <c r="D1312" s="26">
        <v>-0.20457760447267734</v>
      </c>
      <c r="E1312" s="26">
        <v>-0.10833634713299016</v>
      </c>
      <c r="F1312" s="26">
        <v>-0.20457760447267734</v>
      </c>
      <c r="G1312" s="27">
        <v>-0.10833634713299016</v>
      </c>
      <c r="H1312" s="28">
        <v>-6.8534044074472344</v>
      </c>
      <c r="I1312" s="28" t="e">
        <v>#N/A</v>
      </c>
      <c r="J1312" s="26" t="e">
        <v>#N/A</v>
      </c>
      <c r="K1312" s="29">
        <v>-9.6770552008726737E-2</v>
      </c>
      <c r="L1312" s="26" t="e">
        <v>#N/A</v>
      </c>
      <c r="M1312" s="30">
        <v>0.79261726519659004</v>
      </c>
      <c r="N1312" s="29">
        <v>4.5298145699854235E-3</v>
      </c>
      <c r="O1312" s="31">
        <v>2.0583657035634584</v>
      </c>
      <c r="P1312" s="31">
        <v>1128143999.9999995</v>
      </c>
      <c r="Q1312" s="31">
        <v>1128143999.9999995</v>
      </c>
      <c r="R1312" s="29">
        <v>3437083648</v>
      </c>
      <c r="S1312" s="29" t="e">
        <v>#N/A</v>
      </c>
      <c r="T1312" s="29">
        <v>98.343239009176514</v>
      </c>
      <c r="U1312" s="29" t="e">
        <v>#N/A</v>
      </c>
      <c r="V1312" s="29" t="e">
        <v>#N/A</v>
      </c>
      <c r="W1312">
        <v>2.6312932912872897</v>
      </c>
      <c r="X1312" t="s">
        <v>74</v>
      </c>
      <c r="Y1312" t="s">
        <v>334</v>
      </c>
      <c r="Z1312" t="s">
        <v>3015</v>
      </c>
    </row>
    <row r="1313" spans="2:26" x14ac:dyDescent="0.25">
      <c r="B1313" t="s">
        <v>3016</v>
      </c>
      <c r="C1313" s="26" t="s">
        <v>3017</v>
      </c>
      <c r="D1313" s="26">
        <v>6.2549702127806001E-2</v>
      </c>
      <c r="E1313" s="26">
        <v>4.1124911484183478E-2</v>
      </c>
      <c r="F1313" s="26">
        <v>6.2549702127806001E-2</v>
      </c>
      <c r="G1313" s="27">
        <v>4.1124911484183478E-2</v>
      </c>
      <c r="H1313" s="28">
        <v>8.1831673097319246</v>
      </c>
      <c r="I1313" s="28">
        <v>7.9155784243342584</v>
      </c>
      <c r="J1313" s="26">
        <v>7.9180677026305268</v>
      </c>
      <c r="K1313" s="29">
        <v>0.1485959271717554</v>
      </c>
      <c r="L1313" s="26">
        <v>2.3252127151474413</v>
      </c>
      <c r="M1313" s="30">
        <v>0.27442147831355257</v>
      </c>
      <c r="N1313" s="29">
        <v>1.1221292775665399E-2</v>
      </c>
      <c r="O1313" s="31">
        <v>0.67818404842059576</v>
      </c>
      <c r="P1313" s="31">
        <v>5991867000</v>
      </c>
      <c r="Q1313" s="31">
        <v>5991867000</v>
      </c>
      <c r="R1313" s="29">
        <v>6796550144</v>
      </c>
      <c r="S1313" s="29">
        <v>10.340343226430337</v>
      </c>
      <c r="T1313" s="29">
        <v>21.368201432467142</v>
      </c>
      <c r="U1313" s="29" t="e">
        <v>#N/A</v>
      </c>
      <c r="V1313" s="29">
        <v>21.932448832908943</v>
      </c>
      <c r="W1313">
        <v>1.7769521283972776</v>
      </c>
      <c r="X1313" t="s">
        <v>78</v>
      </c>
      <c r="Y1313" t="s">
        <v>115</v>
      </c>
      <c r="Z1313" t="s">
        <v>677</v>
      </c>
    </row>
    <row r="1314" spans="2:26" x14ac:dyDescent="0.25">
      <c r="B1314" t="s">
        <v>3018</v>
      </c>
      <c r="C1314" s="26" t="s">
        <v>3019</v>
      </c>
      <c r="D1314" s="26">
        <v>-0.25069265435978894</v>
      </c>
      <c r="E1314" s="26">
        <v>-0.40527985497394065</v>
      </c>
      <c r="F1314" s="26">
        <v>-0.25069265435978894</v>
      </c>
      <c r="G1314" s="27">
        <v>-0.40527985497394065</v>
      </c>
      <c r="H1314" s="28">
        <v>6.8493941142527408</v>
      </c>
      <c r="I1314" s="28">
        <v>-0.50316825938639487</v>
      </c>
      <c r="J1314" s="26">
        <v>-2.1301389018364878</v>
      </c>
      <c r="K1314" s="29">
        <v>-0.21982469227900037</v>
      </c>
      <c r="L1314" s="26">
        <v>-4.3590976331360949</v>
      </c>
      <c r="M1314" s="30">
        <v>0.37120477433793359</v>
      </c>
      <c r="N1314" s="29">
        <v>1.2817984618418458E-2</v>
      </c>
      <c r="O1314" s="31">
        <v>-3.4534945278733558</v>
      </c>
      <c r="P1314" s="31">
        <v>8826000000</v>
      </c>
      <c r="Q1314" s="31">
        <v>8826000000</v>
      </c>
      <c r="R1314" s="29">
        <v>39824994304</v>
      </c>
      <c r="S1314" s="29">
        <v>10.417527479289941</v>
      </c>
      <c r="T1314" s="29">
        <v>47.342847569747896</v>
      </c>
      <c r="U1314" s="29">
        <v>7.8970507214463508</v>
      </c>
      <c r="V1314" s="29">
        <v>24.080925847041442</v>
      </c>
      <c r="W1314">
        <v>1.9323927942143329</v>
      </c>
      <c r="X1314" t="s">
        <v>77</v>
      </c>
      <c r="Y1314" t="s">
        <v>83</v>
      </c>
      <c r="Z1314" t="s">
        <v>241</v>
      </c>
    </row>
    <row r="1315" spans="2:26" x14ac:dyDescent="0.25">
      <c r="B1315" t="s">
        <v>3020</v>
      </c>
      <c r="C1315" s="26" t="s">
        <v>3021</v>
      </c>
      <c r="D1315" s="26" t="e">
        <v>#N/A</v>
      </c>
      <c r="E1315" s="26" t="e">
        <v>#N/A</v>
      </c>
      <c r="F1315" s="26">
        <v>7.7535593286127164E-2</v>
      </c>
      <c r="G1315" s="27">
        <v>6.0742081447963801E-2</v>
      </c>
      <c r="H1315" s="28">
        <v>6.2497260045768197</v>
      </c>
      <c r="I1315" s="28">
        <v>31.13220593358821</v>
      </c>
      <c r="J1315" s="26">
        <v>28.941487200325071</v>
      </c>
      <c r="K1315" s="29" t="e">
        <v>#N/A</v>
      </c>
      <c r="L1315" s="26">
        <v>4.4433134433134436</v>
      </c>
      <c r="M1315" s="30">
        <v>0.31364674212163979</v>
      </c>
      <c r="N1315" s="29" t="e">
        <v>#N/A</v>
      </c>
      <c r="O1315" s="31">
        <v>-0.90295493134829063</v>
      </c>
      <c r="P1315" s="31" t="e">
        <v>#N/A</v>
      </c>
      <c r="Q1315" s="31">
        <v>82875000000</v>
      </c>
      <c r="R1315" s="29">
        <v>32916844544</v>
      </c>
      <c r="S1315" s="29">
        <v>10.220225437697438</v>
      </c>
      <c r="T1315" s="29">
        <v>11.568304438617401</v>
      </c>
      <c r="U1315" s="29">
        <v>36.695497904891766</v>
      </c>
      <c r="V1315" s="29">
        <v>8.7260264944308972</v>
      </c>
      <c r="W1315">
        <v>0.54032307271053048</v>
      </c>
      <c r="X1315" t="s">
        <v>66</v>
      </c>
      <c r="Y1315" t="s">
        <v>86</v>
      </c>
      <c r="Z1315" t="s">
        <v>114</v>
      </c>
    </row>
    <row r="1316" spans="2:26" x14ac:dyDescent="0.25">
      <c r="B1316" t="s">
        <v>3022</v>
      </c>
      <c r="C1316" s="26" t="s">
        <v>3023</v>
      </c>
      <c r="D1316" s="26">
        <v>9.8415231940419165E-2</v>
      </c>
      <c r="E1316" s="26">
        <v>6.4604256175761807E-2</v>
      </c>
      <c r="F1316" s="26">
        <v>9.5098896130971111E-2</v>
      </c>
      <c r="G1316" s="27">
        <v>6.4230580294503958E-2</v>
      </c>
      <c r="H1316" s="28">
        <v>14.463045085823056</v>
      </c>
      <c r="I1316" s="28">
        <v>6.615900801305445</v>
      </c>
      <c r="J1316" s="26">
        <v>6.3452668045078884</v>
      </c>
      <c r="K1316" s="29">
        <v>0.48375939740671764</v>
      </c>
      <c r="L1316" s="26">
        <v>8.8454821905620804</v>
      </c>
      <c r="M1316" s="30">
        <v>0.20094483338560482</v>
      </c>
      <c r="N1316" s="29">
        <v>1.0223698223722396E-2</v>
      </c>
      <c r="O1316" s="31">
        <v>12.321692693293627</v>
      </c>
      <c r="P1316" s="31">
        <v>10253148000.000002</v>
      </c>
      <c r="Q1316" s="31">
        <v>10312798000.000002</v>
      </c>
      <c r="R1316" s="29">
        <v>2963310080</v>
      </c>
      <c r="S1316" s="29">
        <v>12.447126011526972</v>
      </c>
      <c r="T1316" s="29">
        <v>15.460625697278221</v>
      </c>
      <c r="U1316" s="29">
        <v>-34.032550518641642</v>
      </c>
      <c r="V1316" s="29">
        <v>6.893107110265726</v>
      </c>
      <c r="W1316">
        <v>0.9607662709766871</v>
      </c>
      <c r="X1316" t="s">
        <v>66</v>
      </c>
      <c r="Y1316" t="s">
        <v>79</v>
      </c>
      <c r="Z1316" t="s">
        <v>125</v>
      </c>
    </row>
    <row r="1317" spans="2:26" x14ac:dyDescent="0.25">
      <c r="B1317" t="s">
        <v>3024</v>
      </c>
      <c r="C1317" s="26" t="s">
        <v>3025</v>
      </c>
      <c r="D1317" s="26">
        <v>0.10696936153589864</v>
      </c>
      <c r="E1317" s="26">
        <v>0.14133719854437796</v>
      </c>
      <c r="F1317" s="26">
        <v>0.10696936153589864</v>
      </c>
      <c r="G1317" s="27">
        <v>0.14133719854437796</v>
      </c>
      <c r="H1317" s="28">
        <v>9.3543036334798355</v>
      </c>
      <c r="I1317" s="28">
        <v>18.51676238076438</v>
      </c>
      <c r="J1317" s="26">
        <v>19.562419562419564</v>
      </c>
      <c r="K1317" s="29">
        <v>-0.1901189153752299</v>
      </c>
      <c r="L1317" s="26">
        <v>-1.545750666271839</v>
      </c>
      <c r="M1317" s="30">
        <v>0.78159998543150078</v>
      </c>
      <c r="N1317" s="29">
        <v>7.8813166434863243E-3</v>
      </c>
      <c r="O1317" s="31">
        <v>3.3774984515173641</v>
      </c>
      <c r="P1317" s="31">
        <v>32426000000</v>
      </c>
      <c r="Q1317" s="31">
        <v>32426000000</v>
      </c>
      <c r="R1317" s="29">
        <v>36481777664</v>
      </c>
      <c r="S1317" s="29">
        <v>3.895436432336393</v>
      </c>
      <c r="T1317" s="29">
        <v>6.3688641161946258</v>
      </c>
      <c r="U1317" s="29" t="e">
        <v>#N/A</v>
      </c>
      <c r="V1317" s="29">
        <v>8.5673748475734204</v>
      </c>
      <c r="W1317">
        <v>0.77519249892150432</v>
      </c>
      <c r="X1317" t="s">
        <v>65</v>
      </c>
      <c r="Y1317" t="s">
        <v>80</v>
      </c>
      <c r="Z1317" t="s">
        <v>176</v>
      </c>
    </row>
    <row r="1318" spans="2:26" x14ac:dyDescent="0.25">
      <c r="B1318" t="s">
        <v>3026</v>
      </c>
      <c r="C1318" s="26" t="s">
        <v>3027</v>
      </c>
      <c r="D1318" s="26">
        <v>0.59383340755097613</v>
      </c>
      <c r="E1318" s="26">
        <v>0.62253035797938594</v>
      </c>
      <c r="F1318" s="26">
        <v>0.56757195728343679</v>
      </c>
      <c r="G1318" s="27">
        <v>0.5635626817522521</v>
      </c>
      <c r="H1318" s="28">
        <v>22.217938966129253</v>
      </c>
      <c r="I1318" s="28">
        <v>8.2085610695593658</v>
      </c>
      <c r="J1318" s="26">
        <v>9.9767166345592742</v>
      </c>
      <c r="K1318" s="29">
        <v>-0.32707018355367112</v>
      </c>
      <c r="L1318" s="26">
        <v>-1.641201977260909</v>
      </c>
      <c r="M1318" s="30">
        <v>0.62603736135845411</v>
      </c>
      <c r="N1318" s="29">
        <v>2.16571299132336E-3</v>
      </c>
      <c r="O1318" s="31">
        <v>10.592510274348442</v>
      </c>
      <c r="P1318" s="31">
        <v>6354918999.9999981</v>
      </c>
      <c r="Q1318" s="31">
        <v>7019857999.9999981</v>
      </c>
      <c r="R1318" s="29">
        <v>47237476352</v>
      </c>
      <c r="S1318" s="29">
        <v>9.135331226187553</v>
      </c>
      <c r="T1318" s="29">
        <v>10.164562426411671</v>
      </c>
      <c r="U1318" s="29">
        <v>4.5674793969145862</v>
      </c>
      <c r="V1318" s="29">
        <v>16.573456525389531</v>
      </c>
      <c r="W1318">
        <v>3.2744589752341833</v>
      </c>
      <c r="X1318" t="s">
        <v>74</v>
      </c>
      <c r="Y1318" t="s">
        <v>102</v>
      </c>
      <c r="Z1318" t="s">
        <v>128</v>
      </c>
    </row>
    <row r="1319" spans="2:26" x14ac:dyDescent="0.25">
      <c r="B1319" t="s">
        <v>3028</v>
      </c>
      <c r="C1319" s="26" t="s">
        <v>3029</v>
      </c>
      <c r="D1319" s="26" t="e">
        <v>#N/A</v>
      </c>
      <c r="E1319" s="26" t="e">
        <v>#N/A</v>
      </c>
      <c r="F1319" s="26">
        <v>6.9363674403052147E-2</v>
      </c>
      <c r="G1319" s="27">
        <v>7.0331522757070608E-2</v>
      </c>
      <c r="H1319" s="28">
        <v>8.820826952526799</v>
      </c>
      <c r="I1319" s="28">
        <v>20.37387692418292</v>
      </c>
      <c r="J1319" s="26">
        <v>21.712656081393558</v>
      </c>
      <c r="K1319" s="29" t="e">
        <v>#N/A</v>
      </c>
      <c r="L1319" s="26">
        <v>5.4608755601516714</v>
      </c>
      <c r="M1319" s="30">
        <v>0.43793274632247275</v>
      </c>
      <c r="N1319" s="29">
        <v>1.0792099368764E-2</v>
      </c>
      <c r="O1319" s="31">
        <v>0.88943050440582261</v>
      </c>
      <c r="P1319" s="31" t="e">
        <v>#N/A</v>
      </c>
      <c r="Q1319" s="31">
        <v>32034000000</v>
      </c>
      <c r="R1319" s="29">
        <v>20198975488</v>
      </c>
      <c r="S1319" s="29">
        <v>12.423638568769389</v>
      </c>
      <c r="T1319" s="29">
        <v>15.362734649616367</v>
      </c>
      <c r="U1319" s="29" t="e">
        <v>#N/A</v>
      </c>
      <c r="V1319" s="29">
        <v>17.229666403534807</v>
      </c>
      <c r="W1319">
        <v>1.1806140643756338</v>
      </c>
      <c r="X1319" t="s">
        <v>74</v>
      </c>
      <c r="Y1319" t="s">
        <v>102</v>
      </c>
      <c r="Z1319" t="s">
        <v>102</v>
      </c>
    </row>
    <row r="1320" spans="2:26" x14ac:dyDescent="0.25">
      <c r="B1320" t="s">
        <v>3030</v>
      </c>
      <c r="C1320" s="26" t="s">
        <v>3031</v>
      </c>
      <c r="D1320" s="26">
        <v>0.44788520436681178</v>
      </c>
      <c r="E1320" s="26">
        <v>0.7600032859314626</v>
      </c>
      <c r="F1320" s="26">
        <v>0.37262268959687384</v>
      </c>
      <c r="G1320" s="27">
        <v>0.57826564661531266</v>
      </c>
      <c r="H1320" s="28">
        <v>19.47748457933465</v>
      </c>
      <c r="I1320" s="28">
        <v>4.5955974624363138</v>
      </c>
      <c r="J1320" s="26">
        <v>5.5842208278698093</v>
      </c>
      <c r="K1320" s="29">
        <v>-7.3840574993829206E-2</v>
      </c>
      <c r="L1320" s="26">
        <v>-0.62117154559021504</v>
      </c>
      <c r="M1320" s="30">
        <v>0.28661942278392799</v>
      </c>
      <c r="N1320" s="29">
        <v>3.3684338075788654E-3</v>
      </c>
      <c r="O1320" s="31">
        <v>8.2862572350554302</v>
      </c>
      <c r="P1320" s="31">
        <v>1010368000</v>
      </c>
      <c r="Q1320" s="31">
        <v>1327907000</v>
      </c>
      <c r="R1320" s="29">
        <v>10299905024</v>
      </c>
      <c r="S1320" s="29">
        <v>7.5766787698087903</v>
      </c>
      <c r="T1320" s="29">
        <v>8.4213753642299878</v>
      </c>
      <c r="U1320" s="29">
        <v>16.364422740525651</v>
      </c>
      <c r="V1320" s="29">
        <v>16.683721542324815</v>
      </c>
      <c r="W1320">
        <v>3.3020255660018907</v>
      </c>
      <c r="X1320" t="s">
        <v>71</v>
      </c>
      <c r="Y1320" t="s">
        <v>728</v>
      </c>
      <c r="Z1320" t="s">
        <v>1734</v>
      </c>
    </row>
    <row r="1321" spans="2:26" x14ac:dyDescent="0.25">
      <c r="B1321" t="s">
        <v>3032</v>
      </c>
      <c r="C1321" s="26" t="s">
        <v>3033</v>
      </c>
      <c r="D1321" s="26">
        <v>0.13446977477921512</v>
      </c>
      <c r="E1321" s="26">
        <v>0.13122530623366652</v>
      </c>
      <c r="F1321" s="26">
        <v>0.13135320571565462</v>
      </c>
      <c r="G1321" s="27">
        <v>0.12758796133223749</v>
      </c>
      <c r="H1321" s="28">
        <v>7.5440662821866624</v>
      </c>
      <c r="I1321" s="28">
        <v>8.3012245317650759</v>
      </c>
      <c r="J1321" s="26">
        <v>8.6996503261381211</v>
      </c>
      <c r="K1321" s="29">
        <v>0.12222628113262334</v>
      </c>
      <c r="L1321" s="26">
        <v>1.4655869535918056</v>
      </c>
      <c r="M1321" s="30">
        <v>0.55057926840344251</v>
      </c>
      <c r="N1321" s="29">
        <v>3.8429955657743472E-3</v>
      </c>
      <c r="O1321" s="31">
        <v>15.289998362440363</v>
      </c>
      <c r="P1321" s="31">
        <v>322956000000</v>
      </c>
      <c r="Q1321" s="31">
        <v>332163000000</v>
      </c>
      <c r="R1321" s="29">
        <v>275519373312</v>
      </c>
      <c r="S1321" s="29">
        <v>7.7628234267487306</v>
      </c>
      <c r="T1321" s="29">
        <v>10.454542997095837</v>
      </c>
      <c r="U1321" s="29">
        <v>7.5584521515362297</v>
      </c>
      <c r="V1321" s="29">
        <v>12.168127547371052</v>
      </c>
      <c r="W1321">
        <v>0.91093141733576954</v>
      </c>
      <c r="X1321" t="s">
        <v>78</v>
      </c>
      <c r="Y1321" t="s">
        <v>92</v>
      </c>
      <c r="Z1321" t="s">
        <v>169</v>
      </c>
    </row>
    <row r="1322" spans="2:26" x14ac:dyDescent="0.25">
      <c r="B1322" t="s">
        <v>3034</v>
      </c>
      <c r="C1322" s="26" t="s">
        <v>3035</v>
      </c>
      <c r="D1322" s="26">
        <v>1.2518260192975583</v>
      </c>
      <c r="E1322" s="26">
        <v>0.83669071715655419</v>
      </c>
      <c r="F1322" s="26">
        <v>1.1408690565026276</v>
      </c>
      <c r="G1322" s="27">
        <v>0.79035301382551715</v>
      </c>
      <c r="H1322" s="28">
        <v>7.0844163463555656</v>
      </c>
      <c r="I1322" s="28">
        <v>11.014565343783897</v>
      </c>
      <c r="J1322" s="26">
        <v>10.948738697533688</v>
      </c>
      <c r="K1322" s="29">
        <v>-0.31261391045606624</v>
      </c>
      <c r="L1322" s="26">
        <v>-2.7269698278521628</v>
      </c>
      <c r="M1322" s="30">
        <v>0.5214243071555833</v>
      </c>
      <c r="N1322" s="29">
        <v>7.4986300579701784E-4</v>
      </c>
      <c r="O1322" s="31">
        <v>13.081278425184497</v>
      </c>
      <c r="P1322" s="31">
        <v>82604000000</v>
      </c>
      <c r="Q1322" s="31">
        <v>87447000000</v>
      </c>
      <c r="R1322" s="29">
        <v>579454304256</v>
      </c>
      <c r="S1322" s="29">
        <v>10.86699788683902</v>
      </c>
      <c r="T1322" s="29">
        <v>12.849951463008901</v>
      </c>
      <c r="U1322" s="29">
        <v>0.72033290103164849</v>
      </c>
      <c r="V1322" s="29">
        <v>40.519394318666386</v>
      </c>
      <c r="W1322">
        <v>4.0387510036524858</v>
      </c>
      <c r="X1322" t="s">
        <v>71</v>
      </c>
      <c r="Y1322" t="s">
        <v>103</v>
      </c>
      <c r="Z1322" t="s">
        <v>1904</v>
      </c>
    </row>
    <row r="1323" spans="2:26" x14ac:dyDescent="0.25">
      <c r="B1323" t="s">
        <v>3036</v>
      </c>
      <c r="C1323" s="26" t="s">
        <v>3037</v>
      </c>
      <c r="D1323" s="26">
        <v>0.28256331551580294</v>
      </c>
      <c r="E1323" s="26">
        <v>0.45220684741440731</v>
      </c>
      <c r="F1323" s="26">
        <v>0.28256331551580294</v>
      </c>
      <c r="G1323" s="27">
        <v>0.45220684741440731</v>
      </c>
      <c r="H1323" s="28">
        <v>16.377940366611597</v>
      </c>
      <c r="I1323" s="28">
        <v>20.817081959203406</v>
      </c>
      <c r="J1323" s="26">
        <v>26.521814772573507</v>
      </c>
      <c r="K1323" s="29">
        <v>-0.4705363855546626</v>
      </c>
      <c r="L1323" s="26">
        <v>-2.336358370341765</v>
      </c>
      <c r="M1323" s="30">
        <v>0.8653332642003474</v>
      </c>
      <c r="N1323" s="29">
        <v>2.6717557251908396E-2</v>
      </c>
      <c r="O1323" s="31">
        <v>10.914263679981309</v>
      </c>
      <c r="P1323" s="31">
        <v>26667000000</v>
      </c>
      <c r="Q1323" s="31">
        <v>26667000000</v>
      </c>
      <c r="R1323" s="29">
        <v>190901420032</v>
      </c>
      <c r="S1323" s="29">
        <v>9.9505322798481046</v>
      </c>
      <c r="T1323" s="29">
        <v>11.177083576633892</v>
      </c>
      <c r="U1323" s="29">
        <v>4.0071729161143512</v>
      </c>
      <c r="V1323" s="29">
        <v>17.082777741260017</v>
      </c>
      <c r="W1323">
        <v>2.6707228062974671</v>
      </c>
      <c r="X1323" t="s">
        <v>78</v>
      </c>
      <c r="Y1323" t="s">
        <v>87</v>
      </c>
      <c r="Z1323" t="s">
        <v>118</v>
      </c>
    </row>
    <row r="1324" spans="2:26" x14ac:dyDescent="0.25">
      <c r="B1324" t="s">
        <v>3038</v>
      </c>
      <c r="C1324" s="26" t="s">
        <v>3039</v>
      </c>
      <c r="D1324" s="26">
        <v>0.26116119746430294</v>
      </c>
      <c r="E1324" s="26">
        <v>8.8750872808790557E-2</v>
      </c>
      <c r="F1324" s="26">
        <v>0.26116119746430294</v>
      </c>
      <c r="G1324" s="27">
        <v>8.8750872808790557E-2</v>
      </c>
      <c r="H1324" s="28">
        <v>4.4049017606856467</v>
      </c>
      <c r="I1324" s="28">
        <v>4.6991772226117439</v>
      </c>
      <c r="J1324" s="26">
        <v>3.6426250181888733</v>
      </c>
      <c r="K1324" s="29">
        <v>-0.2267930809871897</v>
      </c>
      <c r="L1324" s="26">
        <v>-5.0555520241406802</v>
      </c>
      <c r="M1324" s="30">
        <v>0.6407034812187884</v>
      </c>
      <c r="N1324" s="29">
        <v>5.2986899563318778E-2</v>
      </c>
      <c r="O1324" s="31">
        <v>0.41942120917963555</v>
      </c>
      <c r="P1324" s="31">
        <v>27211000000</v>
      </c>
      <c r="Q1324" s="31">
        <v>27211000000</v>
      </c>
      <c r="R1324" s="29">
        <v>21834119168</v>
      </c>
      <c r="S1324" s="29">
        <v>1.9896053255600619</v>
      </c>
      <c r="T1324" s="29">
        <v>2.3792087443299064</v>
      </c>
      <c r="U1324" s="29" t="e">
        <v>#N/A</v>
      </c>
      <c r="V1324" s="29">
        <v>15.039305717040419</v>
      </c>
      <c r="W1324">
        <v>0.48115581361407944</v>
      </c>
      <c r="X1324" t="s">
        <v>78</v>
      </c>
      <c r="Y1324" t="s">
        <v>92</v>
      </c>
      <c r="Z1324" t="s">
        <v>107</v>
      </c>
    </row>
    <row r="1325" spans="2:26" x14ac:dyDescent="0.25">
      <c r="B1325" t="s">
        <v>3040</v>
      </c>
      <c r="C1325" s="26" t="s">
        <v>3041</v>
      </c>
      <c r="D1325" s="26">
        <v>-0.18544395074848402</v>
      </c>
      <c r="E1325" s="26">
        <v>-9.2712521499637754E-2</v>
      </c>
      <c r="F1325" s="26">
        <v>-0.18544395074848402</v>
      </c>
      <c r="G1325" s="27">
        <v>-9.2712521499637754E-2</v>
      </c>
      <c r="H1325" s="28">
        <v>0.10804719222524935</v>
      </c>
      <c r="I1325" s="28">
        <v>-12.075511783597955</v>
      </c>
      <c r="J1325" s="26">
        <v>-5.8830809462131546</v>
      </c>
      <c r="K1325" s="29">
        <v>0.37657165246351249</v>
      </c>
      <c r="L1325" s="26">
        <v>-9.260389902363821</v>
      </c>
      <c r="M1325" s="30">
        <v>0.44996636954321351</v>
      </c>
      <c r="N1325" s="29">
        <v>2.6470531243991253E-2</v>
      </c>
      <c r="O1325" s="31">
        <v>-11.127741916805826</v>
      </c>
      <c r="P1325" s="31">
        <v>1265719000</v>
      </c>
      <c r="Q1325" s="31">
        <v>1265719000</v>
      </c>
      <c r="R1325" s="29">
        <v>4499592192</v>
      </c>
      <c r="S1325" s="29" t="e">
        <v>#N/A</v>
      </c>
      <c r="T1325" s="29" t="e">
        <v>#N/A</v>
      </c>
      <c r="U1325" s="29">
        <v>-0.38303471213775309</v>
      </c>
      <c r="V1325" s="29" t="e">
        <v>#N/A</v>
      </c>
      <c r="W1325">
        <v>6.5193472344773129</v>
      </c>
      <c r="X1325" t="s">
        <v>78</v>
      </c>
      <c r="Y1325" t="s">
        <v>85</v>
      </c>
      <c r="Z1325" t="s">
        <v>85</v>
      </c>
    </row>
    <row r="1326" spans="2:26" x14ac:dyDescent="0.25">
      <c r="B1326" t="s">
        <v>3042</v>
      </c>
      <c r="C1326" s="26" t="s">
        <v>3043</v>
      </c>
      <c r="D1326" s="26">
        <v>5.7162899047616331E-2</v>
      </c>
      <c r="E1326" s="26">
        <v>0.14395632043934001</v>
      </c>
      <c r="F1326" s="26">
        <v>5.7162899047616331E-2</v>
      </c>
      <c r="G1326" s="27">
        <v>0.14395632043934001</v>
      </c>
      <c r="H1326" s="28">
        <v>11.241371314046313</v>
      </c>
      <c r="I1326" s="28">
        <v>49.386828289863267</v>
      </c>
      <c r="J1326" s="26">
        <v>54.828497882155368</v>
      </c>
      <c r="K1326" s="29">
        <v>7.3361630963797053E-2</v>
      </c>
      <c r="L1326" s="26">
        <v>0.29112453278965189</v>
      </c>
      <c r="M1326" s="30">
        <v>0.58407596531040107</v>
      </c>
      <c r="N1326" s="29">
        <v>1.0316384953732109E-2</v>
      </c>
      <c r="O1326" s="31">
        <v>14.255313918027749</v>
      </c>
      <c r="P1326" s="31">
        <v>47507987000</v>
      </c>
      <c r="Q1326" s="31">
        <v>47507987000</v>
      </c>
      <c r="R1326" s="29">
        <v>27309115392</v>
      </c>
      <c r="S1326" s="29">
        <v>2.4843273665794641</v>
      </c>
      <c r="T1326" s="29">
        <v>6.6147543917854392</v>
      </c>
      <c r="U1326" s="29">
        <v>14.658149641758996</v>
      </c>
      <c r="V1326" s="29">
        <v>10.849081864548182</v>
      </c>
      <c r="W1326">
        <v>0.97804367532807246</v>
      </c>
      <c r="X1326" t="s">
        <v>93</v>
      </c>
      <c r="Y1326" t="s">
        <v>636</v>
      </c>
      <c r="Z1326" t="s">
        <v>753</v>
      </c>
    </row>
    <row r="1327" spans="2:26" x14ac:dyDescent="0.25">
      <c r="B1327" t="s">
        <v>3044</v>
      </c>
      <c r="C1327" s="26" t="s">
        <v>3045</v>
      </c>
      <c r="D1327" s="26">
        <v>0.20515896008074375</v>
      </c>
      <c r="E1327" s="26">
        <v>0.15398457583547559</v>
      </c>
      <c r="F1327" s="26">
        <v>0.18686081353952219</v>
      </c>
      <c r="G1327" s="27">
        <v>0.13205467372134039</v>
      </c>
      <c r="H1327" s="28">
        <v>9.4283471777094654</v>
      </c>
      <c r="I1327" s="28">
        <v>7.6066560550095677</v>
      </c>
      <c r="J1327" s="26">
        <v>7.5598361027532919</v>
      </c>
      <c r="K1327" s="29">
        <v>-8.3505480803230794E-2</v>
      </c>
      <c r="L1327" s="26">
        <v>-0.77589486425730592</v>
      </c>
      <c r="M1327" s="30">
        <v>0.57814489820839798</v>
      </c>
      <c r="N1327" s="29">
        <v>2.7204715484017228E-3</v>
      </c>
      <c r="O1327" s="31">
        <v>6.997216096480436</v>
      </c>
      <c r="P1327" s="31">
        <v>23340000000</v>
      </c>
      <c r="Q1327" s="31">
        <v>27216000000</v>
      </c>
      <c r="R1327" s="29">
        <v>26792255488</v>
      </c>
      <c r="S1327" s="29">
        <v>4.2032259187273038</v>
      </c>
      <c r="T1327" s="29">
        <v>5.7086086162517615</v>
      </c>
      <c r="U1327" s="29" t="e">
        <v>#N/A</v>
      </c>
      <c r="V1327" s="29">
        <v>8.7375690755410034</v>
      </c>
      <c r="W1327">
        <v>0.83052346478692307</v>
      </c>
      <c r="X1327" t="s">
        <v>77</v>
      </c>
      <c r="Y1327" t="s">
        <v>97</v>
      </c>
      <c r="Z1327" t="s">
        <v>97</v>
      </c>
    </row>
    <row r="1328" spans="2:26" x14ac:dyDescent="0.25">
      <c r="B1328" t="s">
        <v>3046</v>
      </c>
      <c r="C1328" s="26" t="s">
        <v>3047</v>
      </c>
      <c r="D1328" s="26">
        <v>6.6274069541491952E-3</v>
      </c>
      <c r="E1328" s="26">
        <v>-3.039514864791126E-2</v>
      </c>
      <c r="F1328" s="26">
        <v>5.7213877041150272E-3</v>
      </c>
      <c r="G1328" s="27">
        <v>-2.8208715283600524E-2</v>
      </c>
      <c r="H1328" s="28">
        <v>0.88031667767733868</v>
      </c>
      <c r="I1328" s="28">
        <v>1.1928756615767346</v>
      </c>
      <c r="J1328" s="26">
        <v>0.52280927834424551</v>
      </c>
      <c r="K1328" s="29">
        <v>2.9760006133870778E-2</v>
      </c>
      <c r="L1328" s="26" t="e">
        <v>#N/A</v>
      </c>
      <c r="M1328" s="30">
        <v>0.33653515159694314</v>
      </c>
      <c r="N1328" s="29">
        <v>7.0306314103154291E-3</v>
      </c>
      <c r="O1328" s="31">
        <v>5.3651199857039531</v>
      </c>
      <c r="P1328" s="31">
        <v>9474637000</v>
      </c>
      <c r="Q1328" s="31">
        <v>10209008000</v>
      </c>
      <c r="R1328" s="29">
        <v>34232528896</v>
      </c>
      <c r="S1328" s="29" t="e">
        <v>#N/A</v>
      </c>
      <c r="T1328" s="29">
        <v>1559.9132242106602</v>
      </c>
      <c r="U1328" s="29" t="e">
        <v>#N/A</v>
      </c>
      <c r="V1328" s="29">
        <v>292.66401730919137</v>
      </c>
      <c r="W1328">
        <v>3.3277290666798547</v>
      </c>
      <c r="X1328" t="s">
        <v>78</v>
      </c>
      <c r="Y1328" t="s">
        <v>92</v>
      </c>
      <c r="Z1328" t="s">
        <v>107</v>
      </c>
    </row>
    <row r="1329" spans="2:26" x14ac:dyDescent="0.25">
      <c r="B1329" t="s">
        <v>3048</v>
      </c>
      <c r="C1329" s="26" t="s">
        <v>3049</v>
      </c>
      <c r="D1329" s="26">
        <v>4.8190540169519513E-2</v>
      </c>
      <c r="E1329" s="26">
        <v>4.8138660094688368E-2</v>
      </c>
      <c r="F1329" s="26">
        <v>4.8190540169519513E-2</v>
      </c>
      <c r="G1329" s="27">
        <v>4.8138660094688368E-2</v>
      </c>
      <c r="H1329" s="28">
        <v>5.1086702500584247</v>
      </c>
      <c r="I1329" s="28">
        <v>7.0424618093222167</v>
      </c>
      <c r="J1329" s="26">
        <v>6.7214328816720608</v>
      </c>
      <c r="K1329" s="29">
        <v>0.21904124778915149</v>
      </c>
      <c r="L1329" s="26">
        <v>5.6292981629769194</v>
      </c>
      <c r="M1329" s="30">
        <v>0.40054618267794467</v>
      </c>
      <c r="N1329" s="29">
        <v>4.7744484688837666E-3</v>
      </c>
      <c r="O1329" s="31">
        <v>3.0263090469713427</v>
      </c>
      <c r="P1329" s="31">
        <v>61676000000</v>
      </c>
      <c r="Q1329" s="31">
        <v>61676000000</v>
      </c>
      <c r="R1329" s="29">
        <v>26520274944</v>
      </c>
      <c r="S1329" s="29">
        <v>11.875241390485163</v>
      </c>
      <c r="T1329" s="29">
        <v>21.566413577416597</v>
      </c>
      <c r="U1329" s="29">
        <v>1.2933500905412032</v>
      </c>
      <c r="V1329" s="29">
        <v>12.320152401436623</v>
      </c>
      <c r="W1329">
        <v>0.61414434638967697</v>
      </c>
      <c r="X1329" t="s">
        <v>78</v>
      </c>
      <c r="Y1329" t="s">
        <v>316</v>
      </c>
      <c r="Z1329" t="s">
        <v>340</v>
      </c>
    </row>
    <row r="1330" spans="2:26" x14ac:dyDescent="0.25">
      <c r="B1330" t="s">
        <v>3050</v>
      </c>
      <c r="C1330" s="26" t="s">
        <v>3051</v>
      </c>
      <c r="D1330" s="26" t="e">
        <v>#N/A</v>
      </c>
      <c r="E1330" s="26" t="e">
        <v>#N/A</v>
      </c>
      <c r="F1330" s="26">
        <v>3.3455531858256934E-2</v>
      </c>
      <c r="G1330" s="27">
        <v>3.5650055774352901E-2</v>
      </c>
      <c r="H1330" s="28">
        <v>5.5760931999941086</v>
      </c>
      <c r="I1330" s="28">
        <v>4.2552318915516398</v>
      </c>
      <c r="J1330" s="26">
        <v>6.9662858838365107</v>
      </c>
      <c r="K1330" s="29" t="e">
        <v>#N/A</v>
      </c>
      <c r="L1330" s="26">
        <v>1.2433115932383867</v>
      </c>
      <c r="M1330" s="30">
        <v>0.29225218221610066</v>
      </c>
      <c r="N1330" s="29">
        <v>6.4367450731087099E-3</v>
      </c>
      <c r="O1330" s="31">
        <v>-13.538554669735898</v>
      </c>
      <c r="P1330" s="31" t="e">
        <v>#N/A</v>
      </c>
      <c r="Q1330" s="31">
        <v>43927000000</v>
      </c>
      <c r="R1330" s="29">
        <v>100650033152</v>
      </c>
      <c r="S1330" s="29">
        <v>14.640094922401172</v>
      </c>
      <c r="T1330" s="29">
        <v>70.236930492975731</v>
      </c>
      <c r="U1330" s="29">
        <v>5.0273207484775213</v>
      </c>
      <c r="V1330" s="29">
        <v>98.590352494359266</v>
      </c>
      <c r="W1330">
        <v>2.9369114949979758</v>
      </c>
      <c r="X1330" t="s">
        <v>77</v>
      </c>
      <c r="Y1330" t="s">
        <v>83</v>
      </c>
      <c r="Z1330" t="s">
        <v>392</v>
      </c>
    </row>
    <row r="1331" spans="2:26" x14ac:dyDescent="0.25">
      <c r="B1331" t="s">
        <v>3052</v>
      </c>
      <c r="C1331" s="26" t="s">
        <v>3053</v>
      </c>
      <c r="D1331" s="26">
        <v>0.1483013558612975</v>
      </c>
      <c r="E1331" s="26">
        <v>0.1330384662266878</v>
      </c>
      <c r="F1331" s="26">
        <v>0.1483013558612975</v>
      </c>
      <c r="G1331" s="27">
        <v>0.1330384662266878</v>
      </c>
      <c r="H1331" s="28">
        <v>8.6357514867651091</v>
      </c>
      <c r="I1331" s="28">
        <v>15.199001439065322</v>
      </c>
      <c r="J1331" s="26">
        <v>15.369306798450648</v>
      </c>
      <c r="K1331" s="29">
        <v>-0.22754229897087039</v>
      </c>
      <c r="L1331" s="26">
        <v>-2.0110999768750482</v>
      </c>
      <c r="M1331" s="30">
        <v>0.74036281179138319</v>
      </c>
      <c r="N1331" s="29">
        <v>1.3607411696583671E-2</v>
      </c>
      <c r="O1331" s="31">
        <v>3.990005208629583</v>
      </c>
      <c r="P1331" s="31">
        <v>57427000000</v>
      </c>
      <c r="Q1331" s="31">
        <v>57427000000</v>
      </c>
      <c r="R1331" s="29">
        <v>127319400448</v>
      </c>
      <c r="S1331" s="29">
        <v>7.8030833614429973</v>
      </c>
      <c r="T1331" s="29">
        <v>11.349859899988788</v>
      </c>
      <c r="U1331" s="29" t="e">
        <v>#N/A</v>
      </c>
      <c r="V1331" s="29">
        <v>14.863446005261286</v>
      </c>
      <c r="W1331">
        <v>1.3060181170927083</v>
      </c>
      <c r="X1331" t="s">
        <v>78</v>
      </c>
      <c r="Y1331" t="s">
        <v>85</v>
      </c>
      <c r="Z1331" t="s">
        <v>297</v>
      </c>
    </row>
    <row r="1332" spans="2:26" x14ac:dyDescent="0.25">
      <c r="B1332" t="s">
        <v>3054</v>
      </c>
      <c r="C1332" s="26" t="s">
        <v>3055</v>
      </c>
      <c r="D1332" s="26">
        <v>0.19806613239348508</v>
      </c>
      <c r="E1332" s="26">
        <v>0.19964862193916769</v>
      </c>
      <c r="F1332" s="26">
        <v>0.19806613239348508</v>
      </c>
      <c r="G1332" s="27">
        <v>0.19964862193916769</v>
      </c>
      <c r="H1332" s="28">
        <v>5.7226584850087487</v>
      </c>
      <c r="I1332" s="28">
        <v>11.154128826807478</v>
      </c>
      <c r="J1332" s="26">
        <v>11.868381020940303</v>
      </c>
      <c r="K1332" s="29">
        <v>-0.21543114934812108</v>
      </c>
      <c r="L1332" s="26">
        <v>-1.663990409761275</v>
      </c>
      <c r="M1332" s="30">
        <v>0.67331477088624381</v>
      </c>
      <c r="N1332" s="29">
        <v>7.363982349484809E-3</v>
      </c>
      <c r="O1332" s="31">
        <v>2.4849044550736528</v>
      </c>
      <c r="P1332" s="31">
        <v>3824940000</v>
      </c>
      <c r="Q1332" s="31">
        <v>3824940000</v>
      </c>
      <c r="R1332" s="29">
        <v>4410399744</v>
      </c>
      <c r="S1332" s="29">
        <v>2.5454827608586927</v>
      </c>
      <c r="T1332" s="29">
        <v>4.9009490368023636</v>
      </c>
      <c r="U1332" s="29" t="e">
        <v>#N/A</v>
      </c>
      <c r="V1332" s="29">
        <v>12.098194009204922</v>
      </c>
      <c r="W1332">
        <v>0.80919655498893983</v>
      </c>
      <c r="X1332" t="s">
        <v>93</v>
      </c>
      <c r="Y1332" t="s">
        <v>94</v>
      </c>
      <c r="Z1332" t="s">
        <v>252</v>
      </c>
    </row>
    <row r="1333" spans="2:26" x14ac:dyDescent="0.25">
      <c r="B1333" t="s">
        <v>3056</v>
      </c>
      <c r="C1333" s="26" t="s">
        <v>3057</v>
      </c>
      <c r="D1333" s="26" t="e">
        <v>#N/A</v>
      </c>
      <c r="E1333" s="26" t="e">
        <v>#N/A</v>
      </c>
      <c r="F1333" s="26">
        <v>6.1697391087841148E-2</v>
      </c>
      <c r="G1333" s="27">
        <v>9.5942254741715027E-2</v>
      </c>
      <c r="H1333" s="28">
        <v>8.5681539527693378</v>
      </c>
      <c r="I1333" s="28">
        <v>8.6304550281503651</v>
      </c>
      <c r="J1333" s="26">
        <v>11.138890716494506</v>
      </c>
      <c r="K1333" s="29" t="e">
        <v>#N/A</v>
      </c>
      <c r="L1333" s="26">
        <v>-0.60913565662531999</v>
      </c>
      <c r="M1333" s="30">
        <v>0.56760153934012703</v>
      </c>
      <c r="N1333" s="29">
        <v>5.5363806787322393E-3</v>
      </c>
      <c r="O1333" s="31">
        <v>9.1766355692543318</v>
      </c>
      <c r="P1333" s="31" t="e">
        <v>#N/A</v>
      </c>
      <c r="Q1333" s="31">
        <v>182318000000</v>
      </c>
      <c r="R1333" s="29">
        <v>116876582912</v>
      </c>
      <c r="S1333" s="29">
        <v>4.0128601264815913</v>
      </c>
      <c r="T1333" s="29">
        <v>5.8258965762634345</v>
      </c>
      <c r="U1333" s="29">
        <v>-2.9732217638638829</v>
      </c>
      <c r="V1333" s="29">
        <v>6.9702866809427961</v>
      </c>
      <c r="W1333">
        <v>0.57801018244900848</v>
      </c>
      <c r="X1333" t="s">
        <v>78</v>
      </c>
      <c r="Y1333" t="s">
        <v>99</v>
      </c>
      <c r="Z1333" t="s">
        <v>510</v>
      </c>
    </row>
    <row r="1334" spans="2:26" x14ac:dyDescent="0.25">
      <c r="B1334" t="s">
        <v>3058</v>
      </c>
      <c r="C1334" s="26" t="s">
        <v>3059</v>
      </c>
      <c r="D1334" s="26">
        <v>9.0356787251360385E-2</v>
      </c>
      <c r="E1334" s="26">
        <v>0.10874997609038273</v>
      </c>
      <c r="F1334" s="26">
        <v>9.0356787251360385E-2</v>
      </c>
      <c r="G1334" s="27">
        <v>0.10874997609038273</v>
      </c>
      <c r="H1334" s="28">
        <v>8.9083365075411862</v>
      </c>
      <c r="I1334" s="28">
        <v>10.902486426587869</v>
      </c>
      <c r="J1334" s="26">
        <v>12.370671776866365</v>
      </c>
      <c r="K1334" s="29">
        <v>0.10862647338482245</v>
      </c>
      <c r="L1334" s="26">
        <v>1.8031469205943815</v>
      </c>
      <c r="M1334" s="30">
        <v>0.71740962419094378</v>
      </c>
      <c r="N1334" s="29">
        <v>2.5281781100133251E-3</v>
      </c>
      <c r="O1334" s="31">
        <v>5.5481326218540223</v>
      </c>
      <c r="P1334" s="31">
        <v>19918763000</v>
      </c>
      <c r="Q1334" s="31">
        <v>19918763000</v>
      </c>
      <c r="R1334" s="29">
        <v>6017096704</v>
      </c>
      <c r="S1334" s="29">
        <v>4.939428747913067</v>
      </c>
      <c r="T1334" s="29">
        <v>7.1565653993372189</v>
      </c>
      <c r="U1334" s="29" t="e">
        <v>#N/A</v>
      </c>
      <c r="V1334" s="29">
        <v>2.49290818039881</v>
      </c>
      <c r="W1334">
        <v>0.25411890778352864</v>
      </c>
      <c r="X1334" t="s">
        <v>78</v>
      </c>
      <c r="Y1334" t="s">
        <v>87</v>
      </c>
      <c r="Z1334" t="s">
        <v>328</v>
      </c>
    </row>
    <row r="1335" spans="2:26" x14ac:dyDescent="0.25">
      <c r="B1335" t="s">
        <v>3060</v>
      </c>
      <c r="C1335" s="26" t="s">
        <v>3061</v>
      </c>
      <c r="D1335" s="26">
        <v>0.13274030628067562</v>
      </c>
      <c r="E1335" s="26">
        <v>9.8810019099833835E-2</v>
      </c>
      <c r="F1335" s="26">
        <v>0.13274030628067562</v>
      </c>
      <c r="G1335" s="27">
        <v>9.8810019099833835E-2</v>
      </c>
      <c r="H1335" s="28">
        <v>6.6322898082979851</v>
      </c>
      <c r="I1335" s="28">
        <v>5.6827491287949776</v>
      </c>
      <c r="J1335" s="26">
        <v>4.3867398845836387</v>
      </c>
      <c r="K1335" s="29">
        <v>-0.21929933984675301</v>
      </c>
      <c r="L1335" s="26">
        <v>-3.1374952057247967</v>
      </c>
      <c r="M1335" s="30">
        <v>0.59848289898258145</v>
      </c>
      <c r="N1335" s="29">
        <v>1.5987096774193549E-2</v>
      </c>
      <c r="O1335" s="31">
        <v>6.4815579717842438</v>
      </c>
      <c r="P1335" s="31">
        <v>10056631999.999998</v>
      </c>
      <c r="Q1335" s="31">
        <v>10056631999.999998</v>
      </c>
      <c r="R1335" s="29">
        <v>5533360128</v>
      </c>
      <c r="S1335" s="29">
        <v>4.9105545464702041E-2</v>
      </c>
      <c r="T1335" s="29">
        <v>6.202771525881396E-2</v>
      </c>
      <c r="U1335" s="29">
        <v>28.473042844754449</v>
      </c>
      <c r="V1335" s="29">
        <v>5.7702101826240995</v>
      </c>
      <c r="W1335">
        <v>0.37233749677920275</v>
      </c>
      <c r="X1335" t="s">
        <v>65</v>
      </c>
      <c r="Y1335" t="s">
        <v>80</v>
      </c>
      <c r="Z1335" t="s">
        <v>1258</v>
      </c>
    </row>
    <row r="1336" spans="2:26" x14ac:dyDescent="0.25">
      <c r="B1336" t="s">
        <v>3062</v>
      </c>
      <c r="C1336" s="26" t="s">
        <v>3063</v>
      </c>
      <c r="D1336" s="26">
        <v>4.1907382568290595E-2</v>
      </c>
      <c r="E1336" s="26">
        <v>2.5306968137237901E-2</v>
      </c>
      <c r="F1336" s="26">
        <v>3.9850262101600697E-2</v>
      </c>
      <c r="G1336" s="27">
        <v>2.4895168143818765E-2</v>
      </c>
      <c r="H1336" s="28">
        <v>15.492506553325411</v>
      </c>
      <c r="I1336" s="28">
        <v>9.0895599799740712</v>
      </c>
      <c r="J1336" s="26">
        <v>8.0566318790081475</v>
      </c>
      <c r="K1336" s="29">
        <v>0.30780447103102199</v>
      </c>
      <c r="L1336" s="26">
        <v>3.0563926790285674</v>
      </c>
      <c r="M1336" s="30">
        <v>0.36237071201757082</v>
      </c>
      <c r="N1336" s="29">
        <v>1.0468983009664859E-2</v>
      </c>
      <c r="O1336" s="31">
        <v>11.411312275262024</v>
      </c>
      <c r="P1336" s="31">
        <v>27104116000</v>
      </c>
      <c r="Q1336" s="31">
        <v>27552455000</v>
      </c>
      <c r="R1336" s="29">
        <v>26902906880</v>
      </c>
      <c r="S1336" s="29">
        <v>10.143702361054054</v>
      </c>
      <c r="T1336" s="29">
        <v>13.630946356387266</v>
      </c>
      <c r="U1336" s="29" t="e">
        <v>#N/A</v>
      </c>
      <c r="V1336" s="29">
        <v>13.700602749242774</v>
      </c>
      <c r="W1336">
        <v>1.9638869127666778</v>
      </c>
      <c r="X1336" t="s">
        <v>77</v>
      </c>
      <c r="Y1336" t="s">
        <v>167</v>
      </c>
      <c r="Z1336" t="s">
        <v>244</v>
      </c>
    </row>
    <row r="1337" spans="2:26" x14ac:dyDescent="0.25">
      <c r="B1337" t="s">
        <v>3064</v>
      </c>
      <c r="C1337" s="26" t="s">
        <v>3065</v>
      </c>
      <c r="D1337" s="26">
        <v>6.0298627006350539E-2</v>
      </c>
      <c r="E1337" s="26">
        <v>-2.7446961746609875E-3</v>
      </c>
      <c r="F1337" s="26">
        <v>5.8917207992857344E-2</v>
      </c>
      <c r="G1337" s="27">
        <v>-2.4990328669361301E-3</v>
      </c>
      <c r="H1337" s="28">
        <v>-0.43398358885457849</v>
      </c>
      <c r="I1337" s="28">
        <v>5.317801690485199</v>
      </c>
      <c r="J1337" s="26">
        <v>2.7179620562814679</v>
      </c>
      <c r="K1337" s="29">
        <v>9.9557118947823403E-2</v>
      </c>
      <c r="L1337" s="26">
        <v>4.3838629165880167</v>
      </c>
      <c r="M1337" s="30">
        <v>0.57731223436525492</v>
      </c>
      <c r="N1337" s="29">
        <v>6.5131733832894442E-3</v>
      </c>
      <c r="O1337" s="31">
        <v>5.0284907082177464</v>
      </c>
      <c r="P1337" s="31">
        <v>6074625000</v>
      </c>
      <c r="Q1337" s="31">
        <v>6671781000</v>
      </c>
      <c r="R1337" s="29">
        <v>4372731904</v>
      </c>
      <c r="S1337" s="29">
        <v>22.726243855785565</v>
      </c>
      <c r="T1337" s="29" t="e">
        <v>#N/A</v>
      </c>
      <c r="U1337" s="29" t="e">
        <v>#N/A</v>
      </c>
      <c r="V1337" s="29" t="e">
        <v>#N/A</v>
      </c>
      <c r="W1337">
        <v>0.56763499809482587</v>
      </c>
      <c r="X1337" t="s">
        <v>74</v>
      </c>
      <c r="Y1337" t="s">
        <v>102</v>
      </c>
      <c r="Z1337" t="s">
        <v>762</v>
      </c>
    </row>
    <row r="1338" spans="2:26" x14ac:dyDescent="0.25">
      <c r="B1338" t="s">
        <v>3066</v>
      </c>
      <c r="C1338" s="26" t="s">
        <v>3067</v>
      </c>
      <c r="D1338" s="26">
        <v>0.17254677619391151</v>
      </c>
      <c r="E1338" s="26">
        <v>0.1425149591539499</v>
      </c>
      <c r="F1338" s="26">
        <v>0.17254677619391151</v>
      </c>
      <c r="G1338" s="27">
        <v>0.1425149591539499</v>
      </c>
      <c r="H1338" s="28">
        <v>9.2074161362024967</v>
      </c>
      <c r="I1338" s="28">
        <v>18.385273034450812</v>
      </c>
      <c r="J1338" s="26">
        <v>17.291053586027267</v>
      </c>
      <c r="K1338" s="29">
        <v>-0.16188801999515026</v>
      </c>
      <c r="L1338" s="26">
        <v>-1.3442680007652203</v>
      </c>
      <c r="M1338" s="30">
        <v>0.8760332626526971</v>
      </c>
      <c r="N1338" s="29" t="e">
        <v>#N/A</v>
      </c>
      <c r="O1338" s="31">
        <v>2.7453072044963727</v>
      </c>
      <c r="P1338" s="31">
        <v>6918172000</v>
      </c>
      <c r="Q1338" s="31">
        <v>6918172000</v>
      </c>
      <c r="R1338" s="29">
        <v>12954577920</v>
      </c>
      <c r="S1338" s="29">
        <v>9.0686599800978396</v>
      </c>
      <c r="T1338" s="29">
        <v>10.177129651095136</v>
      </c>
      <c r="U1338" s="29" t="e">
        <v>#N/A</v>
      </c>
      <c r="V1338" s="29">
        <v>14.479795162261722</v>
      </c>
      <c r="W1338">
        <v>1.3976458833755105</v>
      </c>
      <c r="X1338" t="s">
        <v>78</v>
      </c>
      <c r="Y1338" t="s">
        <v>524</v>
      </c>
      <c r="Z1338" t="s">
        <v>1582</v>
      </c>
    </row>
    <row r="1339" spans="2:26" x14ac:dyDescent="0.25">
      <c r="B1339" t="s">
        <v>3068</v>
      </c>
      <c r="C1339" s="26" t="s">
        <v>3069</v>
      </c>
      <c r="D1339" s="26">
        <v>7.375296658416107E-2</v>
      </c>
      <c r="E1339" s="26">
        <v>9.2481929656559381E-2</v>
      </c>
      <c r="F1339" s="26">
        <v>7.375296658416107E-2</v>
      </c>
      <c r="G1339" s="27">
        <v>9.2481929656559381E-2</v>
      </c>
      <c r="H1339" s="28">
        <v>5.4742540378470821</v>
      </c>
      <c r="I1339" s="28">
        <v>12.894050943996334</v>
      </c>
      <c r="J1339" s="26">
        <v>14.148642549208661</v>
      </c>
      <c r="K1339" s="29">
        <v>-0.19710882048134609</v>
      </c>
      <c r="L1339" s="26">
        <v>-2.3448168244968395</v>
      </c>
      <c r="M1339" s="30">
        <v>0.7766450445309544</v>
      </c>
      <c r="N1339" s="29">
        <v>5.2289639320083747E-3</v>
      </c>
      <c r="O1339" s="31">
        <v>2.5454669436779449</v>
      </c>
      <c r="P1339" s="31">
        <v>7925970000</v>
      </c>
      <c r="Q1339" s="31">
        <v>7925970000</v>
      </c>
      <c r="R1339" s="29">
        <v>5133245440</v>
      </c>
      <c r="S1339" s="29">
        <v>1.9850006705708798</v>
      </c>
      <c r="T1339" s="29">
        <v>2.8394751390881421</v>
      </c>
      <c r="U1339" s="29" t="e">
        <v>#N/A</v>
      </c>
      <c r="V1339" s="29">
        <v>8.5241466158812926</v>
      </c>
      <c r="W1339">
        <v>0.46097904709352999</v>
      </c>
      <c r="X1339" t="s">
        <v>78</v>
      </c>
      <c r="Y1339" t="s">
        <v>524</v>
      </c>
      <c r="Z1339" t="s">
        <v>525</v>
      </c>
    </row>
    <row r="1340" spans="2:26" x14ac:dyDescent="0.25">
      <c r="B1340" t="s">
        <v>3070</v>
      </c>
      <c r="C1340" s="26" t="s">
        <v>3071</v>
      </c>
      <c r="D1340" s="26" t="e">
        <v>#N/A</v>
      </c>
      <c r="E1340" s="26" t="e">
        <v>#N/A</v>
      </c>
      <c r="F1340" s="26" t="e">
        <v>#N/A</v>
      </c>
      <c r="G1340" s="27" t="e">
        <v>#N/A</v>
      </c>
      <c r="H1340" s="28">
        <v>1.5446119698520249</v>
      </c>
      <c r="I1340" s="28">
        <v>14.783708273915909</v>
      </c>
      <c r="J1340" s="26">
        <v>7.1365054622585005</v>
      </c>
      <c r="K1340" s="29" t="e">
        <v>#N/A</v>
      </c>
      <c r="L1340" s="26">
        <v>0.73287845201810287</v>
      </c>
      <c r="M1340" s="30">
        <v>0.70559721144566201</v>
      </c>
      <c r="N1340" s="29" t="e">
        <v>#N/A</v>
      </c>
      <c r="O1340" s="31">
        <v>10.330363345918778</v>
      </c>
      <c r="P1340" s="31" t="e">
        <v>#N/A</v>
      </c>
      <c r="Q1340" s="31" t="e">
        <v>#N/A</v>
      </c>
      <c r="R1340" s="29">
        <v>1064066547712</v>
      </c>
      <c r="S1340" s="29">
        <v>20.507858551990395</v>
      </c>
      <c r="T1340" s="29">
        <v>39.304429749769881</v>
      </c>
      <c r="U1340" s="29">
        <v>0.50203626939373203</v>
      </c>
      <c r="V1340" s="29">
        <v>82.305924382698223</v>
      </c>
      <c r="W1340">
        <v>1.2849089036941321</v>
      </c>
      <c r="X1340" t="s">
        <v>78</v>
      </c>
      <c r="Y1340" t="s">
        <v>524</v>
      </c>
      <c r="Z1340" t="s">
        <v>525</v>
      </c>
    </row>
    <row r="1341" spans="2:26" x14ac:dyDescent="0.25">
      <c r="B1341" t="s">
        <v>3072</v>
      </c>
      <c r="C1341" s="26" t="s">
        <v>3073</v>
      </c>
      <c r="D1341" s="26" t="e">
        <v>#N/A</v>
      </c>
      <c r="E1341" s="26" t="e">
        <v>#N/A</v>
      </c>
      <c r="F1341" s="26">
        <v>3.3030674735644319E-2</v>
      </c>
      <c r="G1341" s="27">
        <v>3.3722132970648168E-2</v>
      </c>
      <c r="H1341" s="28">
        <v>6.2239329643003369</v>
      </c>
      <c r="I1341" s="28">
        <v>60.363091832075348</v>
      </c>
      <c r="J1341" s="26">
        <v>60.70280528926002</v>
      </c>
      <c r="K1341" s="29" t="e">
        <v>#N/A</v>
      </c>
      <c r="L1341" s="26">
        <v>10.49246684508965</v>
      </c>
      <c r="M1341" s="30">
        <v>0.51011968182800504</v>
      </c>
      <c r="N1341" s="29">
        <v>7.3136649082135687E-3</v>
      </c>
      <c r="O1341" s="31">
        <v>3.8921750194391826</v>
      </c>
      <c r="P1341" s="31" t="e">
        <v>#N/A</v>
      </c>
      <c r="Q1341" s="31">
        <v>185803757000</v>
      </c>
      <c r="R1341" s="29">
        <v>180424753152</v>
      </c>
      <c r="S1341" s="29">
        <v>31.593622144659218</v>
      </c>
      <c r="T1341" s="29">
        <v>40.835208029294179</v>
      </c>
      <c r="U1341" s="29">
        <v>-5.3483531674118483</v>
      </c>
      <c r="V1341" s="29">
        <v>26.084163186636683</v>
      </c>
      <c r="W1341">
        <v>1.6005169573560709</v>
      </c>
      <c r="X1341" t="s">
        <v>66</v>
      </c>
      <c r="Y1341" t="s">
        <v>202</v>
      </c>
      <c r="Z1341" t="s">
        <v>1822</v>
      </c>
    </row>
    <row r="1342" spans="2:26" x14ac:dyDescent="0.25">
      <c r="B1342" t="s">
        <v>3074</v>
      </c>
      <c r="C1342" s="26" t="s">
        <v>3075</v>
      </c>
      <c r="D1342" s="26">
        <v>1.8134489835676892</v>
      </c>
      <c r="E1342" s="26">
        <v>1.5465359068551046</v>
      </c>
      <c r="F1342" s="26">
        <v>1.8134489835676892</v>
      </c>
      <c r="G1342" s="27">
        <v>1.5465359068551046</v>
      </c>
      <c r="H1342" s="28">
        <v>15.189995527688538</v>
      </c>
      <c r="I1342" s="28">
        <v>58.89219516452571</v>
      </c>
      <c r="J1342" s="26">
        <v>61.357108641410058</v>
      </c>
      <c r="K1342" s="29">
        <v>-0.63176113253423904</v>
      </c>
      <c r="L1342" s="26">
        <v>-3.954519249156252</v>
      </c>
      <c r="M1342" s="30">
        <v>0.806147526012018</v>
      </c>
      <c r="N1342" s="29" t="e">
        <v>#N/A</v>
      </c>
      <c r="O1342" s="31">
        <v>11.003347889726845</v>
      </c>
      <c r="P1342" s="31">
        <v>2421947000</v>
      </c>
      <c r="Q1342" s="31">
        <v>2421947000</v>
      </c>
      <c r="R1342" s="29">
        <v>97735991296</v>
      </c>
      <c r="S1342" s="29">
        <v>19.58022228451582</v>
      </c>
      <c r="T1342" s="29">
        <v>19.993856856233904</v>
      </c>
      <c r="U1342" s="29" t="e">
        <v>#N/A</v>
      </c>
      <c r="V1342" s="29">
        <v>34.6148703406772</v>
      </c>
      <c r="W1342">
        <v>4.8768497728015054</v>
      </c>
      <c r="X1342" t="s">
        <v>66</v>
      </c>
      <c r="Y1342" t="s">
        <v>86</v>
      </c>
      <c r="Z1342" t="s">
        <v>180</v>
      </c>
    </row>
    <row r="1343" spans="2:26" x14ac:dyDescent="0.25">
      <c r="B1343" t="s">
        <v>3076</v>
      </c>
      <c r="C1343" s="26" t="s">
        <v>3077</v>
      </c>
      <c r="D1343" s="26">
        <v>5.8589198583768431E-2</v>
      </c>
      <c r="E1343" s="26">
        <v>7.1037475000273215E-2</v>
      </c>
      <c r="F1343" s="26">
        <v>2.8992715359301164E-2</v>
      </c>
      <c r="G1343" s="27">
        <v>3.7852538158270201E-2</v>
      </c>
      <c r="H1343" s="28">
        <v>-8.6189145462568018</v>
      </c>
      <c r="I1343" s="28">
        <v>10.630694710734733</v>
      </c>
      <c r="J1343" s="26">
        <v>16.093766903722091</v>
      </c>
      <c r="K1343" s="29">
        <v>0.58685079880855673</v>
      </c>
      <c r="L1343" s="26">
        <v>5.3724343083787804</v>
      </c>
      <c r="M1343" s="30">
        <v>0.21304987932118638</v>
      </c>
      <c r="N1343" s="29" t="e">
        <v>#N/A</v>
      </c>
      <c r="O1343" s="31">
        <v>-2.0856033583208653</v>
      </c>
      <c r="P1343" s="31">
        <v>91501000000</v>
      </c>
      <c r="Q1343" s="31">
        <v>171719000000</v>
      </c>
      <c r="R1343" s="29">
        <v>182149824512</v>
      </c>
      <c r="S1343" s="29">
        <v>15.597363634705008</v>
      </c>
      <c r="T1343" s="29" t="e">
        <v>#N/A</v>
      </c>
      <c r="U1343" s="29">
        <v>11.9681696418894</v>
      </c>
      <c r="V1343" s="29" t="e">
        <v>#N/A</v>
      </c>
      <c r="W1343">
        <v>5.644384515279274</v>
      </c>
      <c r="X1343" t="s">
        <v>77</v>
      </c>
      <c r="Y1343" t="s">
        <v>83</v>
      </c>
      <c r="Z1343" t="s">
        <v>241</v>
      </c>
    </row>
    <row r="1344" spans="2:26" x14ac:dyDescent="0.25">
      <c r="B1344" t="s">
        <v>3078</v>
      </c>
      <c r="C1344" s="26" t="s">
        <v>3079</v>
      </c>
      <c r="D1344" s="26">
        <v>9.6324498435753886E-2</v>
      </c>
      <c r="E1344" s="26">
        <v>-1.475192094139865E-2</v>
      </c>
      <c r="F1344" s="26">
        <v>9.6355304440082001E-2</v>
      </c>
      <c r="G1344" s="27">
        <v>-1.4597890919758083E-2</v>
      </c>
      <c r="H1344" s="28">
        <v>-0.66353851835996069</v>
      </c>
      <c r="I1344" s="28">
        <v>9.2568656860780116</v>
      </c>
      <c r="J1344" s="26">
        <v>2.9231089235733196</v>
      </c>
      <c r="K1344" s="29">
        <v>-0.2423253454612799</v>
      </c>
      <c r="L1344" s="26">
        <v>-8.082317783657075</v>
      </c>
      <c r="M1344" s="30">
        <v>0.74722307605355109</v>
      </c>
      <c r="N1344" s="29">
        <v>2.0097722087915829E-2</v>
      </c>
      <c r="O1344" s="31">
        <v>3.8983074648671612</v>
      </c>
      <c r="P1344" s="31">
        <v>5896588000</v>
      </c>
      <c r="Q1344" s="31">
        <v>5958806000</v>
      </c>
      <c r="R1344" s="29">
        <v>4605653504</v>
      </c>
      <c r="S1344" s="29">
        <v>4.5447326323870101</v>
      </c>
      <c r="T1344" s="29">
        <v>84.209728422656852</v>
      </c>
      <c r="U1344" s="29" t="e">
        <v>#N/A</v>
      </c>
      <c r="V1344" s="29" t="e">
        <v>#N/A</v>
      </c>
      <c r="W1344">
        <v>0.47800608931987648</v>
      </c>
      <c r="X1344" t="s">
        <v>78</v>
      </c>
      <c r="Y1344" t="s">
        <v>154</v>
      </c>
      <c r="Z1344" t="s">
        <v>209</v>
      </c>
    </row>
    <row r="1345" spans="2:26" x14ac:dyDescent="0.25">
      <c r="B1345" t="s">
        <v>3080</v>
      </c>
      <c r="C1345" s="26" t="s">
        <v>3081</v>
      </c>
      <c r="D1345" s="26">
        <v>9.2323870432530181E-2</v>
      </c>
      <c r="E1345" s="26">
        <v>8.6681191981637928E-2</v>
      </c>
      <c r="F1345" s="26">
        <v>9.0518653893682036E-2</v>
      </c>
      <c r="G1345" s="27">
        <v>8.4429487694554592E-2</v>
      </c>
      <c r="H1345" s="28">
        <v>3.8507251581944542</v>
      </c>
      <c r="I1345" s="28">
        <v>3.4384472801151622</v>
      </c>
      <c r="J1345" s="26">
        <v>3.6484310320457163</v>
      </c>
      <c r="K1345" s="29">
        <v>0.13807061919794683</v>
      </c>
      <c r="L1345" s="26">
        <v>2.3742694440281733</v>
      </c>
      <c r="M1345" s="30">
        <v>0.37235776904083895</v>
      </c>
      <c r="N1345" s="29">
        <v>1.7874071018677319E-3</v>
      </c>
      <c r="O1345" s="31">
        <v>-0.21354947546368344</v>
      </c>
      <c r="P1345" s="31">
        <v>206077000000</v>
      </c>
      <c r="Q1345" s="31">
        <v>211573000000</v>
      </c>
      <c r="R1345" s="29">
        <v>210723864576</v>
      </c>
      <c r="S1345" s="29">
        <v>11.695783926869474</v>
      </c>
      <c r="T1345" s="29">
        <v>19.750972072377579</v>
      </c>
      <c r="U1345" s="29">
        <v>0.18697455117044864</v>
      </c>
      <c r="V1345" s="29">
        <v>19.638035256666655</v>
      </c>
      <c r="W1345">
        <v>1.4132983054035442</v>
      </c>
      <c r="X1345" t="s">
        <v>77</v>
      </c>
      <c r="Y1345" t="s">
        <v>83</v>
      </c>
      <c r="Z1345" t="s">
        <v>447</v>
      </c>
    </row>
    <row r="1346" spans="2:26" x14ac:dyDescent="0.25">
      <c r="B1346" t="s">
        <v>3082</v>
      </c>
      <c r="C1346" s="26" t="s">
        <v>3083</v>
      </c>
      <c r="D1346" s="26">
        <v>0.19452037769114769</v>
      </c>
      <c r="E1346" s="26">
        <v>0.25287771784463103</v>
      </c>
      <c r="F1346" s="26">
        <v>0.19452037769114769</v>
      </c>
      <c r="G1346" s="27">
        <v>0.25287771784463103</v>
      </c>
      <c r="H1346" s="28">
        <v>10.036021010823497</v>
      </c>
      <c r="I1346" s="28">
        <v>11.700467727039801</v>
      </c>
      <c r="J1346" s="26">
        <v>11.547812978676847</v>
      </c>
      <c r="K1346" s="29">
        <v>-0.27475768020007713</v>
      </c>
      <c r="L1346" s="26">
        <v>-2.5626087965649296</v>
      </c>
      <c r="M1346" s="30">
        <v>0.7502892906468912</v>
      </c>
      <c r="N1346" s="29">
        <v>4.8009036995199095E-3</v>
      </c>
      <c r="O1346" s="31">
        <v>8.6233749723960127</v>
      </c>
      <c r="P1346" s="31">
        <v>35966000000</v>
      </c>
      <c r="Q1346" s="31">
        <v>35966000000</v>
      </c>
      <c r="R1346" s="29">
        <v>35616600064</v>
      </c>
      <c r="S1346" s="29">
        <v>1.5706858609724963</v>
      </c>
      <c r="T1346" s="29">
        <v>1.6429473250789026</v>
      </c>
      <c r="U1346" s="29" t="e">
        <v>#N/A</v>
      </c>
      <c r="V1346" s="29">
        <v>5.8006718924972009</v>
      </c>
      <c r="W1346">
        <v>0.5615591268325042</v>
      </c>
      <c r="X1346" t="s">
        <v>66</v>
      </c>
      <c r="Y1346" t="s">
        <v>79</v>
      </c>
      <c r="Z1346" t="s">
        <v>125</v>
      </c>
    </row>
    <row r="1347" spans="2:26" x14ac:dyDescent="0.25">
      <c r="B1347" t="s">
        <v>3084</v>
      </c>
      <c r="C1347" s="26" t="s">
        <v>3085</v>
      </c>
      <c r="D1347" s="26">
        <v>9.443831610231343E-2</v>
      </c>
      <c r="E1347" s="26">
        <v>0.10351662916873131</v>
      </c>
      <c r="F1347" s="26">
        <v>9.443831610231343E-2</v>
      </c>
      <c r="G1347" s="27">
        <v>0.10351662916873131</v>
      </c>
      <c r="H1347" s="28">
        <v>10.082043943971254</v>
      </c>
      <c r="I1347" s="28">
        <v>3.6643736938788862</v>
      </c>
      <c r="J1347" s="26">
        <v>9.5640501519058674</v>
      </c>
      <c r="K1347" s="29">
        <v>3.4409845026738741E-3</v>
      </c>
      <c r="L1347" s="26">
        <v>5.7870059899035979E-2</v>
      </c>
      <c r="M1347" s="30">
        <v>0.43828040536728424</v>
      </c>
      <c r="N1347" s="29">
        <v>4.7343290820597798E-3</v>
      </c>
      <c r="O1347" s="31">
        <v>-14.951210374797423</v>
      </c>
      <c r="P1347" s="31">
        <v>9987661000</v>
      </c>
      <c r="Q1347" s="31">
        <v>9987661000</v>
      </c>
      <c r="R1347" s="29">
        <v>6019458560</v>
      </c>
      <c r="S1347" s="29">
        <v>4.891718408894393</v>
      </c>
      <c r="T1347" s="29">
        <v>5.5956885496482229</v>
      </c>
      <c r="U1347" s="29" t="e">
        <v>#N/A</v>
      </c>
      <c r="V1347" s="29">
        <v>6.6424382037667007</v>
      </c>
      <c r="W1347">
        <v>0.63040101866299125</v>
      </c>
      <c r="X1347" t="s">
        <v>77</v>
      </c>
      <c r="Y1347" t="s">
        <v>97</v>
      </c>
      <c r="Z1347" t="s">
        <v>190</v>
      </c>
    </row>
    <row r="1348" spans="2:26" x14ac:dyDescent="0.25">
      <c r="B1348" t="s">
        <v>3086</v>
      </c>
      <c r="C1348" s="26" t="s">
        <v>3087</v>
      </c>
      <c r="D1348" s="26" t="e">
        <v>#N/A</v>
      </c>
      <c r="E1348" s="26">
        <v>-0.63345773773159442</v>
      </c>
      <c r="F1348" s="26">
        <v>0.39994457659586125</v>
      </c>
      <c r="G1348" s="27">
        <v>-0.63345773773159442</v>
      </c>
      <c r="H1348" s="28">
        <v>6.5840600886175187</v>
      </c>
      <c r="I1348" s="28">
        <v>8.6853838907767269</v>
      </c>
      <c r="J1348" s="26">
        <v>12.107884423012022</v>
      </c>
      <c r="K1348" s="29">
        <v>-0.81292304048935704</v>
      </c>
      <c r="L1348" s="26">
        <v>-14.706323144584506</v>
      </c>
      <c r="M1348" s="30">
        <v>0.6814597690405767</v>
      </c>
      <c r="N1348" s="29" t="e">
        <v>#N/A</v>
      </c>
      <c r="O1348" s="31">
        <v>3.5395602905417944</v>
      </c>
      <c r="P1348" s="31">
        <v>-345378999.99999952</v>
      </c>
      <c r="Q1348" s="31">
        <v>-345378999.99999952</v>
      </c>
      <c r="R1348" s="29">
        <v>3307690752</v>
      </c>
      <c r="S1348" s="29" t="e">
        <v>#N/A</v>
      </c>
      <c r="T1348" s="29" t="e">
        <v>#N/A</v>
      </c>
      <c r="U1348" s="29" t="e">
        <v>#N/A</v>
      </c>
      <c r="V1348" s="29">
        <v>15.968708167585991</v>
      </c>
      <c r="W1348">
        <v>1.0301246887618192</v>
      </c>
      <c r="X1348" t="s">
        <v>93</v>
      </c>
      <c r="Y1348" t="s">
        <v>94</v>
      </c>
      <c r="Z1348" t="s">
        <v>95</v>
      </c>
    </row>
    <row r="1349" spans="2:26" x14ac:dyDescent="0.25">
      <c r="B1349" t="s">
        <v>3088</v>
      </c>
      <c r="C1349" s="26" t="s">
        <v>3089</v>
      </c>
      <c r="D1349" s="26">
        <v>0.1770564091554066</v>
      </c>
      <c r="E1349" s="26">
        <v>0.16791968065323745</v>
      </c>
      <c r="F1349" s="26">
        <v>0.1770564091554066</v>
      </c>
      <c r="G1349" s="27">
        <v>0.16791968065323745</v>
      </c>
      <c r="H1349" s="28">
        <v>13.345901981672114</v>
      </c>
      <c r="I1349" s="28">
        <v>17.610099392185806</v>
      </c>
      <c r="J1349" s="26">
        <v>17.157201330188617</v>
      </c>
      <c r="K1349" s="29">
        <v>4.689663481538197E-2</v>
      </c>
      <c r="L1349" s="26">
        <v>0.34561394247753457</v>
      </c>
      <c r="M1349" s="30">
        <v>0.60332349333297586</v>
      </c>
      <c r="N1349" s="29">
        <v>1.4655236150201848E-3</v>
      </c>
      <c r="O1349" s="31">
        <v>0.93526703264486832</v>
      </c>
      <c r="P1349" s="31">
        <v>6853741000</v>
      </c>
      <c r="Q1349" s="31">
        <v>6853741000</v>
      </c>
      <c r="R1349" s="29">
        <v>15824480256</v>
      </c>
      <c r="S1349" s="29">
        <v>11.05509575301804</v>
      </c>
      <c r="T1349" s="29">
        <v>13.762243940166224</v>
      </c>
      <c r="U1349" s="29" t="e">
        <v>#N/A</v>
      </c>
      <c r="V1349" s="29">
        <v>16.738061150208701</v>
      </c>
      <c r="W1349">
        <v>2.1819851015178089</v>
      </c>
      <c r="X1349" t="s">
        <v>74</v>
      </c>
      <c r="Y1349" t="s">
        <v>334</v>
      </c>
      <c r="Z1349" t="s">
        <v>335</v>
      </c>
    </row>
    <row r="1350" spans="2:26" x14ac:dyDescent="0.25">
      <c r="B1350" t="s">
        <v>3090</v>
      </c>
      <c r="C1350" s="26" t="s">
        <v>3091</v>
      </c>
      <c r="D1350" s="26">
        <v>0.17482558022325911</v>
      </c>
      <c r="E1350" s="26">
        <v>0.26341817052015637</v>
      </c>
      <c r="F1350" s="26">
        <v>0.12429004007927673</v>
      </c>
      <c r="G1350" s="27">
        <v>0.18300824067724203</v>
      </c>
      <c r="H1350" s="28">
        <v>7.1431238116571594</v>
      </c>
      <c r="I1350" s="28">
        <v>24.122217039460388</v>
      </c>
      <c r="J1350" s="26">
        <v>25.069093884846037</v>
      </c>
      <c r="K1350" s="29">
        <v>-0.39556409491120731</v>
      </c>
      <c r="L1350" s="26">
        <v>-4.0012705201585002</v>
      </c>
      <c r="M1350" s="30">
        <v>0.81161976888563547</v>
      </c>
      <c r="N1350" s="29">
        <v>3.405887517907482E-2</v>
      </c>
      <c r="O1350" s="31">
        <v>3.4616246413145477</v>
      </c>
      <c r="P1350" s="31">
        <v>308984000000</v>
      </c>
      <c r="Q1350" s="31">
        <v>444745000000</v>
      </c>
      <c r="R1350" s="29">
        <v>1652400062464</v>
      </c>
      <c r="S1350" s="29">
        <v>16.784943234970754</v>
      </c>
      <c r="T1350" s="29">
        <v>21.867271873744244</v>
      </c>
      <c r="U1350" s="29">
        <v>2.0036310063212253</v>
      </c>
      <c r="V1350" s="29">
        <v>23.896205300064015</v>
      </c>
      <c r="W1350">
        <v>2.1208128682425609</v>
      </c>
      <c r="X1350" t="s">
        <v>74</v>
      </c>
      <c r="Y1350" t="s">
        <v>98</v>
      </c>
      <c r="Z1350" t="s">
        <v>106</v>
      </c>
    </row>
    <row r="1351" spans="2:26" x14ac:dyDescent="0.25">
      <c r="B1351" t="s">
        <v>3092</v>
      </c>
      <c r="C1351" s="26" t="s">
        <v>3093</v>
      </c>
      <c r="D1351" s="26">
        <v>0.2429583023151653</v>
      </c>
      <c r="E1351" s="26">
        <v>0.11326323054783703</v>
      </c>
      <c r="F1351" s="26">
        <v>0.24264106857829212</v>
      </c>
      <c r="G1351" s="27">
        <v>0.11209701334017552</v>
      </c>
      <c r="H1351" s="28">
        <v>6.7197916710364849</v>
      </c>
      <c r="I1351" s="28">
        <v>4.8769128652007607</v>
      </c>
      <c r="J1351" s="26">
        <v>6.2571261373786218</v>
      </c>
      <c r="K1351" s="29">
        <v>-3.9555522140318176E-2</v>
      </c>
      <c r="L1351" s="26">
        <v>-0.69805222817355284</v>
      </c>
      <c r="M1351" s="30">
        <v>0.33803614868501553</v>
      </c>
      <c r="N1351" s="29">
        <v>7.0093788250347924E-3</v>
      </c>
      <c r="O1351" s="31">
        <v>8.2562305449270958</v>
      </c>
      <c r="P1351" s="31">
        <v>2352926000</v>
      </c>
      <c r="Q1351" s="31">
        <v>2377405000</v>
      </c>
      <c r="R1351" s="29">
        <v>3990927872</v>
      </c>
      <c r="S1351" s="29">
        <v>8.6080855312709144</v>
      </c>
      <c r="T1351" s="29">
        <v>13.576935902905481</v>
      </c>
      <c r="U1351" s="29" t="e">
        <v>#N/A</v>
      </c>
      <c r="V1351" s="29">
        <v>22.213446452056623</v>
      </c>
      <c r="W1351">
        <v>1.554008627235153</v>
      </c>
      <c r="X1351" t="s">
        <v>78</v>
      </c>
      <c r="Y1351" t="s">
        <v>92</v>
      </c>
      <c r="Z1351" t="s">
        <v>169</v>
      </c>
    </row>
    <row r="1352" spans="2:26" x14ac:dyDescent="0.25">
      <c r="B1352" t="s">
        <v>3094</v>
      </c>
      <c r="C1352" s="26" t="s">
        <v>3095</v>
      </c>
      <c r="D1352" s="26">
        <v>9.0172684243784079E-2</v>
      </c>
      <c r="E1352" s="26">
        <v>0.10261040167371281</v>
      </c>
      <c r="F1352" s="26">
        <v>8.8638618428522262E-2</v>
      </c>
      <c r="G1352" s="27">
        <v>0.10145400236897671</v>
      </c>
      <c r="H1352" s="28">
        <v>8.6416271813243952</v>
      </c>
      <c r="I1352" s="28">
        <v>10.775021612257513</v>
      </c>
      <c r="J1352" s="26">
        <v>12.339788089148703</v>
      </c>
      <c r="K1352" s="29">
        <v>2.7621730938758578E-2</v>
      </c>
      <c r="L1352" s="26">
        <v>0.26536034540019926</v>
      </c>
      <c r="M1352" s="30">
        <v>0.65685605691453075</v>
      </c>
      <c r="N1352" s="29">
        <v>6.062310552795225E-3</v>
      </c>
      <c r="O1352" s="31">
        <v>5.3924256057726279</v>
      </c>
      <c r="P1352" s="31">
        <v>115193000000</v>
      </c>
      <c r="Q1352" s="31">
        <v>116506000000</v>
      </c>
      <c r="R1352" s="29">
        <v>70702055424</v>
      </c>
      <c r="S1352" s="29">
        <v>4.283685122550648</v>
      </c>
      <c r="T1352" s="29">
        <v>6.085480492569002</v>
      </c>
      <c r="U1352" s="29" t="e">
        <v>#N/A</v>
      </c>
      <c r="V1352" s="29">
        <v>7.524764906664994</v>
      </c>
      <c r="W1352">
        <v>0.62460751355524602</v>
      </c>
      <c r="X1352" t="s">
        <v>78</v>
      </c>
      <c r="Y1352" t="s">
        <v>104</v>
      </c>
      <c r="Z1352" t="s">
        <v>116</v>
      </c>
    </row>
    <row r="1353" spans="2:26" x14ac:dyDescent="0.25">
      <c r="B1353" t="s">
        <v>3096</v>
      </c>
      <c r="C1353" s="26" t="s">
        <v>3097</v>
      </c>
      <c r="D1353" s="26">
        <v>0.23924679368484486</v>
      </c>
      <c r="E1353" s="26">
        <v>0.23572823963533754</v>
      </c>
      <c r="F1353" s="26">
        <v>0.23924679368484486</v>
      </c>
      <c r="G1353" s="27">
        <v>0.23572823963533754</v>
      </c>
      <c r="H1353" s="28">
        <v>9.2867307935892942</v>
      </c>
      <c r="I1353" s="28">
        <v>14.06594883398812</v>
      </c>
      <c r="J1353" s="26">
        <v>13.083290222452147</v>
      </c>
      <c r="K1353" s="29">
        <v>-0.33045769955878435</v>
      </c>
      <c r="L1353" s="26">
        <v>-3.0196626679895373</v>
      </c>
      <c r="M1353" s="30">
        <v>0.67118081945691976</v>
      </c>
      <c r="N1353" s="29" t="e">
        <v>#N/A</v>
      </c>
      <c r="O1353" s="31">
        <v>5.6063466637594104</v>
      </c>
      <c r="P1353" s="31">
        <v>32249000000</v>
      </c>
      <c r="Q1353" s="31">
        <v>32249000000</v>
      </c>
      <c r="R1353" s="29">
        <v>124308332544</v>
      </c>
      <c r="S1353" s="29">
        <v>8.339797289077298</v>
      </c>
      <c r="T1353" s="29">
        <v>10.766573421518398</v>
      </c>
      <c r="U1353" s="29" t="e">
        <v>#N/A</v>
      </c>
      <c r="V1353" s="29">
        <v>14.358825125373055</v>
      </c>
      <c r="W1353">
        <v>1.3961431101199446</v>
      </c>
      <c r="X1353" t="s">
        <v>78</v>
      </c>
      <c r="Y1353" t="s">
        <v>87</v>
      </c>
      <c r="Z1353" t="s">
        <v>300</v>
      </c>
    </row>
    <row r="1354" spans="2:26" x14ac:dyDescent="0.25">
      <c r="B1354" t="s">
        <v>3098</v>
      </c>
      <c r="C1354" s="26" t="s">
        <v>3099</v>
      </c>
      <c r="D1354" s="26">
        <v>0.31445039696977883</v>
      </c>
      <c r="E1354" s="26">
        <v>0.31611941622803641</v>
      </c>
      <c r="F1354" s="26">
        <v>0.31445039696977883</v>
      </c>
      <c r="G1354" s="27">
        <v>0.31611941622803641</v>
      </c>
      <c r="H1354" s="28">
        <v>0.96613482977892828</v>
      </c>
      <c r="I1354" s="28">
        <v>10.06145333959881</v>
      </c>
      <c r="J1354" s="26">
        <v>8.4754599571206359</v>
      </c>
      <c r="K1354" s="29">
        <v>-0.64260377668585111</v>
      </c>
      <c r="L1354" s="26">
        <v>-9.2827976953391715</v>
      </c>
      <c r="M1354" s="30">
        <v>0.70732620867604379</v>
      </c>
      <c r="N1354" s="29">
        <v>3.9413476051938651E-3</v>
      </c>
      <c r="O1354" s="31">
        <v>-7.1432371242955721</v>
      </c>
      <c r="P1354" s="31">
        <v>2795063999.999999</v>
      </c>
      <c r="Q1354" s="31">
        <v>2795063999.999999</v>
      </c>
      <c r="R1354" s="29">
        <v>16306708480</v>
      </c>
      <c r="S1354" s="29">
        <v>10.250171268401949</v>
      </c>
      <c r="T1354" s="29">
        <v>10.991406225314083</v>
      </c>
      <c r="U1354" s="29">
        <v>2.0504321912057639</v>
      </c>
      <c r="V1354" s="29">
        <v>123.7476588280762</v>
      </c>
      <c r="W1354">
        <v>1.5721635810002383</v>
      </c>
      <c r="X1354" t="s">
        <v>71</v>
      </c>
      <c r="Y1354" t="s">
        <v>728</v>
      </c>
      <c r="Z1354" t="s">
        <v>729</v>
      </c>
    </row>
    <row r="1355" spans="2:26" x14ac:dyDescent="0.25">
      <c r="B1355" t="s">
        <v>3100</v>
      </c>
      <c r="C1355" s="26" t="s">
        <v>3101</v>
      </c>
      <c r="D1355" s="26">
        <v>0.68840141235737884</v>
      </c>
      <c r="E1355" s="26">
        <v>0.48185753389776559</v>
      </c>
      <c r="F1355" s="26">
        <v>0.24224785823090134</v>
      </c>
      <c r="G1355" s="27">
        <v>0.22338792976243174</v>
      </c>
      <c r="H1355" s="28">
        <v>6.1962718118861853</v>
      </c>
      <c r="I1355" s="28">
        <v>8.2928958915388957</v>
      </c>
      <c r="J1355" s="26">
        <v>7.6092421430084709</v>
      </c>
      <c r="K1355" s="29">
        <v>-0.1996505936063025</v>
      </c>
      <c r="L1355" s="26">
        <v>-1.3814193940776218</v>
      </c>
      <c r="M1355" s="30">
        <v>0.53903956229689587</v>
      </c>
      <c r="N1355" s="29">
        <v>1.4514819326025172E-2</v>
      </c>
      <c r="O1355" s="31">
        <v>5.4462346812737854</v>
      </c>
      <c r="P1355" s="31">
        <v>31418000000</v>
      </c>
      <c r="Q1355" s="31">
        <v>67770000000</v>
      </c>
      <c r="R1355" s="29">
        <v>202649370624</v>
      </c>
      <c r="S1355" s="29">
        <v>6.3244524508305773</v>
      </c>
      <c r="T1355" s="29">
        <v>10.016699014087898</v>
      </c>
      <c r="U1355" s="29">
        <v>4.2145455343390585</v>
      </c>
      <c r="V1355" s="29">
        <v>20.216189544353831</v>
      </c>
      <c r="W1355">
        <v>1.636147761372641</v>
      </c>
      <c r="X1355" t="s">
        <v>74</v>
      </c>
      <c r="Y1355" t="s">
        <v>211</v>
      </c>
      <c r="Z1355" t="s">
        <v>212</v>
      </c>
    </row>
    <row r="1356" spans="2:26" x14ac:dyDescent="0.25">
      <c r="B1356" t="s">
        <v>3102</v>
      </c>
      <c r="C1356" s="26" t="s">
        <v>3103</v>
      </c>
      <c r="D1356" s="26">
        <v>0.15286007060354279</v>
      </c>
      <c r="E1356" s="26">
        <v>0.19049212043880293</v>
      </c>
      <c r="F1356" s="26">
        <v>0.1528191581482477</v>
      </c>
      <c r="G1356" s="27">
        <v>0.19045424798701086</v>
      </c>
      <c r="H1356" s="28">
        <v>13.688089545219508</v>
      </c>
      <c r="I1356" s="28">
        <v>6.6774836554291372</v>
      </c>
      <c r="J1356" s="26">
        <v>7.7749743553560666</v>
      </c>
      <c r="K1356" s="29">
        <v>-1.6300612026229285E-2</v>
      </c>
      <c r="L1356" s="26">
        <v>-0.1291980170217007</v>
      </c>
      <c r="M1356" s="30">
        <v>0.58254381840936031</v>
      </c>
      <c r="N1356" s="29">
        <v>6.0837207311025404E-3</v>
      </c>
      <c r="O1356" s="31">
        <v>8.1611035008812003</v>
      </c>
      <c r="P1356" s="31">
        <v>2896607999.9999995</v>
      </c>
      <c r="Q1356" s="31">
        <v>2897183999.9999995</v>
      </c>
      <c r="R1356" s="29">
        <v>5558656512</v>
      </c>
      <c r="S1356" s="29">
        <v>7.1648035943449955</v>
      </c>
      <c r="T1356" s="29">
        <v>8.6937775046253698</v>
      </c>
      <c r="U1356" s="29" t="e">
        <v>#N/A</v>
      </c>
      <c r="V1356" s="29">
        <v>12.05005398516523</v>
      </c>
      <c r="W1356">
        <v>1.5681842375820318</v>
      </c>
      <c r="X1356" t="s">
        <v>77</v>
      </c>
      <c r="Y1356" t="s">
        <v>97</v>
      </c>
      <c r="Z1356" t="s">
        <v>97</v>
      </c>
    </row>
    <row r="1357" spans="2:26" x14ac:dyDescent="0.25">
      <c r="B1357" t="s">
        <v>3104</v>
      </c>
      <c r="C1357" s="26" t="s">
        <v>3105</v>
      </c>
      <c r="D1357" s="26">
        <v>8.7124445557636016E-2</v>
      </c>
      <c r="E1357" s="26">
        <v>3.2904402451998584E-2</v>
      </c>
      <c r="F1357" s="26">
        <v>8.7124445557636016E-2</v>
      </c>
      <c r="G1357" s="27">
        <v>3.2904402451998584E-2</v>
      </c>
      <c r="H1357" s="28">
        <v>6.2581708634115847</v>
      </c>
      <c r="I1357" s="28">
        <v>33.135943165041979</v>
      </c>
      <c r="J1357" s="26">
        <v>22.38648363252376</v>
      </c>
      <c r="K1357" s="29">
        <v>0.43643255852703489</v>
      </c>
      <c r="L1357" s="26" t="e">
        <v>#N/A</v>
      </c>
      <c r="M1357" s="30">
        <v>0.3760934766308423</v>
      </c>
      <c r="N1357" s="29">
        <v>8.6026416961668753E-3</v>
      </c>
      <c r="O1357" s="31">
        <v>7.3757389770708794</v>
      </c>
      <c r="P1357" s="31">
        <v>39478000000</v>
      </c>
      <c r="Q1357" s="31">
        <v>39478000000</v>
      </c>
      <c r="R1357" s="29">
        <v>13976738816</v>
      </c>
      <c r="S1357" s="29" t="e">
        <v>#N/A</v>
      </c>
      <c r="T1357" s="29">
        <v>23.412023335120644</v>
      </c>
      <c r="U1357" s="29" t="e">
        <v>#N/A</v>
      </c>
      <c r="V1357" s="29">
        <v>12.821513602123257</v>
      </c>
      <c r="W1357">
        <v>0.78180631350722718</v>
      </c>
      <c r="X1357" t="s">
        <v>69</v>
      </c>
      <c r="Y1357" t="s">
        <v>70</v>
      </c>
      <c r="Z1357" t="s">
        <v>70</v>
      </c>
    </row>
    <row r="1358" spans="2:26" x14ac:dyDescent="0.25">
      <c r="B1358" t="s">
        <v>3106</v>
      </c>
      <c r="C1358" s="26" t="s">
        <v>3107</v>
      </c>
      <c r="D1358" s="26" t="e">
        <v>#N/A</v>
      </c>
      <c r="E1358" s="26" t="e">
        <v>#N/A</v>
      </c>
      <c r="F1358" s="26">
        <v>0.19400227573669523</v>
      </c>
      <c r="G1358" s="27">
        <v>0.22090783788243989</v>
      </c>
      <c r="H1358" s="28">
        <v>8.9010846660262395</v>
      </c>
      <c r="I1358" s="28" t="e">
        <v>#N/A</v>
      </c>
      <c r="J1358" s="26" t="e">
        <v>#N/A</v>
      </c>
      <c r="K1358" s="29" t="e">
        <v>#N/A</v>
      </c>
      <c r="L1358" s="26" t="e">
        <v>#N/A</v>
      </c>
      <c r="M1358" s="30">
        <v>0.86456196484616632</v>
      </c>
      <c r="N1358" s="29" t="e">
        <v>#N/A</v>
      </c>
      <c r="O1358" s="31">
        <v>5.0191194565238018</v>
      </c>
      <c r="P1358" s="31" t="e">
        <v>#N/A</v>
      </c>
      <c r="Q1358" s="31">
        <v>4302310000</v>
      </c>
      <c r="R1358" s="29">
        <v>8311169536</v>
      </c>
      <c r="S1358" s="29" t="e">
        <v>#N/A</v>
      </c>
      <c r="T1358" s="29">
        <v>4.8288425212591566</v>
      </c>
      <c r="U1358" s="29">
        <v>13.730077278019323</v>
      </c>
      <c r="V1358" s="29">
        <v>11.94047619047619</v>
      </c>
      <c r="W1358">
        <v>1.0326892039959721</v>
      </c>
      <c r="X1358" t="s">
        <v>93</v>
      </c>
      <c r="Y1358" t="s">
        <v>96</v>
      </c>
      <c r="Z1358" t="s">
        <v>133</v>
      </c>
    </row>
    <row r="1359" spans="2:26" x14ac:dyDescent="0.25">
      <c r="B1359" t="s">
        <v>3108</v>
      </c>
      <c r="C1359" s="26" t="s">
        <v>3109</v>
      </c>
      <c r="D1359" s="26">
        <v>0.11125852013890843</v>
      </c>
      <c r="E1359" s="26">
        <v>0.13477774387142713</v>
      </c>
      <c r="F1359" s="26">
        <v>0.11116850816469807</v>
      </c>
      <c r="G1359" s="27">
        <v>0.13477774387142713</v>
      </c>
      <c r="H1359" s="28">
        <v>5.6127034854688906</v>
      </c>
      <c r="I1359" s="28">
        <v>10.816748603147811</v>
      </c>
      <c r="J1359" s="26">
        <v>10.130567058226992</v>
      </c>
      <c r="K1359" s="29">
        <v>0.10995761702938235</v>
      </c>
      <c r="L1359" s="26">
        <v>1.052415679124886</v>
      </c>
      <c r="M1359" s="30">
        <v>0.38135149292823467</v>
      </c>
      <c r="N1359" s="29">
        <v>2.0695728753852928E-2</v>
      </c>
      <c r="O1359" s="31">
        <v>1.0470165522030563</v>
      </c>
      <c r="P1359" s="31">
        <v>19662000000</v>
      </c>
      <c r="Q1359" s="31">
        <v>19662000000</v>
      </c>
      <c r="R1359" s="29">
        <v>4098033152</v>
      </c>
      <c r="S1359" s="29">
        <v>3.1173730975387421</v>
      </c>
      <c r="T1359" s="29">
        <v>6.4768149393939396</v>
      </c>
      <c r="U1359" s="29" t="e">
        <v>#N/A</v>
      </c>
      <c r="V1359" s="29">
        <v>6.3298963923158089</v>
      </c>
      <c r="W1359">
        <v>0.36967463747398893</v>
      </c>
      <c r="X1359" t="s">
        <v>65</v>
      </c>
      <c r="Y1359" t="s">
        <v>80</v>
      </c>
      <c r="Z1359" t="s">
        <v>804</v>
      </c>
    </row>
    <row r="1360" spans="2:26" x14ac:dyDescent="0.25">
      <c r="B1360" t="s">
        <v>3110</v>
      </c>
      <c r="C1360" s="26" t="s">
        <v>3111</v>
      </c>
      <c r="D1360" s="26">
        <v>6.7355730210070908E-2</v>
      </c>
      <c r="E1360" s="26">
        <v>5.557371690094802E-2</v>
      </c>
      <c r="F1360" s="26">
        <v>6.7355730210070908E-2</v>
      </c>
      <c r="G1360" s="27">
        <v>5.557371690094802E-2</v>
      </c>
      <c r="H1360" s="28">
        <v>3.3303560035727959</v>
      </c>
      <c r="I1360" s="28">
        <v>11.626550215520279</v>
      </c>
      <c r="J1360" s="26">
        <v>18.421052631578949</v>
      </c>
      <c r="K1360" s="29">
        <v>-0.34146916637189012</v>
      </c>
      <c r="L1360" s="26">
        <v>-6.7505827505827503</v>
      </c>
      <c r="M1360" s="30">
        <v>0.94304916873010258</v>
      </c>
      <c r="N1360" s="29">
        <v>1.5</v>
      </c>
      <c r="O1360" s="31">
        <v>-25.280322348829351</v>
      </c>
      <c r="P1360" s="31">
        <v>6118000000</v>
      </c>
      <c r="Q1360" s="31">
        <v>6118000000</v>
      </c>
      <c r="R1360" s="29">
        <v>9548805120</v>
      </c>
      <c r="S1360" s="29">
        <v>15.507704242424243</v>
      </c>
      <c r="T1360" s="29">
        <v>19.56707388235294</v>
      </c>
      <c r="U1360" s="29" t="e">
        <v>#N/A</v>
      </c>
      <c r="V1360" s="29">
        <v>37.823075808783734</v>
      </c>
      <c r="W1360">
        <v>1.2040081920480121</v>
      </c>
      <c r="X1360" t="s">
        <v>66</v>
      </c>
      <c r="Y1360" t="s">
        <v>79</v>
      </c>
      <c r="Z1360" t="s">
        <v>127</v>
      </c>
    </row>
    <row r="1361" spans="2:26" x14ac:dyDescent="0.25">
      <c r="B1361" t="s">
        <v>3112</v>
      </c>
      <c r="C1361" s="26" t="s">
        <v>3113</v>
      </c>
      <c r="D1361" s="26">
        <v>8.9057121156290026E-2</v>
      </c>
      <c r="E1361" s="26">
        <v>5.8129280460800931E-2</v>
      </c>
      <c r="F1361" s="26">
        <v>8.9057121156290026E-2</v>
      </c>
      <c r="G1361" s="27">
        <v>5.8129280460800931E-2</v>
      </c>
      <c r="H1361" s="28">
        <v>3.4001830950855725</v>
      </c>
      <c r="I1361" s="28">
        <v>11.215604248647074</v>
      </c>
      <c r="J1361" s="26">
        <v>8.7318478504472239</v>
      </c>
      <c r="K1361" s="29">
        <v>-0.24513938469791613</v>
      </c>
      <c r="L1361" s="26">
        <v>-4.9162911578760742</v>
      </c>
      <c r="M1361" s="30">
        <v>0.70448545422826692</v>
      </c>
      <c r="N1361" s="29">
        <v>5.4706084724382223E-3</v>
      </c>
      <c r="O1361" s="31">
        <v>-1.8943639322195871</v>
      </c>
      <c r="P1361" s="31">
        <v>11119422000</v>
      </c>
      <c r="Q1361" s="31">
        <v>11119422000</v>
      </c>
      <c r="R1361" s="29">
        <v>9888220160</v>
      </c>
      <c r="S1361" s="29">
        <v>3.3847779630812518</v>
      </c>
      <c r="T1361" s="29">
        <v>6.3207807984355568</v>
      </c>
      <c r="U1361" s="29">
        <v>4.3277353565719965</v>
      </c>
      <c r="V1361" s="29">
        <v>18.405389669121057</v>
      </c>
      <c r="W1361">
        <v>0.58322365930929321</v>
      </c>
      <c r="X1361" t="s">
        <v>78</v>
      </c>
      <c r="Y1361" t="s">
        <v>115</v>
      </c>
      <c r="Z1361" t="s">
        <v>294</v>
      </c>
    </row>
    <row r="1362" spans="2:26" x14ac:dyDescent="0.25">
      <c r="B1362" t="s">
        <v>3114</v>
      </c>
      <c r="C1362" s="26" t="s">
        <v>3115</v>
      </c>
      <c r="D1362" s="26">
        <v>-0.13077014335035442</v>
      </c>
      <c r="E1362" s="26">
        <v>-0.47824799495024506</v>
      </c>
      <c r="F1362" s="26">
        <v>-0.13077014335035442</v>
      </c>
      <c r="G1362" s="27">
        <v>-0.47824799495024506</v>
      </c>
      <c r="H1362" s="28" t="e">
        <v>#N/A</v>
      </c>
      <c r="I1362" s="28">
        <v>-1.7059348495725632</v>
      </c>
      <c r="J1362" s="26">
        <v>-20.916008148345981</v>
      </c>
      <c r="K1362" s="29">
        <v>0.82765052263826655</v>
      </c>
      <c r="L1362" s="26">
        <v>-5.7265496731488179</v>
      </c>
      <c r="M1362" s="30">
        <v>-0.13996187041576272</v>
      </c>
      <c r="N1362" s="29">
        <v>1.0873277181237796E-2</v>
      </c>
      <c r="O1362" s="31">
        <v>-5.2747104784299177</v>
      </c>
      <c r="P1362" s="31">
        <v>1077280000</v>
      </c>
      <c r="Q1362" s="31">
        <v>1077280000</v>
      </c>
      <c r="R1362" s="29">
        <v>1694532352</v>
      </c>
      <c r="S1362" s="29" t="e">
        <v>#N/A</v>
      </c>
      <c r="T1362" s="29" t="e">
        <v>#N/A</v>
      </c>
      <c r="U1362" s="29" t="e">
        <v>#N/A</v>
      </c>
      <c r="V1362" s="29" t="e">
        <v>#N/A</v>
      </c>
      <c r="W1362" t="e">
        <v>#N/A</v>
      </c>
      <c r="X1362" t="s">
        <v>93</v>
      </c>
      <c r="Y1362" t="s">
        <v>94</v>
      </c>
      <c r="Z1362" t="s">
        <v>252</v>
      </c>
    </row>
    <row r="1363" spans="2:26" x14ac:dyDescent="0.25">
      <c r="B1363" t="s">
        <v>3116</v>
      </c>
      <c r="C1363" s="26" t="s">
        <v>3117</v>
      </c>
      <c r="D1363" s="26" t="e">
        <v>#N/A</v>
      </c>
      <c r="E1363" s="26" t="e">
        <v>#N/A</v>
      </c>
      <c r="F1363" s="26">
        <v>6.6466877567738586E-2</v>
      </c>
      <c r="G1363" s="27">
        <v>4.0722582924782473E-2</v>
      </c>
      <c r="H1363" s="28">
        <v>1.9796401818298226</v>
      </c>
      <c r="I1363" s="28">
        <v>12.575478866250595</v>
      </c>
      <c r="J1363" s="26">
        <v>11.074152198604576</v>
      </c>
      <c r="K1363" s="29" t="e">
        <v>#N/A</v>
      </c>
      <c r="L1363" s="26">
        <v>-12.002197802197802</v>
      </c>
      <c r="M1363" s="30">
        <v>0.63387694106945613</v>
      </c>
      <c r="N1363" s="29" t="e">
        <v>#N/A</v>
      </c>
      <c r="O1363" s="31">
        <v>-4.6322723085396991</v>
      </c>
      <c r="P1363" s="31" t="e">
        <v>#N/A</v>
      </c>
      <c r="Q1363" s="31">
        <v>22641000000</v>
      </c>
      <c r="R1363" s="29">
        <v>20853264384</v>
      </c>
      <c r="S1363" s="29">
        <v>3.2749189626373627</v>
      </c>
      <c r="T1363" s="29">
        <v>4.8484429327548808</v>
      </c>
      <c r="U1363" s="29">
        <v>-2.3785244883796897</v>
      </c>
      <c r="V1363" s="29">
        <v>24.646128226477934</v>
      </c>
      <c r="W1363">
        <v>0.49020069700697</v>
      </c>
      <c r="X1363" t="s">
        <v>66</v>
      </c>
      <c r="Y1363" t="s">
        <v>86</v>
      </c>
      <c r="Z1363" t="s">
        <v>114</v>
      </c>
    </row>
    <row r="1364" spans="2:26" x14ac:dyDescent="0.25">
      <c r="B1364" t="s">
        <v>3118</v>
      </c>
      <c r="C1364" s="26" t="s">
        <v>3119</v>
      </c>
      <c r="D1364" s="26">
        <v>0.10419458183225686</v>
      </c>
      <c r="E1364" s="26">
        <v>2.0517688976537565E-2</v>
      </c>
      <c r="F1364" s="26">
        <v>0.10394273262663982</v>
      </c>
      <c r="G1364" s="27">
        <v>1.9258442948452428E-2</v>
      </c>
      <c r="H1364" s="28">
        <v>-16.50473426050581</v>
      </c>
      <c r="I1364" s="28">
        <v>4.4094744175136338</v>
      </c>
      <c r="J1364" s="26">
        <v>2.7851272287839794</v>
      </c>
      <c r="K1364" s="29">
        <v>0.3486703678057515</v>
      </c>
      <c r="L1364" s="26">
        <v>14.322332609251211</v>
      </c>
      <c r="M1364" s="30">
        <v>0.28452989892564862</v>
      </c>
      <c r="N1364" s="29">
        <v>5.7050713251218131E-3</v>
      </c>
      <c r="O1364" s="31">
        <v>5.8280610461328308</v>
      </c>
      <c r="P1364" s="31">
        <v>8583764000</v>
      </c>
      <c r="Q1364" s="31">
        <v>9145028000</v>
      </c>
      <c r="R1364" s="29">
        <v>4388149760</v>
      </c>
      <c r="S1364" s="29">
        <v>28.340188985433166</v>
      </c>
      <c r="T1364" s="29" t="e">
        <v>#N/A</v>
      </c>
      <c r="U1364" s="29" t="e">
        <v>#N/A</v>
      </c>
      <c r="V1364" s="29" t="e">
        <v>#N/A</v>
      </c>
      <c r="W1364">
        <v>1.1552970177513922</v>
      </c>
      <c r="X1364" t="s">
        <v>78</v>
      </c>
      <c r="Y1364" t="s">
        <v>84</v>
      </c>
      <c r="Z1364" t="s">
        <v>629</v>
      </c>
    </row>
    <row r="1365" spans="2:26" x14ac:dyDescent="0.25">
      <c r="B1365" t="s">
        <v>3120</v>
      </c>
      <c r="C1365" s="26" t="s">
        <v>3121</v>
      </c>
      <c r="D1365" s="26">
        <v>-0.18491837718351878</v>
      </c>
      <c r="E1365" s="26">
        <v>-2.660677209905161</v>
      </c>
      <c r="F1365" s="26">
        <v>-21.593611184491536</v>
      </c>
      <c r="G1365" s="27">
        <v>-2.660677209905161</v>
      </c>
      <c r="H1365" s="28">
        <v>10.683653101948115</v>
      </c>
      <c r="I1365" s="28">
        <v>6.2810910026284095</v>
      </c>
      <c r="J1365" s="26">
        <v>18.077938705289274</v>
      </c>
      <c r="K1365" s="29">
        <v>-0.49064716477288134</v>
      </c>
      <c r="L1365" s="26">
        <v>-3.94088143870658</v>
      </c>
      <c r="M1365" s="30">
        <v>0.49046305116517158</v>
      </c>
      <c r="N1365" s="29" t="e">
        <v>#N/A</v>
      </c>
      <c r="O1365" s="31">
        <v>-19.078596119316607</v>
      </c>
      <c r="P1365" s="31">
        <v>-401205000</v>
      </c>
      <c r="Q1365" s="31">
        <v>-401205000</v>
      </c>
      <c r="R1365" s="29">
        <v>8938917888</v>
      </c>
      <c r="S1365" s="29">
        <v>2.5708858809397022</v>
      </c>
      <c r="T1365" s="29">
        <v>3.0469218485595686</v>
      </c>
      <c r="U1365" s="29" t="e">
        <v>#N/A</v>
      </c>
      <c r="V1365" s="29">
        <v>10.31279282082963</v>
      </c>
      <c r="W1365">
        <v>1.4822275718099291</v>
      </c>
      <c r="X1365" t="s">
        <v>71</v>
      </c>
      <c r="Y1365" t="s">
        <v>103</v>
      </c>
      <c r="Z1365" t="s">
        <v>1904</v>
      </c>
    </row>
    <row r="1366" spans="2:26" x14ac:dyDescent="0.25">
      <c r="B1366" t="s">
        <v>3122</v>
      </c>
      <c r="C1366" s="26" t="s">
        <v>3123</v>
      </c>
      <c r="D1366" s="26">
        <v>3.5672630409770326E-2</v>
      </c>
      <c r="E1366" s="26">
        <v>8.0967052523894453E-2</v>
      </c>
      <c r="F1366" s="26">
        <v>3.5672630409770326E-2</v>
      </c>
      <c r="G1366" s="27">
        <v>8.0967052523894453E-2</v>
      </c>
      <c r="H1366" s="28">
        <v>5.1439991209918237</v>
      </c>
      <c r="I1366" s="28">
        <v>11.037788653706468</v>
      </c>
      <c r="J1366" s="26">
        <v>15.464238991714884</v>
      </c>
      <c r="K1366" s="29">
        <v>-0.11088583107197432</v>
      </c>
      <c r="L1366" s="26">
        <v>-1.3916765047981601</v>
      </c>
      <c r="M1366" s="30">
        <v>0.76027570441907999</v>
      </c>
      <c r="N1366" s="29">
        <v>6.1317814016535084E-3</v>
      </c>
      <c r="O1366" s="31">
        <v>4.7216056428993269</v>
      </c>
      <c r="P1366" s="31">
        <v>36766276000</v>
      </c>
      <c r="Q1366" s="31">
        <v>36766276000</v>
      </c>
      <c r="R1366" s="29">
        <v>29751050240</v>
      </c>
      <c r="S1366" s="29">
        <v>5.1393666306855534</v>
      </c>
      <c r="T1366" s="29">
        <v>7.4487209488943176</v>
      </c>
      <c r="U1366" s="29" t="e">
        <v>#N/A</v>
      </c>
      <c r="V1366" s="29">
        <v>13.206374851899939</v>
      </c>
      <c r="W1366">
        <v>0.65736799517926492</v>
      </c>
      <c r="X1366" t="s">
        <v>78</v>
      </c>
      <c r="Y1366" t="s">
        <v>85</v>
      </c>
      <c r="Z1366" t="s">
        <v>1080</v>
      </c>
    </row>
    <row r="1367" spans="2:26" x14ac:dyDescent="0.25">
      <c r="B1367" t="s">
        <v>3124</v>
      </c>
      <c r="C1367" s="26" t="s">
        <v>3125</v>
      </c>
      <c r="D1367" s="26">
        <v>0.10889796495331727</v>
      </c>
      <c r="E1367" s="26">
        <v>5.5420109260011736E-2</v>
      </c>
      <c r="F1367" s="26">
        <v>8.6956043219398732E-2</v>
      </c>
      <c r="G1367" s="27">
        <v>5.0451339118283214E-2</v>
      </c>
      <c r="H1367" s="28">
        <v>4.926421707528772</v>
      </c>
      <c r="I1367" s="28">
        <v>17.74546025702201</v>
      </c>
      <c r="J1367" s="26">
        <v>11.777516275942171</v>
      </c>
      <c r="K1367" s="29">
        <v>-0.20173445141325672</v>
      </c>
      <c r="L1367" s="26">
        <v>-9.17978940751218</v>
      </c>
      <c r="M1367" s="30">
        <v>0.6922827295872459</v>
      </c>
      <c r="N1367" s="29" t="e">
        <v>#N/A</v>
      </c>
      <c r="O1367" s="31">
        <v>-0.95012588862776415</v>
      </c>
      <c r="P1367" s="31">
        <v>177192000000</v>
      </c>
      <c r="Q1367" s="31">
        <v>194643000000</v>
      </c>
      <c r="R1367" s="29">
        <v>232076541952</v>
      </c>
      <c r="S1367" s="29">
        <v>28.905632870029859</v>
      </c>
      <c r="T1367" s="29">
        <v>192.99742072612801</v>
      </c>
      <c r="U1367" s="29">
        <v>5.5796246751548981</v>
      </c>
      <c r="V1367" s="29">
        <v>17.179752247440469</v>
      </c>
      <c r="W1367">
        <v>0.94755067320855613</v>
      </c>
      <c r="X1367" t="s">
        <v>93</v>
      </c>
      <c r="Y1367" t="s">
        <v>96</v>
      </c>
      <c r="Z1367" t="s">
        <v>142</v>
      </c>
    </row>
    <row r="1368" spans="2:26" x14ac:dyDescent="0.25">
      <c r="B1368" t="s">
        <v>3126</v>
      </c>
      <c r="C1368" s="26" t="s">
        <v>3127</v>
      </c>
      <c r="D1368" s="26">
        <v>0.2314259175921875</v>
      </c>
      <c r="E1368" s="26">
        <v>0.17423323871407276</v>
      </c>
      <c r="F1368" s="26">
        <v>0.2314259175921875</v>
      </c>
      <c r="G1368" s="27">
        <v>0.17423323871407276</v>
      </c>
      <c r="H1368" s="28">
        <v>11.645376519173935</v>
      </c>
      <c r="I1368" s="28">
        <v>13.401017995597289</v>
      </c>
      <c r="J1368" s="26">
        <v>12.529761136576241</v>
      </c>
      <c r="K1368" s="29">
        <v>-0.19242694499075805</v>
      </c>
      <c r="L1368" s="26">
        <v>-1.5061271206688367</v>
      </c>
      <c r="M1368" s="30">
        <v>0.65435839524884354</v>
      </c>
      <c r="N1368" s="29">
        <v>6.4052325581395349E-3</v>
      </c>
      <c r="O1368" s="31">
        <v>6.4500501442523959</v>
      </c>
      <c r="P1368" s="31">
        <v>20490895000</v>
      </c>
      <c r="Q1368" s="31">
        <v>20490895000</v>
      </c>
      <c r="R1368" s="29">
        <v>41869598720</v>
      </c>
      <c r="S1368" s="29">
        <v>4.9255353483963322</v>
      </c>
      <c r="T1368" s="29">
        <v>5.8592785471166389</v>
      </c>
      <c r="U1368" s="29" t="e">
        <v>#N/A</v>
      </c>
      <c r="V1368" s="29">
        <v>10.575631629599078</v>
      </c>
      <c r="W1368">
        <v>1.1744984955761593</v>
      </c>
      <c r="X1368" t="s">
        <v>78</v>
      </c>
      <c r="Y1368" t="s">
        <v>99</v>
      </c>
      <c r="Z1368" t="s">
        <v>510</v>
      </c>
    </row>
    <row r="1369" spans="2:26" x14ac:dyDescent="0.25">
      <c r="B1369" t="s">
        <v>3128</v>
      </c>
      <c r="C1369" s="26" t="s">
        <v>3129</v>
      </c>
      <c r="D1369" s="26">
        <v>0.266294298729778</v>
      </c>
      <c r="E1369" s="26">
        <v>0.2797291445218692</v>
      </c>
      <c r="F1369" s="26">
        <v>0.22941093393247183</v>
      </c>
      <c r="G1369" s="27">
        <v>0.23755378510031527</v>
      </c>
      <c r="H1369" s="28">
        <v>14.329236091393049</v>
      </c>
      <c r="I1369" s="28">
        <v>6.5664213005303766</v>
      </c>
      <c r="J1369" s="26">
        <v>10.098762121821514</v>
      </c>
      <c r="K1369" s="29">
        <v>-9.7077424994307202E-2</v>
      </c>
      <c r="L1369" s="26">
        <v>-1.1123121317782854</v>
      </c>
      <c r="M1369" s="30">
        <v>0.38768575144051143</v>
      </c>
      <c r="N1369" s="29">
        <v>5.3951742714088121E-3</v>
      </c>
      <c r="O1369" s="31">
        <v>-3.6482936411972191</v>
      </c>
      <c r="P1369" s="31">
        <v>254010000000</v>
      </c>
      <c r="Q1369" s="31">
        <v>299107000000</v>
      </c>
      <c r="R1369" s="29">
        <v>620957728768</v>
      </c>
      <c r="S1369" s="29">
        <v>6.6829833926656246</v>
      </c>
      <c r="T1369" s="29">
        <v>9.2341794385964917</v>
      </c>
      <c r="U1369" s="29">
        <v>8.7840117729461262</v>
      </c>
      <c r="V1369" s="29">
        <v>16.515434189357272</v>
      </c>
      <c r="W1369">
        <v>1.5851934051655274</v>
      </c>
      <c r="X1369" t="s">
        <v>71</v>
      </c>
      <c r="Y1369" t="s">
        <v>728</v>
      </c>
      <c r="Z1369" t="s">
        <v>729</v>
      </c>
    </row>
    <row r="1370" spans="2:26" x14ac:dyDescent="0.25">
      <c r="B1370" t="s">
        <v>3130</v>
      </c>
      <c r="C1370" s="26" t="s">
        <v>3131</v>
      </c>
      <c r="D1370" s="26">
        <v>-0.31816931653378006</v>
      </c>
      <c r="E1370" s="26">
        <v>3.8544317903229399</v>
      </c>
      <c r="F1370" s="26">
        <v>-0.31816931653378006</v>
      </c>
      <c r="G1370" s="27">
        <v>3.8544317903229399</v>
      </c>
      <c r="H1370" s="28">
        <v>-45.158424150016181</v>
      </c>
      <c r="I1370" s="28">
        <v>-7.4840439953259876</v>
      </c>
      <c r="J1370" s="26">
        <v>-57.595324774861083</v>
      </c>
      <c r="K1370" s="29">
        <v>-0.64736962067059156</v>
      </c>
      <c r="L1370" s="26">
        <v>1.9029776011689445</v>
      </c>
      <c r="M1370" s="30">
        <v>0.68455331076690296</v>
      </c>
      <c r="N1370" s="29" t="e">
        <v>#N/A</v>
      </c>
      <c r="O1370" s="31">
        <v>-23.093293325460937</v>
      </c>
      <c r="P1370" s="31">
        <v>-89738000</v>
      </c>
      <c r="Q1370" s="31">
        <v>-89738000</v>
      </c>
      <c r="R1370" s="29">
        <v>3302045952</v>
      </c>
      <c r="S1370" s="29" t="e">
        <v>#N/A</v>
      </c>
      <c r="T1370" s="29" t="e">
        <v>#N/A</v>
      </c>
      <c r="U1370" s="29">
        <v>-6.6827355890170237</v>
      </c>
      <c r="V1370" s="29" t="e">
        <v>#N/A</v>
      </c>
      <c r="W1370">
        <v>5.3342624274753998</v>
      </c>
      <c r="X1370" t="s">
        <v>71</v>
      </c>
      <c r="Y1370" t="s">
        <v>103</v>
      </c>
      <c r="Z1370" t="s">
        <v>182</v>
      </c>
    </row>
    <row r="1371" spans="2:26" x14ac:dyDescent="0.25">
      <c r="B1371" t="s">
        <v>3132</v>
      </c>
      <c r="C1371" s="26" t="s">
        <v>3133</v>
      </c>
      <c r="D1371" s="26">
        <v>-0.14927962674985581</v>
      </c>
      <c r="E1371" s="26">
        <v>0.17525084742897221</v>
      </c>
      <c r="F1371" s="26">
        <v>-0.14759248183907628</v>
      </c>
      <c r="G1371" s="27">
        <v>0.17525084742897221</v>
      </c>
      <c r="H1371" s="28">
        <v>14.035392731635991</v>
      </c>
      <c r="I1371" s="28">
        <v>-0.81271666425062994</v>
      </c>
      <c r="J1371" s="26">
        <v>4.2597329963232538</v>
      </c>
      <c r="K1371" s="29">
        <v>-8.7667302508158185E-2</v>
      </c>
      <c r="L1371" s="26">
        <v>-1.6451503838839185</v>
      </c>
      <c r="M1371" s="30">
        <v>0.26528102767599571</v>
      </c>
      <c r="N1371" s="29">
        <v>6.4536156122784539E-3</v>
      </c>
      <c r="O1371" s="31">
        <v>-6.4782429146439426</v>
      </c>
      <c r="P1371" s="31">
        <v>236598000.00000018</v>
      </c>
      <c r="Q1371" s="31">
        <v>236598000.00000018</v>
      </c>
      <c r="R1371" s="29">
        <v>1830457344</v>
      </c>
      <c r="S1371" s="29">
        <v>24.181507980559275</v>
      </c>
      <c r="T1371" s="29">
        <v>41.397943854910281</v>
      </c>
      <c r="U1371" s="29">
        <v>0.64563099701491899</v>
      </c>
      <c r="V1371" s="29">
        <v>35.525994846997776</v>
      </c>
      <c r="W1371">
        <v>5.0308607455545999</v>
      </c>
      <c r="X1371" t="s">
        <v>74</v>
      </c>
      <c r="Y1371" t="s">
        <v>102</v>
      </c>
      <c r="Z1371" t="s">
        <v>128</v>
      </c>
    </row>
    <row r="1372" spans="2:26" x14ac:dyDescent="0.25">
      <c r="B1372" t="s">
        <v>3134</v>
      </c>
      <c r="C1372" s="26" t="s">
        <v>3135</v>
      </c>
      <c r="D1372" s="26">
        <v>0.12370375410817105</v>
      </c>
      <c r="E1372" s="26">
        <v>0.22647363478833291</v>
      </c>
      <c r="F1372" s="26">
        <v>0.12132783261748496</v>
      </c>
      <c r="G1372" s="27">
        <v>0.22366747932501554</v>
      </c>
      <c r="H1372" s="28">
        <v>14.725818265746234</v>
      </c>
      <c r="I1372" s="28">
        <v>12.195064429664747</v>
      </c>
      <c r="J1372" s="26">
        <v>15.305606529187573</v>
      </c>
      <c r="K1372" s="29">
        <v>-0.2448163631772397</v>
      </c>
      <c r="L1372" s="26">
        <v>-2.04837681937085</v>
      </c>
      <c r="M1372" s="30">
        <v>0.66062492274197215</v>
      </c>
      <c r="N1372" s="29">
        <v>5.597014925373134E-3</v>
      </c>
      <c r="O1372" s="31">
        <v>5.1446472222569941</v>
      </c>
      <c r="P1372" s="31">
        <v>206598000000</v>
      </c>
      <c r="Q1372" s="31">
        <v>209190000000</v>
      </c>
      <c r="R1372" s="29">
        <v>642394095616</v>
      </c>
      <c r="S1372" s="29">
        <v>8.7239435176068145</v>
      </c>
      <c r="T1372" s="29">
        <v>11.119303588792237</v>
      </c>
      <c r="U1372" s="29">
        <v>6.1893470490063613</v>
      </c>
      <c r="V1372" s="29">
        <v>12.604634904984492</v>
      </c>
      <c r="W1372">
        <v>1.8076103651119904</v>
      </c>
      <c r="X1372" t="s">
        <v>93</v>
      </c>
      <c r="Y1372" t="s">
        <v>96</v>
      </c>
      <c r="Z1372" t="s">
        <v>142</v>
      </c>
    </row>
    <row r="1373" spans="2:26" x14ac:dyDescent="0.25">
      <c r="B1373" t="s">
        <v>3136</v>
      </c>
      <c r="C1373" s="26" t="s">
        <v>3137</v>
      </c>
      <c r="D1373" s="26">
        <v>0.10032503904881311</v>
      </c>
      <c r="E1373" s="26">
        <v>5.6285600267682326E-2</v>
      </c>
      <c r="F1373" s="26">
        <v>9.7337775824114542E-2</v>
      </c>
      <c r="G1373" s="27">
        <v>5.2382215430044156E-2</v>
      </c>
      <c r="H1373" s="28">
        <v>6.8701241931070394</v>
      </c>
      <c r="I1373" s="28">
        <v>10.007604163428967</v>
      </c>
      <c r="J1373" s="26">
        <v>8.7739959865421469</v>
      </c>
      <c r="K1373" s="29">
        <v>0.19671722478487483</v>
      </c>
      <c r="L1373" s="26">
        <v>3.3364654138344649</v>
      </c>
      <c r="M1373" s="30">
        <v>0.32462080277996452</v>
      </c>
      <c r="N1373" s="29">
        <v>2.9658989655448479E-3</v>
      </c>
      <c r="O1373" s="31">
        <v>10.456392388115635</v>
      </c>
      <c r="P1373" s="31">
        <v>17964577000.000004</v>
      </c>
      <c r="Q1373" s="31">
        <v>19303250000.000004</v>
      </c>
      <c r="R1373" s="29">
        <v>11006590976</v>
      </c>
      <c r="S1373" s="29">
        <v>8.3238668306943566</v>
      </c>
      <c r="T1373" s="29">
        <v>14.892865918715858</v>
      </c>
      <c r="U1373" s="29">
        <v>3.9921170956394039</v>
      </c>
      <c r="V1373" s="29">
        <v>12.337868249361794</v>
      </c>
      <c r="W1373">
        <v>0.86104568224680611</v>
      </c>
      <c r="X1373" t="s">
        <v>74</v>
      </c>
      <c r="Y1373" t="s">
        <v>98</v>
      </c>
      <c r="Z1373" t="s">
        <v>173</v>
      </c>
    </row>
    <row r="1374" spans="2:26" x14ac:dyDescent="0.25">
      <c r="B1374" t="s">
        <v>3138</v>
      </c>
      <c r="C1374" s="26" t="s">
        <v>3139</v>
      </c>
      <c r="D1374" s="26">
        <v>5.7929294558260999E-2</v>
      </c>
      <c r="E1374" s="26">
        <v>3.54531911325092E-2</v>
      </c>
      <c r="F1374" s="26">
        <v>5.7914547265552299E-2</v>
      </c>
      <c r="G1374" s="27">
        <v>3.545091771855316E-2</v>
      </c>
      <c r="H1374" s="28">
        <v>1.429343373598982</v>
      </c>
      <c r="I1374" s="28">
        <v>8.7441156797505037</v>
      </c>
      <c r="J1374" s="26">
        <v>8.2696295055186706</v>
      </c>
      <c r="K1374" s="29">
        <v>0.29972010366530916</v>
      </c>
      <c r="L1374" s="26">
        <v>4.1973122070596043</v>
      </c>
      <c r="M1374" s="30">
        <v>0.22121917556673124</v>
      </c>
      <c r="N1374" s="29">
        <v>1.1856352820894134E-2</v>
      </c>
      <c r="O1374" s="31">
        <v>-0.31447401538522968</v>
      </c>
      <c r="P1374" s="31">
        <v>202718000000</v>
      </c>
      <c r="Q1374" s="31">
        <v>202731000000</v>
      </c>
      <c r="R1374" s="29">
        <v>27257921536</v>
      </c>
      <c r="S1374" s="29">
        <v>6.1744129385706579</v>
      </c>
      <c r="T1374" s="29">
        <v>20.600459664544701</v>
      </c>
      <c r="U1374" s="29">
        <v>42.486731736698182</v>
      </c>
      <c r="V1374" s="29">
        <v>15.207618392261248</v>
      </c>
      <c r="W1374">
        <v>0.49386300887922779</v>
      </c>
      <c r="X1374" t="s">
        <v>77</v>
      </c>
      <c r="Y1374" t="s">
        <v>177</v>
      </c>
      <c r="Z1374" t="s">
        <v>178</v>
      </c>
    </row>
    <row r="1375" spans="2:26" x14ac:dyDescent="0.25">
      <c r="B1375" t="s">
        <v>3140</v>
      </c>
      <c r="C1375" s="26" t="s">
        <v>3141</v>
      </c>
      <c r="D1375" s="26" t="e">
        <v>#N/A</v>
      </c>
      <c r="E1375" s="26" t="e">
        <v>#N/A</v>
      </c>
      <c r="F1375" s="26">
        <v>4.2478423575396732E-2</v>
      </c>
      <c r="G1375" s="27">
        <v>6.8783871064368562E-2</v>
      </c>
      <c r="H1375" s="28">
        <v>18.886398554074578</v>
      </c>
      <c r="I1375" s="28">
        <v>6.5384613668287042</v>
      </c>
      <c r="J1375" s="26">
        <v>6.8176191330286962</v>
      </c>
      <c r="K1375" s="29" t="e">
        <v>#N/A</v>
      </c>
      <c r="L1375" s="26">
        <v>3.7835465171115352</v>
      </c>
      <c r="M1375" s="30">
        <v>0.42683725728688721</v>
      </c>
      <c r="N1375" s="29">
        <v>2.2731998031964702E-2</v>
      </c>
      <c r="O1375" s="31">
        <v>25.406864676224341</v>
      </c>
      <c r="P1375" s="31" t="e">
        <v>#N/A</v>
      </c>
      <c r="Q1375" s="31">
        <v>10215578000000</v>
      </c>
      <c r="R1375" s="29">
        <v>6583894933504</v>
      </c>
      <c r="S1375" s="29">
        <v>10.812125961196786</v>
      </c>
      <c r="T1375" s="29">
        <v>15.071956247260623</v>
      </c>
      <c r="U1375" s="29">
        <v>13.02411427673915</v>
      </c>
      <c r="V1375" s="29">
        <v>6.0209373817195928</v>
      </c>
      <c r="W1375">
        <v>1.0084996698103725</v>
      </c>
      <c r="X1375" t="s">
        <v>77</v>
      </c>
      <c r="Y1375" t="s">
        <v>97</v>
      </c>
      <c r="Z1375" t="s">
        <v>190</v>
      </c>
    </row>
    <row r="1376" spans="2:26" x14ac:dyDescent="0.25">
      <c r="B1376" t="s">
        <v>3142</v>
      </c>
      <c r="C1376" s="26" t="s">
        <v>3143</v>
      </c>
      <c r="D1376" s="26" t="e">
        <v>#N/A</v>
      </c>
      <c r="E1376" s="26" t="e">
        <v>#N/A</v>
      </c>
      <c r="F1376" s="26">
        <v>3.6242328219629416E-2</v>
      </c>
      <c r="G1376" s="27">
        <v>3.1078596069772737E-3</v>
      </c>
      <c r="H1376" s="28">
        <v>0.91951006115707523</v>
      </c>
      <c r="I1376" s="28">
        <v>7.2894422845516376</v>
      </c>
      <c r="J1376" s="26">
        <v>5.489712637694522</v>
      </c>
      <c r="K1376" s="29" t="e">
        <v>#N/A</v>
      </c>
      <c r="L1376" s="26">
        <v>-7.7893320509334192</v>
      </c>
      <c r="M1376" s="30">
        <v>0.844170781040253</v>
      </c>
      <c r="N1376" s="29">
        <v>5.4507720379418307E-3</v>
      </c>
      <c r="O1376" s="31">
        <v>-0.21731823869725703</v>
      </c>
      <c r="P1376" s="31" t="e">
        <v>#N/A</v>
      </c>
      <c r="Q1376" s="31">
        <v>15220443000</v>
      </c>
      <c r="R1376" s="29">
        <v>5887354368</v>
      </c>
      <c r="S1376" s="29" t="e">
        <v>#N/A</v>
      </c>
      <c r="T1376" s="29" t="e">
        <v>#N/A</v>
      </c>
      <c r="U1376" s="29">
        <v>4.8036687164131635</v>
      </c>
      <c r="V1376" s="29">
        <v>15.514110049067455</v>
      </c>
      <c r="W1376">
        <v>0.23103406169890325</v>
      </c>
      <c r="X1376" t="s">
        <v>78</v>
      </c>
      <c r="Y1376" t="s">
        <v>524</v>
      </c>
      <c r="Z1376" t="s">
        <v>525</v>
      </c>
    </row>
    <row r="1377" spans="2:26" x14ac:dyDescent="0.25">
      <c r="B1377" t="s">
        <v>3144</v>
      </c>
      <c r="C1377" s="26" t="s">
        <v>3145</v>
      </c>
      <c r="D1377" s="26">
        <v>3.8431906814560457</v>
      </c>
      <c r="E1377" s="26">
        <v>2.9030366251487179</v>
      </c>
      <c r="F1377" s="26">
        <v>1.949993956353707</v>
      </c>
      <c r="G1377" s="27">
        <v>2.0169466327669761</v>
      </c>
      <c r="H1377" s="28">
        <v>22.74720827690216</v>
      </c>
      <c r="I1377" s="28">
        <v>32.188560233417675</v>
      </c>
      <c r="J1377" s="26">
        <v>36.802340998911959</v>
      </c>
      <c r="K1377" s="29">
        <v>-0.74441923006387889</v>
      </c>
      <c r="L1377" s="26">
        <v>-2.4762434005996661</v>
      </c>
      <c r="M1377" s="30">
        <v>0.84504298879681561</v>
      </c>
      <c r="N1377" s="29" t="e">
        <v>#N/A</v>
      </c>
      <c r="O1377" s="31">
        <v>14.083894162053872</v>
      </c>
      <c r="P1377" s="31">
        <v>1009443000.000001</v>
      </c>
      <c r="Q1377" s="31">
        <v>1452914000.000001</v>
      </c>
      <c r="R1377" s="29">
        <v>26958743552</v>
      </c>
      <c r="S1377" s="29">
        <v>5.8931105309137246</v>
      </c>
      <c r="T1377" s="29">
        <v>6.4776575447456874</v>
      </c>
      <c r="U1377" s="29">
        <v>6.7633196498311339</v>
      </c>
      <c r="V1377" s="29">
        <v>13.250202757502027</v>
      </c>
      <c r="W1377">
        <v>2.7436561693529655</v>
      </c>
      <c r="X1377" t="s">
        <v>71</v>
      </c>
      <c r="Y1377" t="s">
        <v>103</v>
      </c>
      <c r="Z1377" t="s">
        <v>794</v>
      </c>
    </row>
    <row r="1378" spans="2:26" x14ac:dyDescent="0.25">
      <c r="B1378" t="s">
        <v>3146</v>
      </c>
      <c r="C1378" s="26" t="s">
        <v>3147</v>
      </c>
      <c r="D1378" s="26">
        <v>0.12513861996502942</v>
      </c>
      <c r="E1378" s="26">
        <v>0.15849391355773496</v>
      </c>
      <c r="F1378" s="26">
        <v>0.12513861996502942</v>
      </c>
      <c r="G1378" s="27">
        <v>0.15849391355773496</v>
      </c>
      <c r="H1378" s="28">
        <v>12.30138663401911</v>
      </c>
      <c r="I1378" s="28">
        <v>8.6761811730251388</v>
      </c>
      <c r="J1378" s="26">
        <v>9.2489064583284595</v>
      </c>
      <c r="K1378" s="29">
        <v>5.4766510085659019E-2</v>
      </c>
      <c r="L1378" s="26">
        <v>0.50266294699467406</v>
      </c>
      <c r="M1378" s="30">
        <v>0.54012158054711246</v>
      </c>
      <c r="N1378" s="29">
        <v>4.2797913601711913E-3</v>
      </c>
      <c r="O1378" s="31">
        <v>12.534898249901786</v>
      </c>
      <c r="P1378" s="31">
        <v>20291000000</v>
      </c>
      <c r="Q1378" s="31">
        <v>20291000000</v>
      </c>
      <c r="R1378" s="29">
        <v>18253774848</v>
      </c>
      <c r="S1378" s="29">
        <v>5.1320757920365203</v>
      </c>
      <c r="T1378" s="29">
        <v>6.375480418399496</v>
      </c>
      <c r="U1378" s="29">
        <v>2.9254223000263884</v>
      </c>
      <c r="V1378" s="29">
        <v>7.7560848992906655</v>
      </c>
      <c r="W1378">
        <v>0.92452796746303778</v>
      </c>
      <c r="X1378" t="s">
        <v>78</v>
      </c>
      <c r="Y1378" t="s">
        <v>104</v>
      </c>
      <c r="Z1378" t="s">
        <v>230</v>
      </c>
    </row>
    <row r="1379" spans="2:26" x14ac:dyDescent="0.25">
      <c r="B1379" t="s">
        <v>3148</v>
      </c>
      <c r="C1379" s="26" t="s">
        <v>3149</v>
      </c>
      <c r="D1379" s="26" t="e">
        <v>#N/A</v>
      </c>
      <c r="E1379" s="26">
        <v>0.19156063968681264</v>
      </c>
      <c r="F1379" s="26">
        <v>0.10448777602866879</v>
      </c>
      <c r="G1379" s="27">
        <v>0.19156063968681264</v>
      </c>
      <c r="H1379" s="28">
        <v>10.290374317079189</v>
      </c>
      <c r="I1379" s="28">
        <v>2.7809791923029898</v>
      </c>
      <c r="J1379" s="26">
        <v>4.2117043160703531</v>
      </c>
      <c r="K1379" s="29">
        <v>1.4085109161710024E-2</v>
      </c>
      <c r="L1379" s="26">
        <v>0.21513549714176353</v>
      </c>
      <c r="M1379" s="30">
        <v>0.53994484404921916</v>
      </c>
      <c r="N1379" s="29">
        <v>7.8257900259579589E-3</v>
      </c>
      <c r="O1379" s="31">
        <v>1.7453401965519599</v>
      </c>
      <c r="P1379" s="31">
        <v>2539055000</v>
      </c>
      <c r="Q1379" s="31">
        <v>2539055000</v>
      </c>
      <c r="R1379" s="29">
        <v>4419324416</v>
      </c>
      <c r="S1379" s="29">
        <v>10.78540605132866</v>
      </c>
      <c r="T1379" s="29">
        <v>19.500812662442968</v>
      </c>
      <c r="U1379" s="29" t="e">
        <v>#N/A</v>
      </c>
      <c r="V1379" s="29">
        <v>25.585873128761992</v>
      </c>
      <c r="W1379">
        <v>1.281552541306195</v>
      </c>
      <c r="X1379" t="s">
        <v>74</v>
      </c>
      <c r="Y1379" t="s">
        <v>188</v>
      </c>
      <c r="Z1379" t="s">
        <v>189</v>
      </c>
    </row>
    <row r="1380" spans="2:26" x14ac:dyDescent="0.25">
      <c r="B1380" t="s">
        <v>3150</v>
      </c>
      <c r="C1380" s="26" t="s">
        <v>3151</v>
      </c>
      <c r="D1380" s="26">
        <v>4.9299210106820798E-2</v>
      </c>
      <c r="E1380" s="26">
        <v>3.4568136367964956E-2</v>
      </c>
      <c r="F1380" s="26">
        <v>4.75818268945419E-2</v>
      </c>
      <c r="G1380" s="27">
        <v>3.3462389380530977E-2</v>
      </c>
      <c r="H1380" s="28">
        <v>2.6556873946005073</v>
      </c>
      <c r="I1380" s="28">
        <v>8.87281991936959</v>
      </c>
      <c r="J1380" s="26">
        <v>6.7642683256694616</v>
      </c>
      <c r="K1380" s="29">
        <v>9.584421911343978E-2</v>
      </c>
      <c r="L1380" s="26">
        <v>2.6561217736598279</v>
      </c>
      <c r="M1380" s="30">
        <v>0.49419420815320969</v>
      </c>
      <c r="N1380" s="29">
        <v>4.0097564581100557E-3</v>
      </c>
      <c r="O1380" s="31">
        <v>9.2191666926584421</v>
      </c>
      <c r="P1380" s="31">
        <v>105010000000</v>
      </c>
      <c r="Q1380" s="31">
        <v>108480000000</v>
      </c>
      <c r="R1380" s="29">
        <v>73667985408</v>
      </c>
      <c r="S1380" s="29">
        <v>13.25982599708802</v>
      </c>
      <c r="T1380" s="29">
        <v>91.070895825454542</v>
      </c>
      <c r="U1380" s="29" t="e">
        <v>#N/A</v>
      </c>
      <c r="V1380" s="29" t="e">
        <v>#N/A</v>
      </c>
      <c r="W1380">
        <v>0.75094221785667792</v>
      </c>
      <c r="X1380" t="s">
        <v>74</v>
      </c>
      <c r="Y1380" t="s">
        <v>188</v>
      </c>
      <c r="Z1380" t="s">
        <v>1935</v>
      </c>
    </row>
    <row r="1381" spans="2:26" x14ac:dyDescent="0.25">
      <c r="B1381" t="s">
        <v>3152</v>
      </c>
      <c r="C1381" s="26" t="s">
        <v>3153</v>
      </c>
      <c r="D1381" s="26">
        <v>0.1220930353332946</v>
      </c>
      <c r="E1381" s="26">
        <v>8.5936470278107288E-2</v>
      </c>
      <c r="F1381" s="26">
        <v>0.1220930353332946</v>
      </c>
      <c r="G1381" s="27">
        <v>8.5936470278107288E-2</v>
      </c>
      <c r="H1381" s="28">
        <v>3.4639187646457974</v>
      </c>
      <c r="I1381" s="28">
        <v>17.561134326308895</v>
      </c>
      <c r="J1381" s="26">
        <v>15.426882344407369</v>
      </c>
      <c r="K1381" s="29">
        <v>-0.31968334055330461</v>
      </c>
      <c r="L1381" s="26">
        <v>-4.8381540043707414</v>
      </c>
      <c r="M1381" s="30">
        <v>0.89668645788208512</v>
      </c>
      <c r="N1381" s="29">
        <v>2.4752475247524754E-2</v>
      </c>
      <c r="O1381" s="31">
        <v>-2.4833700338786615</v>
      </c>
      <c r="P1381" s="31">
        <v>60696000000</v>
      </c>
      <c r="Q1381" s="31">
        <v>60696000000</v>
      </c>
      <c r="R1381" s="29">
        <v>76869279744</v>
      </c>
      <c r="S1381" s="29">
        <v>5.2464686648669492</v>
      </c>
      <c r="T1381" s="29">
        <v>9.447286977777777</v>
      </c>
      <c r="U1381" s="29" t="e">
        <v>#N/A</v>
      </c>
      <c r="V1381" s="29">
        <v>19.459824884119261</v>
      </c>
      <c r="W1381">
        <v>0.68388691489320785</v>
      </c>
      <c r="X1381" t="s">
        <v>77</v>
      </c>
      <c r="Y1381" t="s">
        <v>177</v>
      </c>
      <c r="Z1381" t="s">
        <v>178</v>
      </c>
    </row>
    <row r="1382" spans="2:26" x14ac:dyDescent="0.25">
      <c r="B1382" t="s">
        <v>3154</v>
      </c>
      <c r="C1382" s="26" t="s">
        <v>3155</v>
      </c>
      <c r="D1382" s="26">
        <v>0.17791554323122116</v>
      </c>
      <c r="E1382" s="26">
        <v>0.1409859174112007</v>
      </c>
      <c r="F1382" s="26">
        <v>0.16522701180997709</v>
      </c>
      <c r="G1382" s="27">
        <v>0.1003217506335677</v>
      </c>
      <c r="H1382" s="28">
        <v>8.0451563021517689</v>
      </c>
      <c r="I1382" s="28">
        <v>7.5864459668390136</v>
      </c>
      <c r="J1382" s="26">
        <v>7.7082725430805965</v>
      </c>
      <c r="K1382" s="29">
        <v>-0.10737835131361183</v>
      </c>
      <c r="L1382" s="26">
        <v>-0.74093457943925234</v>
      </c>
      <c r="M1382" s="30">
        <v>0.70060860843958384</v>
      </c>
      <c r="N1382" s="29">
        <v>2.8790293558171817E-3</v>
      </c>
      <c r="O1382" s="31">
        <v>12.486540562097268</v>
      </c>
      <c r="P1382" s="31">
        <v>293696000000</v>
      </c>
      <c r="Q1382" s="31">
        <v>412742000000</v>
      </c>
      <c r="R1382" s="29">
        <v>1055094341632</v>
      </c>
      <c r="S1382" s="29">
        <v>11.985074966921918</v>
      </c>
      <c r="T1382" s="29">
        <v>16.037797993093431</v>
      </c>
      <c r="U1382" s="29">
        <v>2.8444138894327842</v>
      </c>
      <c r="V1382" s="29">
        <v>24.81201629316471</v>
      </c>
      <c r="W1382">
        <v>2.1180906224796918</v>
      </c>
      <c r="X1382" t="s">
        <v>77</v>
      </c>
      <c r="Y1382" t="s">
        <v>83</v>
      </c>
      <c r="Z1382" t="s">
        <v>235</v>
      </c>
    </row>
    <row r="1383" spans="2:26" x14ac:dyDescent="0.25">
      <c r="B1383" t="s">
        <v>3156</v>
      </c>
      <c r="C1383" s="26" t="s">
        <v>3157</v>
      </c>
      <c r="D1383" s="26">
        <v>-0.65493745460871378</v>
      </c>
      <c r="E1383" s="26">
        <v>0.56888706723630356</v>
      </c>
      <c r="F1383" s="26">
        <v>0.20326518730001375</v>
      </c>
      <c r="G1383" s="27">
        <v>0.19111289138478574</v>
      </c>
      <c r="H1383" s="28">
        <v>1.9524226988489732</v>
      </c>
      <c r="I1383" s="28">
        <v>16.2541093946977</v>
      </c>
      <c r="J1383" s="26">
        <v>12.986832857931981</v>
      </c>
      <c r="K1383" s="29">
        <v>-0.38420812325955533</v>
      </c>
      <c r="L1383" s="26">
        <v>-5.63472616675572</v>
      </c>
      <c r="M1383" s="30">
        <v>0.5842740172001748</v>
      </c>
      <c r="N1383" s="29">
        <v>1.6188292655693166</v>
      </c>
      <c r="O1383" s="31">
        <v>47.245486776197843</v>
      </c>
      <c r="P1383" s="31">
        <v>3059493000</v>
      </c>
      <c r="Q1383" s="31">
        <v>9107214000</v>
      </c>
      <c r="R1383" s="29">
        <v>48247648256</v>
      </c>
      <c r="S1383" s="29">
        <v>19.154071639103918</v>
      </c>
      <c r="T1383" s="29">
        <v>26.405501445274428</v>
      </c>
      <c r="U1383" s="29">
        <v>-1.2025518775992297</v>
      </c>
      <c r="V1383" s="29">
        <v>78.243276788968785</v>
      </c>
      <c r="W1383">
        <v>2.3347282359702755</v>
      </c>
      <c r="X1383" t="s">
        <v>74</v>
      </c>
      <c r="Y1383" t="s">
        <v>100</v>
      </c>
      <c r="Z1383" t="s">
        <v>101</v>
      </c>
    </row>
    <row r="1384" spans="2:26" x14ac:dyDescent="0.25">
      <c r="B1384" t="s">
        <v>3158</v>
      </c>
      <c r="C1384" s="26" t="s">
        <v>3159</v>
      </c>
      <c r="D1384" s="26">
        <v>6.4865861632500063E-2</v>
      </c>
      <c r="E1384" s="26">
        <v>0.1639634773102854</v>
      </c>
      <c r="F1384" s="26">
        <v>6.4616757778364314E-2</v>
      </c>
      <c r="G1384" s="27">
        <v>0.16312406635992119</v>
      </c>
      <c r="H1384" s="28">
        <v>11.453177819194908</v>
      </c>
      <c r="I1384" s="28">
        <v>5.1175600916205806</v>
      </c>
      <c r="J1384" s="26">
        <v>7.9829531035214156</v>
      </c>
      <c r="K1384" s="29">
        <v>0.16395281087309696</v>
      </c>
      <c r="L1384" s="26">
        <v>1.5617148542385884</v>
      </c>
      <c r="M1384" s="30">
        <v>0.33098060242738425</v>
      </c>
      <c r="N1384" s="29">
        <v>7.8152227697865055E-3</v>
      </c>
      <c r="O1384" s="31">
        <v>2.3763173731999574</v>
      </c>
      <c r="P1384" s="31">
        <v>3906065000</v>
      </c>
      <c r="Q1384" s="31">
        <v>3926165000</v>
      </c>
      <c r="R1384" s="29">
        <v>4183712000</v>
      </c>
      <c r="S1384" s="29">
        <v>5.7408799226441634</v>
      </c>
      <c r="T1384" s="29">
        <v>8.6937118325373977</v>
      </c>
      <c r="U1384" s="29" t="e">
        <v>#N/A</v>
      </c>
      <c r="V1384" s="29">
        <v>9.7758947524974129</v>
      </c>
      <c r="W1384">
        <v>1.2496770208377022</v>
      </c>
      <c r="X1384" t="s">
        <v>74</v>
      </c>
      <c r="Y1384" t="s">
        <v>102</v>
      </c>
      <c r="Z1384" t="s">
        <v>258</v>
      </c>
    </row>
    <row r="1385" spans="2:26" x14ac:dyDescent="0.25">
      <c r="B1385" t="s">
        <v>3160</v>
      </c>
      <c r="C1385" s="26" t="s">
        <v>3161</v>
      </c>
      <c r="D1385" s="26">
        <v>0.13327380879735645</v>
      </c>
      <c r="E1385" s="26">
        <v>0.24723512749599155</v>
      </c>
      <c r="F1385" s="26">
        <v>0.13327380879735645</v>
      </c>
      <c r="G1385" s="27">
        <v>0.24723512749599155</v>
      </c>
      <c r="H1385" s="28">
        <v>18.124818175956925</v>
      </c>
      <c r="I1385" s="28">
        <v>5.6410724880626901</v>
      </c>
      <c r="J1385" s="26">
        <v>8.221062905332051</v>
      </c>
      <c r="K1385" s="29">
        <v>-0.16093342406936986</v>
      </c>
      <c r="L1385" s="26">
        <v>-0.99592473518068936</v>
      </c>
      <c r="M1385" s="30">
        <v>0.66864160221096447</v>
      </c>
      <c r="N1385" s="29">
        <v>2.2199999999999998E-3</v>
      </c>
      <c r="O1385" s="31">
        <v>13.805629361670222</v>
      </c>
      <c r="P1385" s="31">
        <v>1314707999.9999998</v>
      </c>
      <c r="Q1385" s="31">
        <v>1314707999.9999998</v>
      </c>
      <c r="R1385" s="29">
        <v>2552231936</v>
      </c>
      <c r="S1385" s="29">
        <v>5.2062344893282484</v>
      </c>
      <c r="T1385" s="29">
        <v>5.5597992827076492</v>
      </c>
      <c r="U1385" s="29" t="e">
        <v>#N/A</v>
      </c>
      <c r="V1385" s="29">
        <v>6.7674353528934246</v>
      </c>
      <c r="W1385">
        <v>1.1593878314491262</v>
      </c>
      <c r="X1385" t="s">
        <v>78</v>
      </c>
      <c r="Y1385" t="s">
        <v>115</v>
      </c>
      <c r="Z1385" t="s">
        <v>181</v>
      </c>
    </row>
    <row r="1386" spans="2:26" x14ac:dyDescent="0.25">
      <c r="B1386" t="s">
        <v>3162</v>
      </c>
      <c r="C1386" s="26" t="s">
        <v>3163</v>
      </c>
      <c r="D1386" s="26">
        <v>6.6619782690722468E-2</v>
      </c>
      <c r="E1386" s="26">
        <v>7.5749167591564928E-2</v>
      </c>
      <c r="F1386" s="26">
        <v>6.6619782690722468E-2</v>
      </c>
      <c r="G1386" s="27">
        <v>7.5749167591564928E-2</v>
      </c>
      <c r="H1386" s="28">
        <v>5.0945423915884867</v>
      </c>
      <c r="I1386" s="28">
        <v>5.8878634050029834</v>
      </c>
      <c r="J1386" s="26">
        <v>6.6669355489231261</v>
      </c>
      <c r="K1386" s="29">
        <v>-0.300239124436678</v>
      </c>
      <c r="L1386" s="26">
        <v>-3.2858580775037747</v>
      </c>
      <c r="M1386" s="30">
        <v>0.80695300285109905</v>
      </c>
      <c r="N1386" s="29">
        <v>1.4874141876430207E-2</v>
      </c>
      <c r="O1386" s="31">
        <v>1.252439931634399</v>
      </c>
      <c r="P1386" s="31">
        <v>10812000000</v>
      </c>
      <c r="Q1386" s="31">
        <v>10812000000</v>
      </c>
      <c r="R1386" s="29">
        <v>9206400000</v>
      </c>
      <c r="S1386" s="29">
        <v>1.3474584801207852</v>
      </c>
      <c r="T1386" s="29">
        <v>2.259409282700422</v>
      </c>
      <c r="U1386" s="29" t="e">
        <v>#N/A</v>
      </c>
      <c r="V1386" s="29">
        <v>10.684478240485348</v>
      </c>
      <c r="W1386">
        <v>0.52205120800091176</v>
      </c>
      <c r="X1386" t="s">
        <v>93</v>
      </c>
      <c r="Y1386" t="s">
        <v>94</v>
      </c>
      <c r="Z1386" t="s">
        <v>252</v>
      </c>
    </row>
    <row r="1387" spans="2:26" x14ac:dyDescent="0.25">
      <c r="B1387" t="s">
        <v>3164</v>
      </c>
      <c r="C1387" s="26" t="s">
        <v>3165</v>
      </c>
      <c r="D1387" s="26">
        <v>0.12812545590996655</v>
      </c>
      <c r="E1387" s="26">
        <v>0.17198731973032103</v>
      </c>
      <c r="F1387" s="26">
        <v>7.7827438558163056E-2</v>
      </c>
      <c r="G1387" s="27">
        <v>0.11116562292574529</v>
      </c>
      <c r="H1387" s="28">
        <v>10.647312382566408</v>
      </c>
      <c r="I1387" s="28">
        <v>5.442147291143888</v>
      </c>
      <c r="J1387" s="26">
        <v>6.2867319679430098</v>
      </c>
      <c r="K1387" s="29">
        <v>0.32253083712034814</v>
      </c>
      <c r="L1387" s="26">
        <v>3.0343347639484977</v>
      </c>
      <c r="M1387" s="30">
        <v>0.20614419147694105</v>
      </c>
      <c r="N1387" s="29">
        <v>1.0830712038890477E-2</v>
      </c>
      <c r="O1387" s="31">
        <v>3.1686721348790963</v>
      </c>
      <c r="P1387" s="31">
        <v>22397000000</v>
      </c>
      <c r="Q1387" s="31">
        <v>34651000000</v>
      </c>
      <c r="R1387" s="29">
        <v>13697242112</v>
      </c>
      <c r="S1387" s="29">
        <v>5.3006342211951143</v>
      </c>
      <c r="T1387" s="29">
        <v>10.249359116501756</v>
      </c>
      <c r="U1387" s="29" t="e">
        <v>#N/A</v>
      </c>
      <c r="V1387" s="29">
        <v>7.9920380830205104</v>
      </c>
      <c r="W1387">
        <v>0.96362344781096998</v>
      </c>
      <c r="X1387" t="s">
        <v>93</v>
      </c>
      <c r="Y1387" t="s">
        <v>96</v>
      </c>
      <c r="Z1387" t="s">
        <v>3166</v>
      </c>
    </row>
    <row r="1388" spans="2:26" x14ac:dyDescent="0.25">
      <c r="B1388" t="s">
        <v>3167</v>
      </c>
      <c r="C1388" s="26" t="s">
        <v>3168</v>
      </c>
      <c r="D1388" s="26">
        <v>3.6617910036682966E-2</v>
      </c>
      <c r="E1388" s="26">
        <v>2.748132105316194E-2</v>
      </c>
      <c r="F1388" s="26">
        <v>3.5680413191559714E-2</v>
      </c>
      <c r="G1388" s="27">
        <v>2.748132105316194E-2</v>
      </c>
      <c r="H1388" s="28">
        <v>1.5143397350500183</v>
      </c>
      <c r="I1388" s="28">
        <v>12.882085387034829</v>
      </c>
      <c r="J1388" s="26">
        <v>12.572634712031839</v>
      </c>
      <c r="K1388" s="29">
        <v>5.2520080184567039E-2</v>
      </c>
      <c r="L1388" s="26">
        <v>1.7341579611984848</v>
      </c>
      <c r="M1388" s="30">
        <v>0.82461552635825763</v>
      </c>
      <c r="N1388" s="29">
        <v>3.9265615141955833E-2</v>
      </c>
      <c r="O1388" s="31">
        <v>-30.74638824172202</v>
      </c>
      <c r="P1388" s="31">
        <v>3106037000.0000019</v>
      </c>
      <c r="Q1388" s="31">
        <v>3106037000.0000019</v>
      </c>
      <c r="R1388" s="29">
        <v>3830009088</v>
      </c>
      <c r="S1388" s="29">
        <v>38.393612367504687</v>
      </c>
      <c r="T1388" s="29">
        <v>38.631985599738179</v>
      </c>
      <c r="U1388" s="29" t="e">
        <v>#N/A</v>
      </c>
      <c r="V1388" s="29">
        <v>87.804878048780523</v>
      </c>
      <c r="W1388">
        <v>1.3577333482413143</v>
      </c>
      <c r="X1388" t="s">
        <v>71</v>
      </c>
      <c r="Y1388" t="s">
        <v>72</v>
      </c>
      <c r="Z1388" t="s">
        <v>138</v>
      </c>
    </row>
    <row r="1389" spans="2:26" x14ac:dyDescent="0.25">
      <c r="B1389" t="s">
        <v>3169</v>
      </c>
      <c r="C1389" s="26" t="s">
        <v>3170</v>
      </c>
      <c r="D1389" s="26">
        <v>0.25898033915087548</v>
      </c>
      <c r="E1389" s="26">
        <v>-2.9220301249005647E-2</v>
      </c>
      <c r="F1389" s="26">
        <v>0.23185508661665324</v>
      </c>
      <c r="G1389" s="27">
        <v>-2.9220301249005647E-2</v>
      </c>
      <c r="H1389" s="28">
        <v>-16.269517476806922</v>
      </c>
      <c r="I1389" s="28">
        <v>1.6008028308092459</v>
      </c>
      <c r="J1389" s="26">
        <v>0.63415039612463853</v>
      </c>
      <c r="K1389" s="29">
        <v>-0.17220859058439703</v>
      </c>
      <c r="L1389" s="26">
        <v>-18.255363465944594</v>
      </c>
      <c r="M1389" s="30">
        <v>0.38957201460231211</v>
      </c>
      <c r="N1389" s="29">
        <v>2.79793388109749E-3</v>
      </c>
      <c r="O1389" s="31">
        <v>-10.86136124473256</v>
      </c>
      <c r="P1389" s="31">
        <v>1548752000</v>
      </c>
      <c r="Q1389" s="31">
        <v>1548752000</v>
      </c>
      <c r="R1389" s="29">
        <v>4437343744</v>
      </c>
      <c r="S1389" s="29">
        <v>47.762783705775583</v>
      </c>
      <c r="T1389" s="29" t="e">
        <v>#N/A</v>
      </c>
      <c r="U1389" s="29">
        <v>-16.808772162592234</v>
      </c>
      <c r="V1389" s="29" t="e">
        <v>#N/A</v>
      </c>
      <c r="W1389">
        <v>1.5831016410593393</v>
      </c>
      <c r="X1389" t="s">
        <v>77</v>
      </c>
      <c r="Y1389" t="s">
        <v>97</v>
      </c>
      <c r="Z1389" t="s">
        <v>97</v>
      </c>
    </row>
    <row r="1390" spans="2:26" x14ac:dyDescent="0.25">
      <c r="B1390" t="s">
        <v>3171</v>
      </c>
      <c r="C1390" s="26" t="s">
        <v>3172</v>
      </c>
      <c r="D1390" s="26" t="e">
        <v>#N/A</v>
      </c>
      <c r="E1390" s="26">
        <v>6.9799421283832486E-2</v>
      </c>
      <c r="F1390" s="26" t="e">
        <v>#N/A</v>
      </c>
      <c r="G1390" s="27">
        <v>4.0023697252562204E-2</v>
      </c>
      <c r="H1390" s="28">
        <v>12.28794943912014</v>
      </c>
      <c r="I1390" s="28" t="e">
        <v>#N/A</v>
      </c>
      <c r="J1390" s="26">
        <v>27.332884757150424</v>
      </c>
      <c r="K1390" s="29">
        <v>-0.19448407227450654</v>
      </c>
      <c r="L1390" s="26">
        <v>-2.3589579032131112</v>
      </c>
      <c r="M1390" s="30">
        <v>0.91874109113719149</v>
      </c>
      <c r="N1390" s="29">
        <v>7.5339025615268713E-3</v>
      </c>
      <c r="O1390" s="31" t="e">
        <v>#N/A</v>
      </c>
      <c r="P1390" s="31">
        <v>2860123999.999999</v>
      </c>
      <c r="Q1390" s="31">
        <v>4987919999.999999</v>
      </c>
      <c r="R1390" s="29">
        <v>6208374784</v>
      </c>
      <c r="S1390" s="29">
        <v>16.435276974213977</v>
      </c>
      <c r="T1390" s="29">
        <v>190.43567939948778</v>
      </c>
      <c r="U1390" s="29" t="e">
        <v>#N/A</v>
      </c>
      <c r="V1390" s="29">
        <v>11.459433193295018</v>
      </c>
      <c r="W1390">
        <v>1.1012502941194986</v>
      </c>
      <c r="X1390" t="s">
        <v>93</v>
      </c>
      <c r="Y1390" t="s">
        <v>96</v>
      </c>
      <c r="Z1390" t="s">
        <v>3173</v>
      </c>
    </row>
    <row r="1391" spans="2:26" x14ac:dyDescent="0.25">
      <c r="B1391" t="s">
        <v>3174</v>
      </c>
      <c r="C1391" s="26" t="s">
        <v>3175</v>
      </c>
      <c r="D1391" s="26">
        <v>4.9726323659861238E-2</v>
      </c>
      <c r="E1391" s="26">
        <v>6.6823158043389438E-2</v>
      </c>
      <c r="F1391" s="26">
        <v>4.9726323659861238E-2</v>
      </c>
      <c r="G1391" s="27">
        <v>6.6823158043389438E-2</v>
      </c>
      <c r="H1391" s="28">
        <v>9.8027104559479241</v>
      </c>
      <c r="I1391" s="28">
        <v>9.2860902216145362</v>
      </c>
      <c r="J1391" s="26">
        <v>11.075127594734775</v>
      </c>
      <c r="K1391" s="29">
        <v>0.32159694291619745</v>
      </c>
      <c r="L1391" s="26">
        <v>3.6439885937903713</v>
      </c>
      <c r="M1391" s="30">
        <v>0.51485754153137198</v>
      </c>
      <c r="N1391" s="29">
        <v>5.8531276449076911E-3</v>
      </c>
      <c r="O1391" s="31">
        <v>3.4338138135252647</v>
      </c>
      <c r="P1391" s="31">
        <v>13978193000</v>
      </c>
      <c r="Q1391" s="31">
        <v>13978193000</v>
      </c>
      <c r="R1391" s="29">
        <v>12214368256</v>
      </c>
      <c r="S1391" s="29">
        <v>11.862466933296012</v>
      </c>
      <c r="T1391" s="29">
        <v>14.080700641734721</v>
      </c>
      <c r="U1391" s="29" t="e">
        <v>#N/A</v>
      </c>
      <c r="V1391" s="29">
        <v>14.61587118508513</v>
      </c>
      <c r="W1391">
        <v>1.3676955793562193</v>
      </c>
      <c r="X1391" t="s">
        <v>77</v>
      </c>
      <c r="Y1391" t="s">
        <v>83</v>
      </c>
      <c r="Z1391" t="s">
        <v>3176</v>
      </c>
    </row>
    <row r="1392" spans="2:26" x14ac:dyDescent="0.25">
      <c r="B1392" t="s">
        <v>3177</v>
      </c>
      <c r="C1392" s="26" t="s">
        <v>3178</v>
      </c>
      <c r="D1392" s="26">
        <v>0.58566963459597055</v>
      </c>
      <c r="E1392" s="26">
        <v>1.4531268576863632</v>
      </c>
      <c r="F1392" s="26">
        <v>0.58200532263819837</v>
      </c>
      <c r="G1392" s="27">
        <v>1.4453083426949684</v>
      </c>
      <c r="H1392" s="28">
        <v>20.069373028184973</v>
      </c>
      <c r="I1392" s="28">
        <v>17.2623654481439</v>
      </c>
      <c r="J1392" s="26">
        <v>29.392638135725303</v>
      </c>
      <c r="K1392" s="29">
        <v>-0.52576838376101109</v>
      </c>
      <c r="L1392" s="26">
        <v>-2.2025621098548473</v>
      </c>
      <c r="M1392" s="30">
        <v>0.75198163623973313</v>
      </c>
      <c r="N1392" s="29" t="e">
        <v>#N/A</v>
      </c>
      <c r="O1392" s="31">
        <v>9.863247413727537</v>
      </c>
      <c r="P1392" s="31">
        <v>33644000000</v>
      </c>
      <c r="Q1392" s="31">
        <v>33826000000</v>
      </c>
      <c r="R1392" s="29">
        <v>131036897280</v>
      </c>
      <c r="S1392" s="29">
        <v>1.188069324375141</v>
      </c>
      <c r="T1392" s="29">
        <v>1.4020145932193362</v>
      </c>
      <c r="U1392" s="29">
        <v>18.97194646396316</v>
      </c>
      <c r="V1392" s="29">
        <v>5.2946049127237922</v>
      </c>
      <c r="W1392">
        <v>0.99988940888603772</v>
      </c>
      <c r="X1392" t="s">
        <v>74</v>
      </c>
      <c r="Y1392" t="s">
        <v>211</v>
      </c>
      <c r="Z1392" t="s">
        <v>212</v>
      </c>
    </row>
    <row r="1393" spans="2:26" x14ac:dyDescent="0.25">
      <c r="B1393" t="s">
        <v>3179</v>
      </c>
      <c r="C1393" s="26" t="s">
        <v>3180</v>
      </c>
      <c r="D1393" s="26">
        <v>0.17048505481904125</v>
      </c>
      <c r="E1393" s="26">
        <v>-2.0441297546517361</v>
      </c>
      <c r="F1393" s="26">
        <v>0.20607846119986822</v>
      </c>
      <c r="G1393" s="27">
        <v>-2.0441297546517361</v>
      </c>
      <c r="H1393" s="28">
        <v>-53.452977958506786</v>
      </c>
      <c r="I1393" s="28">
        <v>-18.885530540840854</v>
      </c>
      <c r="J1393" s="26">
        <v>-25.157057692493495</v>
      </c>
      <c r="K1393" s="29">
        <v>0.60921508876745978</v>
      </c>
      <c r="L1393" s="26">
        <v>-27.432703028391874</v>
      </c>
      <c r="M1393" s="30">
        <v>0.18220557247686386</v>
      </c>
      <c r="N1393" s="29">
        <v>1.3898877175991009E-2</v>
      </c>
      <c r="O1393" s="31">
        <v>56.319203578434852</v>
      </c>
      <c r="P1393" s="31">
        <v>127533000.00000006</v>
      </c>
      <c r="Q1393" s="31">
        <v>127533000.00000006</v>
      </c>
      <c r="R1393" s="29">
        <v>2724625152</v>
      </c>
      <c r="S1393" s="29" t="e">
        <v>#N/A</v>
      </c>
      <c r="T1393" s="29" t="e">
        <v>#N/A</v>
      </c>
      <c r="U1393" s="29" t="e">
        <v>#N/A</v>
      </c>
      <c r="V1393" s="29" t="e">
        <v>#N/A</v>
      </c>
      <c r="W1393">
        <v>4.2357225781935535</v>
      </c>
      <c r="X1393" t="s">
        <v>69</v>
      </c>
      <c r="Y1393" t="s">
        <v>70</v>
      </c>
      <c r="Z1393" t="s">
        <v>70</v>
      </c>
    </row>
    <row r="1394" spans="2:26" x14ac:dyDescent="0.25">
      <c r="B1394" t="s">
        <v>3181</v>
      </c>
      <c r="C1394" s="26" t="s">
        <v>3182</v>
      </c>
      <c r="D1394" s="26">
        <v>0.4790750870451867</v>
      </c>
      <c r="E1394" s="26">
        <v>0.4946864241879958</v>
      </c>
      <c r="F1394" s="26">
        <v>0.44940093775371331</v>
      </c>
      <c r="G1394" s="27">
        <v>0.4946864241879958</v>
      </c>
      <c r="H1394" s="28">
        <v>17.950805026701872</v>
      </c>
      <c r="I1394" s="28">
        <v>43.459500636714829</v>
      </c>
      <c r="J1394" s="26">
        <v>47.595682041216882</v>
      </c>
      <c r="K1394" s="29">
        <v>-0.32210146767558784</v>
      </c>
      <c r="L1394" s="26">
        <v>-1.8681885125184094</v>
      </c>
      <c r="M1394" s="30">
        <v>0.66139353003910417</v>
      </c>
      <c r="N1394" s="29" t="e">
        <v>#N/A</v>
      </c>
      <c r="O1394" s="31">
        <v>2.2711903088720318</v>
      </c>
      <c r="P1394" s="31">
        <v>13362000000</v>
      </c>
      <c r="Q1394" s="31">
        <v>13362000000</v>
      </c>
      <c r="R1394" s="29">
        <v>62328320000</v>
      </c>
      <c r="S1394" s="29">
        <v>7.3112400589101618</v>
      </c>
      <c r="T1394" s="29">
        <v>7.5103358547655068</v>
      </c>
      <c r="U1394" s="29">
        <v>4.4089107487575472</v>
      </c>
      <c r="V1394" s="29">
        <v>12.684131604480903</v>
      </c>
      <c r="W1394">
        <v>2.1946767372826046</v>
      </c>
      <c r="X1394" t="s">
        <v>66</v>
      </c>
      <c r="Y1394" t="s">
        <v>86</v>
      </c>
      <c r="Z1394" t="s">
        <v>165</v>
      </c>
    </row>
    <row r="1395" spans="2:26" x14ac:dyDescent="0.25">
      <c r="B1395" t="s">
        <v>3183</v>
      </c>
      <c r="C1395" s="26" t="s">
        <v>3184</v>
      </c>
      <c r="D1395" s="26">
        <v>-9.8715632376340547</v>
      </c>
      <c r="E1395" s="26">
        <v>0.60195380587148717</v>
      </c>
      <c r="F1395" s="26">
        <v>-9.8715632376340547</v>
      </c>
      <c r="G1395" s="27">
        <v>0.60195380587148717</v>
      </c>
      <c r="H1395" s="28">
        <v>24.656295473216293</v>
      </c>
      <c r="I1395" s="28">
        <v>11.892681043557435</v>
      </c>
      <c r="J1395" s="26">
        <v>11.021103365708511</v>
      </c>
      <c r="K1395" s="29">
        <v>-0.16728838236770763</v>
      </c>
      <c r="L1395" s="26">
        <v>-0.95212471922763831</v>
      </c>
      <c r="M1395" s="30">
        <v>0.57113546493002265</v>
      </c>
      <c r="N1395" s="29">
        <v>2.1480290303062277E-3</v>
      </c>
      <c r="O1395" s="31">
        <v>31.652835650770669</v>
      </c>
      <c r="P1395" s="31">
        <v>4071643000.000001</v>
      </c>
      <c r="Q1395" s="31">
        <v>4071643000.000001</v>
      </c>
      <c r="R1395" s="29">
        <v>50097295360</v>
      </c>
      <c r="S1395" s="29">
        <v>16.089748287131261</v>
      </c>
      <c r="T1395" s="29">
        <v>16.774548821822275</v>
      </c>
      <c r="U1395" s="29" t="e">
        <v>#N/A</v>
      </c>
      <c r="V1395" s="29">
        <v>22.28749912658882</v>
      </c>
      <c r="W1395">
        <v>5.0296209323907659</v>
      </c>
      <c r="X1395" t="s">
        <v>82</v>
      </c>
      <c r="Y1395" t="s">
        <v>89</v>
      </c>
      <c r="Z1395" t="s">
        <v>191</v>
      </c>
    </row>
    <row r="1396" spans="2:26" x14ac:dyDescent="0.25">
      <c r="B1396" t="s">
        <v>3185</v>
      </c>
      <c r="C1396" s="26" t="s">
        <v>3186</v>
      </c>
      <c r="D1396" s="26">
        <v>9.4684040006737497E-2</v>
      </c>
      <c r="E1396" s="26">
        <v>7.1064406915966383E-2</v>
      </c>
      <c r="F1396" s="26">
        <v>9.4684040006737497E-2</v>
      </c>
      <c r="G1396" s="27">
        <v>7.1064406915966383E-2</v>
      </c>
      <c r="H1396" s="28">
        <v>4.1754509556805468</v>
      </c>
      <c r="I1396" s="28">
        <v>11.419633705600702</v>
      </c>
      <c r="J1396" s="26">
        <v>8.7096562689527417</v>
      </c>
      <c r="K1396" s="29">
        <v>-0.12184190768930893</v>
      </c>
      <c r="L1396" s="26">
        <v>-1.6758375663763554</v>
      </c>
      <c r="M1396" s="30">
        <v>0.77560665294680364</v>
      </c>
      <c r="N1396" s="29">
        <v>4.2042418169672682E-3</v>
      </c>
      <c r="O1396" s="31">
        <v>4.7261917970529339</v>
      </c>
      <c r="P1396" s="31">
        <v>4774922000</v>
      </c>
      <c r="Q1396" s="31">
        <v>4774922000</v>
      </c>
      <c r="R1396" s="29">
        <v>3335600128</v>
      </c>
      <c r="S1396" s="29">
        <v>4.7300931007000129</v>
      </c>
      <c r="T1396" s="29">
        <v>9.7813114433788044</v>
      </c>
      <c r="U1396" s="29" t="e">
        <v>#N/A</v>
      </c>
      <c r="V1396" s="29">
        <v>11.916353189793343</v>
      </c>
      <c r="W1396">
        <v>0.48835442889853298</v>
      </c>
      <c r="X1396" t="s">
        <v>77</v>
      </c>
      <c r="Y1396" t="s">
        <v>177</v>
      </c>
      <c r="Z1396" t="s">
        <v>596</v>
      </c>
    </row>
    <row r="1397" spans="2:26" x14ac:dyDescent="0.25">
      <c r="B1397" t="s">
        <v>3187</v>
      </c>
      <c r="C1397" s="26" t="s">
        <v>3188</v>
      </c>
      <c r="D1397" s="26">
        <v>0.12203794171528297</v>
      </c>
      <c r="E1397" s="26">
        <v>0.10115104209722413</v>
      </c>
      <c r="F1397" s="26">
        <v>0.12203794171528297</v>
      </c>
      <c r="G1397" s="27">
        <v>0.10115104209722413</v>
      </c>
      <c r="H1397" s="28">
        <v>15.228068661503391</v>
      </c>
      <c r="I1397" s="28">
        <v>14.702320799197008</v>
      </c>
      <c r="J1397" s="26">
        <v>18.567665586097725</v>
      </c>
      <c r="K1397" s="29">
        <v>0.20244116544976681</v>
      </c>
      <c r="L1397" s="26">
        <v>1.5661037072094031</v>
      </c>
      <c r="M1397" s="30">
        <v>0.39224905709931762</v>
      </c>
      <c r="N1397" s="29">
        <v>6.9495154895968169E-3</v>
      </c>
      <c r="O1397" s="31">
        <v>11.670811813896169</v>
      </c>
      <c r="P1397" s="31">
        <v>2334667000.0000005</v>
      </c>
      <c r="Q1397" s="31">
        <v>2334667000.0000005</v>
      </c>
      <c r="R1397" s="29">
        <v>1207500032</v>
      </c>
      <c r="S1397" s="29">
        <v>4.0293488913867002</v>
      </c>
      <c r="T1397" s="29">
        <v>6.6254147796073486</v>
      </c>
      <c r="U1397" s="29" t="e">
        <v>#N/A</v>
      </c>
      <c r="V1397" s="29">
        <v>4.9871346381797688</v>
      </c>
      <c r="W1397">
        <v>0.70995938880862863</v>
      </c>
      <c r="X1397" t="s">
        <v>93</v>
      </c>
      <c r="Y1397" t="s">
        <v>96</v>
      </c>
      <c r="Z1397" t="s">
        <v>541</v>
      </c>
    </row>
    <row r="1398" spans="2:26" x14ac:dyDescent="0.25">
      <c r="B1398" t="s">
        <v>3189</v>
      </c>
      <c r="C1398" s="26" t="s">
        <v>3190</v>
      </c>
      <c r="D1398" s="26">
        <v>1.8084084307311739</v>
      </c>
      <c r="E1398" s="26">
        <v>0.12407581768218715</v>
      </c>
      <c r="F1398" s="26">
        <v>1.168725124535603</v>
      </c>
      <c r="G1398" s="27">
        <v>0.12259699007987879</v>
      </c>
      <c r="H1398" s="28">
        <v>6.2035959009306669</v>
      </c>
      <c r="I1398" s="28">
        <v>20.961558153488223</v>
      </c>
      <c r="J1398" s="26">
        <v>12.962123112443951</v>
      </c>
      <c r="K1398" s="29">
        <v>-0.10387631790017769</v>
      </c>
      <c r="L1398" s="26">
        <v>-0.6411161459055047</v>
      </c>
      <c r="M1398" s="30">
        <v>0.5937599606550259</v>
      </c>
      <c r="N1398" s="29">
        <v>5.6117647058823526E-3</v>
      </c>
      <c r="O1398" s="31">
        <v>7.1793993046151545</v>
      </c>
      <c r="P1398" s="31">
        <v>2843189000</v>
      </c>
      <c r="Q1398" s="31">
        <v>2877485000</v>
      </c>
      <c r="R1398" s="29">
        <v>8138974208</v>
      </c>
      <c r="S1398" s="29">
        <v>8.2392728597910985</v>
      </c>
      <c r="T1398" s="29">
        <v>18.193651478354727</v>
      </c>
      <c r="U1398" s="29" t="e">
        <v>#N/A</v>
      </c>
      <c r="V1398" s="29">
        <v>32.428962100805634</v>
      </c>
      <c r="W1398">
        <v>2.3540447651920502</v>
      </c>
      <c r="X1398" t="s">
        <v>74</v>
      </c>
      <c r="Y1398" t="s">
        <v>211</v>
      </c>
      <c r="Z1398" t="s">
        <v>228</v>
      </c>
    </row>
    <row r="1399" spans="2:26" x14ac:dyDescent="0.25">
      <c r="B1399" t="s">
        <v>3191</v>
      </c>
      <c r="C1399" s="26" t="s">
        <v>3192</v>
      </c>
      <c r="D1399" s="26" t="e">
        <v>#N/A</v>
      </c>
      <c r="E1399" s="26">
        <v>9.4518716475925732E-2</v>
      </c>
      <c r="F1399" s="26">
        <v>0.20116901634147802</v>
      </c>
      <c r="G1399" s="27">
        <v>9.4518716475925732E-2</v>
      </c>
      <c r="H1399" s="28">
        <v>6.5756717468629216</v>
      </c>
      <c r="I1399" s="28">
        <v>12.734264385465281</v>
      </c>
      <c r="J1399" s="26">
        <v>8.3824632474030807</v>
      </c>
      <c r="K1399" s="29">
        <v>-3.00100386652087E-2</v>
      </c>
      <c r="L1399" s="26">
        <v>-0.32698257720192897</v>
      </c>
      <c r="M1399" s="30">
        <v>0.82659991983599068</v>
      </c>
      <c r="N1399" s="29" t="e">
        <v>#N/A</v>
      </c>
      <c r="O1399" s="31">
        <v>7.7460696857327394</v>
      </c>
      <c r="P1399" s="31">
        <v>6578295000</v>
      </c>
      <c r="Q1399" s="31">
        <v>6578295000</v>
      </c>
      <c r="R1399" s="29">
        <v>7278721024</v>
      </c>
      <c r="S1399" s="29">
        <v>9.2766286773582785</v>
      </c>
      <c r="T1399" s="29">
        <v>11.307836351588687</v>
      </c>
      <c r="U1399" s="29">
        <v>-23.580901017370824</v>
      </c>
      <c r="V1399" s="29">
        <v>16.147497337593183</v>
      </c>
      <c r="W1399">
        <v>1.0416362864995048</v>
      </c>
      <c r="X1399" t="s">
        <v>78</v>
      </c>
      <c r="Y1399" t="s">
        <v>524</v>
      </c>
      <c r="Z1399" t="s">
        <v>1582</v>
      </c>
    </row>
    <row r="1400" spans="2:26" x14ac:dyDescent="0.25">
      <c r="B1400" t="s">
        <v>3193</v>
      </c>
      <c r="C1400" s="26" t="s">
        <v>3194</v>
      </c>
      <c r="D1400" s="26">
        <v>0.10029493245673629</v>
      </c>
      <c r="E1400" s="26">
        <v>5.5017999820108097E-2</v>
      </c>
      <c r="F1400" s="26">
        <v>0.10029493245673629</v>
      </c>
      <c r="G1400" s="27">
        <v>5.5017999820108097E-2</v>
      </c>
      <c r="H1400" s="28">
        <v>4.4514573629106788</v>
      </c>
      <c r="I1400" s="28">
        <v>16.767674763346566</v>
      </c>
      <c r="J1400" s="26">
        <v>14.01644273654882</v>
      </c>
      <c r="K1400" s="29">
        <v>-0.36538637052885786</v>
      </c>
      <c r="L1400" s="26">
        <v>-6.7647791465017599</v>
      </c>
      <c r="M1400" s="30">
        <v>0.89959461006555375</v>
      </c>
      <c r="N1400" s="29" t="e">
        <v>#N/A</v>
      </c>
      <c r="O1400" s="31">
        <v>-4.7044977752795329</v>
      </c>
      <c r="P1400" s="31">
        <v>28695009000</v>
      </c>
      <c r="Q1400" s="31">
        <v>28695009000</v>
      </c>
      <c r="R1400" s="29">
        <v>68841603072</v>
      </c>
      <c r="S1400" s="29">
        <v>13.87097649515068</v>
      </c>
      <c r="T1400" s="29">
        <v>16.714609848003235</v>
      </c>
      <c r="U1400" s="29">
        <v>-0.40022310304401143</v>
      </c>
      <c r="V1400" s="29">
        <v>24.354642824590449</v>
      </c>
      <c r="W1400">
        <v>0.89430403640725742</v>
      </c>
      <c r="X1400" t="s">
        <v>77</v>
      </c>
      <c r="Y1400" t="s">
        <v>91</v>
      </c>
      <c r="Z1400" t="s">
        <v>2017</v>
      </c>
    </row>
    <row r="1401" spans="2:26" x14ac:dyDescent="0.25">
      <c r="B1401" t="s">
        <v>3195</v>
      </c>
      <c r="C1401" s="26" t="s">
        <v>3196</v>
      </c>
      <c r="D1401" s="26" t="e">
        <v>#N/A</v>
      </c>
      <c r="E1401" s="26" t="e">
        <v>#N/A</v>
      </c>
      <c r="F1401" s="26">
        <v>5.4355871143681712E-2</v>
      </c>
      <c r="G1401" s="27">
        <v>3.0230042470198924E-2</v>
      </c>
      <c r="H1401" s="28">
        <v>3.3266806259102522</v>
      </c>
      <c r="I1401" s="28">
        <v>34.751685164333423</v>
      </c>
      <c r="J1401" s="26">
        <v>25.028000453041038</v>
      </c>
      <c r="K1401" s="29" t="e">
        <v>#N/A</v>
      </c>
      <c r="L1401" s="26">
        <v>14.067424941080029</v>
      </c>
      <c r="M1401" s="30">
        <v>6.6985792262533997E-2</v>
      </c>
      <c r="N1401" s="29" t="e">
        <v>#N/A</v>
      </c>
      <c r="O1401" s="31">
        <v>9.869960791243102</v>
      </c>
      <c r="P1401" s="31" t="e">
        <v>#N/A</v>
      </c>
      <c r="Q1401" s="31">
        <v>375322000000</v>
      </c>
      <c r="R1401" s="29">
        <v>129747394560</v>
      </c>
      <c r="S1401" s="29">
        <v>20.77202554360078</v>
      </c>
      <c r="T1401" s="29">
        <v>36.937718163265309</v>
      </c>
      <c r="U1401" s="29">
        <v>36.882436184774825</v>
      </c>
      <c r="V1401" s="29">
        <v>36.613871056510618</v>
      </c>
      <c r="W1401">
        <v>1.3018813421784206</v>
      </c>
      <c r="X1401" t="s">
        <v>66</v>
      </c>
      <c r="Y1401" t="s">
        <v>86</v>
      </c>
      <c r="Z1401" t="s">
        <v>114</v>
      </c>
    </row>
    <row r="1402" spans="2:26" x14ac:dyDescent="0.25">
      <c r="B1402" t="s">
        <v>3197</v>
      </c>
      <c r="C1402" s="26" t="s">
        <v>3198</v>
      </c>
      <c r="D1402" s="26">
        <v>7.0946017851580931</v>
      </c>
      <c r="E1402" s="26">
        <v>4.0949348341232223</v>
      </c>
      <c r="F1402" s="26">
        <v>7.0946017851580931</v>
      </c>
      <c r="G1402" s="27">
        <v>4.0949348341232223</v>
      </c>
      <c r="H1402" s="28">
        <v>16.775655808908155</v>
      </c>
      <c r="I1402" s="28">
        <v>30.108768765169202</v>
      </c>
      <c r="J1402" s="26">
        <v>26.939955452348229</v>
      </c>
      <c r="K1402" s="29">
        <v>-0.82834242165429339</v>
      </c>
      <c r="L1402" s="26">
        <v>-4.4359145762234808</v>
      </c>
      <c r="M1402" s="30">
        <v>0.87270218776690101</v>
      </c>
      <c r="N1402" s="29">
        <v>1.4209591474245116E-2</v>
      </c>
      <c r="O1402" s="31">
        <v>2.8084978266084493</v>
      </c>
      <c r="P1402" s="31">
        <v>6752000000</v>
      </c>
      <c r="Q1402" s="31">
        <v>6752000000</v>
      </c>
      <c r="R1402" s="29">
        <v>226778120192</v>
      </c>
      <c r="S1402" s="29">
        <v>4.0512655311543471</v>
      </c>
      <c r="T1402" s="29">
        <v>4.1646757637527578</v>
      </c>
      <c r="U1402" s="29">
        <v>8.038253419054076</v>
      </c>
      <c r="V1402" s="29">
        <v>8.6085416726788573</v>
      </c>
      <c r="W1402">
        <v>1.3682793753305007</v>
      </c>
      <c r="X1402" t="s">
        <v>93</v>
      </c>
      <c r="Y1402" t="s">
        <v>96</v>
      </c>
      <c r="Z1402" t="s">
        <v>142</v>
      </c>
    </row>
    <row r="1403" spans="2:26" x14ac:dyDescent="0.25">
      <c r="B1403" t="s">
        <v>3199</v>
      </c>
      <c r="C1403" s="26" t="s">
        <v>3200</v>
      </c>
      <c r="D1403" s="26">
        <v>0.10811041226094638</v>
      </c>
      <c r="E1403" s="26">
        <v>0.10969021648863427</v>
      </c>
      <c r="F1403" s="26">
        <v>0.10670789224948148</v>
      </c>
      <c r="G1403" s="27">
        <v>0.10870195477640308</v>
      </c>
      <c r="H1403" s="28">
        <v>4.5659383182134663</v>
      </c>
      <c r="I1403" s="28">
        <v>12.433674771193422</v>
      </c>
      <c r="J1403" s="26">
        <v>18.314654030804277</v>
      </c>
      <c r="K1403" s="29">
        <v>-0.3706429147126839</v>
      </c>
      <c r="L1403" s="26">
        <v>-7.5582376355567185</v>
      </c>
      <c r="M1403" s="30">
        <v>0.78632701715683584</v>
      </c>
      <c r="N1403" s="29">
        <v>3.1371403534394627E-3</v>
      </c>
      <c r="O1403" s="31">
        <v>-6.0781506144424799</v>
      </c>
      <c r="P1403" s="31">
        <v>4088112999.999999</v>
      </c>
      <c r="Q1403" s="31">
        <v>4125279999.999999</v>
      </c>
      <c r="R1403" s="29">
        <v>3146309888</v>
      </c>
      <c r="S1403" s="29" t="e">
        <v>#N/A</v>
      </c>
      <c r="T1403" s="29" t="e">
        <v>#N/A</v>
      </c>
      <c r="U1403" s="29">
        <v>-1.3604508622387776</v>
      </c>
      <c r="V1403" s="29">
        <v>7.0575947202049445</v>
      </c>
      <c r="W1403">
        <v>0.35020628939519099</v>
      </c>
      <c r="X1403" t="s">
        <v>65</v>
      </c>
      <c r="Y1403" t="s">
        <v>80</v>
      </c>
      <c r="Z1403" t="s">
        <v>1258</v>
      </c>
    </row>
    <row r="1404" spans="2:26" x14ac:dyDescent="0.25">
      <c r="B1404" t="s">
        <v>3201</v>
      </c>
      <c r="C1404" s="26" t="s">
        <v>3202</v>
      </c>
      <c r="D1404" s="26">
        <v>0.21448387425840659</v>
      </c>
      <c r="E1404" s="26">
        <v>0.18086043360433604</v>
      </c>
      <c r="F1404" s="26">
        <v>0.21448387425840659</v>
      </c>
      <c r="G1404" s="27">
        <v>0.18086043360433604</v>
      </c>
      <c r="H1404" s="28">
        <v>7.5901090440294361</v>
      </c>
      <c r="I1404" s="28">
        <v>13.405544642028929</v>
      </c>
      <c r="J1404" s="26">
        <v>12.606170823947592</v>
      </c>
      <c r="K1404" s="29">
        <v>-0.38385136872302134</v>
      </c>
      <c r="L1404" s="26">
        <v>-4.1777614138438883</v>
      </c>
      <c r="M1404" s="30">
        <v>0.78222216208170392</v>
      </c>
      <c r="N1404" s="29">
        <v>5.0000000000000001E-3</v>
      </c>
      <c r="O1404" s="31">
        <v>-0.12881734965716304</v>
      </c>
      <c r="P1404" s="31">
        <v>29520000000</v>
      </c>
      <c r="Q1404" s="31">
        <v>29520000000</v>
      </c>
      <c r="R1404" s="29">
        <v>51537461248</v>
      </c>
      <c r="S1404" s="29">
        <v>3.4707601248895434</v>
      </c>
      <c r="T1404" s="29">
        <v>3.7730485507524816</v>
      </c>
      <c r="U1404" s="29" t="e">
        <v>#N/A</v>
      </c>
      <c r="V1404" s="29">
        <v>10.081434385601982</v>
      </c>
      <c r="W1404">
        <v>0.79282151988294935</v>
      </c>
      <c r="X1404" t="s">
        <v>78</v>
      </c>
      <c r="Y1404" t="s">
        <v>92</v>
      </c>
      <c r="Z1404" t="s">
        <v>129</v>
      </c>
    </row>
    <row r="1405" spans="2:26" x14ac:dyDescent="0.25">
      <c r="B1405" t="s">
        <v>3203</v>
      </c>
      <c r="C1405" s="26" t="s">
        <v>3204</v>
      </c>
      <c r="D1405" s="26">
        <v>4.3080332094001604E-2</v>
      </c>
      <c r="E1405" s="26">
        <v>3.8472299944040292E-2</v>
      </c>
      <c r="F1405" s="26">
        <v>4.3080332094001604E-2</v>
      </c>
      <c r="G1405" s="27">
        <v>3.8472299944040292E-2</v>
      </c>
      <c r="H1405" s="28">
        <v>2.2740432699899982</v>
      </c>
      <c r="I1405" s="28">
        <v>7.119090426533627</v>
      </c>
      <c r="J1405" s="26">
        <v>7.4170922291269301</v>
      </c>
      <c r="K1405" s="29">
        <v>7.9584290996302584E-2</v>
      </c>
      <c r="L1405" s="26">
        <v>2.6476063829787235</v>
      </c>
      <c r="M1405" s="30">
        <v>0.38315179374437891</v>
      </c>
      <c r="N1405" s="29">
        <v>7.6173826173826171E-3</v>
      </c>
      <c r="O1405" s="31">
        <v>-2.3961613544203084</v>
      </c>
      <c r="P1405" s="31">
        <v>21444000000</v>
      </c>
      <c r="Q1405" s="31">
        <v>21444000000</v>
      </c>
      <c r="R1405" s="29">
        <v>7704647168</v>
      </c>
      <c r="S1405" s="29">
        <v>7.7703771063829787</v>
      </c>
      <c r="T1405" s="29" t="e">
        <v>#N/A</v>
      </c>
      <c r="U1405" s="29" t="e">
        <v>#N/A</v>
      </c>
      <c r="V1405" s="29">
        <v>44.348438695932309</v>
      </c>
      <c r="W1405">
        <v>0.34056673157373113</v>
      </c>
      <c r="X1405" t="s">
        <v>74</v>
      </c>
      <c r="Y1405" t="s">
        <v>98</v>
      </c>
      <c r="Z1405" t="s">
        <v>168</v>
      </c>
    </row>
    <row r="1406" spans="2:26" x14ac:dyDescent="0.25">
      <c r="B1406" t="s">
        <v>3205</v>
      </c>
      <c r="C1406" s="26" t="s">
        <v>3206</v>
      </c>
      <c r="D1406" s="26">
        <v>-9.7752387992481579E-2</v>
      </c>
      <c r="E1406" s="26">
        <v>-0.24351194318915428</v>
      </c>
      <c r="F1406" s="26">
        <v>-8.0704026925724079E-2</v>
      </c>
      <c r="G1406" s="27">
        <v>-0.20479965251384516</v>
      </c>
      <c r="H1406" s="28">
        <v>-151.03218645948945</v>
      </c>
      <c r="I1406" s="28">
        <v>0.26256555721341035</v>
      </c>
      <c r="J1406" s="26">
        <v>-3.124764417640407</v>
      </c>
      <c r="K1406" s="29">
        <v>0.43005232992773484</v>
      </c>
      <c r="L1406" s="26">
        <v>-10.408926417370326</v>
      </c>
      <c r="M1406" s="30">
        <v>2.6940405964048494E-2</v>
      </c>
      <c r="N1406" s="29">
        <v>7.155262243834665E-3</v>
      </c>
      <c r="O1406" s="31">
        <v>-4.8399412097198304</v>
      </c>
      <c r="P1406" s="31">
        <v>7745000000</v>
      </c>
      <c r="Q1406" s="31">
        <v>9209000000</v>
      </c>
      <c r="R1406" s="29">
        <v>63953760256</v>
      </c>
      <c r="S1406" s="29" t="e">
        <v>#N/A</v>
      </c>
      <c r="T1406" s="29" t="e">
        <v>#N/A</v>
      </c>
      <c r="U1406" s="29">
        <v>0.35181668614847555</v>
      </c>
      <c r="V1406" s="29" t="e">
        <v>#N/A</v>
      </c>
      <c r="W1406">
        <v>110.41205876896551</v>
      </c>
      <c r="X1406" t="s">
        <v>77</v>
      </c>
      <c r="Y1406" t="s">
        <v>83</v>
      </c>
      <c r="Z1406" t="s">
        <v>241</v>
      </c>
    </row>
    <row r="1407" spans="2:26" x14ac:dyDescent="0.25">
      <c r="B1407" t="s">
        <v>3207</v>
      </c>
      <c r="C1407" s="26" t="s">
        <v>3208</v>
      </c>
      <c r="D1407" s="26">
        <v>1.3892093786120765E-2</v>
      </c>
      <c r="E1407" s="26">
        <v>5.5131694781353387E-3</v>
      </c>
      <c r="F1407" s="26">
        <v>1.3892093786120765E-2</v>
      </c>
      <c r="G1407" s="27">
        <v>5.5131694781353387E-3</v>
      </c>
      <c r="H1407" s="28">
        <v>10.374550203885645</v>
      </c>
      <c r="I1407" s="28">
        <v>4.1489081706545488</v>
      </c>
      <c r="J1407" s="26">
        <v>3.6041898601419926</v>
      </c>
      <c r="K1407" s="29">
        <v>0.41275191597448146</v>
      </c>
      <c r="L1407" s="26">
        <v>7.7594442632832328</v>
      </c>
      <c r="M1407" s="30">
        <v>0.2228452525480476</v>
      </c>
      <c r="N1407" s="29">
        <v>4.7513177932993469E-3</v>
      </c>
      <c r="O1407" s="31">
        <v>0.86817864487564544</v>
      </c>
      <c r="P1407" s="31">
        <v>3188547000</v>
      </c>
      <c r="Q1407" s="31">
        <v>3188547000</v>
      </c>
      <c r="R1407" s="29">
        <v>1638161024</v>
      </c>
      <c r="S1407" s="29">
        <v>13.155284880944144</v>
      </c>
      <c r="T1407" s="29">
        <v>28.571771105626496</v>
      </c>
      <c r="U1407" s="29" t="e">
        <v>#N/A</v>
      </c>
      <c r="V1407" s="29">
        <v>17.847631038275559</v>
      </c>
      <c r="W1407">
        <v>1.2025007952863067</v>
      </c>
      <c r="X1407" t="s">
        <v>78</v>
      </c>
      <c r="Y1407" t="s">
        <v>154</v>
      </c>
      <c r="Z1407" t="s">
        <v>209</v>
      </c>
    </row>
    <row r="1408" spans="2:26" x14ac:dyDescent="0.25">
      <c r="B1408" t="s">
        <v>3209</v>
      </c>
      <c r="C1408" s="26" t="s">
        <v>3210</v>
      </c>
      <c r="D1408" s="26">
        <v>4.6953486255808821E-2</v>
      </c>
      <c r="E1408" s="26">
        <v>7.5328694709257668E-2</v>
      </c>
      <c r="F1408" s="26">
        <v>4.695264449105626E-2</v>
      </c>
      <c r="G1408" s="27">
        <v>7.5328694709257668E-2</v>
      </c>
      <c r="H1408" s="28">
        <v>9.2483635335260086</v>
      </c>
      <c r="I1408" s="28">
        <v>7.7185466769290318</v>
      </c>
      <c r="J1408" s="26">
        <v>9.5802997858672381</v>
      </c>
      <c r="K1408" s="29">
        <v>8.8074600197870695E-2</v>
      </c>
      <c r="L1408" s="26">
        <v>0.95838354623604094</v>
      </c>
      <c r="M1408" s="30">
        <v>0.58684898332865731</v>
      </c>
      <c r="N1408" s="29">
        <v>3.8867493938097276E-3</v>
      </c>
      <c r="O1408" s="31">
        <v>6.8087571941741674</v>
      </c>
      <c r="P1408" s="31">
        <v>88532000000</v>
      </c>
      <c r="Q1408" s="31">
        <v>88532000000</v>
      </c>
      <c r="R1408" s="29">
        <v>45321129984</v>
      </c>
      <c r="S1408" s="29">
        <v>4.8508178664738493</v>
      </c>
      <c r="T1408" s="29">
        <v>7.6350695477996968</v>
      </c>
      <c r="U1408" s="29" t="e">
        <v>#N/A</v>
      </c>
      <c r="V1408" s="29">
        <v>6.173921732520677</v>
      </c>
      <c r="W1408">
        <v>0.55582688826025461</v>
      </c>
      <c r="X1408" t="s">
        <v>78</v>
      </c>
      <c r="Y1408" t="s">
        <v>104</v>
      </c>
      <c r="Z1408" t="s">
        <v>116</v>
      </c>
    </row>
    <row r="1409" spans="2:26" x14ac:dyDescent="0.25">
      <c r="B1409" t="s">
        <v>3211</v>
      </c>
      <c r="C1409" s="26" t="s">
        <v>3212</v>
      </c>
      <c r="D1409" s="26" t="e">
        <v>#N/A</v>
      </c>
      <c r="E1409" s="26" t="e">
        <v>#N/A</v>
      </c>
      <c r="F1409" s="26" t="e">
        <v>#N/A</v>
      </c>
      <c r="G1409" s="27" t="e">
        <v>#N/A</v>
      </c>
      <c r="H1409" s="28">
        <v>5.0124194963782669</v>
      </c>
      <c r="I1409" s="28" t="e">
        <v>#N/A</v>
      </c>
      <c r="J1409" s="26" t="e">
        <v>#N/A</v>
      </c>
      <c r="K1409" s="29">
        <v>-7.501640412881512E-2</v>
      </c>
      <c r="L1409" s="26" t="e">
        <v>#N/A</v>
      </c>
      <c r="M1409" s="30">
        <v>3.1758321595586891E-2</v>
      </c>
      <c r="N1409" s="29" t="e">
        <v>#N/A</v>
      </c>
      <c r="O1409" s="31">
        <v>-2.6045560447201899</v>
      </c>
      <c r="P1409" s="31">
        <v>-39653000000</v>
      </c>
      <c r="Q1409" s="31">
        <v>-39653000000</v>
      </c>
      <c r="R1409" s="29">
        <v>17253728256</v>
      </c>
      <c r="S1409" s="29" t="e">
        <v>#N/A</v>
      </c>
      <c r="T1409" s="29" t="e">
        <v>#N/A</v>
      </c>
      <c r="U1409" s="29" t="e">
        <v>#N/A</v>
      </c>
      <c r="V1409" s="29">
        <v>16.022931707216802</v>
      </c>
      <c r="W1409">
        <v>0.31626568882655443</v>
      </c>
      <c r="X1409" t="s">
        <v>66</v>
      </c>
      <c r="Y1409" t="s">
        <v>67</v>
      </c>
      <c r="Z1409" t="s">
        <v>68</v>
      </c>
    </row>
    <row r="1410" spans="2:26" x14ac:dyDescent="0.25">
      <c r="B1410" t="s">
        <v>3213</v>
      </c>
      <c r="C1410" s="26" t="s">
        <v>3214</v>
      </c>
      <c r="D1410" s="26" t="e">
        <v>#N/A</v>
      </c>
      <c r="E1410" s="26">
        <v>4.0163763052747194E-2</v>
      </c>
      <c r="F1410" s="26">
        <v>2.2552764042295375E-2</v>
      </c>
      <c r="G1410" s="27">
        <v>4.0163763052747194E-2</v>
      </c>
      <c r="H1410" s="28">
        <v>2.4213814605705228</v>
      </c>
      <c r="I1410" s="28">
        <v>9.7034404346838965</v>
      </c>
      <c r="J1410" s="26">
        <v>13.263120440008256</v>
      </c>
      <c r="K1410" s="29">
        <v>0.33078894131647996</v>
      </c>
      <c r="L1410" s="26" t="e">
        <v>#N/A</v>
      </c>
      <c r="M1410" s="30">
        <v>0.50842120342815822</v>
      </c>
      <c r="N1410" s="29">
        <v>2.2285067186427917E-2</v>
      </c>
      <c r="O1410" s="31">
        <v>-2.631088280329382</v>
      </c>
      <c r="P1410" s="31">
        <v>7250964000</v>
      </c>
      <c r="Q1410" s="31">
        <v>7250964000</v>
      </c>
      <c r="R1410" s="29">
        <v>1775230592</v>
      </c>
      <c r="S1410" s="29" t="e">
        <v>#N/A</v>
      </c>
      <c r="T1410" s="29">
        <v>23.221177665583603</v>
      </c>
      <c r="U1410" s="29" t="e">
        <v>#N/A</v>
      </c>
      <c r="V1410" s="29">
        <v>32.867946480511925</v>
      </c>
      <c r="W1410">
        <v>0.40216827955904583</v>
      </c>
      <c r="X1410" t="s">
        <v>74</v>
      </c>
      <c r="Y1410" t="s">
        <v>102</v>
      </c>
      <c r="Z1410" t="s">
        <v>2720</v>
      </c>
    </row>
    <row r="1411" spans="2:26" x14ac:dyDescent="0.25">
      <c r="B1411" t="s">
        <v>3215</v>
      </c>
      <c r="C1411" s="26" t="s">
        <v>3216</v>
      </c>
      <c r="D1411" s="26">
        <v>0.10325596669193655</v>
      </c>
      <c r="E1411" s="26">
        <v>0.11046262540451841</v>
      </c>
      <c r="F1411" s="26">
        <v>0.10325596669193655</v>
      </c>
      <c r="G1411" s="27">
        <v>0.11046262540451841</v>
      </c>
      <c r="H1411" s="28">
        <v>11.107595667061105</v>
      </c>
      <c r="I1411" s="28">
        <v>16.101236759765719</v>
      </c>
      <c r="J1411" s="26">
        <v>17.615192453070829</v>
      </c>
      <c r="K1411" s="29">
        <v>5.7863251778110476E-2</v>
      </c>
      <c r="L1411" s="26">
        <v>0.70405789594539248</v>
      </c>
      <c r="M1411" s="30">
        <v>0.47204459069298682</v>
      </c>
      <c r="N1411" s="29">
        <v>6.5860459690824389E-3</v>
      </c>
      <c r="O1411" s="31">
        <v>1.1593122247143062</v>
      </c>
      <c r="P1411" s="31">
        <v>9817230000</v>
      </c>
      <c r="Q1411" s="31">
        <v>9817230000</v>
      </c>
      <c r="R1411" s="29">
        <v>3812000000</v>
      </c>
      <c r="S1411" s="29">
        <v>2.9566373557578522</v>
      </c>
      <c r="T1411" s="29">
        <v>4.2193792245125445</v>
      </c>
      <c r="U1411" s="29" t="e">
        <v>#N/A</v>
      </c>
      <c r="V1411" s="29">
        <v>4.3901136726482628</v>
      </c>
      <c r="W1411">
        <v>0.37834326592381412</v>
      </c>
      <c r="X1411" t="s">
        <v>77</v>
      </c>
      <c r="Y1411" t="s">
        <v>177</v>
      </c>
      <c r="Z1411" t="s">
        <v>178</v>
      </c>
    </row>
    <row r="1412" spans="2:26" x14ac:dyDescent="0.25">
      <c r="B1412" t="s">
        <v>3217</v>
      </c>
      <c r="C1412" s="26" t="s">
        <v>3218</v>
      </c>
      <c r="D1412" s="26">
        <v>-2.2142565137089419E-2</v>
      </c>
      <c r="E1412" s="26">
        <v>-8.5767890028181776E-2</v>
      </c>
      <c r="F1412" s="26">
        <v>-2.2142565137089419E-2</v>
      </c>
      <c r="G1412" s="27">
        <v>-8.5767890028181776E-2</v>
      </c>
      <c r="H1412" s="28">
        <v>14.516213019215336</v>
      </c>
      <c r="I1412" s="28">
        <v>0.48095543198654889</v>
      </c>
      <c r="J1412" s="26">
        <v>-0.14120913756944653</v>
      </c>
      <c r="K1412" s="29">
        <v>-5.2315532678372703E-2</v>
      </c>
      <c r="L1412" s="26">
        <v>-0.96594292462240072</v>
      </c>
      <c r="M1412" s="30">
        <v>0.30855830327833023</v>
      </c>
      <c r="N1412" s="29">
        <v>6.1860454238281222E-3</v>
      </c>
      <c r="O1412" s="31">
        <v>0.14620755327886528</v>
      </c>
      <c r="P1412" s="31">
        <v>9111207000</v>
      </c>
      <c r="Q1412" s="31">
        <v>9111207000</v>
      </c>
      <c r="R1412" s="29">
        <v>11217059840</v>
      </c>
      <c r="S1412" s="29">
        <v>5.033213037090599</v>
      </c>
      <c r="T1412" s="29">
        <v>7.6513410342966042</v>
      </c>
      <c r="U1412" s="29" t="e">
        <v>#N/A</v>
      </c>
      <c r="V1412" s="29">
        <v>8.0274857963057844</v>
      </c>
      <c r="W1412">
        <v>1.0387705610019615</v>
      </c>
      <c r="X1412" t="s">
        <v>74</v>
      </c>
      <c r="Y1412" t="s">
        <v>188</v>
      </c>
      <c r="Z1412" t="s">
        <v>189</v>
      </c>
    </row>
    <row r="1413" spans="2:26" x14ac:dyDescent="0.25">
      <c r="B1413" t="s">
        <v>3219</v>
      </c>
      <c r="C1413" s="26" t="s">
        <v>3220</v>
      </c>
      <c r="D1413" s="26">
        <v>4.9094104984801358E-2</v>
      </c>
      <c r="E1413" s="26">
        <v>6.4040027573496125E-2</v>
      </c>
      <c r="F1413" s="26">
        <v>4.8971429547934688E-2</v>
      </c>
      <c r="G1413" s="27">
        <v>6.3924006165774427E-2</v>
      </c>
      <c r="H1413" s="28">
        <v>16.852079768376104</v>
      </c>
      <c r="I1413" s="28">
        <v>25.186230655316614</v>
      </c>
      <c r="J1413" s="26">
        <v>23.550425766066251</v>
      </c>
      <c r="K1413" s="29">
        <v>0.56115991321395142</v>
      </c>
      <c r="L1413" s="26">
        <v>2.8111172603278471</v>
      </c>
      <c r="M1413" s="30">
        <v>0.34837854996988454</v>
      </c>
      <c r="N1413" s="29">
        <v>6.3461372469221259E-3</v>
      </c>
      <c r="O1413" s="31">
        <v>14.807346232035991</v>
      </c>
      <c r="P1413" s="31">
        <v>28997411000</v>
      </c>
      <c r="Q1413" s="31">
        <v>29050041000</v>
      </c>
      <c r="R1413" s="29">
        <v>7684950016</v>
      </c>
      <c r="S1413" s="29">
        <v>4.4689259703604725</v>
      </c>
      <c r="T1413" s="29">
        <v>14.409823655407832</v>
      </c>
      <c r="U1413" s="29" t="e">
        <v>#N/A</v>
      </c>
      <c r="V1413" s="29">
        <v>6.383984458435374</v>
      </c>
      <c r="W1413">
        <v>0.84673801690960482</v>
      </c>
      <c r="X1413" t="s">
        <v>77</v>
      </c>
      <c r="Y1413" t="s">
        <v>83</v>
      </c>
      <c r="Z1413" t="s">
        <v>659</v>
      </c>
    </row>
    <row r="1414" spans="2:26" x14ac:dyDescent="0.25">
      <c r="B1414" t="s">
        <v>3221</v>
      </c>
      <c r="C1414" s="26" t="s">
        <v>3222</v>
      </c>
      <c r="D1414" s="26" t="e">
        <v>#N/A</v>
      </c>
      <c r="E1414" s="26" t="e">
        <v>#N/A</v>
      </c>
      <c r="F1414" s="26" t="e">
        <v>#N/A</v>
      </c>
      <c r="G1414" s="27" t="e">
        <v>#N/A</v>
      </c>
      <c r="H1414" s="28">
        <v>2.3688508005927371</v>
      </c>
      <c r="I1414" s="28" t="e">
        <v>#N/A</v>
      </c>
      <c r="J1414" s="26" t="e">
        <v>#N/A</v>
      </c>
      <c r="K1414" s="29">
        <v>-0.13653295726763295</v>
      </c>
      <c r="L1414" s="26" t="e">
        <v>#N/A</v>
      </c>
      <c r="M1414" s="30">
        <v>3.6493798343431236E-2</v>
      </c>
      <c r="N1414" s="29" t="e">
        <v>#N/A</v>
      </c>
      <c r="O1414" s="31">
        <v>-2.0583163355774703</v>
      </c>
      <c r="P1414" s="31">
        <v>-1640578000000</v>
      </c>
      <c r="Q1414" s="31">
        <v>-1635498000000</v>
      </c>
      <c r="R1414" s="29">
        <v>126195400704</v>
      </c>
      <c r="S1414" s="29" t="e">
        <v>#N/A</v>
      </c>
      <c r="T1414" s="29" t="e">
        <v>#N/A</v>
      </c>
      <c r="U1414" s="29" t="e">
        <v>#N/A</v>
      </c>
      <c r="V1414" s="29">
        <v>8.6588339329448196</v>
      </c>
      <c r="W1414">
        <v>0.22702626461325134</v>
      </c>
      <c r="X1414" t="s">
        <v>66</v>
      </c>
      <c r="Y1414" t="s">
        <v>67</v>
      </c>
      <c r="Z1414" t="s">
        <v>68</v>
      </c>
    </row>
    <row r="1415" spans="2:26" x14ac:dyDescent="0.25">
      <c r="B1415" t="s">
        <v>3223</v>
      </c>
      <c r="C1415" s="26" t="s">
        <v>3224</v>
      </c>
      <c r="D1415" s="26">
        <v>1.4751019033540003E-2</v>
      </c>
      <c r="E1415" s="26">
        <v>4.5422201138519927E-2</v>
      </c>
      <c r="F1415" s="26">
        <v>1.4746529784789728E-2</v>
      </c>
      <c r="G1415" s="27">
        <v>4.5422201138519927E-2</v>
      </c>
      <c r="H1415" s="28">
        <v>2.8876028023149556</v>
      </c>
      <c r="I1415" s="28">
        <v>4.0131861625764333</v>
      </c>
      <c r="J1415" s="26">
        <v>4.6690813302601253</v>
      </c>
      <c r="K1415" s="29">
        <v>8.069787054606789E-2</v>
      </c>
      <c r="L1415" s="26">
        <v>2.1117241379310343</v>
      </c>
      <c r="M1415" s="30">
        <v>0.45298334387518446</v>
      </c>
      <c r="N1415" s="29">
        <v>4.4776119402985077E-3</v>
      </c>
      <c r="O1415" s="31">
        <v>4.3873919955847374</v>
      </c>
      <c r="P1415" s="31">
        <v>8432000000</v>
      </c>
      <c r="Q1415" s="31">
        <v>8432000000</v>
      </c>
      <c r="R1415" s="29">
        <v>3447849472</v>
      </c>
      <c r="S1415" s="29">
        <v>7.3032406510344829</v>
      </c>
      <c r="T1415" s="29">
        <v>14.427382757493188</v>
      </c>
      <c r="U1415" s="29" t="e">
        <v>#N/A</v>
      </c>
      <c r="V1415" s="29">
        <v>14.597722799944368</v>
      </c>
      <c r="W1415">
        <v>0.40561300072481271</v>
      </c>
      <c r="X1415" t="s">
        <v>78</v>
      </c>
      <c r="Y1415" t="s">
        <v>154</v>
      </c>
      <c r="Z1415" t="s">
        <v>155</v>
      </c>
    </row>
    <row r="1416" spans="2:26" x14ac:dyDescent="0.25">
      <c r="B1416" t="s">
        <v>3225</v>
      </c>
      <c r="C1416" s="26" t="s">
        <v>3226</v>
      </c>
      <c r="D1416" s="26">
        <v>0.1308983721587853</v>
      </c>
      <c r="E1416" s="26">
        <v>0.10733883037463132</v>
      </c>
      <c r="F1416" s="26">
        <v>0.1308983721587853</v>
      </c>
      <c r="G1416" s="27">
        <v>0.10733883037463132</v>
      </c>
      <c r="H1416" s="28">
        <v>5.1713292465790781</v>
      </c>
      <c r="I1416" s="28">
        <v>12.768060971007896</v>
      </c>
      <c r="J1416" s="26">
        <v>10.697145045362918</v>
      </c>
      <c r="K1416" s="29">
        <v>-0.1097336775646609</v>
      </c>
      <c r="L1416" s="26">
        <v>-1.3609894957104882</v>
      </c>
      <c r="M1416" s="30">
        <v>0.64855517397077289</v>
      </c>
      <c r="N1416" s="29">
        <v>7.9141679087308195E-3</v>
      </c>
      <c r="O1416" s="31">
        <v>6.9401224397384338</v>
      </c>
      <c r="P1416" s="31">
        <v>20767778000</v>
      </c>
      <c r="Q1416" s="31">
        <v>20767778000</v>
      </c>
      <c r="R1416" s="29">
        <v>14292599808</v>
      </c>
      <c r="S1416" s="29">
        <v>2.4209039563211223</v>
      </c>
      <c r="T1416" s="29">
        <v>4.9442028711547037</v>
      </c>
      <c r="U1416" s="29" t="e">
        <v>#N/A</v>
      </c>
      <c r="V1416" s="29">
        <v>8.5529229201591193</v>
      </c>
      <c r="W1416">
        <v>0.46799543085008938</v>
      </c>
      <c r="X1416" t="s">
        <v>65</v>
      </c>
      <c r="Y1416" t="s">
        <v>80</v>
      </c>
      <c r="Z1416" t="s">
        <v>176</v>
      </c>
    </row>
    <row r="1417" spans="2:26" x14ac:dyDescent="0.25">
      <c r="B1417" t="s">
        <v>3227</v>
      </c>
      <c r="C1417" s="26" t="s">
        <v>3228</v>
      </c>
      <c r="D1417" s="26">
        <v>8.8540249918679995E-2</v>
      </c>
      <c r="E1417" s="26">
        <v>7.5329990542062408E-2</v>
      </c>
      <c r="F1417" s="26">
        <v>8.7812893240267739E-2</v>
      </c>
      <c r="G1417" s="27">
        <v>7.4720298593306492E-2</v>
      </c>
      <c r="H1417" s="28">
        <v>3.9093385947990797</v>
      </c>
      <c r="I1417" s="28">
        <v>4.0322056760603591</v>
      </c>
      <c r="J1417" s="26">
        <v>4.0839570498970295</v>
      </c>
      <c r="K1417" s="29">
        <v>-3.8147675219173324E-2</v>
      </c>
      <c r="L1417" s="26">
        <v>-0.48063089978262413</v>
      </c>
      <c r="M1417" s="30">
        <v>0.64106274633434168</v>
      </c>
      <c r="N1417" s="29">
        <v>3.5385918874584763E-3</v>
      </c>
      <c r="O1417" s="31">
        <v>8.8942377482898211E-2</v>
      </c>
      <c r="P1417" s="31">
        <v>70135798000</v>
      </c>
      <c r="Q1417" s="31">
        <v>70708082000</v>
      </c>
      <c r="R1417" s="29">
        <v>72021516288</v>
      </c>
      <c r="S1417" s="29">
        <v>7.2970866017975631</v>
      </c>
      <c r="T1417" s="29">
        <v>12.789452121569564</v>
      </c>
      <c r="U1417" s="29">
        <v>1.7844181381309394</v>
      </c>
      <c r="V1417" s="29">
        <v>17.198728565961598</v>
      </c>
      <c r="W1417">
        <v>0.90343272452170043</v>
      </c>
      <c r="X1417" t="s">
        <v>74</v>
      </c>
      <c r="Y1417" t="s">
        <v>188</v>
      </c>
      <c r="Z1417" t="s">
        <v>225</v>
      </c>
    </row>
    <row r="1418" spans="2:26" x14ac:dyDescent="0.25">
      <c r="B1418" t="s">
        <v>3229</v>
      </c>
      <c r="C1418" s="26" t="s">
        <v>3230</v>
      </c>
      <c r="D1418" s="26">
        <v>5.4098989134282738E-2</v>
      </c>
      <c r="E1418" s="26">
        <v>4.1781532158122359E-2</v>
      </c>
      <c r="F1418" s="26">
        <v>5.3715654721142723E-2</v>
      </c>
      <c r="G1418" s="27">
        <v>4.1781532158122359E-2</v>
      </c>
      <c r="H1418" s="28">
        <v>-5.776073274406766</v>
      </c>
      <c r="I1418" s="28">
        <v>8.6256450526452308</v>
      </c>
      <c r="J1418" s="26">
        <v>8.0730298702105205</v>
      </c>
      <c r="K1418" s="29">
        <v>0.19736926634973662</v>
      </c>
      <c r="L1418" s="26">
        <v>8.3456706281833615</v>
      </c>
      <c r="M1418" s="30">
        <v>0.48157844019015805</v>
      </c>
      <c r="N1418" s="29">
        <v>5.0468262226847031E-3</v>
      </c>
      <c r="O1418" s="31">
        <v>0.62101271126263513</v>
      </c>
      <c r="P1418" s="31">
        <v>79078000000</v>
      </c>
      <c r="Q1418" s="31">
        <v>79078000000</v>
      </c>
      <c r="R1418" s="29">
        <v>20404572160</v>
      </c>
      <c r="S1418" s="29">
        <v>16.41072059762309</v>
      </c>
      <c r="T1418" s="29" t="e">
        <v>#N/A</v>
      </c>
      <c r="U1418" s="29" t="e">
        <v>#N/A</v>
      </c>
      <c r="V1418" s="29" t="e">
        <v>#N/A</v>
      </c>
      <c r="W1418">
        <v>0.34896796573830419</v>
      </c>
      <c r="X1418" t="s">
        <v>65</v>
      </c>
      <c r="Y1418" t="s">
        <v>80</v>
      </c>
      <c r="Z1418" t="s">
        <v>81</v>
      </c>
    </row>
    <row r="1419" spans="2:26" x14ac:dyDescent="0.25">
      <c r="B1419" t="s">
        <v>3231</v>
      </c>
      <c r="C1419" s="26" t="s">
        <v>3232</v>
      </c>
      <c r="D1419" s="26" t="e">
        <v>#N/A</v>
      </c>
      <c r="E1419" s="26" t="e">
        <v>#N/A</v>
      </c>
      <c r="F1419" s="26">
        <v>0.1108505496251562</v>
      </c>
      <c r="G1419" s="27">
        <v>3.5940117818732097E-2</v>
      </c>
      <c r="H1419" s="28">
        <v>1.6691876119675173</v>
      </c>
      <c r="I1419" s="28">
        <v>15.691284429331967</v>
      </c>
      <c r="J1419" s="26">
        <v>7.8065197307641547</v>
      </c>
      <c r="K1419" s="29" t="e">
        <v>#N/A</v>
      </c>
      <c r="L1419" s="26">
        <v>-23.316145393068471</v>
      </c>
      <c r="M1419" s="30">
        <v>0.68173547728583894</v>
      </c>
      <c r="N1419" s="29" t="e">
        <v>#N/A</v>
      </c>
      <c r="O1419" s="31">
        <v>-3.3347657742797479</v>
      </c>
      <c r="P1419" s="31" t="e">
        <v>#N/A</v>
      </c>
      <c r="Q1419" s="31">
        <v>18503000000</v>
      </c>
      <c r="R1419" s="29">
        <v>28105074688</v>
      </c>
      <c r="S1419" s="29">
        <v>0.44131419103972952</v>
      </c>
      <c r="T1419" s="29">
        <v>0.78507471879699253</v>
      </c>
      <c r="U1419" s="29">
        <v>62.027944040452425</v>
      </c>
      <c r="V1419" s="29">
        <v>36.658005995581924</v>
      </c>
      <c r="W1419">
        <v>0.59998002460617106</v>
      </c>
      <c r="X1419" t="s">
        <v>66</v>
      </c>
      <c r="Y1419" t="s">
        <v>86</v>
      </c>
      <c r="Z1419" t="s">
        <v>114</v>
      </c>
    </row>
    <row r="1420" spans="2:26" x14ac:dyDescent="0.25">
      <c r="B1420" t="s">
        <v>3233</v>
      </c>
      <c r="C1420" s="26" t="s">
        <v>3234</v>
      </c>
      <c r="D1420" s="26">
        <v>0.11409025034191071</v>
      </c>
      <c r="E1420" s="26">
        <v>0.12314556792778789</v>
      </c>
      <c r="F1420" s="26">
        <v>0.11120952077005594</v>
      </c>
      <c r="G1420" s="27">
        <v>0.12314556792778789</v>
      </c>
      <c r="H1420" s="28">
        <v>7.7840352270004107</v>
      </c>
      <c r="I1420" s="28">
        <v>5.3190240236519113</v>
      </c>
      <c r="J1420" s="26">
        <v>5.8074167476278085</v>
      </c>
      <c r="K1420" s="29">
        <v>-0.22029153323350947</v>
      </c>
      <c r="L1420" s="26">
        <v>-3.0304099340567801</v>
      </c>
      <c r="M1420" s="30">
        <v>0.74826663651670178</v>
      </c>
      <c r="N1420" s="29" t="e">
        <v>#N/A</v>
      </c>
      <c r="O1420" s="31">
        <v>2.9147047103330621</v>
      </c>
      <c r="P1420" s="31">
        <v>8316832000</v>
      </c>
      <c r="Q1420" s="31">
        <v>8316832000</v>
      </c>
      <c r="R1420" s="29">
        <v>23822356480</v>
      </c>
      <c r="S1420" s="29">
        <v>12.669399129807838</v>
      </c>
      <c r="T1420" s="29">
        <v>14.429475073201525</v>
      </c>
      <c r="U1420" s="29" t="e">
        <v>#N/A</v>
      </c>
      <c r="V1420" s="29">
        <v>17.776290935559604</v>
      </c>
      <c r="W1420">
        <v>1.3463088655119331</v>
      </c>
      <c r="X1420" t="s">
        <v>78</v>
      </c>
      <c r="Y1420" t="s">
        <v>115</v>
      </c>
      <c r="Z1420" t="s">
        <v>181</v>
      </c>
    </row>
    <row r="1421" spans="2:26" x14ac:dyDescent="0.25">
      <c r="B1421" t="s">
        <v>3235</v>
      </c>
      <c r="C1421" s="26" t="s">
        <v>3236</v>
      </c>
      <c r="D1421" s="26">
        <v>-7.3987551365425567E-3</v>
      </c>
      <c r="E1421" s="26">
        <v>-3.960354904843566E-2</v>
      </c>
      <c r="F1421" s="26">
        <v>-5.8487598905330443E-3</v>
      </c>
      <c r="G1421" s="27">
        <v>-3.7384042861668784E-2</v>
      </c>
      <c r="H1421" s="28">
        <v>-25.367862816648607</v>
      </c>
      <c r="I1421" s="28">
        <v>1.4582635896347127</v>
      </c>
      <c r="J1421" s="26">
        <v>-10.578041866517715</v>
      </c>
      <c r="K1421" s="29">
        <v>0.54556724244792454</v>
      </c>
      <c r="L1421" s="26">
        <v>-21.103002473235446</v>
      </c>
      <c r="M1421" s="30">
        <v>0.21266505440753028</v>
      </c>
      <c r="N1421" s="29">
        <v>1.4552342353947062E-2</v>
      </c>
      <c r="O1421" s="31">
        <v>26.023906357491796</v>
      </c>
      <c r="P1421" s="31">
        <v>11673776999.999998</v>
      </c>
      <c r="Q1421" s="31">
        <v>12366853999.999998</v>
      </c>
      <c r="R1421" s="29">
        <v>9983090688</v>
      </c>
      <c r="S1421" s="29" t="e">
        <v>#N/A</v>
      </c>
      <c r="T1421" s="29" t="e">
        <v>#N/A</v>
      </c>
      <c r="U1421" s="29" t="e">
        <v>#N/A</v>
      </c>
      <c r="V1421" s="29" t="e">
        <v>#N/A</v>
      </c>
      <c r="W1421">
        <v>3.3386006704551878</v>
      </c>
      <c r="X1421" t="s">
        <v>66</v>
      </c>
      <c r="Y1421" t="s">
        <v>79</v>
      </c>
      <c r="Z1421" t="s">
        <v>127</v>
      </c>
    </row>
    <row r="1422" spans="2:26" x14ac:dyDescent="0.25">
      <c r="B1422" t="s">
        <v>3237</v>
      </c>
      <c r="C1422" s="26" t="s">
        <v>3238</v>
      </c>
      <c r="D1422" s="26">
        <v>2.1878744874176439</v>
      </c>
      <c r="E1422" s="26">
        <v>2.1636352385077853</v>
      </c>
      <c r="F1422" s="26">
        <v>1.5853941743847428</v>
      </c>
      <c r="G1422" s="27">
        <v>1.4837881140257525</v>
      </c>
      <c r="H1422" s="28">
        <v>27.96590672085927</v>
      </c>
      <c r="I1422" s="28">
        <v>19.836733709491874</v>
      </c>
      <c r="J1422" s="26">
        <v>21.120630862527143</v>
      </c>
      <c r="K1422" s="29">
        <v>-0.572004490958957</v>
      </c>
      <c r="L1422" s="26">
        <v>-1.8682687699498073</v>
      </c>
      <c r="M1422" s="30">
        <v>0.78875426945974803</v>
      </c>
      <c r="N1422" s="29" t="e">
        <v>#N/A</v>
      </c>
      <c r="O1422" s="31">
        <v>17.566890809235748</v>
      </c>
      <c r="P1422" s="31">
        <v>1050385000</v>
      </c>
      <c r="Q1422" s="31">
        <v>1531654000</v>
      </c>
      <c r="R1422" s="29">
        <v>22996817920</v>
      </c>
      <c r="S1422" s="29">
        <v>7.6822300094936784</v>
      </c>
      <c r="T1422" s="29">
        <v>8.4008174209223636</v>
      </c>
      <c r="U1422" s="29">
        <v>6.7087422936816452</v>
      </c>
      <c r="V1422" s="29">
        <v>13.677258555997266</v>
      </c>
      <c r="W1422">
        <v>3.4162735897132368</v>
      </c>
      <c r="X1422" t="s">
        <v>71</v>
      </c>
      <c r="Y1422" t="s">
        <v>103</v>
      </c>
      <c r="Z1422" t="s">
        <v>794</v>
      </c>
    </row>
    <row r="1423" spans="2:26" x14ac:dyDescent="0.25">
      <c r="B1423" t="s">
        <v>3239</v>
      </c>
      <c r="C1423" s="26" t="s">
        <v>3240</v>
      </c>
      <c r="D1423" s="26">
        <v>5.4106656878162199E-2</v>
      </c>
      <c r="E1423" s="26">
        <v>8.22349570200573E-2</v>
      </c>
      <c r="F1423" s="26">
        <v>5.3622538908583907E-2</v>
      </c>
      <c r="G1423" s="27">
        <v>8.22349570200573E-2</v>
      </c>
      <c r="H1423" s="28">
        <v>7.7238150965476882</v>
      </c>
      <c r="I1423" s="28">
        <v>15.34247652760337</v>
      </c>
      <c r="J1423" s="26">
        <v>27.365491651205936</v>
      </c>
      <c r="K1423" s="29">
        <v>0.27958137548056389</v>
      </c>
      <c r="L1423" s="26">
        <v>4.4222972972972974</v>
      </c>
      <c r="M1423" s="30">
        <v>0.5632208457923964</v>
      </c>
      <c r="N1423" s="29" t="e">
        <v>#N/A</v>
      </c>
      <c r="O1423" s="31">
        <v>7.546431378319217</v>
      </c>
      <c r="P1423" s="31">
        <v>3490000000</v>
      </c>
      <c r="Q1423" s="31">
        <v>3490000000</v>
      </c>
      <c r="R1423" s="29">
        <v>3164143104</v>
      </c>
      <c r="S1423" s="29">
        <v>15.111969945945946</v>
      </c>
      <c r="T1423" s="29">
        <v>15.478003820069205</v>
      </c>
      <c r="U1423" s="29" t="e">
        <v>#N/A</v>
      </c>
      <c r="V1423" s="29">
        <v>16.41243483297934</v>
      </c>
      <c r="W1423">
        <v>1.2137842055365946</v>
      </c>
      <c r="X1423" t="s">
        <v>66</v>
      </c>
      <c r="Y1423" t="s">
        <v>86</v>
      </c>
      <c r="Z1423" t="s">
        <v>165</v>
      </c>
    </row>
    <row r="1424" spans="2:26" x14ac:dyDescent="0.25">
      <c r="B1424" t="s">
        <v>3241</v>
      </c>
      <c r="C1424" s="26" t="s">
        <v>3242</v>
      </c>
      <c r="D1424" s="26">
        <v>2.8798795447503651E-2</v>
      </c>
      <c r="E1424" s="26">
        <v>2.0683129393772724E-2</v>
      </c>
      <c r="F1424" s="26">
        <v>2.8798795447503651E-2</v>
      </c>
      <c r="G1424" s="27">
        <v>2.0683129393772724E-2</v>
      </c>
      <c r="H1424" s="28">
        <v>-7.3618978861796762</v>
      </c>
      <c r="I1424" s="28">
        <v>4.2605468894772738</v>
      </c>
      <c r="J1424" s="26">
        <v>3.6528828570252831</v>
      </c>
      <c r="K1424" s="29">
        <v>-6.163717818080279E-2</v>
      </c>
      <c r="L1424" s="26">
        <v>24.415444807414733</v>
      </c>
      <c r="M1424" s="30">
        <v>0.53251510480586273</v>
      </c>
      <c r="N1424" s="29">
        <v>6.3467733424463395E-3</v>
      </c>
      <c r="O1424" s="31">
        <v>-3.5536540823352532</v>
      </c>
      <c r="P1424" s="31">
        <v>4928993000</v>
      </c>
      <c r="Q1424" s="31">
        <v>4928993000</v>
      </c>
      <c r="R1424" s="29">
        <v>3441046528</v>
      </c>
      <c r="S1424" s="29" t="e">
        <v>#N/A</v>
      </c>
      <c r="T1424" s="29" t="e">
        <v>#N/A</v>
      </c>
      <c r="U1424" s="29" t="e">
        <v>#N/A</v>
      </c>
      <c r="V1424" s="29" t="e">
        <v>#N/A</v>
      </c>
      <c r="W1424">
        <v>0.57590525940609238</v>
      </c>
      <c r="X1424" t="s">
        <v>78</v>
      </c>
      <c r="Y1424" t="s">
        <v>115</v>
      </c>
      <c r="Z1424" t="s">
        <v>574</v>
      </c>
    </row>
    <row r="1425" spans="2:26" x14ac:dyDescent="0.25">
      <c r="B1425" t="s">
        <v>3243</v>
      </c>
      <c r="C1425" s="26" t="s">
        <v>3244</v>
      </c>
      <c r="D1425" s="26">
        <v>7.4155544934164402E-2</v>
      </c>
      <c r="E1425" s="26">
        <v>7.7936791890280258E-2</v>
      </c>
      <c r="F1425" s="26">
        <v>7.41135910318962E-2</v>
      </c>
      <c r="G1425" s="27">
        <v>7.7936791890280258E-2</v>
      </c>
      <c r="H1425" s="28">
        <v>4.8574700174772492</v>
      </c>
      <c r="I1425" s="28">
        <v>16.223999479015092</v>
      </c>
      <c r="J1425" s="26">
        <v>18.749832327297117</v>
      </c>
      <c r="K1425" s="29">
        <v>0.12441909590198563</v>
      </c>
      <c r="L1425" s="26">
        <v>1.6523284084533383</v>
      </c>
      <c r="M1425" s="30">
        <v>0.58843824813406564</v>
      </c>
      <c r="N1425" s="29">
        <v>5.0994390617032127E-3</v>
      </c>
      <c r="O1425" s="31">
        <v>1.8826151834222471</v>
      </c>
      <c r="P1425" s="31">
        <v>50310000000</v>
      </c>
      <c r="Q1425" s="31">
        <v>50310000000</v>
      </c>
      <c r="R1425" s="29">
        <v>16596361216</v>
      </c>
      <c r="S1425" s="29">
        <v>4.7561924847578085</v>
      </c>
      <c r="T1425" s="29">
        <v>12.173940266156055</v>
      </c>
      <c r="U1425" s="29" t="e">
        <v>#N/A</v>
      </c>
      <c r="V1425" s="29">
        <v>5.7703718316233914</v>
      </c>
      <c r="W1425">
        <v>0.39228127797056361</v>
      </c>
      <c r="X1425" t="s">
        <v>65</v>
      </c>
      <c r="Y1425" t="s">
        <v>80</v>
      </c>
      <c r="Z1425" t="s">
        <v>176</v>
      </c>
    </row>
    <row r="1426" spans="2:26" x14ac:dyDescent="0.25">
      <c r="B1426" t="s">
        <v>3245</v>
      </c>
      <c r="C1426" s="26" t="s">
        <v>3246</v>
      </c>
      <c r="D1426" s="26">
        <v>0.11154634574719587</v>
      </c>
      <c r="E1426" s="26">
        <v>0.16033307698427432</v>
      </c>
      <c r="F1426" s="26">
        <v>0.1113130685823696</v>
      </c>
      <c r="G1426" s="27">
        <v>0.16010804512472857</v>
      </c>
      <c r="H1426" s="28">
        <v>8.433879026257042</v>
      </c>
      <c r="I1426" s="28">
        <v>16.060600434106004</v>
      </c>
      <c r="J1426" s="26">
        <v>18.832564736105041</v>
      </c>
      <c r="K1426" s="29">
        <v>-0.1832828234956565</v>
      </c>
      <c r="L1426" s="26">
        <v>-1.8613091211821635</v>
      </c>
      <c r="M1426" s="30">
        <v>0.82768708632154431</v>
      </c>
      <c r="N1426" s="29">
        <v>1.2535661796490015E-2</v>
      </c>
      <c r="O1426" s="31">
        <v>13.355103739055494</v>
      </c>
      <c r="P1426" s="31">
        <v>226254000000</v>
      </c>
      <c r="Q1426" s="31">
        <v>226572000000</v>
      </c>
      <c r="R1426" s="29">
        <v>261660000256</v>
      </c>
      <c r="S1426" s="29">
        <v>5.240569235027837</v>
      </c>
      <c r="T1426" s="29">
        <v>6.2581396873368957</v>
      </c>
      <c r="U1426" s="29">
        <v>2.8025873243236936</v>
      </c>
      <c r="V1426" s="29">
        <v>9.789110985758894</v>
      </c>
      <c r="W1426">
        <v>0.79608446149261192</v>
      </c>
      <c r="X1426" t="s">
        <v>78</v>
      </c>
      <c r="Y1426" t="s">
        <v>154</v>
      </c>
      <c r="Z1426" t="s">
        <v>155</v>
      </c>
    </row>
    <row r="1427" spans="2:26" x14ac:dyDescent="0.25">
      <c r="B1427" t="s">
        <v>3247</v>
      </c>
      <c r="C1427" s="26" t="s">
        <v>3248</v>
      </c>
      <c r="D1427" s="26" t="e">
        <v>#N/A</v>
      </c>
      <c r="E1427" s="26" t="e">
        <v>#N/A</v>
      </c>
      <c r="F1427" s="26">
        <v>0.5530624658067701</v>
      </c>
      <c r="G1427" s="27">
        <v>0.38884245955878144</v>
      </c>
      <c r="H1427" s="28">
        <v>9.7418865866355411</v>
      </c>
      <c r="I1427" s="28">
        <v>8.2044756406422543</v>
      </c>
      <c r="J1427" s="26">
        <v>6.4457353615010193</v>
      </c>
      <c r="K1427" s="29" t="e">
        <v>#N/A</v>
      </c>
      <c r="L1427" s="26">
        <v>-4.0947978592643253</v>
      </c>
      <c r="M1427" s="30">
        <v>0.83704677020304807</v>
      </c>
      <c r="N1427" s="29" t="e">
        <v>#N/A</v>
      </c>
      <c r="O1427" s="31">
        <v>15.168601873075797</v>
      </c>
      <c r="P1427" s="31" t="e">
        <v>#N/A</v>
      </c>
      <c r="Q1427" s="31">
        <v>1484933000</v>
      </c>
      <c r="R1427" s="29">
        <v>4627106304</v>
      </c>
      <c r="S1427" s="29">
        <v>3.2818863343966864</v>
      </c>
      <c r="T1427" s="29">
        <v>3.5652606125683013</v>
      </c>
      <c r="U1427" s="29">
        <v>-2.9865533860879285</v>
      </c>
      <c r="V1427" s="29">
        <v>11.741435211174396</v>
      </c>
      <c r="W1427">
        <v>1.0992750910337887</v>
      </c>
      <c r="X1427" t="s">
        <v>77</v>
      </c>
      <c r="Y1427" t="s">
        <v>97</v>
      </c>
      <c r="Z1427" t="s">
        <v>97</v>
      </c>
    </row>
    <row r="1428" spans="2:26" x14ac:dyDescent="0.25">
      <c r="B1428" t="s">
        <v>3249</v>
      </c>
      <c r="C1428" s="26" t="s">
        <v>3250</v>
      </c>
      <c r="D1428" s="26">
        <v>0.1156282579190949</v>
      </c>
      <c r="E1428" s="26">
        <v>9.4321713091135087E-2</v>
      </c>
      <c r="F1428" s="26">
        <v>0.11551682478265565</v>
      </c>
      <c r="G1428" s="27">
        <v>9.4246098954452046E-2</v>
      </c>
      <c r="H1428" s="28">
        <v>7.1702340041299326</v>
      </c>
      <c r="I1428" s="28">
        <v>5.1290338805598648</v>
      </c>
      <c r="J1428" s="26">
        <v>4.5736492747593562</v>
      </c>
      <c r="K1428" s="29">
        <v>0.13999803786912587</v>
      </c>
      <c r="L1428" s="26">
        <v>1.4750878643787471</v>
      </c>
      <c r="M1428" s="30">
        <v>0.43905835283657807</v>
      </c>
      <c r="N1428" s="29">
        <v>4.1487217985696784E-3</v>
      </c>
      <c r="O1428" s="31">
        <v>14.166765740669046</v>
      </c>
      <c r="P1428" s="31">
        <v>88495000000</v>
      </c>
      <c r="Q1428" s="31">
        <v>88566000000</v>
      </c>
      <c r="R1428" s="29">
        <v>114045796352</v>
      </c>
      <c r="S1428" s="29">
        <v>9.3343529978636894</v>
      </c>
      <c r="T1428" s="29">
        <v>16.227482490954834</v>
      </c>
      <c r="U1428" s="29">
        <v>5.5004219363232947</v>
      </c>
      <c r="V1428" s="29">
        <v>20.363970376946519</v>
      </c>
      <c r="W1428">
        <v>1.7011318034573635</v>
      </c>
      <c r="X1428" t="s">
        <v>74</v>
      </c>
      <c r="Y1428" t="s">
        <v>188</v>
      </c>
      <c r="Z1428" t="s">
        <v>225</v>
      </c>
    </row>
    <row r="1429" spans="2:26" x14ac:dyDescent="0.25">
      <c r="B1429" t="s">
        <v>3251</v>
      </c>
      <c r="C1429" s="26" t="s">
        <v>3252</v>
      </c>
      <c r="D1429" s="26">
        <v>0.36099198711394548</v>
      </c>
      <c r="E1429" s="26">
        <v>0.32682467799800036</v>
      </c>
      <c r="F1429" s="26">
        <v>0.33299453137145441</v>
      </c>
      <c r="G1429" s="27">
        <v>0.31150849262851055</v>
      </c>
      <c r="H1429" s="28">
        <v>15.845756491005483</v>
      </c>
      <c r="I1429" s="28">
        <v>8.5803904731062364</v>
      </c>
      <c r="J1429" s="26">
        <v>10.73527005518616</v>
      </c>
      <c r="K1429" s="29">
        <v>-0.1641944880125476</v>
      </c>
      <c r="L1429" s="26">
        <v>-1.0153803519467923</v>
      </c>
      <c r="M1429" s="30">
        <v>0.55353450930365544</v>
      </c>
      <c r="N1429" s="29">
        <v>1.0078387458006719E-2</v>
      </c>
      <c r="O1429" s="31">
        <v>6.9180672497816644</v>
      </c>
      <c r="P1429" s="31">
        <v>17003000000</v>
      </c>
      <c r="Q1429" s="31">
        <v>17839000000</v>
      </c>
      <c r="R1429" s="29">
        <v>54823538688</v>
      </c>
      <c r="S1429" s="29">
        <v>6.9095938323403079</v>
      </c>
      <c r="T1429" s="29">
        <v>8.9736438164477228</v>
      </c>
      <c r="U1429" s="29">
        <v>5.4648059422982422</v>
      </c>
      <c r="V1429" s="29">
        <v>14.114590942172612</v>
      </c>
      <c r="W1429">
        <v>2.1619908084751711</v>
      </c>
      <c r="X1429" t="s">
        <v>93</v>
      </c>
      <c r="Y1429" t="s">
        <v>94</v>
      </c>
      <c r="Z1429" t="s">
        <v>95</v>
      </c>
    </row>
    <row r="1430" spans="2:26" x14ac:dyDescent="0.25">
      <c r="B1430" t="s">
        <v>3253</v>
      </c>
      <c r="C1430" s="26" t="s">
        <v>3254</v>
      </c>
      <c r="D1430" s="26">
        <v>0.13091917001134637</v>
      </c>
      <c r="E1430" s="26">
        <v>0.24533832891016635</v>
      </c>
      <c r="F1430" s="26">
        <v>0.12695569521268169</v>
      </c>
      <c r="G1430" s="27">
        <v>0.24059741099222617</v>
      </c>
      <c r="H1430" s="28">
        <v>20.488562155838167</v>
      </c>
      <c r="I1430" s="28">
        <v>9.2783464273581053</v>
      </c>
      <c r="J1430" s="26">
        <v>13.350384370845616</v>
      </c>
      <c r="K1430" s="29">
        <v>-0.12209215029434455</v>
      </c>
      <c r="L1430" s="26">
        <v>-0.84979638905906518</v>
      </c>
      <c r="M1430" s="30">
        <v>0.50132071488520336</v>
      </c>
      <c r="N1430" s="29">
        <v>6.7055853581571472E-3</v>
      </c>
      <c r="O1430" s="31">
        <v>9.1680506453480923</v>
      </c>
      <c r="P1430" s="31">
        <v>57651000000</v>
      </c>
      <c r="Q1430" s="31">
        <v>58787000000</v>
      </c>
      <c r="R1430" s="29">
        <v>212057473024</v>
      </c>
      <c r="S1430" s="29">
        <v>6.79218973743198</v>
      </c>
      <c r="T1430" s="29">
        <v>8.2719540497695849</v>
      </c>
      <c r="U1430" s="29">
        <v>6.9490595119617531</v>
      </c>
      <c r="V1430" s="29">
        <v>12.016142921493152</v>
      </c>
      <c r="W1430">
        <v>2.1577608974661833</v>
      </c>
      <c r="X1430" t="s">
        <v>78</v>
      </c>
      <c r="Y1430" t="s">
        <v>115</v>
      </c>
      <c r="Z1430" t="s">
        <v>1304</v>
      </c>
    </row>
    <row r="1431" spans="2:26" x14ac:dyDescent="0.25">
      <c r="B1431" t="s">
        <v>3255</v>
      </c>
      <c r="C1431" s="26" t="s">
        <v>3256</v>
      </c>
      <c r="D1431" s="26">
        <v>0.21473714797961646</v>
      </c>
      <c r="E1431" s="26">
        <v>0.24792102934467766</v>
      </c>
      <c r="F1431" s="26">
        <v>0.21473714797961646</v>
      </c>
      <c r="G1431" s="27">
        <v>0.24792102934467766</v>
      </c>
      <c r="H1431" s="28">
        <v>11.343060650558431</v>
      </c>
      <c r="I1431" s="28">
        <v>15.268070086809388</v>
      </c>
      <c r="J1431" s="26">
        <v>16.502580608205456</v>
      </c>
      <c r="K1431" s="29">
        <v>-0.2503223351156702</v>
      </c>
      <c r="L1431" s="26">
        <v>-2.0294037186771328</v>
      </c>
      <c r="M1431" s="30">
        <v>0.67760917552642241</v>
      </c>
      <c r="N1431" s="29">
        <v>3.6116279069767442E-3</v>
      </c>
      <c r="O1431" s="31">
        <v>3.416964233305098</v>
      </c>
      <c r="P1431" s="31">
        <v>4912407000</v>
      </c>
      <c r="Q1431" s="31">
        <v>4912407000</v>
      </c>
      <c r="R1431" s="29">
        <v>9645217792</v>
      </c>
      <c r="S1431" s="29">
        <v>4.1936948382676107</v>
      </c>
      <c r="T1431" s="29">
        <v>4.9136853376393441</v>
      </c>
      <c r="U1431" s="29" t="e">
        <v>#N/A</v>
      </c>
      <c r="V1431" s="29">
        <v>9.5123930487135535</v>
      </c>
      <c r="W1431">
        <v>1.055073964790662</v>
      </c>
      <c r="X1431" t="s">
        <v>78</v>
      </c>
      <c r="Y1431" t="s">
        <v>99</v>
      </c>
      <c r="Z1431" t="s">
        <v>420</v>
      </c>
    </row>
    <row r="1432" spans="2:26" x14ac:dyDescent="0.25">
      <c r="B1432" t="s">
        <v>3257</v>
      </c>
      <c r="C1432" s="26" t="s">
        <v>3258</v>
      </c>
      <c r="D1432" s="26">
        <v>4.2299616235467262E-2</v>
      </c>
      <c r="E1432" s="26">
        <v>0.15964791163272352</v>
      </c>
      <c r="F1432" s="26">
        <v>4.2299616235467262E-2</v>
      </c>
      <c r="G1432" s="27">
        <v>0.15964791163272352</v>
      </c>
      <c r="H1432" s="28">
        <v>14.997184828786406</v>
      </c>
      <c r="I1432" s="28">
        <v>4.5413944439828544</v>
      </c>
      <c r="J1432" s="26">
        <v>10.9204368174727</v>
      </c>
      <c r="K1432" s="29">
        <v>7.3895582329317269E-2</v>
      </c>
      <c r="L1432" s="26" t="e">
        <v>#N/A</v>
      </c>
      <c r="M1432" s="30">
        <v>0.49258084971464805</v>
      </c>
      <c r="N1432" s="29">
        <v>7.6712328767123287E-3</v>
      </c>
      <c r="O1432" s="31">
        <v>-2.3900645224307921</v>
      </c>
      <c r="P1432" s="31">
        <v>11588000000</v>
      </c>
      <c r="Q1432" s="31">
        <v>11588000000</v>
      </c>
      <c r="R1432" s="29">
        <v>13498614784</v>
      </c>
      <c r="S1432" s="29" t="e">
        <v>#N/A</v>
      </c>
      <c r="T1432" s="29">
        <v>9.8563148738792581</v>
      </c>
      <c r="U1432" s="29" t="e">
        <v>#N/A</v>
      </c>
      <c r="V1432" s="29">
        <v>10.937126054108207</v>
      </c>
      <c r="W1432">
        <v>1.1563851647612644</v>
      </c>
      <c r="X1432" t="s">
        <v>78</v>
      </c>
      <c r="Y1432" t="s">
        <v>524</v>
      </c>
      <c r="Z1432" t="s">
        <v>2156</v>
      </c>
    </row>
    <row r="1433" spans="2:26" x14ac:dyDescent="0.25">
      <c r="B1433" t="s">
        <v>3259</v>
      </c>
      <c r="C1433" s="26" t="s">
        <v>3260</v>
      </c>
      <c r="D1433" s="26">
        <v>0.37945879098589785</v>
      </c>
      <c r="E1433" s="26">
        <v>0.28454337512707556</v>
      </c>
      <c r="F1433" s="26">
        <v>0.36527235641771871</v>
      </c>
      <c r="G1433" s="27">
        <v>0.28180979150060831</v>
      </c>
      <c r="H1433" s="28">
        <v>15.049482144473053</v>
      </c>
      <c r="I1433" s="28">
        <v>8.3144211657127958</v>
      </c>
      <c r="J1433" s="26">
        <v>7.5060000941191234</v>
      </c>
      <c r="K1433" s="29">
        <v>-0.18055228219027417</v>
      </c>
      <c r="L1433" s="26">
        <v>-1.2591425832077798</v>
      </c>
      <c r="M1433" s="30">
        <v>0.64932649385229857</v>
      </c>
      <c r="N1433" s="29" t="e">
        <v>#N/A</v>
      </c>
      <c r="O1433" s="31">
        <v>10.162106689527286</v>
      </c>
      <c r="P1433" s="31">
        <v>47216000000</v>
      </c>
      <c r="Q1433" s="31">
        <v>47674000000</v>
      </c>
      <c r="R1433" s="29">
        <v>95769993216</v>
      </c>
      <c r="S1433" s="29">
        <v>5.3773451045062322</v>
      </c>
      <c r="T1433" s="29">
        <v>5.7587087067106708</v>
      </c>
      <c r="U1433" s="29" t="e">
        <v>#N/A</v>
      </c>
      <c r="V1433" s="29">
        <v>10.41107340894591</v>
      </c>
      <c r="W1433">
        <v>1.4438775007209252</v>
      </c>
      <c r="X1433" t="s">
        <v>93</v>
      </c>
      <c r="Y1433" t="s">
        <v>94</v>
      </c>
      <c r="Z1433" t="s">
        <v>94</v>
      </c>
    </row>
    <row r="1434" spans="2:26" x14ac:dyDescent="0.25">
      <c r="B1434" t="s">
        <v>3261</v>
      </c>
      <c r="C1434" s="26" t="s">
        <v>3262</v>
      </c>
      <c r="D1434" s="26">
        <v>0.11264799720147785</v>
      </c>
      <c r="E1434" s="26">
        <v>0.11989787348405953</v>
      </c>
      <c r="F1434" s="26">
        <v>0.11128910794742827</v>
      </c>
      <c r="G1434" s="27">
        <v>0.11939516263924975</v>
      </c>
      <c r="H1434" s="28">
        <v>6.5421443275604823</v>
      </c>
      <c r="I1434" s="28">
        <v>12.413006468207039</v>
      </c>
      <c r="J1434" s="26">
        <v>13.70772503851515</v>
      </c>
      <c r="K1434" s="29">
        <v>-9.1237063310820654E-2</v>
      </c>
      <c r="L1434" s="26">
        <v>-1.0359285566512655</v>
      </c>
      <c r="M1434" s="30">
        <v>0.65819992284694762</v>
      </c>
      <c r="N1434" s="29">
        <v>3.8454738330975955E-3</v>
      </c>
      <c r="O1434" s="31">
        <v>1.4835267098021849</v>
      </c>
      <c r="P1434" s="31">
        <v>89301000000</v>
      </c>
      <c r="Q1434" s="31">
        <v>89677000000</v>
      </c>
      <c r="R1434" s="29">
        <v>79420604416</v>
      </c>
      <c r="S1434" s="29">
        <v>4.5287638380801321</v>
      </c>
      <c r="T1434" s="29">
        <v>6.401365085875816</v>
      </c>
      <c r="U1434" s="29" t="e">
        <v>#N/A</v>
      </c>
      <c r="V1434" s="29">
        <v>9.9646035572695926</v>
      </c>
      <c r="W1434">
        <v>0.66747922631457035</v>
      </c>
      <c r="X1434" t="s">
        <v>66</v>
      </c>
      <c r="Y1434" t="s">
        <v>79</v>
      </c>
      <c r="Z1434" t="s">
        <v>125</v>
      </c>
    </row>
    <row r="1435" spans="2:26" x14ac:dyDescent="0.25">
      <c r="B1435" t="s">
        <v>3263</v>
      </c>
      <c r="C1435" s="26" t="s">
        <v>3264</v>
      </c>
      <c r="D1435" s="26">
        <v>-1.8175447334265904E-2</v>
      </c>
      <c r="E1435" s="26">
        <v>-6.0624125239749103E-2</v>
      </c>
      <c r="F1435" s="26">
        <v>-1.8175447334265904E-2</v>
      </c>
      <c r="G1435" s="27">
        <v>-6.0624125239749103E-2</v>
      </c>
      <c r="H1435" s="28">
        <v>-1.4148841354723707</v>
      </c>
      <c r="I1435" s="28">
        <v>1.175622480156197</v>
      </c>
      <c r="J1435" s="26">
        <v>-7.4902987095027527</v>
      </c>
      <c r="K1435" s="29">
        <v>0.51153326942265176</v>
      </c>
      <c r="L1435" s="26">
        <v>15.618876941457586</v>
      </c>
      <c r="M1435" s="30">
        <v>0.17833036605168939</v>
      </c>
      <c r="N1435" s="29">
        <v>1.6264185801002903E-2</v>
      </c>
      <c r="O1435" s="31">
        <v>-12.712954422562644</v>
      </c>
      <c r="P1435" s="31">
        <v>38582000000</v>
      </c>
      <c r="Q1435" s="31">
        <v>38582000000</v>
      </c>
      <c r="R1435" s="29">
        <v>10949311488</v>
      </c>
      <c r="S1435" s="29">
        <v>22.181189658303463</v>
      </c>
      <c r="T1435" s="29">
        <v>201.80060591304348</v>
      </c>
      <c r="U1435" s="29" t="e">
        <v>#N/A</v>
      </c>
      <c r="V1435" s="29" t="e">
        <v>#N/A</v>
      </c>
      <c r="W1435">
        <v>1.2179634503799976</v>
      </c>
      <c r="X1435" t="s">
        <v>77</v>
      </c>
      <c r="Y1435" t="s">
        <v>91</v>
      </c>
      <c r="Z1435" t="s">
        <v>273</v>
      </c>
    </row>
    <row r="1436" spans="2:26" x14ac:dyDescent="0.25">
      <c r="B1436" t="s">
        <v>3265</v>
      </c>
      <c r="C1436" s="26" t="s">
        <v>3266</v>
      </c>
      <c r="D1436" s="26">
        <v>0.11885777944941263</v>
      </c>
      <c r="E1436" s="26">
        <v>0.18000564812199943</v>
      </c>
      <c r="F1436" s="26">
        <v>0.11494133250618137</v>
      </c>
      <c r="G1436" s="27">
        <v>0.17256876759800738</v>
      </c>
      <c r="H1436" s="28">
        <v>7.0483246337767298</v>
      </c>
      <c r="I1436" s="28">
        <v>6.3699748864364949</v>
      </c>
      <c r="J1436" s="26">
        <v>8.2612411665381167</v>
      </c>
      <c r="K1436" s="29">
        <v>-0.24929804372842349</v>
      </c>
      <c r="L1436" s="26">
        <v>-2.7332828665152662</v>
      </c>
      <c r="M1436" s="30">
        <v>0.66270101553841632</v>
      </c>
      <c r="N1436" s="29">
        <v>2.805001689760054E-2</v>
      </c>
      <c r="O1436" s="31">
        <v>-2.030805661329083</v>
      </c>
      <c r="P1436" s="31">
        <v>17705000000</v>
      </c>
      <c r="Q1436" s="31">
        <v>18468000000</v>
      </c>
      <c r="R1436" s="29">
        <v>35207958528</v>
      </c>
      <c r="S1436" s="29">
        <v>6.3222201685591726</v>
      </c>
      <c r="T1436" s="29">
        <v>7.861612340131785</v>
      </c>
      <c r="U1436" s="29">
        <v>7.1631531774110595</v>
      </c>
      <c r="V1436" s="29">
        <v>15.949110171191501</v>
      </c>
      <c r="W1436">
        <v>1.0372794385940394</v>
      </c>
      <c r="X1436" t="s">
        <v>93</v>
      </c>
      <c r="Y1436" t="s">
        <v>96</v>
      </c>
      <c r="Z1436" t="s">
        <v>130</v>
      </c>
    </row>
    <row r="1437" spans="2:26" x14ac:dyDescent="0.25">
      <c r="B1437" t="s">
        <v>3267</v>
      </c>
      <c r="C1437" s="26" t="s">
        <v>3268</v>
      </c>
      <c r="D1437" s="26">
        <v>-0.23927805280507314</v>
      </c>
      <c r="E1437" s="26">
        <v>-0.17576154268472374</v>
      </c>
      <c r="F1437" s="26">
        <v>-0.23906260118642045</v>
      </c>
      <c r="G1437" s="27">
        <v>-0.17576154268472374</v>
      </c>
      <c r="H1437" s="28">
        <v>-42.288343130585105</v>
      </c>
      <c r="I1437" s="28">
        <v>-17.504867209456968</v>
      </c>
      <c r="J1437" s="26">
        <v>-30.780735680648856</v>
      </c>
      <c r="K1437" s="29">
        <v>0.37754717824117012</v>
      </c>
      <c r="L1437" s="26">
        <v>-90.532364187536615</v>
      </c>
      <c r="M1437" s="30">
        <v>0.16074283040571399</v>
      </c>
      <c r="N1437" s="29">
        <v>2.2066951034778612E-2</v>
      </c>
      <c r="O1437" s="31">
        <v>12.002955566522701</v>
      </c>
      <c r="P1437" s="31">
        <v>7580861999.999999</v>
      </c>
      <c r="Q1437" s="31">
        <v>7580861999.999999</v>
      </c>
      <c r="R1437" s="29">
        <v>12281764864</v>
      </c>
      <c r="S1437" s="29" t="e">
        <v>#N/A</v>
      </c>
      <c r="T1437" s="29" t="e">
        <v>#N/A</v>
      </c>
      <c r="U1437" s="29">
        <v>-10.425466243480752</v>
      </c>
      <c r="V1437" s="29" t="e">
        <v>#N/A</v>
      </c>
      <c r="W1437">
        <v>5.8515548930077665</v>
      </c>
      <c r="X1437" t="s">
        <v>66</v>
      </c>
      <c r="Y1437" t="s">
        <v>79</v>
      </c>
      <c r="Z1437" t="s">
        <v>127</v>
      </c>
    </row>
    <row r="1438" spans="2:26" x14ac:dyDescent="0.25">
      <c r="B1438" t="s">
        <v>3269</v>
      </c>
      <c r="C1438" s="26" t="s">
        <v>3270</v>
      </c>
      <c r="D1438" s="26">
        <v>0.26477776833794719</v>
      </c>
      <c r="E1438" s="26">
        <v>0.34870058786719621</v>
      </c>
      <c r="F1438" s="26">
        <v>0.25955047131228776</v>
      </c>
      <c r="G1438" s="27">
        <v>0.33342361550548533</v>
      </c>
      <c r="H1438" s="28">
        <v>5.9137782631922633</v>
      </c>
      <c r="I1438" s="28">
        <v>5.6306926869686693</v>
      </c>
      <c r="J1438" s="26">
        <v>5.9107431118070854</v>
      </c>
      <c r="K1438" s="29">
        <v>-0.57213199710824503</v>
      </c>
      <c r="L1438" s="26">
        <v>-5.825764122105058</v>
      </c>
      <c r="M1438" s="30">
        <v>0.80089661494465636</v>
      </c>
      <c r="N1438" s="29">
        <v>2.7060760847903839E-3</v>
      </c>
      <c r="O1438" s="31">
        <v>0.34225567828369796</v>
      </c>
      <c r="P1438" s="31">
        <v>4303523000</v>
      </c>
      <c r="Q1438" s="31">
        <v>4500704000</v>
      </c>
      <c r="R1438" s="29">
        <v>9074179072</v>
      </c>
      <c r="S1438" s="29" t="e">
        <v>#N/A</v>
      </c>
      <c r="T1438" s="29" t="e">
        <v>#N/A</v>
      </c>
      <c r="U1438" s="29">
        <v>18.618830272076867</v>
      </c>
      <c r="V1438" s="29">
        <v>9.0418333235937141</v>
      </c>
      <c r="W1438">
        <v>0.5393163819189688</v>
      </c>
      <c r="X1438" t="s">
        <v>77</v>
      </c>
      <c r="Y1438" t="s">
        <v>83</v>
      </c>
      <c r="Z1438" t="s">
        <v>779</v>
      </c>
    </row>
    <row r="1439" spans="2:26" x14ac:dyDescent="0.25">
      <c r="B1439" t="s">
        <v>3271</v>
      </c>
      <c r="C1439" s="26" t="s">
        <v>3272</v>
      </c>
      <c r="D1439" s="26">
        <v>0.1532772488105508</v>
      </c>
      <c r="E1439" s="26">
        <v>0.22804449050299785</v>
      </c>
      <c r="F1439" s="26">
        <v>0.14311973613954881</v>
      </c>
      <c r="G1439" s="27">
        <v>0.21670655129740563</v>
      </c>
      <c r="H1439" s="28">
        <v>11.328145271590255</v>
      </c>
      <c r="I1439" s="28">
        <v>14.442197887086124</v>
      </c>
      <c r="J1439" s="26">
        <v>19.123428745074651</v>
      </c>
      <c r="K1439" s="29">
        <v>-0.28539598103910929</v>
      </c>
      <c r="L1439" s="26">
        <v>-1.9723973020570671</v>
      </c>
      <c r="M1439" s="30">
        <v>0.79683614551973603</v>
      </c>
      <c r="N1439" s="29">
        <v>4.4783068783068782E-3</v>
      </c>
      <c r="O1439" s="31">
        <v>6.9462013812980841</v>
      </c>
      <c r="P1439" s="31">
        <v>23823781000</v>
      </c>
      <c r="Q1439" s="31">
        <v>25070225000</v>
      </c>
      <c r="R1439" s="29">
        <v>26629320704</v>
      </c>
      <c r="S1439" s="29">
        <v>1.9650336820402248</v>
      </c>
      <c r="T1439" s="29">
        <v>2.3338138642385413</v>
      </c>
      <c r="U1439" s="29">
        <v>8.7244358420717152</v>
      </c>
      <c r="V1439" s="29">
        <v>6.2786187658362023</v>
      </c>
      <c r="W1439">
        <v>0.67257725610320018</v>
      </c>
      <c r="X1439" t="s">
        <v>78</v>
      </c>
      <c r="Y1439" t="s">
        <v>115</v>
      </c>
      <c r="Z1439" t="s">
        <v>1142</v>
      </c>
    </row>
    <row r="1440" spans="2:26" x14ac:dyDescent="0.25">
      <c r="B1440" t="s">
        <v>3273</v>
      </c>
      <c r="C1440" s="26" t="s">
        <v>3274</v>
      </c>
      <c r="D1440" s="26" t="e">
        <v>#N/A</v>
      </c>
      <c r="E1440" s="26" t="e">
        <v>#N/A</v>
      </c>
      <c r="F1440" s="26">
        <v>1.120450553135432E-2</v>
      </c>
      <c r="G1440" s="27">
        <v>-3.4204389886291098E-2</v>
      </c>
      <c r="H1440" s="28">
        <v>-26.441277387475321</v>
      </c>
      <c r="I1440" s="28">
        <v>8.4366009214354669</v>
      </c>
      <c r="J1440" s="26">
        <v>3.4163643359389106</v>
      </c>
      <c r="K1440" s="29" t="e">
        <v>#N/A</v>
      </c>
      <c r="L1440" s="26">
        <v>10.605957020236829</v>
      </c>
      <c r="M1440" s="30">
        <v>0.32922602852875632</v>
      </c>
      <c r="N1440" s="29">
        <v>6.1062355673834664E-3</v>
      </c>
      <c r="O1440" s="31">
        <v>2.373290020907155</v>
      </c>
      <c r="P1440" s="31" t="e">
        <v>#N/A</v>
      </c>
      <c r="Q1440" s="31">
        <v>9114678000</v>
      </c>
      <c r="R1440" s="29">
        <v>4296523776</v>
      </c>
      <c r="S1440" s="29">
        <v>23.248565317962537</v>
      </c>
      <c r="T1440" s="29" t="e">
        <v>#N/A</v>
      </c>
      <c r="U1440" s="29">
        <v>-22.00795455344409</v>
      </c>
      <c r="V1440" s="29" t="e">
        <v>#N/A</v>
      </c>
      <c r="W1440">
        <v>0.98696179872355261</v>
      </c>
      <c r="X1440" t="s">
        <v>78</v>
      </c>
      <c r="Y1440" t="s">
        <v>154</v>
      </c>
      <c r="Z1440" t="s">
        <v>209</v>
      </c>
    </row>
    <row r="1441" spans="2:26" x14ac:dyDescent="0.25">
      <c r="B1441" t="s">
        <v>3275</v>
      </c>
      <c r="C1441" s="26" t="s">
        <v>3276</v>
      </c>
      <c r="D1441" s="26">
        <v>-5.2734332153938741</v>
      </c>
      <c r="E1441" s="26">
        <v>-3.3319723477559817</v>
      </c>
      <c r="F1441" s="26">
        <v>-4.9086665527336395</v>
      </c>
      <c r="G1441" s="27">
        <v>-1.5081390344548096</v>
      </c>
      <c r="H1441" s="28">
        <v>30.748532318184296</v>
      </c>
      <c r="I1441" s="28">
        <v>-30.045037155447012</v>
      </c>
      <c r="J1441" s="26">
        <v>-44.771681215659001</v>
      </c>
      <c r="K1441" s="29">
        <v>-0.63555104827335263</v>
      </c>
      <c r="L1441" s="26">
        <v>-3.4769756551354418</v>
      </c>
      <c r="M1441" s="30">
        <v>0.69798082938514849</v>
      </c>
      <c r="N1441" s="29">
        <v>3.3101851851851851E-3</v>
      </c>
      <c r="O1441" s="31">
        <v>58.503654102910744</v>
      </c>
      <c r="P1441" s="31">
        <v>89396000.000001878</v>
      </c>
      <c r="Q1441" s="31">
        <v>197505000.00000188</v>
      </c>
      <c r="R1441" s="29">
        <v>9788958720</v>
      </c>
      <c r="S1441" s="29">
        <v>16.43350044148718</v>
      </c>
      <c r="T1441" s="29">
        <v>19.917310363113877</v>
      </c>
      <c r="U1441" s="29" t="e">
        <v>#N/A</v>
      </c>
      <c r="V1441" s="29">
        <v>34.159095243507608</v>
      </c>
      <c r="W1441">
        <v>5.7862812715567822</v>
      </c>
      <c r="X1441" t="s">
        <v>71</v>
      </c>
      <c r="Y1441" t="s">
        <v>103</v>
      </c>
      <c r="Z1441" t="s">
        <v>231</v>
      </c>
    </row>
    <row r="1442" spans="2:26" x14ac:dyDescent="0.25">
      <c r="B1442" t="s">
        <v>3277</v>
      </c>
      <c r="C1442" s="26" t="s">
        <v>3278</v>
      </c>
      <c r="D1442" s="26">
        <v>3.8282831205573201E-2</v>
      </c>
      <c r="E1442" s="26">
        <v>2.4887724550898202E-2</v>
      </c>
      <c r="F1442" s="26">
        <v>3.8276082587182493E-2</v>
      </c>
      <c r="G1442" s="27">
        <v>2.4887724550898202E-2</v>
      </c>
      <c r="H1442" s="28">
        <v>1.8125617679836825</v>
      </c>
      <c r="I1442" s="28">
        <v>5.9319207910546696</v>
      </c>
      <c r="J1442" s="26">
        <v>6.4725404132319877</v>
      </c>
      <c r="K1442" s="29">
        <v>3.3062445403287712E-2</v>
      </c>
      <c r="L1442" s="26">
        <v>0.43473720849286462</v>
      </c>
      <c r="M1442" s="30">
        <v>0.6447838631971835</v>
      </c>
      <c r="N1442" s="29">
        <v>7.0490227491188722E-3</v>
      </c>
      <c r="O1442" s="31">
        <v>-1.0689807246565</v>
      </c>
      <c r="P1442" s="31">
        <v>26720000000</v>
      </c>
      <c r="Q1442" s="31">
        <v>26720000000</v>
      </c>
      <c r="R1442" s="29">
        <v>7154465792</v>
      </c>
      <c r="S1442" s="29">
        <v>3.0293998579881656</v>
      </c>
      <c r="T1442" s="29">
        <v>20.92179276923077</v>
      </c>
      <c r="U1442" s="29" t="e">
        <v>#N/A</v>
      </c>
      <c r="V1442" s="29">
        <v>18.07596236569999</v>
      </c>
      <c r="W1442">
        <v>0.29656821215396123</v>
      </c>
      <c r="X1442" t="s">
        <v>78</v>
      </c>
      <c r="Y1442" t="s">
        <v>104</v>
      </c>
      <c r="Z1442" t="s">
        <v>136</v>
      </c>
    </row>
    <row r="1443" spans="2:26" x14ac:dyDescent="0.25">
      <c r="B1443" t="s">
        <v>3279</v>
      </c>
      <c r="C1443" s="26" t="s">
        <v>3280</v>
      </c>
      <c r="D1443" s="26">
        <v>-0.18603563588205624</v>
      </c>
      <c r="E1443" s="26">
        <v>-8.4840090902884149E-2</v>
      </c>
      <c r="F1443" s="26">
        <v>-0.18603563588205624</v>
      </c>
      <c r="G1443" s="27">
        <v>-8.4840090902884149E-2</v>
      </c>
      <c r="H1443" s="28">
        <v>-3.9761297240589069</v>
      </c>
      <c r="I1443" s="28">
        <v>-5.3682355296137985</v>
      </c>
      <c r="J1443" s="26">
        <v>-4.6519712834675726</v>
      </c>
      <c r="K1443" s="29">
        <v>-0.2300986034980107</v>
      </c>
      <c r="L1443" s="26">
        <v>7.5541117688768695</v>
      </c>
      <c r="M1443" s="30">
        <v>0.77478837492333874</v>
      </c>
      <c r="N1443" s="29" t="e">
        <v>#N/A</v>
      </c>
      <c r="O1443" s="31">
        <v>-12.691095860838908</v>
      </c>
      <c r="P1443" s="31">
        <v>2050539999.9999995</v>
      </c>
      <c r="Q1443" s="31">
        <v>2050539999.9999995</v>
      </c>
      <c r="R1443" s="29">
        <v>3399499776</v>
      </c>
      <c r="S1443" s="29" t="e">
        <v>#N/A</v>
      </c>
      <c r="T1443" s="29" t="e">
        <v>#N/A</v>
      </c>
      <c r="U1443" s="29" t="e">
        <v>#N/A</v>
      </c>
      <c r="V1443" s="29" t="e">
        <v>#N/A</v>
      </c>
      <c r="W1443">
        <v>1.0574115518773235</v>
      </c>
      <c r="X1443" t="s">
        <v>77</v>
      </c>
      <c r="Y1443" t="s">
        <v>97</v>
      </c>
      <c r="Z1443" t="s">
        <v>97</v>
      </c>
    </row>
    <row r="1444" spans="2:26" x14ac:dyDescent="0.25">
      <c r="B1444" t="s">
        <v>3281</v>
      </c>
      <c r="C1444" s="26" t="s">
        <v>3282</v>
      </c>
      <c r="D1444" s="26">
        <v>-0.24005431894823331</v>
      </c>
      <c r="E1444" s="26">
        <v>-0.45383052615684499</v>
      </c>
      <c r="F1444" s="26">
        <v>-0.24005431894823331</v>
      </c>
      <c r="G1444" s="27">
        <v>-0.45383052615684499</v>
      </c>
      <c r="H1444" s="28">
        <v>-25.856333205950044</v>
      </c>
      <c r="I1444" s="28">
        <v>-12.320595097943812</v>
      </c>
      <c r="J1444" s="26">
        <v>-25.717951121869994</v>
      </c>
      <c r="K1444" s="29">
        <v>0.13031780147157349</v>
      </c>
      <c r="L1444" s="26">
        <v>-1.975924863702885</v>
      </c>
      <c r="M1444" s="30">
        <v>0.60173504393471766</v>
      </c>
      <c r="N1444" s="29">
        <v>1.8524492434584906E-2</v>
      </c>
      <c r="O1444" s="31">
        <v>-5.9945798897041911</v>
      </c>
      <c r="P1444" s="31">
        <v>1456980000</v>
      </c>
      <c r="Q1444" s="31">
        <v>1456980000</v>
      </c>
      <c r="R1444" s="29">
        <v>1289355648</v>
      </c>
      <c r="S1444" s="29" t="e">
        <v>#N/A</v>
      </c>
      <c r="T1444" s="29" t="e">
        <v>#N/A</v>
      </c>
      <c r="U1444" s="29" t="e">
        <v>#N/A</v>
      </c>
      <c r="V1444" s="29" t="e">
        <v>#N/A</v>
      </c>
      <c r="W1444">
        <v>0.70511598004169351</v>
      </c>
      <c r="X1444" t="s">
        <v>71</v>
      </c>
      <c r="Y1444" t="s">
        <v>76</v>
      </c>
      <c r="Z1444" t="s">
        <v>559</v>
      </c>
    </row>
    <row r="1445" spans="2:26" x14ac:dyDescent="0.25">
      <c r="B1445" t="s">
        <v>3283</v>
      </c>
      <c r="C1445" s="26" t="s">
        <v>3284</v>
      </c>
      <c r="D1445" s="26">
        <v>0.20598639402416569</v>
      </c>
      <c r="E1445" s="26">
        <v>0.10893587994542975</v>
      </c>
      <c r="F1445" s="26">
        <v>0.20598639402416569</v>
      </c>
      <c r="G1445" s="27">
        <v>0.10893587994542975</v>
      </c>
      <c r="H1445" s="28">
        <v>7.0546659304251786</v>
      </c>
      <c r="I1445" s="28">
        <v>26.709867054889827</v>
      </c>
      <c r="J1445" s="26">
        <v>20.321796698231793</v>
      </c>
      <c r="K1445" s="29">
        <v>-0.1244253919467249</v>
      </c>
      <c r="L1445" s="26">
        <v>-1.2687285223367697</v>
      </c>
      <c r="M1445" s="30">
        <v>0.71729957805907174</v>
      </c>
      <c r="N1445" s="29">
        <v>5.7193136823581172E-3</v>
      </c>
      <c r="O1445" s="31">
        <v>11.224219520271987</v>
      </c>
      <c r="P1445" s="31">
        <v>43980000000</v>
      </c>
      <c r="Q1445" s="31">
        <v>43980000000</v>
      </c>
      <c r="R1445" s="29">
        <v>49519030272</v>
      </c>
      <c r="S1445" s="29">
        <v>6.5891450545704471</v>
      </c>
      <c r="T1445" s="29">
        <v>10.005433160509288</v>
      </c>
      <c r="U1445" s="29">
        <v>8.1241493985288358</v>
      </c>
      <c r="V1445" s="29">
        <v>14.345740498638243</v>
      </c>
      <c r="W1445">
        <v>1.0167693742729846</v>
      </c>
      <c r="X1445" t="s">
        <v>65</v>
      </c>
      <c r="Y1445" t="s">
        <v>80</v>
      </c>
      <c r="Z1445" t="s">
        <v>2657</v>
      </c>
    </row>
    <row r="1446" spans="2:26" x14ac:dyDescent="0.25">
      <c r="B1446" t="s">
        <v>3285</v>
      </c>
      <c r="C1446" s="26" t="s">
        <v>3286</v>
      </c>
      <c r="D1446" s="26">
        <v>2.4763063453918023E-2</v>
      </c>
      <c r="E1446" s="26">
        <v>3.0769018400673632E-2</v>
      </c>
      <c r="F1446" s="26">
        <v>2.4763063453918023E-2</v>
      </c>
      <c r="G1446" s="27">
        <v>3.0769018400673632E-2</v>
      </c>
      <c r="H1446" s="28">
        <v>3.0060385231329798</v>
      </c>
      <c r="I1446" s="28">
        <v>7.2953936726252566</v>
      </c>
      <c r="J1446" s="26">
        <v>7.9292894754838272</v>
      </c>
      <c r="K1446" s="29">
        <v>9.4268731832183608E-2</v>
      </c>
      <c r="L1446" s="26">
        <v>2.8454688318491357</v>
      </c>
      <c r="M1446" s="30">
        <v>0.59186081825675729</v>
      </c>
      <c r="N1446" s="29">
        <v>5.9151180558978658E-3</v>
      </c>
      <c r="O1446" s="31">
        <v>2.5163605589379987</v>
      </c>
      <c r="P1446" s="31">
        <v>72443000000</v>
      </c>
      <c r="Q1446" s="31">
        <v>72443000000</v>
      </c>
      <c r="R1446" s="29">
        <v>26314127360</v>
      </c>
      <c r="S1446" s="29">
        <v>9.7375922891566269</v>
      </c>
      <c r="T1446" s="29">
        <v>26.016884086773967</v>
      </c>
      <c r="U1446" s="29" t="e">
        <v>#N/A</v>
      </c>
      <c r="V1446" s="29">
        <v>16.226694103270425</v>
      </c>
      <c r="W1446">
        <v>0.33948253251037253</v>
      </c>
      <c r="X1446" t="s">
        <v>74</v>
      </c>
      <c r="Y1446" t="s">
        <v>188</v>
      </c>
      <c r="Z1446" t="s">
        <v>1935</v>
      </c>
    </row>
    <row r="1447" spans="2:26" x14ac:dyDescent="0.25">
      <c r="B1447" t="s">
        <v>3287</v>
      </c>
      <c r="C1447" s="26" t="s">
        <v>3288</v>
      </c>
      <c r="D1447" s="26">
        <v>0.16762711503275315</v>
      </c>
      <c r="E1447" s="26">
        <v>0.17419254173818069</v>
      </c>
      <c r="F1447" s="26">
        <v>0.16762711503275315</v>
      </c>
      <c r="G1447" s="27">
        <v>0.17419254173818069</v>
      </c>
      <c r="H1447" s="28">
        <v>16.450066993826702</v>
      </c>
      <c r="I1447" s="28">
        <v>25.92282672490623</v>
      </c>
      <c r="J1447" s="26">
        <v>28.648492438108082</v>
      </c>
      <c r="K1447" s="29">
        <v>0.12324453144948506</v>
      </c>
      <c r="L1447" s="26">
        <v>0.78513333661951001</v>
      </c>
      <c r="M1447" s="30">
        <v>0.52049304002661734</v>
      </c>
      <c r="N1447" s="29">
        <v>8.7328370128030089E-3</v>
      </c>
      <c r="O1447" s="31">
        <v>8.9645089593760581</v>
      </c>
      <c r="P1447" s="31">
        <v>64090000000</v>
      </c>
      <c r="Q1447" s="31">
        <v>64090000000</v>
      </c>
      <c r="R1447" s="29">
        <v>59617705984</v>
      </c>
      <c r="S1447" s="29">
        <v>3.7842315760832061</v>
      </c>
      <c r="T1447" s="29">
        <v>5.8846164329296338</v>
      </c>
      <c r="U1447" s="29" t="e">
        <v>#N/A</v>
      </c>
      <c r="V1447" s="29">
        <v>5.8910622292126744</v>
      </c>
      <c r="W1447">
        <v>0.90907884385930371</v>
      </c>
      <c r="X1447" t="s">
        <v>65</v>
      </c>
      <c r="Y1447" t="s">
        <v>80</v>
      </c>
      <c r="Z1447" t="s">
        <v>176</v>
      </c>
    </row>
    <row r="1448" spans="2:26" x14ac:dyDescent="0.25">
      <c r="B1448" t="s">
        <v>3289</v>
      </c>
      <c r="C1448" s="26" t="s">
        <v>3290</v>
      </c>
      <c r="D1448" s="26">
        <v>0.32977375960462985</v>
      </c>
      <c r="E1448" s="26">
        <v>0.25838271782925737</v>
      </c>
      <c r="F1448" s="26">
        <v>0.32950875683200703</v>
      </c>
      <c r="G1448" s="27">
        <v>0.25837879673118802</v>
      </c>
      <c r="H1448" s="28">
        <v>11.2883078507309</v>
      </c>
      <c r="I1448" s="28">
        <v>7.3044171995020006</v>
      </c>
      <c r="J1448" s="26">
        <v>6.8226730832667934</v>
      </c>
      <c r="K1448" s="29">
        <v>-0.25284590809951996</v>
      </c>
      <c r="L1448" s="26">
        <v>-1.8690619014544001</v>
      </c>
      <c r="M1448" s="30">
        <v>0.65335672051376359</v>
      </c>
      <c r="N1448" s="29">
        <v>6.2381852551984876E-2</v>
      </c>
      <c r="O1448" s="31">
        <v>4.0484350127380937</v>
      </c>
      <c r="P1448" s="31">
        <v>131789000000</v>
      </c>
      <c r="Q1448" s="31">
        <v>131791000000</v>
      </c>
      <c r="R1448" s="29">
        <v>448685244416</v>
      </c>
      <c r="S1448" s="29">
        <v>7.5747562546778644</v>
      </c>
      <c r="T1448" s="29">
        <v>9.967988156880125</v>
      </c>
      <c r="U1448" s="29">
        <v>1.6858919129033558</v>
      </c>
      <c r="V1448" s="29">
        <v>17.304243438865374</v>
      </c>
      <c r="W1448">
        <v>1.8985817001671415</v>
      </c>
      <c r="X1448" t="s">
        <v>77</v>
      </c>
      <c r="Y1448" t="s">
        <v>83</v>
      </c>
      <c r="Z1448" t="s">
        <v>235</v>
      </c>
    </row>
    <row r="1449" spans="2:26" x14ac:dyDescent="0.25">
      <c r="B1449" t="s">
        <v>3291</v>
      </c>
      <c r="C1449" s="26" t="s">
        <v>3292</v>
      </c>
      <c r="D1449" s="26" t="e">
        <v>#N/A</v>
      </c>
      <c r="E1449" s="26" t="e">
        <v>#N/A</v>
      </c>
      <c r="F1449" s="26">
        <v>0.13969516766208168</v>
      </c>
      <c r="G1449" s="27">
        <v>7.2150996262358533E-2</v>
      </c>
      <c r="H1449" s="28">
        <v>4.672913475554533</v>
      </c>
      <c r="I1449" s="28">
        <v>8.2901699424926925</v>
      </c>
      <c r="J1449" s="26">
        <v>6.8014972433443184</v>
      </c>
      <c r="K1449" s="29" t="e">
        <v>#N/A</v>
      </c>
      <c r="L1449" s="26">
        <v>-7.3766643754561754</v>
      </c>
      <c r="M1449" s="30">
        <v>0.72217006507226877</v>
      </c>
      <c r="N1449" s="29">
        <v>7.3578220098914557E-3</v>
      </c>
      <c r="O1449" s="31">
        <v>-6.6880225379605616</v>
      </c>
      <c r="P1449" s="31" t="e">
        <v>#N/A</v>
      </c>
      <c r="Q1449" s="31">
        <v>13385179000</v>
      </c>
      <c r="R1449" s="29">
        <v>13537460224</v>
      </c>
      <c r="S1449" s="29" t="e">
        <v>#N/A</v>
      </c>
      <c r="T1449" s="29" t="e">
        <v>#N/A</v>
      </c>
      <c r="U1449" s="29">
        <v>21.984589064377808</v>
      </c>
      <c r="V1449" s="29">
        <v>11.379669607494771</v>
      </c>
      <c r="W1449">
        <v>0.43594083505262105</v>
      </c>
      <c r="X1449" t="s">
        <v>78</v>
      </c>
      <c r="Y1449" t="s">
        <v>99</v>
      </c>
      <c r="Z1449" t="s">
        <v>510</v>
      </c>
    </row>
    <row r="1450" spans="2:26" x14ac:dyDescent="0.25">
      <c r="B1450" t="s">
        <v>3293</v>
      </c>
      <c r="C1450" s="26" t="s">
        <v>3294</v>
      </c>
      <c r="D1450" s="26">
        <v>0.34886976881393067</v>
      </c>
      <c r="E1450" s="26">
        <v>0.30045836427494854</v>
      </c>
      <c r="F1450" s="26">
        <v>0.34754117234964471</v>
      </c>
      <c r="G1450" s="27">
        <v>0.29996236753051436</v>
      </c>
      <c r="H1450" s="28">
        <v>11.375785123890418</v>
      </c>
      <c r="I1450" s="28">
        <v>8.2108506049910641</v>
      </c>
      <c r="J1450" s="26">
        <v>8.3437258091911328</v>
      </c>
      <c r="K1450" s="29">
        <v>-0.32737942606462705</v>
      </c>
      <c r="L1450" s="26">
        <v>-2.9327057924613964</v>
      </c>
      <c r="M1450" s="30">
        <v>0.65249199368218913</v>
      </c>
      <c r="N1450" s="29">
        <v>7.0535648617164387E-3</v>
      </c>
      <c r="O1450" s="31">
        <v>8.4327497818543833</v>
      </c>
      <c r="P1450" s="31">
        <v>17352574000</v>
      </c>
      <c r="Q1450" s="31">
        <v>17381267000</v>
      </c>
      <c r="R1450" s="29">
        <v>30762291200</v>
      </c>
      <c r="S1450" s="29">
        <v>1.8700834346586523</v>
      </c>
      <c r="T1450" s="29">
        <v>2.1124723385876263</v>
      </c>
      <c r="U1450" s="29">
        <v>3.1511046875468094</v>
      </c>
      <c r="V1450" s="29">
        <v>7.0447136493441693</v>
      </c>
      <c r="W1450">
        <v>0.76447463265512439</v>
      </c>
      <c r="X1450" t="s">
        <v>77</v>
      </c>
      <c r="Y1450" t="s">
        <v>97</v>
      </c>
      <c r="Z1450" t="s">
        <v>97</v>
      </c>
    </row>
    <row r="1451" spans="2:26" x14ac:dyDescent="0.25">
      <c r="B1451" t="s">
        <v>3295</v>
      </c>
      <c r="C1451" s="26" t="s">
        <v>3296</v>
      </c>
      <c r="D1451" s="26">
        <v>0.24181026240811257</v>
      </c>
      <c r="E1451" s="26">
        <v>0.36111058286583625</v>
      </c>
      <c r="F1451" s="26">
        <v>0.24181026240811257</v>
      </c>
      <c r="G1451" s="27">
        <v>0.36111058286583625</v>
      </c>
      <c r="H1451" s="28">
        <v>17.225650066108418</v>
      </c>
      <c r="I1451" s="28">
        <v>16.468959918729567</v>
      </c>
      <c r="J1451" s="26">
        <v>22.328117285938138</v>
      </c>
      <c r="K1451" s="29">
        <v>-4.9025552995176747E-2</v>
      </c>
      <c r="L1451" s="26">
        <v>-0.28270927480094687</v>
      </c>
      <c r="M1451" s="30">
        <v>0.57045965537508514</v>
      </c>
      <c r="N1451" s="29" t="e">
        <v>#N/A</v>
      </c>
      <c r="O1451" s="31">
        <v>15.918649342863358</v>
      </c>
      <c r="P1451" s="31">
        <v>52585000000</v>
      </c>
      <c r="Q1451" s="31">
        <v>52585000000</v>
      </c>
      <c r="R1451" s="29">
        <v>70999998464</v>
      </c>
      <c r="S1451" s="29">
        <v>4.2327307114267265</v>
      </c>
      <c r="T1451" s="29">
        <v>4.7562567080159592</v>
      </c>
      <c r="U1451" s="29">
        <v>1.2816901685729027</v>
      </c>
      <c r="V1451" s="29">
        <v>10.686312827497202</v>
      </c>
      <c r="W1451">
        <v>1.4258567188783342</v>
      </c>
      <c r="X1451" t="s">
        <v>78</v>
      </c>
      <c r="Y1451" t="s">
        <v>99</v>
      </c>
      <c r="Z1451" t="s">
        <v>233</v>
      </c>
    </row>
    <row r="1452" spans="2:26" x14ac:dyDescent="0.25">
      <c r="B1452" t="s">
        <v>3297</v>
      </c>
      <c r="C1452" s="26" t="s">
        <v>3298</v>
      </c>
      <c r="D1452" s="26" t="e">
        <v>#N/A</v>
      </c>
      <c r="E1452" s="26" t="e">
        <v>#N/A</v>
      </c>
      <c r="F1452" s="26">
        <v>1.7333240620836278E-2</v>
      </c>
      <c r="G1452" s="27">
        <v>-1.9145762224709366E-2</v>
      </c>
      <c r="H1452" s="28">
        <v>-0.78001489895863796</v>
      </c>
      <c r="I1452" s="28">
        <v>5.4341638278045696</v>
      </c>
      <c r="J1452" s="26">
        <v>-0.15984768411252906</v>
      </c>
      <c r="K1452" s="29" t="e">
        <v>#N/A</v>
      </c>
      <c r="L1452" s="26">
        <v>-27.711946050096319</v>
      </c>
      <c r="M1452" s="30">
        <v>0.75123540426568414</v>
      </c>
      <c r="N1452" s="29">
        <v>3.16E-3</v>
      </c>
      <c r="O1452" s="31">
        <v>-2.1521500036745023</v>
      </c>
      <c r="P1452" s="31" t="e">
        <v>#N/A</v>
      </c>
      <c r="Q1452" s="31">
        <v>11912819000</v>
      </c>
      <c r="R1452" s="29">
        <v>2943996160</v>
      </c>
      <c r="S1452" s="29" t="e">
        <v>#N/A</v>
      </c>
      <c r="T1452" s="29" t="e">
        <v>#N/A</v>
      </c>
      <c r="U1452" s="29">
        <v>-13.228957472553224</v>
      </c>
      <c r="V1452" s="29" t="e">
        <v>#N/A</v>
      </c>
      <c r="W1452">
        <v>0.2501522023551439</v>
      </c>
      <c r="X1452" t="s">
        <v>78</v>
      </c>
      <c r="Y1452" t="s">
        <v>87</v>
      </c>
      <c r="Z1452" t="s">
        <v>247</v>
      </c>
    </row>
    <row r="1453" spans="2:26" x14ac:dyDescent="0.25">
      <c r="B1453" t="s">
        <v>3299</v>
      </c>
      <c r="C1453" s="26" t="s">
        <v>3300</v>
      </c>
      <c r="D1453" s="26" t="e">
        <v>#N/A</v>
      </c>
      <c r="E1453" s="26" t="e">
        <v>#N/A</v>
      </c>
      <c r="F1453" s="26">
        <v>-0.67110416977585685</v>
      </c>
      <c r="G1453" s="27">
        <v>-2.3001902168845483</v>
      </c>
      <c r="H1453" s="28" t="e">
        <v>#N/A</v>
      </c>
      <c r="I1453" s="28">
        <v>-11.283573905950565</v>
      </c>
      <c r="J1453" s="26">
        <v>-43.046254056789344</v>
      </c>
      <c r="K1453" s="29" t="e">
        <v>#N/A</v>
      </c>
      <c r="L1453" s="26" t="e">
        <v>#N/A</v>
      </c>
      <c r="M1453" s="30">
        <v>4.7277999976902206E-2</v>
      </c>
      <c r="N1453" s="29" t="e">
        <v>#N/A</v>
      </c>
      <c r="O1453" s="31" t="e">
        <v>#N/A</v>
      </c>
      <c r="P1453" s="31" t="e">
        <v>#N/A</v>
      </c>
      <c r="Q1453" s="31">
        <v>536229999.9999994</v>
      </c>
      <c r="R1453" s="29">
        <v>3574067200</v>
      </c>
      <c r="S1453" s="29" t="e">
        <v>#N/A</v>
      </c>
      <c r="T1453" s="29" t="e">
        <v>#N/A</v>
      </c>
      <c r="U1453" s="29" t="e">
        <v>#N/A</v>
      </c>
      <c r="V1453" s="29" t="e">
        <v>#N/A</v>
      </c>
      <c r="W1453">
        <v>17.733455557519044</v>
      </c>
      <c r="X1453" t="s">
        <v>77</v>
      </c>
      <c r="Y1453" t="s">
        <v>83</v>
      </c>
      <c r="Z1453" t="s">
        <v>241</v>
      </c>
    </row>
    <row r="1454" spans="2:26" x14ac:dyDescent="0.25">
      <c r="B1454" t="s">
        <v>3301</v>
      </c>
      <c r="C1454" s="26" t="s">
        <v>3302</v>
      </c>
      <c r="D1454" s="26">
        <v>6.2002931859961342E-2</v>
      </c>
      <c r="E1454" s="26">
        <v>8.4324131664639076E-2</v>
      </c>
      <c r="F1454" s="26">
        <v>6.1626013085745411E-2</v>
      </c>
      <c r="G1454" s="27">
        <v>8.422034335570773E-2</v>
      </c>
      <c r="H1454" s="28">
        <v>-8.6672993625214723</v>
      </c>
      <c r="I1454" s="28">
        <v>11.875017316242424</v>
      </c>
      <c r="J1454" s="26">
        <v>9.0099943924157628</v>
      </c>
      <c r="K1454" s="29">
        <v>0.11644910517729115</v>
      </c>
      <c r="L1454" s="26">
        <v>-6.9235141632392958</v>
      </c>
      <c r="M1454" s="30">
        <v>0.61311775491413756</v>
      </c>
      <c r="N1454" s="29">
        <v>1.2398309710285556E-2</v>
      </c>
      <c r="O1454" s="31">
        <v>5.7145271117258565</v>
      </c>
      <c r="P1454" s="31">
        <v>4494692000</v>
      </c>
      <c r="Q1454" s="31">
        <v>4500231000</v>
      </c>
      <c r="R1454" s="29">
        <v>4178843136</v>
      </c>
      <c r="S1454" s="29" t="e">
        <v>#N/A</v>
      </c>
      <c r="T1454" s="29" t="e">
        <v>#N/A</v>
      </c>
      <c r="U1454" s="29" t="e">
        <v>#N/A</v>
      </c>
      <c r="V1454" s="29" t="e">
        <v>#N/A</v>
      </c>
      <c r="W1454">
        <v>0.82838796815267413</v>
      </c>
      <c r="X1454" t="s">
        <v>78</v>
      </c>
      <c r="Y1454" t="s">
        <v>115</v>
      </c>
      <c r="Z1454" t="s">
        <v>294</v>
      </c>
    </row>
    <row r="1455" spans="2:26" x14ac:dyDescent="0.25">
      <c r="B1455" t="s">
        <v>3303</v>
      </c>
      <c r="C1455" s="26" t="s">
        <v>3304</v>
      </c>
      <c r="D1455" s="26">
        <v>0.20081870075212943</v>
      </c>
      <c r="E1455" s="26">
        <v>0.25567787624520566</v>
      </c>
      <c r="F1455" s="26">
        <v>0.20081870075212943</v>
      </c>
      <c r="G1455" s="27">
        <v>0.25567787624520566</v>
      </c>
      <c r="H1455" s="28">
        <v>19.515626200155751</v>
      </c>
      <c r="I1455" s="28">
        <v>22.714385863327884</v>
      </c>
      <c r="J1455" s="26">
        <v>23.845143319223055</v>
      </c>
      <c r="K1455" s="29">
        <v>2.9968847532600058E-2</v>
      </c>
      <c r="L1455" s="26">
        <v>0.1410052262342705</v>
      </c>
      <c r="M1455" s="30">
        <v>0.71984805893631243</v>
      </c>
      <c r="N1455" s="29">
        <v>3.1996656806649536E-3</v>
      </c>
      <c r="O1455" s="31">
        <v>21.168566901534895</v>
      </c>
      <c r="P1455" s="31">
        <v>12375666000.000002</v>
      </c>
      <c r="Q1455" s="31">
        <v>12375666000.000002</v>
      </c>
      <c r="R1455" s="29">
        <v>15970499584</v>
      </c>
      <c r="S1455" s="29">
        <v>3.4406918141613492</v>
      </c>
      <c r="T1455" s="29">
        <v>4.2344963242726168</v>
      </c>
      <c r="U1455" s="29" t="e">
        <v>#N/A</v>
      </c>
      <c r="V1455" s="29">
        <v>5.4015717413539335</v>
      </c>
      <c r="W1455">
        <v>0.94706386512330132</v>
      </c>
      <c r="X1455" t="s">
        <v>78</v>
      </c>
      <c r="Y1455" t="s">
        <v>85</v>
      </c>
      <c r="Z1455" t="s">
        <v>85</v>
      </c>
    </row>
    <row r="1456" spans="2:26" x14ac:dyDescent="0.25">
      <c r="B1456" t="s">
        <v>3305</v>
      </c>
      <c r="C1456" s="26" t="s">
        <v>3306</v>
      </c>
      <c r="D1456" s="26">
        <v>0.63914434197005143</v>
      </c>
      <c r="E1456" s="26">
        <v>3.262740777596147</v>
      </c>
      <c r="F1456" s="26">
        <v>0.63914434197005143</v>
      </c>
      <c r="G1456" s="27">
        <v>3.262740777596147</v>
      </c>
      <c r="H1456" s="28">
        <v>21.886832297767167</v>
      </c>
      <c r="I1456" s="28">
        <v>4.060482928760873</v>
      </c>
      <c r="J1456" s="26">
        <v>12.915826125576526</v>
      </c>
      <c r="K1456" s="29">
        <v>-0.63901132102785241</v>
      </c>
      <c r="L1456" s="26">
        <v>-3.7216126106562091</v>
      </c>
      <c r="M1456" s="30">
        <v>0.81812768206807518</v>
      </c>
      <c r="N1456" s="29">
        <v>1.5565031982942431E-2</v>
      </c>
      <c r="O1456" s="31">
        <v>3.0194730718356767E-3</v>
      </c>
      <c r="P1456" s="31">
        <v>28137999.999999881</v>
      </c>
      <c r="Q1456" s="31">
        <v>28137999.999999881</v>
      </c>
      <c r="R1456" s="29">
        <v>2237440000</v>
      </c>
      <c r="S1456" s="29">
        <v>10.569101848421752</v>
      </c>
      <c r="T1456" s="29">
        <v>11.596170961254108</v>
      </c>
      <c r="U1456" s="29" t="e">
        <v>#N/A</v>
      </c>
      <c r="V1456" s="29">
        <v>14.471169260467367</v>
      </c>
      <c r="W1456">
        <v>2.9233030359086554</v>
      </c>
      <c r="X1456" t="s">
        <v>93</v>
      </c>
      <c r="Y1456" t="s">
        <v>96</v>
      </c>
      <c r="Z1456" t="s">
        <v>130</v>
      </c>
    </row>
    <row r="1457" spans="2:26" x14ac:dyDescent="0.25">
      <c r="B1457" t="s">
        <v>3307</v>
      </c>
      <c r="C1457" s="26" t="s">
        <v>3308</v>
      </c>
      <c r="D1457" s="26">
        <v>0.27528325860411323</v>
      </c>
      <c r="E1457" s="26">
        <v>0.30405312451575534</v>
      </c>
      <c r="F1457" s="26">
        <v>0.27116130240880471</v>
      </c>
      <c r="G1457" s="27">
        <v>0.28867519434779043</v>
      </c>
      <c r="H1457" s="28">
        <v>14.34071478865328</v>
      </c>
      <c r="I1457" s="28">
        <v>32.820438783272905</v>
      </c>
      <c r="J1457" s="26">
        <v>35.942332273136209</v>
      </c>
      <c r="K1457" s="29">
        <v>-0.37918240999988767</v>
      </c>
      <c r="L1457" s="26">
        <v>-2.1557995741884701</v>
      </c>
      <c r="M1457" s="30">
        <v>0.89102968191501375</v>
      </c>
      <c r="N1457" s="29">
        <v>5.7425124792013305E-3</v>
      </c>
      <c r="O1457" s="31">
        <v>8.1734674247662404</v>
      </c>
      <c r="P1457" s="31">
        <v>50613619000</v>
      </c>
      <c r="Q1457" s="31">
        <v>53309842000</v>
      </c>
      <c r="R1457" s="29">
        <v>245640003584</v>
      </c>
      <c r="S1457" s="29">
        <v>11.88623055524989</v>
      </c>
      <c r="T1457" s="29">
        <v>13.511633141855254</v>
      </c>
      <c r="U1457" s="29">
        <v>1.7484481099721618</v>
      </c>
      <c r="V1457" s="29">
        <v>17.611216122782228</v>
      </c>
      <c r="W1457">
        <v>2.4531306151345817</v>
      </c>
      <c r="X1457" t="s">
        <v>74</v>
      </c>
      <c r="Y1457" t="s">
        <v>334</v>
      </c>
      <c r="Z1457" t="s">
        <v>3309</v>
      </c>
    </row>
    <row r="1458" spans="2:26" x14ac:dyDescent="0.25">
      <c r="B1458" t="s">
        <v>3310</v>
      </c>
      <c r="C1458" s="26" t="s">
        <v>3311</v>
      </c>
      <c r="D1458" s="26">
        <v>4.2842790010679289E-2</v>
      </c>
      <c r="E1458" s="26">
        <v>6.4162147381059229E-2</v>
      </c>
      <c r="F1458" s="26">
        <v>4.2842790010679289E-2</v>
      </c>
      <c r="G1458" s="27">
        <v>6.4162147381059229E-2</v>
      </c>
      <c r="H1458" s="28">
        <v>2.0952198858154749</v>
      </c>
      <c r="I1458" s="28">
        <v>9.3090549635811044</v>
      </c>
      <c r="J1458" s="26">
        <v>10.759366424418708</v>
      </c>
      <c r="K1458" s="29">
        <v>0.28869479001437376</v>
      </c>
      <c r="L1458" s="26">
        <v>4.5036012011473643</v>
      </c>
      <c r="M1458" s="30">
        <v>0.33331786684241965</v>
      </c>
      <c r="N1458" s="29">
        <v>1.2734721549636804E-2</v>
      </c>
      <c r="O1458" s="31">
        <v>1.1882951812684959</v>
      </c>
      <c r="P1458" s="31">
        <v>8612165000</v>
      </c>
      <c r="Q1458" s="31">
        <v>8612165000</v>
      </c>
      <c r="R1458" s="29">
        <v>4471751680</v>
      </c>
      <c r="S1458" s="29">
        <v>9.5140795087845103</v>
      </c>
      <c r="T1458" s="29">
        <v>20.930651278473867</v>
      </c>
      <c r="U1458" s="29" t="e">
        <v>#N/A</v>
      </c>
      <c r="V1458" s="29">
        <v>18.299969563545048</v>
      </c>
      <c r="W1458">
        <v>0.93533802779873987</v>
      </c>
      <c r="X1458" t="s">
        <v>65</v>
      </c>
      <c r="Y1458" t="s">
        <v>80</v>
      </c>
      <c r="Z1458" t="s">
        <v>81</v>
      </c>
    </row>
    <row r="1459" spans="2:26" x14ac:dyDescent="0.25">
      <c r="B1459" t="s">
        <v>3312</v>
      </c>
      <c r="C1459" s="26" t="s">
        <v>3313</v>
      </c>
      <c r="D1459" s="26">
        <v>8.6237335114563912E-2</v>
      </c>
      <c r="E1459" s="26">
        <v>-0.16277045511066898</v>
      </c>
      <c r="F1459" s="26">
        <v>8.6111362207558106E-2</v>
      </c>
      <c r="G1459" s="27">
        <v>-0.16277045511066898</v>
      </c>
      <c r="H1459" s="28">
        <v>-37.879708383961116</v>
      </c>
      <c r="I1459" s="28">
        <v>4.013948584361712</v>
      </c>
      <c r="J1459" s="26">
        <v>-2.1772420292131303</v>
      </c>
      <c r="K1459" s="29">
        <v>0.17128348500841584</v>
      </c>
      <c r="L1459" s="26">
        <v>42.581560283687942</v>
      </c>
      <c r="M1459" s="30">
        <v>0.15345334208199013</v>
      </c>
      <c r="N1459" s="29">
        <v>2.4404040404040404E-2</v>
      </c>
      <c r="O1459" s="31">
        <v>-0.81131049287815493</v>
      </c>
      <c r="P1459" s="31">
        <v>16084000000</v>
      </c>
      <c r="Q1459" s="31">
        <v>16084000000</v>
      </c>
      <c r="R1459" s="29">
        <v>13697430528</v>
      </c>
      <c r="S1459" s="29">
        <v>139.86830161702127</v>
      </c>
      <c r="T1459" s="29" t="e">
        <v>#N/A</v>
      </c>
      <c r="U1459" s="29" t="e">
        <v>#N/A</v>
      </c>
      <c r="V1459" s="29" t="e">
        <v>#N/A</v>
      </c>
      <c r="W1459">
        <v>2.5244726402313864</v>
      </c>
      <c r="X1459" t="s">
        <v>78</v>
      </c>
      <c r="Y1459" t="s">
        <v>134</v>
      </c>
      <c r="Z1459" t="s">
        <v>135</v>
      </c>
    </row>
    <row r="1460" spans="2:26" x14ac:dyDescent="0.25">
      <c r="B1460" t="s">
        <v>3314</v>
      </c>
      <c r="C1460" s="26" t="s">
        <v>3315</v>
      </c>
      <c r="D1460" s="26">
        <v>9.4631715607722405E-2</v>
      </c>
      <c r="E1460" s="26">
        <v>0.55821689953426479</v>
      </c>
      <c r="F1460" s="26">
        <v>9.0177655488977174E-2</v>
      </c>
      <c r="G1460" s="27">
        <v>0.54765013054830292</v>
      </c>
      <c r="H1460" s="28">
        <v>10.791531391467373</v>
      </c>
      <c r="I1460" s="28">
        <v>-1.2103765062469387</v>
      </c>
      <c r="J1460" s="26">
        <v>8.2786424151509461</v>
      </c>
      <c r="K1460" s="29">
        <v>-0.66738245094409476</v>
      </c>
      <c r="L1460" s="26">
        <v>-7.3937653814602129</v>
      </c>
      <c r="M1460" s="30">
        <v>0.84576709796672833</v>
      </c>
      <c r="N1460" s="29" t="e">
        <v>#N/A</v>
      </c>
      <c r="O1460" s="31">
        <v>17.564293778674596</v>
      </c>
      <c r="P1460" s="31">
        <v>1503000000</v>
      </c>
      <c r="Q1460" s="31">
        <v>1532000000</v>
      </c>
      <c r="R1460" s="29">
        <v>17075859456</v>
      </c>
      <c r="S1460" s="29">
        <v>6.6733875767022148</v>
      </c>
      <c r="T1460" s="29">
        <v>6.9528713299145295</v>
      </c>
      <c r="U1460" s="29" t="e">
        <v>#N/A</v>
      </c>
      <c r="V1460" s="29">
        <v>14.275964985350665</v>
      </c>
      <c r="W1460">
        <v>1.5040181309932259</v>
      </c>
      <c r="X1460" t="s">
        <v>93</v>
      </c>
      <c r="Y1460" t="s">
        <v>636</v>
      </c>
      <c r="Z1460" t="s">
        <v>753</v>
      </c>
    </row>
    <row r="1461" spans="2:26" x14ac:dyDescent="0.25">
      <c r="B1461" t="s">
        <v>3316</v>
      </c>
      <c r="C1461" s="26" t="s">
        <v>3317</v>
      </c>
      <c r="D1461" s="26">
        <v>0.37093141493344961</v>
      </c>
      <c r="E1461" s="26">
        <v>0.37920750651047069</v>
      </c>
      <c r="F1461" s="26">
        <v>0.35423338571276347</v>
      </c>
      <c r="G1461" s="27">
        <v>0.3788066011732254</v>
      </c>
      <c r="H1461" s="28">
        <v>30.648492365789959</v>
      </c>
      <c r="I1461" s="28">
        <v>15.995950694264971</v>
      </c>
      <c r="J1461" s="26">
        <v>18.803686310357786</v>
      </c>
      <c r="K1461" s="29">
        <v>-7.8331698217192575E-2</v>
      </c>
      <c r="L1461" s="26">
        <v>-0.27355434746953033</v>
      </c>
      <c r="M1461" s="30">
        <v>0.53881492714152002</v>
      </c>
      <c r="N1461" s="29">
        <v>1.6739272518012587E-2</v>
      </c>
      <c r="O1461" s="31">
        <v>28.568371850736931</v>
      </c>
      <c r="P1461" s="31">
        <v>5905487000</v>
      </c>
      <c r="Q1461" s="31">
        <v>5911737000</v>
      </c>
      <c r="R1461" s="29">
        <v>22014058496</v>
      </c>
      <c r="S1461" s="29">
        <v>6.2941775775125022</v>
      </c>
      <c r="T1461" s="29">
        <v>7.7155346257593003</v>
      </c>
      <c r="U1461" s="29" t="e">
        <v>#N/A</v>
      </c>
      <c r="V1461" s="29">
        <v>10.628838145738671</v>
      </c>
      <c r="W1461">
        <v>3.0358092952405502</v>
      </c>
      <c r="X1461" t="s">
        <v>71</v>
      </c>
      <c r="Y1461" t="s">
        <v>76</v>
      </c>
      <c r="Z1461" t="s">
        <v>164</v>
      </c>
    </row>
    <row r="1462" spans="2:26" x14ac:dyDescent="0.25">
      <c r="B1462" t="s">
        <v>3318</v>
      </c>
      <c r="C1462" s="26" t="s">
        <v>3319</v>
      </c>
      <c r="D1462" s="26">
        <v>0.14998992340703271</v>
      </c>
      <c r="E1462" s="26">
        <v>0.13220526871403221</v>
      </c>
      <c r="F1462" s="26">
        <v>0.14886008706782622</v>
      </c>
      <c r="G1462" s="27">
        <v>0.13148927506261404</v>
      </c>
      <c r="H1462" s="28">
        <v>3.2214602179654763</v>
      </c>
      <c r="I1462" s="28">
        <v>15.214287841184893</v>
      </c>
      <c r="J1462" s="26">
        <v>14.85167470693511</v>
      </c>
      <c r="K1462" s="29">
        <v>-0.42872716179057235</v>
      </c>
      <c r="L1462" s="26">
        <v>-5.0146151624927802</v>
      </c>
      <c r="M1462" s="30">
        <v>0.86827211734034504</v>
      </c>
      <c r="N1462" s="29">
        <v>6.8221940152609394E-3</v>
      </c>
      <c r="O1462" s="31">
        <v>-2.6607212354113541</v>
      </c>
      <c r="P1462" s="31">
        <v>25040114000</v>
      </c>
      <c r="Q1462" s="31">
        <v>25176464000</v>
      </c>
      <c r="R1462" s="29">
        <v>22919999488</v>
      </c>
      <c r="S1462" s="29" t="e">
        <v>#N/A</v>
      </c>
      <c r="T1462" s="29" t="e">
        <v>#N/A</v>
      </c>
      <c r="U1462" s="29">
        <v>-1.9928076361395068</v>
      </c>
      <c r="V1462" s="29">
        <v>13.049284443744225</v>
      </c>
      <c r="W1462">
        <v>0.45039625810506068</v>
      </c>
      <c r="X1462" t="s">
        <v>78</v>
      </c>
      <c r="Y1462" t="s">
        <v>115</v>
      </c>
      <c r="Z1462" t="s">
        <v>574</v>
      </c>
    </row>
    <row r="1463" spans="2:26" x14ac:dyDescent="0.25">
      <c r="B1463" t="s">
        <v>3320</v>
      </c>
      <c r="C1463" s="26" t="s">
        <v>3321</v>
      </c>
      <c r="D1463" s="26">
        <v>0.20702094904984417</v>
      </c>
      <c r="E1463" s="26">
        <v>0.26226316606238448</v>
      </c>
      <c r="F1463" s="26">
        <v>0.20702094904984417</v>
      </c>
      <c r="G1463" s="27">
        <v>0.26226316606238448</v>
      </c>
      <c r="H1463" s="28">
        <v>17.381798305547964</v>
      </c>
      <c r="I1463" s="28">
        <v>13.928051262019057</v>
      </c>
      <c r="J1463" s="26">
        <v>16.80924264261472</v>
      </c>
      <c r="K1463" s="29">
        <v>-2.4664861652248564E-2</v>
      </c>
      <c r="L1463" s="26">
        <v>-0.13331028213550758</v>
      </c>
      <c r="M1463" s="30">
        <v>0.61812388562372056</v>
      </c>
      <c r="N1463" s="29">
        <v>1.3014055179593961E-2</v>
      </c>
      <c r="O1463" s="31">
        <v>9.6662521584797165</v>
      </c>
      <c r="P1463" s="31">
        <v>70883000000</v>
      </c>
      <c r="Q1463" s="31">
        <v>70883000000</v>
      </c>
      <c r="R1463" s="29">
        <v>311898177536</v>
      </c>
      <c r="S1463" s="29">
        <v>13.783568327029574</v>
      </c>
      <c r="T1463" s="29">
        <v>16.293612021306892</v>
      </c>
      <c r="U1463" s="29">
        <v>3.8869656423691965</v>
      </c>
      <c r="V1463" s="29">
        <v>23.584987627950937</v>
      </c>
      <c r="W1463">
        <v>4.1945684227578193</v>
      </c>
      <c r="X1463" t="s">
        <v>93</v>
      </c>
      <c r="Y1463" t="s">
        <v>94</v>
      </c>
      <c r="Z1463" t="s">
        <v>252</v>
      </c>
    </row>
    <row r="1464" spans="2:26" x14ac:dyDescent="0.25">
      <c r="B1464" t="s">
        <v>3322</v>
      </c>
      <c r="C1464" s="26" t="s">
        <v>3323</v>
      </c>
      <c r="D1464" s="26">
        <v>0.26966187208279241</v>
      </c>
      <c r="E1464" s="26">
        <v>0.14709245175642816</v>
      </c>
      <c r="F1464" s="26">
        <v>0.2099972803064051</v>
      </c>
      <c r="G1464" s="27">
        <v>0.11784833474953887</v>
      </c>
      <c r="H1464" s="28">
        <v>8.8827264946587796</v>
      </c>
      <c r="I1464" s="28">
        <v>17.472022563877761</v>
      </c>
      <c r="J1464" s="26">
        <v>13.117747293945621</v>
      </c>
      <c r="K1464" s="29">
        <v>-1.9787681900826984E-2</v>
      </c>
      <c r="L1464" s="26">
        <v>-0.15196512669599468</v>
      </c>
      <c r="M1464" s="30">
        <v>0.57658296405711473</v>
      </c>
      <c r="N1464" s="29">
        <v>9.895579358006423E-3</v>
      </c>
      <c r="O1464" s="31">
        <v>0.96925452512510835</v>
      </c>
      <c r="P1464" s="31">
        <v>773160000000</v>
      </c>
      <c r="Q1464" s="31">
        <v>965020000000</v>
      </c>
      <c r="R1464" s="29">
        <v>2558722834432</v>
      </c>
      <c r="S1464" s="29">
        <v>12.770605100030529</v>
      </c>
      <c r="T1464" s="29">
        <v>23.182144565162485</v>
      </c>
      <c r="U1464" s="29">
        <v>2.5553764213979258</v>
      </c>
      <c r="V1464" s="29">
        <v>28.902068048178101</v>
      </c>
      <c r="W1464">
        <v>2.607593577069752</v>
      </c>
      <c r="X1464" t="s">
        <v>74</v>
      </c>
      <c r="Y1464" t="s">
        <v>185</v>
      </c>
      <c r="Z1464" t="s">
        <v>186</v>
      </c>
    </row>
    <row r="1465" spans="2:26" x14ac:dyDescent="0.25">
      <c r="B1465" t="s">
        <v>3324</v>
      </c>
      <c r="C1465" s="26" t="s">
        <v>3325</v>
      </c>
      <c r="D1465" s="26">
        <v>0.16944733390413508</v>
      </c>
      <c r="E1465" s="26">
        <v>0.20861372812920592</v>
      </c>
      <c r="F1465" s="26">
        <v>0.16944733390413508</v>
      </c>
      <c r="G1465" s="27">
        <v>0.20861372812920592</v>
      </c>
      <c r="H1465" s="28">
        <v>10.595744680851064</v>
      </c>
      <c r="I1465" s="28">
        <v>9.5652108082447675</v>
      </c>
      <c r="J1465" s="26">
        <v>11.924081969467748</v>
      </c>
      <c r="K1465" s="29">
        <v>-0.10473515248796147</v>
      </c>
      <c r="L1465" s="26">
        <v>-0.79251012145748989</v>
      </c>
      <c r="M1465" s="30">
        <v>0.61088817549491703</v>
      </c>
      <c r="N1465" s="29">
        <v>0.01</v>
      </c>
      <c r="O1465" s="31">
        <v>-2.0506727276818841</v>
      </c>
      <c r="P1465" s="31">
        <v>3715000000</v>
      </c>
      <c r="Q1465" s="31">
        <v>3715000000</v>
      </c>
      <c r="R1465" s="29">
        <v>9666942976</v>
      </c>
      <c r="S1465" s="29">
        <v>8.9918451174089071</v>
      </c>
      <c r="T1465" s="29">
        <v>9.9261932692737425</v>
      </c>
      <c r="U1465" s="29" t="e">
        <v>#N/A</v>
      </c>
      <c r="V1465" s="29">
        <v>18.901258243034068</v>
      </c>
      <c r="W1465">
        <v>2.1270368149770089</v>
      </c>
      <c r="X1465" t="s">
        <v>77</v>
      </c>
      <c r="Y1465" t="s">
        <v>83</v>
      </c>
      <c r="Z1465" t="s">
        <v>368</v>
      </c>
    </row>
    <row r="1466" spans="2:26" x14ac:dyDescent="0.25">
      <c r="B1466" t="s">
        <v>3326</v>
      </c>
      <c r="C1466" s="26" t="s">
        <v>3327</v>
      </c>
      <c r="D1466" s="26">
        <v>0.11665312978160527</v>
      </c>
      <c r="E1466" s="26">
        <v>9.2959410935866557E-2</v>
      </c>
      <c r="F1466" s="26">
        <v>0.11607088433289899</v>
      </c>
      <c r="G1466" s="27">
        <v>9.2959410935866557E-2</v>
      </c>
      <c r="H1466" s="28">
        <v>5.6752539500470185</v>
      </c>
      <c r="I1466" s="28">
        <v>15.053951358337144</v>
      </c>
      <c r="J1466" s="26">
        <v>13.46953576922402</v>
      </c>
      <c r="K1466" s="29">
        <v>-0.21301851238197925</v>
      </c>
      <c r="L1466" s="26">
        <v>-1.9129469242727071</v>
      </c>
      <c r="M1466" s="30">
        <v>0.76665397227346688</v>
      </c>
      <c r="N1466" s="29" t="e">
        <v>#N/A</v>
      </c>
      <c r="O1466" s="31">
        <v>5.6059142925371619</v>
      </c>
      <c r="P1466" s="31">
        <v>110005000000</v>
      </c>
      <c r="Q1466" s="31">
        <v>110005000000</v>
      </c>
      <c r="R1466" s="29">
        <v>90389798912</v>
      </c>
      <c r="S1466" s="29">
        <v>2.1904418792804798</v>
      </c>
      <c r="T1466" s="29">
        <v>5.487071530040053</v>
      </c>
      <c r="U1466" s="29">
        <v>8.7720075666053496</v>
      </c>
      <c r="V1466" s="29">
        <v>10.220620289207664</v>
      </c>
      <c r="W1466">
        <v>0.55899050133650519</v>
      </c>
      <c r="X1466" t="s">
        <v>77</v>
      </c>
      <c r="Y1466" t="s">
        <v>177</v>
      </c>
      <c r="Z1466" t="s">
        <v>178</v>
      </c>
    </row>
    <row r="1467" spans="2:26" x14ac:dyDescent="0.25">
      <c r="B1467" t="s">
        <v>3328</v>
      </c>
      <c r="C1467" s="26" t="s">
        <v>3329</v>
      </c>
      <c r="D1467" s="26">
        <v>0.22830846287099921</v>
      </c>
      <c r="E1467" s="26">
        <v>0.23606728971962618</v>
      </c>
      <c r="F1467" s="26">
        <v>0.22172215052962746</v>
      </c>
      <c r="G1467" s="27">
        <v>0.23185830310329128</v>
      </c>
      <c r="H1467" s="28">
        <v>9.5549677282827226</v>
      </c>
      <c r="I1467" s="28">
        <v>17.555628905778491</v>
      </c>
      <c r="J1467" s="26">
        <v>18.910473608914991</v>
      </c>
      <c r="K1467" s="29">
        <v>-0.3149274271330777</v>
      </c>
      <c r="L1467" s="26">
        <v>-2.1321521003384434</v>
      </c>
      <c r="M1467" s="30">
        <v>0.71029489051094885</v>
      </c>
      <c r="N1467" s="29">
        <v>1.2369951667076268E-2</v>
      </c>
      <c r="O1467" s="31">
        <v>1.7338475022064057</v>
      </c>
      <c r="P1467" s="31">
        <v>66875000000</v>
      </c>
      <c r="Q1467" s="31">
        <v>68089000000</v>
      </c>
      <c r="R1467" s="29">
        <v>214411952128</v>
      </c>
      <c r="S1467" s="29">
        <v>6.440173287995222</v>
      </c>
      <c r="T1467" s="29">
        <v>10.245452088933932</v>
      </c>
      <c r="U1467" s="29">
        <v>7.5350277070166145</v>
      </c>
      <c r="V1467" s="29">
        <v>18.177928055190314</v>
      </c>
      <c r="W1467">
        <v>1.7151379747093314</v>
      </c>
      <c r="X1467" t="s">
        <v>78</v>
      </c>
      <c r="Y1467" t="s">
        <v>85</v>
      </c>
      <c r="Z1467" t="s">
        <v>85</v>
      </c>
    </row>
    <row r="1468" spans="2:26" x14ac:dyDescent="0.25">
      <c r="B1468" t="s">
        <v>3330</v>
      </c>
      <c r="C1468" s="26" t="s">
        <v>3331</v>
      </c>
      <c r="D1468" s="26">
        <v>8.7417723821929111E-2</v>
      </c>
      <c r="E1468" s="26">
        <v>0.20080250109522482</v>
      </c>
      <c r="F1468" s="26">
        <v>8.7417723821929111E-2</v>
      </c>
      <c r="G1468" s="27">
        <v>0.20080250109522482</v>
      </c>
      <c r="H1468" s="28">
        <v>3.4023988515216179</v>
      </c>
      <c r="I1468" s="28">
        <v>7.5308765853410531</v>
      </c>
      <c r="J1468" s="26">
        <v>14.212707151829296</v>
      </c>
      <c r="K1468" s="29">
        <v>-0.52257471369750585</v>
      </c>
      <c r="L1468" s="26">
        <v>-9.8258272278887144</v>
      </c>
      <c r="M1468" s="30">
        <v>0.92080816029756218</v>
      </c>
      <c r="N1468" s="29">
        <v>2.3797881010594948E-2</v>
      </c>
      <c r="O1468" s="31">
        <v>5.4211449537640233</v>
      </c>
      <c r="P1468" s="31">
        <v>502180000</v>
      </c>
      <c r="Q1468" s="31">
        <v>502180000</v>
      </c>
      <c r="R1468" s="29">
        <v>2100643200</v>
      </c>
      <c r="S1468" s="29">
        <v>15.321938897667959</v>
      </c>
      <c r="T1468" s="29">
        <v>29.545284978877628</v>
      </c>
      <c r="U1468" s="29" t="e">
        <v>#N/A</v>
      </c>
      <c r="V1468" s="29">
        <v>42.991755005889281</v>
      </c>
      <c r="W1468">
        <v>1.4366803480454255</v>
      </c>
      <c r="X1468" t="s">
        <v>65</v>
      </c>
      <c r="Y1468" t="s">
        <v>80</v>
      </c>
      <c r="Z1468" t="s">
        <v>2657</v>
      </c>
    </row>
    <row r="1469" spans="2:26" x14ac:dyDescent="0.25">
      <c r="B1469" t="s">
        <v>3332</v>
      </c>
      <c r="C1469" s="26" t="s">
        <v>3333</v>
      </c>
      <c r="D1469" s="26">
        <v>5.0461753667279657E-3</v>
      </c>
      <c r="E1469" s="26">
        <v>-1.5677596075838332E-3</v>
      </c>
      <c r="F1469" s="26">
        <v>5.0461753667279657E-3</v>
      </c>
      <c r="G1469" s="27">
        <v>-1.5677596075838332E-3</v>
      </c>
      <c r="H1469" s="28">
        <v>2.3654787084112936</v>
      </c>
      <c r="I1469" s="28">
        <v>3.6433454954606459</v>
      </c>
      <c r="J1469" s="26">
        <v>-0.65051110295964487</v>
      </c>
      <c r="K1469" s="29">
        <v>0.27810410602153873</v>
      </c>
      <c r="L1469" s="26">
        <v>-55.094538447642556</v>
      </c>
      <c r="M1469" s="30">
        <v>0.64617065246432115</v>
      </c>
      <c r="N1469" s="29">
        <v>1.6686353373902903E-2</v>
      </c>
      <c r="O1469" s="31">
        <v>-3.0823937918329847</v>
      </c>
      <c r="P1469" s="31">
        <v>3065521000</v>
      </c>
      <c r="Q1469" s="31">
        <v>3065521000</v>
      </c>
      <c r="R1469" s="29">
        <v>1139922048</v>
      </c>
      <c r="S1469" s="29" t="e">
        <v>#N/A</v>
      </c>
      <c r="T1469" s="29" t="e">
        <v>#N/A</v>
      </c>
      <c r="U1469" s="29" t="e">
        <v>#N/A</v>
      </c>
      <c r="V1469" s="29">
        <v>22.08835341365462</v>
      </c>
      <c r="W1469">
        <v>0.52398266319177145</v>
      </c>
      <c r="X1469" t="s">
        <v>77</v>
      </c>
      <c r="Y1469" t="s">
        <v>83</v>
      </c>
      <c r="Z1469" t="s">
        <v>1249</v>
      </c>
    </row>
    <row r="1470" spans="2:26" x14ac:dyDescent="0.25">
      <c r="B1470" t="s">
        <v>3334</v>
      </c>
      <c r="C1470" s="26" t="s">
        <v>3335</v>
      </c>
      <c r="D1470" s="26">
        <v>6.5032057440407048E-2</v>
      </c>
      <c r="E1470" s="26">
        <v>9.7958395053777292E-2</v>
      </c>
      <c r="F1470" s="26">
        <v>6.5032057440407048E-2</v>
      </c>
      <c r="G1470" s="27">
        <v>9.7958395053777292E-2</v>
      </c>
      <c r="H1470" s="28">
        <v>6.5400168737090159</v>
      </c>
      <c r="I1470" s="28">
        <v>5.9073827525422145</v>
      </c>
      <c r="J1470" s="26">
        <v>6.4734226393198622</v>
      </c>
      <c r="K1470" s="29">
        <v>-2.8810957610107452E-2</v>
      </c>
      <c r="L1470" s="26">
        <v>-0.37408968953622079</v>
      </c>
      <c r="M1470" s="30">
        <v>0.51895147006730424</v>
      </c>
      <c r="N1470" s="29">
        <v>1.3293051359516616E-2</v>
      </c>
      <c r="O1470" s="31">
        <v>2.352387119398565</v>
      </c>
      <c r="P1470" s="31">
        <v>15527000000</v>
      </c>
      <c r="Q1470" s="31">
        <v>15527000000</v>
      </c>
      <c r="R1470" s="29">
        <v>9500407808</v>
      </c>
      <c r="S1470" s="29">
        <v>3.2945219655040243</v>
      </c>
      <c r="T1470" s="29">
        <v>5.4366905806451609</v>
      </c>
      <c r="U1470" s="29" t="e">
        <v>#N/A</v>
      </c>
      <c r="V1470" s="29">
        <v>7.0899086489750749</v>
      </c>
      <c r="W1470">
        <v>0.48014501227939915</v>
      </c>
      <c r="X1470" t="s">
        <v>78</v>
      </c>
      <c r="Y1470" t="s">
        <v>99</v>
      </c>
      <c r="Z1470" t="s">
        <v>221</v>
      </c>
    </row>
    <row r="1471" spans="2:26" x14ac:dyDescent="0.25">
      <c r="B1471" t="s">
        <v>3336</v>
      </c>
      <c r="C1471" s="26" t="s">
        <v>3337</v>
      </c>
      <c r="D1471" s="26">
        <v>6.3333325073375732E-2</v>
      </c>
      <c r="E1471" s="26">
        <v>5.144873262995265E-2</v>
      </c>
      <c r="F1471" s="26">
        <v>6.3333325073375732E-2</v>
      </c>
      <c r="G1471" s="27">
        <v>5.144873262995265E-2</v>
      </c>
      <c r="H1471" s="28">
        <v>2.0871077090516352</v>
      </c>
      <c r="I1471" s="28">
        <v>5.033892941164785</v>
      </c>
      <c r="J1471" s="26">
        <v>5.8515971504180824</v>
      </c>
      <c r="K1471" s="29">
        <v>0.33977362578870535</v>
      </c>
      <c r="L1471" s="26">
        <v>14.790780785626868</v>
      </c>
      <c r="M1471" s="30">
        <v>0.3468247248993172</v>
      </c>
      <c r="N1471" s="29">
        <v>1.012478784088027E-2</v>
      </c>
      <c r="O1471" s="31">
        <v>1.4917470329416505</v>
      </c>
      <c r="P1471" s="31">
        <v>6249911000</v>
      </c>
      <c r="Q1471" s="31">
        <v>6249911000</v>
      </c>
      <c r="R1471" s="29">
        <v>3982729216</v>
      </c>
      <c r="S1471" s="29">
        <v>28.180626322938089</v>
      </c>
      <c r="T1471" s="29">
        <v>73.941516698717365</v>
      </c>
      <c r="U1471" s="29" t="e">
        <v>#N/A</v>
      </c>
      <c r="V1471" s="29">
        <v>194.87884666757162</v>
      </c>
      <c r="W1471">
        <v>0.82073065462761818</v>
      </c>
      <c r="X1471" t="s">
        <v>78</v>
      </c>
      <c r="Y1471" t="s">
        <v>192</v>
      </c>
      <c r="Z1471" t="s">
        <v>192</v>
      </c>
    </row>
    <row r="1472" spans="2:26" x14ac:dyDescent="0.25">
      <c r="B1472" t="s">
        <v>3338</v>
      </c>
      <c r="C1472" s="26" t="s">
        <v>3339</v>
      </c>
      <c r="D1472" s="26">
        <v>-4.0828474990733907</v>
      </c>
      <c r="E1472" s="26">
        <v>0.80828288557458283</v>
      </c>
      <c r="F1472" s="26">
        <v>0.53281748690403519</v>
      </c>
      <c r="G1472" s="27">
        <v>0.22860624887633987</v>
      </c>
      <c r="H1472" s="28">
        <v>12.908490152509522</v>
      </c>
      <c r="I1472" s="28">
        <v>14.464708023887056</v>
      </c>
      <c r="J1472" s="26">
        <v>13.210483554949995</v>
      </c>
      <c r="K1472" s="29">
        <v>-0.22856623966329967</v>
      </c>
      <c r="L1472" s="26">
        <v>-2.076514569023646</v>
      </c>
      <c r="M1472" s="30">
        <v>0.41579194596534363</v>
      </c>
      <c r="N1472" s="29">
        <v>3.5763385118649771E-3</v>
      </c>
      <c r="O1472" s="31">
        <v>7.0398198346117251</v>
      </c>
      <c r="P1472" s="31">
        <v>1343469000.000001</v>
      </c>
      <c r="Q1472" s="31">
        <v>4750102000.000001</v>
      </c>
      <c r="R1472" s="29">
        <v>17342740480</v>
      </c>
      <c r="S1472" s="29">
        <v>9.6410941192845137</v>
      </c>
      <c r="T1472" s="29">
        <v>14.419733036370232</v>
      </c>
      <c r="U1472" s="29" t="e">
        <v>#N/A</v>
      </c>
      <c r="V1472" s="29">
        <v>19.42077106398331</v>
      </c>
      <c r="W1472">
        <v>2.256966351577014</v>
      </c>
      <c r="X1472" t="s">
        <v>74</v>
      </c>
      <c r="Y1472" t="s">
        <v>100</v>
      </c>
      <c r="Z1472" t="s">
        <v>101</v>
      </c>
    </row>
    <row r="1473" spans="2:26" x14ac:dyDescent="0.25">
      <c r="B1473" t="s">
        <v>3340</v>
      </c>
      <c r="C1473" s="26" t="s">
        <v>3341</v>
      </c>
      <c r="D1473" s="26">
        <v>6.5781001564864355E-2</v>
      </c>
      <c r="E1473" s="26">
        <v>5.8275431379692121E-2</v>
      </c>
      <c r="F1473" s="26">
        <v>6.5297946657771208E-2</v>
      </c>
      <c r="G1473" s="27">
        <v>5.736076791683746E-2</v>
      </c>
      <c r="H1473" s="28">
        <v>8.1076727548556278</v>
      </c>
      <c r="I1473" s="28">
        <v>4.460486179799771</v>
      </c>
      <c r="J1473" s="26">
        <v>4.6624925651113776</v>
      </c>
      <c r="K1473" s="29">
        <v>0.32977296568098297</v>
      </c>
      <c r="L1473" s="26">
        <v>6.5896127904359467</v>
      </c>
      <c r="M1473" s="30">
        <v>0.42763057660769443</v>
      </c>
      <c r="N1473" s="29">
        <v>6.5441489207935894E-3</v>
      </c>
      <c r="O1473" s="31">
        <v>9.8880431441545102</v>
      </c>
      <c r="P1473" s="31">
        <v>39909563000.000008</v>
      </c>
      <c r="Q1473" s="31">
        <v>40545953000.000008</v>
      </c>
      <c r="R1473" s="29">
        <v>12324200448</v>
      </c>
      <c r="S1473" s="29">
        <v>10.529937362519311</v>
      </c>
      <c r="T1473" s="29">
        <v>12.045781256126284</v>
      </c>
      <c r="U1473" s="29">
        <v>-31.079176423340172</v>
      </c>
      <c r="V1473" s="29">
        <v>5.5552923886765591</v>
      </c>
      <c r="W1473">
        <v>0.44113896429113392</v>
      </c>
      <c r="X1473" t="s">
        <v>66</v>
      </c>
      <c r="Y1473" t="s">
        <v>79</v>
      </c>
      <c r="Z1473" t="s">
        <v>127</v>
      </c>
    </row>
    <row r="1474" spans="2:26" x14ac:dyDescent="0.25">
      <c r="B1474" t="s">
        <v>3342</v>
      </c>
      <c r="C1474" s="26" t="s">
        <v>3343</v>
      </c>
      <c r="D1474" s="26">
        <v>0.1079733306758287</v>
      </c>
      <c r="E1474" s="26">
        <v>0.12172836212481121</v>
      </c>
      <c r="F1474" s="26">
        <v>0.1079733306758287</v>
      </c>
      <c r="G1474" s="27">
        <v>0.12172836212481121</v>
      </c>
      <c r="H1474" s="28">
        <v>5.2148045921410038</v>
      </c>
      <c r="I1474" s="28">
        <v>6.8916582373534769</v>
      </c>
      <c r="J1474" s="26">
        <v>7.0474061828137549</v>
      </c>
      <c r="K1474" s="29">
        <v>-0.13922604562682994</v>
      </c>
      <c r="L1474" s="26">
        <v>-2.043362879045787</v>
      </c>
      <c r="M1474" s="30">
        <v>0.67947758023916927</v>
      </c>
      <c r="N1474" s="29">
        <v>6.44087096139983E-3</v>
      </c>
      <c r="O1474" s="31">
        <v>1.9614299557030137</v>
      </c>
      <c r="P1474" s="31">
        <v>13463822000</v>
      </c>
      <c r="Q1474" s="31">
        <v>13463822000</v>
      </c>
      <c r="R1474" s="29">
        <v>11697630208</v>
      </c>
      <c r="S1474" s="29">
        <v>4.8109007260545837</v>
      </c>
      <c r="T1474" s="29">
        <v>6.8691198634606696</v>
      </c>
      <c r="U1474" s="29" t="e">
        <v>#N/A</v>
      </c>
      <c r="V1474" s="29">
        <v>13.270431250486272</v>
      </c>
      <c r="W1474">
        <v>0.68618647921088771</v>
      </c>
      <c r="X1474" t="s">
        <v>78</v>
      </c>
      <c r="Y1474" t="s">
        <v>85</v>
      </c>
      <c r="Z1474" t="s">
        <v>85</v>
      </c>
    </row>
    <row r="1475" spans="2:26" x14ac:dyDescent="0.25">
      <c r="B1475" t="s">
        <v>3344</v>
      </c>
      <c r="C1475" s="26" t="s">
        <v>3345</v>
      </c>
      <c r="D1475" s="26" t="e">
        <v>#N/A</v>
      </c>
      <c r="E1475" s="26" t="e">
        <v>#N/A</v>
      </c>
      <c r="F1475" s="26">
        <v>3.0247256398823474E-2</v>
      </c>
      <c r="G1475" s="27">
        <v>0.21916003526381558</v>
      </c>
      <c r="H1475" s="28">
        <v>5.8027365721555837</v>
      </c>
      <c r="I1475" s="28">
        <v>2.0649619631404463</v>
      </c>
      <c r="J1475" s="26">
        <v>4.9493059619616355</v>
      </c>
      <c r="K1475" s="29" t="e">
        <v>#N/A</v>
      </c>
      <c r="L1475" s="26">
        <v>-2.255561747408577</v>
      </c>
      <c r="M1475" s="30">
        <v>0.51967240161665751</v>
      </c>
      <c r="N1475" s="29">
        <v>4.9871061528436083E-3</v>
      </c>
      <c r="O1475" s="31">
        <v>-7.3104264154814053E-2</v>
      </c>
      <c r="P1475" s="31" t="e">
        <v>#N/A</v>
      </c>
      <c r="Q1475" s="31">
        <v>2315121000</v>
      </c>
      <c r="R1475" s="29">
        <v>7488454144</v>
      </c>
      <c r="S1475" s="29">
        <v>7.6567106223518246</v>
      </c>
      <c r="T1475" s="29">
        <v>11.400558443145401</v>
      </c>
      <c r="U1475" s="29">
        <v>6.5358349078247358</v>
      </c>
      <c r="V1475" s="29">
        <v>21.370383825069077</v>
      </c>
      <c r="W1475">
        <v>1.8361262629265931</v>
      </c>
      <c r="X1475" t="s">
        <v>77</v>
      </c>
      <c r="Y1475" t="s">
        <v>97</v>
      </c>
      <c r="Z1475" t="s">
        <v>97</v>
      </c>
    </row>
    <row r="1476" spans="2:26" x14ac:dyDescent="0.25">
      <c r="B1476" t="s">
        <v>3346</v>
      </c>
      <c r="C1476" s="26" t="s">
        <v>3347</v>
      </c>
      <c r="D1476" s="26" t="e">
        <v>#N/A</v>
      </c>
      <c r="E1476" s="26" t="e">
        <v>#N/A</v>
      </c>
      <c r="F1476" s="26" t="e">
        <v>#N/A</v>
      </c>
      <c r="G1476" s="27" t="e">
        <v>#N/A</v>
      </c>
      <c r="H1476" s="28">
        <v>15.02669019708995</v>
      </c>
      <c r="I1476" s="28">
        <v>9.6566094449899769</v>
      </c>
      <c r="J1476" s="26">
        <v>8.9987332490865199</v>
      </c>
      <c r="K1476" s="29" t="e">
        <v>#N/A</v>
      </c>
      <c r="L1476" s="26" t="e">
        <v>#N/A</v>
      </c>
      <c r="M1476" s="30">
        <v>0.51236277200079006</v>
      </c>
      <c r="N1476" s="29" t="e">
        <v>#N/A</v>
      </c>
      <c r="O1476" s="31">
        <v>7.1714975105792789</v>
      </c>
      <c r="P1476" s="31" t="e">
        <v>#N/A</v>
      </c>
      <c r="Q1476" s="31" t="e">
        <v>#N/A</v>
      </c>
      <c r="R1476" s="29">
        <v>45457059840</v>
      </c>
      <c r="S1476" s="29" t="e">
        <v>#N/A</v>
      </c>
      <c r="T1476" s="29" t="e">
        <v>#N/A</v>
      </c>
      <c r="U1476" s="29">
        <v>4.6894057985779316</v>
      </c>
      <c r="V1476" s="29">
        <v>28.793175739346701</v>
      </c>
      <c r="W1476">
        <v>4.786915041650925</v>
      </c>
      <c r="X1476" t="s">
        <v>74</v>
      </c>
      <c r="Y1476" t="s">
        <v>102</v>
      </c>
      <c r="Z1476" t="s">
        <v>258</v>
      </c>
    </row>
    <row r="1477" spans="2:26" x14ac:dyDescent="0.25">
      <c r="B1477" t="s">
        <v>3348</v>
      </c>
      <c r="C1477" s="26" t="s">
        <v>3349</v>
      </c>
      <c r="D1477" s="26">
        <v>9.6236888402529808E-2</v>
      </c>
      <c r="E1477" s="26">
        <v>0.11094955334598708</v>
      </c>
      <c r="F1477" s="26">
        <v>9.6233262863728602E-2</v>
      </c>
      <c r="G1477" s="27">
        <v>0.11094955334598708</v>
      </c>
      <c r="H1477" s="28">
        <v>8.7529440428815075</v>
      </c>
      <c r="I1477" s="28">
        <v>1.8388300757718952</v>
      </c>
      <c r="J1477" s="26">
        <v>2.014381270512795</v>
      </c>
      <c r="K1477" s="29">
        <v>6.558810668998688E-2</v>
      </c>
      <c r="L1477" s="26">
        <v>1.2539559324058041</v>
      </c>
      <c r="M1477" s="30">
        <v>0.31718408395277659</v>
      </c>
      <c r="N1477" s="29">
        <v>7.1656757476262316E-3</v>
      </c>
      <c r="O1477" s="31">
        <v>4.0467653337594935</v>
      </c>
      <c r="P1477" s="31">
        <v>114854000000</v>
      </c>
      <c r="Q1477" s="31">
        <v>114854000000</v>
      </c>
      <c r="R1477" s="29">
        <v>78330093568</v>
      </c>
      <c r="S1477" s="29">
        <v>5.9319336936764797</v>
      </c>
      <c r="T1477" s="29">
        <v>8.1521494803873296</v>
      </c>
      <c r="U1477" s="29" t="e">
        <v>#N/A</v>
      </c>
      <c r="V1477" s="29">
        <v>8.8782946284653317</v>
      </c>
      <c r="W1477">
        <v>0.73657763471992432</v>
      </c>
      <c r="X1477" t="s">
        <v>77</v>
      </c>
      <c r="Y1477" t="s">
        <v>97</v>
      </c>
      <c r="Z1477" t="s">
        <v>97</v>
      </c>
    </row>
    <row r="1478" spans="2:26" x14ac:dyDescent="0.25">
      <c r="B1478" t="s">
        <v>3350</v>
      </c>
      <c r="C1478" s="26" t="s">
        <v>3351</v>
      </c>
      <c r="D1478" s="26">
        <v>0.28251305044342007</v>
      </c>
      <c r="E1478" s="26">
        <v>2.3032009401184324E-2</v>
      </c>
      <c r="F1478" s="26">
        <v>9.993673094551328E-2</v>
      </c>
      <c r="G1478" s="27">
        <v>1.6745596757356346E-2</v>
      </c>
      <c r="H1478" s="28">
        <v>-3.9755629190771713</v>
      </c>
      <c r="I1478" s="28">
        <v>14.091027571181067</v>
      </c>
      <c r="J1478" s="26">
        <v>8.2749780615462853</v>
      </c>
      <c r="K1478" s="29">
        <v>1.6425835139539366E-2</v>
      </c>
      <c r="L1478" s="26">
        <v>0.50122304099920101</v>
      </c>
      <c r="M1478" s="30">
        <v>0.43043295726826436</v>
      </c>
      <c r="N1478" s="29" t="e">
        <v>#N/A</v>
      </c>
      <c r="O1478" s="31">
        <v>6.9202290332520793</v>
      </c>
      <c r="P1478" s="31">
        <v>6276656000</v>
      </c>
      <c r="Q1478" s="31">
        <v>8632956000</v>
      </c>
      <c r="R1478" s="29">
        <v>13311970304</v>
      </c>
      <c r="S1478" s="29">
        <v>23.783288244799511</v>
      </c>
      <c r="T1478" s="29" t="e">
        <v>#N/A</v>
      </c>
      <c r="U1478" s="29">
        <v>2.4375505097280601</v>
      </c>
      <c r="V1478" s="29">
        <v>57.722662306620492</v>
      </c>
      <c r="W1478">
        <v>1.5612437983216687</v>
      </c>
      <c r="X1478" t="s">
        <v>93</v>
      </c>
      <c r="Y1478" t="s">
        <v>94</v>
      </c>
      <c r="Z1478" t="s">
        <v>252</v>
      </c>
    </row>
    <row r="1479" spans="2:26" x14ac:dyDescent="0.25">
      <c r="B1479" t="s">
        <v>3352</v>
      </c>
      <c r="C1479" s="26" t="s">
        <v>3353</v>
      </c>
      <c r="D1479" s="26">
        <v>4.2017757091020132E-2</v>
      </c>
      <c r="E1479" s="26">
        <v>2.6105945426788776E-2</v>
      </c>
      <c r="F1479" s="26">
        <v>4.2017757091020132E-2</v>
      </c>
      <c r="G1479" s="27">
        <v>2.6105945426788776E-2</v>
      </c>
      <c r="H1479" s="28">
        <v>2.2366516234865577</v>
      </c>
      <c r="I1479" s="28">
        <v>10.415349280181402</v>
      </c>
      <c r="J1479" s="26">
        <v>10.858609112471097</v>
      </c>
      <c r="K1479" s="29">
        <v>-0.13088043805312094</v>
      </c>
      <c r="L1479" s="26">
        <v>-3.0138444595421694</v>
      </c>
      <c r="M1479" s="30">
        <v>0.82062814890782243</v>
      </c>
      <c r="N1479" s="29">
        <v>1.6072887787271548E-2</v>
      </c>
      <c r="O1479" s="31">
        <v>-4.3275378973931931</v>
      </c>
      <c r="P1479" s="31">
        <v>15484556999.999996</v>
      </c>
      <c r="Q1479" s="31">
        <v>15484556999.999996</v>
      </c>
      <c r="R1479" s="29">
        <v>5087864832</v>
      </c>
      <c r="S1479" s="29">
        <v>2.1002218758108699</v>
      </c>
      <c r="T1479" s="29">
        <v>4.7489129617893591</v>
      </c>
      <c r="U1479" s="29" t="e">
        <v>#N/A</v>
      </c>
      <c r="V1479" s="29">
        <v>12.755571384955406</v>
      </c>
      <c r="W1479">
        <v>0.24287747474294102</v>
      </c>
      <c r="X1479" t="s">
        <v>78</v>
      </c>
      <c r="Y1479" t="s">
        <v>104</v>
      </c>
      <c r="Z1479" t="s">
        <v>230</v>
      </c>
    </row>
    <row r="1480" spans="2:26" x14ac:dyDescent="0.25">
      <c r="B1480" t="s">
        <v>3354</v>
      </c>
      <c r="C1480" s="26" t="s">
        <v>3355</v>
      </c>
      <c r="D1480" s="26" t="e">
        <v>#N/A</v>
      </c>
      <c r="E1480" s="26" t="e">
        <v>#N/A</v>
      </c>
      <c r="F1480" s="26">
        <v>6.1075974091550411E-2</v>
      </c>
      <c r="G1480" s="27">
        <v>8.2598540457078012E-2</v>
      </c>
      <c r="H1480" s="28">
        <v>7.9987327808649908</v>
      </c>
      <c r="I1480" s="28">
        <v>18.891134348125135</v>
      </c>
      <c r="J1480" s="26">
        <v>18.826018649171555</v>
      </c>
      <c r="K1480" s="29" t="e">
        <v>#N/A</v>
      </c>
      <c r="L1480" s="26">
        <v>1.2227218181410753</v>
      </c>
      <c r="M1480" s="30">
        <v>0.32320626792035334</v>
      </c>
      <c r="N1480" s="29">
        <v>1.6179543221721295E-2</v>
      </c>
      <c r="O1480" s="31">
        <v>4.2679264140606819</v>
      </c>
      <c r="P1480" s="31" t="e">
        <v>#N/A</v>
      </c>
      <c r="Q1480" s="31">
        <v>13233321000</v>
      </c>
      <c r="R1480" s="29">
        <v>24491075584</v>
      </c>
      <c r="S1480" s="29">
        <v>7.5662343862967676</v>
      </c>
      <c r="T1480" s="29">
        <v>26.874895896173378</v>
      </c>
      <c r="U1480" s="29">
        <v>14.148745685403053</v>
      </c>
      <c r="V1480" s="29">
        <v>37.342033587841257</v>
      </c>
      <c r="W1480">
        <v>2.9047044603651995</v>
      </c>
      <c r="X1480" t="s">
        <v>71</v>
      </c>
      <c r="Y1480" t="s">
        <v>76</v>
      </c>
      <c r="Z1480" t="s">
        <v>166</v>
      </c>
    </row>
    <row r="1481" spans="2:26" x14ac:dyDescent="0.25">
      <c r="B1481" t="s">
        <v>3356</v>
      </c>
      <c r="C1481" s="26" t="s">
        <v>3357</v>
      </c>
      <c r="D1481" s="26">
        <v>1.0835470612899398</v>
      </c>
      <c r="E1481" s="26">
        <v>1.709759375579911</v>
      </c>
      <c r="F1481" s="26">
        <v>1.070239227937827</v>
      </c>
      <c r="G1481" s="27">
        <v>1.6729841860260375</v>
      </c>
      <c r="H1481" s="28">
        <v>27.282895195389482</v>
      </c>
      <c r="I1481" s="28">
        <v>28.365007675345161</v>
      </c>
      <c r="J1481" s="26">
        <v>36.376760030044721</v>
      </c>
      <c r="K1481" s="29">
        <v>-0.48942458229345198</v>
      </c>
      <c r="L1481" s="26">
        <v>-1.2901727280269415</v>
      </c>
      <c r="M1481" s="30">
        <v>0.87459302590485555</v>
      </c>
      <c r="N1481" s="29">
        <v>7.5500000000000003E-3</v>
      </c>
      <c r="O1481" s="31">
        <v>5.1973741152894926</v>
      </c>
      <c r="P1481" s="31">
        <v>889145000</v>
      </c>
      <c r="Q1481" s="31">
        <v>908690000</v>
      </c>
      <c r="R1481" s="29">
        <v>16590150656</v>
      </c>
      <c r="S1481" s="29">
        <v>7.4765663103460849</v>
      </c>
      <c r="T1481" s="29">
        <v>7.9230663921977964</v>
      </c>
      <c r="U1481" s="29" t="e">
        <v>#N/A</v>
      </c>
      <c r="V1481" s="29">
        <v>13.342121729163518</v>
      </c>
      <c r="W1481">
        <v>3.3685883837350987</v>
      </c>
      <c r="X1481" t="s">
        <v>71</v>
      </c>
      <c r="Y1481" t="s">
        <v>103</v>
      </c>
      <c r="Z1481" t="s">
        <v>1537</v>
      </c>
    </row>
    <row r="1482" spans="2:26" x14ac:dyDescent="0.25">
      <c r="B1482" t="s">
        <v>3358</v>
      </c>
      <c r="C1482" s="26" t="s">
        <v>3359</v>
      </c>
      <c r="D1482" s="26">
        <v>0.10464097883493795</v>
      </c>
      <c r="E1482" s="26">
        <v>8.1626201315123922E-2</v>
      </c>
      <c r="F1482" s="26">
        <v>0.10333402074759727</v>
      </c>
      <c r="G1482" s="27">
        <v>7.8445272624159443E-2</v>
      </c>
      <c r="H1482" s="28">
        <v>16.118058627206562</v>
      </c>
      <c r="I1482" s="28">
        <v>17.555014956333714</v>
      </c>
      <c r="J1482" s="26">
        <v>17.368828634932768</v>
      </c>
      <c r="K1482" s="29">
        <v>0.56646658343978629</v>
      </c>
      <c r="L1482" s="26">
        <v>7.336137613385346</v>
      </c>
      <c r="M1482" s="30">
        <v>0.22367352128794354</v>
      </c>
      <c r="N1482" s="29">
        <v>9.7023812592474216E-3</v>
      </c>
      <c r="O1482" s="31">
        <v>27.504807227737889</v>
      </c>
      <c r="P1482" s="31">
        <v>189792000000</v>
      </c>
      <c r="Q1482" s="31">
        <v>197488000000</v>
      </c>
      <c r="R1482" s="29">
        <v>84878147584</v>
      </c>
      <c r="S1482" s="29">
        <v>11.24280432316586</v>
      </c>
      <c r="T1482" s="29">
        <v>12.262310210375231</v>
      </c>
      <c r="U1482" s="29" t="e">
        <v>#N/A</v>
      </c>
      <c r="V1482" s="29">
        <v>7.1624460926339033</v>
      </c>
      <c r="W1482">
        <v>1.2766246007190929</v>
      </c>
      <c r="X1482" t="s">
        <v>66</v>
      </c>
      <c r="Y1482" t="s">
        <v>79</v>
      </c>
      <c r="Z1482" t="s">
        <v>125</v>
      </c>
    </row>
    <row r="1483" spans="2:26" x14ac:dyDescent="0.25">
      <c r="B1483" t="s">
        <v>3360</v>
      </c>
      <c r="C1483" s="26" t="s">
        <v>3361</v>
      </c>
      <c r="D1483" s="26">
        <v>8.9018066322099104E-2</v>
      </c>
      <c r="E1483" s="26">
        <v>0.10360137643127698</v>
      </c>
      <c r="F1483" s="26">
        <v>8.8710222519189127E-2</v>
      </c>
      <c r="G1483" s="27">
        <v>0.10338737047308429</v>
      </c>
      <c r="H1483" s="28">
        <v>9.9207098407634291</v>
      </c>
      <c r="I1483" s="28">
        <v>8.0143539490189593</v>
      </c>
      <c r="J1483" s="26">
        <v>9.2791042084256237</v>
      </c>
      <c r="K1483" s="29">
        <v>0.1220711556530911</v>
      </c>
      <c r="L1483" s="26">
        <v>1.345276290600967</v>
      </c>
      <c r="M1483" s="30">
        <v>0.51713788670633587</v>
      </c>
      <c r="N1483" s="29">
        <v>1.9365943412583006E-2</v>
      </c>
      <c r="O1483" s="31">
        <v>4.5000079398225159</v>
      </c>
      <c r="P1483" s="31">
        <v>34289834000</v>
      </c>
      <c r="Q1483" s="31">
        <v>34360812000</v>
      </c>
      <c r="R1483" s="29">
        <v>25146281984</v>
      </c>
      <c r="S1483" s="29">
        <v>6.1044898443776825</v>
      </c>
      <c r="T1483" s="29">
        <v>8.9016127884231384</v>
      </c>
      <c r="U1483" s="29" t="e">
        <v>#N/A</v>
      </c>
      <c r="V1483" s="29">
        <v>8.3029509125542909</v>
      </c>
      <c r="W1483">
        <v>0.82229346976367168</v>
      </c>
      <c r="X1483" t="s">
        <v>78</v>
      </c>
      <c r="Y1483" t="s">
        <v>115</v>
      </c>
      <c r="Z1483" t="s">
        <v>294</v>
      </c>
    </row>
    <row r="1484" spans="2:26" x14ac:dyDescent="0.25">
      <c r="B1484" t="s">
        <v>3362</v>
      </c>
      <c r="C1484" s="26" t="s">
        <v>3363</v>
      </c>
      <c r="D1484" s="26">
        <v>-6.2723047755654958E-3</v>
      </c>
      <c r="E1484" s="26">
        <v>4.1263322577490956E-2</v>
      </c>
      <c r="F1484" s="26">
        <v>-5.1284145192323936E-3</v>
      </c>
      <c r="G1484" s="27">
        <v>3.8822447102115916E-2</v>
      </c>
      <c r="H1484" s="28">
        <v>0.6566184151619161</v>
      </c>
      <c r="I1484" s="28">
        <v>1.3220912115558441</v>
      </c>
      <c r="J1484" s="26">
        <v>4.5448174364005887</v>
      </c>
      <c r="K1484" s="29">
        <v>-0.37965485921889192</v>
      </c>
      <c r="L1484" s="26">
        <v>-7.0902081727062454</v>
      </c>
      <c r="M1484" s="30">
        <v>0.80699778805549971</v>
      </c>
      <c r="N1484" s="29">
        <v>0</v>
      </c>
      <c r="O1484" s="31">
        <v>-6.8653572281997645E-3</v>
      </c>
      <c r="P1484" s="31">
        <v>10227000000</v>
      </c>
      <c r="Q1484" s="31">
        <v>10870000000</v>
      </c>
      <c r="R1484" s="29">
        <v>25991196672</v>
      </c>
      <c r="S1484" s="29">
        <v>12.949264974556669</v>
      </c>
      <c r="T1484" s="29">
        <v>39.799044246445497</v>
      </c>
      <c r="U1484" s="29">
        <v>3.6396939007395321</v>
      </c>
      <c r="V1484" s="29">
        <v>65.834350656425883</v>
      </c>
      <c r="W1484">
        <v>1.2525331770158477</v>
      </c>
      <c r="X1484" t="s">
        <v>77</v>
      </c>
      <c r="Y1484" t="s">
        <v>83</v>
      </c>
      <c r="Z1484" t="s">
        <v>241</v>
      </c>
    </row>
    <row r="1485" spans="2:26" x14ac:dyDescent="0.25">
      <c r="B1485" t="s">
        <v>3364</v>
      </c>
      <c r="C1485" s="26" t="s">
        <v>3365</v>
      </c>
      <c r="D1485" s="26">
        <v>0.2999431515500745</v>
      </c>
      <c r="E1485" s="26">
        <v>0.24402162089797011</v>
      </c>
      <c r="F1485" s="26">
        <v>0.2871616248621473</v>
      </c>
      <c r="G1485" s="27">
        <v>0.22208458769716569</v>
      </c>
      <c r="H1485" s="28">
        <v>18.116980640382941</v>
      </c>
      <c r="I1485" s="28">
        <v>18.974376786907506</v>
      </c>
      <c r="J1485" s="26">
        <v>23.367087783276894</v>
      </c>
      <c r="K1485" s="29">
        <v>2.773122137764978E-2</v>
      </c>
      <c r="L1485" s="26">
        <v>0.73662300564341954</v>
      </c>
      <c r="M1485" s="30">
        <v>0.10026835370833712</v>
      </c>
      <c r="N1485" s="29">
        <v>2.4091821659911359E-3</v>
      </c>
      <c r="O1485" s="31">
        <v>9.9491929767214486</v>
      </c>
      <c r="P1485" s="31">
        <v>179271000000</v>
      </c>
      <c r="Q1485" s="31">
        <v>196979000000</v>
      </c>
      <c r="R1485" s="29">
        <v>296094760960</v>
      </c>
      <c r="S1485" s="29">
        <v>7.3304319821640078</v>
      </c>
      <c r="T1485" s="29">
        <v>9.6204169743519401</v>
      </c>
      <c r="U1485" s="29">
        <v>7.2020862276860189</v>
      </c>
      <c r="V1485" s="29">
        <v>171.57382751375823</v>
      </c>
      <c r="W1485">
        <v>3.9604891859482962</v>
      </c>
      <c r="X1485" t="s">
        <v>71</v>
      </c>
      <c r="Y1485" t="s">
        <v>103</v>
      </c>
      <c r="Z1485" t="s">
        <v>794</v>
      </c>
    </row>
    <row r="1486" spans="2:26" x14ac:dyDescent="0.25">
      <c r="B1486" t="s">
        <v>3366</v>
      </c>
      <c r="C1486" s="26" t="s">
        <v>3367</v>
      </c>
      <c r="D1486" s="26">
        <v>0.23083681601996556</v>
      </c>
      <c r="E1486" s="26">
        <v>0.38157298551745367</v>
      </c>
      <c r="F1486" s="26">
        <v>0.23083681601996556</v>
      </c>
      <c r="G1486" s="27">
        <v>0.38157298551745367</v>
      </c>
      <c r="H1486" s="28">
        <v>15.458030150198807</v>
      </c>
      <c r="I1486" s="28">
        <v>7.5257532513331089</v>
      </c>
      <c r="J1486" s="26">
        <v>9.1915295685227587</v>
      </c>
      <c r="K1486" s="29">
        <v>-0.17331515490759636</v>
      </c>
      <c r="L1486" s="26">
        <v>-1.5087351393520925</v>
      </c>
      <c r="M1486" s="30">
        <v>0.4640085993736196</v>
      </c>
      <c r="N1486" s="29" t="e">
        <v>#N/A</v>
      </c>
      <c r="O1486" s="31">
        <v>9.6816942223391926</v>
      </c>
      <c r="P1486" s="31">
        <v>11154254000</v>
      </c>
      <c r="Q1486" s="31">
        <v>11154254000</v>
      </c>
      <c r="R1486" s="29">
        <v>30468104192</v>
      </c>
      <c r="S1486" s="29">
        <v>4.4276535216937161</v>
      </c>
      <c r="T1486" s="29">
        <v>5.2946312585726094</v>
      </c>
      <c r="U1486" s="29" t="e">
        <v>#N/A</v>
      </c>
      <c r="V1486" s="29">
        <v>10.142030150799384</v>
      </c>
      <c r="W1486">
        <v>1.5012047288019947</v>
      </c>
      <c r="X1486" t="s">
        <v>78</v>
      </c>
      <c r="Y1486" t="s">
        <v>154</v>
      </c>
      <c r="Z1486" t="s">
        <v>343</v>
      </c>
    </row>
    <row r="1487" spans="2:26" x14ac:dyDescent="0.25">
      <c r="B1487" t="s">
        <v>3368</v>
      </c>
      <c r="C1487" s="26" t="s">
        <v>3369</v>
      </c>
      <c r="D1487" s="26">
        <v>2.497216219902126E-2</v>
      </c>
      <c r="E1487" s="26">
        <v>-1.7280071813285457E-2</v>
      </c>
      <c r="F1487" s="26">
        <v>2.497216219902126E-2</v>
      </c>
      <c r="G1487" s="27">
        <v>-1.7280071813285457E-2</v>
      </c>
      <c r="H1487" s="28">
        <v>1.862949452840021</v>
      </c>
      <c r="I1487" s="28">
        <v>20.540964089430229</v>
      </c>
      <c r="J1487" s="26">
        <v>-15.614886731391586</v>
      </c>
      <c r="K1487" s="29">
        <v>0.25797968339091426</v>
      </c>
      <c r="L1487" s="26">
        <v>73.57352941176471</v>
      </c>
      <c r="M1487" s="30">
        <v>0.49574588769143507</v>
      </c>
      <c r="N1487" s="29" t="e">
        <v>#N/A</v>
      </c>
      <c r="O1487" s="31">
        <v>3.4319157846316295</v>
      </c>
      <c r="P1487" s="31">
        <v>13368000000</v>
      </c>
      <c r="Q1487" s="31">
        <v>13368000000</v>
      </c>
      <c r="R1487" s="29">
        <v>4542635520</v>
      </c>
      <c r="S1487" s="29">
        <v>165.92111058823531</v>
      </c>
      <c r="T1487" s="29">
        <v>1025.6941381818183</v>
      </c>
      <c r="U1487" s="29">
        <v>22.696075779374876</v>
      </c>
      <c r="V1487" s="29" t="e">
        <v>#N/A</v>
      </c>
      <c r="W1487">
        <v>0.57085937311159063</v>
      </c>
      <c r="X1487" t="s">
        <v>66</v>
      </c>
      <c r="Y1487" t="s">
        <v>113</v>
      </c>
      <c r="Z1487" t="s">
        <v>113</v>
      </c>
    </row>
    <row r="1488" spans="2:26" x14ac:dyDescent="0.25">
      <c r="B1488" t="s">
        <v>3370</v>
      </c>
      <c r="C1488" s="26" t="s">
        <v>3371</v>
      </c>
      <c r="D1488" s="26">
        <v>4.2509452178639933</v>
      </c>
      <c r="E1488" s="26">
        <v>0.81167030888156821</v>
      </c>
      <c r="F1488" s="26">
        <v>3.4986318636758953</v>
      </c>
      <c r="G1488" s="27">
        <v>0.78413828788637652</v>
      </c>
      <c r="H1488" s="28">
        <v>17.009599756772882</v>
      </c>
      <c r="I1488" s="28">
        <v>9.9905566443781311</v>
      </c>
      <c r="J1488" s="26">
        <v>11.25243259325004</v>
      </c>
      <c r="K1488" s="29">
        <v>-0.36202643323640693</v>
      </c>
      <c r="L1488" s="26" t="e">
        <v>#N/A</v>
      </c>
      <c r="M1488" s="30">
        <v>0.6364489199375174</v>
      </c>
      <c r="N1488" s="29">
        <v>7.6762770291444685E-3</v>
      </c>
      <c r="O1488" s="31">
        <v>5.4417954416341594</v>
      </c>
      <c r="P1488" s="31">
        <v>582521000</v>
      </c>
      <c r="Q1488" s="31">
        <v>602974000</v>
      </c>
      <c r="R1488" s="29">
        <v>4096375296</v>
      </c>
      <c r="S1488" s="29" t="e">
        <v>#N/A</v>
      </c>
      <c r="T1488" s="29">
        <v>4.0636284353968932</v>
      </c>
      <c r="U1488" s="29" t="e">
        <v>#N/A</v>
      </c>
      <c r="V1488" s="29">
        <v>8.7303025549645135</v>
      </c>
      <c r="W1488">
        <v>1.4050664621988729</v>
      </c>
      <c r="X1488" t="s">
        <v>78</v>
      </c>
      <c r="Y1488" t="s">
        <v>115</v>
      </c>
      <c r="Z1488" t="s">
        <v>574</v>
      </c>
    </row>
    <row r="1489" spans="2:26" x14ac:dyDescent="0.25">
      <c r="B1489" t="s">
        <v>3372</v>
      </c>
      <c r="C1489" s="26" t="s">
        <v>3373</v>
      </c>
      <c r="D1489" s="26">
        <v>0.22264215885306221</v>
      </c>
      <c r="E1489" s="26">
        <v>0.15633776446358361</v>
      </c>
      <c r="F1489" s="26">
        <v>0.15686451131969176</v>
      </c>
      <c r="G1489" s="27">
        <v>0.14823362329131901</v>
      </c>
      <c r="H1489" s="28">
        <v>1.8941688233026814</v>
      </c>
      <c r="I1489" s="28">
        <v>8.2532093144537324</v>
      </c>
      <c r="J1489" s="26">
        <v>5.7803468208092488</v>
      </c>
      <c r="K1489" s="29">
        <v>-0.18224834387607711</v>
      </c>
      <c r="L1489" s="26">
        <v>-3.0747899159663867</v>
      </c>
      <c r="M1489" s="30">
        <v>0.45618341597525652</v>
      </c>
      <c r="N1489" s="29">
        <v>1.4835259617043298E-2</v>
      </c>
      <c r="O1489" s="31">
        <v>11.68102797476701</v>
      </c>
      <c r="P1489" s="31">
        <v>5341000000</v>
      </c>
      <c r="Q1489" s="31">
        <v>5633000000</v>
      </c>
      <c r="R1489" s="29">
        <v>8797587456</v>
      </c>
      <c r="S1489" s="29">
        <v>4.444191139495798</v>
      </c>
      <c r="T1489" s="29">
        <v>6.3336376718562875</v>
      </c>
      <c r="U1489" s="29">
        <v>-12.958097952439383</v>
      </c>
      <c r="V1489" s="29">
        <v>34.518293951464493</v>
      </c>
      <c r="W1489">
        <v>0.89939108882082708</v>
      </c>
      <c r="X1489" t="s">
        <v>71</v>
      </c>
      <c r="Y1489" t="s">
        <v>103</v>
      </c>
      <c r="Z1489" t="s">
        <v>1325</v>
      </c>
    </row>
    <row r="1490" spans="2:26" x14ac:dyDescent="0.25">
      <c r="B1490" t="s">
        <v>3374</v>
      </c>
      <c r="C1490" s="26" t="s">
        <v>3375</v>
      </c>
      <c r="D1490" s="26">
        <v>0.10856395134624375</v>
      </c>
      <c r="E1490" s="26">
        <v>0.10658662318829965</v>
      </c>
      <c r="F1490" s="26">
        <v>0.10856395134624375</v>
      </c>
      <c r="G1490" s="27">
        <v>0.10658662318829965</v>
      </c>
      <c r="H1490" s="28">
        <v>5.7806382401503207</v>
      </c>
      <c r="I1490" s="28">
        <v>6.899285085498855</v>
      </c>
      <c r="J1490" s="26">
        <v>6.9599747419998268</v>
      </c>
      <c r="K1490" s="29">
        <v>-0.1887663762422695</v>
      </c>
      <c r="L1490" s="26">
        <v>-2.4097705230420763</v>
      </c>
      <c r="M1490" s="30">
        <v>0.69821989667404882</v>
      </c>
      <c r="N1490" s="29">
        <v>5.9531030868301398E-3</v>
      </c>
      <c r="O1490" s="31">
        <v>-0.80839513845498578</v>
      </c>
      <c r="P1490" s="31">
        <v>3548737999.999999</v>
      </c>
      <c r="Q1490" s="31">
        <v>3548737999.999999</v>
      </c>
      <c r="R1490" s="29">
        <v>1732720000</v>
      </c>
      <c r="S1490" s="29">
        <v>0.7051477263534458</v>
      </c>
      <c r="T1490" s="29">
        <v>0.93206428111462936</v>
      </c>
      <c r="U1490" s="29">
        <v>24.613613278544712</v>
      </c>
      <c r="V1490" s="29">
        <v>6.4578973951944585</v>
      </c>
      <c r="W1490">
        <v>0.34934193845320421</v>
      </c>
      <c r="X1490" t="s">
        <v>77</v>
      </c>
      <c r="Y1490" t="s">
        <v>83</v>
      </c>
      <c r="Z1490" t="s">
        <v>659</v>
      </c>
    </row>
    <row r="1491" spans="2:26" x14ac:dyDescent="0.25">
      <c r="B1491" t="s">
        <v>3376</v>
      </c>
      <c r="C1491" s="26" t="s">
        <v>3377</v>
      </c>
      <c r="D1491" s="26">
        <v>1.119433275301466</v>
      </c>
      <c r="E1491" s="26">
        <v>0.28354101765316719</v>
      </c>
      <c r="F1491" s="26">
        <v>1.0933586161193802</v>
      </c>
      <c r="G1491" s="27">
        <v>0.27048043585933629</v>
      </c>
      <c r="H1491" s="28">
        <v>5.7857701329163413</v>
      </c>
      <c r="I1491" s="28">
        <v>17.063466432621958</v>
      </c>
      <c r="J1491" s="26">
        <v>13.971760861954957</v>
      </c>
      <c r="K1491" s="29">
        <v>-0.13225954652325486</v>
      </c>
      <c r="L1491" s="26">
        <v>-2.5039652084932209</v>
      </c>
      <c r="M1491" s="30">
        <v>0.45767454314211126</v>
      </c>
      <c r="N1491" s="29">
        <v>2.222583617932455E-3</v>
      </c>
      <c r="O1491" s="31">
        <v>-2.7479066260456335</v>
      </c>
      <c r="P1491" s="31">
        <v>19260000000</v>
      </c>
      <c r="Q1491" s="31">
        <v>20190000000</v>
      </c>
      <c r="R1491" s="29">
        <v>30675679232</v>
      </c>
      <c r="S1491" s="29">
        <v>5.4250906195958049</v>
      </c>
      <c r="T1491" s="29">
        <v>9.3586404377758168</v>
      </c>
      <c r="U1491" s="29">
        <v>-0.52563465271796461</v>
      </c>
      <c r="V1491" s="29">
        <v>16.726207951955715</v>
      </c>
      <c r="W1491">
        <v>0.87225125623763544</v>
      </c>
      <c r="X1491" t="s">
        <v>93</v>
      </c>
      <c r="Y1491" t="s">
        <v>636</v>
      </c>
      <c r="Z1491" t="s">
        <v>637</v>
      </c>
    </row>
    <row r="1492" spans="2:26" x14ac:dyDescent="0.25">
      <c r="B1492" t="s">
        <v>3378</v>
      </c>
      <c r="C1492" s="26" t="s">
        <v>3379</v>
      </c>
      <c r="D1492" s="26">
        <v>0.64473327890523247</v>
      </c>
      <c r="E1492" s="26">
        <v>0.14596273291925466</v>
      </c>
      <c r="F1492" s="26">
        <v>0.64473327890523247</v>
      </c>
      <c r="G1492" s="27">
        <v>0.14596273291925466</v>
      </c>
      <c r="H1492" s="28">
        <v>1.199890919007363</v>
      </c>
      <c r="I1492" s="28">
        <v>16.07502530611012</v>
      </c>
      <c r="J1492" s="26">
        <v>9.9922961888793225</v>
      </c>
      <c r="K1492" s="29">
        <v>-2.7912239894386119E-2</v>
      </c>
      <c r="L1492" s="26">
        <v>-0.20136054421768707</v>
      </c>
      <c r="M1492" s="30">
        <v>0.29106682592569311</v>
      </c>
      <c r="N1492" s="29">
        <v>1.0897435897435897E-2</v>
      </c>
      <c r="O1492" s="31">
        <v>18.358031362364144</v>
      </c>
      <c r="P1492" s="31">
        <v>4186000000</v>
      </c>
      <c r="Q1492" s="31">
        <v>4186000000</v>
      </c>
      <c r="R1492" s="29">
        <v>143501213696</v>
      </c>
      <c r="S1492" s="29">
        <v>64.878554964172338</v>
      </c>
      <c r="T1492" s="29">
        <v>234.13619262847791</v>
      </c>
      <c r="U1492" s="29">
        <v>-1.0634056400615211</v>
      </c>
      <c r="V1492" s="29">
        <v>1251.573707250026</v>
      </c>
      <c r="W1492">
        <v>26.843241695248381</v>
      </c>
      <c r="X1492" t="s">
        <v>71</v>
      </c>
      <c r="Y1492" t="s">
        <v>103</v>
      </c>
      <c r="Z1492" t="s">
        <v>1151</v>
      </c>
    </row>
    <row r="1493" spans="2:26" x14ac:dyDescent="0.25">
      <c r="B1493" t="s">
        <v>3380</v>
      </c>
      <c r="C1493" s="26" t="s">
        <v>3381</v>
      </c>
      <c r="D1493" s="26">
        <v>-0.61880691756441863</v>
      </c>
      <c r="E1493" s="26">
        <v>-0.19977249821936474</v>
      </c>
      <c r="F1493" s="26">
        <v>-0.6134752660785201</v>
      </c>
      <c r="G1493" s="27">
        <v>-0.18834602349853022</v>
      </c>
      <c r="H1493" s="28">
        <v>-20.093879309244233</v>
      </c>
      <c r="I1493" s="28">
        <v>-14.876013414053654</v>
      </c>
      <c r="J1493" s="26">
        <v>-4.1236231142414956</v>
      </c>
      <c r="K1493" s="29">
        <v>-7.3597662797210195E-2</v>
      </c>
      <c r="L1493" s="26">
        <v>0.85777890393107958</v>
      </c>
      <c r="M1493" s="30">
        <v>0.6287077632824507</v>
      </c>
      <c r="N1493" s="29">
        <v>6.8256395946437592E-2</v>
      </c>
      <c r="O1493" s="31">
        <v>128.02076056991359</v>
      </c>
      <c r="P1493" s="31">
        <v>1048783000</v>
      </c>
      <c r="Q1493" s="31">
        <v>1112410000</v>
      </c>
      <c r="R1493" s="29">
        <v>2653186304</v>
      </c>
      <c r="S1493" s="29" t="e">
        <v>#N/A</v>
      </c>
      <c r="T1493" s="29" t="e">
        <v>#N/A</v>
      </c>
      <c r="U1493" s="29">
        <v>-15.498421629120546</v>
      </c>
      <c r="V1493" s="29" t="e">
        <v>#N/A</v>
      </c>
      <c r="W1493">
        <v>2.1770253563084987</v>
      </c>
      <c r="X1493" t="s">
        <v>77</v>
      </c>
      <c r="Y1493" t="s">
        <v>97</v>
      </c>
      <c r="Z1493" t="s">
        <v>190</v>
      </c>
    </row>
    <row r="1494" spans="2:26" x14ac:dyDescent="0.25">
      <c r="B1494" t="s">
        <v>3382</v>
      </c>
      <c r="C1494" s="26" t="s">
        <v>3383</v>
      </c>
      <c r="D1494" s="26">
        <v>1.4015015991916056</v>
      </c>
      <c r="E1494" s="26">
        <v>5.5969387755102042</v>
      </c>
      <c r="F1494" s="26">
        <v>1.4015015991916056</v>
      </c>
      <c r="G1494" s="27">
        <v>5.5969387755102042</v>
      </c>
      <c r="H1494" s="28">
        <v>-136.84210526315789</v>
      </c>
      <c r="I1494" s="28">
        <v>-32.371630017071652</v>
      </c>
      <c r="J1494" s="26">
        <v>-44.854771784232362</v>
      </c>
      <c r="K1494" s="29">
        <v>-0.14235345967386515</v>
      </c>
      <c r="L1494" s="26">
        <v>0.37341040462427744</v>
      </c>
      <c r="M1494" s="30">
        <v>8.188153310104529E-2</v>
      </c>
      <c r="N1494" s="29">
        <v>4.4943820224719105E-3</v>
      </c>
      <c r="O1494" s="31">
        <v>7.6701431138474847</v>
      </c>
      <c r="P1494" s="31">
        <v>-196000000</v>
      </c>
      <c r="Q1494" s="31">
        <v>-196000000</v>
      </c>
      <c r="R1494" s="29">
        <v>3308047104</v>
      </c>
      <c r="S1494" s="29" t="e">
        <v>#N/A</v>
      </c>
      <c r="T1494" s="29" t="e">
        <v>#N/A</v>
      </c>
      <c r="U1494" s="29">
        <v>-16.626123592223191</v>
      </c>
      <c r="V1494" s="29" t="e">
        <v>#N/A</v>
      </c>
      <c r="W1494">
        <v>20.083855851063831</v>
      </c>
      <c r="X1494" t="s">
        <v>77</v>
      </c>
      <c r="Y1494" t="s">
        <v>83</v>
      </c>
      <c r="Z1494" t="s">
        <v>241</v>
      </c>
    </row>
    <row r="1495" spans="2:26" x14ac:dyDescent="0.25">
      <c r="B1495" t="s">
        <v>3384</v>
      </c>
      <c r="C1495" s="26" t="s">
        <v>3385</v>
      </c>
      <c r="D1495" s="26">
        <v>4.1560560373052335E-2</v>
      </c>
      <c r="E1495" s="26">
        <v>-1.8690582276418784E-2</v>
      </c>
      <c r="F1495" s="26">
        <v>4.1260402690905251E-2</v>
      </c>
      <c r="G1495" s="27">
        <v>-1.8690582276418784E-2</v>
      </c>
      <c r="H1495" s="28">
        <v>-16.196351469634415</v>
      </c>
      <c r="I1495" s="28">
        <v>2.96980615180231</v>
      </c>
      <c r="J1495" s="26">
        <v>1.8229513477654273</v>
      </c>
      <c r="K1495" s="29">
        <v>0.46269268760431093</v>
      </c>
      <c r="L1495" s="26">
        <v>8.9442144467949003</v>
      </c>
      <c r="M1495" s="30">
        <v>7.8315619438413336E-2</v>
      </c>
      <c r="N1495" s="29">
        <v>1.3069255062240959E-2</v>
      </c>
      <c r="O1495" s="31">
        <v>7.6195186623703179</v>
      </c>
      <c r="P1495" s="31">
        <v>19322833000</v>
      </c>
      <c r="Q1495" s="31">
        <v>19322833000</v>
      </c>
      <c r="R1495" s="29">
        <v>12404714496</v>
      </c>
      <c r="S1495" s="29">
        <v>14.612704376337541</v>
      </c>
      <c r="T1495" s="29">
        <v>40.989795312057723</v>
      </c>
      <c r="U1495" s="29" t="e">
        <v>#N/A</v>
      </c>
      <c r="V1495" s="29">
        <v>19.152113203295432</v>
      </c>
      <c r="W1495">
        <v>2.7318201434866243</v>
      </c>
      <c r="X1495" t="s">
        <v>74</v>
      </c>
      <c r="Y1495" t="s">
        <v>102</v>
      </c>
      <c r="Z1495" t="s">
        <v>128</v>
      </c>
    </row>
    <row r="1496" spans="2:26" x14ac:dyDescent="0.25">
      <c r="B1496" t="s">
        <v>3386</v>
      </c>
      <c r="C1496" s="26" t="s">
        <v>3387</v>
      </c>
      <c r="D1496" s="26" t="e">
        <v>#N/A</v>
      </c>
      <c r="E1496" s="26" t="e">
        <v>#N/A</v>
      </c>
      <c r="F1496" s="26">
        <v>0.20739978432332234</v>
      </c>
      <c r="G1496" s="27">
        <v>0.2303681739560168</v>
      </c>
      <c r="H1496" s="28">
        <v>11.573194157025714</v>
      </c>
      <c r="I1496" s="28">
        <v>14.587296589729737</v>
      </c>
      <c r="J1496" s="26">
        <v>16.937379237895652</v>
      </c>
      <c r="K1496" s="29" t="e">
        <v>#N/A</v>
      </c>
      <c r="L1496" s="26">
        <v>-1.7701022119553178</v>
      </c>
      <c r="M1496" s="30">
        <v>0.83027442939507157</v>
      </c>
      <c r="N1496" s="29">
        <v>2.0822488287350338E-2</v>
      </c>
      <c r="O1496" s="31">
        <v>3.874743661222368</v>
      </c>
      <c r="P1496" s="31" t="e">
        <v>#N/A</v>
      </c>
      <c r="Q1496" s="31">
        <v>202350000000</v>
      </c>
      <c r="R1496" s="29">
        <v>970743087104</v>
      </c>
      <c r="S1496" s="29">
        <v>13.604270230435747</v>
      </c>
      <c r="T1496" s="29">
        <v>18.445073197554436</v>
      </c>
      <c r="U1496" s="29">
        <v>1.8359131511477507</v>
      </c>
      <c r="V1496" s="29">
        <v>27.808487890401139</v>
      </c>
      <c r="W1496">
        <v>3.0382251592844653</v>
      </c>
      <c r="X1496" t="s">
        <v>78</v>
      </c>
      <c r="Y1496" t="s">
        <v>154</v>
      </c>
      <c r="Z1496" t="s">
        <v>343</v>
      </c>
    </row>
    <row r="1497" spans="2:26" x14ac:dyDescent="0.25">
      <c r="B1497" t="s">
        <v>3388</v>
      </c>
      <c r="C1497" s="26" t="s">
        <v>3389</v>
      </c>
      <c r="D1497" s="26">
        <v>0.46052881267019774</v>
      </c>
      <c r="E1497" s="26">
        <v>0.59144085407922586</v>
      </c>
      <c r="F1497" s="26">
        <v>0.46052881267019774</v>
      </c>
      <c r="G1497" s="27">
        <v>0.59144085407922586</v>
      </c>
      <c r="H1497" s="28">
        <v>10.167708994086695</v>
      </c>
      <c r="I1497" s="28">
        <v>7.6624494241758159</v>
      </c>
      <c r="J1497" s="26">
        <v>9.1809371001124376</v>
      </c>
      <c r="K1497" s="29">
        <v>-0.41113002661561127</v>
      </c>
      <c r="L1497" s="26">
        <v>-3.7033898826318867</v>
      </c>
      <c r="M1497" s="30">
        <v>0.77315833011278534</v>
      </c>
      <c r="N1497" s="29">
        <v>6.0388132129732515E-3</v>
      </c>
      <c r="O1497" s="31">
        <v>4.2432591456655606</v>
      </c>
      <c r="P1497" s="31">
        <v>2397342000.000001</v>
      </c>
      <c r="Q1497" s="31">
        <v>2397342000.000001</v>
      </c>
      <c r="R1497" s="29">
        <v>18128250880</v>
      </c>
      <c r="S1497" s="29">
        <v>10.233978076319257</v>
      </c>
      <c r="T1497" s="29">
        <v>10.67825188636411</v>
      </c>
      <c r="U1497" s="29" t="e">
        <v>#N/A</v>
      </c>
      <c r="V1497" s="29">
        <v>19.428189266009028</v>
      </c>
      <c r="W1497">
        <v>1.944800119487911</v>
      </c>
      <c r="X1497" t="s">
        <v>93</v>
      </c>
      <c r="Y1497" t="s">
        <v>94</v>
      </c>
      <c r="Z1497" t="s">
        <v>95</v>
      </c>
    </row>
    <row r="1498" spans="2:26" x14ac:dyDescent="0.25">
      <c r="B1498" t="s">
        <v>3390</v>
      </c>
      <c r="C1498" s="26" t="s">
        <v>3391</v>
      </c>
      <c r="D1498" s="26">
        <v>9.6215702720467797E-2</v>
      </c>
      <c r="E1498" s="26">
        <v>9.3389165140015704E-2</v>
      </c>
      <c r="F1498" s="26">
        <v>9.5093495143891787E-2</v>
      </c>
      <c r="G1498" s="27">
        <v>9.2184803612577887E-2</v>
      </c>
      <c r="H1498" s="28">
        <v>7.0469671220651477</v>
      </c>
      <c r="I1498" s="28">
        <v>13.562436147926897</v>
      </c>
      <c r="J1498" s="26">
        <v>14.274199899017505</v>
      </c>
      <c r="K1498" s="29">
        <v>-6.449629861567939E-2</v>
      </c>
      <c r="L1498" s="26">
        <v>-0.69663967234478263</v>
      </c>
      <c r="M1498" s="30">
        <v>0.64043359879037987</v>
      </c>
      <c r="N1498" s="29">
        <v>1.1188811188811189E-2</v>
      </c>
      <c r="O1498" s="31">
        <v>3.6925013240151081</v>
      </c>
      <c r="P1498" s="31">
        <v>191050000000</v>
      </c>
      <c r="Q1498" s="31">
        <v>193546000000</v>
      </c>
      <c r="R1498" s="29">
        <v>131113771008</v>
      </c>
      <c r="S1498" s="29">
        <v>3.4436926683421762</v>
      </c>
      <c r="T1498" s="29">
        <v>5.9580615744041232</v>
      </c>
      <c r="U1498" s="29" t="e">
        <v>#N/A</v>
      </c>
      <c r="V1498" s="29">
        <v>8.695895948594659</v>
      </c>
      <c r="W1498">
        <v>0.58536258211552006</v>
      </c>
      <c r="X1498" t="s">
        <v>78</v>
      </c>
      <c r="Y1498" t="s">
        <v>99</v>
      </c>
      <c r="Z1498" t="s">
        <v>233</v>
      </c>
    </row>
    <row r="1499" spans="2:26" x14ac:dyDescent="0.25">
      <c r="B1499" t="s">
        <v>3392</v>
      </c>
      <c r="C1499" s="26" t="s">
        <v>3393</v>
      </c>
      <c r="D1499" s="26">
        <v>0.39994947683413706</v>
      </c>
      <c r="E1499" s="26">
        <v>0.43250306074485428</v>
      </c>
      <c r="F1499" s="26">
        <v>0.39006202361814191</v>
      </c>
      <c r="G1499" s="27">
        <v>0.38306579466487889</v>
      </c>
      <c r="H1499" s="28">
        <v>8.9767253118537997</v>
      </c>
      <c r="I1499" s="28">
        <v>7.0123055366783262</v>
      </c>
      <c r="J1499" s="26">
        <v>8.0041148167209126</v>
      </c>
      <c r="K1499" s="29">
        <v>-0.5211134313017215</v>
      </c>
      <c r="L1499" s="26">
        <v>-5.9843647891981178</v>
      </c>
      <c r="M1499" s="30">
        <v>0.72820683419872045</v>
      </c>
      <c r="N1499" s="29" t="e">
        <v>#N/A</v>
      </c>
      <c r="O1499" s="31">
        <v>2.7969756175881253</v>
      </c>
      <c r="P1499" s="31">
        <v>1463695999.9999995</v>
      </c>
      <c r="Q1499" s="31">
        <v>1652595999.9999995</v>
      </c>
      <c r="R1499" s="29">
        <v>7051830272</v>
      </c>
      <c r="S1499" s="29">
        <v>5.0667380314710133</v>
      </c>
      <c r="T1499" s="29">
        <v>5.5734589998896737</v>
      </c>
      <c r="U1499" s="29" t="e">
        <v>#N/A</v>
      </c>
      <c r="V1499" s="29">
        <v>14.255844083786615</v>
      </c>
      <c r="W1499">
        <v>1.2718839458208764</v>
      </c>
      <c r="X1499" t="s">
        <v>93</v>
      </c>
      <c r="Y1499" t="s">
        <v>94</v>
      </c>
      <c r="Z1499" t="s">
        <v>252</v>
      </c>
    </row>
    <row r="1500" spans="2:26" x14ac:dyDescent="0.25">
      <c r="B1500" t="s">
        <v>3394</v>
      </c>
      <c r="C1500" s="26" t="s">
        <v>3395</v>
      </c>
      <c r="D1500" s="26">
        <v>1.3567417952915902E-2</v>
      </c>
      <c r="E1500" s="26">
        <v>1.2564251847794472E-2</v>
      </c>
      <c r="F1500" s="26">
        <v>1.3567417952915902E-2</v>
      </c>
      <c r="G1500" s="27">
        <v>1.2564251847794472E-2</v>
      </c>
      <c r="H1500" s="28">
        <v>-2.0888689174392199</v>
      </c>
      <c r="I1500" s="28">
        <v>2.4975882350957042</v>
      </c>
      <c r="J1500" s="26">
        <v>2.8167906173019572</v>
      </c>
      <c r="K1500" s="29">
        <v>0.19356168918225672</v>
      </c>
      <c r="L1500" s="26">
        <v>11.300377097646939</v>
      </c>
      <c r="M1500" s="30">
        <v>0.44862608024662842</v>
      </c>
      <c r="N1500" s="29">
        <v>1.2369287925696594E-2</v>
      </c>
      <c r="O1500" s="31">
        <v>-6.150393413783017</v>
      </c>
      <c r="P1500" s="31">
        <v>18252977000</v>
      </c>
      <c r="Q1500" s="31">
        <v>18252977000</v>
      </c>
      <c r="R1500" s="29">
        <v>6328456704</v>
      </c>
      <c r="S1500" s="29">
        <v>25.231761404837329</v>
      </c>
      <c r="T1500" s="29">
        <v>37.90149996858559</v>
      </c>
      <c r="U1500" s="29" t="e">
        <v>#N/A</v>
      </c>
      <c r="V1500" s="29">
        <v>134.2285798496022</v>
      </c>
      <c r="W1500">
        <v>0.52801254977764112</v>
      </c>
      <c r="X1500" t="s">
        <v>77</v>
      </c>
      <c r="Y1500" t="s">
        <v>97</v>
      </c>
      <c r="Z1500" t="s">
        <v>97</v>
      </c>
    </row>
    <row r="1501" spans="2:26" x14ac:dyDescent="0.25">
      <c r="B1501" t="s">
        <v>3396</v>
      </c>
      <c r="C1501" s="26" t="s">
        <v>3397</v>
      </c>
      <c r="D1501" s="26">
        <v>0.11754527080132884</v>
      </c>
      <c r="E1501" s="26">
        <v>0.10667382139851078</v>
      </c>
      <c r="F1501" s="26">
        <v>0.11739051273284824</v>
      </c>
      <c r="G1501" s="27">
        <v>0.10644437285204136</v>
      </c>
      <c r="H1501" s="28">
        <v>13.132215629147851</v>
      </c>
      <c r="I1501" s="28">
        <v>13.936631684841251</v>
      </c>
      <c r="J1501" s="26">
        <v>12.722639602689862</v>
      </c>
      <c r="K1501" s="29">
        <v>0.21727694086544419</v>
      </c>
      <c r="L1501" s="26">
        <v>2.0905314919051516</v>
      </c>
      <c r="M1501" s="30">
        <v>0.41056791108037377</v>
      </c>
      <c r="N1501" s="29">
        <v>6.2994469497040309E-3</v>
      </c>
      <c r="O1501" s="31">
        <v>7.0231020340575609</v>
      </c>
      <c r="P1501" s="31">
        <v>16716210000</v>
      </c>
      <c r="Q1501" s="31">
        <v>16752243000</v>
      </c>
      <c r="R1501" s="29">
        <v>15029999616</v>
      </c>
      <c r="S1501" s="29">
        <v>7.7305342399662047</v>
      </c>
      <c r="T1501" s="29">
        <v>10.140324391585931</v>
      </c>
      <c r="U1501" s="29" t="e">
        <v>#N/A</v>
      </c>
      <c r="V1501" s="29">
        <v>11.449623138861369</v>
      </c>
      <c r="W1501">
        <v>1.439723424495239</v>
      </c>
      <c r="X1501" t="s">
        <v>74</v>
      </c>
      <c r="Y1501" t="s">
        <v>102</v>
      </c>
      <c r="Z1501" t="s">
        <v>2430</v>
      </c>
    </row>
    <row r="1502" spans="2:26" x14ac:dyDescent="0.25">
      <c r="B1502" t="s">
        <v>3398</v>
      </c>
      <c r="C1502" s="26" t="s">
        <v>3399</v>
      </c>
      <c r="D1502" s="26">
        <v>2.0405356473215154E-2</v>
      </c>
      <c r="E1502" s="26">
        <v>0.22344121468065264</v>
      </c>
      <c r="F1502" s="26">
        <v>2.0405356473215154E-2</v>
      </c>
      <c r="G1502" s="27">
        <v>0.22344121468065264</v>
      </c>
      <c r="H1502" s="28">
        <v>17.014851215933952</v>
      </c>
      <c r="I1502" s="28">
        <v>2.0569467512668886</v>
      </c>
      <c r="J1502" s="26">
        <v>14.796641175645194</v>
      </c>
      <c r="K1502" s="29">
        <v>7.5644135733079654E-2</v>
      </c>
      <c r="L1502" s="26">
        <v>0.45677076671312783</v>
      </c>
      <c r="M1502" s="30">
        <v>0.47427857420277458</v>
      </c>
      <c r="N1502" s="29">
        <v>3.1163766966742852E-3</v>
      </c>
      <c r="O1502" s="31">
        <v>20.638520078804358</v>
      </c>
      <c r="P1502" s="31">
        <v>8094572000.000001</v>
      </c>
      <c r="Q1502" s="31">
        <v>8094572000.000001</v>
      </c>
      <c r="R1502" s="29">
        <v>19771488256</v>
      </c>
      <c r="S1502" s="29">
        <v>6.9854719895139521</v>
      </c>
      <c r="T1502" s="29">
        <v>10.332823224895353</v>
      </c>
      <c r="U1502" s="29" t="e">
        <v>#N/A</v>
      </c>
      <c r="V1502" s="29">
        <v>14.829913420617945</v>
      </c>
      <c r="W1502">
        <v>2.1975581033430522</v>
      </c>
      <c r="X1502" t="s">
        <v>74</v>
      </c>
      <c r="Y1502" t="s">
        <v>102</v>
      </c>
      <c r="Z1502" t="s">
        <v>102</v>
      </c>
    </row>
    <row r="1503" spans="2:26" x14ac:dyDescent="0.25">
      <c r="B1503" t="s">
        <v>3400</v>
      </c>
      <c r="C1503" s="26" t="s">
        <v>3401</v>
      </c>
      <c r="D1503" s="26">
        <v>-115.28081698611739</v>
      </c>
      <c r="E1503" s="26">
        <v>-0.20514581756796099</v>
      </c>
      <c r="F1503" s="26">
        <v>-12.13856849607752</v>
      </c>
      <c r="G1503" s="27">
        <v>-5.9619431718985809E-2</v>
      </c>
      <c r="H1503" s="28">
        <v>-21.988972965416004</v>
      </c>
      <c r="I1503" s="28">
        <v>-29.343502085434245</v>
      </c>
      <c r="J1503" s="26">
        <v>4.5608425555117353</v>
      </c>
      <c r="K1503" s="29">
        <v>-0.31110047337907559</v>
      </c>
      <c r="L1503" s="26">
        <v>16.269089277702999</v>
      </c>
      <c r="M1503" s="30">
        <v>0.61688650890525132</v>
      </c>
      <c r="N1503" s="29">
        <v>2.7264477808942419E-2</v>
      </c>
      <c r="O1503" s="31">
        <v>2.701316114483177</v>
      </c>
      <c r="P1503" s="31">
        <v>85894999.99999997</v>
      </c>
      <c r="Q1503" s="31">
        <v>295557999.99999994</v>
      </c>
      <c r="R1503" s="29">
        <v>3036656640</v>
      </c>
      <c r="S1503" s="29" t="e">
        <v>#N/A</v>
      </c>
      <c r="T1503" s="29" t="e">
        <v>#N/A</v>
      </c>
      <c r="U1503" s="29" t="e">
        <v>#N/A</v>
      </c>
      <c r="V1503" s="29" t="e">
        <v>#N/A</v>
      </c>
      <c r="W1503">
        <v>7.4507791422633662</v>
      </c>
      <c r="X1503" t="s">
        <v>93</v>
      </c>
      <c r="Y1503" t="s">
        <v>96</v>
      </c>
      <c r="Z1503" t="s">
        <v>229</v>
      </c>
    </row>
    <row r="1504" spans="2:26" x14ac:dyDescent="0.25">
      <c r="B1504" t="s">
        <v>3402</v>
      </c>
      <c r="C1504" s="26" t="s">
        <v>3403</v>
      </c>
      <c r="D1504" s="26">
        <v>0.12694548254651977</v>
      </c>
      <c r="E1504" s="26">
        <v>0.10950035240852472</v>
      </c>
      <c r="F1504" s="26">
        <v>0.12694548254651977</v>
      </c>
      <c r="G1504" s="27">
        <v>0.10950035240852472</v>
      </c>
      <c r="H1504" s="28">
        <v>7.2940089999355724</v>
      </c>
      <c r="I1504" s="28">
        <v>6.3952901847372585</v>
      </c>
      <c r="J1504" s="26">
        <v>6.610622020018952</v>
      </c>
      <c r="K1504" s="29">
        <v>-1.9454204247932906E-2</v>
      </c>
      <c r="L1504" s="26">
        <v>-0.25520646913818501</v>
      </c>
      <c r="M1504" s="30">
        <v>0.5361422921615171</v>
      </c>
      <c r="N1504" s="29">
        <v>4.8926553672316384E-3</v>
      </c>
      <c r="O1504" s="31">
        <v>-6.5090304925471715E-2</v>
      </c>
      <c r="P1504" s="31">
        <v>4919007000</v>
      </c>
      <c r="Q1504" s="31">
        <v>4919007000</v>
      </c>
      <c r="R1504" s="29">
        <v>3796905984</v>
      </c>
      <c r="S1504" s="29">
        <v>4.0050109386062447</v>
      </c>
      <c r="T1504" s="29">
        <v>8.1055425503892167</v>
      </c>
      <c r="U1504" s="29" t="e">
        <v>#N/A</v>
      </c>
      <c r="V1504" s="29">
        <v>8.4034710447326955</v>
      </c>
      <c r="W1504">
        <v>0.59808711129403935</v>
      </c>
      <c r="X1504" t="s">
        <v>74</v>
      </c>
      <c r="Y1504" t="s">
        <v>188</v>
      </c>
      <c r="Z1504" t="s">
        <v>278</v>
      </c>
    </row>
    <row r="1505" spans="2:26" x14ac:dyDescent="0.25">
      <c r="B1505" t="s">
        <v>3404</v>
      </c>
      <c r="C1505" s="26" t="s">
        <v>3405</v>
      </c>
      <c r="D1505" s="26">
        <v>3.7350722753902686E-2</v>
      </c>
      <c r="E1505" s="26">
        <v>2.4284004838835891E-2</v>
      </c>
      <c r="F1505" s="26">
        <v>3.7350722753902686E-2</v>
      </c>
      <c r="G1505" s="27">
        <v>2.4284004838835891E-2</v>
      </c>
      <c r="H1505" s="28">
        <v>8.9509523483948836</v>
      </c>
      <c r="I1505" s="28">
        <v>10.686657782818227</v>
      </c>
      <c r="J1505" s="26">
        <v>10.05932783286727</v>
      </c>
      <c r="K1505" s="29">
        <v>0.45435446282225728</v>
      </c>
      <c r="L1505" s="26">
        <v>6.7440863461023675</v>
      </c>
      <c r="M1505" s="30">
        <v>0.30885024231640373</v>
      </c>
      <c r="N1505" s="29">
        <v>3.8653866452535855E-3</v>
      </c>
      <c r="O1505" s="31">
        <v>-2.2128331798234857</v>
      </c>
      <c r="P1505" s="31">
        <v>123394968000</v>
      </c>
      <c r="Q1505" s="31">
        <v>123394968000</v>
      </c>
      <c r="R1505" s="29">
        <v>63844442112</v>
      </c>
      <c r="S1505" s="29">
        <v>12.353688698280369</v>
      </c>
      <c r="T1505" s="29">
        <v>21.957050285081376</v>
      </c>
      <c r="U1505" s="29">
        <v>7.3257664963148112</v>
      </c>
      <c r="V1505" s="29">
        <v>12.327245278209441</v>
      </c>
      <c r="W1505">
        <v>1.1531641715003713</v>
      </c>
      <c r="X1505" t="s">
        <v>78</v>
      </c>
      <c r="Y1505" t="s">
        <v>104</v>
      </c>
      <c r="Z1505" t="s">
        <v>116</v>
      </c>
    </row>
    <row r="1506" spans="2:26" x14ac:dyDescent="0.25">
      <c r="B1506" t="s">
        <v>3406</v>
      </c>
      <c r="C1506" s="26" t="s">
        <v>3407</v>
      </c>
      <c r="D1506" s="26">
        <v>4.0515016332904252E-3</v>
      </c>
      <c r="E1506" s="26">
        <v>0.10532656934960201</v>
      </c>
      <c r="F1506" s="26">
        <v>-1.0168139135982451E-2</v>
      </c>
      <c r="G1506" s="27">
        <v>0.10532656934960201</v>
      </c>
      <c r="H1506" s="28">
        <v>-7.5884707204044375</v>
      </c>
      <c r="I1506" s="28">
        <v>8.465286329431553</v>
      </c>
      <c r="J1506" s="26">
        <v>5.5041262483814464</v>
      </c>
      <c r="K1506" s="29">
        <v>-0.58522885771512578</v>
      </c>
      <c r="L1506" s="26">
        <v>40.037726515309267</v>
      </c>
      <c r="M1506" s="30">
        <v>0.86266101443997023</v>
      </c>
      <c r="N1506" s="29" t="e">
        <v>#N/A</v>
      </c>
      <c r="O1506" s="31">
        <v>0.86415949225727995</v>
      </c>
      <c r="P1506" s="31">
        <v>737041000</v>
      </c>
      <c r="Q1506" s="31">
        <v>737041000</v>
      </c>
      <c r="R1506" s="29">
        <v>3922125056</v>
      </c>
      <c r="S1506" s="29" t="e">
        <v>#N/A</v>
      </c>
      <c r="T1506" s="29" t="e">
        <v>#N/A</v>
      </c>
      <c r="U1506" s="29" t="e">
        <v>#N/A</v>
      </c>
      <c r="V1506" s="29" t="e">
        <v>#N/A</v>
      </c>
      <c r="W1506">
        <v>1.7302586621433234</v>
      </c>
      <c r="X1506" t="s">
        <v>93</v>
      </c>
      <c r="Y1506" t="s">
        <v>96</v>
      </c>
      <c r="Z1506" t="s">
        <v>229</v>
      </c>
    </row>
    <row r="1507" spans="2:26" x14ac:dyDescent="0.25">
      <c r="B1507" t="s">
        <v>3408</v>
      </c>
      <c r="C1507" s="26" t="s">
        <v>3409</v>
      </c>
      <c r="D1507" s="26">
        <v>-1.0381393744076204E-2</v>
      </c>
      <c r="E1507" s="26">
        <v>-1.8425688640976181E-2</v>
      </c>
      <c r="F1507" s="26">
        <v>-1.0381393744076204E-2</v>
      </c>
      <c r="G1507" s="27">
        <v>-1.8425688640976181E-2</v>
      </c>
      <c r="H1507" s="28">
        <v>17.123151670089786</v>
      </c>
      <c r="I1507" s="28">
        <v>3.5389842651654164</v>
      </c>
      <c r="J1507" s="26">
        <v>3.3402134219439938</v>
      </c>
      <c r="K1507" s="29">
        <v>0.34118620417907225</v>
      </c>
      <c r="L1507" s="26">
        <v>8.5602365621981029</v>
      </c>
      <c r="M1507" s="30">
        <v>0.28147511982773499</v>
      </c>
      <c r="N1507" s="29">
        <v>3.8643194504079004E-3</v>
      </c>
      <c r="O1507" s="31">
        <v>8.4446043087174143</v>
      </c>
      <c r="P1507" s="31">
        <v>3181048000</v>
      </c>
      <c r="Q1507" s="31">
        <v>3181048000</v>
      </c>
      <c r="R1507" s="29">
        <v>4931180032</v>
      </c>
      <c r="S1507" s="29">
        <v>32.948372320653576</v>
      </c>
      <c r="T1507" s="29" t="e">
        <v>#N/A</v>
      </c>
      <c r="U1507" s="29" t="e">
        <v>#N/A</v>
      </c>
      <c r="V1507" s="29">
        <v>21.775241559843451</v>
      </c>
      <c r="W1507">
        <v>3.2920019613186757</v>
      </c>
      <c r="X1507" t="s">
        <v>74</v>
      </c>
      <c r="Y1507" t="s">
        <v>131</v>
      </c>
      <c r="Z1507" t="s">
        <v>132</v>
      </c>
    </row>
    <row r="1508" spans="2:26" x14ac:dyDescent="0.25">
      <c r="B1508" t="s">
        <v>3410</v>
      </c>
      <c r="C1508" s="26" t="s">
        <v>3411</v>
      </c>
      <c r="D1508" s="26" t="e">
        <v>#N/A</v>
      </c>
      <c r="E1508" s="26" t="e">
        <v>#N/A</v>
      </c>
      <c r="F1508" s="26">
        <v>0.19027275533036109</v>
      </c>
      <c r="G1508" s="27">
        <v>0.2447172156619018</v>
      </c>
      <c r="H1508" s="28">
        <v>13.985838711698728</v>
      </c>
      <c r="I1508" s="28">
        <v>9.74682511951249</v>
      </c>
      <c r="J1508" s="26">
        <v>9.5256330477239004</v>
      </c>
      <c r="K1508" s="29" t="e">
        <v>#N/A</v>
      </c>
      <c r="L1508" s="26">
        <v>-1.0020100502512563</v>
      </c>
      <c r="M1508" s="30">
        <v>0.61672397395566614</v>
      </c>
      <c r="N1508" s="29">
        <v>3.5842293906810036E-3</v>
      </c>
      <c r="O1508" s="31">
        <v>8.4305737531577343</v>
      </c>
      <c r="P1508" s="31" t="e">
        <v>#N/A</v>
      </c>
      <c r="Q1508" s="31">
        <v>6436000000</v>
      </c>
      <c r="R1508" s="29">
        <v>8395442176</v>
      </c>
      <c r="S1508" s="29">
        <v>3.216805113567839</v>
      </c>
      <c r="T1508" s="29">
        <v>4.0644077307936506</v>
      </c>
      <c r="U1508" s="29">
        <v>9.8863166775505409</v>
      </c>
      <c r="V1508" s="29">
        <v>7.4161444894950233</v>
      </c>
      <c r="W1508">
        <v>0.98378136227758006</v>
      </c>
      <c r="X1508" t="s">
        <v>74</v>
      </c>
      <c r="Y1508" t="s">
        <v>188</v>
      </c>
      <c r="Z1508" t="s">
        <v>278</v>
      </c>
    </row>
    <row r="1509" spans="2:26" x14ac:dyDescent="0.25">
      <c r="B1509" t="s">
        <v>3412</v>
      </c>
      <c r="C1509" s="26" t="s">
        <v>3413</v>
      </c>
      <c r="D1509" s="26">
        <v>0.12554288677575254</v>
      </c>
      <c r="E1509" s="26">
        <v>0.1278640059127864</v>
      </c>
      <c r="F1509" s="26">
        <v>0.12554288677575254</v>
      </c>
      <c r="G1509" s="27">
        <v>0.1278640059127864</v>
      </c>
      <c r="H1509" s="28">
        <v>7.5590240604045764</v>
      </c>
      <c r="I1509" s="28">
        <v>9.2929851620441486</v>
      </c>
      <c r="J1509" s="26">
        <v>9.5389712367962485</v>
      </c>
      <c r="K1509" s="29">
        <v>-0.18365404746949884</v>
      </c>
      <c r="L1509" s="26">
        <v>-2.3585920312881936</v>
      </c>
      <c r="M1509" s="30">
        <v>0.70085079655113347</v>
      </c>
      <c r="N1509" s="29">
        <v>8.1466395112016286E-3</v>
      </c>
      <c r="O1509" s="31">
        <v>0.7497416586061616</v>
      </c>
      <c r="P1509" s="31">
        <v>25707000000</v>
      </c>
      <c r="Q1509" s="31">
        <v>25707000000</v>
      </c>
      <c r="R1509" s="29">
        <v>23530919936</v>
      </c>
      <c r="S1509" s="29">
        <v>3.3932828002933269</v>
      </c>
      <c r="T1509" s="29">
        <v>4.5709318195587754</v>
      </c>
      <c r="U1509" s="29" t="e">
        <v>#N/A</v>
      </c>
      <c r="V1509" s="29">
        <v>9.1433868548971251</v>
      </c>
      <c r="W1509">
        <v>0.65450352224213793</v>
      </c>
      <c r="X1509" t="s">
        <v>78</v>
      </c>
      <c r="Y1509" t="s">
        <v>115</v>
      </c>
      <c r="Z1509" t="s">
        <v>294</v>
      </c>
    </row>
    <row r="1510" spans="2:26" x14ac:dyDescent="0.25">
      <c r="B1510" t="s">
        <v>3414</v>
      </c>
      <c r="C1510" s="26" t="s">
        <v>3415</v>
      </c>
      <c r="D1510" s="26">
        <v>8.7133155849708099E-2</v>
      </c>
      <c r="E1510" s="26">
        <v>5.6246929474128952E-2</v>
      </c>
      <c r="F1510" s="26">
        <v>8.7133155849708099E-2</v>
      </c>
      <c r="G1510" s="27">
        <v>5.6246929474128952E-2</v>
      </c>
      <c r="H1510" s="28">
        <v>5.4470770117195721</v>
      </c>
      <c r="I1510" s="28">
        <v>12.685591044942914</v>
      </c>
      <c r="J1510" s="26">
        <v>10.236520264195848</v>
      </c>
      <c r="K1510" s="29">
        <v>5.135562171313577E-2</v>
      </c>
      <c r="L1510" s="26">
        <v>0.7204956366616847</v>
      </c>
      <c r="M1510" s="30">
        <v>0.66817830534876566</v>
      </c>
      <c r="N1510" s="29">
        <v>3.0390068053618899E-3</v>
      </c>
      <c r="O1510" s="31">
        <v>5.5938106845626088</v>
      </c>
      <c r="P1510" s="31">
        <v>33499962000</v>
      </c>
      <c r="Q1510" s="31">
        <v>33499962000</v>
      </c>
      <c r="R1510" s="29">
        <v>17677307904</v>
      </c>
      <c r="S1510" s="29">
        <v>6.1467325900390533</v>
      </c>
      <c r="T1510" s="29">
        <v>10.825572186576233</v>
      </c>
      <c r="U1510" s="29">
        <v>-12.039237035173386</v>
      </c>
      <c r="V1510" s="29">
        <v>10.024916316967907</v>
      </c>
      <c r="W1510">
        <v>0.57235685415583615</v>
      </c>
      <c r="X1510" t="s">
        <v>65</v>
      </c>
      <c r="Y1510" t="s">
        <v>80</v>
      </c>
      <c r="Z1510" t="s">
        <v>81</v>
      </c>
    </row>
    <row r="1511" spans="2:26" x14ac:dyDescent="0.25">
      <c r="B1511" t="s">
        <v>3416</v>
      </c>
      <c r="C1511" s="26" t="s">
        <v>3417</v>
      </c>
      <c r="D1511" s="26">
        <v>5.6501251433792629E-2</v>
      </c>
      <c r="E1511" s="26">
        <v>5.0395400151395577E-2</v>
      </c>
      <c r="F1511" s="26">
        <v>5.6449752174007481E-2</v>
      </c>
      <c r="G1511" s="27">
        <v>5.0395400151395577E-2</v>
      </c>
      <c r="H1511" s="28">
        <v>4.0485922407690733</v>
      </c>
      <c r="I1511" s="28">
        <v>3.0827466996050625</v>
      </c>
      <c r="J1511" s="26">
        <v>3.0682006646232471</v>
      </c>
      <c r="K1511" s="29">
        <v>0.12725790168517509</v>
      </c>
      <c r="L1511" s="26">
        <v>3.2806806806806805</v>
      </c>
      <c r="M1511" s="30">
        <v>0.3549118583521006</v>
      </c>
      <c r="N1511" s="29">
        <v>5.1178084901228769E-3</v>
      </c>
      <c r="O1511" s="31">
        <v>-1.7682881800075954</v>
      </c>
      <c r="P1511" s="31">
        <v>62089000000</v>
      </c>
      <c r="Q1511" s="31">
        <v>62089000000</v>
      </c>
      <c r="R1511" s="29">
        <v>32856700928</v>
      </c>
      <c r="S1511" s="29">
        <v>10.019559745345346</v>
      </c>
      <c r="T1511" s="29">
        <v>15.994790964525407</v>
      </c>
      <c r="U1511" s="29">
        <v>4.5865834287573186</v>
      </c>
      <c r="V1511" s="29">
        <v>18.278171903320725</v>
      </c>
      <c r="W1511">
        <v>0.74411265305804275</v>
      </c>
      <c r="X1511" t="s">
        <v>77</v>
      </c>
      <c r="Y1511" t="s">
        <v>83</v>
      </c>
      <c r="Z1511" t="s">
        <v>3176</v>
      </c>
    </row>
    <row r="1512" spans="2:26" x14ac:dyDescent="0.25">
      <c r="B1512" t="s">
        <v>3418</v>
      </c>
      <c r="C1512" s="26" t="s">
        <v>3419</v>
      </c>
      <c r="D1512" s="26">
        <v>3.3394559391185963E-2</v>
      </c>
      <c r="E1512" s="26">
        <v>3.7248492918905481E-2</v>
      </c>
      <c r="F1512" s="26">
        <v>3.3394559391185963E-2</v>
      </c>
      <c r="G1512" s="27">
        <v>3.7248492918905481E-2</v>
      </c>
      <c r="H1512" s="28">
        <v>8.8238719739758498</v>
      </c>
      <c r="I1512" s="28">
        <v>3.5471331462609093</v>
      </c>
      <c r="J1512" s="26">
        <v>5.3884142280522491</v>
      </c>
      <c r="K1512" s="29">
        <v>0.56196708696302322</v>
      </c>
      <c r="L1512" s="26">
        <v>13.023681426058936</v>
      </c>
      <c r="M1512" s="30">
        <v>0.15450475436460337</v>
      </c>
      <c r="N1512" s="29">
        <v>6.5663199636523915E-3</v>
      </c>
      <c r="O1512" s="31">
        <v>-8.3650326278164684</v>
      </c>
      <c r="P1512" s="31">
        <v>15983545999.999998</v>
      </c>
      <c r="Q1512" s="31">
        <v>15983545999.999998</v>
      </c>
      <c r="R1512" s="29">
        <v>4190088704</v>
      </c>
      <c r="S1512" s="29">
        <v>17.298806869181863</v>
      </c>
      <c r="T1512" s="29">
        <v>28.527874781253459</v>
      </c>
      <c r="U1512" s="29" t="e">
        <v>#N/A</v>
      </c>
      <c r="V1512" s="29">
        <v>10.641407782879954</v>
      </c>
      <c r="W1512">
        <v>1.1814068239547044</v>
      </c>
      <c r="X1512" t="s">
        <v>71</v>
      </c>
      <c r="Y1512" t="s">
        <v>76</v>
      </c>
      <c r="Z1512" t="s">
        <v>164</v>
      </c>
    </row>
    <row r="1513" spans="2:26" x14ac:dyDescent="0.25">
      <c r="B1513" t="s">
        <v>3420</v>
      </c>
      <c r="C1513" s="26" t="s">
        <v>3421</v>
      </c>
      <c r="D1513" s="26">
        <v>0.20139857958804278</v>
      </c>
      <c r="E1513" s="26">
        <v>0.24177341975055758</v>
      </c>
      <c r="F1513" s="26">
        <v>0.20011146346977662</v>
      </c>
      <c r="G1513" s="27">
        <v>0.24170245062377499</v>
      </c>
      <c r="H1513" s="28">
        <v>8.1850332299968773</v>
      </c>
      <c r="I1513" s="28">
        <v>8.2192029763945165</v>
      </c>
      <c r="J1513" s="26">
        <v>9.792035195440814</v>
      </c>
      <c r="K1513" s="29">
        <v>-0.31074101420323852</v>
      </c>
      <c r="L1513" s="26">
        <v>-2.5988175669508715</v>
      </c>
      <c r="M1513" s="30">
        <v>0.68245363432303641</v>
      </c>
      <c r="N1513" s="29">
        <v>9.5650174180415132E-3</v>
      </c>
      <c r="O1513" s="31">
        <v>4.8611799050189572E-2</v>
      </c>
      <c r="P1513" s="31">
        <v>4257176000.000001</v>
      </c>
      <c r="Q1513" s="31">
        <v>4258426000.000001</v>
      </c>
      <c r="R1513" s="29">
        <v>9574951936</v>
      </c>
      <c r="S1513" s="29">
        <v>4.9804504519370987</v>
      </c>
      <c r="T1513" s="29">
        <v>6.6269858074444867</v>
      </c>
      <c r="U1513" s="29">
        <v>12.127590903449523</v>
      </c>
      <c r="V1513" s="29">
        <v>15.198880751025095</v>
      </c>
      <c r="W1513">
        <v>1.2414744934228719</v>
      </c>
      <c r="X1513" t="s">
        <v>93</v>
      </c>
      <c r="Y1513" t="s">
        <v>96</v>
      </c>
      <c r="Z1513" t="s">
        <v>541</v>
      </c>
    </row>
    <row r="1514" spans="2:26" x14ac:dyDescent="0.25">
      <c r="B1514" t="s">
        <v>3422</v>
      </c>
      <c r="C1514" s="26" t="s">
        <v>3423</v>
      </c>
      <c r="D1514" s="26">
        <v>0.11737038921975371</v>
      </c>
      <c r="E1514" s="26">
        <v>0.13820168427163082</v>
      </c>
      <c r="F1514" s="26">
        <v>0.11653089676693833</v>
      </c>
      <c r="G1514" s="27">
        <v>0.13681930227157116</v>
      </c>
      <c r="H1514" s="28">
        <v>9.931192206008344</v>
      </c>
      <c r="I1514" s="28">
        <v>8.8518958454416286</v>
      </c>
      <c r="J1514" s="26">
        <v>9.7740168050019562</v>
      </c>
      <c r="K1514" s="29">
        <v>0.36184296920662934</v>
      </c>
      <c r="L1514" s="26">
        <v>4.8865667156066754</v>
      </c>
      <c r="M1514" s="30">
        <v>0.37603978495838208</v>
      </c>
      <c r="N1514" s="29">
        <v>9.4635083661346649E-3</v>
      </c>
      <c r="O1514" s="31">
        <v>5.9005880926647789</v>
      </c>
      <c r="P1514" s="31">
        <v>93251823000</v>
      </c>
      <c r="Q1514" s="31">
        <v>94194012000</v>
      </c>
      <c r="R1514" s="29">
        <v>31423264768</v>
      </c>
      <c r="S1514" s="29">
        <v>7.7709098410370459</v>
      </c>
      <c r="T1514" s="29">
        <v>8.2691947670238104</v>
      </c>
      <c r="U1514" s="29">
        <v>-29.483273200290274</v>
      </c>
      <c r="V1514" s="29">
        <v>5.1975070093140303</v>
      </c>
      <c r="W1514">
        <v>0.54353330924591314</v>
      </c>
      <c r="X1514" t="s">
        <v>66</v>
      </c>
      <c r="Y1514" t="s">
        <v>79</v>
      </c>
      <c r="Z1514" t="s">
        <v>125</v>
      </c>
    </row>
    <row r="1515" spans="2:26" x14ac:dyDescent="0.25">
      <c r="B1515" t="s">
        <v>3424</v>
      </c>
      <c r="C1515" s="26" t="s">
        <v>3425</v>
      </c>
      <c r="D1515" s="26">
        <v>0.13965062464661507</v>
      </c>
      <c r="E1515" s="26">
        <v>0.14637950669793642</v>
      </c>
      <c r="F1515" s="26">
        <v>0.1378496510475315</v>
      </c>
      <c r="G1515" s="27">
        <v>0.14378511218322884</v>
      </c>
      <c r="H1515" s="28">
        <v>9.7165745165346298</v>
      </c>
      <c r="I1515" s="28">
        <v>5.1950818941651082</v>
      </c>
      <c r="J1515" s="26">
        <v>5.7686136830255785</v>
      </c>
      <c r="K1515" s="29">
        <v>-9.5761261670442757E-2</v>
      </c>
      <c r="L1515" s="26">
        <v>-1.0324171679587215</v>
      </c>
      <c r="M1515" s="30">
        <v>0.64554350733979216</v>
      </c>
      <c r="N1515" s="29">
        <v>5.8971844796189945E-3</v>
      </c>
      <c r="O1515" s="31">
        <v>5.4621452656838887</v>
      </c>
      <c r="P1515" s="31">
        <v>18582813000</v>
      </c>
      <c r="Q1515" s="31">
        <v>18918113000</v>
      </c>
      <c r="R1515" s="29">
        <v>19255900160</v>
      </c>
      <c r="S1515" s="29">
        <v>5.0705310505264354</v>
      </c>
      <c r="T1515" s="29">
        <v>5.8814695256830252</v>
      </c>
      <c r="U1515" s="29">
        <v>1.7099226588428675</v>
      </c>
      <c r="V1515" s="29">
        <v>8.7960406009729262</v>
      </c>
      <c r="W1515">
        <v>0.80153483100212741</v>
      </c>
      <c r="X1515" t="s">
        <v>77</v>
      </c>
      <c r="Y1515" t="s">
        <v>97</v>
      </c>
      <c r="Z1515" t="s">
        <v>97</v>
      </c>
    </row>
    <row r="1516" spans="2:26" x14ac:dyDescent="0.25">
      <c r="B1516" t="s">
        <v>3426</v>
      </c>
      <c r="C1516" s="26" t="s">
        <v>3427</v>
      </c>
      <c r="D1516" s="26">
        <v>7.317621310959585E-2</v>
      </c>
      <c r="E1516" s="26">
        <v>7.5800367055411322E-2</v>
      </c>
      <c r="F1516" s="26">
        <v>7.2515647717829659E-2</v>
      </c>
      <c r="G1516" s="27">
        <v>7.5189279326721439E-2</v>
      </c>
      <c r="H1516" s="28">
        <v>6.931714206467368</v>
      </c>
      <c r="I1516" s="28" t="e">
        <v>#N/A</v>
      </c>
      <c r="J1516" s="26" t="e">
        <v>#N/A</v>
      </c>
      <c r="K1516" s="29">
        <v>-1.3082377530491015E-2</v>
      </c>
      <c r="L1516" s="26" t="e">
        <v>#N/A</v>
      </c>
      <c r="M1516" s="30">
        <v>3.9921832637600602E-2</v>
      </c>
      <c r="N1516" s="29">
        <v>3.2422678754310034E-2</v>
      </c>
      <c r="O1516" s="31">
        <v>7.7396865721546693</v>
      </c>
      <c r="P1516" s="31">
        <v>6920481000000</v>
      </c>
      <c r="Q1516" s="31">
        <v>6976726000000</v>
      </c>
      <c r="R1516" s="29">
        <v>2473732341760</v>
      </c>
      <c r="S1516" s="29" t="e">
        <v>#N/A</v>
      </c>
      <c r="T1516" s="29">
        <v>4.5530797725825831</v>
      </c>
      <c r="U1516" s="29" t="e">
        <v>#N/A</v>
      </c>
      <c r="V1516" s="29">
        <v>9.4530856935203449</v>
      </c>
      <c r="W1516">
        <v>0.99022655054137387</v>
      </c>
      <c r="X1516" t="s">
        <v>66</v>
      </c>
      <c r="Y1516" t="s">
        <v>73</v>
      </c>
      <c r="Z1516" t="s">
        <v>197</v>
      </c>
    </row>
    <row r="1517" spans="2:26" x14ac:dyDescent="0.25">
      <c r="B1517" t="s">
        <v>3428</v>
      </c>
      <c r="C1517" s="26" t="s">
        <v>3429</v>
      </c>
      <c r="D1517" s="26">
        <v>-3.3985533407178095E-2</v>
      </c>
      <c r="E1517" s="26">
        <v>-6.9503131841745058E-2</v>
      </c>
      <c r="F1517" s="26">
        <v>-3.3869126247551146E-2</v>
      </c>
      <c r="G1517" s="27">
        <v>-6.9309763481085862E-2</v>
      </c>
      <c r="H1517" s="28" t="e">
        <v>#N/A</v>
      </c>
      <c r="I1517" s="28">
        <v>1.8810313684080699</v>
      </c>
      <c r="J1517" s="26">
        <v>-0.15427120843624442</v>
      </c>
      <c r="K1517" s="29">
        <v>0.60273222097015222</v>
      </c>
      <c r="L1517" s="26">
        <v>16.439129412005361</v>
      </c>
      <c r="M1517" s="30">
        <v>1.5479463691951075E-2</v>
      </c>
      <c r="N1517" s="29">
        <v>2.6095352798019215E-2</v>
      </c>
      <c r="O1517" s="31">
        <v>-2.0036223419562735</v>
      </c>
      <c r="P1517" s="31">
        <v>1944862000</v>
      </c>
      <c r="Q1517" s="31">
        <v>1950288000</v>
      </c>
      <c r="R1517" s="29">
        <v>901111168</v>
      </c>
      <c r="S1517" s="29">
        <v>26.800999948861136</v>
      </c>
      <c r="T1517" s="29" t="e">
        <v>#N/A</v>
      </c>
      <c r="U1517" s="29" t="e">
        <v>#N/A</v>
      </c>
      <c r="V1517" s="29" t="e">
        <v>#N/A</v>
      </c>
      <c r="W1517" t="e">
        <v>#N/A</v>
      </c>
      <c r="X1517" t="s">
        <v>77</v>
      </c>
      <c r="Y1517" t="s">
        <v>83</v>
      </c>
      <c r="Z1517" t="s">
        <v>241</v>
      </c>
    </row>
    <row r="1518" spans="2:26" x14ac:dyDescent="0.25">
      <c r="B1518" t="s">
        <v>3430</v>
      </c>
      <c r="C1518" s="26" t="s">
        <v>3431</v>
      </c>
      <c r="D1518" s="26">
        <v>0.24831356314632486</v>
      </c>
      <c r="E1518" s="26">
        <v>0.13671284976908449</v>
      </c>
      <c r="F1518" s="26">
        <v>0.2471187130983977</v>
      </c>
      <c r="G1518" s="27">
        <v>0.13671284976908449</v>
      </c>
      <c r="H1518" s="28">
        <v>4.1471409637413617</v>
      </c>
      <c r="I1518" s="28">
        <v>14.934096561723493</v>
      </c>
      <c r="J1518" s="26">
        <v>12.892421846344412</v>
      </c>
      <c r="K1518" s="29">
        <v>-0.33257926391604586</v>
      </c>
      <c r="L1518" s="26">
        <v>-2.9996428252522547</v>
      </c>
      <c r="M1518" s="30">
        <v>0.82826522782961665</v>
      </c>
      <c r="N1518" s="29" t="e">
        <v>#N/A</v>
      </c>
      <c r="O1518" s="31">
        <v>-6.9580550863623669</v>
      </c>
      <c r="P1518" s="31">
        <v>92025000000</v>
      </c>
      <c r="Q1518" s="31">
        <v>92025000000</v>
      </c>
      <c r="R1518" s="29">
        <v>482789883904</v>
      </c>
      <c r="S1518" s="29">
        <v>18.567813371908205</v>
      </c>
      <c r="T1518" s="29">
        <v>27.328287810750428</v>
      </c>
      <c r="U1518" s="29">
        <v>1.2423635317886355</v>
      </c>
      <c r="V1518" s="29">
        <v>50.590946608761641</v>
      </c>
      <c r="W1518">
        <v>2.7495068381264818</v>
      </c>
      <c r="X1518" t="s">
        <v>74</v>
      </c>
      <c r="Y1518" t="s">
        <v>185</v>
      </c>
      <c r="Z1518" t="s">
        <v>186</v>
      </c>
    </row>
    <row r="1519" spans="2:26" x14ac:dyDescent="0.25">
      <c r="B1519" t="s">
        <v>3432</v>
      </c>
      <c r="C1519" s="26" t="s">
        <v>3433</v>
      </c>
      <c r="D1519" s="26">
        <v>-0.79729035297360407</v>
      </c>
      <c r="E1519" s="26">
        <v>-0.60397235932872639</v>
      </c>
      <c r="F1519" s="26">
        <v>-0.79729035297360407</v>
      </c>
      <c r="G1519" s="27">
        <v>-0.60397235932872639</v>
      </c>
      <c r="H1519" s="28">
        <v>-22.237765567367461</v>
      </c>
      <c r="I1519" s="28">
        <v>-74.739480241763573</v>
      </c>
      <c r="J1519" s="26">
        <v>-57.921446105779978</v>
      </c>
      <c r="K1519" s="29">
        <v>-0.46238198388838236</v>
      </c>
      <c r="L1519" s="26">
        <v>5.2667927843233953</v>
      </c>
      <c r="M1519" s="30">
        <v>0.6337066056550319</v>
      </c>
      <c r="N1519" s="29">
        <v>3.2520644460588229E-3</v>
      </c>
      <c r="O1519" s="31">
        <v>19.884041936451002</v>
      </c>
      <c r="P1519" s="31">
        <v>506500000.00000024</v>
      </c>
      <c r="Q1519" s="31">
        <v>506500000.00000024</v>
      </c>
      <c r="R1519" s="29">
        <v>6406446080</v>
      </c>
      <c r="S1519" s="29" t="e">
        <v>#N/A</v>
      </c>
      <c r="T1519" s="29" t="e">
        <v>#N/A</v>
      </c>
      <c r="U1519" s="29">
        <v>-5.6877712767700359</v>
      </c>
      <c r="V1519" s="29" t="e">
        <v>#N/A</v>
      </c>
      <c r="W1519">
        <v>3.3904346902914035</v>
      </c>
      <c r="X1519" t="s">
        <v>74</v>
      </c>
      <c r="Y1519" t="s">
        <v>100</v>
      </c>
      <c r="Z1519" t="s">
        <v>101</v>
      </c>
    </row>
    <row r="1520" spans="2:26" x14ac:dyDescent="0.25">
      <c r="B1520" t="s">
        <v>3434</v>
      </c>
      <c r="C1520" s="26" t="s">
        <v>3435</v>
      </c>
      <c r="D1520" s="26">
        <v>8.2319269721181434E-2</v>
      </c>
      <c r="E1520" s="26">
        <v>0.12381997804610319</v>
      </c>
      <c r="F1520" s="26">
        <v>8.2319269721181434E-2</v>
      </c>
      <c r="G1520" s="27">
        <v>0.12381997804610319</v>
      </c>
      <c r="H1520" s="28">
        <v>10.476882274439584</v>
      </c>
      <c r="I1520" s="28">
        <v>6.2743060757850966</v>
      </c>
      <c r="J1520" s="26">
        <v>10.198724239450442</v>
      </c>
      <c r="K1520" s="29">
        <v>-2.4639735836189725E-2</v>
      </c>
      <c r="L1520" s="26">
        <v>-0.24645485550170526</v>
      </c>
      <c r="M1520" s="30">
        <v>0.56924429768677209</v>
      </c>
      <c r="N1520" s="29">
        <v>5.0243605359317906E-3</v>
      </c>
      <c r="O1520" s="31">
        <v>3.6811299039942975</v>
      </c>
      <c r="P1520" s="31">
        <v>27330000000</v>
      </c>
      <c r="Q1520" s="31">
        <v>27330000000</v>
      </c>
      <c r="R1520" s="29">
        <v>12574277632</v>
      </c>
      <c r="S1520" s="29">
        <v>2.0707732241967332</v>
      </c>
      <c r="T1520" s="29">
        <v>2.4343274175986496</v>
      </c>
      <c r="U1520" s="29" t="e">
        <v>#N/A</v>
      </c>
      <c r="V1520" s="29">
        <v>3.731226405171534</v>
      </c>
      <c r="W1520">
        <v>0.3713689818065955</v>
      </c>
      <c r="X1520" t="s">
        <v>78</v>
      </c>
      <c r="Y1520" t="s">
        <v>154</v>
      </c>
      <c r="Z1520" t="s">
        <v>155</v>
      </c>
    </row>
    <row r="1521" spans="2:26" x14ac:dyDescent="0.25">
      <c r="B1521" t="s">
        <v>3436</v>
      </c>
      <c r="C1521" s="26" t="s">
        <v>3437</v>
      </c>
      <c r="D1521" s="26" t="e">
        <v>#N/A</v>
      </c>
      <c r="E1521" s="26" t="e">
        <v>#N/A</v>
      </c>
      <c r="F1521" s="26">
        <v>6.4733579294925778E-2</v>
      </c>
      <c r="G1521" s="27">
        <v>2.281286185229792E-2</v>
      </c>
      <c r="H1521" s="28">
        <v>2.1477586083527687</v>
      </c>
      <c r="I1521" s="28">
        <v>10.136622537629325</v>
      </c>
      <c r="J1521" s="26">
        <v>7.6116845941796889</v>
      </c>
      <c r="K1521" s="29" t="e">
        <v>#N/A</v>
      </c>
      <c r="L1521" s="26">
        <v>1.6365220556860194</v>
      </c>
      <c r="M1521" s="30">
        <v>0.48150889326581919</v>
      </c>
      <c r="N1521" s="29" t="e">
        <v>#N/A</v>
      </c>
      <c r="O1521" s="31">
        <v>2.7397129188032077</v>
      </c>
      <c r="P1521" s="31" t="e">
        <v>#N/A</v>
      </c>
      <c r="Q1521" s="31">
        <v>2539883000000</v>
      </c>
      <c r="R1521" s="29">
        <v>1171331612672</v>
      </c>
      <c r="S1521" s="29">
        <v>5.8481588065252481</v>
      </c>
      <c r="T1521" s="29">
        <v>33.824990726450586</v>
      </c>
      <c r="U1521" s="29">
        <v>2.1904983799993141</v>
      </c>
      <c r="V1521" s="29">
        <v>28.117621807254775</v>
      </c>
      <c r="W1521">
        <v>0.60481389204871516</v>
      </c>
      <c r="X1521" t="s">
        <v>77</v>
      </c>
      <c r="Y1521" t="s">
        <v>177</v>
      </c>
      <c r="Z1521" t="s">
        <v>178</v>
      </c>
    </row>
    <row r="1522" spans="2:26" x14ac:dyDescent="0.25">
      <c r="B1522" t="s">
        <v>3438</v>
      </c>
      <c r="C1522" s="26" t="s">
        <v>3439</v>
      </c>
      <c r="D1522" s="26">
        <v>-2.6122070861050344</v>
      </c>
      <c r="E1522" s="26">
        <v>-2.6702423844337084</v>
      </c>
      <c r="F1522" s="26">
        <v>-2.6122070861050344</v>
      </c>
      <c r="G1522" s="27">
        <v>-2.6702423844337084</v>
      </c>
      <c r="H1522" s="28">
        <v>-28.306855330968201</v>
      </c>
      <c r="I1522" s="28">
        <v>-762.16436233317972</v>
      </c>
      <c r="J1522" s="26">
        <v>-779.41234395830804</v>
      </c>
      <c r="K1522" s="29">
        <v>-0.5734487851600647</v>
      </c>
      <c r="L1522" s="26" t="e">
        <v>#N/A</v>
      </c>
      <c r="M1522" s="30">
        <v>0.72081318884751178</v>
      </c>
      <c r="N1522" s="29" t="e">
        <v>#N/A</v>
      </c>
      <c r="O1522" s="31">
        <v>11.080537715734312</v>
      </c>
      <c r="P1522" s="31">
        <v>771873000</v>
      </c>
      <c r="Q1522" s="31">
        <v>771873000</v>
      </c>
      <c r="R1522" s="29">
        <v>14872130560</v>
      </c>
      <c r="S1522" s="29" t="e">
        <v>#N/A</v>
      </c>
      <c r="T1522" s="29" t="e">
        <v>#N/A</v>
      </c>
      <c r="U1522" s="29" t="e">
        <v>#N/A</v>
      </c>
      <c r="V1522" s="29" t="e">
        <v>#N/A</v>
      </c>
      <c r="W1522">
        <v>3.5407731130616042</v>
      </c>
      <c r="X1522" t="s">
        <v>74</v>
      </c>
      <c r="Y1522" t="s">
        <v>98</v>
      </c>
      <c r="Z1522" t="s">
        <v>168</v>
      </c>
    </row>
    <row r="1523" spans="2:26" x14ac:dyDescent="0.25">
      <c r="B1523" t="s">
        <v>3440</v>
      </c>
      <c r="C1523" s="26" t="s">
        <v>3441</v>
      </c>
      <c r="D1523" s="26">
        <v>0.12495416979603939</v>
      </c>
      <c r="E1523" s="26">
        <v>0.14185557611806701</v>
      </c>
      <c r="F1523" s="26">
        <v>0.12495416979603939</v>
      </c>
      <c r="G1523" s="27">
        <v>0.14185557611806701</v>
      </c>
      <c r="H1523" s="28">
        <v>17.648027213669614</v>
      </c>
      <c r="I1523" s="28">
        <v>5.5702746433271431</v>
      </c>
      <c r="J1523" s="26">
        <v>5.068585295527237</v>
      </c>
      <c r="K1523" s="29">
        <v>0.13734096565831871</v>
      </c>
      <c r="L1523" s="26">
        <v>1.2278229490948538</v>
      </c>
      <c r="M1523" s="30">
        <v>0.29089955845194448</v>
      </c>
      <c r="N1523" s="29">
        <v>9.9781086784385513E-3</v>
      </c>
      <c r="O1523" s="31">
        <v>9.2643445417830677</v>
      </c>
      <c r="P1523" s="31">
        <v>3624178999.9999995</v>
      </c>
      <c r="Q1523" s="31">
        <v>3624178999.9999995</v>
      </c>
      <c r="R1523" s="29">
        <v>8485087744</v>
      </c>
      <c r="S1523" s="29">
        <v>10.191167889056382</v>
      </c>
      <c r="T1523" s="29">
        <v>18.765240403804636</v>
      </c>
      <c r="U1523" s="29">
        <v>1.6248152542381058</v>
      </c>
      <c r="V1523" s="29">
        <v>17.936453011119514</v>
      </c>
      <c r="W1523">
        <v>3.4170762152657184</v>
      </c>
      <c r="X1523" t="s">
        <v>77</v>
      </c>
      <c r="Y1523" t="s">
        <v>83</v>
      </c>
      <c r="Z1523" t="s">
        <v>241</v>
      </c>
    </row>
    <row r="1524" spans="2:26" x14ac:dyDescent="0.25">
      <c r="B1524" t="s">
        <v>3442</v>
      </c>
      <c r="C1524" s="26" t="s">
        <v>3443</v>
      </c>
      <c r="D1524" s="26">
        <v>4.3493643906531577E-2</v>
      </c>
      <c r="E1524" s="26">
        <v>3.5698357731255577E-2</v>
      </c>
      <c r="F1524" s="26">
        <v>4.3488332120554786E-2</v>
      </c>
      <c r="G1524" s="27">
        <v>3.5698357731255577E-2</v>
      </c>
      <c r="H1524" s="28">
        <v>5.5651050286949477</v>
      </c>
      <c r="I1524" s="28">
        <v>8.6811350642108298</v>
      </c>
      <c r="J1524" s="26">
        <v>9.4341449559761426</v>
      </c>
      <c r="K1524" s="29">
        <v>8.5057747834456202E-2</v>
      </c>
      <c r="L1524" s="26">
        <v>0.92382519479262448</v>
      </c>
      <c r="M1524" s="30">
        <v>0.57373988521726726</v>
      </c>
      <c r="N1524" s="29">
        <v>7.1055461668459059E-3</v>
      </c>
      <c r="O1524" s="31">
        <v>-2.1629431961138175</v>
      </c>
      <c r="P1524" s="31">
        <v>152472000000</v>
      </c>
      <c r="Q1524" s="31">
        <v>152472000000</v>
      </c>
      <c r="R1524" s="29">
        <v>82741133312</v>
      </c>
      <c r="S1524" s="29">
        <v>4.9281388623142819</v>
      </c>
      <c r="T1524" s="29">
        <v>8.7974197245788339</v>
      </c>
      <c r="U1524" s="29" t="e">
        <v>#N/A</v>
      </c>
      <c r="V1524" s="29">
        <v>13.000554563801977</v>
      </c>
      <c r="W1524">
        <v>0.63234742959436474</v>
      </c>
      <c r="X1524" t="s">
        <v>77</v>
      </c>
      <c r="Y1524" t="s">
        <v>83</v>
      </c>
      <c r="Z1524" t="s">
        <v>193</v>
      </c>
    </row>
    <row r="1525" spans="2:26" x14ac:dyDescent="0.25">
      <c r="B1525" t="s">
        <v>3444</v>
      </c>
      <c r="C1525" s="26" t="s">
        <v>3445</v>
      </c>
      <c r="D1525" s="26">
        <v>2.8344962516503664E-2</v>
      </c>
      <c r="E1525" s="26">
        <v>-4.938697598772885E-2</v>
      </c>
      <c r="F1525" s="26">
        <v>2.8344962516503664E-2</v>
      </c>
      <c r="G1525" s="27">
        <v>-4.938697598772885E-2</v>
      </c>
      <c r="H1525" s="28">
        <v>-3.7951510913490485</v>
      </c>
      <c r="I1525" s="28">
        <v>7.0667581307637475</v>
      </c>
      <c r="J1525" s="26">
        <v>-1.7560572078404122</v>
      </c>
      <c r="K1525" s="29">
        <v>-9.2149827803637757E-2</v>
      </c>
      <c r="L1525" s="26">
        <v>2.7094134786166153</v>
      </c>
      <c r="M1525" s="30">
        <v>0.53607741166537026</v>
      </c>
      <c r="N1525" s="29">
        <v>1.4185714285714286E-2</v>
      </c>
      <c r="O1525" s="31">
        <v>24.572340374816868</v>
      </c>
      <c r="P1525" s="31">
        <v>1405573000</v>
      </c>
      <c r="Q1525" s="31">
        <v>1405573000</v>
      </c>
      <c r="R1525" s="29">
        <v>6800008704</v>
      </c>
      <c r="S1525" s="29" t="e">
        <v>#N/A</v>
      </c>
      <c r="T1525" s="29" t="e">
        <v>#N/A</v>
      </c>
      <c r="U1525" s="29" t="e">
        <v>#N/A</v>
      </c>
      <c r="V1525" s="29" t="e">
        <v>#N/A</v>
      </c>
      <c r="W1525">
        <v>4.0515561250296752</v>
      </c>
      <c r="X1525" t="s">
        <v>66</v>
      </c>
      <c r="Y1525" t="s">
        <v>79</v>
      </c>
      <c r="Z1525" t="s">
        <v>127</v>
      </c>
    </row>
    <row r="1526" spans="2:26" x14ac:dyDescent="0.25">
      <c r="B1526" t="s">
        <v>3446</v>
      </c>
      <c r="C1526" s="26" t="s">
        <v>3447</v>
      </c>
      <c r="D1526" s="26">
        <v>0.13364913528092554</v>
      </c>
      <c r="E1526" s="26">
        <v>0.15505469060505891</v>
      </c>
      <c r="F1526" s="26">
        <v>0.13364913528092554</v>
      </c>
      <c r="G1526" s="27">
        <v>0.15505469060505891</v>
      </c>
      <c r="H1526" s="28">
        <v>6.6327853328503608</v>
      </c>
      <c r="I1526" s="28">
        <v>16.17304185736938</v>
      </c>
      <c r="J1526" s="26">
        <v>16.653384205892646</v>
      </c>
      <c r="K1526" s="29">
        <v>-0.36066358493941142</v>
      </c>
      <c r="L1526" s="26">
        <v>-4.1875799676626189</v>
      </c>
      <c r="M1526" s="30">
        <v>0.83285602896422006</v>
      </c>
      <c r="N1526" s="29" t="e">
        <v>#N/A</v>
      </c>
      <c r="O1526" s="31">
        <v>1.5206784342284239</v>
      </c>
      <c r="P1526" s="31">
        <v>18643970000</v>
      </c>
      <c r="Q1526" s="31">
        <v>18643970000</v>
      </c>
      <c r="R1526" s="29">
        <v>28154073088</v>
      </c>
      <c r="S1526" s="29">
        <v>4.3654653627070061</v>
      </c>
      <c r="T1526" s="29">
        <v>5.1964299451994966</v>
      </c>
      <c r="U1526" s="29" t="e">
        <v>#N/A</v>
      </c>
      <c r="V1526" s="29">
        <v>13.055986209190618</v>
      </c>
      <c r="W1526">
        <v>0.84689942226735027</v>
      </c>
      <c r="X1526" t="s">
        <v>78</v>
      </c>
      <c r="Y1526" t="s">
        <v>99</v>
      </c>
      <c r="Z1526" t="s">
        <v>307</v>
      </c>
    </row>
    <row r="1527" spans="2:26" x14ac:dyDescent="0.25">
      <c r="B1527" t="s">
        <v>3448</v>
      </c>
      <c r="C1527" s="26" t="s">
        <v>3449</v>
      </c>
      <c r="D1527" s="26" t="e">
        <v>#N/A</v>
      </c>
      <c r="E1527" s="26" t="e">
        <v>#N/A</v>
      </c>
      <c r="F1527" s="26">
        <v>3.9804102178715356E-2</v>
      </c>
      <c r="G1527" s="27">
        <v>3.6760296978775912E-2</v>
      </c>
      <c r="H1527" s="28">
        <v>6.5774099375191044</v>
      </c>
      <c r="I1527" s="28">
        <v>66.404550660144125</v>
      </c>
      <c r="J1527" s="26">
        <v>54.464228510681814</v>
      </c>
      <c r="K1527" s="29" t="e">
        <v>#N/A</v>
      </c>
      <c r="L1527" s="26">
        <v>10.132772142890605</v>
      </c>
      <c r="M1527" s="30">
        <v>0.4472766839132043</v>
      </c>
      <c r="N1527" s="29">
        <v>7.0028758948161877E-3</v>
      </c>
      <c r="O1527" s="31" t="e">
        <v>#N/A</v>
      </c>
      <c r="P1527" s="31" t="e">
        <v>#N/A</v>
      </c>
      <c r="Q1527" s="31">
        <v>356561238000</v>
      </c>
      <c r="R1527" s="29">
        <v>329285795840</v>
      </c>
      <c r="S1527" s="29">
        <v>29.487993622199991</v>
      </c>
      <c r="T1527" s="29">
        <v>41.482416240904705</v>
      </c>
      <c r="U1527" s="29">
        <v>1.5991215128388327</v>
      </c>
      <c r="V1527" s="29">
        <v>26.063835738803924</v>
      </c>
      <c r="W1527">
        <v>1.7138246100078385</v>
      </c>
      <c r="X1527" t="s">
        <v>66</v>
      </c>
      <c r="Y1527" t="s">
        <v>202</v>
      </c>
      <c r="Z1527" t="s">
        <v>3450</v>
      </c>
    </row>
    <row r="1528" spans="2:26" x14ac:dyDescent="0.25">
      <c r="B1528" t="s">
        <v>3451</v>
      </c>
      <c r="C1528" s="26" t="s">
        <v>3452</v>
      </c>
      <c r="D1528" s="26">
        <v>6.9603963410039466E-2</v>
      </c>
      <c r="E1528" s="26">
        <v>6.1107334089864448E-2</v>
      </c>
      <c r="F1528" s="26">
        <v>6.3195184826542419E-2</v>
      </c>
      <c r="G1528" s="27">
        <v>5.9836098715305042E-2</v>
      </c>
      <c r="H1528" s="28">
        <v>4.9839090705494593</v>
      </c>
      <c r="I1528" s="28">
        <v>2.2300924089446506</v>
      </c>
      <c r="J1528" s="26">
        <v>2.7486274182689572</v>
      </c>
      <c r="K1528" s="29">
        <v>-6.3698705256739971E-2</v>
      </c>
      <c r="L1528" s="26">
        <v>-1.4638955992851181</v>
      </c>
      <c r="M1528" s="30">
        <v>0.44951321805526456</v>
      </c>
      <c r="N1528" s="29">
        <v>1.3061604898893587E-2</v>
      </c>
      <c r="O1528" s="31">
        <v>-10.739462752943862</v>
      </c>
      <c r="P1528" s="31">
        <v>2760847000</v>
      </c>
      <c r="Q1528" s="31">
        <v>2819502000</v>
      </c>
      <c r="R1528" s="29">
        <v>4442337280</v>
      </c>
      <c r="S1528" s="29">
        <v>12.638001377703425</v>
      </c>
      <c r="T1528" s="29">
        <v>23.598082367166938</v>
      </c>
      <c r="U1528" s="29">
        <v>2.8747029311560963</v>
      </c>
      <c r="V1528" s="29">
        <v>25.740134157579231</v>
      </c>
      <c r="W1528">
        <v>1.0388534664124898</v>
      </c>
      <c r="X1528" t="s">
        <v>74</v>
      </c>
      <c r="Y1528" t="s">
        <v>102</v>
      </c>
      <c r="Z1528" t="s">
        <v>3453</v>
      </c>
    </row>
    <row r="1529" spans="2:26" x14ac:dyDescent="0.25">
      <c r="B1529" t="s">
        <v>3454</v>
      </c>
      <c r="C1529" s="26" t="s">
        <v>3455</v>
      </c>
      <c r="D1529" s="26">
        <v>1.8231174084149936E-2</v>
      </c>
      <c r="E1529" s="26">
        <v>2.3967671512843142E-2</v>
      </c>
      <c r="F1529" s="26">
        <v>1.8231174084149936E-2</v>
      </c>
      <c r="G1529" s="27">
        <v>2.3967671512843142E-2</v>
      </c>
      <c r="H1529" s="28">
        <v>2.3292059918607673</v>
      </c>
      <c r="I1529" s="28">
        <v>4.3941108646337144</v>
      </c>
      <c r="J1529" s="26">
        <v>5.2294117647058824</v>
      </c>
      <c r="K1529" s="29">
        <v>0.29725623651666616</v>
      </c>
      <c r="L1529" s="26">
        <v>11.004499437570304</v>
      </c>
      <c r="M1529" s="30">
        <v>0.35690194767706845</v>
      </c>
      <c r="N1529" s="29">
        <v>6.694970607446114E-3</v>
      </c>
      <c r="O1529" s="31">
        <v>-2.0020404612711538</v>
      </c>
      <c r="P1529" s="31">
        <v>21529000000</v>
      </c>
      <c r="Q1529" s="31">
        <v>21529000000</v>
      </c>
      <c r="R1529" s="29">
        <v>3164918528</v>
      </c>
      <c r="S1529" s="29">
        <v>14.573586645669291</v>
      </c>
      <c r="T1529" s="29">
        <v>25.108369240310079</v>
      </c>
      <c r="U1529" s="29">
        <v>-15.892984149511731</v>
      </c>
      <c r="V1529" s="29">
        <v>9.2232570427946392</v>
      </c>
      <c r="W1529">
        <v>0.26971610410632135</v>
      </c>
      <c r="X1529" t="s">
        <v>77</v>
      </c>
      <c r="Y1529" t="s">
        <v>303</v>
      </c>
      <c r="Z1529" t="s">
        <v>3456</v>
      </c>
    </row>
    <row r="1530" spans="2:26" x14ac:dyDescent="0.25">
      <c r="B1530" t="s">
        <v>3457</v>
      </c>
      <c r="C1530" s="26" t="s">
        <v>3458</v>
      </c>
      <c r="D1530" s="26">
        <v>0.17886463486704457</v>
      </c>
      <c r="E1530" s="26">
        <v>-3.7069322078372602E-2</v>
      </c>
      <c r="F1530" s="26">
        <v>0.17886463486704457</v>
      </c>
      <c r="G1530" s="27">
        <v>-3.7069322078372602E-2</v>
      </c>
      <c r="H1530" s="28">
        <v>-4.9916643723740322</v>
      </c>
      <c r="I1530" s="28">
        <v>11.949825711470448</v>
      </c>
      <c r="J1530" s="26">
        <v>3.0316230068632697</v>
      </c>
      <c r="K1530" s="29">
        <v>-0.18875146085962521</v>
      </c>
      <c r="L1530" s="26">
        <v>-253.75772780216957</v>
      </c>
      <c r="M1530" s="30">
        <v>0.71169435457728891</v>
      </c>
      <c r="N1530" s="29">
        <v>2.7257612295567908E-3</v>
      </c>
      <c r="O1530" s="31">
        <v>-6.542997020387074</v>
      </c>
      <c r="P1530" s="31">
        <v>8544261999.999999</v>
      </c>
      <c r="Q1530" s="31">
        <v>8544261999.999999</v>
      </c>
      <c r="R1530" s="29">
        <v>9255119872</v>
      </c>
      <c r="S1530" s="29">
        <v>575.47978424872633</v>
      </c>
      <c r="T1530" s="29" t="e">
        <v>#N/A</v>
      </c>
      <c r="U1530" s="29" t="e">
        <v>#N/A</v>
      </c>
      <c r="V1530" s="29" t="e">
        <v>#N/A</v>
      </c>
      <c r="W1530">
        <v>0.83676676835963182</v>
      </c>
      <c r="X1530" t="s">
        <v>74</v>
      </c>
      <c r="Y1530" t="s">
        <v>98</v>
      </c>
      <c r="Z1530" t="s">
        <v>173</v>
      </c>
    </row>
    <row r="1531" spans="2:26" x14ac:dyDescent="0.25">
      <c r="B1531" t="s">
        <v>3459</v>
      </c>
      <c r="C1531" s="26" t="s">
        <v>3460</v>
      </c>
      <c r="D1531" s="26">
        <v>0.43197648178505876</v>
      </c>
      <c r="E1531" s="26">
        <v>0.34652466367713003</v>
      </c>
      <c r="F1531" s="26">
        <v>0.43197648178505876</v>
      </c>
      <c r="G1531" s="27">
        <v>0.34652466367713003</v>
      </c>
      <c r="H1531" s="28">
        <v>25.10460251046025</v>
      </c>
      <c r="I1531" s="28">
        <v>12.201690098906443</v>
      </c>
      <c r="J1531" s="26">
        <v>14.855534709193245</v>
      </c>
      <c r="K1531" s="29">
        <v>0.16359578850995651</v>
      </c>
      <c r="L1531" s="26">
        <v>0.75296286542006852</v>
      </c>
      <c r="M1531" s="30">
        <v>0.40541313801785306</v>
      </c>
      <c r="N1531" s="29">
        <v>4.809286898839138E-3</v>
      </c>
      <c r="O1531" s="31">
        <v>16.351267705242115</v>
      </c>
      <c r="P1531" s="31">
        <v>8920000000</v>
      </c>
      <c r="Q1531" s="31">
        <v>8920000000</v>
      </c>
      <c r="R1531" s="29">
        <v>46456410112</v>
      </c>
      <c r="S1531" s="29">
        <v>12.985886255464841</v>
      </c>
      <c r="T1531" s="29">
        <v>17.168318284122563</v>
      </c>
      <c r="U1531" s="29">
        <v>0.98909924140115191</v>
      </c>
      <c r="V1531" s="29">
        <v>25.667725025215798</v>
      </c>
      <c r="W1531">
        <v>6.5158793634569294</v>
      </c>
      <c r="X1531" t="s">
        <v>74</v>
      </c>
      <c r="Y1531" t="s">
        <v>102</v>
      </c>
      <c r="Z1531" t="s">
        <v>128</v>
      </c>
    </row>
    <row r="1532" spans="2:26" x14ac:dyDescent="0.25">
      <c r="B1532" t="s">
        <v>3461</v>
      </c>
      <c r="C1532" s="26" t="s">
        <v>3462</v>
      </c>
      <c r="D1532" s="26">
        <v>2.6699600901448062E-2</v>
      </c>
      <c r="E1532" s="26">
        <v>7.077853463844809E-2</v>
      </c>
      <c r="F1532" s="26">
        <v>2.6699600901448062E-2</v>
      </c>
      <c r="G1532" s="27">
        <v>7.077853463844809E-2</v>
      </c>
      <c r="H1532" s="28">
        <v>9.7260929238081122</v>
      </c>
      <c r="I1532" s="28">
        <v>0.87192937873331144</v>
      </c>
      <c r="J1532" s="26">
        <v>1.7234619881124091</v>
      </c>
      <c r="K1532" s="29">
        <v>0.24726836678821937</v>
      </c>
      <c r="L1532" s="26">
        <v>4.0260991865512468</v>
      </c>
      <c r="M1532" s="30">
        <v>0.38587360938934978</v>
      </c>
      <c r="N1532" s="29">
        <v>6.9591004036927608E-3</v>
      </c>
      <c r="O1532" s="31">
        <v>2.6791425256773138E-2</v>
      </c>
      <c r="P1532" s="31">
        <v>18603013000</v>
      </c>
      <c r="Q1532" s="31">
        <v>18603013000</v>
      </c>
      <c r="R1532" s="29">
        <v>7634350080</v>
      </c>
      <c r="S1532" s="29">
        <v>8.430364253695819</v>
      </c>
      <c r="T1532" s="29">
        <v>11.553877423304124</v>
      </c>
      <c r="U1532" s="29">
        <v>48.51640232877557</v>
      </c>
      <c r="V1532" s="29">
        <v>7.802294517497212</v>
      </c>
      <c r="W1532">
        <v>0.66134081888226182</v>
      </c>
      <c r="X1532" t="s">
        <v>74</v>
      </c>
      <c r="Y1532" t="s">
        <v>188</v>
      </c>
      <c r="Z1532" t="s">
        <v>189</v>
      </c>
    </row>
    <row r="1533" spans="2:26" x14ac:dyDescent="0.25">
      <c r="B1533" t="s">
        <v>3463</v>
      </c>
      <c r="C1533" s="26" t="s">
        <v>3464</v>
      </c>
      <c r="D1533" s="26">
        <v>0.97404449462400744</v>
      </c>
      <c r="E1533" s="26">
        <v>0.9844737171142145</v>
      </c>
      <c r="F1533" s="26">
        <v>0.92692815532648698</v>
      </c>
      <c r="G1533" s="27">
        <v>0.9329534662867992</v>
      </c>
      <c r="H1533" s="28">
        <v>17.330543177517278</v>
      </c>
      <c r="I1533" s="28">
        <v>20.504995992550416</v>
      </c>
      <c r="J1533" s="26">
        <v>22.527468276338091</v>
      </c>
      <c r="K1533" s="29">
        <v>-0.60502992686910217</v>
      </c>
      <c r="L1533" s="26">
        <v>-2.8481090462657277</v>
      </c>
      <c r="M1533" s="30">
        <v>0.86398583534129147</v>
      </c>
      <c r="N1533" s="29" t="e">
        <v>#N/A</v>
      </c>
      <c r="O1533" s="31">
        <v>10.033008711574071</v>
      </c>
      <c r="P1533" s="31">
        <v>1631556000.000001</v>
      </c>
      <c r="Q1533" s="31">
        <v>1721655000.000001</v>
      </c>
      <c r="R1533" s="29">
        <v>19844352000</v>
      </c>
      <c r="S1533" s="29">
        <v>7.9579327966424742</v>
      </c>
      <c r="T1533" s="29">
        <v>8.2467584713327398</v>
      </c>
      <c r="U1533" s="29" t="e">
        <v>#N/A</v>
      </c>
      <c r="V1533" s="29">
        <v>16.603396990623228</v>
      </c>
      <c r="W1533">
        <v>2.4317964009098278</v>
      </c>
      <c r="X1533" t="s">
        <v>93</v>
      </c>
      <c r="Y1533" t="s">
        <v>94</v>
      </c>
      <c r="Z1533" t="s">
        <v>252</v>
      </c>
    </row>
    <row r="1534" spans="2:26" x14ac:dyDescent="0.25">
      <c r="B1534" t="s">
        <v>3465</v>
      </c>
      <c r="C1534" s="26" t="s">
        <v>3466</v>
      </c>
      <c r="D1534" s="26">
        <v>1.852565686921967E-2</v>
      </c>
      <c r="E1534" s="26">
        <v>2.3292511214815535E-2</v>
      </c>
      <c r="F1534" s="26">
        <v>1.852565686921967E-2</v>
      </c>
      <c r="G1534" s="27">
        <v>2.3292511214815535E-2</v>
      </c>
      <c r="H1534" s="28">
        <v>7.4674408092404638</v>
      </c>
      <c r="I1534" s="28">
        <v>6.6717720127027205</v>
      </c>
      <c r="J1534" s="26">
        <v>6.2837501764011474</v>
      </c>
      <c r="K1534" s="29">
        <v>0.27517323919704462</v>
      </c>
      <c r="L1534" s="26">
        <v>4.8666635010960047</v>
      </c>
      <c r="M1534" s="30">
        <v>0.39359768419390223</v>
      </c>
      <c r="N1534" s="29">
        <v>2.3045986332765552E-2</v>
      </c>
      <c r="O1534" s="31">
        <v>5.1086072665376223</v>
      </c>
      <c r="P1534" s="31">
        <v>49310441000</v>
      </c>
      <c r="Q1534" s="31">
        <v>49310441000</v>
      </c>
      <c r="R1534" s="29">
        <v>9254429696</v>
      </c>
      <c r="S1534" s="29">
        <v>9.0121315383364298</v>
      </c>
      <c r="T1534" s="29">
        <v>40.201881708754698</v>
      </c>
      <c r="U1534" s="29">
        <v>-26.089527710644138</v>
      </c>
      <c r="V1534" s="29">
        <v>5.8860166444938598</v>
      </c>
      <c r="W1534">
        <v>0.40812197360468383</v>
      </c>
      <c r="X1534" t="s">
        <v>77</v>
      </c>
      <c r="Y1534" t="s">
        <v>177</v>
      </c>
      <c r="Z1534" t="s">
        <v>178</v>
      </c>
    </row>
    <row r="1535" spans="2:26" x14ac:dyDescent="0.25">
      <c r="B1535" t="s">
        <v>3467</v>
      </c>
      <c r="C1535" s="26" t="s">
        <v>3468</v>
      </c>
      <c r="D1535" s="26">
        <v>3.3787268858942898E-2</v>
      </c>
      <c r="E1535" s="26">
        <v>3.5312811874990767E-2</v>
      </c>
      <c r="F1535" s="26">
        <v>3.3757936033549339E-2</v>
      </c>
      <c r="G1535" s="27">
        <v>3.5265679746312464E-2</v>
      </c>
      <c r="H1535" s="28">
        <v>4.0118125435009881</v>
      </c>
      <c r="I1535" s="28">
        <v>17.491975224101932</v>
      </c>
      <c r="J1535" s="26">
        <v>20.962302497504719</v>
      </c>
      <c r="K1535" s="29">
        <v>0.33400716812594761</v>
      </c>
      <c r="L1535" s="26">
        <v>5.4876918111668571</v>
      </c>
      <c r="M1535" s="30">
        <v>0.3313341415741784</v>
      </c>
      <c r="N1535" s="29" t="e">
        <v>#N/A</v>
      </c>
      <c r="O1535" s="31">
        <v>-3.768454682440697</v>
      </c>
      <c r="P1535" s="31">
        <v>744489000000</v>
      </c>
      <c r="Q1535" s="31">
        <v>745484000000</v>
      </c>
      <c r="R1535" s="29">
        <v>383932825600</v>
      </c>
      <c r="S1535" s="29">
        <v>11.296420878443799</v>
      </c>
      <c r="T1535" s="29">
        <v>40.402530332126553</v>
      </c>
      <c r="U1535" s="29">
        <v>14.80441270192866</v>
      </c>
      <c r="V1535" s="29">
        <v>19.255720641055351</v>
      </c>
      <c r="W1535">
        <v>1.0317915409046008</v>
      </c>
      <c r="X1535" t="s">
        <v>77</v>
      </c>
      <c r="Y1535" t="s">
        <v>83</v>
      </c>
      <c r="Z1535" t="s">
        <v>392</v>
      </c>
    </row>
    <row r="1536" spans="2:26" x14ac:dyDescent="0.25">
      <c r="B1536" t="s">
        <v>3469</v>
      </c>
      <c r="C1536" s="26" t="s">
        <v>3470</v>
      </c>
      <c r="D1536" s="26">
        <v>4.6569073669276862E-3</v>
      </c>
      <c r="E1536" s="26">
        <v>-2.3181374728724356E-2</v>
      </c>
      <c r="F1536" s="26">
        <v>4.6569073669276862E-3</v>
      </c>
      <c r="G1536" s="27">
        <v>-2.3181374728724356E-2</v>
      </c>
      <c r="H1536" s="28">
        <v>9.8834232930246131</v>
      </c>
      <c r="I1536" s="28">
        <v>5.2731610853561035</v>
      </c>
      <c r="J1536" s="26">
        <v>-3.1761071631412001</v>
      </c>
      <c r="K1536" s="29">
        <v>-0.12994521173106716</v>
      </c>
      <c r="L1536" s="26">
        <v>35.244504535938582</v>
      </c>
      <c r="M1536" s="30">
        <v>0.85683893348847917</v>
      </c>
      <c r="N1536" s="29">
        <v>0.21008350634371395</v>
      </c>
      <c r="O1536" s="31">
        <v>-14.210861530685843</v>
      </c>
      <c r="P1536" s="31">
        <v>4520310000</v>
      </c>
      <c r="Q1536" s="31">
        <v>4520310000</v>
      </c>
      <c r="R1536" s="29">
        <v>3818000128</v>
      </c>
      <c r="S1536" s="29" t="e">
        <v>#N/A</v>
      </c>
      <c r="T1536" s="29" t="e">
        <v>#N/A</v>
      </c>
      <c r="U1536" s="29">
        <v>-5.1626504293296867</v>
      </c>
      <c r="V1536" s="29" t="e">
        <v>#N/A</v>
      </c>
      <c r="W1536">
        <v>0.66553082015676013</v>
      </c>
      <c r="X1536" t="s">
        <v>93</v>
      </c>
      <c r="Y1536" t="s">
        <v>96</v>
      </c>
      <c r="Z1536" t="s">
        <v>130</v>
      </c>
    </row>
    <row r="1537" spans="2:26" x14ac:dyDescent="0.25">
      <c r="B1537" t="s">
        <v>3471</v>
      </c>
      <c r="C1537" s="26" t="s">
        <v>3472</v>
      </c>
      <c r="D1537" s="26">
        <v>0.10203257965458493</v>
      </c>
      <c r="E1537" s="26">
        <v>8.9920112296926286E-2</v>
      </c>
      <c r="F1537" s="26">
        <v>0.10203257965458493</v>
      </c>
      <c r="G1537" s="27">
        <v>8.9920112296926286E-2</v>
      </c>
      <c r="H1537" s="28">
        <v>11.925563173359452</v>
      </c>
      <c r="I1537" s="28">
        <v>3.2858802725549197</v>
      </c>
      <c r="J1537" s="26">
        <v>2.9275312920146188</v>
      </c>
      <c r="K1537" s="29">
        <v>0.17092315025687199</v>
      </c>
      <c r="L1537" s="26">
        <v>2.7142136248948696</v>
      </c>
      <c r="M1537" s="30">
        <v>0.45048461416238544</v>
      </c>
      <c r="N1537" s="29">
        <v>4.3805917511229907E-3</v>
      </c>
      <c r="O1537" s="31">
        <v>10.793503769355784</v>
      </c>
      <c r="P1537" s="31">
        <v>48443000000</v>
      </c>
      <c r="Q1537" s="31">
        <v>48443000000</v>
      </c>
      <c r="R1537" s="29">
        <v>30627819520</v>
      </c>
      <c r="S1537" s="29">
        <v>8.2225095912531536</v>
      </c>
      <c r="T1537" s="29">
        <v>8.6319653046088654</v>
      </c>
      <c r="U1537" s="29" t="e">
        <v>#N/A</v>
      </c>
      <c r="V1537" s="29">
        <v>7.7088030570570369</v>
      </c>
      <c r="W1537">
        <v>0.74982253755351536</v>
      </c>
      <c r="X1537" t="s">
        <v>78</v>
      </c>
      <c r="Y1537" t="s">
        <v>115</v>
      </c>
      <c r="Z1537" t="s">
        <v>181</v>
      </c>
    </row>
    <row r="1538" spans="2:26" x14ac:dyDescent="0.25">
      <c r="B1538" t="s">
        <v>3473</v>
      </c>
      <c r="C1538" s="26" t="s">
        <v>3474</v>
      </c>
      <c r="D1538" s="26">
        <v>0.42722971608820393</v>
      </c>
      <c r="E1538" s="26">
        <v>0.43165621132590792</v>
      </c>
      <c r="F1538" s="26">
        <v>0.42352896463490886</v>
      </c>
      <c r="G1538" s="27">
        <v>0.42784028423991199</v>
      </c>
      <c r="H1538" s="28">
        <v>17.356876508006142</v>
      </c>
      <c r="I1538" s="28">
        <v>20.708745259273336</v>
      </c>
      <c r="J1538" s="26">
        <v>18.916310943198731</v>
      </c>
      <c r="K1538" s="29">
        <v>-0.32325853985264569</v>
      </c>
      <c r="L1538" s="26">
        <v>-1.9223300970873787</v>
      </c>
      <c r="M1538" s="30">
        <v>0.64299728657900235</v>
      </c>
      <c r="N1538" s="29" t="e">
        <v>#N/A</v>
      </c>
      <c r="O1538" s="31">
        <v>2.7849161763297241</v>
      </c>
      <c r="P1538" s="31">
        <v>23433000000</v>
      </c>
      <c r="Q1538" s="31">
        <v>23642000000</v>
      </c>
      <c r="R1538" s="29">
        <v>189227696128</v>
      </c>
      <c r="S1538" s="29">
        <v>13.81003204115841</v>
      </c>
      <c r="T1538" s="29">
        <v>15.59597939537063</v>
      </c>
      <c r="U1538" s="29">
        <v>2.7934599998640639</v>
      </c>
      <c r="V1538" s="29">
        <v>23.628914161561827</v>
      </c>
      <c r="W1538">
        <v>4.1348811052218295</v>
      </c>
      <c r="X1538" t="s">
        <v>74</v>
      </c>
      <c r="Y1538" t="s">
        <v>185</v>
      </c>
      <c r="Z1538" t="s">
        <v>186</v>
      </c>
    </row>
    <row r="1539" spans="2:26" x14ac:dyDescent="0.25">
      <c r="B1539" t="s">
        <v>3475</v>
      </c>
      <c r="C1539" s="26" t="s">
        <v>3476</v>
      </c>
      <c r="D1539" s="26">
        <v>0.51572246749692208</v>
      </c>
      <c r="E1539" s="26">
        <v>0.52155520300465197</v>
      </c>
      <c r="F1539" s="26">
        <v>0.51180961878471143</v>
      </c>
      <c r="G1539" s="27">
        <v>0.50199095944359839</v>
      </c>
      <c r="H1539" s="28" t="e">
        <v>#N/A</v>
      </c>
      <c r="I1539" s="28">
        <v>38.947688487354768</v>
      </c>
      <c r="J1539" s="26">
        <v>40.616978913547371</v>
      </c>
      <c r="K1539" s="29">
        <v>-0.4712031062102886</v>
      </c>
      <c r="L1539" s="26" t="e">
        <v>#N/A</v>
      </c>
      <c r="M1539" s="30">
        <v>0.82773577606926585</v>
      </c>
      <c r="N1539" s="29" t="e">
        <v>#N/A</v>
      </c>
      <c r="O1539" s="31" t="e">
        <v>#N/A</v>
      </c>
      <c r="P1539" s="31">
        <v>2381374000</v>
      </c>
      <c r="Q1539" s="31">
        <v>2474184000</v>
      </c>
      <c r="R1539" s="29">
        <v>11758749696</v>
      </c>
      <c r="S1539" s="29" t="e">
        <v>#N/A</v>
      </c>
      <c r="T1539" s="29" t="e">
        <v>#N/A</v>
      </c>
      <c r="U1539" s="29" t="e">
        <v>#N/A</v>
      </c>
      <c r="V1539" s="29" t="e">
        <v>#N/A</v>
      </c>
      <c r="W1539">
        <v>1.6545976111436895</v>
      </c>
      <c r="X1539" t="s">
        <v>93</v>
      </c>
      <c r="Y1539" t="s">
        <v>96</v>
      </c>
      <c r="Z1539" t="s">
        <v>541</v>
      </c>
    </row>
    <row r="1540" spans="2:26" x14ac:dyDescent="0.25">
      <c r="B1540" t="s">
        <v>3477</v>
      </c>
      <c r="C1540" s="26" t="s">
        <v>3478</v>
      </c>
      <c r="D1540" s="26">
        <v>6.3217149122772737E-2</v>
      </c>
      <c r="E1540" s="26">
        <v>6.1469933184855233E-2</v>
      </c>
      <c r="F1540" s="26">
        <v>6.3217149122772737E-2</v>
      </c>
      <c r="G1540" s="27">
        <v>6.1469933184855233E-2</v>
      </c>
      <c r="H1540" s="28">
        <v>3.7936707635730182</v>
      </c>
      <c r="I1540" s="28">
        <v>2.6093962967425877</v>
      </c>
      <c r="J1540" s="26">
        <v>2.7290674718383463</v>
      </c>
      <c r="K1540" s="29">
        <v>-0.12112293411817976</v>
      </c>
      <c r="L1540" s="26">
        <v>-2.5845410628019323</v>
      </c>
      <c r="M1540" s="30">
        <v>0.59270998415213949</v>
      </c>
      <c r="N1540" s="29">
        <v>0</v>
      </c>
      <c r="O1540" s="31">
        <v>-3.4011470138359021</v>
      </c>
      <c r="P1540" s="31">
        <v>4490000000</v>
      </c>
      <c r="Q1540" s="31">
        <v>4490000000</v>
      </c>
      <c r="R1540" s="29">
        <v>3115000064</v>
      </c>
      <c r="S1540" s="29">
        <v>4.93961368115942</v>
      </c>
      <c r="T1540" s="29">
        <v>8.7393165128205137</v>
      </c>
      <c r="U1540" s="29" t="e">
        <v>#N/A</v>
      </c>
      <c r="V1540" s="29">
        <v>11.428342201341657</v>
      </c>
      <c r="W1540">
        <v>0.59460838808250582</v>
      </c>
      <c r="X1540" t="s">
        <v>71</v>
      </c>
      <c r="Y1540" t="s">
        <v>76</v>
      </c>
      <c r="Z1540" t="s">
        <v>172</v>
      </c>
    </row>
    <row r="1541" spans="2:26" x14ac:dyDescent="0.25">
      <c r="B1541" t="s">
        <v>3479</v>
      </c>
      <c r="C1541" s="26" t="s">
        <v>3480</v>
      </c>
      <c r="D1541" s="26">
        <v>9.9709246967097556E-2</v>
      </c>
      <c r="E1541" s="26">
        <v>5.4189110260237525E-2</v>
      </c>
      <c r="F1541" s="26">
        <v>9.9709246967097556E-2</v>
      </c>
      <c r="G1541" s="27">
        <v>5.4189110260237525E-2</v>
      </c>
      <c r="H1541" s="28">
        <v>1.0509605727799916</v>
      </c>
      <c r="I1541" s="28">
        <v>9.8805851996859193</v>
      </c>
      <c r="J1541" s="26">
        <v>6.9445778503505906</v>
      </c>
      <c r="K1541" s="29">
        <v>-0.24124648946622496</v>
      </c>
      <c r="L1541" s="26">
        <v>-7.2086256170433876</v>
      </c>
      <c r="M1541" s="30">
        <v>0.66728399892184231</v>
      </c>
      <c r="N1541" s="29">
        <v>6.7796610169491523E-3</v>
      </c>
      <c r="O1541" s="31">
        <v>-3.4233005205582853E-2</v>
      </c>
      <c r="P1541" s="31">
        <v>46227000000</v>
      </c>
      <c r="Q1541" s="31">
        <v>46227000000</v>
      </c>
      <c r="R1541" s="29">
        <v>59170054144</v>
      </c>
      <c r="S1541" s="29">
        <v>8.1642125601454918</v>
      </c>
      <c r="T1541" s="29">
        <v>14.963835306666667</v>
      </c>
      <c r="U1541" s="29" t="e">
        <v>#N/A</v>
      </c>
      <c r="V1541" s="29">
        <v>49.028643623130051</v>
      </c>
      <c r="W1541">
        <v>0.68621546847351622</v>
      </c>
      <c r="X1541" t="s">
        <v>78</v>
      </c>
      <c r="Y1541" t="s">
        <v>99</v>
      </c>
      <c r="Z1541" t="s">
        <v>233</v>
      </c>
    </row>
    <row r="1542" spans="2:26" x14ac:dyDescent="0.25">
      <c r="B1542" t="s">
        <v>3481</v>
      </c>
      <c r="C1542" s="26" t="s">
        <v>3482</v>
      </c>
      <c r="D1542" s="26" t="e">
        <v>#N/A</v>
      </c>
      <c r="E1542" s="26" t="e">
        <v>#N/A</v>
      </c>
      <c r="F1542" s="26">
        <v>0.10462830030156042</v>
      </c>
      <c r="G1542" s="27">
        <v>0.11679741003611008</v>
      </c>
      <c r="H1542" s="28">
        <v>9.206813103549587</v>
      </c>
      <c r="I1542" s="28">
        <v>9.1017846547475898</v>
      </c>
      <c r="J1542" s="26">
        <v>10.479848800377999</v>
      </c>
      <c r="K1542" s="29" t="e">
        <v>#N/A</v>
      </c>
      <c r="L1542" s="26">
        <v>-0.3560991901143859</v>
      </c>
      <c r="M1542" s="30">
        <v>0.55530969864967827</v>
      </c>
      <c r="N1542" s="29">
        <v>8.2149067578101576E-3</v>
      </c>
      <c r="O1542" s="31">
        <v>8.5474712847507774</v>
      </c>
      <c r="P1542" s="31" t="e">
        <v>#N/A</v>
      </c>
      <c r="Q1542" s="31">
        <v>64248000000</v>
      </c>
      <c r="R1542" s="29">
        <v>32964999168</v>
      </c>
      <c r="S1542" s="29">
        <v>2.5134841085413711</v>
      </c>
      <c r="T1542" s="29">
        <v>4.011726968017058</v>
      </c>
      <c r="U1542" s="29">
        <v>-4.6473533707446686</v>
      </c>
      <c r="V1542" s="29">
        <v>5.3781173571195717</v>
      </c>
      <c r="W1542">
        <v>0.48220613405057444</v>
      </c>
      <c r="X1542" t="s">
        <v>78</v>
      </c>
      <c r="Y1542" t="s">
        <v>524</v>
      </c>
      <c r="Z1542" t="s">
        <v>2156</v>
      </c>
    </row>
    <row r="1543" spans="2:26" x14ac:dyDescent="0.25">
      <c r="B1543" t="s">
        <v>3483</v>
      </c>
      <c r="C1543" s="26" t="s">
        <v>3484</v>
      </c>
      <c r="D1543" s="26">
        <v>7.9535313072613495E-2</v>
      </c>
      <c r="E1543" s="26">
        <v>0.1689138779371856</v>
      </c>
      <c r="F1543" s="26">
        <v>7.9535313072613495E-2</v>
      </c>
      <c r="G1543" s="27">
        <v>0.1689138779371856</v>
      </c>
      <c r="H1543" s="28">
        <v>8.4018332989849682</v>
      </c>
      <c r="I1543" s="28">
        <v>24.301306220653554</v>
      </c>
      <c r="J1543" s="26">
        <v>24.663216606951988</v>
      </c>
      <c r="K1543" s="29">
        <v>-0.33086662651167331</v>
      </c>
      <c r="L1543" s="26">
        <v>-1.1071558420594489</v>
      </c>
      <c r="M1543" s="30">
        <v>0.79802278735766941</v>
      </c>
      <c r="N1543" s="29" t="e">
        <v>#N/A</v>
      </c>
      <c r="O1543" s="31">
        <v>6.3045482883786095</v>
      </c>
      <c r="P1543" s="31">
        <v>979807000</v>
      </c>
      <c r="Q1543" s="31">
        <v>979807000</v>
      </c>
      <c r="R1543" s="29">
        <v>4295612928</v>
      </c>
      <c r="S1543" s="29">
        <v>5.3732960925207092</v>
      </c>
      <c r="T1543" s="29">
        <v>16.101184526850172</v>
      </c>
      <c r="U1543" s="29">
        <v>14.112887035244531</v>
      </c>
      <c r="V1543" s="29">
        <v>28.508425360008253</v>
      </c>
      <c r="W1543">
        <v>2.3315649295621874</v>
      </c>
      <c r="X1543" t="s">
        <v>74</v>
      </c>
      <c r="Y1543" t="s">
        <v>102</v>
      </c>
      <c r="Z1543" t="s">
        <v>102</v>
      </c>
    </row>
    <row r="1544" spans="2:26" x14ac:dyDescent="0.25">
      <c r="B1544" t="s">
        <v>3485</v>
      </c>
      <c r="C1544" s="26" t="s">
        <v>3486</v>
      </c>
      <c r="D1544" s="26">
        <v>0.11219616947380191</v>
      </c>
      <c r="E1544" s="26">
        <v>0.12037467513166218</v>
      </c>
      <c r="F1544" s="26">
        <v>0.10751146847261475</v>
      </c>
      <c r="G1544" s="27">
        <v>0.11507719658717495</v>
      </c>
      <c r="H1544" s="28">
        <v>9.4808784827412484</v>
      </c>
      <c r="I1544" s="28">
        <v>14.958936101100601</v>
      </c>
      <c r="J1544" s="26">
        <v>15.05807082409785</v>
      </c>
      <c r="K1544" s="29">
        <v>0.2581305508841118</v>
      </c>
      <c r="L1544" s="26">
        <v>1.546232821602137</v>
      </c>
      <c r="M1544" s="30">
        <v>0.41004003310930759</v>
      </c>
      <c r="N1544" s="29">
        <v>5.0025388825155623E-3</v>
      </c>
      <c r="O1544" s="31">
        <v>4.1470441501519426</v>
      </c>
      <c r="P1544" s="31">
        <v>131207000000</v>
      </c>
      <c r="Q1544" s="31">
        <v>137247000000</v>
      </c>
      <c r="R1544" s="29">
        <v>122778697728</v>
      </c>
      <c r="S1544" s="29">
        <v>5.5636026432364583</v>
      </c>
      <c r="T1544" s="29">
        <v>11.51523432773781</v>
      </c>
      <c r="U1544" s="29">
        <v>4.1041321444565568</v>
      </c>
      <c r="V1544" s="29">
        <v>15.616259791178241</v>
      </c>
      <c r="W1544">
        <v>1.506514486483316</v>
      </c>
      <c r="X1544" t="s">
        <v>69</v>
      </c>
      <c r="Y1544" t="s">
        <v>3487</v>
      </c>
      <c r="Z1544" t="s">
        <v>3487</v>
      </c>
    </row>
    <row r="1545" spans="2:26" x14ac:dyDescent="0.25">
      <c r="B1545" t="s">
        <v>3488</v>
      </c>
      <c r="C1545" s="26" t="s">
        <v>3489</v>
      </c>
      <c r="D1545" s="26">
        <v>0.6313549364636335</v>
      </c>
      <c r="E1545" s="26">
        <v>-0.24182902968005071</v>
      </c>
      <c r="F1545" s="26">
        <v>0.57755339305333986</v>
      </c>
      <c r="G1545" s="27">
        <v>-0.24182902968005071</v>
      </c>
      <c r="H1545" s="28">
        <v>-28.945423608995242</v>
      </c>
      <c r="I1545" s="28">
        <v>8.9613405105224597</v>
      </c>
      <c r="J1545" s="26">
        <v>-4.5587977596776765</v>
      </c>
      <c r="K1545" s="29">
        <v>0.32603159689903666</v>
      </c>
      <c r="L1545" s="26">
        <v>-4.1011894837092449</v>
      </c>
      <c r="M1545" s="30">
        <v>0.59492667265742016</v>
      </c>
      <c r="N1545" s="29">
        <v>2.8483253588516746E-3</v>
      </c>
      <c r="O1545" s="31">
        <v>10.978665695574341</v>
      </c>
      <c r="P1545" s="31">
        <v>1306332000</v>
      </c>
      <c r="Q1545" s="31">
        <v>1306332000</v>
      </c>
      <c r="R1545" s="29">
        <v>28499810304</v>
      </c>
      <c r="S1545" s="29" t="e">
        <v>#N/A</v>
      </c>
      <c r="T1545" s="29" t="e">
        <v>#N/A</v>
      </c>
      <c r="U1545" s="29">
        <v>-3.0914767172199071</v>
      </c>
      <c r="V1545" s="29" t="e">
        <v>#N/A</v>
      </c>
      <c r="W1545">
        <v>6.860189332003034</v>
      </c>
      <c r="X1545" t="s">
        <v>93</v>
      </c>
      <c r="Y1545" t="s">
        <v>96</v>
      </c>
      <c r="Z1545" t="s">
        <v>3166</v>
      </c>
    </row>
    <row r="1546" spans="2:26" x14ac:dyDescent="0.25">
      <c r="B1546" t="s">
        <v>3490</v>
      </c>
      <c r="C1546" s="26" t="s">
        <v>3491</v>
      </c>
      <c r="D1546" s="26">
        <v>7.7935668879020883E-2</v>
      </c>
      <c r="E1546" s="26">
        <v>8.0939156778591259E-2</v>
      </c>
      <c r="F1546" s="26">
        <v>7.7935668879020883E-2</v>
      </c>
      <c r="G1546" s="27">
        <v>8.0939156778591259E-2</v>
      </c>
      <c r="H1546" s="28">
        <v>3.6339675017875419</v>
      </c>
      <c r="I1546" s="28">
        <v>7.485508874768561</v>
      </c>
      <c r="J1546" s="26">
        <v>8.9678103315343094</v>
      </c>
      <c r="K1546" s="29">
        <v>0.14881500711833179</v>
      </c>
      <c r="L1546" s="26">
        <v>4.3893216796503891</v>
      </c>
      <c r="M1546" s="30">
        <v>0.47435790070410289</v>
      </c>
      <c r="N1546" s="29">
        <v>6.8338939951791914E-3</v>
      </c>
      <c r="O1546" s="31">
        <v>1.3069913704334968</v>
      </c>
      <c r="P1546" s="31">
        <v>79220000000</v>
      </c>
      <c r="Q1546" s="31">
        <v>79220000000</v>
      </c>
      <c r="R1546" s="29">
        <v>24497911808</v>
      </c>
      <c r="S1546" s="29">
        <v>9.2350202941288231</v>
      </c>
      <c r="T1546" s="29">
        <v>20.499330159426403</v>
      </c>
      <c r="U1546" s="29" t="e">
        <v>#N/A</v>
      </c>
      <c r="V1546" s="29">
        <v>8.499677699069732</v>
      </c>
      <c r="W1546">
        <v>0.34144198895788297</v>
      </c>
      <c r="X1546" t="s">
        <v>78</v>
      </c>
      <c r="Y1546" t="s">
        <v>92</v>
      </c>
      <c r="Z1546" t="s">
        <v>169</v>
      </c>
    </row>
    <row r="1547" spans="2:26" x14ac:dyDescent="0.25">
      <c r="B1547" t="s">
        <v>3492</v>
      </c>
      <c r="C1547" s="26" t="s">
        <v>3493</v>
      </c>
      <c r="D1547" s="26" t="e">
        <v>#N/A</v>
      </c>
      <c r="E1547" s="26" t="e">
        <v>#N/A</v>
      </c>
      <c r="F1547" s="26">
        <v>0.26710130509374025</v>
      </c>
      <c r="G1547" s="27">
        <v>0.24137005528711372</v>
      </c>
      <c r="H1547" s="28">
        <v>13.990753757695265</v>
      </c>
      <c r="I1547" s="28">
        <v>24.733335813486768</v>
      </c>
      <c r="J1547" s="26">
        <v>23.829550492916024</v>
      </c>
      <c r="K1547" s="29" t="e">
        <v>#N/A</v>
      </c>
      <c r="L1547" s="26">
        <v>-1.3584020056436839</v>
      </c>
      <c r="M1547" s="30">
        <v>0.84395998256585947</v>
      </c>
      <c r="N1547" s="29">
        <v>0</v>
      </c>
      <c r="O1547" s="31">
        <v>7.7598135622069533</v>
      </c>
      <c r="P1547" s="31" t="e">
        <v>#N/A</v>
      </c>
      <c r="Q1547" s="31">
        <v>6151343000</v>
      </c>
      <c r="R1547" s="29">
        <v>11073687552</v>
      </c>
      <c r="S1547" s="29">
        <v>5.622539977340324</v>
      </c>
      <c r="T1547" s="29">
        <v>6.0630729429196837</v>
      </c>
      <c r="U1547" s="29">
        <v>3.3551876757882373</v>
      </c>
      <c r="V1547" s="29">
        <v>8.6109173552487324</v>
      </c>
      <c r="W1547">
        <v>1.1310092628096495</v>
      </c>
      <c r="X1547" t="s">
        <v>78</v>
      </c>
      <c r="Y1547" t="s">
        <v>524</v>
      </c>
      <c r="Z1547" t="s">
        <v>525</v>
      </c>
    </row>
    <row r="1548" spans="2:26" x14ac:dyDescent="0.25">
      <c r="B1548" t="s">
        <v>3494</v>
      </c>
      <c r="C1548" s="26" t="s">
        <v>3495</v>
      </c>
      <c r="D1548" s="26">
        <v>9.6457608965542424E-2</v>
      </c>
      <c r="E1548" s="26">
        <v>0.12561523646479777</v>
      </c>
      <c r="F1548" s="26">
        <v>9.6457608965542424E-2</v>
      </c>
      <c r="G1548" s="27">
        <v>0.12561523646479777</v>
      </c>
      <c r="H1548" s="28">
        <v>9.0428262070381429</v>
      </c>
      <c r="I1548" s="28">
        <v>19.901971583093335</v>
      </c>
      <c r="J1548" s="26">
        <v>21.157650245632379</v>
      </c>
      <c r="K1548" s="29">
        <v>-1.1991749237216295E-2</v>
      </c>
      <c r="L1548" s="26">
        <v>-9.6434091410907488E-2</v>
      </c>
      <c r="M1548" s="30">
        <v>0.73552941822512496</v>
      </c>
      <c r="N1548" s="29" t="e">
        <v>#N/A</v>
      </c>
      <c r="O1548" s="31">
        <v>5.8134856207906527</v>
      </c>
      <c r="P1548" s="31">
        <v>191593000000</v>
      </c>
      <c r="Q1548" s="31">
        <v>191593000000</v>
      </c>
      <c r="R1548" s="29">
        <v>177262067712</v>
      </c>
      <c r="S1548" s="29">
        <v>4.838845984544049</v>
      </c>
      <c r="T1548" s="29">
        <v>7.0813905691897565</v>
      </c>
      <c r="U1548" s="29">
        <v>5.5291017003839835</v>
      </c>
      <c r="V1548" s="29">
        <v>7.4882065590464997</v>
      </c>
      <c r="W1548">
        <v>0.78709990420951703</v>
      </c>
      <c r="X1548" t="s">
        <v>65</v>
      </c>
      <c r="Y1548" t="s">
        <v>80</v>
      </c>
      <c r="Z1548" t="s">
        <v>804</v>
      </c>
    </row>
    <row r="1549" spans="2:26" x14ac:dyDescent="0.25">
      <c r="B1549" t="s">
        <v>3496</v>
      </c>
      <c r="C1549" s="26" t="s">
        <v>3497</v>
      </c>
      <c r="D1549" s="26">
        <v>0.18494104387946392</v>
      </c>
      <c r="E1549" s="26">
        <v>0.13884657330309694</v>
      </c>
      <c r="F1549" s="26">
        <v>0.18458572076015978</v>
      </c>
      <c r="G1549" s="27">
        <v>0.138354988809301</v>
      </c>
      <c r="H1549" s="28">
        <v>10.54008484390282</v>
      </c>
      <c r="I1549" s="28">
        <v>10.025632783559967</v>
      </c>
      <c r="J1549" s="26">
        <v>9.6267399054532401</v>
      </c>
      <c r="K1549" s="29">
        <v>-6.9858097933297281E-2</v>
      </c>
      <c r="L1549" s="26">
        <v>-0.81698643080234112</v>
      </c>
      <c r="M1549" s="30">
        <v>0.5891825899957438</v>
      </c>
      <c r="N1549" s="29">
        <v>1.1646431906828545E-2</v>
      </c>
      <c r="O1549" s="31">
        <v>2.1500361270023207</v>
      </c>
      <c r="P1549" s="31">
        <v>231068000000</v>
      </c>
      <c r="Q1549" s="31">
        <v>231889000000</v>
      </c>
      <c r="R1549" s="29">
        <v>252633579520</v>
      </c>
      <c r="S1549" s="29">
        <v>5.8707272649011841</v>
      </c>
      <c r="T1549" s="29">
        <v>6.9719346544899166</v>
      </c>
      <c r="U1549" s="29">
        <v>5.7181630515813389</v>
      </c>
      <c r="V1549" s="29">
        <v>10.451466946292063</v>
      </c>
      <c r="W1549">
        <v>0.96554226313247093</v>
      </c>
      <c r="X1549" t="s">
        <v>78</v>
      </c>
      <c r="Y1549" t="s">
        <v>92</v>
      </c>
      <c r="Z1549" t="s">
        <v>129</v>
      </c>
    </row>
    <row r="1550" spans="2:26" x14ac:dyDescent="0.25">
      <c r="B1550" t="s">
        <v>3498</v>
      </c>
      <c r="C1550" s="26" t="s">
        <v>3499</v>
      </c>
      <c r="D1550" s="26">
        <v>6.6676523968470014E-2</v>
      </c>
      <c r="E1550" s="26">
        <v>8.2909744064579668E-2</v>
      </c>
      <c r="F1550" s="26">
        <v>6.6676523968470014E-2</v>
      </c>
      <c r="G1550" s="27">
        <v>8.2909744064579668E-2</v>
      </c>
      <c r="H1550" s="28">
        <v>11.92993532479732</v>
      </c>
      <c r="I1550" s="28">
        <v>5.0247143445995475</v>
      </c>
      <c r="J1550" s="26">
        <v>6.2335334925676582</v>
      </c>
      <c r="K1550" s="29">
        <v>-1.1875874795227306E-2</v>
      </c>
      <c r="L1550" s="26">
        <v>-0.14951402607664954</v>
      </c>
      <c r="M1550" s="30">
        <v>0.44183576759162208</v>
      </c>
      <c r="N1550" s="29">
        <v>1.2030373812307838E-2</v>
      </c>
      <c r="O1550" s="31">
        <v>2.1718989522763037</v>
      </c>
      <c r="P1550" s="31">
        <v>1257114000000</v>
      </c>
      <c r="Q1550" s="31">
        <v>1257114000000</v>
      </c>
      <c r="R1550" s="29">
        <v>777118875648</v>
      </c>
      <c r="S1550" s="29">
        <v>2.9860405991623864</v>
      </c>
      <c r="T1550" s="29">
        <v>5.0374719264142263</v>
      </c>
      <c r="U1550" s="29">
        <v>19.147521011624388</v>
      </c>
      <c r="V1550" s="29">
        <v>4.8119908681717298</v>
      </c>
      <c r="W1550">
        <v>0.5600570712971521</v>
      </c>
      <c r="X1550" t="s">
        <v>77</v>
      </c>
      <c r="Y1550" t="s">
        <v>215</v>
      </c>
      <c r="Z1550" t="s">
        <v>1083</v>
      </c>
    </row>
    <row r="1551" spans="2:26" x14ac:dyDescent="0.25">
      <c r="B1551" t="s">
        <v>3500</v>
      </c>
      <c r="C1551" s="26" t="s">
        <v>3501</v>
      </c>
      <c r="D1551" s="26" t="e">
        <v>#N/A</v>
      </c>
      <c r="E1551" s="26">
        <v>5.8801144451804767E-2</v>
      </c>
      <c r="F1551" s="26">
        <v>5.9490652734389957E-2</v>
      </c>
      <c r="G1551" s="27">
        <v>5.8801144451804767E-2</v>
      </c>
      <c r="H1551" s="28">
        <v>7.5974266065222213</v>
      </c>
      <c r="I1551" s="28">
        <v>5.8520176471045309</v>
      </c>
      <c r="J1551" s="26">
        <v>6.4962153387319024</v>
      </c>
      <c r="K1551" s="29">
        <v>1.1530855093352999E-3</v>
      </c>
      <c r="L1551" s="26">
        <v>1.6962524654832348E-2</v>
      </c>
      <c r="M1551" s="30">
        <v>0.48252606174370666</v>
      </c>
      <c r="N1551" s="29">
        <v>6.9288221002429583E-3</v>
      </c>
      <c r="O1551" s="31">
        <v>2.9724488247133278</v>
      </c>
      <c r="P1551" s="31">
        <v>70951000000</v>
      </c>
      <c r="Q1551" s="31">
        <v>70951000000</v>
      </c>
      <c r="R1551" s="29">
        <v>26825707520</v>
      </c>
      <c r="S1551" s="29">
        <v>2.7941526153846152</v>
      </c>
      <c r="T1551" s="29">
        <v>3.9225678416170564</v>
      </c>
      <c r="U1551" s="29" t="e">
        <v>#N/A</v>
      </c>
      <c r="V1551" s="29">
        <v>4.9432848341166595</v>
      </c>
      <c r="W1551">
        <v>0.36104663021474781</v>
      </c>
      <c r="X1551" t="s">
        <v>65</v>
      </c>
      <c r="Y1551" t="s">
        <v>170</v>
      </c>
      <c r="Z1551" t="s">
        <v>3502</v>
      </c>
    </row>
    <row r="1552" spans="2:26" x14ac:dyDescent="0.25">
      <c r="B1552" t="s">
        <v>3503</v>
      </c>
      <c r="C1552" s="26" t="s">
        <v>3504</v>
      </c>
      <c r="D1552" s="26">
        <v>0.20500705898342483</v>
      </c>
      <c r="E1552" s="26">
        <v>0.2079159896199646</v>
      </c>
      <c r="F1552" s="26">
        <v>0.18086449091471329</v>
      </c>
      <c r="G1552" s="27">
        <v>0.18376332192984712</v>
      </c>
      <c r="H1552" s="28">
        <v>7.1921951154575119</v>
      </c>
      <c r="I1552" s="28">
        <v>11.547043928297825</v>
      </c>
      <c r="J1552" s="26">
        <v>12.707834108920203</v>
      </c>
      <c r="K1552" s="29">
        <v>-0.2404389441939746</v>
      </c>
      <c r="L1552" s="26">
        <v>-2.2324736378790431</v>
      </c>
      <c r="M1552" s="30">
        <v>0.63435115513296925</v>
      </c>
      <c r="N1552" s="29">
        <v>5.2690700104493206E-2</v>
      </c>
      <c r="O1552" s="31">
        <v>2.3371012029969349</v>
      </c>
      <c r="P1552" s="31">
        <v>206165000000</v>
      </c>
      <c r="Q1552" s="31">
        <v>233262000000</v>
      </c>
      <c r="R1552" s="29">
        <v>391323549696</v>
      </c>
      <c r="S1552" s="29">
        <v>5.6206954298664566</v>
      </c>
      <c r="T1552" s="29">
        <v>9.1294621306318646</v>
      </c>
      <c r="U1552" s="29">
        <v>7.1237726484021389</v>
      </c>
      <c r="V1552" s="29">
        <v>17.608549844069714</v>
      </c>
      <c r="W1552">
        <v>1.2546717239732568</v>
      </c>
      <c r="X1552" t="s">
        <v>74</v>
      </c>
      <c r="Y1552" t="s">
        <v>102</v>
      </c>
      <c r="Z1552" t="s">
        <v>198</v>
      </c>
    </row>
    <row r="1553" spans="2:26" x14ac:dyDescent="0.25">
      <c r="B1553" t="s">
        <v>3505</v>
      </c>
      <c r="C1553" s="26" t="s">
        <v>3506</v>
      </c>
      <c r="D1553" s="26">
        <v>-3.4662190465470839E-3</v>
      </c>
      <c r="E1553" s="26">
        <v>1.3918721545063448E-2</v>
      </c>
      <c r="F1553" s="26">
        <v>-3.4753765071835045E-3</v>
      </c>
      <c r="G1553" s="27">
        <v>1.3918721545063448E-2</v>
      </c>
      <c r="H1553" s="28">
        <v>-1.4556436742219292</v>
      </c>
      <c r="I1553" s="28">
        <v>5.9819430764544235</v>
      </c>
      <c r="J1553" s="26">
        <v>6.5630671108933951</v>
      </c>
      <c r="K1553" s="29">
        <v>-2.3788364541467048E-2</v>
      </c>
      <c r="L1553" s="26">
        <v>-0.82292803483825849</v>
      </c>
      <c r="M1553" s="30">
        <v>0.63758653253681574</v>
      </c>
      <c r="N1553" s="29">
        <v>1.3645441946928625E-2</v>
      </c>
      <c r="O1553" s="31">
        <v>-2.2725456084996005</v>
      </c>
      <c r="P1553" s="31">
        <v>15874662000</v>
      </c>
      <c r="Q1553" s="31">
        <v>15874662000</v>
      </c>
      <c r="R1553" s="29">
        <v>3848240896</v>
      </c>
      <c r="S1553" s="29">
        <v>4.5133238008455274</v>
      </c>
      <c r="T1553" s="29" t="e">
        <v>#N/A</v>
      </c>
      <c r="U1553" s="29" t="e">
        <v>#N/A</v>
      </c>
      <c r="V1553" s="29" t="e">
        <v>#N/A</v>
      </c>
      <c r="W1553">
        <v>0.23059510375924658</v>
      </c>
      <c r="X1553" t="s">
        <v>74</v>
      </c>
      <c r="Y1553" t="s">
        <v>102</v>
      </c>
      <c r="Z1553" t="s">
        <v>195</v>
      </c>
    </row>
    <row r="1554" spans="2:26" x14ac:dyDescent="0.25">
      <c r="B1554" t="s">
        <v>3507</v>
      </c>
      <c r="C1554" s="26" t="s">
        <v>3508</v>
      </c>
      <c r="D1554" s="26" t="e">
        <v>#N/A</v>
      </c>
      <c r="E1554" s="26" t="e">
        <v>#N/A</v>
      </c>
      <c r="F1554" s="26" t="e">
        <v>#N/A</v>
      </c>
      <c r="G1554" s="27" t="e">
        <v>#N/A</v>
      </c>
      <c r="H1554" s="28">
        <v>4.3657409612728051</v>
      </c>
      <c r="I1554" s="28" t="e">
        <v>#N/A</v>
      </c>
      <c r="J1554" s="26" t="e">
        <v>#N/A</v>
      </c>
      <c r="K1554" s="29">
        <v>-7.1155027943263463E-2</v>
      </c>
      <c r="L1554" s="26" t="e">
        <v>#N/A</v>
      </c>
      <c r="M1554" s="30">
        <v>4.6996167743182618E-2</v>
      </c>
      <c r="N1554" s="29" t="e">
        <v>#N/A</v>
      </c>
      <c r="O1554" s="31">
        <v>-1.2833248543833795</v>
      </c>
      <c r="P1554" s="31">
        <v>-130544000000</v>
      </c>
      <c r="Q1554" s="31">
        <v>-130544000000</v>
      </c>
      <c r="R1554" s="29">
        <v>73560670208</v>
      </c>
      <c r="S1554" s="29" t="e">
        <v>#N/A</v>
      </c>
      <c r="T1554" s="29" t="e">
        <v>#N/A</v>
      </c>
      <c r="U1554" s="29" t="e">
        <v>#N/A</v>
      </c>
      <c r="V1554" s="29">
        <v>6.5349881309490501</v>
      </c>
      <c r="W1554">
        <v>0.29034985541547925</v>
      </c>
      <c r="X1554" t="s">
        <v>66</v>
      </c>
      <c r="Y1554" t="s">
        <v>67</v>
      </c>
      <c r="Z1554" t="s">
        <v>68</v>
      </c>
    </row>
    <row r="1555" spans="2:26" x14ac:dyDescent="0.25">
      <c r="B1555" t="s">
        <v>3509</v>
      </c>
      <c r="C1555" s="26" t="s">
        <v>3510</v>
      </c>
      <c r="D1555" s="26">
        <v>-1.1469719642772571</v>
      </c>
      <c r="E1555" s="26">
        <v>-2.533918158066796</v>
      </c>
      <c r="F1555" s="26">
        <v>-1.1469719642772571</v>
      </c>
      <c r="G1555" s="27">
        <v>-2.533918158066796</v>
      </c>
      <c r="H1555" s="28">
        <v>-50.853708144697322</v>
      </c>
      <c r="I1555" s="28">
        <v>-3.7975440544017358</v>
      </c>
      <c r="J1555" s="26">
        <v>-35.890503687859884</v>
      </c>
      <c r="K1555" s="29">
        <v>-0.43415036333778334</v>
      </c>
      <c r="L1555" s="26">
        <v>1.8387431923663937</v>
      </c>
      <c r="M1555" s="30">
        <v>0.53523777899756275</v>
      </c>
      <c r="N1555" s="29">
        <v>3.6340909090909093E-3</v>
      </c>
      <c r="O1555" s="31">
        <v>-18.612504108849585</v>
      </c>
      <c r="P1555" s="31">
        <v>1888885000</v>
      </c>
      <c r="Q1555" s="31">
        <v>1888885000</v>
      </c>
      <c r="R1555" s="29">
        <v>20542271488</v>
      </c>
      <c r="S1555" s="29" t="e">
        <v>#N/A</v>
      </c>
      <c r="T1555" s="29" t="e">
        <v>#N/A</v>
      </c>
      <c r="U1555" s="29" t="e">
        <v>#N/A</v>
      </c>
      <c r="V1555" s="29" t="e">
        <v>#N/A</v>
      </c>
      <c r="W1555">
        <v>2.7929302358624009</v>
      </c>
      <c r="X1555" t="s">
        <v>71</v>
      </c>
      <c r="Y1555" t="s">
        <v>103</v>
      </c>
      <c r="Z1555" t="s">
        <v>119</v>
      </c>
    </row>
    <row r="1556" spans="2:26" x14ac:dyDescent="0.25">
      <c r="B1556" t="s">
        <v>3511</v>
      </c>
      <c r="C1556" s="26" t="s">
        <v>3512</v>
      </c>
      <c r="D1556" s="26">
        <v>0.19278361242066017</v>
      </c>
      <c r="E1556" s="26">
        <v>0.18705991382193049</v>
      </c>
      <c r="F1556" s="26">
        <v>0.1805364576060666</v>
      </c>
      <c r="G1556" s="27">
        <v>0.17685901141783494</v>
      </c>
      <c r="H1556" s="28">
        <v>10.166798548048783</v>
      </c>
      <c r="I1556" s="28">
        <v>16.620952503816376</v>
      </c>
      <c r="J1556" s="26">
        <v>18.432107452122359</v>
      </c>
      <c r="K1556" s="29">
        <v>-0.20813725042262529</v>
      </c>
      <c r="L1556" s="26">
        <v>-1.6723568281938326</v>
      </c>
      <c r="M1556" s="30">
        <v>0.73982579466179355</v>
      </c>
      <c r="N1556" s="29" t="e">
        <v>#N/A</v>
      </c>
      <c r="O1556" s="31">
        <v>5.1228534024343357</v>
      </c>
      <c r="P1556" s="31">
        <v>104667000000</v>
      </c>
      <c r="Q1556" s="31">
        <v>110704000000</v>
      </c>
      <c r="R1556" s="29">
        <v>457312567296</v>
      </c>
      <c r="S1556" s="29">
        <v>15.13335415917768</v>
      </c>
      <c r="T1556" s="29">
        <v>20.394427709691783</v>
      </c>
      <c r="U1556" s="29">
        <v>3.7779412234733742</v>
      </c>
      <c r="V1556" s="29">
        <v>25.585466387176968</v>
      </c>
      <c r="W1556">
        <v>2.511179904168952</v>
      </c>
      <c r="X1556" t="s">
        <v>78</v>
      </c>
      <c r="Y1556" t="s">
        <v>99</v>
      </c>
      <c r="Z1556" t="s">
        <v>510</v>
      </c>
    </row>
    <row r="1557" spans="2:26" x14ac:dyDescent="0.25">
      <c r="B1557" t="s">
        <v>3513</v>
      </c>
      <c r="C1557" s="26" t="s">
        <v>3514</v>
      </c>
      <c r="D1557" s="26">
        <v>0.21623033063314295</v>
      </c>
      <c r="E1557" s="26">
        <v>0.20241712829960828</v>
      </c>
      <c r="F1557" s="26">
        <v>0.21623033063314295</v>
      </c>
      <c r="G1557" s="27">
        <v>0.20241712829960828</v>
      </c>
      <c r="H1557" s="28">
        <v>10.7000342784929</v>
      </c>
      <c r="I1557" s="28">
        <v>8.1726951128130061</v>
      </c>
      <c r="J1557" s="26">
        <v>8.3656330262091974</v>
      </c>
      <c r="K1557" s="29">
        <v>-0.22152855685565648</v>
      </c>
      <c r="L1557" s="26">
        <v>-2.4370310223673943</v>
      </c>
      <c r="M1557" s="30">
        <v>0.63553255563369371</v>
      </c>
      <c r="N1557" s="29">
        <v>1.819913546779984E-3</v>
      </c>
      <c r="O1557" s="31">
        <v>1.8953123814661836</v>
      </c>
      <c r="P1557" s="31">
        <v>3037406000</v>
      </c>
      <c r="Q1557" s="31">
        <v>3037406000</v>
      </c>
      <c r="R1557" s="29">
        <v>4190832128</v>
      </c>
      <c r="S1557" s="29">
        <v>1.9078178006198527</v>
      </c>
      <c r="T1557" s="29">
        <v>2.151080906313469</v>
      </c>
      <c r="U1557" s="29" t="e">
        <v>#N/A</v>
      </c>
      <c r="V1557" s="29">
        <v>6.9001777248832425</v>
      </c>
      <c r="W1557">
        <v>0.61864316281910336</v>
      </c>
      <c r="X1557" t="s">
        <v>78</v>
      </c>
      <c r="Y1557" t="s">
        <v>85</v>
      </c>
      <c r="Z1557" t="s">
        <v>85</v>
      </c>
    </row>
    <row r="1558" spans="2:26" x14ac:dyDescent="0.25">
      <c r="B1558" t="s">
        <v>3515</v>
      </c>
      <c r="C1558" s="26" t="s">
        <v>3516</v>
      </c>
      <c r="D1558" s="26">
        <v>0.11810158750095175</v>
      </c>
      <c r="E1558" s="26">
        <v>0.15104748393694201</v>
      </c>
      <c r="F1558" s="26">
        <v>0.11098633768618212</v>
      </c>
      <c r="G1558" s="27">
        <v>0.14212307317408623</v>
      </c>
      <c r="H1558" s="28">
        <v>13.667334988491564</v>
      </c>
      <c r="I1558" s="28">
        <v>17.250964509558578</v>
      </c>
      <c r="J1558" s="26">
        <v>18.280445043354334</v>
      </c>
      <c r="K1558" s="29">
        <v>0.17704341620210989</v>
      </c>
      <c r="L1558" s="26">
        <v>1.2907758447030091</v>
      </c>
      <c r="M1558" s="30">
        <v>0.54922867760206584</v>
      </c>
      <c r="N1558" s="29">
        <v>2.8991906340317033E-2</v>
      </c>
      <c r="O1558" s="31">
        <v>8.5330145520709522</v>
      </c>
      <c r="P1558" s="31">
        <v>3297473000000</v>
      </c>
      <c r="Q1558" s="31">
        <v>3504533000000</v>
      </c>
      <c r="R1558" s="29">
        <v>3280529522688</v>
      </c>
      <c r="S1558" s="29">
        <v>6.6296073111889475</v>
      </c>
      <c r="T1558" s="29">
        <v>8.6520303711912945</v>
      </c>
      <c r="U1558" s="29">
        <v>0.6993078355595046</v>
      </c>
      <c r="V1558" s="29">
        <v>9.507742346916574</v>
      </c>
      <c r="W1558">
        <v>1.2406163722620638</v>
      </c>
      <c r="X1558" t="s">
        <v>78</v>
      </c>
      <c r="Y1558" t="s">
        <v>192</v>
      </c>
      <c r="Z1558" t="s">
        <v>192</v>
      </c>
    </row>
    <row r="1559" spans="2:26" x14ac:dyDescent="0.25">
      <c r="B1559" t="s">
        <v>3517</v>
      </c>
      <c r="C1559" s="26" t="s">
        <v>3518</v>
      </c>
      <c r="D1559" s="26">
        <v>0.37367195253583729</v>
      </c>
      <c r="E1559" s="26">
        <v>0.42209995382073906</v>
      </c>
      <c r="F1559" s="26">
        <v>0.37009261558024165</v>
      </c>
      <c r="G1559" s="27">
        <v>0.42209995382073906</v>
      </c>
      <c r="H1559" s="28">
        <v>12.419116860977651</v>
      </c>
      <c r="I1559" s="28">
        <v>14.148635776145621</v>
      </c>
      <c r="J1559" s="26">
        <v>16.168425392897777</v>
      </c>
      <c r="K1559" s="29">
        <v>-0.51942041528997351</v>
      </c>
      <c r="L1559" s="26">
        <v>-3.6662134611059867</v>
      </c>
      <c r="M1559" s="30">
        <v>0.79722539253958169</v>
      </c>
      <c r="N1559" s="29" t="e">
        <v>#N/A</v>
      </c>
      <c r="O1559" s="31">
        <v>1.3315762913693681</v>
      </c>
      <c r="P1559" s="31">
        <v>6136954000</v>
      </c>
      <c r="Q1559" s="31">
        <v>6136954000</v>
      </c>
      <c r="R1559" s="29">
        <v>19822319616</v>
      </c>
      <c r="S1559" s="29">
        <v>2.7525872823398791</v>
      </c>
      <c r="T1559" s="29">
        <v>3.0420209010075037</v>
      </c>
      <c r="U1559" s="29" t="e">
        <v>#N/A</v>
      </c>
      <c r="V1559" s="29">
        <v>8.8744444630036856</v>
      </c>
      <c r="W1559">
        <v>1.0488913298167077</v>
      </c>
      <c r="X1559" t="s">
        <v>74</v>
      </c>
      <c r="Y1559" t="s">
        <v>102</v>
      </c>
      <c r="Z1559" t="s">
        <v>102</v>
      </c>
    </row>
    <row r="1560" spans="2:26" x14ac:dyDescent="0.25">
      <c r="B1560" t="s">
        <v>3519</v>
      </c>
      <c r="C1560" s="26" t="s">
        <v>3520</v>
      </c>
      <c r="D1560" s="26">
        <v>0.15845031586044622</v>
      </c>
      <c r="E1560" s="26">
        <v>0.24234031504240955</v>
      </c>
      <c r="F1560" s="26">
        <v>0.15679047221540496</v>
      </c>
      <c r="G1560" s="27">
        <v>0.24162927166033829</v>
      </c>
      <c r="H1560" s="28">
        <v>15.555887875313626</v>
      </c>
      <c r="I1560" s="28">
        <v>6.4335789238598862</v>
      </c>
      <c r="J1560" s="26">
        <v>10.168200415279331</v>
      </c>
      <c r="K1560" s="29">
        <v>6.1122820463690363E-3</v>
      </c>
      <c r="L1560" s="26">
        <v>4.569545910328033E-2</v>
      </c>
      <c r="M1560" s="30">
        <v>0.601056600884329</v>
      </c>
      <c r="N1560" s="29">
        <v>3.5000000000000001E-3</v>
      </c>
      <c r="O1560" s="31">
        <v>5.9507050867623175</v>
      </c>
      <c r="P1560" s="31">
        <v>28885000000</v>
      </c>
      <c r="Q1560" s="31">
        <v>28970000000</v>
      </c>
      <c r="R1560" s="29">
        <v>28124764160</v>
      </c>
      <c r="S1560" s="29">
        <v>4.0744541125913196</v>
      </c>
      <c r="T1560" s="29">
        <v>4.9364394585213471</v>
      </c>
      <c r="U1560" s="29" t="e">
        <v>#N/A</v>
      </c>
      <c r="V1560" s="29">
        <v>6.1241520348827461</v>
      </c>
      <c r="W1560">
        <v>0.90100278494315467</v>
      </c>
      <c r="X1560" t="s">
        <v>77</v>
      </c>
      <c r="Y1560" t="s">
        <v>83</v>
      </c>
      <c r="Z1560" t="s">
        <v>779</v>
      </c>
    </row>
    <row r="1561" spans="2:26" x14ac:dyDescent="0.25">
      <c r="B1561" t="s">
        <v>3521</v>
      </c>
      <c r="C1561" s="26" t="s">
        <v>3522</v>
      </c>
      <c r="D1561" s="26">
        <v>4.1361374060743784E-2</v>
      </c>
      <c r="E1561" s="26">
        <v>5.9037416428822771E-2</v>
      </c>
      <c r="F1561" s="26">
        <v>4.0818346099784186E-2</v>
      </c>
      <c r="G1561" s="27">
        <v>5.699403638559674E-2</v>
      </c>
      <c r="H1561" s="28">
        <v>0.46202212842825624</v>
      </c>
      <c r="I1561" s="28">
        <v>5.1771995014202314</v>
      </c>
      <c r="J1561" s="26">
        <v>8.0536004331348128</v>
      </c>
      <c r="K1561" s="29">
        <v>7.0187903150416009E-2</v>
      </c>
      <c r="L1561" s="26">
        <v>3.8189216683621567</v>
      </c>
      <c r="M1561" s="30">
        <v>0.54233658833736365</v>
      </c>
      <c r="N1561" s="29">
        <v>9.703672787979966E-3</v>
      </c>
      <c r="O1561" s="31">
        <v>0.54769960703299958</v>
      </c>
      <c r="P1561" s="31">
        <v>25577000000</v>
      </c>
      <c r="Q1561" s="31">
        <v>26494000000</v>
      </c>
      <c r="R1561" s="29">
        <v>9025466368</v>
      </c>
      <c r="S1561" s="29">
        <v>13.467412378433368</v>
      </c>
      <c r="T1561" s="29">
        <v>145.47765239560439</v>
      </c>
      <c r="U1561" s="29" t="e">
        <v>#N/A</v>
      </c>
      <c r="V1561" s="29">
        <v>144.92119741515731</v>
      </c>
      <c r="W1561">
        <v>0.29481701656235954</v>
      </c>
      <c r="X1561" t="s">
        <v>78</v>
      </c>
      <c r="Y1561" t="s">
        <v>92</v>
      </c>
      <c r="Z1561" t="s">
        <v>169</v>
      </c>
    </row>
    <row r="1562" spans="2:26" x14ac:dyDescent="0.25">
      <c r="B1562" t="s">
        <v>3523</v>
      </c>
      <c r="C1562" s="26" t="s">
        <v>3524</v>
      </c>
      <c r="D1562" s="26" t="e">
        <v>#N/A</v>
      </c>
      <c r="E1562" s="26" t="e">
        <v>#N/A</v>
      </c>
      <c r="F1562" s="26">
        <v>8.7170490997585896E-3</v>
      </c>
      <c r="G1562" s="27">
        <v>3.324121435535915E-2</v>
      </c>
      <c r="H1562" s="28">
        <v>8.8377051995192222</v>
      </c>
      <c r="I1562" s="28">
        <v>11.91672471515092</v>
      </c>
      <c r="J1562" s="26">
        <v>17.457512588398252</v>
      </c>
      <c r="K1562" s="29" t="e">
        <v>#N/A</v>
      </c>
      <c r="L1562" s="26">
        <v>5.6717167778347868</v>
      </c>
      <c r="M1562" s="30">
        <v>0.30633298237695711</v>
      </c>
      <c r="N1562" s="29">
        <v>1.2450162864111641E-2</v>
      </c>
      <c r="O1562" s="31">
        <v>1.7921319663901094</v>
      </c>
      <c r="P1562" s="31" t="e">
        <v>#N/A</v>
      </c>
      <c r="Q1562" s="31">
        <v>2526081000000</v>
      </c>
      <c r="R1562" s="29">
        <v>1451321458688</v>
      </c>
      <c r="S1562" s="29">
        <v>12.079735079273474</v>
      </c>
      <c r="T1562" s="29">
        <v>35.047343797642014</v>
      </c>
      <c r="U1562" s="29">
        <v>1.9259000018691799</v>
      </c>
      <c r="V1562" s="29">
        <v>17.153018632144924</v>
      </c>
      <c r="W1562">
        <v>1.4230426494064152</v>
      </c>
      <c r="X1562" t="s">
        <v>78</v>
      </c>
      <c r="Y1562" t="s">
        <v>104</v>
      </c>
      <c r="Z1562" t="s">
        <v>261</v>
      </c>
    </row>
    <row r="1563" spans="2:26" x14ac:dyDescent="0.25">
      <c r="B1563" t="s">
        <v>3525</v>
      </c>
      <c r="C1563" s="26" t="s">
        <v>3526</v>
      </c>
      <c r="D1563" s="26">
        <v>-4.8130004185257058E-3</v>
      </c>
      <c r="E1563" s="26">
        <v>4.3235035563014466E-2</v>
      </c>
      <c r="F1563" s="26">
        <v>-4.8231021514550734E-3</v>
      </c>
      <c r="G1563" s="27">
        <v>4.3235035563014466E-2</v>
      </c>
      <c r="H1563" s="28">
        <v>1.5809321214465286</v>
      </c>
      <c r="I1563" s="28">
        <v>1.7281309989201816</v>
      </c>
      <c r="J1563" s="26">
        <v>4.7387682988389699</v>
      </c>
      <c r="K1563" s="29">
        <v>-0.3276289124071155</v>
      </c>
      <c r="L1563" s="26">
        <v>-8.1512605042016801</v>
      </c>
      <c r="M1563" s="30">
        <v>0.81802146663664344</v>
      </c>
      <c r="N1563" s="29">
        <v>4.4444444444444446E-2</v>
      </c>
      <c r="O1563" s="31">
        <v>-3.239498473265916</v>
      </c>
      <c r="P1563" s="31">
        <v>12513000000</v>
      </c>
      <c r="Q1563" s="31">
        <v>12513000000</v>
      </c>
      <c r="R1563" s="29">
        <v>8684177408</v>
      </c>
      <c r="S1563" s="29">
        <v>0.70978282726423902</v>
      </c>
      <c r="T1563" s="29">
        <v>0.89432636235294116</v>
      </c>
      <c r="U1563" s="29" t="e">
        <v>#N/A</v>
      </c>
      <c r="V1563" s="29">
        <v>18.458688026448719</v>
      </c>
      <c r="W1563">
        <v>0.37621504216092616</v>
      </c>
      <c r="X1563" t="s">
        <v>78</v>
      </c>
      <c r="Y1563" t="s">
        <v>115</v>
      </c>
      <c r="Z1563" t="s">
        <v>1304</v>
      </c>
    </row>
    <row r="1564" spans="2:26" x14ac:dyDescent="0.25">
      <c r="B1564" t="s">
        <v>3527</v>
      </c>
      <c r="C1564" s="26" t="s">
        <v>3528</v>
      </c>
      <c r="D1564" s="26">
        <v>0.3132695436622403</v>
      </c>
      <c r="E1564" s="26">
        <v>0.63528740550563401</v>
      </c>
      <c r="F1564" s="26">
        <v>0.1629418953338535</v>
      </c>
      <c r="G1564" s="27">
        <v>0.27228267514366061</v>
      </c>
      <c r="H1564" s="28">
        <v>23.309715383691607</v>
      </c>
      <c r="I1564" s="28">
        <v>14.930526376370855</v>
      </c>
      <c r="J1564" s="26">
        <v>18.849157920429583</v>
      </c>
      <c r="K1564" s="29">
        <v>0.25570007651109411</v>
      </c>
      <c r="L1564" s="26">
        <v>0.93683423659129139</v>
      </c>
      <c r="M1564" s="30">
        <v>0.3918554849405913</v>
      </c>
      <c r="N1564" s="29">
        <v>1.303370786516854E-2</v>
      </c>
      <c r="O1564" s="31">
        <v>-2.162433226605502</v>
      </c>
      <c r="P1564" s="31">
        <v>7011000000</v>
      </c>
      <c r="Q1564" s="31">
        <v>16358000000</v>
      </c>
      <c r="R1564" s="29">
        <v>54385709056</v>
      </c>
      <c r="S1564" s="29">
        <v>11.508822473556345</v>
      </c>
      <c r="T1564" s="29">
        <v>16.9792415373587</v>
      </c>
      <c r="U1564" s="29">
        <v>6.2792230887044891</v>
      </c>
      <c r="V1564" s="29">
        <v>21.301298074478037</v>
      </c>
      <c r="W1564">
        <v>5.8460191441048037</v>
      </c>
      <c r="X1564" t="s">
        <v>74</v>
      </c>
      <c r="Y1564" t="s">
        <v>102</v>
      </c>
      <c r="Z1564" t="s">
        <v>618</v>
      </c>
    </row>
    <row r="1565" spans="2:26" x14ac:dyDescent="0.25">
      <c r="B1565" t="s">
        <v>3529</v>
      </c>
      <c r="C1565" s="26" t="s">
        <v>3530</v>
      </c>
      <c r="D1565" s="26">
        <v>4.1545275824364626E-3</v>
      </c>
      <c r="E1565" s="26">
        <v>0.48304772845137667</v>
      </c>
      <c r="F1565" s="26">
        <v>4.1545275824364626E-3</v>
      </c>
      <c r="G1565" s="27">
        <v>0.48304772845137667</v>
      </c>
      <c r="H1565" s="28">
        <v>14.066914049947568</v>
      </c>
      <c r="I1565" s="28">
        <v>-17.515914263862868</v>
      </c>
      <c r="J1565" s="26">
        <v>34.748210955443348</v>
      </c>
      <c r="K1565" s="29">
        <v>-0.59186902821233467</v>
      </c>
      <c r="L1565" s="26">
        <v>-3.6526974277244015</v>
      </c>
      <c r="M1565" s="30">
        <v>0.87844132616493753</v>
      </c>
      <c r="N1565" s="29">
        <v>2.6963452041486386E-2</v>
      </c>
      <c r="O1565" s="31">
        <v>40.409193426330262</v>
      </c>
      <c r="P1565" s="31">
        <v>1793269999.9999995</v>
      </c>
      <c r="Q1565" s="31">
        <v>1793269999.9999995</v>
      </c>
      <c r="R1565" s="29">
        <v>17315041280</v>
      </c>
      <c r="S1565" s="29">
        <v>13.423852752459155</v>
      </c>
      <c r="T1565" s="29">
        <v>15.713207478340173</v>
      </c>
      <c r="U1565" s="29">
        <v>8.3681694809104137</v>
      </c>
      <c r="V1565" s="29">
        <v>22.667938352970602</v>
      </c>
      <c r="W1565">
        <v>3.0834237644263283</v>
      </c>
      <c r="X1565" t="s">
        <v>74</v>
      </c>
      <c r="Y1565" t="s">
        <v>100</v>
      </c>
      <c r="Z1565" t="s">
        <v>101</v>
      </c>
    </row>
    <row r="1566" spans="2:26" x14ac:dyDescent="0.25">
      <c r="B1566" t="s">
        <v>3531</v>
      </c>
      <c r="C1566" s="26" t="s">
        <v>3532</v>
      </c>
      <c r="D1566" s="26">
        <v>9.2692444253455727E-2</v>
      </c>
      <c r="E1566" s="26">
        <v>0.15913692192542239</v>
      </c>
      <c r="F1566" s="26">
        <v>9.034261082372784E-2</v>
      </c>
      <c r="G1566" s="27">
        <v>0.15728708728739046</v>
      </c>
      <c r="H1566" s="28">
        <v>21.433591004919183</v>
      </c>
      <c r="I1566" s="28">
        <v>9.5094601225834712</v>
      </c>
      <c r="J1566" s="26">
        <v>11.753410914261226</v>
      </c>
      <c r="K1566" s="29">
        <v>0.21416455607965243</v>
      </c>
      <c r="L1566" s="26">
        <v>1.4171279212792127</v>
      </c>
      <c r="M1566" s="30">
        <v>0.38406460648219404</v>
      </c>
      <c r="N1566" s="29">
        <v>1.0037251655629138E-2</v>
      </c>
      <c r="O1566" s="31">
        <v>6.7983583537956989</v>
      </c>
      <c r="P1566" s="31">
        <v>162998000000</v>
      </c>
      <c r="Q1566" s="31">
        <v>164915000000</v>
      </c>
      <c r="R1566" s="29">
        <v>98067292160</v>
      </c>
      <c r="S1566" s="29">
        <v>4.1884043706437062</v>
      </c>
      <c r="T1566" s="29">
        <v>5.6090697378174328</v>
      </c>
      <c r="U1566" s="29">
        <v>33.446421612708264</v>
      </c>
      <c r="V1566" s="29">
        <v>5.7573243604578126</v>
      </c>
      <c r="W1566">
        <v>1.1197977500445713</v>
      </c>
      <c r="X1566" t="s">
        <v>77</v>
      </c>
      <c r="Y1566" t="s">
        <v>647</v>
      </c>
      <c r="Z1566" t="s">
        <v>647</v>
      </c>
    </row>
    <row r="1567" spans="2:26" x14ac:dyDescent="0.25">
      <c r="B1567" t="s">
        <v>3533</v>
      </c>
      <c r="C1567" s="26" t="s">
        <v>3534</v>
      </c>
      <c r="D1567" s="26">
        <v>5.7122011902916547E-2</v>
      </c>
      <c r="E1567" s="26">
        <v>0.10835855355527128</v>
      </c>
      <c r="F1567" s="26">
        <v>5.7122011902916547E-2</v>
      </c>
      <c r="G1567" s="27">
        <v>0.10835855355527128</v>
      </c>
      <c r="H1567" s="28">
        <v>2.5544966139025544</v>
      </c>
      <c r="I1567" s="28">
        <v>7.3855430869683616</v>
      </c>
      <c r="J1567" s="26">
        <v>9.6026616696623197</v>
      </c>
      <c r="K1567" s="29">
        <v>-0.16876356344257343</v>
      </c>
      <c r="L1567" s="26">
        <v>-2.3126293995859215</v>
      </c>
      <c r="M1567" s="30">
        <v>0.68005384171634209</v>
      </c>
      <c r="N1567" s="29">
        <v>2.5423728813559324E-2</v>
      </c>
      <c r="O1567" s="31">
        <v>3.3580624629950635</v>
      </c>
      <c r="P1567" s="31">
        <v>32051000000</v>
      </c>
      <c r="Q1567" s="31">
        <v>32051000000</v>
      </c>
      <c r="R1567" s="29">
        <v>99550822400</v>
      </c>
      <c r="S1567" s="29">
        <v>16.472204479578391</v>
      </c>
      <c r="T1567" s="29">
        <v>69.237992405063295</v>
      </c>
      <c r="U1567" s="29" t="e">
        <v>#N/A</v>
      </c>
      <c r="V1567" s="29">
        <v>391.27425900405825</v>
      </c>
      <c r="W1567">
        <v>1.9595210625469457</v>
      </c>
      <c r="X1567" t="s">
        <v>77</v>
      </c>
      <c r="Y1567" t="s">
        <v>83</v>
      </c>
      <c r="Z1567" t="s">
        <v>241</v>
      </c>
    </row>
    <row r="1568" spans="2:26" x14ac:dyDescent="0.25">
      <c r="B1568" t="s">
        <v>3535</v>
      </c>
      <c r="C1568" s="26" t="s">
        <v>3536</v>
      </c>
      <c r="D1568" s="26" t="e">
        <v>#N/A</v>
      </c>
      <c r="E1568" s="26" t="e">
        <v>#N/A</v>
      </c>
      <c r="F1568" s="26">
        <v>0.13993840996733475</v>
      </c>
      <c r="G1568" s="27">
        <v>0.17192046556741028</v>
      </c>
      <c r="H1568" s="28">
        <v>8.8679640579170353</v>
      </c>
      <c r="I1568" s="28">
        <v>14.344527757218463</v>
      </c>
      <c r="J1568" s="26">
        <v>15.356515963755397</v>
      </c>
      <c r="K1568" s="29" t="e">
        <v>#N/A</v>
      </c>
      <c r="L1568" s="26">
        <v>-2.4073215940685819</v>
      </c>
      <c r="M1568" s="30">
        <v>0.76155967860752771</v>
      </c>
      <c r="N1568" s="29">
        <v>1.5483383685800604E-2</v>
      </c>
      <c r="O1568" s="31">
        <v>4.7365183844183285</v>
      </c>
      <c r="P1568" s="31" t="e">
        <v>#N/A</v>
      </c>
      <c r="Q1568" s="31">
        <v>57736000000</v>
      </c>
      <c r="R1568" s="29">
        <v>103488978944</v>
      </c>
      <c r="S1568" s="29">
        <v>5.5938352598084649</v>
      </c>
      <c r="T1568" s="29">
        <v>7.2968949167842032</v>
      </c>
      <c r="U1568" s="29">
        <v>4.6971185237322581</v>
      </c>
      <c r="V1568" s="29">
        <v>13.40965426992971</v>
      </c>
      <c r="W1568">
        <v>1.1724856339362133</v>
      </c>
      <c r="X1568" t="s">
        <v>78</v>
      </c>
      <c r="Y1568" t="s">
        <v>99</v>
      </c>
      <c r="Z1568" t="s">
        <v>510</v>
      </c>
    </row>
    <row r="1569" spans="2:26" x14ac:dyDescent="0.25">
      <c r="B1569" t="s">
        <v>3537</v>
      </c>
      <c r="C1569" s="26" t="s">
        <v>3538</v>
      </c>
      <c r="D1569" s="26">
        <v>-0.46443924455494018</v>
      </c>
      <c r="E1569" s="26">
        <v>-0.8876999412279547</v>
      </c>
      <c r="F1569" s="26">
        <v>-3.1899115736005155</v>
      </c>
      <c r="G1569" s="27">
        <v>-1.2480572229397042</v>
      </c>
      <c r="H1569" s="28">
        <v>18.831460132516277</v>
      </c>
      <c r="I1569" s="28">
        <v>10.962587010878872</v>
      </c>
      <c r="J1569" s="26">
        <v>15.133508969232578</v>
      </c>
      <c r="K1569" s="29">
        <v>-0.32720793739519283</v>
      </c>
      <c r="L1569" s="26">
        <v>-1.8956858674857693</v>
      </c>
      <c r="M1569" s="30">
        <v>0.43704913570164694</v>
      </c>
      <c r="N1569" s="29" t="e">
        <v>#N/A</v>
      </c>
      <c r="O1569" s="31">
        <v>35.634517684684639</v>
      </c>
      <c r="P1569" s="31">
        <v>-1892056000.000001</v>
      </c>
      <c r="Q1569" s="31">
        <v>-1345754000.000001</v>
      </c>
      <c r="R1569" s="29">
        <v>44525592576</v>
      </c>
      <c r="S1569" s="29">
        <v>16.30200489162247</v>
      </c>
      <c r="T1569" s="29">
        <v>20.005947684553405</v>
      </c>
      <c r="U1569" s="29" t="e">
        <v>#N/A</v>
      </c>
      <c r="V1569" s="29">
        <v>40.855648145868969</v>
      </c>
      <c r="W1569">
        <v>7.2700211605206073</v>
      </c>
      <c r="X1569" t="s">
        <v>71</v>
      </c>
      <c r="Y1569" t="s">
        <v>76</v>
      </c>
      <c r="Z1569" t="s">
        <v>164</v>
      </c>
    </row>
    <row r="1570" spans="2:26" x14ac:dyDescent="0.25">
      <c r="B1570" t="s">
        <v>3539</v>
      </c>
      <c r="C1570" s="26" t="s">
        <v>3540</v>
      </c>
      <c r="D1570" s="26" t="e">
        <v>#N/A</v>
      </c>
      <c r="E1570" s="26" t="e">
        <v>#N/A</v>
      </c>
      <c r="F1570" s="26">
        <v>3.2240559156299517E-2</v>
      </c>
      <c r="G1570" s="27">
        <v>3.3176204715124349E-2</v>
      </c>
      <c r="H1570" s="28">
        <v>5.5894454123412212</v>
      </c>
      <c r="I1570" s="28">
        <v>63.545836438392485</v>
      </c>
      <c r="J1570" s="26">
        <v>65.457656502673359</v>
      </c>
      <c r="K1570" s="29" t="e">
        <v>#N/A</v>
      </c>
      <c r="L1570" s="26">
        <v>10.571275737997786</v>
      </c>
      <c r="M1570" s="30">
        <v>0.51448234051446617</v>
      </c>
      <c r="N1570" s="29">
        <v>4.1113751214771621E-3</v>
      </c>
      <c r="O1570" s="31">
        <v>1.7292330563299383</v>
      </c>
      <c r="P1570" s="31" t="e">
        <v>#N/A</v>
      </c>
      <c r="Q1570" s="31">
        <v>433243378000</v>
      </c>
      <c r="R1570" s="29">
        <v>283128725504</v>
      </c>
      <c r="S1570" s="29">
        <v>26.601162555832104</v>
      </c>
      <c r="T1570" s="29">
        <v>33.357110640422924</v>
      </c>
      <c r="U1570" s="29">
        <v>3.562503586326319</v>
      </c>
      <c r="V1570" s="29">
        <v>20.445455799200111</v>
      </c>
      <c r="W1570">
        <v>1.145927093107961</v>
      </c>
      <c r="X1570" t="s">
        <v>66</v>
      </c>
      <c r="Y1570" t="s">
        <v>202</v>
      </c>
      <c r="Z1570" t="s">
        <v>203</v>
      </c>
    </row>
    <row r="1571" spans="2:26" x14ac:dyDescent="0.25">
      <c r="B1571" t="s">
        <v>3541</v>
      </c>
      <c r="C1571" s="26" t="s">
        <v>3542</v>
      </c>
      <c r="D1571" s="26">
        <v>2.8333415565904629E-2</v>
      </c>
      <c r="E1571" s="26">
        <v>2.9313233047192151E-2</v>
      </c>
      <c r="F1571" s="26">
        <v>2.6115613730347438E-2</v>
      </c>
      <c r="G1571" s="27">
        <v>2.7504155105803084E-2</v>
      </c>
      <c r="H1571" s="28">
        <v>4.2468938424438134</v>
      </c>
      <c r="I1571" s="28">
        <v>61.442132105290874</v>
      </c>
      <c r="J1571" s="26">
        <v>61.7775171612791</v>
      </c>
      <c r="K1571" s="29">
        <v>0.41170081583582657</v>
      </c>
      <c r="L1571" s="26">
        <v>10.180771116082381</v>
      </c>
      <c r="M1571" s="30">
        <v>0.54136805879919403</v>
      </c>
      <c r="N1571" s="29">
        <v>6.4002036559931298E-3</v>
      </c>
      <c r="O1571" s="31">
        <v>8.5528962027535815</v>
      </c>
      <c r="P1571" s="31">
        <v>843824936000</v>
      </c>
      <c r="Q1571" s="31">
        <v>899327280000</v>
      </c>
      <c r="R1571" s="29">
        <v>670944002048</v>
      </c>
      <c r="S1571" s="29">
        <v>28.471426971733017</v>
      </c>
      <c r="T1571" s="29">
        <v>41.11379491658127</v>
      </c>
      <c r="U1571" s="29">
        <v>5.713370845106323</v>
      </c>
      <c r="V1571" s="29">
        <v>30.532397140561251</v>
      </c>
      <c r="W1571">
        <v>1.3030902754192302</v>
      </c>
      <c r="X1571" t="s">
        <v>66</v>
      </c>
      <c r="Y1571" t="s">
        <v>202</v>
      </c>
      <c r="Z1571" t="s">
        <v>331</v>
      </c>
    </row>
    <row r="1572" spans="2:26" x14ac:dyDescent="0.25">
      <c r="B1572" t="s">
        <v>3543</v>
      </c>
      <c r="C1572" s="26" t="s">
        <v>3544</v>
      </c>
      <c r="D1572" s="26">
        <v>0.14260390110151916</v>
      </c>
      <c r="E1572" s="26">
        <v>5.2144007931590033E-2</v>
      </c>
      <c r="F1572" s="26">
        <v>0.14260390110151916</v>
      </c>
      <c r="G1572" s="27">
        <v>5.2144007931590033E-2</v>
      </c>
      <c r="H1572" s="28">
        <v>11.707256576805618</v>
      </c>
      <c r="I1572" s="28">
        <v>4.5127575450194044</v>
      </c>
      <c r="J1572" s="26">
        <v>2.6414042438167318</v>
      </c>
      <c r="K1572" s="29">
        <v>1.5220700152207001E-2</v>
      </c>
      <c r="L1572" s="26">
        <v>0.12777851723678957</v>
      </c>
      <c r="M1572" s="30">
        <v>0.53331113647894468</v>
      </c>
      <c r="N1572" s="29">
        <v>2.7881040892193307E-3</v>
      </c>
      <c r="O1572" s="31">
        <v>-3.0426070383588022</v>
      </c>
      <c r="P1572" s="31">
        <v>32276000000</v>
      </c>
      <c r="Q1572" s="31">
        <v>32276000000</v>
      </c>
      <c r="R1572" s="29">
        <v>59279233024</v>
      </c>
      <c r="S1572" s="29">
        <v>8.01799987009184</v>
      </c>
      <c r="T1572" s="29">
        <v>9.6645649003690028</v>
      </c>
      <c r="U1572" s="29">
        <v>16.386851692340816</v>
      </c>
      <c r="V1572" s="29">
        <v>12.971199678392741</v>
      </c>
      <c r="W1572">
        <v>1.6798807316942652</v>
      </c>
      <c r="X1572" t="s">
        <v>77</v>
      </c>
      <c r="Y1572" t="s">
        <v>83</v>
      </c>
      <c r="Z1572" t="s">
        <v>193</v>
      </c>
    </row>
    <row r="1573" spans="2:26" x14ac:dyDescent="0.25">
      <c r="B1573" t="s">
        <v>3545</v>
      </c>
      <c r="C1573" s="26" t="s">
        <v>3546</v>
      </c>
      <c r="D1573" s="26">
        <v>-0.67696289484566097</v>
      </c>
      <c r="E1573" s="26">
        <v>-0.50753447982291844</v>
      </c>
      <c r="F1573" s="26">
        <v>7.5059923475850541</v>
      </c>
      <c r="G1573" s="27">
        <v>-0.50753447982291844</v>
      </c>
      <c r="H1573" s="28">
        <v>6.9860649414794178</v>
      </c>
      <c r="I1573" s="28">
        <v>6.0963041094234898</v>
      </c>
      <c r="J1573" s="26">
        <v>1.341002300263314</v>
      </c>
      <c r="K1573" s="29">
        <v>-0.39630914518859095</v>
      </c>
      <c r="L1573" s="26">
        <v>22.287311608528366</v>
      </c>
      <c r="M1573" s="30">
        <v>0.19596865094274718</v>
      </c>
      <c r="N1573" s="29">
        <v>4.0243644135788603E-3</v>
      </c>
      <c r="O1573" s="31">
        <v>0.54542163669112576</v>
      </c>
      <c r="P1573" s="31">
        <v>-23492000</v>
      </c>
      <c r="Q1573" s="31">
        <v>-23492000</v>
      </c>
      <c r="R1573" s="29">
        <v>1226206976</v>
      </c>
      <c r="S1573" s="29" t="e">
        <v>#N/A</v>
      </c>
      <c r="T1573" s="29" t="e">
        <v>#N/A</v>
      </c>
      <c r="U1573" s="29" t="e">
        <v>#N/A</v>
      </c>
      <c r="V1573" s="29" t="e">
        <v>#N/A</v>
      </c>
      <c r="W1573">
        <v>2.3873966357281735</v>
      </c>
      <c r="X1573" t="s">
        <v>77</v>
      </c>
      <c r="Y1573" t="s">
        <v>83</v>
      </c>
      <c r="Z1573" t="s">
        <v>1249</v>
      </c>
    </row>
    <row r="1574" spans="2:26" x14ac:dyDescent="0.25">
      <c r="B1574" t="s">
        <v>3547</v>
      </c>
      <c r="C1574" s="26" t="s">
        <v>3548</v>
      </c>
      <c r="D1574" s="26">
        <v>0.13189896078330313</v>
      </c>
      <c r="E1574" s="26">
        <v>0.12004561839398814</v>
      </c>
      <c r="F1574" s="26">
        <v>0.12652168030007371</v>
      </c>
      <c r="G1574" s="27">
        <v>0.11506642877500108</v>
      </c>
      <c r="H1574" s="28">
        <v>12.106948019486872</v>
      </c>
      <c r="I1574" s="28">
        <v>5.0738262024530361</v>
      </c>
      <c r="J1574" s="26">
        <v>5.4319023182106427</v>
      </c>
      <c r="K1574" s="29">
        <v>0.16333156150381645</v>
      </c>
      <c r="L1574" s="26">
        <v>2.1196748221683732</v>
      </c>
      <c r="M1574" s="30">
        <v>0.31333661525801071</v>
      </c>
      <c r="N1574" s="29">
        <v>1.5936918966496013E-2</v>
      </c>
      <c r="O1574" s="31">
        <v>5.1742526596949121</v>
      </c>
      <c r="P1574" s="31">
        <v>245515000000</v>
      </c>
      <c r="Q1574" s="31">
        <v>256139000000</v>
      </c>
      <c r="R1574" s="29">
        <v>149565358080</v>
      </c>
      <c r="S1574" s="29">
        <v>5.8823254529820996</v>
      </c>
      <c r="T1574" s="29">
        <v>7.9449509879378155</v>
      </c>
      <c r="U1574" s="29">
        <v>-7.3773767813921847</v>
      </c>
      <c r="V1574" s="29">
        <v>7.5486613090212273</v>
      </c>
      <c r="W1574">
        <v>0.88271048281614362</v>
      </c>
      <c r="X1574" t="s">
        <v>77</v>
      </c>
      <c r="Y1574" t="s">
        <v>97</v>
      </c>
      <c r="Z1574" t="s">
        <v>97</v>
      </c>
    </row>
    <row r="1575" spans="2:26" x14ac:dyDescent="0.25">
      <c r="B1575" t="s">
        <v>3549</v>
      </c>
      <c r="C1575" s="26" t="s">
        <v>3550</v>
      </c>
      <c r="D1575" s="26" t="e">
        <v>#N/A</v>
      </c>
      <c r="E1575" s="26" t="e">
        <v>#N/A</v>
      </c>
      <c r="F1575" s="26">
        <v>1.0870891908619977E-2</v>
      </c>
      <c r="G1575" s="27">
        <v>-1.6883349970441764E-2</v>
      </c>
      <c r="H1575" s="28">
        <v>-11.391829779448617</v>
      </c>
      <c r="I1575" s="28">
        <v>13.582285466408985</v>
      </c>
      <c r="J1575" s="26">
        <v>6.6633953090532572</v>
      </c>
      <c r="K1575" s="29" t="e">
        <v>#N/A</v>
      </c>
      <c r="L1575" s="26">
        <v>25.041131244341752</v>
      </c>
      <c r="M1575" s="30">
        <v>0.1101472996842431</v>
      </c>
      <c r="N1575" s="29">
        <v>6.9807051071894069E-3</v>
      </c>
      <c r="O1575" s="31">
        <v>3.5575444212191529</v>
      </c>
      <c r="P1575" s="31" t="e">
        <v>#N/A</v>
      </c>
      <c r="Q1575" s="31">
        <v>4323668000000</v>
      </c>
      <c r="R1575" s="29">
        <v>398314504192</v>
      </c>
      <c r="S1575" s="29">
        <v>28.645388302403827</v>
      </c>
      <c r="T1575" s="29" t="e">
        <v>#N/A</v>
      </c>
      <c r="U1575" s="29">
        <v>-77.064981759247019</v>
      </c>
      <c r="V1575" s="29" t="e">
        <v>#N/A</v>
      </c>
      <c r="W1575">
        <v>0.81889807162534434</v>
      </c>
      <c r="X1575" t="s">
        <v>82</v>
      </c>
      <c r="Y1575" t="s">
        <v>89</v>
      </c>
      <c r="Z1575" t="s">
        <v>161</v>
      </c>
    </row>
    <row r="1576" spans="2:26" x14ac:dyDescent="0.25">
      <c r="B1576" t="s">
        <v>3551</v>
      </c>
      <c r="C1576" s="26" t="s">
        <v>3552</v>
      </c>
      <c r="D1576" s="26">
        <v>0.20246520469483292</v>
      </c>
      <c r="E1576" s="26">
        <v>0.15552264837197369</v>
      </c>
      <c r="F1576" s="26">
        <v>0.19150390405257547</v>
      </c>
      <c r="G1576" s="27">
        <v>0.14594779303017197</v>
      </c>
      <c r="H1576" s="28">
        <v>10.873518331234152</v>
      </c>
      <c r="I1576" s="28">
        <v>28.713410312549058</v>
      </c>
      <c r="J1576" s="26">
        <v>27.3868920723075</v>
      </c>
      <c r="K1576" s="29">
        <v>-0.12464037606284806</v>
      </c>
      <c r="L1576" s="26">
        <v>-0.74538453664602766</v>
      </c>
      <c r="M1576" s="30">
        <v>0.83629453595719516</v>
      </c>
      <c r="N1576" s="29">
        <v>2.218543046357616E-3</v>
      </c>
      <c r="O1576" s="31">
        <v>4.5449387518644073</v>
      </c>
      <c r="P1576" s="31">
        <v>1933384000000</v>
      </c>
      <c r="Q1576" s="31">
        <v>2060223000000</v>
      </c>
      <c r="R1576" s="29">
        <v>5275406303232</v>
      </c>
      <c r="S1576" s="29">
        <v>10.743719122037271</v>
      </c>
      <c r="T1576" s="29">
        <v>16.560367868460187</v>
      </c>
      <c r="U1576" s="29">
        <v>1.6364047627404812</v>
      </c>
      <c r="V1576" s="29">
        <v>19.287998996885573</v>
      </c>
      <c r="W1576">
        <v>2.0444625315763383</v>
      </c>
      <c r="X1576" t="s">
        <v>78</v>
      </c>
      <c r="Y1576" t="s">
        <v>115</v>
      </c>
      <c r="Z1576" t="s">
        <v>574</v>
      </c>
    </row>
    <row r="1577" spans="2:26" x14ac:dyDescent="0.25">
      <c r="B1577" t="s">
        <v>3553</v>
      </c>
      <c r="C1577" s="26" t="s">
        <v>3554</v>
      </c>
      <c r="D1577" s="26" t="e">
        <v>#N/A</v>
      </c>
      <c r="E1577" s="26">
        <v>0.17717572440447746</v>
      </c>
      <c r="F1577" s="26">
        <v>0.12926016552393901</v>
      </c>
      <c r="G1577" s="27">
        <v>0.17717572440447746</v>
      </c>
      <c r="H1577" s="28">
        <v>9.4208096009806486</v>
      </c>
      <c r="I1577" s="28">
        <v>8.8964679599723802</v>
      </c>
      <c r="J1577" s="26">
        <v>9.793325099734405</v>
      </c>
      <c r="K1577" s="29">
        <v>-0.18424815867648425</v>
      </c>
      <c r="L1577" s="26">
        <v>-1.5393139163699714</v>
      </c>
      <c r="M1577" s="30">
        <v>0.69861070205761777</v>
      </c>
      <c r="N1577" s="29">
        <v>1.4203922313664194E-2</v>
      </c>
      <c r="O1577" s="31">
        <v>2.4297108019138425</v>
      </c>
      <c r="P1577" s="31">
        <v>13679961000</v>
      </c>
      <c r="Q1577" s="31">
        <v>13679961000</v>
      </c>
      <c r="R1577" s="29">
        <v>26050060288</v>
      </c>
      <c r="S1577" s="29">
        <v>6.6437745807786763</v>
      </c>
      <c r="T1577" s="29">
        <v>8.7260419621273915</v>
      </c>
      <c r="U1577" s="29">
        <v>6.1021125572298711</v>
      </c>
      <c r="V1577" s="29">
        <v>15.862906705446228</v>
      </c>
      <c r="W1577">
        <v>1.4069745109529406</v>
      </c>
      <c r="X1577" t="s">
        <v>74</v>
      </c>
      <c r="Y1577" t="s">
        <v>188</v>
      </c>
      <c r="Z1577" t="s">
        <v>428</v>
      </c>
    </row>
    <row r="1578" spans="2:26" x14ac:dyDescent="0.25">
      <c r="B1578" t="s">
        <v>3555</v>
      </c>
      <c r="C1578" s="26" t="s">
        <v>3556</v>
      </c>
      <c r="D1578" s="26" t="e">
        <v>#N/A</v>
      </c>
      <c r="E1578" s="26" t="e">
        <v>#N/A</v>
      </c>
      <c r="F1578" s="26">
        <v>2.2386138434820235E-2</v>
      </c>
      <c r="G1578" s="27">
        <v>-7.9034484517706838E-3</v>
      </c>
      <c r="H1578" s="28">
        <v>1.0253584680231589</v>
      </c>
      <c r="I1578" s="28">
        <v>13.738921245335314</v>
      </c>
      <c r="J1578" s="26">
        <v>6.934059805399146</v>
      </c>
      <c r="K1578" s="29" t="e">
        <v>#N/A</v>
      </c>
      <c r="L1578" s="26">
        <v>17.322115419704698</v>
      </c>
      <c r="M1578" s="30">
        <v>0.20967550580237451</v>
      </c>
      <c r="N1578" s="29">
        <v>4.8515349331856835E-3</v>
      </c>
      <c r="O1578" s="31">
        <v>5.9462379366512348</v>
      </c>
      <c r="P1578" s="31" t="e">
        <v>#N/A</v>
      </c>
      <c r="Q1578" s="31">
        <v>6586492000000</v>
      </c>
      <c r="R1578" s="29">
        <v>1375243862016</v>
      </c>
      <c r="S1578" s="29">
        <v>22.526894754570733</v>
      </c>
      <c r="T1578" s="29" t="e">
        <v>#N/A</v>
      </c>
      <c r="U1578" s="29">
        <v>-25.298931310260389</v>
      </c>
      <c r="V1578" s="29">
        <v>38.177187217906017</v>
      </c>
      <c r="W1578">
        <v>0.73793420208454807</v>
      </c>
      <c r="X1578" t="s">
        <v>82</v>
      </c>
      <c r="Y1578" t="s">
        <v>89</v>
      </c>
      <c r="Z1578" t="s">
        <v>161</v>
      </c>
    </row>
    <row r="1579" spans="2:26" x14ac:dyDescent="0.25">
      <c r="B1579" t="s">
        <v>3557</v>
      </c>
      <c r="C1579" s="26" t="s">
        <v>3558</v>
      </c>
      <c r="D1579" s="26" t="e">
        <v>#N/A</v>
      </c>
      <c r="E1579" s="26" t="e">
        <v>#N/A</v>
      </c>
      <c r="F1579" s="26">
        <v>0.17024862758622808</v>
      </c>
      <c r="G1579" s="27">
        <v>6.1961206896551727E-2</v>
      </c>
      <c r="H1579" s="28">
        <v>4.5444319460067497</v>
      </c>
      <c r="I1579" s="28">
        <v>7.2286626342092664</v>
      </c>
      <c r="J1579" s="26">
        <v>4.6240708976558036</v>
      </c>
      <c r="K1579" s="29" t="e">
        <v>#N/A</v>
      </c>
      <c r="L1579" s="26">
        <v>-2.4049459041731067</v>
      </c>
      <c r="M1579" s="30">
        <v>0.75870226427847243</v>
      </c>
      <c r="N1579" s="29" t="e">
        <v>#N/A</v>
      </c>
      <c r="O1579" s="31">
        <v>1.5936544263460859</v>
      </c>
      <c r="P1579" s="31" t="e">
        <v>#N/A</v>
      </c>
      <c r="Q1579" s="31">
        <v>7424000000</v>
      </c>
      <c r="R1579" s="29">
        <v>9310804992</v>
      </c>
      <c r="S1579" s="29">
        <v>11.985788241112829</v>
      </c>
      <c r="T1579" s="29">
        <v>16.858271721739129</v>
      </c>
      <c r="U1579" s="29">
        <v>-2.2661842899866849</v>
      </c>
      <c r="V1579" s="29">
        <v>23.139605374241405</v>
      </c>
      <c r="W1579">
        <v>1.0356379857461022</v>
      </c>
      <c r="X1579" t="s">
        <v>78</v>
      </c>
      <c r="Y1579" t="s">
        <v>92</v>
      </c>
      <c r="Z1579" t="s">
        <v>107</v>
      </c>
    </row>
    <row r="1580" spans="2:26" x14ac:dyDescent="0.25">
      <c r="B1580" t="s">
        <v>3559</v>
      </c>
      <c r="C1580" s="26" t="s">
        <v>3560</v>
      </c>
      <c r="D1580" s="26" t="e">
        <v>#N/A</v>
      </c>
      <c r="E1580" s="26" t="e">
        <v>#N/A</v>
      </c>
      <c r="F1580" s="26">
        <v>7.6829978423652454E-2</v>
      </c>
      <c r="G1580" s="27">
        <v>8.6080654153503064E-2</v>
      </c>
      <c r="H1580" s="28">
        <v>11.02780280602394</v>
      </c>
      <c r="I1580" s="28">
        <v>5.31502025211174</v>
      </c>
      <c r="J1580" s="26">
        <v>5.7465992940617658</v>
      </c>
      <c r="K1580" s="29" t="e">
        <v>#N/A</v>
      </c>
      <c r="L1580" s="26">
        <v>3.0437508906940289</v>
      </c>
      <c r="M1580" s="30">
        <v>0.39608455792608505</v>
      </c>
      <c r="N1580" s="29">
        <v>6.8588225687923575E-3</v>
      </c>
      <c r="O1580" s="31">
        <v>1.5192622500660384</v>
      </c>
      <c r="P1580" s="31" t="e">
        <v>#N/A</v>
      </c>
      <c r="Q1580" s="31">
        <v>53810000000</v>
      </c>
      <c r="R1580" s="29">
        <v>24677736448</v>
      </c>
      <c r="S1580" s="29">
        <v>6.560600890409007</v>
      </c>
      <c r="T1580" s="29">
        <v>9.9386304939550953</v>
      </c>
      <c r="U1580" s="29">
        <v>5.8230624313052068</v>
      </c>
      <c r="V1580" s="29">
        <v>5.8743998175449317</v>
      </c>
      <c r="W1580">
        <v>0.63471724331320101</v>
      </c>
      <c r="X1580" t="s">
        <v>77</v>
      </c>
      <c r="Y1580" t="s">
        <v>83</v>
      </c>
      <c r="Z1580" t="s">
        <v>481</v>
      </c>
    </row>
    <row r="1581" spans="2:26" x14ac:dyDescent="0.25">
      <c r="B1581" t="s">
        <v>3561</v>
      </c>
      <c r="C1581" s="26" t="s">
        <v>3562</v>
      </c>
      <c r="D1581" s="26">
        <v>0.36133185974002963</v>
      </c>
      <c r="E1581" s="26">
        <v>0.21529623298716377</v>
      </c>
      <c r="F1581" s="26">
        <v>0.36133185974002963</v>
      </c>
      <c r="G1581" s="27">
        <v>0.21529623298716377</v>
      </c>
      <c r="H1581" s="28">
        <v>11.317890659443956</v>
      </c>
      <c r="I1581" s="28">
        <v>7.7553283435688174</v>
      </c>
      <c r="J1581" s="26">
        <v>5.386919956991405</v>
      </c>
      <c r="K1581" s="29">
        <v>-0.14174859964304909</v>
      </c>
      <c r="L1581" s="26">
        <v>-0.97572752741876334</v>
      </c>
      <c r="M1581" s="30">
        <v>0.69012566237430939</v>
      </c>
      <c r="N1581" s="29">
        <v>24.38372093023256</v>
      </c>
      <c r="O1581" s="31">
        <v>5.9182467278879916</v>
      </c>
      <c r="P1581" s="31">
        <v>2480480000</v>
      </c>
      <c r="Q1581" s="31">
        <v>2480480000</v>
      </c>
      <c r="R1581" s="29">
        <v>4395463168</v>
      </c>
      <c r="S1581" s="29">
        <v>5.7132228943439811</v>
      </c>
      <c r="T1581" s="29">
        <v>7.0300056700085012</v>
      </c>
      <c r="U1581" s="29">
        <v>-2.2823988318311392</v>
      </c>
      <c r="V1581" s="29">
        <v>12.44282297067943</v>
      </c>
      <c r="W1581">
        <v>1.4096736568734576</v>
      </c>
      <c r="X1581" t="s">
        <v>77</v>
      </c>
      <c r="Y1581" t="s">
        <v>83</v>
      </c>
      <c r="Z1581" t="s">
        <v>1139</v>
      </c>
    </row>
    <row r="1582" spans="2:26" x14ac:dyDescent="0.25">
      <c r="B1582" t="s">
        <v>3563</v>
      </c>
      <c r="C1582" s="26" t="s">
        <v>3564</v>
      </c>
      <c r="D1582" s="26">
        <v>0.11363320638995447</v>
      </c>
      <c r="E1582" s="26">
        <v>9.2715514481463299E-2</v>
      </c>
      <c r="F1582" s="26">
        <v>0.11363320638995447</v>
      </c>
      <c r="G1582" s="27">
        <v>9.2715514481463299E-2</v>
      </c>
      <c r="H1582" s="28">
        <v>8.6138992971036288</v>
      </c>
      <c r="I1582" s="28">
        <v>8.8306789266948389</v>
      </c>
      <c r="J1582" s="26">
        <v>8.2396787889266712</v>
      </c>
      <c r="K1582" s="29">
        <v>0.11567444298077877</v>
      </c>
      <c r="L1582" s="26">
        <v>1.269371259811922</v>
      </c>
      <c r="M1582" s="30">
        <v>0.54797518378447285</v>
      </c>
      <c r="N1582" s="29">
        <v>1.6429710121352116E-2</v>
      </c>
      <c r="O1582" s="31">
        <v>6.9178696638045025</v>
      </c>
      <c r="P1582" s="31">
        <v>93706000000</v>
      </c>
      <c r="Q1582" s="31">
        <v>93706000000</v>
      </c>
      <c r="R1582" s="29">
        <v>59855138816</v>
      </c>
      <c r="S1582" s="29">
        <v>5.9212045399860109</v>
      </c>
      <c r="T1582" s="29">
        <v>8.7693529944751383</v>
      </c>
      <c r="U1582" s="29">
        <v>-14.927707422861355</v>
      </c>
      <c r="V1582" s="29">
        <v>8.5249329298072674</v>
      </c>
      <c r="W1582">
        <v>0.72923076763211969</v>
      </c>
      <c r="X1582" t="s">
        <v>78</v>
      </c>
      <c r="Y1582" t="s">
        <v>524</v>
      </c>
      <c r="Z1582" t="s">
        <v>525</v>
      </c>
    </row>
    <row r="1583" spans="2:26" x14ac:dyDescent="0.25">
      <c r="B1583" t="s">
        <v>3565</v>
      </c>
      <c r="C1583" s="26" t="s">
        <v>3566</v>
      </c>
      <c r="D1583" s="26">
        <v>9.1971376120851517E-2</v>
      </c>
      <c r="E1583" s="26">
        <v>9.3303962099037394E-2</v>
      </c>
      <c r="F1583" s="26">
        <v>8.4908661528362475E-2</v>
      </c>
      <c r="G1583" s="27">
        <v>8.7081420564959017E-2</v>
      </c>
      <c r="H1583" s="28">
        <v>9.9100003345712473</v>
      </c>
      <c r="I1583" s="28">
        <v>15.276189363129575</v>
      </c>
      <c r="J1583" s="26">
        <v>13.603463733572413</v>
      </c>
      <c r="K1583" s="29">
        <v>7.2251023192360167E-2</v>
      </c>
      <c r="L1583" s="26">
        <v>0.63848255907410389</v>
      </c>
      <c r="M1583" s="30">
        <v>0.5499363479413355</v>
      </c>
      <c r="N1583" s="29">
        <v>6.1165896891773814E-3</v>
      </c>
      <c r="O1583" s="31">
        <v>3.059452759019119</v>
      </c>
      <c r="P1583" s="31">
        <v>33139000000</v>
      </c>
      <c r="Q1583" s="31">
        <v>35507000000</v>
      </c>
      <c r="R1583" s="29">
        <v>20465205248</v>
      </c>
      <c r="S1583" s="29">
        <v>3.9281795929914805</v>
      </c>
      <c r="T1583" s="29">
        <v>7.9033652160413972</v>
      </c>
      <c r="U1583" s="29">
        <v>4.9254331328952032</v>
      </c>
      <c r="V1583" s="29">
        <v>6.9124192242014733</v>
      </c>
      <c r="W1583">
        <v>0.64895386078959894</v>
      </c>
      <c r="X1583" t="s">
        <v>78</v>
      </c>
      <c r="Y1583" t="s">
        <v>87</v>
      </c>
      <c r="Z1583" t="s">
        <v>3567</v>
      </c>
    </row>
    <row r="1584" spans="2:26" x14ac:dyDescent="0.25">
      <c r="B1584" t="s">
        <v>3568</v>
      </c>
      <c r="C1584" s="26" t="s">
        <v>3569</v>
      </c>
      <c r="D1584" s="26">
        <v>7.8726847960621321E-2</v>
      </c>
      <c r="E1584" s="26">
        <v>8.2484446125552696E-2</v>
      </c>
      <c r="F1584" s="26">
        <v>7.7399820631678579E-2</v>
      </c>
      <c r="G1584" s="27">
        <v>8.0762157744176541E-2</v>
      </c>
      <c r="H1584" s="28">
        <v>8.2818776895803783</v>
      </c>
      <c r="I1584" s="28">
        <v>4.4217762643511991</v>
      </c>
      <c r="J1584" s="26">
        <v>4.5343866113226001</v>
      </c>
      <c r="K1584" s="29">
        <v>3.6310744836627738E-2</v>
      </c>
      <c r="L1584" s="26">
        <v>0.45047742353131576</v>
      </c>
      <c r="M1584" s="30">
        <v>0.47006561360874849</v>
      </c>
      <c r="N1584" s="29">
        <v>7.5538843752098305E-3</v>
      </c>
      <c r="O1584" s="31">
        <v>4.767750779472185</v>
      </c>
      <c r="P1584" s="31">
        <v>153338000000</v>
      </c>
      <c r="Q1584" s="31">
        <v>156608000000</v>
      </c>
      <c r="R1584" s="29">
        <v>60109557760</v>
      </c>
      <c r="S1584" s="29">
        <v>3.181483968279657</v>
      </c>
      <c r="T1584" s="29">
        <v>5.4032541579055868</v>
      </c>
      <c r="U1584" s="29" t="e">
        <v>#N/A</v>
      </c>
      <c r="V1584" s="29">
        <v>4.8903492180342116</v>
      </c>
      <c r="W1584">
        <v>0.39705340661950556</v>
      </c>
      <c r="X1584" t="s">
        <v>77</v>
      </c>
      <c r="Y1584" t="s">
        <v>97</v>
      </c>
      <c r="Z1584" t="s">
        <v>97</v>
      </c>
    </row>
    <row r="1585" spans="2:26" x14ac:dyDescent="0.25">
      <c r="B1585" t="s">
        <v>3570</v>
      </c>
      <c r="C1585" s="26" t="s">
        <v>3571</v>
      </c>
      <c r="D1585" s="26">
        <v>1.3741750345994275E-2</v>
      </c>
      <c r="E1585" s="26">
        <v>8.0145207265476207E-2</v>
      </c>
      <c r="F1585" s="26">
        <v>1.3365443292522655E-2</v>
      </c>
      <c r="G1585" s="27">
        <v>8.0145207265476207E-2</v>
      </c>
      <c r="H1585" s="28">
        <v>4.5066436417709976</v>
      </c>
      <c r="I1585" s="28">
        <v>3.779891974748081</v>
      </c>
      <c r="J1585" s="26">
        <v>6.8165039783446808</v>
      </c>
      <c r="K1585" s="29">
        <v>0.23852292054614024</v>
      </c>
      <c r="L1585" s="26">
        <v>4.3396526418786694</v>
      </c>
      <c r="M1585" s="30">
        <v>0.33032611107002885</v>
      </c>
      <c r="N1585" s="29">
        <v>2.330209947865295E-2</v>
      </c>
      <c r="O1585" s="31">
        <v>10.36978777627832</v>
      </c>
      <c r="P1585" s="31">
        <v>78233000000</v>
      </c>
      <c r="Q1585" s="31">
        <v>78233000000</v>
      </c>
      <c r="R1585" s="29">
        <v>18223562752</v>
      </c>
      <c r="S1585" s="29">
        <v>7.2292762661448142</v>
      </c>
      <c r="T1585" s="29">
        <v>13.15818404986643</v>
      </c>
      <c r="U1585" s="29" t="e">
        <v>#N/A</v>
      </c>
      <c r="V1585" s="29">
        <v>18.043197914095288</v>
      </c>
      <c r="W1585">
        <v>0.41080386715445288</v>
      </c>
      <c r="X1585" t="s">
        <v>65</v>
      </c>
      <c r="Y1585" t="s">
        <v>170</v>
      </c>
      <c r="Z1585" t="s">
        <v>652</v>
      </c>
    </row>
    <row r="1586" spans="2:26" x14ac:dyDescent="0.25">
      <c r="B1586" t="s">
        <v>3572</v>
      </c>
      <c r="C1586" s="26" t="s">
        <v>3573</v>
      </c>
      <c r="D1586" s="26">
        <v>0.22705243319109386</v>
      </c>
      <c r="E1586" s="26">
        <v>0.22428535838159838</v>
      </c>
      <c r="F1586" s="26">
        <v>0.22705243319109386</v>
      </c>
      <c r="G1586" s="27">
        <v>0.22428535838159838</v>
      </c>
      <c r="H1586" s="28">
        <v>9.3342086341685171</v>
      </c>
      <c r="I1586" s="28">
        <v>4.2387322581418081</v>
      </c>
      <c r="J1586" s="26">
        <v>4.3831604055217213</v>
      </c>
      <c r="K1586" s="29">
        <v>-0.16542570442738733</v>
      </c>
      <c r="L1586" s="26">
        <v>-2.462151795174421</v>
      </c>
      <c r="M1586" s="30">
        <v>0.49433706709591407</v>
      </c>
      <c r="N1586" s="29">
        <v>3.8993851531275406E-3</v>
      </c>
      <c r="O1586" s="31">
        <v>3.4988822764805763</v>
      </c>
      <c r="P1586" s="31">
        <v>6964154999.9999981</v>
      </c>
      <c r="Q1586" s="31">
        <v>6964154999.9999981</v>
      </c>
      <c r="R1586" s="29">
        <v>8262190080</v>
      </c>
      <c r="S1586" s="29">
        <v>2.1549794128297637</v>
      </c>
      <c r="T1586" s="29">
        <v>2.2602011889878835</v>
      </c>
      <c r="U1586" s="29" t="e">
        <v>#N/A</v>
      </c>
      <c r="V1586" s="29">
        <v>6.9376590463016754</v>
      </c>
      <c r="W1586">
        <v>0.62345142044451207</v>
      </c>
      <c r="X1586" t="s">
        <v>77</v>
      </c>
      <c r="Y1586" t="s">
        <v>97</v>
      </c>
      <c r="Z1586" t="s">
        <v>97</v>
      </c>
    </row>
    <row r="1587" spans="2:26" x14ac:dyDescent="0.25">
      <c r="B1587" t="s">
        <v>3574</v>
      </c>
      <c r="C1587" s="26" t="s">
        <v>3575</v>
      </c>
      <c r="D1587" s="26">
        <v>1.0142309859424936</v>
      </c>
      <c r="E1587" s="26">
        <v>7.2036199095022626</v>
      </c>
      <c r="F1587" s="26">
        <v>-0.90491171812214066</v>
      </c>
      <c r="G1587" s="27">
        <v>1.1814471243042672</v>
      </c>
      <c r="H1587" s="28">
        <v>6.8043742405832317</v>
      </c>
      <c r="I1587" s="28" t="e">
        <v>#N/A</v>
      </c>
      <c r="J1587" s="26" t="e">
        <v>#N/A</v>
      </c>
      <c r="K1587" s="29">
        <v>-0.39256298870547351</v>
      </c>
      <c r="L1587" s="26" t="e">
        <v>#N/A</v>
      </c>
      <c r="M1587" s="30">
        <v>0.46124277166828226</v>
      </c>
      <c r="N1587" s="29">
        <v>2.9946097025354361E-3</v>
      </c>
      <c r="O1587" s="31">
        <v>12.042842709775282</v>
      </c>
      <c r="P1587" s="31">
        <v>442000000</v>
      </c>
      <c r="Q1587" s="31">
        <v>2695000000</v>
      </c>
      <c r="R1587" s="29">
        <v>42524692480</v>
      </c>
      <c r="S1587" s="29" t="e">
        <v>#N/A</v>
      </c>
      <c r="T1587" s="29">
        <v>5.8763833962264149</v>
      </c>
      <c r="U1587" s="29">
        <v>9.2628535805463397</v>
      </c>
      <c r="V1587" s="29">
        <v>21.771027396595027</v>
      </c>
      <c r="W1587">
        <v>1.5573961647945505</v>
      </c>
      <c r="X1587" t="s">
        <v>66</v>
      </c>
      <c r="Y1587" t="s">
        <v>73</v>
      </c>
      <c r="Z1587" t="s">
        <v>197</v>
      </c>
    </row>
    <row r="1588" spans="2:26" x14ac:dyDescent="0.25">
      <c r="B1588" t="s">
        <v>3576</v>
      </c>
      <c r="C1588" s="26" t="s">
        <v>3577</v>
      </c>
      <c r="D1588" s="26" t="e">
        <v>#N/A</v>
      </c>
      <c r="E1588" s="26" t="e">
        <v>#N/A</v>
      </c>
      <c r="F1588" s="26">
        <v>-1.6785695610914027E-2</v>
      </c>
      <c r="G1588" s="27">
        <v>9.7144456886898104E-3</v>
      </c>
      <c r="H1588" s="28">
        <v>22.298534798534799</v>
      </c>
      <c r="I1588" s="28">
        <v>1.0692625780688303</v>
      </c>
      <c r="J1588" s="26">
        <v>5.0203488372093021</v>
      </c>
      <c r="K1588" s="29" t="e">
        <v>#N/A</v>
      </c>
      <c r="L1588" s="26">
        <v>7.4528083381586567</v>
      </c>
      <c r="M1588" s="30">
        <v>0.35764149762083647</v>
      </c>
      <c r="N1588" s="29">
        <v>9.9582898852971849E-3</v>
      </c>
      <c r="O1588" s="31">
        <v>-13.16093825048689</v>
      </c>
      <c r="P1588" s="31" t="e">
        <v>#N/A</v>
      </c>
      <c r="Q1588" s="31">
        <v>35720000000</v>
      </c>
      <c r="R1588" s="29">
        <v>63308091392</v>
      </c>
      <c r="S1588" s="29">
        <v>44.56519478401853</v>
      </c>
      <c r="T1588" s="29">
        <v>221.79853427089338</v>
      </c>
      <c r="U1588" s="29">
        <v>-2.4799357641010715</v>
      </c>
      <c r="V1588" s="29">
        <v>71.043017853918656</v>
      </c>
      <c r="W1588">
        <v>2.8109723984771571</v>
      </c>
      <c r="X1588" t="s">
        <v>77</v>
      </c>
      <c r="Y1588" t="s">
        <v>83</v>
      </c>
      <c r="Z1588" t="s">
        <v>392</v>
      </c>
    </row>
    <row r="1589" spans="2:26" x14ac:dyDescent="0.25">
      <c r="B1589" t="s">
        <v>3578</v>
      </c>
      <c r="C1589" s="26" t="s">
        <v>3579</v>
      </c>
      <c r="D1589" s="26">
        <v>9.718562319693759E-2</v>
      </c>
      <c r="E1589" s="26">
        <v>0.11571233810497614</v>
      </c>
      <c r="F1589" s="26">
        <v>9.718562319693759E-2</v>
      </c>
      <c r="G1589" s="27">
        <v>0.11571233810497614</v>
      </c>
      <c r="H1589" s="28">
        <v>3.5767230628044335</v>
      </c>
      <c r="I1589" s="28">
        <v>10.044009486514387</v>
      </c>
      <c r="J1589" s="26">
        <v>12.90473017988008</v>
      </c>
      <c r="K1589" s="29">
        <v>-0.38771370617212403</v>
      </c>
      <c r="L1589" s="26">
        <v>-6.093689004554327</v>
      </c>
      <c r="M1589" s="30">
        <v>0.88968000993500851</v>
      </c>
      <c r="N1589" s="29" t="e">
        <v>#N/A</v>
      </c>
      <c r="O1589" s="31">
        <v>-8.0321266707991903</v>
      </c>
      <c r="P1589" s="31">
        <v>11736000000</v>
      </c>
      <c r="Q1589" s="31">
        <v>11736000000</v>
      </c>
      <c r="R1589" s="29">
        <v>17708783616</v>
      </c>
      <c r="S1589" s="29">
        <v>5.4279659180221209</v>
      </c>
      <c r="T1589" s="29">
        <v>8.4612409898580125</v>
      </c>
      <c r="U1589" s="29" t="e">
        <v>#N/A</v>
      </c>
      <c r="V1589" s="29">
        <v>18.179746902379673</v>
      </c>
      <c r="W1589">
        <v>0.64817978084868788</v>
      </c>
      <c r="X1589" t="s">
        <v>74</v>
      </c>
      <c r="Y1589" t="s">
        <v>188</v>
      </c>
      <c r="Z1589" t="s">
        <v>278</v>
      </c>
    </row>
    <row r="1590" spans="2:26" x14ac:dyDescent="0.25">
      <c r="B1590" t="s">
        <v>3580</v>
      </c>
      <c r="C1590" s="26" t="s">
        <v>3581</v>
      </c>
      <c r="D1590" s="26">
        <v>-1.6628672125193748E-2</v>
      </c>
      <c r="E1590" s="26">
        <v>-0.110900325023496</v>
      </c>
      <c r="F1590" s="26">
        <v>-1.6628672125193748E-2</v>
      </c>
      <c r="G1590" s="27">
        <v>-0.110900325023496</v>
      </c>
      <c r="H1590" s="28">
        <v>-63.853078038624886</v>
      </c>
      <c r="I1590" s="28">
        <v>0.94674652272941007</v>
      </c>
      <c r="J1590" s="26">
        <v>-9.4947971097683867E-2</v>
      </c>
      <c r="K1590" s="29">
        <v>0.19795503998027625</v>
      </c>
      <c r="L1590" s="26">
        <v>-2.5833290006789089</v>
      </c>
      <c r="M1590" s="30">
        <v>0.18370031118705782</v>
      </c>
      <c r="N1590" s="29">
        <v>9.1151380493735366E-3</v>
      </c>
      <c r="O1590" s="31">
        <v>-1.4237213830334925</v>
      </c>
      <c r="P1590" s="31">
        <v>7243784000</v>
      </c>
      <c r="Q1590" s="31">
        <v>7243784000</v>
      </c>
      <c r="R1590" s="29">
        <v>12648402944</v>
      </c>
      <c r="S1590" s="29" t="e">
        <v>#N/A</v>
      </c>
      <c r="T1590" s="29" t="e">
        <v>#N/A</v>
      </c>
      <c r="U1590" s="29" t="e">
        <v>#N/A</v>
      </c>
      <c r="V1590" s="29" t="e">
        <v>#N/A</v>
      </c>
      <c r="W1590">
        <v>2.7111643640053109</v>
      </c>
      <c r="X1590" t="s">
        <v>74</v>
      </c>
      <c r="Y1590" t="s">
        <v>188</v>
      </c>
      <c r="Z1590" t="s">
        <v>225</v>
      </c>
    </row>
    <row r="1591" spans="2:26" x14ac:dyDescent="0.25">
      <c r="B1591" t="s">
        <v>3582</v>
      </c>
      <c r="C1591" s="26" t="s">
        <v>3583</v>
      </c>
      <c r="D1591" s="26">
        <v>0.11201786910682021</v>
      </c>
      <c r="E1591" s="26">
        <v>8.556022707329107E-2</v>
      </c>
      <c r="F1591" s="26">
        <v>0.1120101706853824</v>
      </c>
      <c r="G1591" s="27">
        <v>8.556022707329107E-2</v>
      </c>
      <c r="H1591" s="28">
        <v>6.0193688000061307</v>
      </c>
      <c r="I1591" s="28">
        <v>5.1343269123477189</v>
      </c>
      <c r="J1591" s="26">
        <v>5.1062036767658512</v>
      </c>
      <c r="K1591" s="29">
        <v>-0.22367695482269997</v>
      </c>
      <c r="L1591" s="26">
        <v>-3.0749012935857016</v>
      </c>
      <c r="M1591" s="30">
        <v>0.72779219107870541</v>
      </c>
      <c r="N1591" s="29">
        <v>2.9394152262284508E-3</v>
      </c>
      <c r="O1591" s="31">
        <v>0.59417238632748648</v>
      </c>
      <c r="P1591" s="31">
        <v>4529815000</v>
      </c>
      <c r="Q1591" s="31">
        <v>4529815000</v>
      </c>
      <c r="R1591" s="29">
        <v>3906827520</v>
      </c>
      <c r="S1591" s="29">
        <v>2.9458471183274924</v>
      </c>
      <c r="T1591" s="29">
        <v>3.7217057746972464</v>
      </c>
      <c r="U1591" s="29" t="e">
        <v>#N/A</v>
      </c>
      <c r="V1591" s="29">
        <v>9.5205565078670009</v>
      </c>
      <c r="W1591">
        <v>0.55879067488495415</v>
      </c>
      <c r="X1591" t="s">
        <v>77</v>
      </c>
      <c r="Y1591" t="s">
        <v>303</v>
      </c>
      <c r="Z1591" t="s">
        <v>304</v>
      </c>
    </row>
    <row r="1592" spans="2:26" x14ac:dyDescent="0.25">
      <c r="B1592" t="s">
        <v>3584</v>
      </c>
      <c r="C1592" s="26" t="s">
        <v>3585</v>
      </c>
      <c r="D1592" s="26" t="e">
        <v>#N/A</v>
      </c>
      <c r="E1592" s="26">
        <v>6.214071313025768E-2</v>
      </c>
      <c r="F1592" s="26">
        <v>0.10845389278063826</v>
      </c>
      <c r="G1592" s="27">
        <v>6.214071313025768E-2</v>
      </c>
      <c r="H1592" s="28">
        <v>3.3434351039383832</v>
      </c>
      <c r="I1592" s="28">
        <v>9.7818222729546065</v>
      </c>
      <c r="J1592" s="26">
        <v>8.0549582802654545</v>
      </c>
      <c r="K1592" s="29">
        <v>-0.27849632977824101</v>
      </c>
      <c r="L1592" s="26">
        <v>-3.427301731095389</v>
      </c>
      <c r="M1592" s="30">
        <v>0.82239754962422151</v>
      </c>
      <c r="N1592" s="29">
        <v>2.1060953395244733E-3</v>
      </c>
      <c r="O1592" s="31">
        <v>1.4994579851311172</v>
      </c>
      <c r="P1592" s="31">
        <v>12008858000</v>
      </c>
      <c r="Q1592" s="31">
        <v>12008858000</v>
      </c>
      <c r="R1592" s="29">
        <v>41542643712</v>
      </c>
      <c r="S1592" s="29">
        <v>20.034992803057474</v>
      </c>
      <c r="T1592" s="29">
        <v>38.025990854266404</v>
      </c>
      <c r="U1592" s="29" t="e">
        <v>#N/A</v>
      </c>
      <c r="V1592" s="29">
        <v>64.744639964078956</v>
      </c>
      <c r="W1592">
        <v>2.3262902207716034</v>
      </c>
      <c r="X1592" t="s">
        <v>77</v>
      </c>
      <c r="Y1592" t="s">
        <v>83</v>
      </c>
      <c r="Z1592" t="s">
        <v>241</v>
      </c>
    </row>
    <row r="1593" spans="2:26" x14ac:dyDescent="0.25">
      <c r="B1593" t="s">
        <v>3586</v>
      </c>
      <c r="C1593" s="26" t="s">
        <v>3587</v>
      </c>
      <c r="D1593" s="26">
        <v>8.4170555487060761E-2</v>
      </c>
      <c r="E1593" s="26">
        <v>4.7061035217445799E-2</v>
      </c>
      <c r="F1593" s="26">
        <v>8.4162969767005102E-2</v>
      </c>
      <c r="G1593" s="27">
        <v>4.7061035217445799E-2</v>
      </c>
      <c r="H1593" s="28">
        <v>-4.4789545949528904</v>
      </c>
      <c r="I1593" s="28">
        <v>9.1790515422186072</v>
      </c>
      <c r="J1593" s="26">
        <v>7.8647925033467203</v>
      </c>
      <c r="K1593" s="29">
        <v>0.19643598410721699</v>
      </c>
      <c r="L1593" s="26">
        <v>6.7054655870445341</v>
      </c>
      <c r="M1593" s="30">
        <v>0.31744055031726265</v>
      </c>
      <c r="N1593" s="29">
        <v>1.5677599307492546E-2</v>
      </c>
      <c r="O1593" s="31">
        <v>3.4034848433800278</v>
      </c>
      <c r="P1593" s="31">
        <v>15958000000</v>
      </c>
      <c r="Q1593" s="31">
        <v>15958000000</v>
      </c>
      <c r="R1593" s="29">
        <v>4402944512</v>
      </c>
      <c r="S1593" s="29">
        <v>11.161887157894737</v>
      </c>
      <c r="T1593" s="29" t="e">
        <v>#N/A</v>
      </c>
      <c r="U1593" s="29" t="e">
        <v>#N/A</v>
      </c>
      <c r="V1593" s="29" t="e">
        <v>#N/A</v>
      </c>
      <c r="W1593">
        <v>0.41106064954231269</v>
      </c>
      <c r="X1593" t="s">
        <v>78</v>
      </c>
      <c r="Y1593" t="s">
        <v>99</v>
      </c>
      <c r="Z1593" t="s">
        <v>510</v>
      </c>
    </row>
    <row r="1594" spans="2:26" x14ac:dyDescent="0.25">
      <c r="B1594" t="s">
        <v>3588</v>
      </c>
      <c r="C1594" s="26" t="s">
        <v>3589</v>
      </c>
      <c r="D1594" s="26">
        <v>0.11159731477677767</v>
      </c>
      <c r="E1594" s="26">
        <v>3.9316481207668917E-2</v>
      </c>
      <c r="F1594" s="26">
        <v>0.10271987030444647</v>
      </c>
      <c r="G1594" s="27">
        <v>3.4338843731119582E-2</v>
      </c>
      <c r="H1594" s="28">
        <v>-16.187680757168533</v>
      </c>
      <c r="I1594" s="28">
        <v>8.484238838110894</v>
      </c>
      <c r="J1594" s="26">
        <v>5.9897589106946398</v>
      </c>
      <c r="K1594" s="29">
        <v>0.39081033762469347</v>
      </c>
      <c r="L1594" s="26">
        <v>16.183302535744026</v>
      </c>
      <c r="M1594" s="30">
        <v>0.24981488330875717</v>
      </c>
      <c r="N1594" s="29">
        <v>4.7881265857304444E-3</v>
      </c>
      <c r="O1594" s="31">
        <v>18.124171562413402</v>
      </c>
      <c r="P1594" s="31">
        <v>17426763000</v>
      </c>
      <c r="Q1594" s="31">
        <v>19952885000</v>
      </c>
      <c r="R1594" s="29">
        <v>9604837376</v>
      </c>
      <c r="S1594" s="29">
        <v>28.102946734855713</v>
      </c>
      <c r="T1594" s="29" t="e">
        <v>#N/A</v>
      </c>
      <c r="U1594" s="29" t="e">
        <v>#N/A</v>
      </c>
      <c r="V1594" s="29" t="e">
        <v>#N/A</v>
      </c>
      <c r="W1594">
        <v>0.70340445139097507</v>
      </c>
      <c r="X1594" t="s">
        <v>78</v>
      </c>
      <c r="Y1594" t="s">
        <v>115</v>
      </c>
      <c r="Z1594" t="s">
        <v>574</v>
      </c>
    </row>
    <row r="1595" spans="2:26" x14ac:dyDescent="0.25">
      <c r="B1595" t="s">
        <v>3590</v>
      </c>
      <c r="C1595" s="26" t="s">
        <v>3591</v>
      </c>
      <c r="D1595" s="26">
        <v>8.3761216569326183E-2</v>
      </c>
      <c r="E1595" s="26">
        <v>0.13628814724196556</v>
      </c>
      <c r="F1595" s="26">
        <v>8.3668917011024094E-2</v>
      </c>
      <c r="G1595" s="27">
        <v>0.13615770767222213</v>
      </c>
      <c r="H1595" s="28">
        <v>7.3304569637169141</v>
      </c>
      <c r="I1595" s="28">
        <v>12.272489376462309</v>
      </c>
      <c r="J1595" s="26">
        <v>17.4116181354795</v>
      </c>
      <c r="K1595" s="29">
        <v>-9.5659261232332635E-2</v>
      </c>
      <c r="L1595" s="26">
        <v>-1.0649428788272186</v>
      </c>
      <c r="M1595" s="30">
        <v>0.59965475419286018</v>
      </c>
      <c r="N1595" s="29">
        <v>1.833032671878132E-2</v>
      </c>
      <c r="O1595" s="31">
        <v>4.2726038913301565</v>
      </c>
      <c r="P1595" s="31">
        <v>20799505000.000004</v>
      </c>
      <c r="Q1595" s="31">
        <v>20819431000.000004</v>
      </c>
      <c r="R1595" s="29">
        <v>10739999744</v>
      </c>
      <c r="S1595" s="29">
        <v>1.9772091580285869</v>
      </c>
      <c r="T1595" s="29">
        <v>2.7590774079494738</v>
      </c>
      <c r="U1595" s="29" t="e">
        <v>#N/A</v>
      </c>
      <c r="V1595" s="29">
        <v>6.0567396437454759</v>
      </c>
      <c r="W1595">
        <v>0.43278875824856006</v>
      </c>
      <c r="X1595" t="s">
        <v>65</v>
      </c>
      <c r="Y1595" t="s">
        <v>170</v>
      </c>
      <c r="Z1595" t="s">
        <v>652</v>
      </c>
    </row>
    <row r="1596" spans="2:26" x14ac:dyDescent="0.25">
      <c r="B1596" t="s">
        <v>3592</v>
      </c>
      <c r="C1596" s="26" t="s">
        <v>3593</v>
      </c>
      <c r="D1596" s="26">
        <v>1.1594000267266384</v>
      </c>
      <c r="E1596" s="26">
        <v>0.92803813860907014</v>
      </c>
      <c r="F1596" s="26">
        <v>1.1192832921264688</v>
      </c>
      <c r="G1596" s="27">
        <v>0.92803813860907014</v>
      </c>
      <c r="H1596" s="28">
        <v>21.378164541419135</v>
      </c>
      <c r="I1596" s="28">
        <v>19.005918289353765</v>
      </c>
      <c r="J1596" s="26">
        <v>17.837385081324751</v>
      </c>
      <c r="K1596" s="29">
        <v>-0.48196010299473674</v>
      </c>
      <c r="L1596" s="26">
        <v>-2.1037424082203655</v>
      </c>
      <c r="M1596" s="30">
        <v>0.82338004152081978</v>
      </c>
      <c r="N1596" s="29">
        <v>1.8327725437415881E-2</v>
      </c>
      <c r="O1596" s="31">
        <v>16.032675912945834</v>
      </c>
      <c r="P1596" s="31">
        <v>7414218999.9999981</v>
      </c>
      <c r="Q1596" s="31">
        <v>7414218999.9999981</v>
      </c>
      <c r="R1596" s="29">
        <v>67451305984</v>
      </c>
      <c r="S1596" s="29">
        <v>7.5585143223530009</v>
      </c>
      <c r="T1596" s="29">
        <v>8.0128383907164853</v>
      </c>
      <c r="U1596" s="29">
        <v>5.5665208334003839</v>
      </c>
      <c r="V1596" s="29">
        <v>12.786100967990008</v>
      </c>
      <c r="W1596">
        <v>2.4912360803635232</v>
      </c>
      <c r="X1596" t="s">
        <v>74</v>
      </c>
      <c r="Y1596" t="s">
        <v>185</v>
      </c>
      <c r="Z1596" t="s">
        <v>186</v>
      </c>
    </row>
    <row r="1597" spans="2:26" x14ac:dyDescent="0.25">
      <c r="B1597" t="s">
        <v>3594</v>
      </c>
      <c r="C1597" s="26" t="s">
        <v>3595</v>
      </c>
      <c r="D1597" s="26" t="e">
        <v>#N/A</v>
      </c>
      <c r="E1597" s="26" t="e">
        <v>#N/A</v>
      </c>
      <c r="F1597" s="26">
        <v>2.815711197284617E-2</v>
      </c>
      <c r="G1597" s="27">
        <v>2.9581069691328579E-2</v>
      </c>
      <c r="H1597" s="28">
        <v>5.7443540498815615</v>
      </c>
      <c r="I1597" s="28">
        <v>22.503075740148194</v>
      </c>
      <c r="J1597" s="26">
        <v>22.086044830079537</v>
      </c>
      <c r="K1597" s="29" t="e">
        <v>#N/A</v>
      </c>
      <c r="L1597" s="26">
        <v>8.9234121787526597</v>
      </c>
      <c r="M1597" s="30">
        <v>0.29363937834251047</v>
      </c>
      <c r="N1597" s="29">
        <v>7.3633233160665442E-3</v>
      </c>
      <c r="O1597" s="31">
        <v>-0.16839064336795617</v>
      </c>
      <c r="P1597" s="31" t="e">
        <v>#N/A</v>
      </c>
      <c r="Q1597" s="31">
        <v>710691000000</v>
      </c>
      <c r="R1597" s="29">
        <v>361753804800</v>
      </c>
      <c r="S1597" s="29">
        <v>16.600994532656735</v>
      </c>
      <c r="T1597" s="29">
        <v>38.592199248442185</v>
      </c>
      <c r="U1597" s="29">
        <v>1.6967340546406882</v>
      </c>
      <c r="V1597" s="29">
        <v>24.890421178829701</v>
      </c>
      <c r="W1597">
        <v>1.3941023357753684</v>
      </c>
      <c r="X1597" t="s">
        <v>78</v>
      </c>
      <c r="Y1597" t="s">
        <v>104</v>
      </c>
      <c r="Z1597" t="s">
        <v>261</v>
      </c>
    </row>
    <row r="1598" spans="2:26" x14ac:dyDescent="0.25">
      <c r="B1598" t="s">
        <v>3596</v>
      </c>
      <c r="C1598" s="26" t="s">
        <v>3597</v>
      </c>
      <c r="D1598" s="26">
        <v>2.6611991087313706E-2</v>
      </c>
      <c r="E1598" s="26">
        <v>2.9252556273057916E-2</v>
      </c>
      <c r="F1598" s="26">
        <v>2.6588734650356338E-2</v>
      </c>
      <c r="G1598" s="27">
        <v>2.9248737996769126E-2</v>
      </c>
      <c r="H1598" s="28">
        <v>4.1325508497972541</v>
      </c>
      <c r="I1598" s="28">
        <v>6.7493429798547409</v>
      </c>
      <c r="J1598" s="26">
        <v>7.8763001603213176</v>
      </c>
      <c r="K1598" s="29">
        <v>0.14484715167715556</v>
      </c>
      <c r="L1598" s="26">
        <v>2.4224816327459404</v>
      </c>
      <c r="M1598" s="30">
        <v>0.56889460488510468</v>
      </c>
      <c r="N1598" s="29">
        <v>5.3009848816625493E-3</v>
      </c>
      <c r="O1598" s="31">
        <v>4.3683189049104225</v>
      </c>
      <c r="P1598" s="31">
        <v>26818340000</v>
      </c>
      <c r="Q1598" s="31">
        <v>26821841000</v>
      </c>
      <c r="R1598" s="29">
        <v>8382196736</v>
      </c>
      <c r="S1598" s="29">
        <v>7.3454928673046034</v>
      </c>
      <c r="T1598" s="29">
        <v>14.94376716405686</v>
      </c>
      <c r="U1598" s="29" t="e">
        <v>#N/A</v>
      </c>
      <c r="V1598" s="29">
        <v>10.271782023578375</v>
      </c>
      <c r="W1598">
        <v>0.41036208252743245</v>
      </c>
      <c r="X1598" t="s">
        <v>77</v>
      </c>
      <c r="Y1598" t="s">
        <v>647</v>
      </c>
      <c r="Z1598" t="s">
        <v>647</v>
      </c>
    </row>
    <row r="1599" spans="2:26" x14ac:dyDescent="0.25">
      <c r="B1599" t="s">
        <v>3598</v>
      </c>
      <c r="C1599" s="26" t="s">
        <v>3599</v>
      </c>
      <c r="D1599" s="26">
        <v>0.13657521095913694</v>
      </c>
      <c r="E1599" s="26">
        <v>2.418384233488792E-2</v>
      </c>
      <c r="F1599" s="26">
        <v>0.10080850226975617</v>
      </c>
      <c r="G1599" s="27">
        <v>2.2368329506713979E-2</v>
      </c>
      <c r="H1599" s="28">
        <v>7.1484766127878698</v>
      </c>
      <c r="I1599" s="28">
        <v>3.6771598626973043</v>
      </c>
      <c r="J1599" s="26">
        <v>1.4077534514014782</v>
      </c>
      <c r="K1599" s="29">
        <v>-5.0407300790102284E-2</v>
      </c>
      <c r="L1599" s="26">
        <v>-1.1790830945558739</v>
      </c>
      <c r="M1599" s="30">
        <v>0.43884507418794277</v>
      </c>
      <c r="N1599" s="29">
        <v>8.2744095080487436E-3</v>
      </c>
      <c r="O1599" s="31">
        <v>-2.3594709675733414</v>
      </c>
      <c r="P1599" s="31">
        <v>26588000000</v>
      </c>
      <c r="Q1599" s="31">
        <v>28746000000</v>
      </c>
      <c r="R1599" s="29">
        <v>29007204352</v>
      </c>
      <c r="S1599" s="29">
        <v>9.5065201833810882</v>
      </c>
      <c r="T1599" s="29">
        <v>17.994714814915255</v>
      </c>
      <c r="U1599" s="29" t="e">
        <v>#N/A</v>
      </c>
      <c r="V1599" s="29">
        <v>21.992826547805624</v>
      </c>
      <c r="W1599">
        <v>1.016213877994429</v>
      </c>
      <c r="X1599" t="s">
        <v>77</v>
      </c>
      <c r="Y1599" t="s">
        <v>83</v>
      </c>
      <c r="Z1599" t="s">
        <v>481</v>
      </c>
    </row>
    <row r="1600" spans="2:26" x14ac:dyDescent="0.25">
      <c r="B1600" t="s">
        <v>3600</v>
      </c>
      <c r="C1600" s="26" t="s">
        <v>3601</v>
      </c>
      <c r="D1600" s="26">
        <v>0.16784951874063242</v>
      </c>
      <c r="E1600" s="26">
        <v>0.11542549011536749</v>
      </c>
      <c r="F1600" s="26">
        <v>0.16734818506890559</v>
      </c>
      <c r="G1600" s="27">
        <v>0.11502744186957117</v>
      </c>
      <c r="H1600" s="28">
        <v>10.73176641877094</v>
      </c>
      <c r="I1600" s="28">
        <v>8.0313226271451548</v>
      </c>
      <c r="J1600" s="26">
        <v>7.0199235945655483</v>
      </c>
      <c r="K1600" s="29">
        <v>0.12647010248341925</v>
      </c>
      <c r="L1600" s="26">
        <v>2.2804263211514852</v>
      </c>
      <c r="M1600" s="30">
        <v>0.37602175401512844</v>
      </c>
      <c r="N1600" s="29">
        <v>5.3839665770706365E-3</v>
      </c>
      <c r="O1600" s="31">
        <v>4.3961774533520082</v>
      </c>
      <c r="P1600" s="31">
        <v>1068932000000</v>
      </c>
      <c r="Q1600" s="31">
        <v>1072631000000</v>
      </c>
      <c r="R1600" s="29">
        <v>948408877056</v>
      </c>
      <c r="S1600" s="29">
        <v>8.5356565728168015</v>
      </c>
      <c r="T1600" s="29">
        <v>10.209450687830026</v>
      </c>
      <c r="U1600" s="29">
        <v>-2.4923322178693921</v>
      </c>
      <c r="V1600" s="29">
        <v>8.3884675897039696</v>
      </c>
      <c r="W1600">
        <v>0.86442457154949326</v>
      </c>
      <c r="X1600" t="s">
        <v>78</v>
      </c>
      <c r="Y1600" t="s">
        <v>92</v>
      </c>
      <c r="Z1600" t="s">
        <v>107</v>
      </c>
    </row>
    <row r="1601" spans="2:26" x14ac:dyDescent="0.25">
      <c r="B1601" t="s">
        <v>3602</v>
      </c>
      <c r="C1601" s="26" t="s">
        <v>3603</v>
      </c>
      <c r="D1601" s="26">
        <v>5.4998943581336578E-2</v>
      </c>
      <c r="E1601" s="26">
        <v>4.4036298450647549E-2</v>
      </c>
      <c r="F1601" s="26">
        <v>5.4998943581336578E-2</v>
      </c>
      <c r="G1601" s="27">
        <v>4.4036298450647549E-2</v>
      </c>
      <c r="H1601" s="28">
        <v>6.3658643275583904</v>
      </c>
      <c r="I1601" s="28">
        <v>7.835118035634709</v>
      </c>
      <c r="J1601" s="26">
        <v>7.3965278463072162</v>
      </c>
      <c r="K1601" s="29">
        <v>0.20111431686459</v>
      </c>
      <c r="L1601" s="26">
        <v>3.2514990974688507</v>
      </c>
      <c r="M1601" s="30">
        <v>0.4253703818515035</v>
      </c>
      <c r="N1601" s="29">
        <v>9.1438653256414905E-3</v>
      </c>
      <c r="O1601" s="31">
        <v>-1.2166345202742175</v>
      </c>
      <c r="P1601" s="31">
        <v>27371306000</v>
      </c>
      <c r="Q1601" s="31">
        <v>27371306000</v>
      </c>
      <c r="R1601" s="29">
        <v>6049999872</v>
      </c>
      <c r="S1601" s="29">
        <v>5.3624956286522654</v>
      </c>
      <c r="T1601" s="29">
        <v>12.196185303368054</v>
      </c>
      <c r="U1601" s="29" t="e">
        <v>#N/A</v>
      </c>
      <c r="V1601" s="29">
        <v>5.8593818331711445</v>
      </c>
      <c r="W1601">
        <v>0.28184670236866394</v>
      </c>
      <c r="X1601" t="s">
        <v>78</v>
      </c>
      <c r="Y1601" t="s">
        <v>104</v>
      </c>
      <c r="Z1601" t="s">
        <v>230</v>
      </c>
    </row>
    <row r="1602" spans="2:26" x14ac:dyDescent="0.25">
      <c r="B1602" t="s">
        <v>3604</v>
      </c>
      <c r="C1602" s="26" t="s">
        <v>3605</v>
      </c>
      <c r="D1602" s="26">
        <v>0.14251918281058543</v>
      </c>
      <c r="E1602" s="26">
        <v>4.1153142098688943E-2</v>
      </c>
      <c r="F1602" s="26">
        <v>0.14246939979332837</v>
      </c>
      <c r="G1602" s="27">
        <v>4.1102172204394473E-2</v>
      </c>
      <c r="H1602" s="28">
        <v>5.9555327840102184</v>
      </c>
      <c r="I1602" s="28">
        <v>7.2318479327981322</v>
      </c>
      <c r="J1602" s="26">
        <v>3.210906118101768</v>
      </c>
      <c r="K1602" s="29">
        <v>3.0815709258023846E-2</v>
      </c>
      <c r="L1602" s="26">
        <v>0.92897727272727271</v>
      </c>
      <c r="M1602" s="30">
        <v>0.40020212010251216</v>
      </c>
      <c r="N1602" s="29">
        <v>6.7434800685739022E-3</v>
      </c>
      <c r="O1602" s="31">
        <v>0.9745686348764655</v>
      </c>
      <c r="P1602" s="31">
        <v>997518000000</v>
      </c>
      <c r="Q1602" s="31">
        <v>998755000000</v>
      </c>
      <c r="R1602" s="29">
        <v>816748888064</v>
      </c>
      <c r="S1602" s="29">
        <v>11.041014300000001</v>
      </c>
      <c r="T1602" s="29">
        <v>15.376858966748545</v>
      </c>
      <c r="U1602" s="29">
        <v>0.62327908545632471</v>
      </c>
      <c r="V1602" s="29">
        <v>16.988566650171748</v>
      </c>
      <c r="W1602">
        <v>0.83651691950783702</v>
      </c>
      <c r="X1602" t="s">
        <v>78</v>
      </c>
      <c r="Y1602" t="s">
        <v>92</v>
      </c>
      <c r="Z1602" t="s">
        <v>107</v>
      </c>
    </row>
    <row r="1603" spans="2:26" x14ac:dyDescent="0.25">
      <c r="B1603" t="s">
        <v>3606</v>
      </c>
      <c r="C1603" s="26" t="s">
        <v>3607</v>
      </c>
      <c r="D1603" s="26">
        <v>3.1033001003159932E-2</v>
      </c>
      <c r="E1603" s="26">
        <v>1.4059610295394865E-2</v>
      </c>
      <c r="F1603" s="26">
        <v>3.1021652084630653E-2</v>
      </c>
      <c r="G1603" s="27">
        <v>1.400286570274847E-2</v>
      </c>
      <c r="H1603" s="28">
        <v>4.2087476441151619</v>
      </c>
      <c r="I1603" s="28">
        <v>7.7918755909899193</v>
      </c>
      <c r="J1603" s="26">
        <v>6.9994377148482219</v>
      </c>
      <c r="K1603" s="29">
        <v>0.3026028151109792</v>
      </c>
      <c r="L1603" s="26">
        <v>4.6263441820585189</v>
      </c>
      <c r="M1603" s="30">
        <v>0.259953620309128</v>
      </c>
      <c r="N1603" s="29">
        <v>1.473178110312787E-2</v>
      </c>
      <c r="O1603" s="31">
        <v>1.1791013666682961</v>
      </c>
      <c r="P1603" s="31">
        <v>489345000000</v>
      </c>
      <c r="Q1603" s="31">
        <v>491328000000</v>
      </c>
      <c r="R1603" s="29">
        <v>181570060288</v>
      </c>
      <c r="S1603" s="29">
        <v>8.1635715102711579</v>
      </c>
      <c r="T1603" s="29">
        <v>32.118424364888611</v>
      </c>
      <c r="U1603" s="29">
        <v>8.250258867700575</v>
      </c>
      <c r="V1603" s="29">
        <v>194.96195374814357</v>
      </c>
      <c r="W1603">
        <v>0.87406364356550714</v>
      </c>
      <c r="X1603" t="s">
        <v>78</v>
      </c>
      <c r="Y1603" t="s">
        <v>154</v>
      </c>
      <c r="Z1603" t="s">
        <v>209</v>
      </c>
    </row>
    <row r="1604" spans="2:26" x14ac:dyDescent="0.25">
      <c r="B1604" t="s">
        <v>3608</v>
      </c>
      <c r="C1604" s="26" t="s">
        <v>3609</v>
      </c>
      <c r="D1604" s="26">
        <v>0.21744515574812584</v>
      </c>
      <c r="E1604" s="26">
        <v>0.1831855458636234</v>
      </c>
      <c r="F1604" s="26">
        <v>0.19574280890999493</v>
      </c>
      <c r="G1604" s="27">
        <v>0.1597858550915438</v>
      </c>
      <c r="H1604" s="28">
        <v>12.639789383605684</v>
      </c>
      <c r="I1604" s="28">
        <v>6.0184248227180444</v>
      </c>
      <c r="J1604" s="26">
        <v>6.0177684094249821</v>
      </c>
      <c r="K1604" s="29">
        <v>0.10624700527072353</v>
      </c>
      <c r="L1604" s="26">
        <v>0.77282892826023819</v>
      </c>
      <c r="M1604" s="30">
        <v>0.4324533554661476</v>
      </c>
      <c r="N1604" s="29">
        <v>6.9709890671654793E-3</v>
      </c>
      <c r="O1604" s="31">
        <v>10.488709251175274</v>
      </c>
      <c r="P1604" s="31">
        <v>249119000000</v>
      </c>
      <c r="Q1604" s="31">
        <v>285601000000</v>
      </c>
      <c r="R1604" s="29">
        <v>600026513408</v>
      </c>
      <c r="S1604" s="29">
        <v>9.5805331601510311</v>
      </c>
      <c r="T1604" s="29">
        <v>14.456349587115152</v>
      </c>
      <c r="U1604" s="29">
        <v>6.9868579243086915</v>
      </c>
      <c r="V1604" s="29">
        <v>19.004787111072535</v>
      </c>
      <c r="W1604">
        <v>2.6293273862079043</v>
      </c>
      <c r="X1604" t="s">
        <v>77</v>
      </c>
      <c r="Y1604" t="s">
        <v>83</v>
      </c>
      <c r="Z1604" t="s">
        <v>235</v>
      </c>
    </row>
    <row r="1605" spans="2:26" x14ac:dyDescent="0.25">
      <c r="B1605" t="s">
        <v>3610</v>
      </c>
      <c r="C1605" s="26" t="s">
        <v>3611</v>
      </c>
      <c r="D1605" s="26">
        <v>-3.7340830193687514E-3</v>
      </c>
      <c r="E1605" s="26">
        <v>1.7875452557460054E-2</v>
      </c>
      <c r="F1605" s="26">
        <v>-3.7340830193687514E-3</v>
      </c>
      <c r="G1605" s="27">
        <v>1.7875452557460054E-2</v>
      </c>
      <c r="H1605" s="28">
        <v>15.664313257610049</v>
      </c>
      <c r="I1605" s="28">
        <v>3.4213683160501751</v>
      </c>
      <c r="J1605" s="26">
        <v>5.6804729593496903</v>
      </c>
      <c r="K1605" s="29">
        <v>-0.14399350617755993</v>
      </c>
      <c r="L1605" s="26">
        <v>-4.2251254162237188</v>
      </c>
      <c r="M1605" s="30">
        <v>0.7214617867383557</v>
      </c>
      <c r="N1605" s="29">
        <v>1.1314192616873487E-2</v>
      </c>
      <c r="O1605" s="31">
        <v>-1.9704220711329221</v>
      </c>
      <c r="P1605" s="31">
        <v>3857245000</v>
      </c>
      <c r="Q1605" s="31">
        <v>3857245000</v>
      </c>
      <c r="R1605" s="29">
        <v>2249992192</v>
      </c>
      <c r="S1605" s="29">
        <v>5.658780857662471</v>
      </c>
      <c r="T1605" s="29">
        <v>18.682758404641049</v>
      </c>
      <c r="U1605" s="29">
        <v>-4.5288601605956158</v>
      </c>
      <c r="V1605" s="29">
        <v>8.0187229029606755</v>
      </c>
      <c r="W1605">
        <v>0.46680826824976906</v>
      </c>
      <c r="X1605" t="s">
        <v>65</v>
      </c>
      <c r="Y1605" t="s">
        <v>219</v>
      </c>
      <c r="Z1605" t="s">
        <v>220</v>
      </c>
    </row>
    <row r="1606" spans="2:26" x14ac:dyDescent="0.25">
      <c r="B1606" t="s">
        <v>3612</v>
      </c>
      <c r="C1606" s="26" t="s">
        <v>3613</v>
      </c>
      <c r="D1606" s="26">
        <v>2.4454981717657485</v>
      </c>
      <c r="E1606" s="26">
        <v>7.0687889897530543</v>
      </c>
      <c r="F1606" s="26">
        <v>2.4454981717657485</v>
      </c>
      <c r="G1606" s="27">
        <v>7.0687889897530543</v>
      </c>
      <c r="H1606" s="28">
        <v>-101.73581338240803</v>
      </c>
      <c r="I1606" s="28" t="e">
        <v>#N/A</v>
      </c>
      <c r="J1606" s="26" t="e">
        <v>#N/A</v>
      </c>
      <c r="K1606" s="29">
        <v>-0.18333711954173518</v>
      </c>
      <c r="L1606" s="26">
        <v>0.35557882793594359</v>
      </c>
      <c r="M1606" s="30">
        <v>0.91744135460143017</v>
      </c>
      <c r="N1606" s="29">
        <v>8.354566836534693E-3</v>
      </c>
      <c r="O1606" s="31">
        <v>-30.226592862245674</v>
      </c>
      <c r="P1606" s="31">
        <v>-119743000</v>
      </c>
      <c r="Q1606" s="31">
        <v>-119743000</v>
      </c>
      <c r="R1606" s="29">
        <v>24878915584</v>
      </c>
      <c r="S1606" s="29" t="e">
        <v>#N/A</v>
      </c>
      <c r="T1606" s="29" t="e">
        <v>#N/A</v>
      </c>
      <c r="U1606" s="29">
        <v>-3.9981204029636213</v>
      </c>
      <c r="V1606" s="29" t="e">
        <v>#N/A</v>
      </c>
      <c r="W1606">
        <v>13.705489754984951</v>
      </c>
      <c r="X1606" t="s">
        <v>74</v>
      </c>
      <c r="Y1606" t="s">
        <v>98</v>
      </c>
      <c r="Z1606" t="s">
        <v>106</v>
      </c>
    </row>
    <row r="1607" spans="2:26" x14ac:dyDescent="0.25">
      <c r="B1607" t="s">
        <v>3614</v>
      </c>
      <c r="C1607" s="26" t="s">
        <v>3615</v>
      </c>
      <c r="D1607" s="26">
        <v>0.12525167605597351</v>
      </c>
      <c r="E1607" s="26">
        <v>0.16794281105328876</v>
      </c>
      <c r="F1607" s="26">
        <v>0.12525167605597351</v>
      </c>
      <c r="G1607" s="27">
        <v>0.16794281105328876</v>
      </c>
      <c r="H1607" s="28">
        <v>6.9708988266123235</v>
      </c>
      <c r="I1607" s="28">
        <v>9.547523033122264</v>
      </c>
      <c r="J1607" s="26">
        <v>10.310089370818115</v>
      </c>
      <c r="K1607" s="29">
        <v>-0.38836035965842347</v>
      </c>
      <c r="L1607" s="26" t="e">
        <v>#N/A</v>
      </c>
      <c r="M1607" s="30">
        <v>0.86144766060228306</v>
      </c>
      <c r="N1607" s="29" t="e">
        <v>#N/A</v>
      </c>
      <c r="O1607" s="31">
        <v>7.1589950378359335</v>
      </c>
      <c r="P1607" s="31">
        <v>4615856999.9999981</v>
      </c>
      <c r="Q1607" s="31">
        <v>4615856999.9999981</v>
      </c>
      <c r="R1607" s="29">
        <v>10581149696</v>
      </c>
      <c r="S1607" s="29" t="e">
        <v>#N/A</v>
      </c>
      <c r="T1607" s="29">
        <v>6.762167737115611</v>
      </c>
      <c r="U1607" s="29" t="e">
        <v>#N/A</v>
      </c>
      <c r="V1607" s="29">
        <v>13.478545126939286</v>
      </c>
      <c r="W1607">
        <v>0.96423198121807507</v>
      </c>
      <c r="X1607" t="s">
        <v>93</v>
      </c>
      <c r="Y1607" t="s">
        <v>94</v>
      </c>
      <c r="Z1607" t="s">
        <v>252</v>
      </c>
    </row>
    <row r="1608" spans="2:26" x14ac:dyDescent="0.25">
      <c r="B1608" t="s">
        <v>3616</v>
      </c>
      <c r="C1608" s="26" t="s">
        <v>3617</v>
      </c>
      <c r="D1608" s="26" t="e">
        <v>#N/A</v>
      </c>
      <c r="E1608" s="26" t="e">
        <v>#N/A</v>
      </c>
      <c r="F1608" s="26">
        <v>6.4221194730864364E-2</v>
      </c>
      <c r="G1608" s="27">
        <v>9.1088031081679802E-2</v>
      </c>
      <c r="H1608" s="28">
        <v>7.2527124224250352</v>
      </c>
      <c r="I1608" s="28">
        <v>10.784446253939683</v>
      </c>
      <c r="J1608" s="26">
        <v>12.386164103653622</v>
      </c>
      <c r="K1608" s="29" t="e">
        <v>#N/A</v>
      </c>
      <c r="L1608" s="26">
        <v>0.15391775236678831</v>
      </c>
      <c r="M1608" s="30">
        <v>0.61815628786952359</v>
      </c>
      <c r="N1608" s="29" t="e">
        <v>#N/A</v>
      </c>
      <c r="O1608" s="31">
        <v>4.9314922521426423</v>
      </c>
      <c r="P1608" s="31" t="e">
        <v>#N/A</v>
      </c>
      <c r="Q1608" s="31">
        <v>4701419000000</v>
      </c>
      <c r="R1608" s="29">
        <v>6366595383296</v>
      </c>
      <c r="S1608" s="29">
        <v>8.461867560135266</v>
      </c>
      <c r="T1608" s="29">
        <v>15.703126229575755</v>
      </c>
      <c r="U1608" s="29">
        <v>3.8033514841435005</v>
      </c>
      <c r="V1608" s="29">
        <v>19.302668514730499</v>
      </c>
      <c r="W1608">
        <v>1.3803051037988288</v>
      </c>
      <c r="X1608" t="s">
        <v>77</v>
      </c>
      <c r="Y1608" t="s">
        <v>177</v>
      </c>
      <c r="Z1608" t="s">
        <v>178</v>
      </c>
    </row>
    <row r="1609" spans="2:26" x14ac:dyDescent="0.25">
      <c r="B1609" t="s">
        <v>3618</v>
      </c>
      <c r="C1609" s="26" t="s">
        <v>3619</v>
      </c>
      <c r="D1609" s="26">
        <v>9.2428715745633092E-2</v>
      </c>
      <c r="E1609" s="26">
        <v>8.072646964012592E-2</v>
      </c>
      <c r="F1609" s="26">
        <v>9.2424508906795294E-2</v>
      </c>
      <c r="G1609" s="27">
        <v>8.070543544593696E-2</v>
      </c>
      <c r="H1609" s="28">
        <v>8.6514063054437838</v>
      </c>
      <c r="I1609" s="28">
        <v>7.8515864268537143</v>
      </c>
      <c r="J1609" s="26">
        <v>8.4237057262789836</v>
      </c>
      <c r="K1609" s="29">
        <v>0.26133199677549068</v>
      </c>
      <c r="L1609" s="26">
        <v>6.6674284047260173</v>
      </c>
      <c r="M1609" s="30">
        <v>0.29992168549581083</v>
      </c>
      <c r="N1609" s="29">
        <v>3.4328734733853378E-3</v>
      </c>
      <c r="O1609" s="31">
        <v>3.9827566272404353</v>
      </c>
      <c r="P1609" s="31">
        <v>291602000000</v>
      </c>
      <c r="Q1609" s="31">
        <v>291678000000</v>
      </c>
      <c r="R1609" s="29">
        <v>198183698432</v>
      </c>
      <c r="S1609" s="29">
        <v>16.652389674332667</v>
      </c>
      <c r="T1609" s="29">
        <v>20.641857427193827</v>
      </c>
      <c r="U1609" s="29">
        <v>-4.9751821557528979</v>
      </c>
      <c r="V1609" s="29">
        <v>12.663656102935212</v>
      </c>
      <c r="W1609">
        <v>0.93936221093167538</v>
      </c>
      <c r="X1609" t="s">
        <v>78</v>
      </c>
      <c r="Y1609" t="s">
        <v>92</v>
      </c>
      <c r="Z1609" t="s">
        <v>129</v>
      </c>
    </row>
    <row r="1610" spans="2:26" x14ac:dyDescent="0.25">
      <c r="B1610" t="s">
        <v>3620</v>
      </c>
      <c r="C1610" s="26" t="s">
        <v>3621</v>
      </c>
      <c r="D1610" s="26">
        <v>6.8151858503955678E-2</v>
      </c>
      <c r="E1610" s="26">
        <v>5.4940917516218719E-2</v>
      </c>
      <c r="F1610" s="26">
        <v>6.596555163273668E-2</v>
      </c>
      <c r="G1610" s="27">
        <v>5.2428660263939747E-2</v>
      </c>
      <c r="H1610" s="28">
        <v>8.2067373308333007</v>
      </c>
      <c r="I1610" s="28">
        <v>2.5192159041273077</v>
      </c>
      <c r="J1610" s="26">
        <v>2.7400585600240248</v>
      </c>
      <c r="K1610" s="29">
        <v>0.32370488574529721</v>
      </c>
      <c r="L1610" s="26">
        <v>4.8885692574902304</v>
      </c>
      <c r="M1610" s="30">
        <v>0.29597284066028684</v>
      </c>
      <c r="N1610" s="29">
        <v>1.5025013942879974E-2</v>
      </c>
      <c r="O1610" s="31">
        <v>12.252765310371705</v>
      </c>
      <c r="P1610" s="31">
        <v>138112000000</v>
      </c>
      <c r="Q1610" s="31">
        <v>144730000000</v>
      </c>
      <c r="R1610" s="29">
        <v>64836620288</v>
      </c>
      <c r="S1610" s="29">
        <v>8.6437049656969176</v>
      </c>
      <c r="T1610" s="29">
        <v>10.98135569493863</v>
      </c>
      <c r="U1610" s="29" t="e">
        <v>#N/A</v>
      </c>
      <c r="V1610" s="29">
        <v>9.6305390161649918</v>
      </c>
      <c r="W1610">
        <v>0.81693766041893601</v>
      </c>
      <c r="X1610" t="s">
        <v>78</v>
      </c>
      <c r="Y1610" t="s">
        <v>115</v>
      </c>
      <c r="Z1610" t="s">
        <v>181</v>
      </c>
    </row>
    <row r="1611" spans="2:26" x14ac:dyDescent="0.25">
      <c r="B1611" t="s">
        <v>3622</v>
      </c>
      <c r="C1611" s="26" t="s">
        <v>3623</v>
      </c>
      <c r="D1611" s="26">
        <v>7.1544282480684215E-2</v>
      </c>
      <c r="E1611" s="26">
        <v>0.10112259642102923</v>
      </c>
      <c r="F1611" s="26">
        <v>7.1544282480684215E-2</v>
      </c>
      <c r="G1611" s="27">
        <v>0.10112259642102923</v>
      </c>
      <c r="H1611" s="28">
        <v>13.882544861337683</v>
      </c>
      <c r="I1611" s="28">
        <v>5.0391152073036682</v>
      </c>
      <c r="J1611" s="26">
        <v>7.7717061323618699</v>
      </c>
      <c r="K1611" s="29">
        <v>7.6831302116741496E-2</v>
      </c>
      <c r="L1611" s="26">
        <v>0.63135146531730968</v>
      </c>
      <c r="M1611" s="30">
        <v>0.53121872995509944</v>
      </c>
      <c r="N1611" s="29">
        <v>1.1488689627063378E-2</v>
      </c>
      <c r="O1611" s="31">
        <v>0.673786848611996</v>
      </c>
      <c r="P1611" s="31">
        <v>89970000000</v>
      </c>
      <c r="Q1611" s="31">
        <v>89970000000</v>
      </c>
      <c r="R1611" s="29">
        <v>43424272384</v>
      </c>
      <c r="S1611" s="29">
        <v>3.0808703554712209</v>
      </c>
      <c r="T1611" s="29">
        <v>4.4140063724512917</v>
      </c>
      <c r="U1611" s="29" t="e">
        <v>#N/A</v>
      </c>
      <c r="V1611" s="29">
        <v>4.3178622095363695</v>
      </c>
      <c r="W1611">
        <v>0.52343685709987586</v>
      </c>
      <c r="X1611" t="s">
        <v>74</v>
      </c>
      <c r="Y1611" t="s">
        <v>102</v>
      </c>
      <c r="Z1611" t="s">
        <v>1587</v>
      </c>
    </row>
    <row r="1612" spans="2:26" x14ac:dyDescent="0.25">
      <c r="B1612" t="s">
        <v>3624</v>
      </c>
      <c r="C1612" s="26" t="s">
        <v>3625</v>
      </c>
      <c r="D1612" s="26">
        <v>3.5529433735103012E-2</v>
      </c>
      <c r="E1612" s="26">
        <v>5.0108486403827306E-2</v>
      </c>
      <c r="F1612" s="26">
        <v>3.5529433735103012E-2</v>
      </c>
      <c r="G1612" s="27">
        <v>5.0108486403827306E-2</v>
      </c>
      <c r="H1612" s="28">
        <v>2.8977576800417175</v>
      </c>
      <c r="I1612" s="28">
        <v>9.8996086217777464</v>
      </c>
      <c r="J1612" s="26">
        <v>11.20943793406882</v>
      </c>
      <c r="K1612" s="29">
        <v>-8.6068682528979326E-2</v>
      </c>
      <c r="L1612" s="26">
        <v>-1.870739787766136</v>
      </c>
      <c r="M1612" s="30">
        <v>0.72532275333624241</v>
      </c>
      <c r="N1612" s="29">
        <v>2.8956666666666666E-3</v>
      </c>
      <c r="O1612" s="31">
        <v>3.7669741966900565</v>
      </c>
      <c r="P1612" s="31">
        <v>40172776000</v>
      </c>
      <c r="Q1612" s="31">
        <v>40172776000</v>
      </c>
      <c r="R1612" s="29">
        <v>16458242048</v>
      </c>
      <c r="S1612" s="29">
        <v>4.2711466210953724</v>
      </c>
      <c r="T1612" s="29">
        <v>7.690995079897732</v>
      </c>
      <c r="U1612" s="29" t="e">
        <v>#N/A</v>
      </c>
      <c r="V1612" s="29">
        <v>11.349643580147275</v>
      </c>
      <c r="W1612">
        <v>0.32478366921021401</v>
      </c>
      <c r="X1612" t="s">
        <v>78</v>
      </c>
      <c r="Y1612" t="s">
        <v>316</v>
      </c>
      <c r="Z1612" t="s">
        <v>317</v>
      </c>
    </row>
    <row r="1613" spans="2:26" x14ac:dyDescent="0.25">
      <c r="B1613" t="s">
        <v>3626</v>
      </c>
      <c r="C1613" s="26" t="s">
        <v>3627</v>
      </c>
      <c r="D1613" s="26">
        <v>7.1452653497114466E-2</v>
      </c>
      <c r="E1613" s="26">
        <v>3.4138475062728865E-2</v>
      </c>
      <c r="F1613" s="26">
        <v>7.1452653497114466E-2</v>
      </c>
      <c r="G1613" s="27">
        <v>3.4138475062728865E-2</v>
      </c>
      <c r="H1613" s="28">
        <v>-3.0821847881572233</v>
      </c>
      <c r="I1613" s="28">
        <v>5.7387359964120304</v>
      </c>
      <c r="J1613" s="26">
        <v>5.245069078349391</v>
      </c>
      <c r="K1613" s="29">
        <v>0.22727939750638079</v>
      </c>
      <c r="L1613" s="26">
        <v>6.4876206148552624</v>
      </c>
      <c r="M1613" s="30">
        <v>0.24483116447509787</v>
      </c>
      <c r="N1613" s="29">
        <v>1.4013462277229376E-2</v>
      </c>
      <c r="O1613" s="31">
        <v>-3.8133521234962915</v>
      </c>
      <c r="P1613" s="31">
        <v>171771000000</v>
      </c>
      <c r="Q1613" s="31">
        <v>171771000000</v>
      </c>
      <c r="R1613" s="29">
        <v>64977113088</v>
      </c>
      <c r="S1613" s="29">
        <v>11.353138835215798</v>
      </c>
      <c r="T1613" s="29">
        <v>101.86584771006711</v>
      </c>
      <c r="U1613" s="29">
        <v>-33.739572224929688</v>
      </c>
      <c r="V1613" s="29" t="e">
        <v>#N/A</v>
      </c>
      <c r="W1613">
        <v>0.69955181709707481</v>
      </c>
      <c r="X1613" t="s">
        <v>71</v>
      </c>
      <c r="Y1613" t="s">
        <v>76</v>
      </c>
      <c r="Z1613" t="s">
        <v>559</v>
      </c>
    </row>
    <row r="1614" spans="2:26" x14ac:dyDescent="0.25">
      <c r="B1614" t="s">
        <v>3628</v>
      </c>
      <c r="C1614" s="26" t="s">
        <v>3629</v>
      </c>
      <c r="D1614" s="26">
        <v>5.386644815809527E-2</v>
      </c>
      <c r="E1614" s="26">
        <v>6.2612643331027701E-2</v>
      </c>
      <c r="F1614" s="26">
        <v>5.386644815809527E-2</v>
      </c>
      <c r="G1614" s="27">
        <v>6.2612643331027701E-2</v>
      </c>
      <c r="H1614" s="28">
        <v>9.6450462085684343</v>
      </c>
      <c r="I1614" s="28">
        <v>7.4974110374869465</v>
      </c>
      <c r="J1614" s="26">
        <v>8.7779012363043076</v>
      </c>
      <c r="K1614" s="29">
        <v>5.0561999497252846E-2</v>
      </c>
      <c r="L1614" s="26">
        <v>0.49830628444309621</v>
      </c>
      <c r="M1614" s="30">
        <v>0.51198641556669355</v>
      </c>
      <c r="N1614" s="29">
        <v>1.8547052445357531E-3</v>
      </c>
      <c r="O1614" s="31">
        <v>10.406431005114012</v>
      </c>
      <c r="P1614" s="31">
        <v>102647000000</v>
      </c>
      <c r="Q1614" s="31">
        <v>102647000000</v>
      </c>
      <c r="R1614" s="29">
        <v>102491996160</v>
      </c>
      <c r="S1614" s="29">
        <v>5.7987762859598568</v>
      </c>
      <c r="T1614" s="29">
        <v>9.1961189993585624</v>
      </c>
      <c r="U1614" s="29">
        <v>-4.2032550456669728</v>
      </c>
      <c r="V1614" s="29">
        <v>8.5106507223779762</v>
      </c>
      <c r="W1614">
        <v>0.93721364383561634</v>
      </c>
      <c r="X1614" t="s">
        <v>78</v>
      </c>
      <c r="Y1614" t="s">
        <v>115</v>
      </c>
      <c r="Z1614" t="s">
        <v>3630</v>
      </c>
    </row>
    <row r="1615" spans="2:26" x14ac:dyDescent="0.25">
      <c r="B1615" t="s">
        <v>3631</v>
      </c>
      <c r="C1615" s="26" t="s">
        <v>3632</v>
      </c>
      <c r="D1615" s="26">
        <v>0.17090191282010006</v>
      </c>
      <c r="E1615" s="26">
        <v>0.15862220998749563</v>
      </c>
      <c r="F1615" s="26">
        <v>0.17090191282010006</v>
      </c>
      <c r="G1615" s="27">
        <v>0.15862220998749563</v>
      </c>
      <c r="H1615" s="28">
        <v>3.9160588568459844</v>
      </c>
      <c r="I1615" s="28">
        <v>11.558637703921963</v>
      </c>
      <c r="J1615" s="26">
        <v>12.481387360838978</v>
      </c>
      <c r="K1615" s="29">
        <v>-0.23880602391722972</v>
      </c>
      <c r="L1615" s="26">
        <v>-3.8334023260567482</v>
      </c>
      <c r="M1615" s="30">
        <v>0.65877487802392609</v>
      </c>
      <c r="N1615" s="29">
        <v>5.2917904608103854E-2</v>
      </c>
      <c r="O1615" s="31">
        <v>-1.4854291427225832</v>
      </c>
      <c r="P1615" s="31">
        <v>11653532000</v>
      </c>
      <c r="Q1615" s="31">
        <v>11653532000</v>
      </c>
      <c r="R1615" s="29">
        <v>8597399552</v>
      </c>
      <c r="S1615" s="29">
        <v>1.0890707808086864</v>
      </c>
      <c r="T1615" s="29">
        <v>1.8126990446330296</v>
      </c>
      <c r="U1615" s="29" t="e">
        <v>#N/A</v>
      </c>
      <c r="V1615" s="29">
        <v>9.5432012835711753</v>
      </c>
      <c r="W1615">
        <v>0.444478116405012</v>
      </c>
      <c r="X1615" t="s">
        <v>78</v>
      </c>
      <c r="Y1615" t="s">
        <v>87</v>
      </c>
      <c r="Z1615" t="s">
        <v>300</v>
      </c>
    </row>
    <row r="1616" spans="2:26" x14ac:dyDescent="0.25">
      <c r="B1616" t="s">
        <v>3633</v>
      </c>
      <c r="C1616" s="26" t="s">
        <v>3634</v>
      </c>
      <c r="D1616" s="26">
        <v>1.8981978680081512E-2</v>
      </c>
      <c r="E1616" s="26">
        <v>2.6053843238155495E-2</v>
      </c>
      <c r="F1616" s="26">
        <v>1.8933038962580657E-2</v>
      </c>
      <c r="G1616" s="27">
        <v>2.6025803712157604E-2</v>
      </c>
      <c r="H1616" s="28">
        <v>11.095948246510044</v>
      </c>
      <c r="I1616" s="28">
        <v>15.493258071374672</v>
      </c>
      <c r="J1616" s="26">
        <v>18.914411667202316</v>
      </c>
      <c r="K1616" s="29">
        <v>0.49544365520973105</v>
      </c>
      <c r="L1616" s="26">
        <v>8.4773086082791469</v>
      </c>
      <c r="M1616" s="30">
        <v>0.30351350337818833</v>
      </c>
      <c r="N1616" s="29">
        <v>6.4388240411286128E-3</v>
      </c>
      <c r="O1616" s="31">
        <v>-4.5685996321724254</v>
      </c>
      <c r="P1616" s="31">
        <v>1021001000000</v>
      </c>
      <c r="Q1616" s="31">
        <v>1022101000000</v>
      </c>
      <c r="R1616" s="29">
        <v>736995442688</v>
      </c>
      <c r="S1616" s="29">
        <v>18.352592152845791</v>
      </c>
      <c r="T1616" s="29">
        <v>51.566085586556895</v>
      </c>
      <c r="U1616" s="29">
        <v>2.0221291933156555</v>
      </c>
      <c r="V1616" s="29">
        <v>53.992848097784716</v>
      </c>
      <c r="W1616">
        <v>1.9079453247217901</v>
      </c>
      <c r="X1616" t="s">
        <v>78</v>
      </c>
      <c r="Y1616" t="s">
        <v>104</v>
      </c>
      <c r="Z1616" t="s">
        <v>261</v>
      </c>
    </row>
    <row r="1617" spans="2:26" x14ac:dyDescent="0.25">
      <c r="B1617" t="s">
        <v>3635</v>
      </c>
      <c r="C1617" s="26" t="s">
        <v>3636</v>
      </c>
      <c r="D1617" s="26" t="e">
        <v>#N/A</v>
      </c>
      <c r="E1617" s="26" t="e">
        <v>#N/A</v>
      </c>
      <c r="F1617" s="26">
        <v>0.21090670697123395</v>
      </c>
      <c r="G1617" s="27">
        <v>0.38</v>
      </c>
      <c r="H1617" s="28">
        <v>-4.5372803983953522</v>
      </c>
      <c r="I1617" s="28">
        <v>4.3952645492085107</v>
      </c>
      <c r="J1617" s="26">
        <v>5.2670807453416142</v>
      </c>
      <c r="K1617" s="29" t="e">
        <v>#N/A</v>
      </c>
      <c r="L1617" s="26">
        <v>-16.070754716981131</v>
      </c>
      <c r="M1617" s="30">
        <v>0.87577639751552794</v>
      </c>
      <c r="N1617" s="29" t="e">
        <v>#N/A</v>
      </c>
      <c r="O1617" s="31">
        <v>7.4423988476465294E-2</v>
      </c>
      <c r="P1617" s="31" t="e">
        <v>#N/A</v>
      </c>
      <c r="Q1617" s="31">
        <v>400000000</v>
      </c>
      <c r="R1617" s="29">
        <v>2404613632</v>
      </c>
      <c r="S1617" s="29" t="e">
        <v>#N/A</v>
      </c>
      <c r="T1617" s="29" t="e">
        <v>#N/A</v>
      </c>
      <c r="U1617" s="29">
        <v>1.5802954576280137</v>
      </c>
      <c r="V1617" s="29" t="e">
        <v>#N/A</v>
      </c>
      <c r="W1617">
        <v>0.67853025071551221</v>
      </c>
      <c r="X1617" t="s">
        <v>77</v>
      </c>
      <c r="Y1617" t="s">
        <v>83</v>
      </c>
      <c r="Z1617" t="s">
        <v>1211</v>
      </c>
    </row>
    <row r="1618" spans="2:26" x14ac:dyDescent="0.25">
      <c r="B1618" t="s">
        <v>3637</v>
      </c>
      <c r="C1618" s="26" t="s">
        <v>3638</v>
      </c>
      <c r="D1618" s="26">
        <v>2.7052315076104422E-2</v>
      </c>
      <c r="E1618" s="26">
        <v>3.109713780639654E-2</v>
      </c>
      <c r="F1618" s="26">
        <v>2.7052315076104422E-2</v>
      </c>
      <c r="G1618" s="27">
        <v>3.109713780639654E-2</v>
      </c>
      <c r="H1618" s="28">
        <v>6.6867313014358123</v>
      </c>
      <c r="I1618" s="28">
        <v>15.469502019431667</v>
      </c>
      <c r="J1618" s="26">
        <v>17.590891219398685</v>
      </c>
      <c r="K1618" s="29">
        <v>0.46658254223521611</v>
      </c>
      <c r="L1618" s="26">
        <v>22.990996087304953</v>
      </c>
      <c r="M1618" s="30">
        <v>0.16638747432498754</v>
      </c>
      <c r="N1618" s="29" t="e">
        <v>#N/A</v>
      </c>
      <c r="O1618" s="31">
        <v>7.8115415215697706</v>
      </c>
      <c r="P1618" s="31">
        <v>595103000000</v>
      </c>
      <c r="Q1618" s="31">
        <v>595103000000</v>
      </c>
      <c r="R1618" s="29">
        <v>179794067456</v>
      </c>
      <c r="S1618" s="29">
        <v>31.625280132748784</v>
      </c>
      <c r="T1618" s="29">
        <v>38.087150417622347</v>
      </c>
      <c r="U1618" s="29">
        <v>11.304599916776466</v>
      </c>
      <c r="V1618" s="29">
        <v>16.162943495400789</v>
      </c>
      <c r="W1618">
        <v>1.046496388271301</v>
      </c>
      <c r="X1618" t="s">
        <v>66</v>
      </c>
      <c r="Y1618" t="s">
        <v>86</v>
      </c>
      <c r="Z1618" t="s">
        <v>799</v>
      </c>
    </row>
    <row r="1619" spans="2:26" x14ac:dyDescent="0.25">
      <c r="B1619" t="s">
        <v>3639</v>
      </c>
      <c r="C1619" s="26" t="s">
        <v>3640</v>
      </c>
      <c r="D1619" s="26">
        <v>4.5578800212580449E-2</v>
      </c>
      <c r="E1619" s="26">
        <v>5.419767306044395E-2</v>
      </c>
      <c r="F1619" s="26">
        <v>4.5578800212580449E-2</v>
      </c>
      <c r="G1619" s="27">
        <v>5.419767306044395E-2</v>
      </c>
      <c r="H1619" s="28">
        <v>0.23886709530640848</v>
      </c>
      <c r="I1619" s="28">
        <v>15.130196509370117</v>
      </c>
      <c r="J1619" s="26">
        <v>16.85711974577017</v>
      </c>
      <c r="K1619" s="29">
        <v>6.2214934709281924E-2</v>
      </c>
      <c r="L1619" s="26">
        <v>0.61818140121386322</v>
      </c>
      <c r="M1619" s="30">
        <v>0.58549150601339883</v>
      </c>
      <c r="N1619" s="29">
        <v>1.7949712513444356E-2</v>
      </c>
      <c r="O1619" s="31">
        <v>-1.7380587641198162</v>
      </c>
      <c r="P1619" s="31">
        <v>36232312000</v>
      </c>
      <c r="Q1619" s="31">
        <v>36232312000</v>
      </c>
      <c r="R1619" s="29">
        <v>7244715008</v>
      </c>
      <c r="S1619" s="29">
        <v>3.3559671081778188</v>
      </c>
      <c r="T1619" s="29">
        <v>17.28747570890059</v>
      </c>
      <c r="U1619" s="29" t="e">
        <v>#N/A</v>
      </c>
      <c r="V1619" s="29">
        <v>75.257166431676907</v>
      </c>
      <c r="W1619">
        <v>0.28783656035536548</v>
      </c>
      <c r="X1619" t="s">
        <v>77</v>
      </c>
      <c r="Y1619" t="s">
        <v>177</v>
      </c>
      <c r="Z1619" t="s">
        <v>178</v>
      </c>
    </row>
    <row r="1620" spans="2:26" x14ac:dyDescent="0.25">
      <c r="B1620" t="s">
        <v>3641</v>
      </c>
      <c r="C1620" s="26" t="s">
        <v>3642</v>
      </c>
      <c r="D1620" s="26" t="e">
        <v>#N/A</v>
      </c>
      <c r="E1620" s="26" t="e">
        <v>#N/A</v>
      </c>
      <c r="F1620" s="26">
        <v>0.17171164363040875</v>
      </c>
      <c r="G1620" s="27">
        <v>0.16701385744044925</v>
      </c>
      <c r="H1620" s="28">
        <v>13.980754341333924</v>
      </c>
      <c r="I1620" s="28">
        <v>5.3331611112895541</v>
      </c>
      <c r="J1620" s="26">
        <v>4.632075471698113</v>
      </c>
      <c r="K1620" s="29" t="e">
        <v>#N/A</v>
      </c>
      <c r="L1620" s="26">
        <v>-1.7372708757637474</v>
      </c>
      <c r="M1620" s="30">
        <v>0.41464884094560478</v>
      </c>
      <c r="N1620" s="29">
        <v>4.5279601539506449E-3</v>
      </c>
      <c r="O1620" s="31">
        <v>1.6713981627651229</v>
      </c>
      <c r="P1620" s="31" t="e">
        <v>#N/A</v>
      </c>
      <c r="Q1620" s="31">
        <v>11041000000</v>
      </c>
      <c r="R1620" s="29">
        <v>9919491072</v>
      </c>
      <c r="S1620" s="29">
        <v>3.3133864928716905</v>
      </c>
      <c r="T1620" s="29">
        <v>3.5290081735357917</v>
      </c>
      <c r="U1620" s="29">
        <v>18.176335730462764</v>
      </c>
      <c r="V1620" s="29">
        <v>5.8753363950326154</v>
      </c>
      <c r="W1620">
        <v>0.68613612122050782</v>
      </c>
      <c r="X1620" t="s">
        <v>78</v>
      </c>
      <c r="Y1620" t="s">
        <v>92</v>
      </c>
      <c r="Z1620" t="s">
        <v>169</v>
      </c>
    </row>
    <row r="1621" spans="2:26" x14ac:dyDescent="0.25">
      <c r="B1621" t="s">
        <v>3643</v>
      </c>
      <c r="C1621" s="26" t="s">
        <v>3644</v>
      </c>
      <c r="D1621" s="26">
        <v>7.5806972147828985E-2</v>
      </c>
      <c r="E1621" s="26">
        <v>9.0164429394367127E-2</v>
      </c>
      <c r="F1621" s="26">
        <v>7.5806972147828985E-2</v>
      </c>
      <c r="G1621" s="27">
        <v>9.0164429394367127E-2</v>
      </c>
      <c r="H1621" s="28">
        <v>5.4038254167141639</v>
      </c>
      <c r="I1621" s="28">
        <v>16.190972610798251</v>
      </c>
      <c r="J1621" s="26">
        <v>17.265255680398347</v>
      </c>
      <c r="K1621" s="29">
        <v>-0.17288567612115377</v>
      </c>
      <c r="L1621" s="26">
        <v>-1.6589794897999033</v>
      </c>
      <c r="M1621" s="30">
        <v>0.80700258230045563</v>
      </c>
      <c r="N1621" s="29">
        <v>2.2542119807617285E-2</v>
      </c>
      <c r="O1621" s="31">
        <v>2.4116388177023071</v>
      </c>
      <c r="P1621" s="31">
        <v>19590596999.999996</v>
      </c>
      <c r="Q1621" s="31">
        <v>19590596999.999996</v>
      </c>
      <c r="R1621" s="29">
        <v>10231650304</v>
      </c>
      <c r="S1621" s="29">
        <v>1.1548958495020272</v>
      </c>
      <c r="T1621" s="29">
        <v>2.1479052732906485</v>
      </c>
      <c r="U1621" s="29" t="e">
        <v>#N/A</v>
      </c>
      <c r="V1621" s="29">
        <v>7.6314930093934139</v>
      </c>
      <c r="W1621">
        <v>0.35543313031749924</v>
      </c>
      <c r="X1621" t="s">
        <v>78</v>
      </c>
      <c r="Y1621" t="s">
        <v>524</v>
      </c>
      <c r="Z1621" t="s">
        <v>1582</v>
      </c>
    </row>
    <row r="1622" spans="2:26" x14ac:dyDescent="0.25">
      <c r="B1622" t="s">
        <v>3645</v>
      </c>
      <c r="C1622" s="26" t="s">
        <v>3646</v>
      </c>
      <c r="D1622" s="26">
        <v>0.43239002555008366</v>
      </c>
      <c r="E1622" s="26">
        <v>0.49143225921310307</v>
      </c>
      <c r="F1622" s="26">
        <v>0.39381918438952013</v>
      </c>
      <c r="G1622" s="27">
        <v>0.42656802333442795</v>
      </c>
      <c r="H1622" s="28">
        <v>10.890514579404389</v>
      </c>
      <c r="I1622" s="28">
        <v>5.5223892117457627</v>
      </c>
      <c r="J1622" s="26">
        <v>7.4327498798129454</v>
      </c>
      <c r="K1622" s="29">
        <v>-0.17417995786939511</v>
      </c>
      <c r="L1622" s="26">
        <v>-2.0324936791834443</v>
      </c>
      <c r="M1622" s="30">
        <v>0.26330632317409508</v>
      </c>
      <c r="N1622" s="29">
        <v>6.2445317458955929E-3</v>
      </c>
      <c r="O1622" s="31">
        <v>4.2384517856839894</v>
      </c>
      <c r="P1622" s="31">
        <v>44936000000</v>
      </c>
      <c r="Q1622" s="31">
        <v>51769000000</v>
      </c>
      <c r="R1622" s="29">
        <v>76918603776</v>
      </c>
      <c r="S1622" s="29">
        <v>2.3286170884914319</v>
      </c>
      <c r="T1622" s="29">
        <v>3.2297294484057408</v>
      </c>
      <c r="U1622" s="29" t="e">
        <v>#N/A</v>
      </c>
      <c r="V1622" s="29">
        <v>14.943531585958942</v>
      </c>
      <c r="W1622">
        <v>1.4087055766321424</v>
      </c>
      <c r="X1622" t="s">
        <v>74</v>
      </c>
      <c r="Y1622" t="s">
        <v>102</v>
      </c>
      <c r="Z1622" t="s">
        <v>128</v>
      </c>
    </row>
    <row r="1623" spans="2:26" x14ac:dyDescent="0.25">
      <c r="B1623" t="s">
        <v>3647</v>
      </c>
      <c r="C1623" s="26" t="s">
        <v>3648</v>
      </c>
      <c r="D1623" s="26">
        <v>0.35582688155460118</v>
      </c>
      <c r="E1623" s="26">
        <v>0.25378128764556285</v>
      </c>
      <c r="F1623" s="26">
        <v>0.35559245197770251</v>
      </c>
      <c r="G1623" s="27">
        <v>0.25260913976106941</v>
      </c>
      <c r="H1623" s="28">
        <v>6.0535739865348805</v>
      </c>
      <c r="I1623" s="28">
        <v>28.66455764838069</v>
      </c>
      <c r="J1623" s="26">
        <v>25.712181392534919</v>
      </c>
      <c r="K1623" s="29">
        <v>-0.39835776775850229</v>
      </c>
      <c r="L1623" s="26">
        <v>-3.6873030788790007</v>
      </c>
      <c r="M1623" s="30">
        <v>0.83868698850191037</v>
      </c>
      <c r="N1623" s="29">
        <v>4.415584415584416E-3</v>
      </c>
      <c r="O1623" s="31">
        <v>-5.6581251989160561</v>
      </c>
      <c r="P1623" s="31">
        <v>67239000000</v>
      </c>
      <c r="Q1623" s="31">
        <v>67551000000</v>
      </c>
      <c r="R1623" s="29">
        <v>173881884672</v>
      </c>
      <c r="S1623" s="29">
        <v>5.9561596745342991</v>
      </c>
      <c r="T1623" s="29">
        <v>6.9209894451795231</v>
      </c>
      <c r="U1623" s="29" t="e">
        <v>#N/A</v>
      </c>
      <c r="V1623" s="29">
        <v>13.124259176905714</v>
      </c>
      <c r="W1623">
        <v>1.0188846127770721</v>
      </c>
      <c r="X1623" t="s">
        <v>74</v>
      </c>
      <c r="Y1623" t="s">
        <v>98</v>
      </c>
      <c r="Z1623" t="s">
        <v>106</v>
      </c>
    </row>
    <row r="1624" spans="2:26" x14ac:dyDescent="0.25">
      <c r="B1624" t="s">
        <v>3649</v>
      </c>
      <c r="C1624" s="26" t="s">
        <v>3650</v>
      </c>
      <c r="D1624" s="26">
        <v>6.0801127988219751E-3</v>
      </c>
      <c r="E1624" s="26">
        <v>7.3516119313046094E-2</v>
      </c>
      <c r="F1624" s="26">
        <v>6.0801127988219751E-3</v>
      </c>
      <c r="G1624" s="27">
        <v>7.3516119313046094E-2</v>
      </c>
      <c r="H1624" s="28">
        <v>5.0044385264092321</v>
      </c>
      <c r="I1624" s="28">
        <v>7.0906230762361089</v>
      </c>
      <c r="J1624" s="26">
        <v>13.32946130390591</v>
      </c>
      <c r="K1624" s="29">
        <v>-0.23082145281737951</v>
      </c>
      <c r="L1624" s="26">
        <v>-3.2151300236406621</v>
      </c>
      <c r="M1624" s="30">
        <v>0.78080448065173114</v>
      </c>
      <c r="N1624" s="29">
        <v>3.6179450072358899E-3</v>
      </c>
      <c r="O1624" s="31">
        <v>-5.5594472296886197</v>
      </c>
      <c r="P1624" s="31">
        <v>6638000000</v>
      </c>
      <c r="Q1624" s="31">
        <v>6638000000</v>
      </c>
      <c r="R1624" s="29">
        <v>5135152128</v>
      </c>
      <c r="S1624" s="29">
        <v>2.8547897494089836</v>
      </c>
      <c r="T1624" s="29">
        <v>5.7503622095238098</v>
      </c>
      <c r="U1624" s="29" t="e">
        <v>#N/A</v>
      </c>
      <c r="V1624" s="29">
        <v>10.392743519398664</v>
      </c>
      <c r="W1624">
        <v>0.49613811890011955</v>
      </c>
      <c r="X1624" t="s">
        <v>78</v>
      </c>
      <c r="Y1624" t="s">
        <v>154</v>
      </c>
      <c r="Z1624" t="s">
        <v>209</v>
      </c>
    </row>
    <row r="1625" spans="2:26" x14ac:dyDescent="0.25">
      <c r="B1625" t="s">
        <v>3651</v>
      </c>
      <c r="C1625" s="26" t="s">
        <v>3652</v>
      </c>
      <c r="D1625" s="26">
        <v>7.4861104075243545E-2</v>
      </c>
      <c r="E1625" s="26">
        <v>6.862411334287806E-2</v>
      </c>
      <c r="F1625" s="26">
        <v>7.0371634573697037E-2</v>
      </c>
      <c r="G1625" s="27">
        <v>6.2451856048790118E-2</v>
      </c>
      <c r="H1625" s="28">
        <v>-5.5431737211809216</v>
      </c>
      <c r="I1625" s="28">
        <v>8.0534983243638987</v>
      </c>
      <c r="J1625" s="26">
        <v>8.5839208163169225</v>
      </c>
      <c r="K1625" s="29">
        <v>1.3549453761289394E-2</v>
      </c>
      <c r="L1625" s="26">
        <v>0.16340774775090752</v>
      </c>
      <c r="M1625" s="30">
        <v>0.61507860629281652</v>
      </c>
      <c r="N1625" s="29">
        <v>3.899549649145264E-2</v>
      </c>
      <c r="O1625" s="31">
        <v>8.2483772565645346</v>
      </c>
      <c r="P1625" s="31">
        <v>428858000000</v>
      </c>
      <c r="Q1625" s="31">
        <v>471243000000</v>
      </c>
      <c r="R1625" s="29">
        <v>502190505984</v>
      </c>
      <c r="S1625" s="29">
        <v>9.1818302436560693</v>
      </c>
      <c r="T1625" s="29">
        <v>18.216390856029506</v>
      </c>
      <c r="U1625" s="29">
        <v>6.2053144431593106</v>
      </c>
      <c r="V1625" s="29">
        <v>27.152397097853655</v>
      </c>
      <c r="W1625">
        <v>1.1873437098380293</v>
      </c>
      <c r="X1625" t="s">
        <v>74</v>
      </c>
      <c r="Y1625" t="s">
        <v>188</v>
      </c>
      <c r="Z1625" t="s">
        <v>1561</v>
      </c>
    </row>
    <row r="1626" spans="2:26" x14ac:dyDescent="0.25">
      <c r="B1626" t="s">
        <v>3653</v>
      </c>
      <c r="C1626" s="26" t="s">
        <v>3654</v>
      </c>
      <c r="D1626" s="26">
        <v>7.5093024686095716E-2</v>
      </c>
      <c r="E1626" s="26">
        <v>0.10146501955428643</v>
      </c>
      <c r="F1626" s="26">
        <v>7.4980120263281963E-2</v>
      </c>
      <c r="G1626" s="27">
        <v>0.10142724170027924</v>
      </c>
      <c r="H1626" s="28">
        <v>7.5539183467587856</v>
      </c>
      <c r="I1626" s="28">
        <v>7.9251041045592547</v>
      </c>
      <c r="J1626" s="26">
        <v>9.000828556451749</v>
      </c>
      <c r="K1626" s="29">
        <v>-4.9932476886318779E-2</v>
      </c>
      <c r="L1626" s="26">
        <v>-0.54179973699041895</v>
      </c>
      <c r="M1626" s="30">
        <v>0.60782413017136927</v>
      </c>
      <c r="N1626" s="29">
        <v>1.3150204558737581E-2</v>
      </c>
      <c r="O1626" s="31">
        <v>4.0239733012836911</v>
      </c>
      <c r="P1626" s="31">
        <v>32218000000</v>
      </c>
      <c r="Q1626" s="31">
        <v>32230000000</v>
      </c>
      <c r="R1626" s="29">
        <v>26086531072</v>
      </c>
      <c r="S1626" s="29">
        <v>4.6709620650009391</v>
      </c>
      <c r="T1626" s="29">
        <v>7.6058522704190885</v>
      </c>
      <c r="U1626" s="29">
        <v>13.129380792512602</v>
      </c>
      <c r="V1626" s="29">
        <v>10.37129443697528</v>
      </c>
      <c r="W1626">
        <v>0.75486693797267801</v>
      </c>
      <c r="X1626" t="s">
        <v>78</v>
      </c>
      <c r="Y1626" t="s">
        <v>104</v>
      </c>
      <c r="Z1626" t="s">
        <v>116</v>
      </c>
    </row>
    <row r="1627" spans="2:26" x14ac:dyDescent="0.25">
      <c r="B1627" t="s">
        <v>3655</v>
      </c>
      <c r="C1627" s="26" t="s">
        <v>3656</v>
      </c>
      <c r="D1627" s="26">
        <v>2.1095208785242014E-2</v>
      </c>
      <c r="E1627" s="26">
        <v>3.2234692173747109E-2</v>
      </c>
      <c r="F1627" s="26">
        <v>2.1089698097375292E-2</v>
      </c>
      <c r="G1627" s="27">
        <v>3.2218169247457948E-2</v>
      </c>
      <c r="H1627" s="28">
        <v>16.403820731003407</v>
      </c>
      <c r="I1627" s="28">
        <v>12.332401937755273</v>
      </c>
      <c r="J1627" s="26">
        <v>11.710767913667445</v>
      </c>
      <c r="K1627" s="29">
        <v>0.58424133534252931</v>
      </c>
      <c r="L1627" s="26">
        <v>7.7572143131973839</v>
      </c>
      <c r="M1627" s="30">
        <v>0.22599862890689118</v>
      </c>
      <c r="N1627" s="29">
        <v>4.5423558537547992E-3</v>
      </c>
      <c r="O1627" s="31">
        <v>6.7419357286364869</v>
      </c>
      <c r="P1627" s="31">
        <v>335384000000</v>
      </c>
      <c r="Q1627" s="31">
        <v>335556000000</v>
      </c>
      <c r="R1627" s="29">
        <v>71623254016</v>
      </c>
      <c r="S1627" s="29">
        <v>10.272965692445812</v>
      </c>
      <c r="T1627" s="29">
        <v>29.635857368976044</v>
      </c>
      <c r="U1627" s="29">
        <v>3.4192805585919275</v>
      </c>
      <c r="V1627" s="29">
        <v>8.0132785832848636</v>
      </c>
      <c r="W1627">
        <v>0.82426402677851263</v>
      </c>
      <c r="X1627" t="s">
        <v>82</v>
      </c>
      <c r="Y1627" t="s">
        <v>160</v>
      </c>
      <c r="Z1627" t="s">
        <v>413</v>
      </c>
    </row>
    <row r="1628" spans="2:26" x14ac:dyDescent="0.25">
      <c r="B1628" t="s">
        <v>3657</v>
      </c>
      <c r="C1628" s="26" t="s">
        <v>3658</v>
      </c>
      <c r="D1628" s="26">
        <v>0.37130826475461676</v>
      </c>
      <c r="E1628" s="26">
        <v>0.16041922686471469</v>
      </c>
      <c r="F1628" s="26">
        <v>0.37102248518498543</v>
      </c>
      <c r="G1628" s="27">
        <v>0.16040771009508226</v>
      </c>
      <c r="H1628" s="28">
        <v>7.7003406920563942</v>
      </c>
      <c r="I1628" s="28">
        <v>9.6555897183335979</v>
      </c>
      <c r="J1628" s="26">
        <v>6.9324323711362918</v>
      </c>
      <c r="K1628" s="29">
        <v>-9.551301518668516E-2</v>
      </c>
      <c r="L1628" s="26">
        <v>-1.846054386865059</v>
      </c>
      <c r="M1628" s="30">
        <v>0.44542522437862847</v>
      </c>
      <c r="N1628" s="29">
        <v>4.8762294945086755E-3</v>
      </c>
      <c r="O1628" s="31">
        <v>1.3960681568898659</v>
      </c>
      <c r="P1628" s="31">
        <v>598912000000</v>
      </c>
      <c r="Q1628" s="31">
        <v>598955000000</v>
      </c>
      <c r="R1628" s="29">
        <v>876843958272</v>
      </c>
      <c r="S1628" s="29">
        <v>7.2024726349102099</v>
      </c>
      <c r="T1628" s="29">
        <v>8.1449272201824208</v>
      </c>
      <c r="U1628" s="29">
        <v>1.4850133683604356</v>
      </c>
      <c r="V1628" s="29">
        <v>14.776235141966163</v>
      </c>
      <c r="W1628">
        <v>1.0802419580739029</v>
      </c>
      <c r="X1628" t="s">
        <v>78</v>
      </c>
      <c r="Y1628" t="s">
        <v>92</v>
      </c>
      <c r="Z1628" t="s">
        <v>107</v>
      </c>
    </row>
    <row r="1629" spans="2:26" x14ac:dyDescent="0.25">
      <c r="B1629" t="s">
        <v>3659</v>
      </c>
      <c r="C1629" s="26" t="s">
        <v>3660</v>
      </c>
      <c r="D1629" s="26">
        <v>3.2366943142236544E-2</v>
      </c>
      <c r="E1629" s="26">
        <v>2.2738738738738738E-2</v>
      </c>
      <c r="F1629" s="26">
        <v>3.2366943142236544E-2</v>
      </c>
      <c r="G1629" s="27">
        <v>2.2738738738738738E-2</v>
      </c>
      <c r="H1629" s="28">
        <v>7.9305085869637288</v>
      </c>
      <c r="I1629" s="28">
        <v>4.472302798908788</v>
      </c>
      <c r="J1629" s="26">
        <v>4.1972302541470095</v>
      </c>
      <c r="K1629" s="29">
        <v>0.19867319075631792</v>
      </c>
      <c r="L1629" s="26">
        <v>4.6289496157130658</v>
      </c>
      <c r="M1629" s="30">
        <v>0.29732255758975207</v>
      </c>
      <c r="N1629" s="29">
        <v>1.7934375180208753E-2</v>
      </c>
      <c r="O1629" s="31">
        <v>7.6299728870939205</v>
      </c>
      <c r="P1629" s="31">
        <v>27750000000</v>
      </c>
      <c r="Q1629" s="31">
        <v>27750000000</v>
      </c>
      <c r="R1629" s="29">
        <v>6522529280</v>
      </c>
      <c r="S1629" s="29">
        <v>7.6138041332194701</v>
      </c>
      <c r="T1629" s="29">
        <v>11.292925446485118</v>
      </c>
      <c r="U1629" s="29" t="e">
        <v>#N/A</v>
      </c>
      <c r="V1629" s="29">
        <v>5.7571168824210295</v>
      </c>
      <c r="W1629">
        <v>0.41029332825590248</v>
      </c>
      <c r="X1629" t="s">
        <v>77</v>
      </c>
      <c r="Y1629" t="s">
        <v>97</v>
      </c>
      <c r="Z1629" t="s">
        <v>97</v>
      </c>
    </row>
    <row r="1630" spans="2:26" x14ac:dyDescent="0.25">
      <c r="B1630" t="s">
        <v>3661</v>
      </c>
      <c r="C1630" s="26" t="s">
        <v>3662</v>
      </c>
      <c r="D1630" s="26" t="e">
        <v>#N/A</v>
      </c>
      <c r="E1630" s="26" t="e">
        <v>#N/A</v>
      </c>
      <c r="F1630" s="26">
        <v>-4.1497023240767983E-2</v>
      </c>
      <c r="G1630" s="27">
        <v>-1.5225588129263914E-2</v>
      </c>
      <c r="H1630" s="28">
        <v>-3.3090515478622606</v>
      </c>
      <c r="I1630" s="28">
        <v>2.3381980678624061</v>
      </c>
      <c r="J1630" s="26">
        <v>4.2937084577719293</v>
      </c>
      <c r="K1630" s="29" t="e">
        <v>#N/A</v>
      </c>
      <c r="L1630" s="26">
        <v>4.6648067468469554</v>
      </c>
      <c r="M1630" s="30">
        <v>0.41302485562013125</v>
      </c>
      <c r="N1630" s="29">
        <v>2.1606035152865914E-2</v>
      </c>
      <c r="O1630" s="31">
        <v>-2.6688151423803799</v>
      </c>
      <c r="P1630" s="31" t="e">
        <v>#N/A</v>
      </c>
      <c r="Q1630" s="31">
        <v>19200966000</v>
      </c>
      <c r="R1630" s="29">
        <v>62198181888</v>
      </c>
      <c r="S1630" s="29">
        <v>44.235916330956755</v>
      </c>
      <c r="T1630" s="29" t="e">
        <v>#N/A</v>
      </c>
      <c r="U1630" s="29">
        <v>-0.83503726995628569</v>
      </c>
      <c r="V1630" s="29" t="e">
        <v>#N/A</v>
      </c>
      <c r="W1630">
        <v>5.2264459184680421</v>
      </c>
      <c r="X1630" t="s">
        <v>77</v>
      </c>
      <c r="Y1630" t="s">
        <v>83</v>
      </c>
      <c r="Z1630" t="s">
        <v>241</v>
      </c>
    </row>
    <row r="1631" spans="2:26" x14ac:dyDescent="0.25">
      <c r="B1631" t="s">
        <v>3663</v>
      </c>
      <c r="C1631" s="26" t="s">
        <v>3664</v>
      </c>
      <c r="D1631" s="26">
        <v>0.11767059223321215</v>
      </c>
      <c r="E1631" s="26">
        <v>0.12959287990859342</v>
      </c>
      <c r="F1631" s="26">
        <v>0.11767059223321215</v>
      </c>
      <c r="G1631" s="27">
        <v>0.12959287990859342</v>
      </c>
      <c r="H1631" s="28">
        <v>3.0505144511659172</v>
      </c>
      <c r="I1631" s="28">
        <v>7.3396143409905648</v>
      </c>
      <c r="J1631" s="26">
        <v>8.1644347290901766</v>
      </c>
      <c r="K1631" s="29">
        <v>-0.33813032466037302</v>
      </c>
      <c r="L1631" s="26">
        <v>-3.7437858508604207</v>
      </c>
      <c r="M1631" s="30">
        <v>0.83366912272622606</v>
      </c>
      <c r="N1631" s="29">
        <v>5.9574468085106386E-3</v>
      </c>
      <c r="O1631" s="31">
        <v>-0.24147733596034687</v>
      </c>
      <c r="P1631" s="31">
        <v>16629000000</v>
      </c>
      <c r="Q1631" s="31">
        <v>16629000000</v>
      </c>
      <c r="R1631" s="29">
        <v>40611741696</v>
      </c>
      <c r="S1631" s="29">
        <v>9.1981331089866156</v>
      </c>
      <c r="T1631" s="29">
        <v>19.892309921433494</v>
      </c>
      <c r="U1631" s="29">
        <v>2.7215035697640619</v>
      </c>
      <c r="V1631" s="29">
        <v>42.764993139313439</v>
      </c>
      <c r="W1631">
        <v>1.3957786100466081</v>
      </c>
      <c r="X1631" t="s">
        <v>74</v>
      </c>
      <c r="Y1631" t="s">
        <v>188</v>
      </c>
      <c r="Z1631" t="s">
        <v>189</v>
      </c>
    </row>
    <row r="1632" spans="2:26" x14ac:dyDescent="0.25">
      <c r="B1632" t="s">
        <v>3665</v>
      </c>
      <c r="C1632" s="26" t="s">
        <v>3666</v>
      </c>
      <c r="D1632" s="26" t="e">
        <v>#N/A</v>
      </c>
      <c r="E1632" s="26" t="e">
        <v>#N/A</v>
      </c>
      <c r="F1632" s="26">
        <v>1.0612856395396861</v>
      </c>
      <c r="G1632" s="27">
        <v>0.59036372570706108</v>
      </c>
      <c r="H1632" s="28">
        <v>13.197629234343234</v>
      </c>
      <c r="I1632" s="28">
        <v>18.445029609853115</v>
      </c>
      <c r="J1632" s="26">
        <v>16.102580551039438</v>
      </c>
      <c r="K1632" s="29">
        <v>-0.41634779339199524</v>
      </c>
      <c r="L1632" s="26">
        <v>-1.895500769791751</v>
      </c>
      <c r="M1632" s="30">
        <v>0.78444450386870612</v>
      </c>
      <c r="N1632" s="29" t="e">
        <v>#N/A</v>
      </c>
      <c r="O1632" s="31">
        <v>18.600835733070078</v>
      </c>
      <c r="P1632" s="31" t="e">
        <v>#N/A</v>
      </c>
      <c r="Q1632" s="31">
        <v>1939401000</v>
      </c>
      <c r="R1632" s="29">
        <v>15788821504</v>
      </c>
      <c r="S1632" s="29">
        <v>11.431368257569618</v>
      </c>
      <c r="T1632" s="29">
        <v>15.066949435120959</v>
      </c>
      <c r="U1632" s="29">
        <v>3.3366771539378859</v>
      </c>
      <c r="V1632" s="29">
        <v>24.531973662861706</v>
      </c>
      <c r="W1632">
        <v>3.1324695784376346</v>
      </c>
      <c r="X1632" t="s">
        <v>93</v>
      </c>
      <c r="Y1632" t="s">
        <v>94</v>
      </c>
      <c r="Z1632" t="s">
        <v>1261</v>
      </c>
    </row>
    <row r="1633" spans="2:26" x14ac:dyDescent="0.25">
      <c r="B1633" t="s">
        <v>3667</v>
      </c>
      <c r="C1633" s="26" t="s">
        <v>3668</v>
      </c>
      <c r="D1633" s="26">
        <v>0.16827347292350725</v>
      </c>
      <c r="E1633" s="26">
        <v>0.13070749571450835</v>
      </c>
      <c r="F1633" s="26">
        <v>0.16827347292350725</v>
      </c>
      <c r="G1633" s="27">
        <v>0.13070749571450835</v>
      </c>
      <c r="H1633" s="28">
        <v>3.817284254802404</v>
      </c>
      <c r="I1633" s="28">
        <v>20.345851006824443</v>
      </c>
      <c r="J1633" s="26">
        <v>19.192278786440411</v>
      </c>
      <c r="K1633" s="29">
        <v>-0.4575356507582381</v>
      </c>
      <c r="L1633" s="26">
        <v>-6.013869625520111</v>
      </c>
      <c r="M1633" s="30">
        <v>0.87556151828514572</v>
      </c>
      <c r="N1633" s="29">
        <v>2.0539906103286387E-2</v>
      </c>
      <c r="O1633" s="31">
        <v>0.18743721963858712</v>
      </c>
      <c r="P1633" s="31">
        <v>25668000000</v>
      </c>
      <c r="Q1633" s="31">
        <v>25668000000</v>
      </c>
      <c r="R1633" s="29">
        <v>43911835648</v>
      </c>
      <c r="S1633" s="29">
        <v>2.6884952740241728</v>
      </c>
      <c r="T1633" s="29">
        <v>3.6942106310917504</v>
      </c>
      <c r="U1633" s="29" t="e">
        <v>#N/A</v>
      </c>
      <c r="V1633" s="29">
        <v>15.94611212683494</v>
      </c>
      <c r="W1633">
        <v>0.71409769528532563</v>
      </c>
      <c r="X1633" t="s">
        <v>78</v>
      </c>
      <c r="Y1633" t="s">
        <v>99</v>
      </c>
      <c r="Z1633" t="s">
        <v>510</v>
      </c>
    </row>
    <row r="1634" spans="2:26" x14ac:dyDescent="0.25">
      <c r="B1634" t="s">
        <v>3669</v>
      </c>
      <c r="C1634" s="26" t="s">
        <v>3670</v>
      </c>
      <c r="D1634" s="26">
        <v>0.11085994254992962</v>
      </c>
      <c r="E1634" s="26">
        <v>7.8333415765082903E-2</v>
      </c>
      <c r="F1634" s="26">
        <v>0.11085994254992962</v>
      </c>
      <c r="G1634" s="27">
        <v>7.8333415765082903E-2</v>
      </c>
      <c r="H1634" s="28">
        <v>12.838804346922569</v>
      </c>
      <c r="I1634" s="28">
        <v>27.705135097930356</v>
      </c>
      <c r="J1634" s="26">
        <v>29.28689901064849</v>
      </c>
      <c r="K1634" s="29">
        <v>0.29448624861339157</v>
      </c>
      <c r="L1634" s="26">
        <v>3.7868745530526504</v>
      </c>
      <c r="M1634" s="30">
        <v>0.56962053226429943</v>
      </c>
      <c r="N1634" s="29">
        <v>1.1083565283109477E-2</v>
      </c>
      <c r="O1634" s="31">
        <v>0.1705751171999724</v>
      </c>
      <c r="P1634" s="31">
        <v>13890279000</v>
      </c>
      <c r="Q1634" s="31">
        <v>13890279000</v>
      </c>
      <c r="R1634" s="29">
        <v>9220269056</v>
      </c>
      <c r="S1634" s="29">
        <v>10.454481943327076</v>
      </c>
      <c r="T1634" s="29">
        <v>17.815646261191198</v>
      </c>
      <c r="U1634" s="29" t="e">
        <v>#N/A</v>
      </c>
      <c r="V1634" s="29">
        <v>7.7851678356248826</v>
      </c>
      <c r="W1634">
        <v>0.90817510977254678</v>
      </c>
      <c r="X1634" t="s">
        <v>78</v>
      </c>
      <c r="Y1634" t="s">
        <v>85</v>
      </c>
      <c r="Z1634" t="s">
        <v>297</v>
      </c>
    </row>
    <row r="1635" spans="2:26" x14ac:dyDescent="0.25">
      <c r="B1635" t="s">
        <v>3671</v>
      </c>
      <c r="C1635" s="26" t="s">
        <v>3672</v>
      </c>
      <c r="D1635" s="26">
        <v>6.0986018436507569E-2</v>
      </c>
      <c r="E1635" s="26">
        <v>6.4286249337359117E-2</v>
      </c>
      <c r="F1635" s="26">
        <v>6.0965423878943083E-2</v>
      </c>
      <c r="G1635" s="27">
        <v>6.4264679411023512E-2</v>
      </c>
      <c r="H1635" s="28">
        <v>13.206094698599768</v>
      </c>
      <c r="I1635" s="28">
        <v>1.9850346406655297</v>
      </c>
      <c r="J1635" s="26">
        <v>2.7143903742255109</v>
      </c>
      <c r="K1635" s="29">
        <v>0.35994468519946088</v>
      </c>
      <c r="L1635" s="26">
        <v>7.7814988372912408</v>
      </c>
      <c r="M1635" s="30">
        <v>0.2782352783012757</v>
      </c>
      <c r="N1635" s="29">
        <v>9.3156215325012389E-3</v>
      </c>
      <c r="O1635" s="31">
        <v>4.1904839229207225</v>
      </c>
      <c r="P1635" s="31">
        <v>694192000000</v>
      </c>
      <c r="Q1635" s="31">
        <v>694425000000</v>
      </c>
      <c r="R1635" s="29">
        <v>300139446272</v>
      </c>
      <c r="S1635" s="29">
        <v>13.582648267775351</v>
      </c>
      <c r="T1635" s="29">
        <v>15.125761604614208</v>
      </c>
      <c r="U1635" s="29" t="e">
        <v>#N/A</v>
      </c>
      <c r="V1635" s="29">
        <v>8.5299502726970413</v>
      </c>
      <c r="W1635">
        <v>0.95835813003678827</v>
      </c>
      <c r="X1635" t="s">
        <v>65</v>
      </c>
      <c r="Y1635" t="s">
        <v>170</v>
      </c>
      <c r="Z1635" t="s">
        <v>171</v>
      </c>
    </row>
    <row r="1636" spans="2:26" x14ac:dyDescent="0.25">
      <c r="B1636" t="s">
        <v>3673</v>
      </c>
      <c r="C1636" s="26" t="s">
        <v>3674</v>
      </c>
      <c r="D1636" s="26">
        <v>9.7692681851711954E-2</v>
      </c>
      <c r="E1636" s="26">
        <v>0.11781627702282046</v>
      </c>
      <c r="F1636" s="26">
        <v>7.8674285245231734E-2</v>
      </c>
      <c r="G1636" s="27">
        <v>9.5800020947526446E-2</v>
      </c>
      <c r="H1636" s="28">
        <v>9.6650129391075588</v>
      </c>
      <c r="I1636" s="28">
        <v>9.2343925663630859</v>
      </c>
      <c r="J1636" s="26">
        <v>10.549950248243222</v>
      </c>
      <c r="K1636" s="29">
        <v>1.4626296682981963E-2</v>
      </c>
      <c r="L1636" s="26">
        <v>0.16497407087294727</v>
      </c>
      <c r="M1636" s="30">
        <v>0.48441436588883291</v>
      </c>
      <c r="N1636" s="29">
        <v>1.5637488271883795E-2</v>
      </c>
      <c r="O1636" s="31">
        <v>4.9974892527107091</v>
      </c>
      <c r="P1636" s="31">
        <v>93162000000</v>
      </c>
      <c r="Q1636" s="31">
        <v>114572000000</v>
      </c>
      <c r="R1636" s="29">
        <v>94794907648</v>
      </c>
      <c r="S1636" s="29">
        <v>5.2838649334485739</v>
      </c>
      <c r="T1636" s="29">
        <v>10.838216913905818</v>
      </c>
      <c r="U1636" s="29">
        <v>6.8906655031039667</v>
      </c>
      <c r="V1636" s="29">
        <v>7.7515659095924505</v>
      </c>
      <c r="W1636">
        <v>0.81906997093732059</v>
      </c>
      <c r="X1636" t="s">
        <v>78</v>
      </c>
      <c r="Y1636" t="s">
        <v>115</v>
      </c>
      <c r="Z1636" t="s">
        <v>574</v>
      </c>
    </row>
    <row r="1637" spans="2:26" x14ac:dyDescent="0.25">
      <c r="B1637" t="s">
        <v>3675</v>
      </c>
      <c r="C1637" s="26" t="s">
        <v>3676</v>
      </c>
      <c r="D1637" s="26">
        <v>3.1650150847620663E-2</v>
      </c>
      <c r="E1637" s="26">
        <v>2.8814311563278822E-2</v>
      </c>
      <c r="F1637" s="26">
        <v>3.1534359038494574E-2</v>
      </c>
      <c r="G1637" s="27">
        <v>2.87561002495215E-2</v>
      </c>
      <c r="H1637" s="28">
        <v>4.8927005534078924</v>
      </c>
      <c r="I1637" s="28">
        <v>14.278437587030023</v>
      </c>
      <c r="J1637" s="26">
        <v>14.741635858964139</v>
      </c>
      <c r="K1637" s="29">
        <v>0.54674483661871098</v>
      </c>
      <c r="L1637" s="26">
        <v>9.5955984241271572</v>
      </c>
      <c r="M1637" s="30">
        <v>0.22534782386919566</v>
      </c>
      <c r="N1637" s="29">
        <v>7.6127311007655593E-3</v>
      </c>
      <c r="O1637" s="31">
        <v>-0.32668789883145205</v>
      </c>
      <c r="P1637" s="31">
        <v>497947000000</v>
      </c>
      <c r="Q1637" s="31">
        <v>498955000000</v>
      </c>
      <c r="R1637" s="29">
        <v>259202269184</v>
      </c>
      <c r="S1637" s="29">
        <v>16.64070830550197</v>
      </c>
      <c r="T1637" s="29">
        <v>42.686177110677448</v>
      </c>
      <c r="U1637" s="29">
        <v>2.6978930477787895</v>
      </c>
      <c r="V1637" s="29">
        <v>27.265673899601829</v>
      </c>
      <c r="W1637">
        <v>1.8096029522498904</v>
      </c>
      <c r="X1637" t="s">
        <v>78</v>
      </c>
      <c r="Y1637" t="s">
        <v>104</v>
      </c>
      <c r="Z1637" t="s">
        <v>261</v>
      </c>
    </row>
    <row r="1638" spans="2:26" x14ac:dyDescent="0.25">
      <c r="B1638" t="s">
        <v>3677</v>
      </c>
      <c r="C1638" s="26" t="s">
        <v>3678</v>
      </c>
      <c r="D1638" s="26">
        <v>3.5627895988120731E-2</v>
      </c>
      <c r="E1638" s="26">
        <v>2.4871731507660911E-2</v>
      </c>
      <c r="F1638" s="26">
        <v>3.5564027926228717E-2</v>
      </c>
      <c r="G1638" s="27">
        <v>2.4552391198200817E-2</v>
      </c>
      <c r="H1638" s="28">
        <v>1.8420041350885028</v>
      </c>
      <c r="I1638" s="28">
        <v>3.1480515027753064</v>
      </c>
      <c r="J1638" s="26">
        <v>2.7935936582556282</v>
      </c>
      <c r="K1638" s="29">
        <v>1.4080287378853196E-2</v>
      </c>
      <c r="L1638" s="26">
        <v>0.39013262599469428</v>
      </c>
      <c r="M1638" s="30">
        <v>0.48648109840327874</v>
      </c>
      <c r="N1638" s="29">
        <v>3.2197021793116684E-3</v>
      </c>
      <c r="O1638" s="31">
        <v>0.62311584200308512</v>
      </c>
      <c r="P1638" s="31">
        <v>2585787000</v>
      </c>
      <c r="Q1638" s="31">
        <v>2619419000</v>
      </c>
      <c r="R1638" s="29">
        <v>2612004352</v>
      </c>
      <c r="S1638" s="29">
        <v>13.587072638625742</v>
      </c>
      <c r="T1638" s="29">
        <v>24.169734613172274</v>
      </c>
      <c r="U1638" s="29" t="e">
        <v>#N/A</v>
      </c>
      <c r="V1638" s="29">
        <v>46.878731689579169</v>
      </c>
      <c r="W1638">
        <v>0.87962531927005272</v>
      </c>
      <c r="X1638" t="s">
        <v>77</v>
      </c>
      <c r="Y1638" t="s">
        <v>83</v>
      </c>
      <c r="Z1638" t="s">
        <v>235</v>
      </c>
    </row>
    <row r="1639" spans="2:26" x14ac:dyDescent="0.25">
      <c r="B1639" t="s">
        <v>3679</v>
      </c>
      <c r="C1639" s="26" t="s">
        <v>3680</v>
      </c>
      <c r="D1639" s="26">
        <v>1.3463134981384347E-2</v>
      </c>
      <c r="E1639" s="26">
        <v>2.0333690540502405E-2</v>
      </c>
      <c r="F1639" s="26">
        <v>1.3463134981384347E-2</v>
      </c>
      <c r="G1639" s="27">
        <v>2.0333690540502405E-2</v>
      </c>
      <c r="H1639" s="28">
        <v>4.5562902592878327</v>
      </c>
      <c r="I1639" s="28">
        <v>19.162315012950849</v>
      </c>
      <c r="J1639" s="26">
        <v>21.59631661147187</v>
      </c>
      <c r="K1639" s="29">
        <v>0.29612707979572961</v>
      </c>
      <c r="L1639" s="26">
        <v>5.2942986826365699</v>
      </c>
      <c r="M1639" s="30">
        <v>0.42767371197798432</v>
      </c>
      <c r="N1639" s="29">
        <v>6.7324440003780567E-3</v>
      </c>
      <c r="O1639" s="31">
        <v>4.706150145910895</v>
      </c>
      <c r="P1639" s="31">
        <v>31750016000</v>
      </c>
      <c r="Q1639" s="31">
        <v>31750016000</v>
      </c>
      <c r="R1639" s="29">
        <v>6201600000</v>
      </c>
      <c r="S1639" s="29">
        <v>8.8767813948563994</v>
      </c>
      <c r="T1639" s="29">
        <v>20.762152678966377</v>
      </c>
      <c r="U1639" s="29" t="e">
        <v>#N/A</v>
      </c>
      <c r="V1639" s="29">
        <v>9.1837552145964008</v>
      </c>
      <c r="W1639">
        <v>0.39764660200869439</v>
      </c>
      <c r="X1639" t="s">
        <v>77</v>
      </c>
      <c r="Y1639" t="s">
        <v>303</v>
      </c>
      <c r="Z1639" t="s">
        <v>304</v>
      </c>
    </row>
    <row r="1640" spans="2:26" x14ac:dyDescent="0.25">
      <c r="B1640" t="s">
        <v>3681</v>
      </c>
      <c r="C1640" s="26" t="s">
        <v>3682</v>
      </c>
      <c r="D1640" s="26">
        <v>8.3190448818511509E-2</v>
      </c>
      <c r="E1640" s="26">
        <v>1.616049571862958E-2</v>
      </c>
      <c r="F1640" s="26">
        <v>8.1536465982619932E-2</v>
      </c>
      <c r="G1640" s="27">
        <v>1.616049571862958E-2</v>
      </c>
      <c r="H1640" s="28">
        <v>1.2505203594322056</v>
      </c>
      <c r="I1640" s="28">
        <v>7.2995165609964188</v>
      </c>
      <c r="J1640" s="26">
        <v>3.2711994155656385</v>
      </c>
      <c r="K1640" s="29">
        <v>-0.15054318488741136</v>
      </c>
      <c r="L1640" s="26">
        <v>-6.4956081651354012</v>
      </c>
      <c r="M1640" s="30">
        <v>0.77385419170706138</v>
      </c>
      <c r="N1640" s="29">
        <v>5.8694308271722935E-3</v>
      </c>
      <c r="O1640" s="31">
        <v>1.8477782168271637</v>
      </c>
      <c r="P1640" s="31">
        <v>7369018999.999999</v>
      </c>
      <c r="Q1640" s="31">
        <v>7369018999.999999</v>
      </c>
      <c r="R1640" s="29">
        <v>3764000000</v>
      </c>
      <c r="S1640" s="29">
        <v>4.8502164267284007</v>
      </c>
      <c r="T1640" s="29">
        <v>8.5965102549992807</v>
      </c>
      <c r="U1640" s="29" t="e">
        <v>#N/A</v>
      </c>
      <c r="V1640" s="29">
        <v>24.698080297419075</v>
      </c>
      <c r="W1640">
        <v>0.30827298470484876</v>
      </c>
      <c r="X1640" t="s">
        <v>66</v>
      </c>
      <c r="Y1640" t="s">
        <v>79</v>
      </c>
      <c r="Z1640" t="s">
        <v>125</v>
      </c>
    </row>
    <row r="1641" spans="2:26" x14ac:dyDescent="0.25">
      <c r="B1641" t="s">
        <v>3683</v>
      </c>
      <c r="C1641" s="26" t="s">
        <v>3684</v>
      </c>
      <c r="D1641" s="26">
        <v>0.1832280455614122</v>
      </c>
      <c r="E1641" s="26">
        <v>0.43794849193238705</v>
      </c>
      <c r="F1641" s="26">
        <v>0.17984611876057924</v>
      </c>
      <c r="G1641" s="27">
        <v>0.43794849193238705</v>
      </c>
      <c r="H1641" s="28">
        <v>45.159290001821425</v>
      </c>
      <c r="I1641" s="28">
        <v>3.7265133632054974</v>
      </c>
      <c r="J1641" s="26">
        <v>5.9476441544516909</v>
      </c>
      <c r="K1641" s="29">
        <v>2.6510987552908781E-2</v>
      </c>
      <c r="L1641" s="26">
        <v>0.1352362930284339</v>
      </c>
      <c r="M1641" s="30">
        <v>0.33538000789221445</v>
      </c>
      <c r="N1641" s="29">
        <v>2.5386854839219595E-3</v>
      </c>
      <c r="O1641" s="31">
        <v>8.3367022301267664</v>
      </c>
      <c r="P1641" s="31">
        <v>1216159000</v>
      </c>
      <c r="Q1641" s="31">
        <v>1216159000</v>
      </c>
      <c r="R1641" s="29">
        <v>5688590848</v>
      </c>
      <c r="S1641" s="29">
        <v>5.5391695526448785</v>
      </c>
      <c r="T1641" s="29">
        <v>6.0719211091372198</v>
      </c>
      <c r="U1641" s="29" t="e">
        <v>#N/A</v>
      </c>
      <c r="V1641" s="29">
        <v>7.7024809003450327</v>
      </c>
      <c r="W1641">
        <v>3.041088212822193</v>
      </c>
      <c r="X1641" t="s">
        <v>71</v>
      </c>
      <c r="Y1641" t="s">
        <v>728</v>
      </c>
      <c r="Z1641" t="s">
        <v>729</v>
      </c>
    </row>
    <row r="1642" spans="2:26" x14ac:dyDescent="0.25">
      <c r="B1642" t="s">
        <v>3685</v>
      </c>
      <c r="C1642" s="26" t="s">
        <v>3686</v>
      </c>
      <c r="D1642" s="26">
        <v>-3.9933730389180758E-2</v>
      </c>
      <c r="E1642" s="26">
        <v>-0.12419486456250052</v>
      </c>
      <c r="F1642" s="26">
        <v>-3.9933730389180758E-2</v>
      </c>
      <c r="G1642" s="27">
        <v>-0.12419486456250052</v>
      </c>
      <c r="H1642" s="28">
        <v>-4.3667134295265457</v>
      </c>
      <c r="I1642" s="28">
        <v>3.9685099829218813</v>
      </c>
      <c r="J1642" s="26">
        <v>-1.2903218152916973</v>
      </c>
      <c r="K1642" s="29">
        <v>-0.21809450270013242</v>
      </c>
      <c r="L1642" s="26">
        <v>-11.089166009036274</v>
      </c>
      <c r="M1642" s="30">
        <v>0.71542086339197219</v>
      </c>
      <c r="N1642" s="29" t="e">
        <v>#N/A</v>
      </c>
      <c r="O1642" s="31">
        <v>-3.8319385644211947</v>
      </c>
      <c r="P1642" s="31">
        <v>17659916999.999996</v>
      </c>
      <c r="Q1642" s="31">
        <v>17659916999.999996</v>
      </c>
      <c r="R1642" s="29">
        <v>10554829824</v>
      </c>
      <c r="S1642" s="29">
        <v>4.7327893414734969</v>
      </c>
      <c r="T1642" s="29" t="e">
        <v>#N/A</v>
      </c>
      <c r="U1642" s="29" t="e">
        <v>#N/A</v>
      </c>
      <c r="V1642" s="29" t="e">
        <v>#N/A</v>
      </c>
      <c r="W1642">
        <v>0.3611873092617226</v>
      </c>
      <c r="X1642" t="s">
        <v>78</v>
      </c>
      <c r="Y1642" t="s">
        <v>104</v>
      </c>
      <c r="Z1642" t="s">
        <v>116</v>
      </c>
    </row>
    <row r="1643" spans="2:26" x14ac:dyDescent="0.25">
      <c r="B1643" t="s">
        <v>3687</v>
      </c>
      <c r="C1643" s="26" t="s">
        <v>3688</v>
      </c>
      <c r="D1643" s="26" t="e">
        <v>#N/A</v>
      </c>
      <c r="E1643" s="26" t="e">
        <v>#N/A</v>
      </c>
      <c r="F1643" s="26">
        <v>0.12010972717780097</v>
      </c>
      <c r="G1643" s="27">
        <v>0.18958405804303533</v>
      </c>
      <c r="H1643" s="28">
        <v>13.315233858945302</v>
      </c>
      <c r="I1643" s="28">
        <v>2.7456918361243976</v>
      </c>
      <c r="J1643" s="26">
        <v>4.435040577196113</v>
      </c>
      <c r="K1643" s="29" t="e">
        <v>#N/A</v>
      </c>
      <c r="L1643" s="26">
        <v>-0.52790234180368711</v>
      </c>
      <c r="M1643" s="30">
        <v>0.41737270245165647</v>
      </c>
      <c r="N1643" s="29">
        <v>1.8168971434339355E-2</v>
      </c>
      <c r="O1643" s="31">
        <v>4.6894568940459029</v>
      </c>
      <c r="P1643" s="31" t="e">
        <v>#N/A</v>
      </c>
      <c r="Q1643" s="31">
        <v>40246000000</v>
      </c>
      <c r="R1643" s="29">
        <v>30916788224</v>
      </c>
      <c r="S1643" s="29">
        <v>3.3232172675635279</v>
      </c>
      <c r="T1643" s="29">
        <v>3.4965646427260815</v>
      </c>
      <c r="U1643" s="29">
        <v>-2.0021484622373689</v>
      </c>
      <c r="V1643" s="29">
        <v>5.5608260205972657</v>
      </c>
      <c r="W1643">
        <v>0.68422267003866555</v>
      </c>
      <c r="X1643" t="s">
        <v>78</v>
      </c>
      <c r="Y1643" t="s">
        <v>115</v>
      </c>
      <c r="Z1643" t="s">
        <v>574</v>
      </c>
    </row>
    <row r="1644" spans="2:26" x14ac:dyDescent="0.25">
      <c r="B1644" t="s">
        <v>3689</v>
      </c>
      <c r="C1644" s="26" t="s">
        <v>3690</v>
      </c>
      <c r="D1644" s="26">
        <v>-0.24713618393688011</v>
      </c>
      <c r="E1644" s="26">
        <v>0.15388953303904926</v>
      </c>
      <c r="F1644" s="26">
        <v>-0.37736822544714199</v>
      </c>
      <c r="G1644" s="27">
        <v>0.1225272259937705</v>
      </c>
      <c r="H1644" s="28">
        <v>4.7416356050770609</v>
      </c>
      <c r="I1644" s="28">
        <v>6.9124813319999294</v>
      </c>
      <c r="J1644" s="26">
        <v>5.4979450348662784</v>
      </c>
      <c r="K1644" s="29">
        <v>-0.35200713979048404</v>
      </c>
      <c r="L1644" s="26">
        <v>-4.8747464951877388</v>
      </c>
      <c r="M1644" s="30">
        <v>0.61287453589884344</v>
      </c>
      <c r="N1644" s="29">
        <v>1.5485034400297942E-3</v>
      </c>
      <c r="O1644" s="31">
        <v>5.8394131991067422</v>
      </c>
      <c r="P1644" s="31">
        <v>2562377000.0000005</v>
      </c>
      <c r="Q1644" s="31">
        <v>3218248000.0000005</v>
      </c>
      <c r="R1644" s="29">
        <v>8335300096</v>
      </c>
      <c r="S1644" s="29">
        <v>5.8174163687464011</v>
      </c>
      <c r="T1644" s="29">
        <v>11.500949972484486</v>
      </c>
      <c r="U1644" s="29">
        <v>7.2298176797400817</v>
      </c>
      <c r="V1644" s="29">
        <v>25.630157125044811</v>
      </c>
      <c r="W1644">
        <v>1.1561143584368019</v>
      </c>
      <c r="X1644" t="s">
        <v>66</v>
      </c>
      <c r="Y1644" t="s">
        <v>79</v>
      </c>
      <c r="Z1644" t="s">
        <v>127</v>
      </c>
    </row>
    <row r="1645" spans="2:26" x14ac:dyDescent="0.25">
      <c r="B1645" t="s">
        <v>3691</v>
      </c>
      <c r="C1645" s="26" t="s">
        <v>3692</v>
      </c>
      <c r="D1645" s="26" t="e">
        <v>#N/A</v>
      </c>
      <c r="E1645" s="26" t="e">
        <v>#N/A</v>
      </c>
      <c r="F1645" s="26">
        <v>0.19026230748050144</v>
      </c>
      <c r="G1645" s="27">
        <v>0.21578048798057875</v>
      </c>
      <c r="H1645" s="28">
        <v>13.101605096633367</v>
      </c>
      <c r="I1645" s="28">
        <v>14.038057084090685</v>
      </c>
      <c r="J1645" s="26">
        <v>15.709990088864251</v>
      </c>
      <c r="K1645" s="29" t="e">
        <v>#N/A</v>
      </c>
      <c r="L1645" s="26">
        <v>-0.93362382378100939</v>
      </c>
      <c r="M1645" s="30">
        <v>0.65094583506614667</v>
      </c>
      <c r="N1645" s="29">
        <v>6.6508895054676028E-3</v>
      </c>
      <c r="O1645" s="31">
        <v>4.0580892442454992</v>
      </c>
      <c r="P1645" s="31" t="e">
        <v>#N/A</v>
      </c>
      <c r="Q1645" s="31">
        <v>138817000000</v>
      </c>
      <c r="R1645" s="29">
        <v>185804652544</v>
      </c>
      <c r="S1645" s="29">
        <v>4.0702965286569714</v>
      </c>
      <c r="T1645" s="29">
        <v>5.0831826315016357</v>
      </c>
      <c r="U1645" s="29">
        <v>5.6295683971223429</v>
      </c>
      <c r="V1645" s="29">
        <v>8.0375312669286654</v>
      </c>
      <c r="W1645">
        <v>1.0536915641680205</v>
      </c>
      <c r="X1645" t="s">
        <v>78</v>
      </c>
      <c r="Y1645" t="s">
        <v>87</v>
      </c>
      <c r="Z1645" t="s">
        <v>118</v>
      </c>
    </row>
    <row r="1646" spans="2:26" x14ac:dyDescent="0.25">
      <c r="B1646" t="s">
        <v>3693</v>
      </c>
      <c r="C1646" s="26" t="s">
        <v>3694</v>
      </c>
      <c r="D1646" s="26">
        <v>-3.0691138478873486E-2</v>
      </c>
      <c r="E1646" s="26">
        <v>-4.5789730396485012E-2</v>
      </c>
      <c r="F1646" s="26">
        <v>-3.0691138478873486E-2</v>
      </c>
      <c r="G1646" s="27">
        <v>-4.5789730396485012E-2</v>
      </c>
      <c r="H1646" s="28" t="e">
        <v>#N/A</v>
      </c>
      <c r="I1646" s="28">
        <v>0.8217784897479119</v>
      </c>
      <c r="J1646" s="26">
        <v>1.6221905827095637E-2</v>
      </c>
      <c r="K1646" s="29">
        <v>0.5865305845139156</v>
      </c>
      <c r="L1646" s="26" t="e">
        <v>#N/A</v>
      </c>
      <c r="M1646" s="30">
        <v>3.5435347694124847E-2</v>
      </c>
      <c r="N1646" s="29" t="e">
        <v>#N/A</v>
      </c>
      <c r="O1646" s="31">
        <v>-12.285130269241019</v>
      </c>
      <c r="P1646" s="31">
        <v>7616555000.0000019</v>
      </c>
      <c r="Q1646" s="31">
        <v>7616555000.0000019</v>
      </c>
      <c r="R1646" s="29">
        <v>1694877056</v>
      </c>
      <c r="S1646" s="29" t="e">
        <v>#N/A</v>
      </c>
      <c r="T1646" s="29" t="e">
        <v>#N/A</v>
      </c>
      <c r="U1646" s="29" t="e">
        <v>#N/A</v>
      </c>
      <c r="V1646" s="29" t="e">
        <v>#N/A</v>
      </c>
      <c r="W1646" t="e">
        <v>#N/A</v>
      </c>
      <c r="X1646" t="s">
        <v>77</v>
      </c>
      <c r="Y1646" t="s">
        <v>83</v>
      </c>
      <c r="Z1646" t="s">
        <v>392</v>
      </c>
    </row>
    <row r="1647" spans="2:26" x14ac:dyDescent="0.25">
      <c r="B1647" t="s">
        <v>3695</v>
      </c>
      <c r="C1647" s="26" t="s">
        <v>3696</v>
      </c>
      <c r="D1647" s="26">
        <v>0.1079910695310788</v>
      </c>
      <c r="E1647" s="26">
        <v>0.15198569379769472</v>
      </c>
      <c r="F1647" s="26">
        <v>0.1079910695310788</v>
      </c>
      <c r="G1647" s="27">
        <v>0.15198569379769472</v>
      </c>
      <c r="H1647" s="28">
        <v>6.6946617263620141</v>
      </c>
      <c r="I1647" s="28">
        <v>7.1970265951643357</v>
      </c>
      <c r="J1647" s="26">
        <v>8.5905315053690821</v>
      </c>
      <c r="K1647" s="29">
        <v>-0.22429346337997944</v>
      </c>
      <c r="L1647" s="26">
        <v>-2.3069721418785205</v>
      </c>
      <c r="M1647" s="30">
        <v>0.68298854984359325</v>
      </c>
      <c r="N1647" s="29">
        <v>3.6231884057971015E-3</v>
      </c>
      <c r="O1647" s="31">
        <v>0.89071565508071937</v>
      </c>
      <c r="P1647" s="31">
        <v>56479000000</v>
      </c>
      <c r="Q1647" s="31">
        <v>56479000000</v>
      </c>
      <c r="R1647" s="29">
        <v>69941608448</v>
      </c>
      <c r="S1647" s="29">
        <v>3.0311012671639519</v>
      </c>
      <c r="T1647" s="29">
        <v>4.3905852754134509</v>
      </c>
      <c r="U1647" s="29" t="e">
        <v>#N/A</v>
      </c>
      <c r="V1647" s="29">
        <v>11.104653167515096</v>
      </c>
      <c r="W1647">
        <v>0.75725663213725181</v>
      </c>
      <c r="X1647" t="s">
        <v>71</v>
      </c>
      <c r="Y1647" t="s">
        <v>72</v>
      </c>
      <c r="Z1647" t="s">
        <v>217</v>
      </c>
    </row>
    <row r="1648" spans="2:26" x14ac:dyDescent="0.25">
      <c r="B1648" t="s">
        <v>3697</v>
      </c>
      <c r="C1648" s="26" t="s">
        <v>3698</v>
      </c>
      <c r="D1648" s="26">
        <v>4.7000551960668373E-2</v>
      </c>
      <c r="E1648" s="26">
        <v>0.13924223027265548</v>
      </c>
      <c r="F1648" s="26">
        <v>4.6975737206291501E-2</v>
      </c>
      <c r="G1648" s="27">
        <v>0.13921758193875189</v>
      </c>
      <c r="H1648" s="28">
        <v>8.2430954028891037</v>
      </c>
      <c r="I1648" s="28">
        <v>2.3682826948815658</v>
      </c>
      <c r="J1648" s="26">
        <v>5.2092682799306358</v>
      </c>
      <c r="K1648" s="29">
        <v>0.14266245431456359</v>
      </c>
      <c r="L1648" s="26">
        <v>2.9769906928645296</v>
      </c>
      <c r="M1648" s="30">
        <v>0.30594079644208794</v>
      </c>
      <c r="N1648" s="29">
        <v>1.6026547504572278E-2</v>
      </c>
      <c r="O1648" s="31">
        <v>-0.67935269127026232</v>
      </c>
      <c r="P1648" s="31">
        <v>73426000000</v>
      </c>
      <c r="Q1648" s="31">
        <v>73439000000</v>
      </c>
      <c r="R1648" s="29">
        <v>16345275392</v>
      </c>
      <c r="S1648" s="29">
        <v>5.4983551437435363</v>
      </c>
      <c r="T1648" s="29">
        <v>6.9388703738988582</v>
      </c>
      <c r="U1648" s="29" t="e">
        <v>#N/A</v>
      </c>
      <c r="V1648" s="29">
        <v>3.5969048792003937</v>
      </c>
      <c r="W1648">
        <v>0.34179973421007093</v>
      </c>
      <c r="X1648" t="s">
        <v>78</v>
      </c>
      <c r="Y1648" t="s">
        <v>87</v>
      </c>
      <c r="Z1648" t="s">
        <v>328</v>
      </c>
    </row>
    <row r="1649" spans="2:26" x14ac:dyDescent="0.25">
      <c r="B1649" t="s">
        <v>3699</v>
      </c>
      <c r="C1649" s="26" t="s">
        <v>3700</v>
      </c>
      <c r="D1649" s="26">
        <v>3.6890918253565691E-2</v>
      </c>
      <c r="E1649" s="26">
        <v>2.1417797888386124E-2</v>
      </c>
      <c r="F1649" s="26">
        <v>3.684301456918225E-2</v>
      </c>
      <c r="G1649" s="27">
        <v>2.1406174626145684E-2</v>
      </c>
      <c r="H1649" s="28">
        <v>0.39356244289830633</v>
      </c>
      <c r="I1649" s="28">
        <v>3.4398925747373204</v>
      </c>
      <c r="J1649" s="26">
        <v>3.5854690971977838</v>
      </c>
      <c r="K1649" s="29">
        <v>9.4285873875886717E-2</v>
      </c>
      <c r="L1649" s="26">
        <v>1.4200785193494112</v>
      </c>
      <c r="M1649" s="30">
        <v>0.5230889496901</v>
      </c>
      <c r="N1649" s="29">
        <v>1.3440860215053765E-3</v>
      </c>
      <c r="O1649" s="31">
        <v>-2.6487517769933402</v>
      </c>
      <c r="P1649" s="31">
        <v>33150000000</v>
      </c>
      <c r="Q1649" s="31">
        <v>33168000000</v>
      </c>
      <c r="R1649" s="29">
        <v>14029855744</v>
      </c>
      <c r="S1649" s="29">
        <v>5.3544183241727428</v>
      </c>
      <c r="T1649" s="29">
        <v>26.892754569014084</v>
      </c>
      <c r="U1649" s="29">
        <v>-35.232008726204619</v>
      </c>
      <c r="V1649" s="29">
        <v>36.504142836705405</v>
      </c>
      <c r="W1649">
        <v>0.49231480198548244</v>
      </c>
      <c r="X1649" t="s">
        <v>74</v>
      </c>
      <c r="Y1649" t="s">
        <v>188</v>
      </c>
      <c r="Z1649" t="s">
        <v>225</v>
      </c>
    </row>
    <row r="1650" spans="2:26" x14ac:dyDescent="0.25">
      <c r="B1650" t="s">
        <v>3701</v>
      </c>
      <c r="C1650" s="26" t="s">
        <v>3702</v>
      </c>
      <c r="D1650" s="26" t="e">
        <v>#N/A</v>
      </c>
      <c r="E1650" s="26" t="e">
        <v>#N/A</v>
      </c>
      <c r="F1650" s="26">
        <v>0.12922382875784777</v>
      </c>
      <c r="G1650" s="27">
        <v>0.17841264334440746</v>
      </c>
      <c r="H1650" s="28">
        <v>12.299326341333996</v>
      </c>
      <c r="I1650" s="28">
        <v>20.58964605221103</v>
      </c>
      <c r="J1650" s="26">
        <v>23.787371635686213</v>
      </c>
      <c r="K1650" s="29" t="e">
        <v>#N/A</v>
      </c>
      <c r="L1650" s="26">
        <v>-0.26095081710845258</v>
      </c>
      <c r="M1650" s="30">
        <v>0.62422517057873861</v>
      </c>
      <c r="N1650" s="29" t="e">
        <v>#N/A</v>
      </c>
      <c r="O1650" s="31">
        <v>6.7392188559174553</v>
      </c>
      <c r="P1650" s="31" t="e">
        <v>#N/A</v>
      </c>
      <c r="Q1650" s="31">
        <v>530366000000</v>
      </c>
      <c r="R1650" s="29">
        <v>536368578560</v>
      </c>
      <c r="S1650" s="29">
        <v>3.9335255184924542</v>
      </c>
      <c r="T1650" s="29">
        <v>5.6717166338955529</v>
      </c>
      <c r="U1650" s="29">
        <v>9.0752892592411296</v>
      </c>
      <c r="V1650" s="29">
        <v>7.5710207003227072</v>
      </c>
      <c r="W1650">
        <v>0.94567957320162654</v>
      </c>
      <c r="X1650" t="s">
        <v>77</v>
      </c>
      <c r="Y1650" t="s">
        <v>177</v>
      </c>
      <c r="Z1650" t="s">
        <v>178</v>
      </c>
    </row>
    <row r="1651" spans="2:26" x14ac:dyDescent="0.25">
      <c r="B1651" t="s">
        <v>3703</v>
      </c>
      <c r="C1651" s="26" t="s">
        <v>3704</v>
      </c>
      <c r="D1651" s="26">
        <v>0.8315051398825819</v>
      </c>
      <c r="E1651" s="26">
        <v>0.31300439936591423</v>
      </c>
      <c r="F1651" s="26">
        <v>0.79036047059837145</v>
      </c>
      <c r="G1651" s="27">
        <v>0.16152545548272387</v>
      </c>
      <c r="H1651" s="28">
        <v>3.702466809971054</v>
      </c>
      <c r="I1651" s="28">
        <v>15.689700903946243</v>
      </c>
      <c r="J1651" s="26">
        <v>11.044436742822793</v>
      </c>
      <c r="K1651" s="29">
        <v>-0.50704560666910059</v>
      </c>
      <c r="L1651" s="26">
        <v>-4.3235549732786804</v>
      </c>
      <c r="M1651" s="30">
        <v>0.79064038374097034</v>
      </c>
      <c r="N1651" s="29">
        <v>1.2500000000000001E-2</v>
      </c>
      <c r="O1651" s="31">
        <v>3.0004954682163811</v>
      </c>
      <c r="P1651" s="31">
        <v>443472999.99999976</v>
      </c>
      <c r="Q1651" s="31">
        <v>859362999.99999976</v>
      </c>
      <c r="R1651" s="29">
        <v>2720497664</v>
      </c>
      <c r="S1651" s="29">
        <v>4.4986887874228199</v>
      </c>
      <c r="T1651" s="29">
        <v>11.179579524208625</v>
      </c>
      <c r="U1651" s="29" t="e">
        <v>#N/A</v>
      </c>
      <c r="V1651" s="29">
        <v>22.004829844417223</v>
      </c>
      <c r="W1651">
        <v>0.90944527641269846</v>
      </c>
      <c r="X1651" t="s">
        <v>71</v>
      </c>
      <c r="Y1651" t="s">
        <v>103</v>
      </c>
      <c r="Z1651" t="s">
        <v>794</v>
      </c>
    </row>
    <row r="1652" spans="2:26" x14ac:dyDescent="0.25">
      <c r="B1652" t="s">
        <v>3705</v>
      </c>
      <c r="C1652" s="26" t="s">
        <v>3706</v>
      </c>
      <c r="D1652" s="26">
        <v>0.12958586126942231</v>
      </c>
      <c r="E1652" s="26">
        <v>0.142229698969394</v>
      </c>
      <c r="F1652" s="26">
        <v>0.1247372850233472</v>
      </c>
      <c r="G1652" s="27">
        <v>0.12700010453002142</v>
      </c>
      <c r="H1652" s="28">
        <v>5.586279788444064</v>
      </c>
      <c r="I1652" s="28">
        <v>7.2189670349354955</v>
      </c>
      <c r="J1652" s="26">
        <v>8.5425768253664547</v>
      </c>
      <c r="K1652" s="29">
        <v>4.8952871394468828E-2</v>
      </c>
      <c r="L1652" s="26">
        <v>0.64976304956933828</v>
      </c>
      <c r="M1652" s="30">
        <v>0.60957855163248875</v>
      </c>
      <c r="N1652" s="29">
        <v>2.1871663279716185E-3</v>
      </c>
      <c r="O1652" s="31">
        <v>8.4643704685530441</v>
      </c>
      <c r="P1652" s="31">
        <v>230641000000</v>
      </c>
      <c r="Q1652" s="31">
        <v>258299000000</v>
      </c>
      <c r="R1652" s="29">
        <v>173586546688</v>
      </c>
      <c r="S1652" s="29">
        <v>6.9148897121311705</v>
      </c>
      <c r="T1652" s="29">
        <v>10.09252015388499</v>
      </c>
      <c r="U1652" s="29" t="e">
        <v>#N/A</v>
      </c>
      <c r="V1652" s="29">
        <v>13.006524965587539</v>
      </c>
      <c r="W1652">
        <v>0.68959623277645643</v>
      </c>
      <c r="X1652" t="s">
        <v>78</v>
      </c>
      <c r="Y1652" t="s">
        <v>92</v>
      </c>
      <c r="Z1652" t="s">
        <v>129</v>
      </c>
    </row>
    <row r="1653" spans="2:26" x14ac:dyDescent="0.25">
      <c r="B1653" t="s">
        <v>3707</v>
      </c>
      <c r="C1653" s="26" t="s">
        <v>3708</v>
      </c>
      <c r="D1653" s="26">
        <v>0.12994020907853771</v>
      </c>
      <c r="E1653" s="26">
        <v>0.12609751814563333</v>
      </c>
      <c r="F1653" s="26">
        <v>0.12989712646745794</v>
      </c>
      <c r="G1653" s="27">
        <v>0.12606984535705404</v>
      </c>
      <c r="H1653" s="28">
        <v>7.7974256992652951</v>
      </c>
      <c r="I1653" s="28">
        <v>9.4995131968899997</v>
      </c>
      <c r="J1653" s="26">
        <v>11.237991969232333</v>
      </c>
      <c r="K1653" s="29">
        <v>0.13122523274807538</v>
      </c>
      <c r="L1653" s="26">
        <v>1.6259756761662734</v>
      </c>
      <c r="M1653" s="30">
        <v>0.46205396378976971</v>
      </c>
      <c r="N1653" s="29">
        <v>1.2833747175180649E-2</v>
      </c>
      <c r="O1653" s="31">
        <v>-2.7987944547863464</v>
      </c>
      <c r="P1653" s="31">
        <v>68336000000</v>
      </c>
      <c r="Q1653" s="31">
        <v>68351000000</v>
      </c>
      <c r="R1653" s="29">
        <v>48427040768</v>
      </c>
      <c r="S1653" s="29">
        <v>6.0212416743510619</v>
      </c>
      <c r="T1653" s="29">
        <v>10.464044285173502</v>
      </c>
      <c r="U1653" s="29" t="e">
        <v>#N/A</v>
      </c>
      <c r="V1653" s="29">
        <v>9.3295758855718312</v>
      </c>
      <c r="W1653">
        <v>0.70013194421988678</v>
      </c>
      <c r="X1653" t="s">
        <v>74</v>
      </c>
      <c r="Y1653" t="s">
        <v>188</v>
      </c>
      <c r="Z1653" t="s">
        <v>278</v>
      </c>
    </row>
    <row r="1654" spans="2:26" x14ac:dyDescent="0.25">
      <c r="B1654" t="s">
        <v>3709</v>
      </c>
      <c r="C1654" s="26" t="s">
        <v>3710</v>
      </c>
      <c r="D1654" s="26">
        <v>6.2609750857372456E-2</v>
      </c>
      <c r="E1654" s="26">
        <v>7.7593176362482918E-2</v>
      </c>
      <c r="F1654" s="26">
        <v>6.2609750857372456E-2</v>
      </c>
      <c r="G1654" s="27">
        <v>7.7593176362482918E-2</v>
      </c>
      <c r="H1654" s="28">
        <v>9.8796380135617223</v>
      </c>
      <c r="I1654" s="28">
        <v>9.4188868431945618</v>
      </c>
      <c r="J1654" s="26">
        <v>9.7066609606658414</v>
      </c>
      <c r="K1654" s="29">
        <v>0.21190204380364064</v>
      </c>
      <c r="L1654" s="26">
        <v>2.5792617686994643</v>
      </c>
      <c r="M1654" s="30">
        <v>0.48663989891324289</v>
      </c>
      <c r="N1654" s="29">
        <v>1.0758931477707628E-2</v>
      </c>
      <c r="O1654" s="31">
        <v>5.4684871920704552</v>
      </c>
      <c r="P1654" s="31">
        <v>13672942000</v>
      </c>
      <c r="Q1654" s="31">
        <v>13672942000</v>
      </c>
      <c r="R1654" s="29">
        <v>4504779776</v>
      </c>
      <c r="S1654" s="29">
        <v>5.1887059564908906</v>
      </c>
      <c r="T1654" s="29">
        <v>9.0584286166558492</v>
      </c>
      <c r="U1654" s="29" t="e">
        <v>#N/A</v>
      </c>
      <c r="V1654" s="29">
        <v>4.563492141067842</v>
      </c>
      <c r="W1654">
        <v>0.39738426750874356</v>
      </c>
      <c r="X1654" t="s">
        <v>77</v>
      </c>
      <c r="Y1654" t="s">
        <v>647</v>
      </c>
      <c r="Z1654" t="s">
        <v>647</v>
      </c>
    </row>
    <row r="1655" spans="2:26" x14ac:dyDescent="0.25">
      <c r="B1655" t="s">
        <v>3711</v>
      </c>
      <c r="C1655" s="26" t="s">
        <v>3712</v>
      </c>
      <c r="D1655" s="26">
        <v>7.5826944455837583E-2</v>
      </c>
      <c r="E1655" s="26">
        <v>5.3143417031046636E-2</v>
      </c>
      <c r="F1655" s="26">
        <v>7.5341517208740105E-2</v>
      </c>
      <c r="G1655" s="27">
        <v>5.2547862802938286E-2</v>
      </c>
      <c r="H1655" s="28">
        <v>8.7362151489489133</v>
      </c>
      <c r="I1655" s="28">
        <v>16.232663584382955</v>
      </c>
      <c r="J1655" s="26">
        <v>17.07296760300294</v>
      </c>
      <c r="K1655" s="29">
        <v>0.14839206822151443</v>
      </c>
      <c r="L1655" s="26">
        <v>1.8453970484891076</v>
      </c>
      <c r="M1655" s="30">
        <v>0.5909535701544264</v>
      </c>
      <c r="N1655" s="29">
        <v>4.9528745480763199E-3</v>
      </c>
      <c r="O1655" s="31">
        <v>1.2761712819980311</v>
      </c>
      <c r="P1655" s="31">
        <v>136762000000</v>
      </c>
      <c r="Q1655" s="31">
        <v>138312000000</v>
      </c>
      <c r="R1655" s="29">
        <v>71673724928</v>
      </c>
      <c r="S1655" s="29">
        <v>6.771847245128729</v>
      </c>
      <c r="T1655" s="29">
        <v>14.212888834540092</v>
      </c>
      <c r="U1655" s="29">
        <v>4.3414585709494586</v>
      </c>
      <c r="V1655" s="29">
        <v>10.507941105882145</v>
      </c>
      <c r="W1655">
        <v>0.62368199647093958</v>
      </c>
      <c r="X1655" t="s">
        <v>77</v>
      </c>
      <c r="Y1655" t="s">
        <v>303</v>
      </c>
      <c r="Z1655" t="s">
        <v>304</v>
      </c>
    </row>
    <row r="1656" spans="2:26" x14ac:dyDescent="0.25">
      <c r="B1656" t="s">
        <v>3713</v>
      </c>
      <c r="C1656" s="26" t="s">
        <v>3714</v>
      </c>
      <c r="D1656" s="26">
        <v>0.14073781994939996</v>
      </c>
      <c r="E1656" s="26">
        <v>6.9169960474308304E-2</v>
      </c>
      <c r="F1656" s="26">
        <v>0.14073781994939996</v>
      </c>
      <c r="G1656" s="27">
        <v>6.9169960474308304E-2</v>
      </c>
      <c r="H1656" s="28">
        <v>7.9007088880050533</v>
      </c>
      <c r="I1656" s="28">
        <v>18.865104312136594</v>
      </c>
      <c r="J1656" s="26">
        <v>16.047872805101772</v>
      </c>
      <c r="K1656" s="29">
        <v>-0.50461174003378706</v>
      </c>
      <c r="L1656" s="26">
        <v>-6.5392551585304481</v>
      </c>
      <c r="M1656" s="30">
        <v>0.86040505640886233</v>
      </c>
      <c r="N1656" s="29">
        <v>6.1068702290076335E-3</v>
      </c>
      <c r="O1656" s="31">
        <v>5.3703058325293229</v>
      </c>
      <c r="P1656" s="31">
        <v>16192000000</v>
      </c>
      <c r="Q1656" s="31">
        <v>16192000000</v>
      </c>
      <c r="R1656" s="29">
        <v>55768330240</v>
      </c>
      <c r="S1656" s="29">
        <v>7.4940438449924507</v>
      </c>
      <c r="T1656" s="29">
        <v>9.0465766221142161</v>
      </c>
      <c r="U1656" s="29" t="e">
        <v>#N/A</v>
      </c>
      <c r="V1656" s="29">
        <v>15.691106487866699</v>
      </c>
      <c r="W1656">
        <v>1.227617821710675</v>
      </c>
      <c r="X1656" t="s">
        <v>77</v>
      </c>
      <c r="Y1656" t="s">
        <v>91</v>
      </c>
      <c r="Z1656" t="s">
        <v>2017</v>
      </c>
    </row>
    <row r="1657" spans="2:26" x14ac:dyDescent="0.25">
      <c r="B1657" t="s">
        <v>3715</v>
      </c>
      <c r="C1657" s="26" t="s">
        <v>3716</v>
      </c>
      <c r="D1657" s="26">
        <v>5.1244243831430558E-2</v>
      </c>
      <c r="E1657" s="26">
        <v>4.3811837194146573E-2</v>
      </c>
      <c r="F1657" s="26">
        <v>5.1244243831430558E-2</v>
      </c>
      <c r="G1657" s="27">
        <v>4.3811837194146573E-2</v>
      </c>
      <c r="H1657" s="28">
        <v>5.5247661932802217</v>
      </c>
      <c r="I1657" s="28">
        <v>9.2416950418691464</v>
      </c>
      <c r="J1657" s="26">
        <v>9.2987847078038914</v>
      </c>
      <c r="K1657" s="29">
        <v>0.24013267690253673</v>
      </c>
      <c r="L1657" s="26">
        <v>3.13139281828074</v>
      </c>
      <c r="M1657" s="30">
        <v>0.49924899866488653</v>
      </c>
      <c r="N1657" s="29">
        <v>9.9629754291484345E-3</v>
      </c>
      <c r="O1657" s="31">
        <v>3.17953507203271</v>
      </c>
      <c r="P1657" s="31">
        <v>33758000000</v>
      </c>
      <c r="Q1657" s="31">
        <v>33758000000</v>
      </c>
      <c r="R1657" s="29">
        <v>11261700096</v>
      </c>
      <c r="S1657" s="29">
        <v>6.2346844657236122</v>
      </c>
      <c r="T1657" s="29">
        <v>14.297379972551466</v>
      </c>
      <c r="U1657" s="29" t="e">
        <v>#N/A</v>
      </c>
      <c r="V1657" s="29">
        <v>8.1334748594845383</v>
      </c>
      <c r="W1657">
        <v>0.47216528546203645</v>
      </c>
      <c r="X1657" t="s">
        <v>77</v>
      </c>
      <c r="Y1657" t="s">
        <v>647</v>
      </c>
      <c r="Z1657" t="s">
        <v>647</v>
      </c>
    </row>
    <row r="1658" spans="2:26" x14ac:dyDescent="0.25">
      <c r="B1658" t="s">
        <v>3717</v>
      </c>
      <c r="C1658" s="26" t="s">
        <v>3718</v>
      </c>
      <c r="D1658" s="26">
        <v>0.11400232066878926</v>
      </c>
      <c r="E1658" s="26">
        <v>0.1266764873238744</v>
      </c>
      <c r="F1658" s="26">
        <v>0.11339663569697425</v>
      </c>
      <c r="G1658" s="27">
        <v>0.12666404651449031</v>
      </c>
      <c r="H1658" s="28">
        <v>7.5357060868885428</v>
      </c>
      <c r="I1658" s="28">
        <v>9.6134608846115714</v>
      </c>
      <c r="J1658" s="26">
        <v>8.9922515419704272</v>
      </c>
      <c r="K1658" s="29">
        <v>-0.11521782064450568</v>
      </c>
      <c r="L1658" s="26">
        <v>-1.1619768127687358</v>
      </c>
      <c r="M1658" s="30">
        <v>0.64431656802876736</v>
      </c>
      <c r="N1658" s="29">
        <v>1.6048476212975955E-2</v>
      </c>
      <c r="O1658" s="31">
        <v>6.1291259916737797</v>
      </c>
      <c r="P1658" s="31">
        <v>59255369000</v>
      </c>
      <c r="Q1658" s="31">
        <v>59261189000</v>
      </c>
      <c r="R1658" s="29">
        <v>37827153920</v>
      </c>
      <c r="S1658" s="29">
        <v>3.0519192201886494</v>
      </c>
      <c r="T1658" s="29">
        <v>4.5152068925918112</v>
      </c>
      <c r="U1658" s="29">
        <v>12.81912726042065</v>
      </c>
      <c r="V1658" s="29">
        <v>8.4844178951789537</v>
      </c>
      <c r="W1658">
        <v>0.61261159310087532</v>
      </c>
      <c r="X1658" t="s">
        <v>78</v>
      </c>
      <c r="Y1658" t="s">
        <v>85</v>
      </c>
      <c r="Z1658" t="s">
        <v>297</v>
      </c>
    </row>
    <row r="1659" spans="2:26" x14ac:dyDescent="0.25">
      <c r="B1659" t="s">
        <v>3719</v>
      </c>
      <c r="C1659" s="26" t="s">
        <v>3720</v>
      </c>
      <c r="D1659" s="26">
        <v>7.7923823110334633E-2</v>
      </c>
      <c r="E1659" s="26">
        <v>6.9143091242538757E-2</v>
      </c>
      <c r="F1659" s="26">
        <v>7.7805723753406317E-2</v>
      </c>
      <c r="G1659" s="27">
        <v>6.8989360686111584E-2</v>
      </c>
      <c r="H1659" s="28">
        <v>3.1399343887069047</v>
      </c>
      <c r="I1659" s="28">
        <v>5.7940357966623699</v>
      </c>
      <c r="J1659" s="26">
        <v>6.2886481627068624</v>
      </c>
      <c r="K1659" s="29">
        <v>0.12922587963871512</v>
      </c>
      <c r="L1659" s="26">
        <v>1.8121895556450531</v>
      </c>
      <c r="M1659" s="30">
        <v>0.50731454328617898</v>
      </c>
      <c r="N1659" s="29">
        <v>4.9118751805836466E-3</v>
      </c>
      <c r="O1659" s="31">
        <v>-0.69000444556017715</v>
      </c>
      <c r="P1659" s="31">
        <v>261183000000</v>
      </c>
      <c r="Q1659" s="31">
        <v>261765000000</v>
      </c>
      <c r="R1659" s="29">
        <v>138673635328</v>
      </c>
      <c r="S1659" s="29">
        <v>6.5715409896630419</v>
      </c>
      <c r="T1659" s="29">
        <v>15.399578083208809</v>
      </c>
      <c r="U1659" s="29">
        <v>0.3317140990152726</v>
      </c>
      <c r="V1659" s="29">
        <v>15.877879001089632</v>
      </c>
      <c r="W1659">
        <v>0.66048351588238952</v>
      </c>
      <c r="X1659" t="s">
        <v>74</v>
      </c>
      <c r="Y1659" t="s">
        <v>188</v>
      </c>
      <c r="Z1659" t="s">
        <v>291</v>
      </c>
    </row>
    <row r="1660" spans="2:26" x14ac:dyDescent="0.25">
      <c r="B1660" t="s">
        <v>3721</v>
      </c>
      <c r="C1660" s="26" t="s">
        <v>3722</v>
      </c>
      <c r="D1660" s="26">
        <v>6.0393030510086957E-3</v>
      </c>
      <c r="E1660" s="26">
        <v>1.5921121613271597E-2</v>
      </c>
      <c r="F1660" s="26">
        <v>6.0393030510086957E-3</v>
      </c>
      <c r="G1660" s="27">
        <v>1.5921121613271597E-2</v>
      </c>
      <c r="H1660" s="28">
        <v>2.6047226542787154</v>
      </c>
      <c r="I1660" s="28">
        <v>1.3325954411261951</v>
      </c>
      <c r="J1660" s="26">
        <v>1.6024989044163078</v>
      </c>
      <c r="K1660" s="29">
        <v>4.9770899832029203E-2</v>
      </c>
      <c r="L1660" s="26">
        <v>1.8908606097957859</v>
      </c>
      <c r="M1660" s="30">
        <v>0.47188936117840846</v>
      </c>
      <c r="N1660" s="29">
        <v>3.1440510700596618E-3</v>
      </c>
      <c r="O1660" s="31">
        <v>7.282310499963442</v>
      </c>
      <c r="P1660" s="31">
        <v>9312158000</v>
      </c>
      <c r="Q1660" s="31">
        <v>9312158000</v>
      </c>
      <c r="R1660" s="29">
        <v>5258124288</v>
      </c>
      <c r="S1660" s="29">
        <v>10.157714716947908</v>
      </c>
      <c r="T1660" s="29">
        <v>26.930116660414321</v>
      </c>
      <c r="U1660" s="29" t="e">
        <v>#N/A</v>
      </c>
      <c r="V1660" s="29">
        <v>66.454514176581171</v>
      </c>
      <c r="W1660">
        <v>0.44501648091544538</v>
      </c>
      <c r="X1660" t="s">
        <v>77</v>
      </c>
      <c r="Y1660" t="s">
        <v>140</v>
      </c>
      <c r="Z1660" t="s">
        <v>141</v>
      </c>
    </row>
    <row r="1661" spans="2:26" x14ac:dyDescent="0.25">
      <c r="B1661" t="s">
        <v>3723</v>
      </c>
      <c r="C1661" s="26" t="s">
        <v>3724</v>
      </c>
      <c r="D1661" s="26">
        <v>-2.0303214749361316E-2</v>
      </c>
      <c r="E1661" s="26">
        <v>0.32753209700427971</v>
      </c>
      <c r="F1661" s="26">
        <v>-2.2850674829289978E-2</v>
      </c>
      <c r="G1661" s="27">
        <v>0.28373702422145336</v>
      </c>
      <c r="H1661" s="28">
        <v>19.396056441605001</v>
      </c>
      <c r="I1661" s="28">
        <v>-0.19941967357619053</v>
      </c>
      <c r="J1661" s="26">
        <v>4.6712328767123283</v>
      </c>
      <c r="K1661" s="29">
        <v>-0.17653419553766433</v>
      </c>
      <c r="L1661" s="26">
        <v>-1.4237975995164494</v>
      </c>
      <c r="M1661" s="30">
        <v>0.40165209349251724</v>
      </c>
      <c r="N1661" s="29">
        <v>8.1030542281321418E-3</v>
      </c>
      <c r="O1661" s="31">
        <v>10.903312942323867</v>
      </c>
      <c r="P1661" s="31">
        <v>10514999999.999996</v>
      </c>
      <c r="Q1661" s="31">
        <v>12137999999.999996</v>
      </c>
      <c r="R1661" s="29">
        <v>128389996544</v>
      </c>
      <c r="S1661" s="29">
        <v>9.8931868184094629</v>
      </c>
      <c r="T1661" s="29">
        <v>10.855883697555429</v>
      </c>
      <c r="U1661" s="29">
        <v>3.1084976302123826</v>
      </c>
      <c r="V1661" s="29">
        <v>19.14768002076698</v>
      </c>
      <c r="W1661">
        <v>3.3998654534406123</v>
      </c>
      <c r="X1661" t="s">
        <v>77</v>
      </c>
      <c r="Y1661" t="s">
        <v>91</v>
      </c>
      <c r="Z1661" t="s">
        <v>2017</v>
      </c>
    </row>
    <row r="1662" spans="2:26" x14ac:dyDescent="0.25">
      <c r="B1662" t="s">
        <v>3725</v>
      </c>
      <c r="C1662" s="26" t="s">
        <v>3726</v>
      </c>
      <c r="D1662" s="26">
        <v>6.9607226293507381E-3</v>
      </c>
      <c r="E1662" s="26">
        <v>-5.429383166010579E-2</v>
      </c>
      <c r="F1662" s="26">
        <v>6.9607226293507381E-3</v>
      </c>
      <c r="G1662" s="27">
        <v>-5.429383166010579E-2</v>
      </c>
      <c r="H1662" s="28">
        <v>5.9986351415638852</v>
      </c>
      <c r="I1662" s="28">
        <v>3.0579004781454779</v>
      </c>
      <c r="J1662" s="26">
        <v>-1.3118212189659486</v>
      </c>
      <c r="K1662" s="29">
        <v>0.12218549833734814</v>
      </c>
      <c r="L1662" s="26">
        <v>3.3727957430863604</v>
      </c>
      <c r="M1662" s="30">
        <v>0.47693864115777335</v>
      </c>
      <c r="N1662" s="29">
        <v>1.0734283707952697E-2</v>
      </c>
      <c r="O1662" s="31">
        <v>5.8065013764659712</v>
      </c>
      <c r="P1662" s="31">
        <v>8343655000</v>
      </c>
      <c r="Q1662" s="31">
        <v>8343655000</v>
      </c>
      <c r="R1662" s="29">
        <v>6991076352</v>
      </c>
      <c r="S1662" s="29">
        <v>14.812067067334045</v>
      </c>
      <c r="T1662" s="29">
        <v>27.733831550761181</v>
      </c>
      <c r="U1662" s="29" t="e">
        <v>#N/A</v>
      </c>
      <c r="V1662" s="29">
        <v>14.800389483933788</v>
      </c>
      <c r="W1662">
        <v>0.84499837918919185</v>
      </c>
      <c r="X1662" t="s">
        <v>78</v>
      </c>
      <c r="Y1662" t="s">
        <v>115</v>
      </c>
      <c r="Z1662" t="s">
        <v>574</v>
      </c>
    </row>
    <row r="1663" spans="2:26" x14ac:dyDescent="0.25">
      <c r="B1663" t="s">
        <v>3727</v>
      </c>
      <c r="C1663" s="26" t="s">
        <v>3728</v>
      </c>
      <c r="D1663" s="26">
        <v>5.370372428533926E-2</v>
      </c>
      <c r="E1663" s="26">
        <v>5.0971449661244825E-2</v>
      </c>
      <c r="F1663" s="26">
        <v>5.370150762426612E-2</v>
      </c>
      <c r="G1663" s="27">
        <v>5.0960366355879153E-2</v>
      </c>
      <c r="H1663" s="28">
        <v>6.6348300606726376</v>
      </c>
      <c r="I1663" s="28">
        <v>6.5963033925318015</v>
      </c>
      <c r="J1663" s="26">
        <v>5.8951164507752498</v>
      </c>
      <c r="K1663" s="29">
        <v>0.22710158107181033</v>
      </c>
      <c r="L1663" s="26">
        <v>4.6689626896268965</v>
      </c>
      <c r="M1663" s="30">
        <v>0.41630873901790239</v>
      </c>
      <c r="N1663" s="29" t="e">
        <v>#N/A</v>
      </c>
      <c r="O1663" s="31">
        <v>5.1971513098518418</v>
      </c>
      <c r="P1663" s="31">
        <v>151732000000</v>
      </c>
      <c r="Q1663" s="31">
        <v>151765000000</v>
      </c>
      <c r="R1663" s="29">
        <v>54439735296</v>
      </c>
      <c r="S1663" s="29">
        <v>9.3860381546535461</v>
      </c>
      <c r="T1663" s="29">
        <v>14.196048033734343</v>
      </c>
      <c r="U1663" s="29" t="e">
        <v>#N/A</v>
      </c>
      <c r="V1663" s="29">
        <v>8.2619677898460022</v>
      </c>
      <c r="W1663">
        <v>0.50944891554134086</v>
      </c>
      <c r="X1663" t="s">
        <v>65</v>
      </c>
      <c r="Y1663" t="s">
        <v>162</v>
      </c>
      <c r="Z1663" t="s">
        <v>3729</v>
      </c>
    </row>
    <row r="1664" spans="2:26" x14ac:dyDescent="0.25">
      <c r="B1664" t="s">
        <v>3730</v>
      </c>
      <c r="C1664" s="26" t="s">
        <v>3731</v>
      </c>
      <c r="D1664" s="26">
        <v>3.3145003302044743E-2</v>
      </c>
      <c r="E1664" s="26">
        <v>8.3711255657456119E-3</v>
      </c>
      <c r="F1664" s="26">
        <v>3.3145003302044743E-2</v>
      </c>
      <c r="G1664" s="27">
        <v>8.3711255657456119E-3</v>
      </c>
      <c r="H1664" s="28">
        <v>-0.49751225418347156</v>
      </c>
      <c r="I1664" s="28">
        <v>2.1606343675624644</v>
      </c>
      <c r="J1664" s="26">
        <v>1.6059921076264501</v>
      </c>
      <c r="K1664" s="29">
        <v>1.3800245995756156E-2</v>
      </c>
      <c r="L1664" s="26">
        <v>0.91465568217930582</v>
      </c>
      <c r="M1664" s="30">
        <v>0.52382736039561784</v>
      </c>
      <c r="N1664" s="29">
        <v>1.2790114780979153E-2</v>
      </c>
      <c r="O1664" s="31">
        <v>5.7430639736506945</v>
      </c>
      <c r="P1664" s="31">
        <v>14061311000</v>
      </c>
      <c r="Q1664" s="31">
        <v>14061311000</v>
      </c>
      <c r="R1664" s="29">
        <v>5249368064</v>
      </c>
      <c r="S1664" s="29">
        <v>11.472813120240716</v>
      </c>
      <c r="T1664" s="29" t="e">
        <v>#N/A</v>
      </c>
      <c r="U1664" s="29" t="e">
        <v>#N/A</v>
      </c>
      <c r="V1664" s="29" t="e">
        <v>#N/A</v>
      </c>
      <c r="W1664">
        <v>0.25916912014582305</v>
      </c>
      <c r="X1664" t="s">
        <v>74</v>
      </c>
      <c r="Y1664" t="s">
        <v>188</v>
      </c>
      <c r="Z1664" t="s">
        <v>278</v>
      </c>
    </row>
    <row r="1665" spans="2:26" x14ac:dyDescent="0.25">
      <c r="B1665" t="s">
        <v>3732</v>
      </c>
      <c r="C1665" s="26" t="s">
        <v>3733</v>
      </c>
      <c r="D1665" s="26">
        <v>5.2955570777427095E-2</v>
      </c>
      <c r="E1665" s="26">
        <v>1.9163500139181878E-2</v>
      </c>
      <c r="F1665" s="26">
        <v>5.2702104658576367E-2</v>
      </c>
      <c r="G1665" s="27">
        <v>1.9145104411850935E-2</v>
      </c>
      <c r="H1665" s="28">
        <v>6.858761082198221</v>
      </c>
      <c r="I1665" s="28">
        <v>5.9287041860732206</v>
      </c>
      <c r="J1665" s="26">
        <v>4.8521433729967676</v>
      </c>
      <c r="K1665" s="29">
        <v>0.29628982995010639</v>
      </c>
      <c r="L1665" s="26">
        <v>5.8376297630991623</v>
      </c>
      <c r="M1665" s="30">
        <v>0.33698786969584893</v>
      </c>
      <c r="N1665" s="29">
        <v>1.4293077186647893E-2</v>
      </c>
      <c r="O1665" s="31">
        <v>2.7645191934745834</v>
      </c>
      <c r="P1665" s="31">
        <v>596342000000</v>
      </c>
      <c r="Q1665" s="31">
        <v>596915000000</v>
      </c>
      <c r="R1665" s="29">
        <v>175819292672</v>
      </c>
      <c r="S1665" s="29">
        <v>9.9929010150084974</v>
      </c>
      <c r="T1665" s="29">
        <v>39.396455656441717</v>
      </c>
      <c r="U1665" s="29">
        <v>-6.9477585845989314</v>
      </c>
      <c r="V1665" s="29">
        <v>17.979593119102947</v>
      </c>
      <c r="W1665">
        <v>0.59821764046062709</v>
      </c>
      <c r="X1665" t="s">
        <v>78</v>
      </c>
      <c r="Y1665" t="s">
        <v>316</v>
      </c>
      <c r="Z1665" t="s">
        <v>317</v>
      </c>
    </row>
    <row r="1666" spans="2:26" x14ac:dyDescent="0.25">
      <c r="B1666" t="s">
        <v>3734</v>
      </c>
      <c r="C1666" s="26" t="s">
        <v>3735</v>
      </c>
      <c r="D1666" s="26">
        <v>0.24607980666377588</v>
      </c>
      <c r="E1666" s="26">
        <v>0.30171081353084506</v>
      </c>
      <c r="F1666" s="26">
        <v>0.2264622302028178</v>
      </c>
      <c r="G1666" s="27">
        <v>0.28797102212206505</v>
      </c>
      <c r="H1666" s="28">
        <v>23.568853771313133</v>
      </c>
      <c r="I1666" s="28">
        <v>13.370717665480388</v>
      </c>
      <c r="J1666" s="26">
        <v>15.643028014309188</v>
      </c>
      <c r="K1666" s="29">
        <v>4.3458264910755495E-2</v>
      </c>
      <c r="L1666" s="26">
        <v>0.17745635302552989</v>
      </c>
      <c r="M1666" s="30">
        <v>0.6987543206446466</v>
      </c>
      <c r="N1666" s="29">
        <v>6.4519117899422473E-3</v>
      </c>
      <c r="O1666" s="31">
        <v>18.778331044227905</v>
      </c>
      <c r="P1666" s="31">
        <v>6817283000</v>
      </c>
      <c r="Q1666" s="31">
        <v>7142552000</v>
      </c>
      <c r="R1666" s="29">
        <v>11534720000</v>
      </c>
      <c r="S1666" s="29">
        <v>5.238825953799684</v>
      </c>
      <c r="T1666" s="29">
        <v>5.8115684775928997</v>
      </c>
      <c r="U1666" s="29">
        <v>-0.66657014647949842</v>
      </c>
      <c r="V1666" s="29">
        <v>5.4448681068749449</v>
      </c>
      <c r="W1666">
        <v>1.1103822132827783</v>
      </c>
      <c r="X1666" t="s">
        <v>77</v>
      </c>
      <c r="Y1666" t="s">
        <v>97</v>
      </c>
      <c r="Z1666" t="s">
        <v>97</v>
      </c>
    </row>
    <row r="1667" spans="2:26" x14ac:dyDescent="0.25">
      <c r="B1667" t="s">
        <v>3736</v>
      </c>
      <c r="C1667" s="26" t="s">
        <v>3737</v>
      </c>
      <c r="D1667" s="26">
        <v>0.20314533971765014</v>
      </c>
      <c r="E1667" s="26">
        <v>0.1835057665346555</v>
      </c>
      <c r="F1667" s="26">
        <v>0.20314533971765014</v>
      </c>
      <c r="G1667" s="27">
        <v>0.1835057665346555</v>
      </c>
      <c r="H1667" s="28">
        <v>7.6413911060433302</v>
      </c>
      <c r="I1667" s="28">
        <v>13.364534881890346</v>
      </c>
      <c r="J1667" s="26">
        <v>13.014732990155249</v>
      </c>
      <c r="K1667" s="29">
        <v>-0.32984755488977086</v>
      </c>
      <c r="L1667" s="26">
        <v>-3.382286230614616</v>
      </c>
      <c r="M1667" s="30">
        <v>0.73322195626801712</v>
      </c>
      <c r="N1667" s="29">
        <v>3.3997085964060224E-2</v>
      </c>
      <c r="O1667" s="31">
        <v>3.6973214008951358</v>
      </c>
      <c r="P1667" s="31">
        <v>195438000000</v>
      </c>
      <c r="Q1667" s="31">
        <v>195438000000</v>
      </c>
      <c r="R1667" s="29">
        <v>493707821056</v>
      </c>
      <c r="S1667" s="29">
        <v>6.5462173570598754</v>
      </c>
      <c r="T1667" s="29">
        <v>8.5520313431944111</v>
      </c>
      <c r="U1667" s="29">
        <v>1.2866162392188425</v>
      </c>
      <c r="V1667" s="29">
        <v>17.864026113577179</v>
      </c>
      <c r="W1667">
        <v>1.3246773064897788</v>
      </c>
      <c r="X1667" t="s">
        <v>78</v>
      </c>
      <c r="Y1667" t="s">
        <v>87</v>
      </c>
      <c r="Z1667" t="s">
        <v>2323</v>
      </c>
    </row>
    <row r="1668" spans="2:26" x14ac:dyDescent="0.25">
      <c r="B1668" t="s">
        <v>3738</v>
      </c>
      <c r="C1668" s="26" t="s">
        <v>3739</v>
      </c>
      <c r="D1668" s="26">
        <v>3.5530833835635892E-2</v>
      </c>
      <c r="E1668" s="26">
        <v>3.5530295476451625E-2</v>
      </c>
      <c r="F1668" s="26">
        <v>3.5530833835635892E-2</v>
      </c>
      <c r="G1668" s="27">
        <v>3.5530295476451625E-2</v>
      </c>
      <c r="H1668" s="28">
        <v>6.1485668816206092</v>
      </c>
      <c r="I1668" s="28">
        <v>13.215141486690195</v>
      </c>
      <c r="J1668" s="26">
        <v>13.839483346787844</v>
      </c>
      <c r="K1668" s="29">
        <v>0.18351082293156354</v>
      </c>
      <c r="L1668" s="26">
        <v>2.1911472148541113</v>
      </c>
      <c r="M1668" s="30">
        <v>0.45320244921761105</v>
      </c>
      <c r="N1668" s="29">
        <v>2.8203250385652181E-3</v>
      </c>
      <c r="O1668" s="31">
        <v>4.3859061801348291</v>
      </c>
      <c r="P1668" s="31">
        <v>90261000000</v>
      </c>
      <c r="Q1668" s="31">
        <v>90261000000</v>
      </c>
      <c r="R1668" s="29">
        <v>25366396928</v>
      </c>
      <c r="S1668" s="29">
        <v>4.5686668541114059</v>
      </c>
      <c r="T1668" s="29">
        <v>11.669785502434893</v>
      </c>
      <c r="U1668" s="29" t="e">
        <v>#N/A</v>
      </c>
      <c r="V1668" s="29">
        <v>6.9733834991408994</v>
      </c>
      <c r="W1668">
        <v>0.41707291191943968</v>
      </c>
      <c r="X1668" t="s">
        <v>82</v>
      </c>
      <c r="Y1668" t="s">
        <v>160</v>
      </c>
      <c r="Z1668" t="s">
        <v>413</v>
      </c>
    </row>
    <row r="1669" spans="2:26" x14ac:dyDescent="0.25">
      <c r="B1669" t="s">
        <v>3740</v>
      </c>
      <c r="C1669" s="26" t="s">
        <v>3741</v>
      </c>
      <c r="D1669" s="26">
        <v>0.18036097441526869</v>
      </c>
      <c r="E1669" s="26">
        <v>0.24496322353693636</v>
      </c>
      <c r="F1669" s="26">
        <v>0.17308520145431314</v>
      </c>
      <c r="G1669" s="27">
        <v>0.23412546802170092</v>
      </c>
      <c r="H1669" s="28">
        <v>11.23956326268465</v>
      </c>
      <c r="I1669" s="28">
        <v>2.8592211103043712</v>
      </c>
      <c r="J1669" s="26">
        <v>3.5468156424581005</v>
      </c>
      <c r="K1669" s="29">
        <v>-0.11488990291856797</v>
      </c>
      <c r="L1669" s="26">
        <v>-2.0305818673883627</v>
      </c>
      <c r="M1669" s="30">
        <v>0.31454175766247461</v>
      </c>
      <c r="N1669" s="29">
        <v>3.3881897386253629E-3</v>
      </c>
      <c r="O1669" s="31">
        <v>4.2074918794574616</v>
      </c>
      <c r="P1669" s="31">
        <v>12508000000</v>
      </c>
      <c r="Q1669" s="31">
        <v>13087000000</v>
      </c>
      <c r="R1669" s="29">
        <v>16714270720</v>
      </c>
      <c r="S1669" s="29">
        <v>2.5002085845737483</v>
      </c>
      <c r="T1669" s="29">
        <v>3.3135834720229553</v>
      </c>
      <c r="U1669" s="29" t="e">
        <v>#N/A</v>
      </c>
      <c r="V1669" s="29">
        <v>7.3262873142936815</v>
      </c>
      <c r="W1669">
        <v>0.75947428374166948</v>
      </c>
      <c r="X1669" t="s">
        <v>77</v>
      </c>
      <c r="Y1669" t="s">
        <v>97</v>
      </c>
      <c r="Z1669" t="s">
        <v>97</v>
      </c>
    </row>
    <row r="1670" spans="2:26" x14ac:dyDescent="0.25">
      <c r="B1670" t="s">
        <v>3742</v>
      </c>
      <c r="C1670" s="26" t="s">
        <v>3743</v>
      </c>
      <c r="D1670" s="26">
        <v>5.8282134936399478E-2</v>
      </c>
      <c r="E1670" s="26">
        <v>9.2767128676540855E-2</v>
      </c>
      <c r="F1670" s="26">
        <v>5.8282134936399478E-2</v>
      </c>
      <c r="G1670" s="27">
        <v>9.2767128676540855E-2</v>
      </c>
      <c r="H1670" s="28">
        <v>8.0821314641397564</v>
      </c>
      <c r="I1670" s="28">
        <v>6.3689170617370578</v>
      </c>
      <c r="J1670" s="26">
        <v>9.0709256351602274</v>
      </c>
      <c r="K1670" s="29">
        <v>8.916706316498102E-2</v>
      </c>
      <c r="L1670" s="26">
        <v>1.18767159317989</v>
      </c>
      <c r="M1670" s="30">
        <v>0.49847109849632792</v>
      </c>
      <c r="N1670" s="29">
        <v>9.4000750751486537E-3</v>
      </c>
      <c r="O1670" s="31">
        <v>3.3619104751675444</v>
      </c>
      <c r="P1670" s="31">
        <v>16634998000</v>
      </c>
      <c r="Q1670" s="31">
        <v>16634998000</v>
      </c>
      <c r="R1670" s="29">
        <v>6301621248</v>
      </c>
      <c r="S1670" s="29">
        <v>4.1663580430649185</v>
      </c>
      <c r="T1670" s="29">
        <v>5.738000434168125</v>
      </c>
      <c r="U1670" s="29">
        <v>65.851402943600078</v>
      </c>
      <c r="V1670" s="29">
        <v>5.81087602619737</v>
      </c>
      <c r="W1670">
        <v>0.44723493191162572</v>
      </c>
      <c r="X1670" t="s">
        <v>93</v>
      </c>
      <c r="Y1670" t="s">
        <v>636</v>
      </c>
      <c r="Z1670" t="s">
        <v>753</v>
      </c>
    </row>
    <row r="1671" spans="2:26" x14ac:dyDescent="0.25">
      <c r="B1671" t="s">
        <v>3744</v>
      </c>
      <c r="C1671" s="26" t="s">
        <v>3745</v>
      </c>
      <c r="D1671" s="26">
        <v>0.1382451865313577</v>
      </c>
      <c r="E1671" s="26">
        <v>0.18453914484176109</v>
      </c>
      <c r="F1671" s="26">
        <v>0.12482045801919432</v>
      </c>
      <c r="G1671" s="27">
        <v>0.17041173724128597</v>
      </c>
      <c r="H1671" s="28">
        <v>4.1058154810735719</v>
      </c>
      <c r="I1671" s="28" t="e">
        <v>#N/A</v>
      </c>
      <c r="J1671" s="26" t="e">
        <v>#N/A</v>
      </c>
      <c r="K1671" s="29">
        <v>-5.7100444138260473E-2</v>
      </c>
      <c r="L1671" s="26" t="e">
        <v>#N/A</v>
      </c>
      <c r="M1671" s="30">
        <v>0.11835533234131965</v>
      </c>
      <c r="N1671" s="29">
        <v>1.4610005301763984E-2</v>
      </c>
      <c r="O1671" s="31">
        <v>4.3246109407913185</v>
      </c>
      <c r="P1671" s="31">
        <v>1821581000000</v>
      </c>
      <c r="Q1671" s="31">
        <v>1972593000000</v>
      </c>
      <c r="R1671" s="29">
        <v>1978405486592</v>
      </c>
      <c r="S1671" s="29" t="e">
        <v>#N/A</v>
      </c>
      <c r="T1671" s="29">
        <v>9.0735045658907989</v>
      </c>
      <c r="U1671" s="29" t="e">
        <v>#N/A</v>
      </c>
      <c r="V1671" s="29">
        <v>27.223690600033962</v>
      </c>
      <c r="W1671">
        <v>1.0784364122231394</v>
      </c>
      <c r="X1671" t="s">
        <v>66</v>
      </c>
      <c r="Y1671" t="s">
        <v>73</v>
      </c>
      <c r="Z1671" t="s">
        <v>105</v>
      </c>
    </row>
    <row r="1672" spans="2:26" x14ac:dyDescent="0.25">
      <c r="B1672" t="s">
        <v>3746</v>
      </c>
      <c r="C1672" s="26" t="s">
        <v>3747</v>
      </c>
      <c r="D1672" s="26">
        <v>0.17702935231945099</v>
      </c>
      <c r="E1672" s="26">
        <v>0.21930527940383376</v>
      </c>
      <c r="F1672" s="26">
        <v>0.17285913551571847</v>
      </c>
      <c r="G1672" s="27">
        <v>0.21594969305234107</v>
      </c>
      <c r="H1672" s="28">
        <v>14.087755834956885</v>
      </c>
      <c r="I1672" s="28">
        <v>23.343662385877156</v>
      </c>
      <c r="J1672" s="26">
        <v>27.455452249804839</v>
      </c>
      <c r="K1672" s="29">
        <v>-0.24215056311743718</v>
      </c>
      <c r="L1672" s="26">
        <v>-1.3267738919717362</v>
      </c>
      <c r="M1672" s="30">
        <v>0.79908437366608531</v>
      </c>
      <c r="N1672" s="29">
        <v>2.3933900740576986E-2</v>
      </c>
      <c r="O1672" s="31">
        <v>10.440530196213791</v>
      </c>
      <c r="P1672" s="31">
        <v>38316296000</v>
      </c>
      <c r="Q1672" s="31">
        <v>38911683000</v>
      </c>
      <c r="R1672" s="29">
        <v>123983642624</v>
      </c>
      <c r="S1672" s="29">
        <v>7.4957845110369821</v>
      </c>
      <c r="T1672" s="29">
        <v>8.6701798906820287</v>
      </c>
      <c r="U1672" s="29" t="e">
        <v>#N/A</v>
      </c>
      <c r="V1672" s="29">
        <v>13.973481305563169</v>
      </c>
      <c r="W1672">
        <v>1.9413618220268647</v>
      </c>
      <c r="X1672" t="s">
        <v>78</v>
      </c>
      <c r="Y1672" t="s">
        <v>115</v>
      </c>
      <c r="Z1672" t="s">
        <v>294</v>
      </c>
    </row>
    <row r="1673" spans="2:26" x14ac:dyDescent="0.25">
      <c r="B1673" t="s">
        <v>3748</v>
      </c>
      <c r="C1673" s="26" t="s">
        <v>3749</v>
      </c>
      <c r="D1673" s="26">
        <v>0.17413998283756946</v>
      </c>
      <c r="E1673" s="26">
        <v>9.8089808148487251E-2</v>
      </c>
      <c r="F1673" s="26">
        <v>0.16925823175971783</v>
      </c>
      <c r="G1673" s="27">
        <v>9.4202753741931614E-2</v>
      </c>
      <c r="H1673" s="28">
        <v>6.4497709911210617</v>
      </c>
      <c r="I1673" s="28">
        <v>6.8478975157963502</v>
      </c>
      <c r="J1673" s="26">
        <v>5.8959863519719393</v>
      </c>
      <c r="K1673" s="29">
        <v>-0.18275916668551653</v>
      </c>
      <c r="L1673" s="26">
        <v>-2.9474682620750037</v>
      </c>
      <c r="M1673" s="30">
        <v>0.57891365844111942</v>
      </c>
      <c r="N1673" s="29">
        <v>7.7986179664363275E-2</v>
      </c>
      <c r="O1673" s="31">
        <v>-2.0345203475825868</v>
      </c>
      <c r="P1673" s="31">
        <v>96116000000</v>
      </c>
      <c r="Q1673" s="31">
        <v>100082000000</v>
      </c>
      <c r="R1673" s="29">
        <v>125428801536</v>
      </c>
      <c r="S1673" s="29">
        <v>6.6484606403035169</v>
      </c>
      <c r="T1673" s="29">
        <v>8.1718053570083402</v>
      </c>
      <c r="U1673" s="29">
        <v>2.384420454772191</v>
      </c>
      <c r="V1673" s="29">
        <v>16.498681569349515</v>
      </c>
      <c r="W1673">
        <v>1.0161136235622223</v>
      </c>
      <c r="X1673" t="s">
        <v>78</v>
      </c>
      <c r="Y1673" t="s">
        <v>92</v>
      </c>
      <c r="Z1673" t="s">
        <v>129</v>
      </c>
    </row>
    <row r="1674" spans="2:26" x14ac:dyDescent="0.25">
      <c r="B1674" t="s">
        <v>3750</v>
      </c>
      <c r="C1674" s="26" t="s">
        <v>3751</v>
      </c>
      <c r="D1674" s="26" t="e">
        <v>#N/A</v>
      </c>
      <c r="E1674" s="26">
        <v>9.6728122565567384E-2</v>
      </c>
      <c r="F1674" s="26" t="e">
        <v>#N/A</v>
      </c>
      <c r="G1674" s="27">
        <v>9.6728122565567384E-2</v>
      </c>
      <c r="H1674" s="28">
        <v>6.1408258057162399</v>
      </c>
      <c r="I1674" s="28" t="e">
        <v>#N/A</v>
      </c>
      <c r="J1674" s="26">
        <v>5.4708012286993979</v>
      </c>
      <c r="K1674" s="29">
        <v>-0.24495984415488944</v>
      </c>
      <c r="L1674" s="26">
        <v>-4.1809912170639896</v>
      </c>
      <c r="M1674" s="30">
        <v>0.66960101446345544</v>
      </c>
      <c r="N1674" s="29">
        <v>1.2950971322849213E-2</v>
      </c>
      <c r="O1674" s="31" t="e">
        <v>#N/A</v>
      </c>
      <c r="P1674" s="31">
        <v>23106000000</v>
      </c>
      <c r="Q1674" s="31">
        <v>23106000000</v>
      </c>
      <c r="R1674" s="29">
        <v>19666530304</v>
      </c>
      <c r="S1674" s="29">
        <v>1.9920107603513175</v>
      </c>
      <c r="T1674" s="29">
        <v>2.8414005834451901</v>
      </c>
      <c r="U1674" s="29">
        <v>19.673017762635432</v>
      </c>
      <c r="V1674" s="29">
        <v>7.0310472662959178</v>
      </c>
      <c r="W1674">
        <v>0.53001839064301803</v>
      </c>
      <c r="X1674" t="s">
        <v>77</v>
      </c>
      <c r="Y1674" t="s">
        <v>183</v>
      </c>
      <c r="Z1674" t="s">
        <v>218</v>
      </c>
    </row>
    <row r="1675" spans="2:26" x14ac:dyDescent="0.25">
      <c r="B1675" t="s">
        <v>3752</v>
      </c>
      <c r="C1675" s="26" t="s">
        <v>3753</v>
      </c>
      <c r="D1675" s="26">
        <v>0.10822552562093665</v>
      </c>
      <c r="E1675" s="26">
        <v>0.13049821061469499</v>
      </c>
      <c r="F1675" s="26">
        <v>0.10059274044371413</v>
      </c>
      <c r="G1675" s="27">
        <v>0.12221908732771142</v>
      </c>
      <c r="H1675" s="28">
        <v>7.2223121361108058</v>
      </c>
      <c r="I1675" s="28">
        <v>9.8664938994484519</v>
      </c>
      <c r="J1675" s="26">
        <v>13.276391184777211</v>
      </c>
      <c r="K1675" s="29">
        <v>-0.17444982043337667</v>
      </c>
      <c r="L1675" s="26">
        <v>-2.2349553521667511</v>
      </c>
      <c r="M1675" s="30">
        <v>0.57653581683542388</v>
      </c>
      <c r="N1675" s="29" t="e">
        <v>#N/A</v>
      </c>
      <c r="O1675" s="31">
        <v>-2.5227523973164074</v>
      </c>
      <c r="P1675" s="31">
        <v>358503000000</v>
      </c>
      <c r="Q1675" s="31">
        <v>382788000000</v>
      </c>
      <c r="R1675" s="29">
        <v>500502790144</v>
      </c>
      <c r="S1675" s="29">
        <v>3.9835873096615186</v>
      </c>
      <c r="T1675" s="29">
        <v>6.0000893566884921</v>
      </c>
      <c r="U1675" s="29">
        <v>0.59480187895525727</v>
      </c>
      <c r="V1675" s="29">
        <v>12.263698205767597</v>
      </c>
      <c r="W1675">
        <v>0.83837736275786856</v>
      </c>
      <c r="X1675" t="s">
        <v>78</v>
      </c>
      <c r="Y1675" t="s">
        <v>85</v>
      </c>
      <c r="Z1675" t="s">
        <v>2522</v>
      </c>
    </row>
    <row r="1676" spans="2:26" x14ac:dyDescent="0.25">
      <c r="B1676" t="s">
        <v>3754</v>
      </c>
      <c r="C1676" s="26" t="s">
        <v>3755</v>
      </c>
      <c r="D1676" s="26">
        <v>6.9830319915365327E-2</v>
      </c>
      <c r="E1676" s="26">
        <v>8.5982244077678474E-2</v>
      </c>
      <c r="F1676" s="26">
        <v>6.9830319915365327E-2</v>
      </c>
      <c r="G1676" s="27">
        <v>8.5982244077678474E-2</v>
      </c>
      <c r="H1676" s="28">
        <v>9.8991925152089717</v>
      </c>
      <c r="I1676" s="28">
        <v>9.9808264071379451</v>
      </c>
      <c r="J1676" s="26">
        <v>12.08617838977168</v>
      </c>
      <c r="K1676" s="29">
        <v>-2.6073193757983008E-2</v>
      </c>
      <c r="L1676" s="26">
        <v>-0.25623067127524102</v>
      </c>
      <c r="M1676" s="30">
        <v>0.65182984394957522</v>
      </c>
      <c r="N1676" s="29">
        <v>8.6485091002968893E-3</v>
      </c>
      <c r="O1676" s="31">
        <v>-0.36691174858736669</v>
      </c>
      <c r="P1676" s="31">
        <v>67921000000</v>
      </c>
      <c r="Q1676" s="31">
        <v>67921000000</v>
      </c>
      <c r="R1676" s="29">
        <v>68589879296</v>
      </c>
      <c r="S1676" s="29">
        <v>5.9850717933418229</v>
      </c>
      <c r="T1676" s="29">
        <v>9.0683405865490627</v>
      </c>
      <c r="U1676" s="29" t="e">
        <v>#N/A</v>
      </c>
      <c r="V1676" s="29">
        <v>12.379560711499408</v>
      </c>
      <c r="W1676">
        <v>0.95595111966249047</v>
      </c>
      <c r="X1676" t="s">
        <v>74</v>
      </c>
      <c r="Y1676" t="s">
        <v>188</v>
      </c>
      <c r="Z1676" t="s">
        <v>278</v>
      </c>
    </row>
    <row r="1677" spans="2:26" x14ac:dyDescent="0.25">
      <c r="B1677" t="s">
        <v>3756</v>
      </c>
      <c r="C1677" s="26" t="s">
        <v>3757</v>
      </c>
      <c r="D1677" s="26">
        <v>0.45074020638821555</v>
      </c>
      <c r="E1677" s="26">
        <v>0.72322431841031398</v>
      </c>
      <c r="F1677" s="26">
        <v>0.44373918389030143</v>
      </c>
      <c r="G1677" s="27">
        <v>0.69601593625498004</v>
      </c>
      <c r="H1677" s="28">
        <v>20.72720603406772</v>
      </c>
      <c r="I1677" s="28">
        <v>18.730015390193838</v>
      </c>
      <c r="J1677" s="26">
        <v>25.073504782463061</v>
      </c>
      <c r="K1677" s="29">
        <v>-0.43891517404528557</v>
      </c>
      <c r="L1677" s="26" t="e">
        <v>#N/A</v>
      </c>
      <c r="M1677" s="30">
        <v>0.76576320497600614</v>
      </c>
      <c r="N1677" s="29" t="e">
        <v>#N/A</v>
      </c>
      <c r="O1677" s="31">
        <v>8.5947430206355513</v>
      </c>
      <c r="P1677" s="31">
        <v>16909000000</v>
      </c>
      <c r="Q1677" s="31">
        <v>17570000000</v>
      </c>
      <c r="R1677" s="29">
        <v>161485635584</v>
      </c>
      <c r="S1677" s="29" t="e">
        <v>#N/A</v>
      </c>
      <c r="T1677" s="29">
        <v>11.236371109784411</v>
      </c>
      <c r="U1677" s="29">
        <v>6.1507018652649208</v>
      </c>
      <c r="V1677" s="29">
        <v>17.089944460154321</v>
      </c>
      <c r="W1677">
        <v>3.2059462767806455</v>
      </c>
      <c r="X1677" t="s">
        <v>74</v>
      </c>
      <c r="Y1677" t="s">
        <v>102</v>
      </c>
      <c r="Z1677" t="s">
        <v>618</v>
      </c>
    </row>
    <row r="1678" spans="2:26" x14ac:dyDescent="0.25">
      <c r="B1678" t="s">
        <v>3758</v>
      </c>
      <c r="C1678" s="26" t="s">
        <v>3759</v>
      </c>
      <c r="D1678" s="26">
        <v>6.6561652325757184E-2</v>
      </c>
      <c r="E1678" s="26">
        <v>9.95452216243915E-2</v>
      </c>
      <c r="F1678" s="26">
        <v>6.5802792399329138E-2</v>
      </c>
      <c r="G1678" s="27">
        <v>9.8606652031014042E-2</v>
      </c>
      <c r="H1678" s="28">
        <v>9.4235560905960405</v>
      </c>
      <c r="I1678" s="28">
        <v>5.4281968482500158</v>
      </c>
      <c r="J1678" s="26">
        <v>5.9896287208831209</v>
      </c>
      <c r="K1678" s="29">
        <v>1.1577691442546134E-2</v>
      </c>
      <c r="L1678" s="26">
        <v>0.16989722473301866</v>
      </c>
      <c r="M1678" s="30">
        <v>0.29453586598686349</v>
      </c>
      <c r="N1678" s="29">
        <v>8.7105862808266078E-3</v>
      </c>
      <c r="O1678" s="31">
        <v>4.738367704602382</v>
      </c>
      <c r="P1678" s="31">
        <v>156120000000</v>
      </c>
      <c r="Q1678" s="31">
        <v>157606000000</v>
      </c>
      <c r="R1678" s="29">
        <v>143320891392</v>
      </c>
      <c r="S1678" s="29">
        <v>5.0230287366341937</v>
      </c>
      <c r="T1678" s="29">
        <v>7.9941867649848151</v>
      </c>
      <c r="U1678" s="29">
        <v>4.3396499558383095</v>
      </c>
      <c r="V1678" s="29">
        <v>12.651483927507904</v>
      </c>
      <c r="W1678">
        <v>1.1023114357068529</v>
      </c>
      <c r="X1678" t="s">
        <v>78</v>
      </c>
      <c r="Y1678" t="s">
        <v>134</v>
      </c>
      <c r="Z1678" t="s">
        <v>468</v>
      </c>
    </row>
    <row r="1679" spans="2:26" x14ac:dyDescent="0.25">
      <c r="B1679" t="s">
        <v>3760</v>
      </c>
      <c r="C1679" s="26" t="s">
        <v>3761</v>
      </c>
      <c r="D1679" s="26">
        <v>1.3583466277166927</v>
      </c>
      <c r="E1679" s="26">
        <v>2.0710787581521384</v>
      </c>
      <c r="F1679" s="26">
        <v>1.3583466277166927</v>
      </c>
      <c r="G1679" s="27">
        <v>2.0710787581521384</v>
      </c>
      <c r="H1679" s="28">
        <v>16.220154462965883</v>
      </c>
      <c r="I1679" s="28">
        <v>34.939239039493735</v>
      </c>
      <c r="J1679" s="26">
        <v>34.953202742872037</v>
      </c>
      <c r="K1679" s="29">
        <v>-0.56894760545953793</v>
      </c>
      <c r="L1679" s="26">
        <v>-2.4248206749033927</v>
      </c>
      <c r="M1679" s="30">
        <v>0.7614744003519397</v>
      </c>
      <c r="N1679" s="29" t="e">
        <v>#N/A</v>
      </c>
      <c r="O1679" s="31">
        <v>11.262960630193046</v>
      </c>
      <c r="P1679" s="31">
        <v>1065058000</v>
      </c>
      <c r="Q1679" s="31">
        <v>1065058000</v>
      </c>
      <c r="R1679" s="29">
        <v>21635182592</v>
      </c>
      <c r="S1679" s="29">
        <v>8.7777526548606115</v>
      </c>
      <c r="T1679" s="29">
        <v>9.539915897569804</v>
      </c>
      <c r="U1679" s="29" t="e">
        <v>#N/A</v>
      </c>
      <c r="V1679" s="29">
        <v>14.897402106505529</v>
      </c>
      <c r="W1679">
        <v>2.7271172480638706</v>
      </c>
      <c r="X1679" t="s">
        <v>93</v>
      </c>
      <c r="Y1679" t="s">
        <v>96</v>
      </c>
      <c r="Z1679" t="s">
        <v>541</v>
      </c>
    </row>
    <row r="1680" spans="2:26" x14ac:dyDescent="0.25">
      <c r="B1680" t="s">
        <v>3762</v>
      </c>
      <c r="C1680" s="26" t="s">
        <v>3763</v>
      </c>
      <c r="D1680" s="26" t="e">
        <v>#N/A</v>
      </c>
      <c r="E1680" s="26" t="e">
        <v>#N/A</v>
      </c>
      <c r="F1680" s="26">
        <v>0.11938555570948575</v>
      </c>
      <c r="G1680" s="27">
        <v>0.17489889750582671</v>
      </c>
      <c r="H1680" s="28">
        <v>10.015001690942043</v>
      </c>
      <c r="I1680" s="28">
        <v>32.54137162729581</v>
      </c>
      <c r="J1680" s="26">
        <v>34.63247172859451</v>
      </c>
      <c r="K1680" s="29" t="e">
        <v>#N/A</v>
      </c>
      <c r="L1680" s="26">
        <v>-1.3009219131668111</v>
      </c>
      <c r="M1680" s="30">
        <v>0.87167534140428593</v>
      </c>
      <c r="N1680" s="29" t="e">
        <v>#N/A</v>
      </c>
      <c r="O1680" s="31">
        <v>8.2941863496755293</v>
      </c>
      <c r="P1680" s="31" t="e">
        <v>#N/A</v>
      </c>
      <c r="Q1680" s="31">
        <v>267303000000</v>
      </c>
      <c r="R1680" s="29">
        <v>688701177856</v>
      </c>
      <c r="S1680" s="29">
        <v>9.5524572981798119</v>
      </c>
      <c r="T1680" s="29">
        <v>12.965523258454365</v>
      </c>
      <c r="U1680" s="29">
        <v>3.7974379659719864</v>
      </c>
      <c r="V1680" s="29">
        <v>18.415562897381896</v>
      </c>
      <c r="W1680">
        <v>1.8156055549044887</v>
      </c>
      <c r="X1680" t="s">
        <v>78</v>
      </c>
      <c r="Y1680" t="s">
        <v>115</v>
      </c>
      <c r="Z1680" t="s">
        <v>2405</v>
      </c>
    </row>
    <row r="1681" spans="2:26" x14ac:dyDescent="0.25">
      <c r="B1681" t="s">
        <v>3764</v>
      </c>
      <c r="C1681" s="26" t="s">
        <v>3765</v>
      </c>
      <c r="D1681" s="26">
        <v>0.14988221464557255</v>
      </c>
      <c r="E1681" s="26">
        <v>0.1189935584586873</v>
      </c>
      <c r="F1681" s="26">
        <v>0.14558069526238296</v>
      </c>
      <c r="G1681" s="27">
        <v>0.11562285426046578</v>
      </c>
      <c r="H1681" s="28">
        <v>10.838208626844668</v>
      </c>
      <c r="I1681" s="28">
        <v>10.679186049683555</v>
      </c>
      <c r="J1681" s="26">
        <v>10.892669864598462</v>
      </c>
      <c r="K1681" s="29">
        <v>0.28037894137233599</v>
      </c>
      <c r="L1681" s="26">
        <v>3.7612692038917293</v>
      </c>
      <c r="M1681" s="30">
        <v>0.36409991723990637</v>
      </c>
      <c r="N1681" s="29">
        <v>7.9845798154823209E-3</v>
      </c>
      <c r="O1681" s="31">
        <v>5.1298475638371865</v>
      </c>
      <c r="P1681" s="31">
        <v>3220813000000</v>
      </c>
      <c r="Q1681" s="31">
        <v>3314708000000</v>
      </c>
      <c r="R1681" s="29">
        <v>2292040859648</v>
      </c>
      <c r="S1681" s="29">
        <v>8.9566039312089067</v>
      </c>
      <c r="T1681" s="29">
        <v>11.757070444735385</v>
      </c>
      <c r="U1681" s="29">
        <v>-4.1196364193307238</v>
      </c>
      <c r="V1681" s="29">
        <v>9.5686586898095989</v>
      </c>
      <c r="W1681">
        <v>1.0451053744168033</v>
      </c>
      <c r="X1681" t="s">
        <v>77</v>
      </c>
      <c r="Y1681" t="s">
        <v>140</v>
      </c>
      <c r="Z1681" t="s">
        <v>141</v>
      </c>
    </row>
    <row r="1682" spans="2:26" x14ac:dyDescent="0.25">
      <c r="B1682" t="s">
        <v>3766</v>
      </c>
      <c r="C1682" s="26" t="s">
        <v>3767</v>
      </c>
      <c r="D1682" s="26">
        <v>0.101896884387132</v>
      </c>
      <c r="E1682" s="26">
        <v>9.0788053256567108E-2</v>
      </c>
      <c r="F1682" s="26">
        <v>0.101896884387132</v>
      </c>
      <c r="G1682" s="27">
        <v>9.0788053256567108E-2</v>
      </c>
      <c r="H1682" s="28">
        <v>3.5058628449603226</v>
      </c>
      <c r="I1682" s="28">
        <v>9.1359246728994652</v>
      </c>
      <c r="J1682" s="26">
        <v>8.8199541820561969</v>
      </c>
      <c r="K1682" s="29">
        <v>0.18290864021175135</v>
      </c>
      <c r="L1682" s="26">
        <v>2.8260305095748133</v>
      </c>
      <c r="M1682" s="30">
        <v>0.4521353696195618</v>
      </c>
      <c r="N1682" s="29">
        <v>1.4086188372925868E-2</v>
      </c>
      <c r="O1682" s="31">
        <v>-1.4334906323811016</v>
      </c>
      <c r="P1682" s="31">
        <v>27790000000</v>
      </c>
      <c r="Q1682" s="31">
        <v>27790000000</v>
      </c>
      <c r="R1682" s="29">
        <v>15480000512</v>
      </c>
      <c r="S1682" s="29">
        <v>7.9571569334631613</v>
      </c>
      <c r="T1682" s="29">
        <v>13.635150451612903</v>
      </c>
      <c r="U1682" s="29" t="e">
        <v>#N/A</v>
      </c>
      <c r="V1682" s="29">
        <v>21.885147308084807</v>
      </c>
      <c r="W1682">
        <v>0.73602806124374831</v>
      </c>
      <c r="X1682" t="s">
        <v>77</v>
      </c>
      <c r="Y1682" t="s">
        <v>140</v>
      </c>
      <c r="Z1682" t="s">
        <v>141</v>
      </c>
    </row>
    <row r="1683" spans="2:26" x14ac:dyDescent="0.25">
      <c r="B1683" t="s">
        <v>3768</v>
      </c>
      <c r="C1683" s="26" t="s">
        <v>3769</v>
      </c>
      <c r="D1683" s="26">
        <v>0.27407921871234431</v>
      </c>
      <c r="E1683" s="26">
        <v>0.20777210083953035</v>
      </c>
      <c r="F1683" s="26">
        <v>0.27407921871234431</v>
      </c>
      <c r="G1683" s="27">
        <v>0.20777210083953035</v>
      </c>
      <c r="H1683" s="28">
        <v>6.5159679787697975</v>
      </c>
      <c r="I1683" s="28">
        <v>13.702418743658299</v>
      </c>
      <c r="J1683" s="26">
        <v>11.984195027988415</v>
      </c>
      <c r="K1683" s="29">
        <v>-2.7648237690668827E-2</v>
      </c>
      <c r="L1683" s="26">
        <v>-0.43434358993899702</v>
      </c>
      <c r="M1683" s="30">
        <v>0.60921952890504383</v>
      </c>
      <c r="N1683" s="29">
        <v>1.3326131235722402E-3</v>
      </c>
      <c r="O1683" s="31">
        <v>11.451842554743708</v>
      </c>
      <c r="P1683" s="31">
        <v>19188943000</v>
      </c>
      <c r="Q1683" s="31">
        <v>19188943000</v>
      </c>
      <c r="R1683" s="29">
        <v>34344859648</v>
      </c>
      <c r="S1683" s="29">
        <v>8.8471804530764295</v>
      </c>
      <c r="T1683" s="29">
        <v>10.516690636000519</v>
      </c>
      <c r="U1683" s="29">
        <v>4.9995771349730687</v>
      </c>
      <c r="V1683" s="29">
        <v>15.244624881129887</v>
      </c>
      <c r="W1683">
        <v>0.97411955061121558</v>
      </c>
      <c r="X1683" t="s">
        <v>78</v>
      </c>
      <c r="Y1683" t="s">
        <v>99</v>
      </c>
      <c r="Z1683" t="s">
        <v>510</v>
      </c>
    </row>
    <row r="1684" spans="2:26" x14ac:dyDescent="0.25">
      <c r="B1684" t="s">
        <v>3770</v>
      </c>
      <c r="C1684" s="26" t="s">
        <v>3771</v>
      </c>
      <c r="D1684" s="26">
        <v>0.18101778625397097</v>
      </c>
      <c r="E1684" s="26">
        <v>0.2075127854210185</v>
      </c>
      <c r="F1684" s="26">
        <v>0.18100921728590377</v>
      </c>
      <c r="G1684" s="27">
        <v>0.2075127854210185</v>
      </c>
      <c r="H1684" s="28">
        <v>10.85371736853295</v>
      </c>
      <c r="I1684" s="28">
        <v>17.710912204054488</v>
      </c>
      <c r="J1684" s="26">
        <v>20.107992771451588</v>
      </c>
      <c r="K1684" s="29">
        <v>5.3087548133533419E-2</v>
      </c>
      <c r="L1684" s="26">
        <v>0.46084679681767826</v>
      </c>
      <c r="M1684" s="30">
        <v>0.65639679847265364</v>
      </c>
      <c r="N1684" s="29">
        <v>7.2015621515482816E-3</v>
      </c>
      <c r="O1684" s="31">
        <v>5.5713406043156217</v>
      </c>
      <c r="P1684" s="31">
        <v>694150000000</v>
      </c>
      <c r="Q1684" s="31">
        <v>694150000000</v>
      </c>
      <c r="R1684" s="29">
        <v>588721618944</v>
      </c>
      <c r="S1684" s="29">
        <v>5.0850006398020398</v>
      </c>
      <c r="T1684" s="29">
        <v>7.3589346242908151</v>
      </c>
      <c r="U1684" s="29">
        <v>5.3752281836530162</v>
      </c>
      <c r="V1684" s="29">
        <v>7.4467032363198218</v>
      </c>
      <c r="W1684">
        <v>0.77510839431180723</v>
      </c>
      <c r="X1684" t="s">
        <v>65</v>
      </c>
      <c r="Y1684" t="s">
        <v>80</v>
      </c>
      <c r="Z1684" t="s">
        <v>176</v>
      </c>
    </row>
    <row r="1685" spans="2:26" x14ac:dyDescent="0.25">
      <c r="B1685" t="s">
        <v>3772</v>
      </c>
      <c r="C1685" s="26" t="s">
        <v>3773</v>
      </c>
      <c r="D1685" s="26" t="e">
        <v>#N/A</v>
      </c>
      <c r="E1685" s="26" t="e">
        <v>#N/A</v>
      </c>
      <c r="F1685" s="26">
        <v>0.13130729659967116</v>
      </c>
      <c r="G1685" s="27">
        <v>9.3664957402995921E-2</v>
      </c>
      <c r="H1685" s="28">
        <v>4.6089171674510432</v>
      </c>
      <c r="I1685" s="28">
        <v>16.851407053427824</v>
      </c>
      <c r="J1685" s="26">
        <v>12.897218109561285</v>
      </c>
      <c r="K1685" s="29" t="e">
        <v>#N/A</v>
      </c>
      <c r="L1685" s="26">
        <v>-8.1308078061748539</v>
      </c>
      <c r="M1685" s="30">
        <v>0.82317300432916984</v>
      </c>
      <c r="N1685" s="29">
        <v>6.5359477124183009E-3</v>
      </c>
      <c r="O1685" s="31">
        <v>4.8994302493391455</v>
      </c>
      <c r="P1685" s="31" t="e">
        <v>#N/A</v>
      </c>
      <c r="Q1685" s="31">
        <v>123835000000</v>
      </c>
      <c r="R1685" s="29">
        <v>320645824512</v>
      </c>
      <c r="S1685" s="29">
        <v>11.365767899945622</v>
      </c>
      <c r="T1685" s="29">
        <v>16.218193336666953</v>
      </c>
      <c r="U1685" s="29">
        <v>1.5181859945966076</v>
      </c>
      <c r="V1685" s="29">
        <v>25.318333223152319</v>
      </c>
      <c r="W1685">
        <v>1.1478161690707815</v>
      </c>
      <c r="X1685" t="s">
        <v>74</v>
      </c>
      <c r="Y1685" t="s">
        <v>98</v>
      </c>
      <c r="Z1685" t="s">
        <v>106</v>
      </c>
    </row>
    <row r="1686" spans="2:26" x14ac:dyDescent="0.25">
      <c r="B1686" t="s">
        <v>3774</v>
      </c>
      <c r="C1686" s="26" t="s">
        <v>3775</v>
      </c>
      <c r="D1686" s="26">
        <v>0.10772539428401458</v>
      </c>
      <c r="E1686" s="26">
        <v>0.14784030208141463</v>
      </c>
      <c r="F1686" s="26">
        <v>0.10766052016322998</v>
      </c>
      <c r="G1686" s="27">
        <v>0.14769407705577919</v>
      </c>
      <c r="H1686" s="28">
        <v>5.2531064158971139</v>
      </c>
      <c r="I1686" s="28">
        <v>14.678971996023986</v>
      </c>
      <c r="J1686" s="26">
        <v>19.324721220659519</v>
      </c>
      <c r="K1686" s="29">
        <v>-1.9456075794103963E-2</v>
      </c>
      <c r="L1686" s="26">
        <v>-0.21498675806200343</v>
      </c>
      <c r="M1686" s="30">
        <v>0.69520186007186646</v>
      </c>
      <c r="N1686" s="29">
        <v>5.6772100567721003E-3</v>
      </c>
      <c r="O1686" s="31">
        <v>1.746129678890378</v>
      </c>
      <c r="P1686" s="31">
        <v>43432000000</v>
      </c>
      <c r="Q1686" s="31">
        <v>43475000000</v>
      </c>
      <c r="R1686" s="29">
        <v>26671511552</v>
      </c>
      <c r="S1686" s="29">
        <v>5.0507106328088485</v>
      </c>
      <c r="T1686" s="29">
        <v>7.0926518381098225</v>
      </c>
      <c r="U1686" s="29">
        <v>-4.0005231721484096</v>
      </c>
      <c r="V1686" s="29">
        <v>10.106780293912678</v>
      </c>
      <c r="W1686">
        <v>0.60173992702459367</v>
      </c>
      <c r="X1686" t="s">
        <v>65</v>
      </c>
      <c r="Y1686" t="s">
        <v>80</v>
      </c>
      <c r="Z1686" t="s">
        <v>176</v>
      </c>
    </row>
    <row r="1687" spans="2:26" x14ac:dyDescent="0.25">
      <c r="B1687" t="s">
        <v>3776</v>
      </c>
      <c r="C1687" s="26" t="s">
        <v>3777</v>
      </c>
      <c r="D1687" s="26">
        <v>0.1352583361175958</v>
      </c>
      <c r="E1687" s="26">
        <v>0.13405560952814294</v>
      </c>
      <c r="F1687" s="26">
        <v>0.13381814349696955</v>
      </c>
      <c r="G1687" s="27">
        <v>0.13274799678511409</v>
      </c>
      <c r="H1687" s="28">
        <v>11.685249817257107</v>
      </c>
      <c r="I1687" s="28">
        <v>13.392001240043168</v>
      </c>
      <c r="J1687" s="26">
        <v>14.360805677273596</v>
      </c>
      <c r="K1687" s="29">
        <v>-6.3449068373963718E-2</v>
      </c>
      <c r="L1687" s="26">
        <v>-0.60088839533592453</v>
      </c>
      <c r="M1687" s="30">
        <v>0.62764758439859614</v>
      </c>
      <c r="N1687" s="29">
        <v>1.1030810193990109E-3</v>
      </c>
      <c r="O1687" s="31">
        <v>3.1161190928953868</v>
      </c>
      <c r="P1687" s="31">
        <v>81317000000</v>
      </c>
      <c r="Q1687" s="31">
        <v>82118000000</v>
      </c>
      <c r="R1687" s="29">
        <v>146395201536</v>
      </c>
      <c r="S1687" s="29">
        <v>7.5669184639644644</v>
      </c>
      <c r="T1687" s="29">
        <v>10.656048286496208</v>
      </c>
      <c r="U1687" s="29">
        <v>0.82379749291402349</v>
      </c>
      <c r="V1687" s="29">
        <v>12.54582165330406</v>
      </c>
      <c r="W1687">
        <v>1.1477868830030347</v>
      </c>
      <c r="X1687" t="s">
        <v>77</v>
      </c>
      <c r="Y1687" t="s">
        <v>303</v>
      </c>
      <c r="Z1687" t="s">
        <v>304</v>
      </c>
    </row>
    <row r="1688" spans="2:26" x14ac:dyDescent="0.25">
      <c r="B1688" t="s">
        <v>3778</v>
      </c>
      <c r="C1688" s="26" t="s">
        <v>3779</v>
      </c>
      <c r="D1688" s="26">
        <v>4.9361974621046856E-2</v>
      </c>
      <c r="E1688" s="26">
        <v>4.9123659834184021E-2</v>
      </c>
      <c r="F1688" s="26">
        <v>4.9214169674946066E-2</v>
      </c>
      <c r="G1688" s="27">
        <v>4.8990035012119577E-2</v>
      </c>
      <c r="H1688" s="28">
        <v>4.8814901005066558</v>
      </c>
      <c r="I1688" s="28">
        <v>9.9285742940720034</v>
      </c>
      <c r="J1688" s="26">
        <v>9.8753531660295835</v>
      </c>
      <c r="K1688" s="29">
        <v>-0.24808699154248892</v>
      </c>
      <c r="L1688" s="26">
        <v>-4.7087087087087083</v>
      </c>
      <c r="M1688" s="30">
        <v>0.79482538177534512</v>
      </c>
      <c r="N1688" s="29">
        <v>2.0618556701030927E-2</v>
      </c>
      <c r="O1688" s="31">
        <v>4.8780789597726582</v>
      </c>
      <c r="P1688" s="31">
        <v>37029000000</v>
      </c>
      <c r="Q1688" s="31">
        <v>37130000000</v>
      </c>
      <c r="R1688" s="29">
        <v>29688649728</v>
      </c>
      <c r="S1688" s="29">
        <v>3.4331558088998091</v>
      </c>
      <c r="T1688" s="29">
        <v>4.8951536504476447</v>
      </c>
      <c r="U1688" s="29" t="e">
        <v>#N/A</v>
      </c>
      <c r="V1688" s="29">
        <v>11.490649033372007</v>
      </c>
      <c r="W1688">
        <v>0.47486788773735322</v>
      </c>
      <c r="X1688" t="s">
        <v>78</v>
      </c>
      <c r="Y1688" t="s">
        <v>99</v>
      </c>
      <c r="Z1688" t="s">
        <v>510</v>
      </c>
    </row>
    <row r="1689" spans="2:26" x14ac:dyDescent="0.25">
      <c r="B1689" t="s">
        <v>3780</v>
      </c>
      <c r="C1689" s="26" t="s">
        <v>3781</v>
      </c>
      <c r="D1689" s="26">
        <v>0.18612655044489029</v>
      </c>
      <c r="E1689" s="26">
        <v>0.19308318156044238</v>
      </c>
      <c r="F1689" s="26">
        <v>0.18612655044489029</v>
      </c>
      <c r="G1689" s="27">
        <v>0.19308318156044238</v>
      </c>
      <c r="H1689" s="28">
        <v>6.0838475324209744</v>
      </c>
      <c r="I1689" s="28">
        <v>11.963180737027139</v>
      </c>
      <c r="J1689" s="26">
        <v>12.72678461283005</v>
      </c>
      <c r="K1689" s="29">
        <v>-0.2833047289153538</v>
      </c>
      <c r="L1689" s="26">
        <v>-4.3367066456101409</v>
      </c>
      <c r="M1689" s="30">
        <v>0.58163809134713529</v>
      </c>
      <c r="N1689" s="29">
        <v>8.5282989516025972E-3</v>
      </c>
      <c r="O1689" s="31">
        <v>6.2574769299422002</v>
      </c>
      <c r="P1689" s="31">
        <v>14110447000.000002</v>
      </c>
      <c r="Q1689" s="31">
        <v>14110447000.000002</v>
      </c>
      <c r="R1689" s="29">
        <v>23876999168</v>
      </c>
      <c r="S1689" s="29">
        <v>3.5026900153327407</v>
      </c>
      <c r="T1689" s="29">
        <v>4.6614613105797522</v>
      </c>
      <c r="U1689" s="29" t="e">
        <v>#N/A</v>
      </c>
      <c r="V1689" s="29">
        <v>14.607534501373435</v>
      </c>
      <c r="W1689">
        <v>0.87680233581448608</v>
      </c>
      <c r="X1689" t="s">
        <v>78</v>
      </c>
      <c r="Y1689" t="s">
        <v>99</v>
      </c>
      <c r="Z1689" t="s">
        <v>233</v>
      </c>
    </row>
    <row r="1690" spans="2:26" x14ac:dyDescent="0.25">
      <c r="B1690" t="s">
        <v>3782</v>
      </c>
      <c r="C1690" s="26" t="s">
        <v>3783</v>
      </c>
      <c r="D1690" s="26">
        <v>8.3554335758903517E-2</v>
      </c>
      <c r="E1690" s="26">
        <v>7.5658111582324369E-2</v>
      </c>
      <c r="F1690" s="26">
        <v>8.0417331825914415E-2</v>
      </c>
      <c r="G1690" s="27">
        <v>7.3414570440140936E-2</v>
      </c>
      <c r="H1690" s="28">
        <v>4.3626803218660068</v>
      </c>
      <c r="I1690" s="28">
        <v>8.1212869442087889</v>
      </c>
      <c r="J1690" s="26">
        <v>8.3635998597893213</v>
      </c>
      <c r="K1690" s="29">
        <v>-9.1333154933984931E-2</v>
      </c>
      <c r="L1690" s="26">
        <v>-1.1683096088737583</v>
      </c>
      <c r="M1690" s="30">
        <v>0.64277514945068526</v>
      </c>
      <c r="N1690" s="29">
        <v>1.0216710753027398E-2</v>
      </c>
      <c r="O1690" s="31">
        <v>1.2273032917153173</v>
      </c>
      <c r="P1690" s="31">
        <v>364072000000</v>
      </c>
      <c r="Q1690" s="31">
        <v>375198000000</v>
      </c>
      <c r="R1690" s="29">
        <v>309027504128</v>
      </c>
      <c r="S1690" s="29">
        <v>4.7027460041525595</v>
      </c>
      <c r="T1690" s="29">
        <v>8.4822369813765182</v>
      </c>
      <c r="U1690" s="29">
        <v>4.3106195474699263</v>
      </c>
      <c r="V1690" s="29">
        <v>13.862477871279378</v>
      </c>
      <c r="W1690">
        <v>0.61428331629752475</v>
      </c>
      <c r="X1690" t="s">
        <v>78</v>
      </c>
      <c r="Y1690" t="s">
        <v>104</v>
      </c>
      <c r="Z1690" t="s">
        <v>230</v>
      </c>
    </row>
    <row r="1691" spans="2:26" x14ac:dyDescent="0.25">
      <c r="B1691" t="s">
        <v>3784</v>
      </c>
      <c r="C1691" s="26" t="s">
        <v>3785</v>
      </c>
      <c r="D1691" s="26">
        <v>2.0299716991422863E-2</v>
      </c>
      <c r="E1691" s="26">
        <v>2.5465353652680798E-2</v>
      </c>
      <c r="F1691" s="26">
        <v>1.9105240625775892E-2</v>
      </c>
      <c r="G1691" s="27">
        <v>2.3349337373697623E-2</v>
      </c>
      <c r="H1691" s="28">
        <v>3.3142787642909268</v>
      </c>
      <c r="I1691" s="28">
        <v>6.9943860480738564</v>
      </c>
      <c r="J1691" s="26">
        <v>6.4225725405604255</v>
      </c>
      <c r="K1691" s="29">
        <v>0.3954223694318022</v>
      </c>
      <c r="L1691" s="26">
        <v>7.63761965539247</v>
      </c>
      <c r="M1691" s="30">
        <v>0.26161209667072433</v>
      </c>
      <c r="N1691" s="29">
        <v>7.1657351717534772E-3</v>
      </c>
      <c r="O1691" s="31">
        <v>-1.9969076725523895</v>
      </c>
      <c r="P1691" s="31">
        <v>372781000000</v>
      </c>
      <c r="Q1691" s="31">
        <v>406564000000</v>
      </c>
      <c r="R1691" s="29">
        <v>300994232320</v>
      </c>
      <c r="S1691" s="29">
        <v>17.270205243139756</v>
      </c>
      <c r="T1691" s="29">
        <v>53.557117783494952</v>
      </c>
      <c r="U1691" s="29">
        <v>-7.5084495227047646E-2</v>
      </c>
      <c r="V1691" s="29">
        <v>58.303874241272382</v>
      </c>
      <c r="W1691">
        <v>1.7611391449702365</v>
      </c>
      <c r="X1691" t="s">
        <v>74</v>
      </c>
      <c r="Y1691" t="s">
        <v>75</v>
      </c>
      <c r="Z1691" t="s">
        <v>2437</v>
      </c>
    </row>
    <row r="1692" spans="2:26" x14ac:dyDescent="0.25">
      <c r="B1692" t="s">
        <v>3786</v>
      </c>
      <c r="C1692" s="26" t="s">
        <v>3787</v>
      </c>
      <c r="D1692" s="26">
        <v>0.5294773879696979</v>
      </c>
      <c r="E1692" s="26">
        <v>1.1037308758719488</v>
      </c>
      <c r="F1692" s="26">
        <v>0.5294773879696979</v>
      </c>
      <c r="G1692" s="27">
        <v>1.1037308758719488</v>
      </c>
      <c r="H1692" s="28">
        <v>6.8409468336879167</v>
      </c>
      <c r="I1692" s="28">
        <v>16.576863239418124</v>
      </c>
      <c r="J1692" s="26">
        <v>17.46808440188968</v>
      </c>
      <c r="K1692" s="29">
        <v>-0.62585041458776769</v>
      </c>
      <c r="L1692" s="26">
        <v>-7.0177172281045728</v>
      </c>
      <c r="M1692" s="30">
        <v>0.69938141241595464</v>
      </c>
      <c r="N1692" s="29" t="e">
        <v>#N/A</v>
      </c>
      <c r="O1692" s="31">
        <v>3.0684203260970309</v>
      </c>
      <c r="P1692" s="31">
        <v>6328916000.0000076</v>
      </c>
      <c r="Q1692" s="31">
        <v>6328916000.0000076</v>
      </c>
      <c r="R1692" s="29">
        <v>73748750336</v>
      </c>
      <c r="S1692" s="29">
        <v>2.5900199435250895</v>
      </c>
      <c r="T1692" s="29">
        <v>2.8460605569886992</v>
      </c>
      <c r="U1692" s="29">
        <v>5.0635041041192226</v>
      </c>
      <c r="V1692" s="29">
        <v>16.146284101593881</v>
      </c>
      <c r="W1692">
        <v>1.1603775433811712</v>
      </c>
      <c r="X1692" t="s">
        <v>78</v>
      </c>
      <c r="Y1692" t="s">
        <v>99</v>
      </c>
      <c r="Z1692" t="s">
        <v>510</v>
      </c>
    </row>
    <row r="1693" spans="2:26" x14ac:dyDescent="0.25">
      <c r="B1693" t="s">
        <v>3788</v>
      </c>
      <c r="C1693" s="26" t="s">
        <v>3789</v>
      </c>
      <c r="D1693" s="26">
        <v>-5.679752757468931E-2</v>
      </c>
      <c r="E1693" s="26">
        <v>-2.0105843356030606E-2</v>
      </c>
      <c r="F1693" s="26">
        <v>-5.679752757468931E-2</v>
      </c>
      <c r="G1693" s="27">
        <v>-2.0105843356030606E-2</v>
      </c>
      <c r="H1693" s="28">
        <v>2.8697507303913339</v>
      </c>
      <c r="I1693" s="28">
        <v>-1.2101370633391566</v>
      </c>
      <c r="J1693" s="26">
        <v>1.5013428683626833</v>
      </c>
      <c r="K1693" s="29">
        <v>9.2571312207586187E-2</v>
      </c>
      <c r="L1693" s="26">
        <v>9.524812185540009</v>
      </c>
      <c r="M1693" s="30">
        <v>0.41809667318549798</v>
      </c>
      <c r="N1693" s="29">
        <v>7.5652941176470581E-3</v>
      </c>
      <c r="O1693" s="31">
        <v>0.15898108164359054</v>
      </c>
      <c r="P1693" s="31">
        <v>3049412000</v>
      </c>
      <c r="Q1693" s="31">
        <v>3049412000</v>
      </c>
      <c r="R1693" s="29">
        <v>1085042048</v>
      </c>
      <c r="S1693" s="29">
        <v>28.22082927837894</v>
      </c>
      <c r="T1693" s="29" t="e">
        <v>#N/A</v>
      </c>
      <c r="U1693" s="29">
        <v>-29.402086360435682</v>
      </c>
      <c r="V1693" s="29">
        <v>15.136509251004377</v>
      </c>
      <c r="W1693">
        <v>0.4287056464113625</v>
      </c>
      <c r="X1693" t="s">
        <v>65</v>
      </c>
      <c r="Y1693" t="s">
        <v>170</v>
      </c>
      <c r="Z1693" t="s">
        <v>3502</v>
      </c>
    </row>
    <row r="1694" spans="2:26" x14ac:dyDescent="0.25">
      <c r="B1694" t="s">
        <v>3790</v>
      </c>
      <c r="C1694" s="26" t="s">
        <v>3791</v>
      </c>
      <c r="D1694" s="26">
        <v>4.3823904171741458E-2</v>
      </c>
      <c r="E1694" s="26">
        <v>0.11475799403090878</v>
      </c>
      <c r="F1694" s="26">
        <v>3.838029839284731E-2</v>
      </c>
      <c r="G1694" s="27">
        <v>0.10149615275007125</v>
      </c>
      <c r="H1694" s="28">
        <v>10.084862981897032</v>
      </c>
      <c r="I1694" s="28">
        <v>8.9977257377739104</v>
      </c>
      <c r="J1694" s="26">
        <v>11.471576237231588</v>
      </c>
      <c r="K1694" s="29">
        <v>0.17543393432887625</v>
      </c>
      <c r="L1694" s="26">
        <v>1.4319610447100486</v>
      </c>
      <c r="M1694" s="30">
        <v>0.53842050954842502</v>
      </c>
      <c r="N1694" s="29">
        <v>9.9687438344357795E-3</v>
      </c>
      <c r="O1694" s="31">
        <v>24.06659793365035</v>
      </c>
      <c r="P1694" s="31">
        <v>248279000000</v>
      </c>
      <c r="Q1694" s="31">
        <v>280720000000</v>
      </c>
      <c r="R1694" s="29">
        <v>144444358656</v>
      </c>
      <c r="S1694" s="29">
        <v>4.6655679206728644</v>
      </c>
      <c r="T1694" s="29">
        <v>7.3982296313351119</v>
      </c>
      <c r="U1694" s="29">
        <v>-0.82592356745560214</v>
      </c>
      <c r="V1694" s="29">
        <v>6.6977849831747882</v>
      </c>
      <c r="W1694">
        <v>0.66565058845755554</v>
      </c>
      <c r="X1694" t="s">
        <v>65</v>
      </c>
      <c r="Y1694" t="s">
        <v>170</v>
      </c>
      <c r="Z1694" t="s">
        <v>652</v>
      </c>
    </row>
    <row r="1695" spans="2:26" x14ac:dyDescent="0.25">
      <c r="B1695" t="s">
        <v>3792</v>
      </c>
      <c r="C1695" s="26" t="s">
        <v>3793</v>
      </c>
      <c r="D1695" s="26" t="e">
        <v>#N/A</v>
      </c>
      <c r="E1695" s="26" t="e">
        <v>#N/A</v>
      </c>
      <c r="F1695" s="26">
        <v>0.19643025882296461</v>
      </c>
      <c r="G1695" s="27">
        <v>0.22654655581091901</v>
      </c>
      <c r="H1695" s="28">
        <v>17.067522876956069</v>
      </c>
      <c r="I1695" s="28">
        <v>12.515906076151303</v>
      </c>
      <c r="J1695" s="26">
        <v>14.431290231453229</v>
      </c>
      <c r="K1695" s="29" t="e">
        <v>#N/A</v>
      </c>
      <c r="L1695" s="26">
        <v>-0.95849739941975332</v>
      </c>
      <c r="M1695" s="30">
        <v>0.7515385668999115</v>
      </c>
      <c r="N1695" s="29">
        <v>1.0675317412995659E-2</v>
      </c>
      <c r="O1695" s="31">
        <v>6.6374281451842112</v>
      </c>
      <c r="P1695" s="31" t="e">
        <v>#N/A</v>
      </c>
      <c r="Q1695" s="31">
        <v>22314164000</v>
      </c>
      <c r="R1695" s="29">
        <v>26200639488</v>
      </c>
      <c r="S1695" s="29">
        <v>3.0749404448188367</v>
      </c>
      <c r="T1695" s="29">
        <v>3.7399064288330228</v>
      </c>
      <c r="U1695" s="29" t="e">
        <v>#N/A</v>
      </c>
      <c r="V1695" s="29">
        <v>6.6814547842762293</v>
      </c>
      <c r="W1695">
        <v>1.0720430038029327</v>
      </c>
      <c r="X1695" t="s">
        <v>77</v>
      </c>
      <c r="Y1695" t="s">
        <v>83</v>
      </c>
      <c r="Z1695" t="s">
        <v>1427</v>
      </c>
    </row>
    <row r="1696" spans="2:26" x14ac:dyDescent="0.25">
      <c r="B1696" t="s">
        <v>3794</v>
      </c>
      <c r="C1696" s="26" t="s">
        <v>3795</v>
      </c>
      <c r="D1696" s="26">
        <v>-0.1164664292061877</v>
      </c>
      <c r="E1696" s="26">
        <v>-0.28861393777437488</v>
      </c>
      <c r="F1696" s="26">
        <v>-9.4758967791218535E-2</v>
      </c>
      <c r="G1696" s="27">
        <v>-0.27107150691199677</v>
      </c>
      <c r="H1696" s="28">
        <v>-15.411443143195195</v>
      </c>
      <c r="I1696" s="28">
        <v>-19.79507555250709</v>
      </c>
      <c r="J1696" s="26">
        <v>-36.8356230254564</v>
      </c>
      <c r="K1696" s="29">
        <v>-4.8184286609279918E-2</v>
      </c>
      <c r="L1696" s="26">
        <v>0.49721219010851564</v>
      </c>
      <c r="M1696" s="30">
        <v>0.58345422522846846</v>
      </c>
      <c r="N1696" s="29">
        <v>1.0766126531799904E-2</v>
      </c>
      <c r="O1696" s="31">
        <v>-6.0258521934838232</v>
      </c>
      <c r="P1696" s="31">
        <v>3583829000</v>
      </c>
      <c r="Q1696" s="31">
        <v>3815757000</v>
      </c>
      <c r="R1696" s="29">
        <v>6454086656</v>
      </c>
      <c r="S1696" s="29" t="e">
        <v>#N/A</v>
      </c>
      <c r="T1696" s="29" t="e">
        <v>#N/A</v>
      </c>
      <c r="U1696" s="29" t="e">
        <v>#N/A</v>
      </c>
      <c r="V1696" s="29" t="e">
        <v>#N/A</v>
      </c>
      <c r="W1696">
        <v>1.4256874436278637</v>
      </c>
      <c r="X1696" t="s">
        <v>66</v>
      </c>
      <c r="Y1696" t="s">
        <v>86</v>
      </c>
      <c r="Z1696" t="s">
        <v>114</v>
      </c>
    </row>
    <row r="1697" spans="2:26" x14ac:dyDescent="0.25">
      <c r="B1697" t="s">
        <v>3796</v>
      </c>
      <c r="C1697" s="26" t="s">
        <v>3797</v>
      </c>
      <c r="D1697" s="26">
        <v>3.3488213798505202E-2</v>
      </c>
      <c r="E1697" s="26">
        <v>0.10482838326157566</v>
      </c>
      <c r="F1697" s="26">
        <v>3.3488213798505202E-2</v>
      </c>
      <c r="G1697" s="27">
        <v>0.10482838326157566</v>
      </c>
      <c r="H1697" s="28">
        <v>12.537889537792893</v>
      </c>
      <c r="I1697" s="28">
        <v>13.230073133621636</v>
      </c>
      <c r="J1697" s="26">
        <v>21.036757857826426</v>
      </c>
      <c r="K1697" s="29">
        <v>0.17326004461934957</v>
      </c>
      <c r="L1697" s="26">
        <v>1.6656730444157066</v>
      </c>
      <c r="M1697" s="30">
        <v>0.5214715357771792</v>
      </c>
      <c r="N1697" s="29">
        <v>6.0532410367880509E-3</v>
      </c>
      <c r="O1697" s="31">
        <v>5.954849294791102</v>
      </c>
      <c r="P1697" s="31">
        <v>49556588000</v>
      </c>
      <c r="Q1697" s="31">
        <v>49556588000</v>
      </c>
      <c r="R1697" s="29">
        <v>25084497920</v>
      </c>
      <c r="S1697" s="29">
        <v>5.4826024005806406</v>
      </c>
      <c r="T1697" s="29">
        <v>10.017800412628363</v>
      </c>
      <c r="U1697" s="29">
        <v>-5.0193709438215466</v>
      </c>
      <c r="V1697" s="29">
        <v>5.3728173653162639</v>
      </c>
      <c r="W1697">
        <v>0.63814724565438807</v>
      </c>
      <c r="X1697" t="s">
        <v>78</v>
      </c>
      <c r="Y1697" t="s">
        <v>115</v>
      </c>
      <c r="Z1697" t="s">
        <v>574</v>
      </c>
    </row>
    <row r="1698" spans="2:26" x14ac:dyDescent="0.25">
      <c r="B1698" t="s">
        <v>3798</v>
      </c>
      <c r="C1698" s="26" t="s">
        <v>3799</v>
      </c>
      <c r="D1698" s="26">
        <v>-5.6294137696343151E-2</v>
      </c>
      <c r="E1698" s="26">
        <v>3.5679793969310009E-2</v>
      </c>
      <c r="F1698" s="26">
        <v>-5.6294137696343151E-2</v>
      </c>
      <c r="G1698" s="27">
        <v>3.5679793969310009E-2</v>
      </c>
      <c r="H1698" s="28">
        <v>32.783064672751991</v>
      </c>
      <c r="I1698" s="28">
        <v>0.46994580335512365</v>
      </c>
      <c r="J1698" s="26">
        <v>5.2603369065849925</v>
      </c>
      <c r="K1698" s="29">
        <v>0.39822754949153621</v>
      </c>
      <c r="L1698" s="26">
        <v>6.0611353711790397</v>
      </c>
      <c r="M1698" s="30">
        <v>0.19592591411903471</v>
      </c>
      <c r="N1698" s="29">
        <v>1.3873432747236443E-2</v>
      </c>
      <c r="O1698" s="31">
        <v>-4.3557212961966476</v>
      </c>
      <c r="P1698" s="31">
        <v>18638000000</v>
      </c>
      <c r="Q1698" s="31">
        <v>18638000000</v>
      </c>
      <c r="R1698" s="29">
        <v>8451299840</v>
      </c>
      <c r="S1698" s="29">
        <v>10.197137234352256</v>
      </c>
      <c r="T1698" s="29">
        <v>31.603458406015037</v>
      </c>
      <c r="U1698" s="29">
        <v>11.832499366156673</v>
      </c>
      <c r="V1698" s="29">
        <v>11.361508082102867</v>
      </c>
      <c r="W1698">
        <v>1.4042830307920302</v>
      </c>
      <c r="X1698" t="s">
        <v>74</v>
      </c>
      <c r="Y1698" t="s">
        <v>102</v>
      </c>
      <c r="Z1698" t="s">
        <v>102</v>
      </c>
    </row>
    <row r="1699" spans="2:26" x14ac:dyDescent="0.25">
      <c r="B1699" t="s">
        <v>3800</v>
      </c>
      <c r="C1699" s="26" t="s">
        <v>3801</v>
      </c>
      <c r="D1699" s="26">
        <v>0.18624697774883331</v>
      </c>
      <c r="E1699" s="26">
        <v>0.18902959854421214</v>
      </c>
      <c r="F1699" s="26">
        <v>0.18458098389607097</v>
      </c>
      <c r="G1699" s="27">
        <v>0.18817353370672285</v>
      </c>
      <c r="H1699" s="28">
        <v>12.006628067166982</v>
      </c>
      <c r="I1699" s="28">
        <v>16.021684288023263</v>
      </c>
      <c r="J1699" s="26">
        <v>15.394834676524173</v>
      </c>
      <c r="K1699" s="29">
        <v>-0.15299319058705227</v>
      </c>
      <c r="L1699" s="26">
        <v>-1.189504992564266</v>
      </c>
      <c r="M1699" s="30">
        <v>0.62599551998952296</v>
      </c>
      <c r="N1699" s="29">
        <v>6.825206043956044E-3</v>
      </c>
      <c r="O1699" s="31">
        <v>3.271822364083667</v>
      </c>
      <c r="P1699" s="31">
        <v>161562000000</v>
      </c>
      <c r="Q1699" s="31">
        <v>162297000000</v>
      </c>
      <c r="R1699" s="29">
        <v>417134739456</v>
      </c>
      <c r="S1699" s="29">
        <v>7.7342200861695352</v>
      </c>
      <c r="T1699" s="29">
        <v>10.976594689018874</v>
      </c>
      <c r="U1699" s="29">
        <v>5.1264825119355715</v>
      </c>
      <c r="V1699" s="29">
        <v>15.349919597918543</v>
      </c>
      <c r="W1699">
        <v>1.7043775950965203</v>
      </c>
      <c r="X1699" t="s">
        <v>77</v>
      </c>
      <c r="Y1699" t="s">
        <v>177</v>
      </c>
      <c r="Z1699" t="s">
        <v>178</v>
      </c>
    </row>
    <row r="1700" spans="2:26" x14ac:dyDescent="0.25">
      <c r="B1700" t="s">
        <v>3802</v>
      </c>
      <c r="C1700" s="26" t="s">
        <v>3803</v>
      </c>
      <c r="D1700" s="26">
        <v>7.4252003487991353E-2</v>
      </c>
      <c r="E1700" s="26">
        <v>7.8704844375911839E-2</v>
      </c>
      <c r="F1700" s="26">
        <v>7.4246052341670282E-2</v>
      </c>
      <c r="G1700" s="27">
        <v>7.8704844375911839E-2</v>
      </c>
      <c r="H1700" s="28">
        <v>5.2376367527550105</v>
      </c>
      <c r="I1700" s="28">
        <v>12.259554875149743</v>
      </c>
      <c r="J1700" s="26">
        <v>12.911210475886298</v>
      </c>
      <c r="K1700" s="29">
        <v>0.3361415110185117</v>
      </c>
      <c r="L1700" s="26">
        <v>5.1618559091172553</v>
      </c>
      <c r="M1700" s="30">
        <v>0.38431647860557372</v>
      </c>
      <c r="N1700" s="29">
        <v>6.6655660572041767E-3</v>
      </c>
      <c r="O1700" s="31">
        <v>4.0810244665091213</v>
      </c>
      <c r="P1700" s="31">
        <v>361223000000</v>
      </c>
      <c r="Q1700" s="31">
        <v>361223000000</v>
      </c>
      <c r="R1700" s="29">
        <v>92699795456</v>
      </c>
      <c r="S1700" s="29">
        <v>7.9122991785776389</v>
      </c>
      <c r="T1700" s="29">
        <v>18.074928530685202</v>
      </c>
      <c r="U1700" s="29">
        <v>-4.9393312870612593</v>
      </c>
      <c r="V1700" s="29">
        <v>11.395947316235665</v>
      </c>
      <c r="W1700">
        <v>0.47000262393327868</v>
      </c>
      <c r="X1700" t="s">
        <v>78</v>
      </c>
      <c r="Y1700" t="s">
        <v>85</v>
      </c>
      <c r="Z1700" t="s">
        <v>297</v>
      </c>
    </row>
    <row r="1701" spans="2:26" x14ac:dyDescent="0.25">
      <c r="B1701" t="s">
        <v>3804</v>
      </c>
      <c r="C1701" s="26" t="s">
        <v>3805</v>
      </c>
      <c r="D1701" s="26">
        <v>3.2352436157891788E-2</v>
      </c>
      <c r="E1701" s="26">
        <v>4.0727205562225414E-2</v>
      </c>
      <c r="F1701" s="26">
        <v>3.1981488689737068E-2</v>
      </c>
      <c r="G1701" s="27">
        <v>4.0592569994897985E-2</v>
      </c>
      <c r="H1701" s="28">
        <v>7.5486850030114434</v>
      </c>
      <c r="I1701" s="28">
        <v>7.3714304537209525</v>
      </c>
      <c r="J1701" s="26">
        <v>8.1128108741777023</v>
      </c>
      <c r="K1701" s="29">
        <v>0.16543309442355972</v>
      </c>
      <c r="L1701" s="26">
        <v>2.4300556497647423</v>
      </c>
      <c r="M1701" s="30">
        <v>0.451906865950642</v>
      </c>
      <c r="N1701" s="29">
        <v>1.1435105774728416E-2</v>
      </c>
      <c r="O1701" s="31">
        <v>-0.17701819221699805</v>
      </c>
      <c r="P1701" s="31">
        <v>378985000000</v>
      </c>
      <c r="Q1701" s="31">
        <v>380242000000</v>
      </c>
      <c r="R1701" s="29">
        <v>177237770240</v>
      </c>
      <c r="S1701" s="29">
        <v>7.013775591487736</v>
      </c>
      <c r="T1701" s="29">
        <v>19.025576303206996</v>
      </c>
      <c r="U1701" s="29">
        <v>-1.5876976990793359</v>
      </c>
      <c r="V1701" s="29">
        <v>10.199115669456656</v>
      </c>
      <c r="W1701">
        <v>0.62322401562428931</v>
      </c>
      <c r="X1701" t="s">
        <v>77</v>
      </c>
      <c r="Y1701" t="s">
        <v>177</v>
      </c>
      <c r="Z1701" t="s">
        <v>178</v>
      </c>
    </row>
    <row r="1702" spans="2:26" x14ac:dyDescent="0.25">
      <c r="B1702" t="s">
        <v>3806</v>
      </c>
      <c r="C1702" s="26" t="s">
        <v>3807</v>
      </c>
      <c r="D1702" s="26">
        <v>0.19198481873066836</v>
      </c>
      <c r="E1702" s="26">
        <v>0.12229740881333553</v>
      </c>
      <c r="F1702" s="26">
        <v>0.19198481873066836</v>
      </c>
      <c r="G1702" s="27">
        <v>0.12229740881333553</v>
      </c>
      <c r="H1702" s="28">
        <v>7.9317235072984049</v>
      </c>
      <c r="I1702" s="28">
        <v>3.8762762367216035</v>
      </c>
      <c r="J1702" s="26">
        <v>3.2371806894482162</v>
      </c>
      <c r="K1702" s="29">
        <v>-0.48605858361142007</v>
      </c>
      <c r="L1702" s="26">
        <v>-6.329792370835345</v>
      </c>
      <c r="M1702" s="30">
        <v>0.56499814608824617</v>
      </c>
      <c r="N1702" s="29">
        <v>6.3578564940962763E-3</v>
      </c>
      <c r="O1702" s="31">
        <v>1.6081973971141839</v>
      </c>
      <c r="P1702" s="31">
        <v>6059000000</v>
      </c>
      <c r="Q1702" s="31">
        <v>6059000000</v>
      </c>
      <c r="R1702" s="29">
        <v>7698531328</v>
      </c>
      <c r="S1702" s="29" t="e">
        <v>#N/A</v>
      </c>
      <c r="T1702" s="29" t="e">
        <v>#N/A</v>
      </c>
      <c r="U1702" s="29" t="e">
        <v>#N/A</v>
      </c>
      <c r="V1702" s="29">
        <v>5.9425710648267565</v>
      </c>
      <c r="W1702">
        <v>0.50474973342958396</v>
      </c>
      <c r="X1702" t="s">
        <v>78</v>
      </c>
      <c r="Y1702" t="s">
        <v>92</v>
      </c>
      <c r="Z1702" t="s">
        <v>107</v>
      </c>
    </row>
    <row r="1703" spans="2:26" x14ac:dyDescent="0.25">
      <c r="B1703" t="s">
        <v>3808</v>
      </c>
      <c r="C1703" s="26" t="s">
        <v>3809</v>
      </c>
      <c r="D1703" s="26">
        <v>0.11600661963256989</v>
      </c>
      <c r="E1703" s="26">
        <v>0.15728269109181608</v>
      </c>
      <c r="F1703" s="26">
        <v>0.113453120497085</v>
      </c>
      <c r="G1703" s="27">
        <v>0.15603172257524259</v>
      </c>
      <c r="H1703" s="28">
        <v>6.6613873333710423</v>
      </c>
      <c r="I1703" s="28">
        <v>14.990890646482166</v>
      </c>
      <c r="J1703" s="26">
        <v>17.360999982219376</v>
      </c>
      <c r="K1703" s="29">
        <v>-5.8732850316016647E-2</v>
      </c>
      <c r="L1703" s="26">
        <v>-0.59872820962613749</v>
      </c>
      <c r="M1703" s="30">
        <v>0.6019607213227105</v>
      </c>
      <c r="N1703" s="29">
        <v>2.6169422212727646E-3</v>
      </c>
      <c r="O1703" s="31">
        <v>10.88708310609502</v>
      </c>
      <c r="P1703" s="31">
        <v>302093000000</v>
      </c>
      <c r="Q1703" s="31">
        <v>304515000000</v>
      </c>
      <c r="R1703" s="29">
        <v>395414274048</v>
      </c>
      <c r="S1703" s="29">
        <v>6.7251630677922742</v>
      </c>
      <c r="T1703" s="29">
        <v>10.859237402572878</v>
      </c>
      <c r="U1703" s="29">
        <v>2.0621410341423769</v>
      </c>
      <c r="V1703" s="29">
        <v>11.481197108534262</v>
      </c>
      <c r="W1703">
        <v>1.1154162277635828</v>
      </c>
      <c r="X1703" t="s">
        <v>78</v>
      </c>
      <c r="Y1703" t="s">
        <v>99</v>
      </c>
      <c r="Z1703" t="s">
        <v>307</v>
      </c>
    </row>
    <row r="1704" spans="2:26" x14ac:dyDescent="0.25">
      <c r="B1704" t="s">
        <v>3810</v>
      </c>
      <c r="C1704" s="26" t="s">
        <v>3811</v>
      </c>
      <c r="D1704" s="26">
        <v>4.9700705495229001E-2</v>
      </c>
      <c r="E1704" s="26">
        <v>8.167346862246333E-2</v>
      </c>
      <c r="F1704" s="26">
        <v>4.9352232505197435E-2</v>
      </c>
      <c r="G1704" s="27">
        <v>8.1553688887779432E-2</v>
      </c>
      <c r="H1704" s="28">
        <v>6.2486260953522148</v>
      </c>
      <c r="I1704" s="28">
        <v>9.9951629363400336</v>
      </c>
      <c r="J1704" s="26">
        <v>13.553194777618749</v>
      </c>
      <c r="K1704" s="29">
        <v>-0.19062183052897488</v>
      </c>
      <c r="L1704" s="26">
        <v>-2.5933750428522453</v>
      </c>
      <c r="M1704" s="30">
        <v>0.75219027718335385</v>
      </c>
      <c r="N1704" s="29">
        <v>4.2095835199283477E-2</v>
      </c>
      <c r="O1704" s="31">
        <v>0.21101022744258219</v>
      </c>
      <c r="P1704" s="31">
        <v>160003000000</v>
      </c>
      <c r="Q1704" s="31">
        <v>160238000000</v>
      </c>
      <c r="R1704" s="29">
        <v>215136993280</v>
      </c>
      <c r="S1704" s="29">
        <v>6.6294991978059654</v>
      </c>
      <c r="T1704" s="29">
        <v>9.7989608107423365</v>
      </c>
      <c r="U1704" s="29">
        <v>5.4311905274202035</v>
      </c>
      <c r="V1704" s="29">
        <v>14.103732472728728</v>
      </c>
      <c r="W1704">
        <v>0.85450147823248257</v>
      </c>
      <c r="X1704" t="s">
        <v>74</v>
      </c>
      <c r="Y1704" t="s">
        <v>204</v>
      </c>
      <c r="Z1704" t="s">
        <v>205</v>
      </c>
    </row>
    <row r="1705" spans="2:26" x14ac:dyDescent="0.25">
      <c r="B1705" t="s">
        <v>3812</v>
      </c>
      <c r="C1705" s="26" t="s">
        <v>3813</v>
      </c>
      <c r="D1705" s="26">
        <v>0.11599903317584245</v>
      </c>
      <c r="E1705" s="26">
        <v>0.10713664441617179</v>
      </c>
      <c r="F1705" s="26">
        <v>0.11463569650053221</v>
      </c>
      <c r="G1705" s="27">
        <v>0.10474294460728899</v>
      </c>
      <c r="H1705" s="28">
        <v>10.151438434982738</v>
      </c>
      <c r="I1705" s="28">
        <v>8.5099321418483811</v>
      </c>
      <c r="J1705" s="26">
        <v>8.7106932848401186</v>
      </c>
      <c r="K1705" s="29">
        <v>0.21013827595115916</v>
      </c>
      <c r="L1705" s="26">
        <v>1.8880480117764735</v>
      </c>
      <c r="M1705" s="30">
        <v>0.48561652778151959</v>
      </c>
      <c r="N1705" s="29">
        <v>5.2578980340681957E-3</v>
      </c>
      <c r="O1705" s="31">
        <v>3.0957044670750107</v>
      </c>
      <c r="P1705" s="31">
        <v>293177000000</v>
      </c>
      <c r="Q1705" s="31">
        <v>299877000000</v>
      </c>
      <c r="R1705" s="29">
        <v>373978857472</v>
      </c>
      <c r="S1705" s="29">
        <v>9.1193473393851328</v>
      </c>
      <c r="T1705" s="29">
        <v>15.610481923887058</v>
      </c>
      <c r="U1705" s="29">
        <v>2.4781481131440382</v>
      </c>
      <c r="V1705" s="29">
        <v>17.484286623177187</v>
      </c>
      <c r="W1705">
        <v>1.5977645987207958</v>
      </c>
      <c r="X1705" t="s">
        <v>74</v>
      </c>
      <c r="Y1705" t="s">
        <v>188</v>
      </c>
      <c r="Z1705" t="s">
        <v>278</v>
      </c>
    </row>
    <row r="1706" spans="2:26" x14ac:dyDescent="0.25">
      <c r="B1706" t="s">
        <v>3814</v>
      </c>
      <c r="C1706" s="26" t="s">
        <v>3815</v>
      </c>
      <c r="D1706" s="26">
        <v>4.0348836175745952E-2</v>
      </c>
      <c r="E1706" s="26">
        <v>4.2425356527796589E-2</v>
      </c>
      <c r="F1706" s="26">
        <v>3.8663316950297698E-2</v>
      </c>
      <c r="G1706" s="27">
        <v>4.114106647777116E-2</v>
      </c>
      <c r="H1706" s="28">
        <v>8.5811116862948111</v>
      </c>
      <c r="I1706" s="28">
        <v>7.3499234447333333</v>
      </c>
      <c r="J1706" s="26">
        <v>8.2773757066668914</v>
      </c>
      <c r="K1706" s="29">
        <v>0.25660190884960749</v>
      </c>
      <c r="L1706" s="26">
        <v>3.3953444926020029</v>
      </c>
      <c r="M1706" s="30">
        <v>0.36800695188201726</v>
      </c>
      <c r="N1706" s="29">
        <v>7.9963321003388137E-3</v>
      </c>
      <c r="O1706" s="31">
        <v>-0.18548588947931571</v>
      </c>
      <c r="P1706" s="31">
        <v>206716000000</v>
      </c>
      <c r="Q1706" s="31">
        <v>213169000000</v>
      </c>
      <c r="R1706" s="29">
        <v>123715928064</v>
      </c>
      <c r="S1706" s="29">
        <v>8.090604097444329</v>
      </c>
      <c r="T1706" s="29">
        <v>14.706392832382505</v>
      </c>
      <c r="U1706" s="29">
        <v>5.8808110757058545</v>
      </c>
      <c r="V1706" s="29">
        <v>11.274765881120503</v>
      </c>
      <c r="W1706">
        <v>0.93456206694752264</v>
      </c>
      <c r="X1706" t="s">
        <v>77</v>
      </c>
      <c r="Y1706" t="s">
        <v>83</v>
      </c>
      <c r="Z1706" t="s">
        <v>368</v>
      </c>
    </row>
    <row r="1707" spans="2:26" x14ac:dyDescent="0.25">
      <c r="B1707" t="s">
        <v>3816</v>
      </c>
      <c r="C1707" s="26" t="s">
        <v>3817</v>
      </c>
      <c r="D1707" s="26">
        <v>2.1945622222171015</v>
      </c>
      <c r="E1707" s="26">
        <v>4.1373825018076644</v>
      </c>
      <c r="F1707" s="26">
        <v>2.1945622222171015</v>
      </c>
      <c r="G1707" s="27">
        <v>4.1373825018076644</v>
      </c>
      <c r="H1707" s="28">
        <v>17.095672970932679</v>
      </c>
      <c r="I1707" s="28">
        <v>38.049170369285285</v>
      </c>
      <c r="J1707" s="26">
        <v>45.676168538247431</v>
      </c>
      <c r="K1707" s="29">
        <v>-0.80662792523951621</v>
      </c>
      <c r="L1707" s="26">
        <v>-3.8195745946749962</v>
      </c>
      <c r="M1707" s="30">
        <v>0.84519135123815503</v>
      </c>
      <c r="N1707" s="29" t="e">
        <v>#N/A</v>
      </c>
      <c r="O1707" s="31">
        <v>13.72069098069657</v>
      </c>
      <c r="P1707" s="31">
        <v>4149000000</v>
      </c>
      <c r="Q1707" s="31">
        <v>4149000000</v>
      </c>
      <c r="R1707" s="29">
        <v>242127503360</v>
      </c>
      <c r="S1707" s="29">
        <v>8.185358885418216</v>
      </c>
      <c r="T1707" s="29">
        <v>9.0863835852275852</v>
      </c>
      <c r="U1707" s="29" t="e">
        <v>#N/A</v>
      </c>
      <c r="V1707" s="29">
        <v>19.299709077339838</v>
      </c>
      <c r="W1707">
        <v>3.0592289978939542</v>
      </c>
      <c r="X1707" t="s">
        <v>93</v>
      </c>
      <c r="Y1707" t="s">
        <v>96</v>
      </c>
      <c r="Z1707" t="s">
        <v>541</v>
      </c>
    </row>
    <row r="1708" spans="2:26" x14ac:dyDescent="0.25">
      <c r="B1708" t="s">
        <v>3818</v>
      </c>
      <c r="C1708" s="26" t="s">
        <v>3819</v>
      </c>
      <c r="D1708" s="26">
        <v>3.6627008548958832E-2</v>
      </c>
      <c r="E1708" s="26">
        <v>1.5790413415732358E-2</v>
      </c>
      <c r="F1708" s="26">
        <v>3.6627008548958832E-2</v>
      </c>
      <c r="G1708" s="27">
        <v>1.5790413415732358E-2</v>
      </c>
      <c r="H1708" s="28">
        <v>4.8573489948747124</v>
      </c>
      <c r="I1708" s="28">
        <v>9.9503549879159685</v>
      </c>
      <c r="J1708" s="26">
        <v>7.1517405569308394</v>
      </c>
      <c r="K1708" s="29">
        <v>0.36859353965927705</v>
      </c>
      <c r="L1708" s="26">
        <v>8.6930981091352688</v>
      </c>
      <c r="M1708" s="30">
        <v>0.47409016757627803</v>
      </c>
      <c r="N1708" s="29">
        <v>5.6293501048218031E-3</v>
      </c>
      <c r="O1708" s="31">
        <v>4.4333537381619141</v>
      </c>
      <c r="P1708" s="31">
        <v>4878213000</v>
      </c>
      <c r="Q1708" s="31">
        <v>4878213000</v>
      </c>
      <c r="R1708" s="29">
        <v>1772800128</v>
      </c>
      <c r="S1708" s="29">
        <v>15.624705297236428</v>
      </c>
      <c r="T1708" s="29">
        <v>28.050569124181354</v>
      </c>
      <c r="U1708" s="29" t="e">
        <v>#N/A</v>
      </c>
      <c r="V1708" s="29">
        <v>12.297736617756735</v>
      </c>
      <c r="W1708">
        <v>0.59536429953962988</v>
      </c>
      <c r="X1708" t="s">
        <v>74</v>
      </c>
      <c r="Y1708" t="s">
        <v>102</v>
      </c>
      <c r="Z1708" t="s">
        <v>618</v>
      </c>
    </row>
    <row r="1709" spans="2:26" x14ac:dyDescent="0.25">
      <c r="B1709" t="s">
        <v>3820</v>
      </c>
      <c r="C1709" s="26" t="s">
        <v>3821</v>
      </c>
      <c r="D1709" s="26">
        <v>2.2439835862199116E-2</v>
      </c>
      <c r="E1709" s="26">
        <v>3.6674577447143947E-2</v>
      </c>
      <c r="F1709" s="26">
        <v>2.2434039644938383E-2</v>
      </c>
      <c r="G1709" s="27">
        <v>3.6674577447143947E-2</v>
      </c>
      <c r="H1709" s="28">
        <v>8.4276083954263061</v>
      </c>
      <c r="I1709" s="28">
        <v>6.9818938732013462</v>
      </c>
      <c r="J1709" s="26">
        <v>9.2027753924713807</v>
      </c>
      <c r="K1709" s="29">
        <v>0.26480608524507326</v>
      </c>
      <c r="L1709" s="26">
        <v>6.0480198510157903</v>
      </c>
      <c r="M1709" s="30">
        <v>0.26496421461246572</v>
      </c>
      <c r="N1709" s="29">
        <v>9.2832196599628436E-3</v>
      </c>
      <c r="O1709" s="31">
        <v>1.2846371606041918</v>
      </c>
      <c r="P1709" s="31">
        <v>4753429000</v>
      </c>
      <c r="Q1709" s="31">
        <v>4753429000</v>
      </c>
      <c r="R1709" s="29">
        <v>2408094208</v>
      </c>
      <c r="S1709" s="29">
        <v>12.206765010806816</v>
      </c>
      <c r="T1709" s="29">
        <v>23.278439103774957</v>
      </c>
      <c r="U1709" s="29" t="e">
        <v>#N/A</v>
      </c>
      <c r="V1709" s="29">
        <v>9.3603634629132646</v>
      </c>
      <c r="W1709">
        <v>0.80766854331507409</v>
      </c>
      <c r="X1709" t="s">
        <v>77</v>
      </c>
      <c r="Y1709" t="s">
        <v>83</v>
      </c>
      <c r="Z1709" t="s">
        <v>659</v>
      </c>
    </row>
    <row r="1710" spans="2:26" x14ac:dyDescent="0.25">
      <c r="B1710" t="s">
        <v>3822</v>
      </c>
      <c r="C1710" s="26" t="s">
        <v>3823</v>
      </c>
      <c r="D1710" s="26">
        <v>0.14753211169891117</v>
      </c>
      <c r="E1710" s="26">
        <v>3.7763335274363249E-2</v>
      </c>
      <c r="F1710" s="26">
        <v>0.13784336963061378</v>
      </c>
      <c r="G1710" s="27">
        <v>2.7602155231786534E-2</v>
      </c>
      <c r="H1710" s="28">
        <v>-4.2555439128229473</v>
      </c>
      <c r="I1710" s="28">
        <v>16.599595893934417</v>
      </c>
      <c r="J1710" s="26">
        <v>10.932219532994882</v>
      </c>
      <c r="K1710" s="29">
        <v>-0.50440214059388444</v>
      </c>
      <c r="L1710" s="26">
        <v>-16.058135649849643</v>
      </c>
      <c r="M1710" s="30">
        <v>0.72591919941551064</v>
      </c>
      <c r="N1710" s="29">
        <v>0.13509371491325123</v>
      </c>
      <c r="O1710" s="31">
        <v>2.0793387744801151</v>
      </c>
      <c r="P1710" s="31">
        <v>1002904000</v>
      </c>
      <c r="Q1710" s="31">
        <v>1372103000</v>
      </c>
      <c r="R1710" s="29">
        <v>3572144128</v>
      </c>
      <c r="S1710" s="29">
        <v>33.671011916694503</v>
      </c>
      <c r="T1710" s="29" t="e">
        <v>#N/A</v>
      </c>
      <c r="U1710" s="29">
        <v>-4.4048334658908814</v>
      </c>
      <c r="V1710" s="29" t="e">
        <v>#N/A</v>
      </c>
      <c r="W1710">
        <v>1.8270461306689019</v>
      </c>
      <c r="X1710" t="s">
        <v>69</v>
      </c>
      <c r="Y1710" t="s">
        <v>70</v>
      </c>
      <c r="Z1710" t="s">
        <v>70</v>
      </c>
    </row>
    <row r="1711" spans="2:26" x14ac:dyDescent="0.25">
      <c r="B1711" t="s">
        <v>3824</v>
      </c>
      <c r="C1711" s="26" t="s">
        <v>3825</v>
      </c>
      <c r="D1711" s="26">
        <v>-0.1425037551345299</v>
      </c>
      <c r="E1711" s="26">
        <v>-0.45282710831353057</v>
      </c>
      <c r="F1711" s="26">
        <v>-0.1395116433136443</v>
      </c>
      <c r="G1711" s="27">
        <v>-0.44150158527655969</v>
      </c>
      <c r="H1711" s="28">
        <v>-64.206623604848573</v>
      </c>
      <c r="I1711" s="28">
        <v>-4.6331467921057436</v>
      </c>
      <c r="J1711" s="26">
        <v>-13.285162051757327</v>
      </c>
      <c r="K1711" s="29">
        <v>0.28133842202343756</v>
      </c>
      <c r="L1711" s="26">
        <v>-4.279776109977333</v>
      </c>
      <c r="M1711" s="30">
        <v>0.10132209340044686</v>
      </c>
      <c r="N1711" s="29">
        <v>4.7496022536526981E-3</v>
      </c>
      <c r="O1711" s="31">
        <v>4.910591556179563</v>
      </c>
      <c r="P1711" s="31">
        <v>2480715000</v>
      </c>
      <c r="Q1711" s="31">
        <v>2544351000</v>
      </c>
      <c r="R1711" s="29">
        <v>8830685184</v>
      </c>
      <c r="S1711" s="29" t="e">
        <v>#N/A</v>
      </c>
      <c r="T1711" s="29" t="e">
        <v>#N/A</v>
      </c>
      <c r="U1711" s="29">
        <v>2.2185594426463009</v>
      </c>
      <c r="V1711" s="29" t="e">
        <v>#N/A</v>
      </c>
      <c r="W1711">
        <v>13.368173974427632</v>
      </c>
      <c r="X1711" t="s">
        <v>77</v>
      </c>
      <c r="Y1711" t="s">
        <v>83</v>
      </c>
      <c r="Z1711" t="s">
        <v>241</v>
      </c>
    </row>
    <row r="1712" spans="2:26" x14ac:dyDescent="0.25">
      <c r="B1712" t="s">
        <v>3826</v>
      </c>
      <c r="C1712" s="26" t="s">
        <v>3827</v>
      </c>
      <c r="D1712" s="26">
        <v>3.3956851316126344E-2</v>
      </c>
      <c r="E1712" s="26">
        <v>3.8676629469320094E-2</v>
      </c>
      <c r="F1712" s="26">
        <v>3.3955348759029842E-2</v>
      </c>
      <c r="G1712" s="27">
        <v>3.8676629469320094E-2</v>
      </c>
      <c r="H1712" s="28">
        <v>10.826345248846538</v>
      </c>
      <c r="I1712" s="28">
        <v>62.818074311820872</v>
      </c>
      <c r="J1712" s="26">
        <v>75.723182296776244</v>
      </c>
      <c r="K1712" s="29">
        <v>0.57148869102868516</v>
      </c>
      <c r="L1712" s="26">
        <v>8.4011230307507248</v>
      </c>
      <c r="M1712" s="30">
        <v>0.27419140445971596</v>
      </c>
      <c r="N1712" s="29">
        <v>2.7264945086460206E-2</v>
      </c>
      <c r="O1712" s="31">
        <v>64.209746720469255</v>
      </c>
      <c r="P1712" s="31">
        <v>42697490000</v>
      </c>
      <c r="Q1712" s="31">
        <v>42697490000</v>
      </c>
      <c r="R1712" s="29">
        <v>25561135104</v>
      </c>
      <c r="S1712" s="29">
        <v>15.180986220460431</v>
      </c>
      <c r="T1712" s="29">
        <v>17.957039995155792</v>
      </c>
      <c r="U1712" s="29" t="e">
        <v>#N/A</v>
      </c>
      <c r="V1712" s="29">
        <v>16.450897961983443</v>
      </c>
      <c r="W1712">
        <v>1.558870956289786</v>
      </c>
      <c r="X1712" t="s">
        <v>66</v>
      </c>
      <c r="Y1712" t="s">
        <v>79</v>
      </c>
      <c r="Z1712" t="s">
        <v>125</v>
      </c>
    </row>
    <row r="1713" spans="2:26" x14ac:dyDescent="0.25">
      <c r="B1713" t="s">
        <v>3828</v>
      </c>
      <c r="C1713" s="26" t="s">
        <v>3829</v>
      </c>
      <c r="D1713" s="26">
        <v>0.25306231819509323</v>
      </c>
      <c r="E1713" s="26">
        <v>0.27064687534287374</v>
      </c>
      <c r="F1713" s="26">
        <v>0.25007075340576246</v>
      </c>
      <c r="G1713" s="27">
        <v>0.26885169326586222</v>
      </c>
      <c r="H1713" s="28">
        <v>12.95968587795498</v>
      </c>
      <c r="I1713" s="28">
        <v>20.2874264975462</v>
      </c>
      <c r="J1713" s="26">
        <v>22.084416144248888</v>
      </c>
      <c r="K1713" s="29">
        <v>-0.18607532432553756</v>
      </c>
      <c r="L1713" s="26">
        <v>-1.1814398905546373</v>
      </c>
      <c r="M1713" s="30">
        <v>0.84236144664555035</v>
      </c>
      <c r="N1713" s="29" t="e">
        <v>#N/A</v>
      </c>
      <c r="O1713" s="31">
        <v>7.7950846841630534</v>
      </c>
      <c r="P1713" s="31">
        <v>63799000000</v>
      </c>
      <c r="Q1713" s="31">
        <v>64225000000</v>
      </c>
      <c r="R1713" s="29">
        <v>326284771328</v>
      </c>
      <c r="S1713" s="29">
        <v>17.422035645442627</v>
      </c>
      <c r="T1713" s="29">
        <v>18.157959323193918</v>
      </c>
      <c r="U1713" s="29">
        <v>1.6755302362868356</v>
      </c>
      <c r="V1713" s="29">
        <v>26.366630718347981</v>
      </c>
      <c r="W1713">
        <v>3.27127148233193</v>
      </c>
      <c r="X1713" t="s">
        <v>78</v>
      </c>
      <c r="Y1713" t="s">
        <v>92</v>
      </c>
      <c r="Z1713" t="s">
        <v>169</v>
      </c>
    </row>
    <row r="1714" spans="2:26" x14ac:dyDescent="0.25">
      <c r="B1714" t="s">
        <v>3830</v>
      </c>
      <c r="C1714" s="26" t="s">
        <v>3831</v>
      </c>
      <c r="D1714" s="26">
        <v>0.3841316515271665</v>
      </c>
      <c r="E1714" s="26">
        <v>0.34566988414242256</v>
      </c>
      <c r="F1714" s="26">
        <v>0.3841316515271665</v>
      </c>
      <c r="G1714" s="27">
        <v>0.34566988414242256</v>
      </c>
      <c r="H1714" s="28">
        <v>20.722904096100613</v>
      </c>
      <c r="I1714" s="28">
        <v>15.237317691254532</v>
      </c>
      <c r="J1714" s="26">
        <v>18.333760731609527</v>
      </c>
      <c r="K1714" s="29">
        <v>-0.20916669944359056</v>
      </c>
      <c r="L1714" s="26">
        <v>-0.91988335951371447</v>
      </c>
      <c r="M1714" s="30">
        <v>0.78687629127325753</v>
      </c>
      <c r="N1714" s="29">
        <v>2.2213215219886485E-3</v>
      </c>
      <c r="O1714" s="31">
        <v>7.4447609273438315</v>
      </c>
      <c r="P1714" s="31">
        <v>9349669000</v>
      </c>
      <c r="Q1714" s="31">
        <v>9349669000</v>
      </c>
      <c r="R1714" s="29">
        <v>49291919360</v>
      </c>
      <c r="S1714" s="29">
        <v>11.208699553555613</v>
      </c>
      <c r="T1714" s="29">
        <v>11.55912713428188</v>
      </c>
      <c r="U1714" s="29">
        <v>1.9740152394828554</v>
      </c>
      <c r="V1714" s="29">
        <v>19.087445605011368</v>
      </c>
      <c r="W1714">
        <v>3.6203263710978426</v>
      </c>
      <c r="X1714" t="s">
        <v>77</v>
      </c>
      <c r="Y1714" t="s">
        <v>83</v>
      </c>
      <c r="Z1714" t="s">
        <v>1542</v>
      </c>
    </row>
    <row r="1715" spans="2:26" x14ac:dyDescent="0.25">
      <c r="B1715" t="s">
        <v>3832</v>
      </c>
      <c r="C1715" s="26" t="s">
        <v>3833</v>
      </c>
      <c r="D1715" s="26">
        <v>0.18290356049695239</v>
      </c>
      <c r="E1715" s="26">
        <v>0.1772282799224873</v>
      </c>
      <c r="F1715" s="26">
        <v>0.15222256912688675</v>
      </c>
      <c r="G1715" s="27">
        <v>0.1772282799224873</v>
      </c>
      <c r="H1715" s="28">
        <v>1.8271848470190084</v>
      </c>
      <c r="I1715" s="28">
        <v>4.0082805674276303</v>
      </c>
      <c r="J1715" s="26">
        <v>9.7154451400225579</v>
      </c>
      <c r="K1715" s="29">
        <v>-0.14672790070231942</v>
      </c>
      <c r="L1715" s="26">
        <v>-3.0845443686061342</v>
      </c>
      <c r="M1715" s="30">
        <v>0.3714890109339149</v>
      </c>
      <c r="N1715" s="29">
        <v>4.6071292310511406E-3</v>
      </c>
      <c r="O1715" s="31">
        <v>-6.0582200520375293</v>
      </c>
      <c r="P1715" s="31">
        <v>6985690999.999999</v>
      </c>
      <c r="Q1715" s="31">
        <v>6985690999.999999</v>
      </c>
      <c r="R1715" s="29">
        <v>12296762368</v>
      </c>
      <c r="S1715" s="29">
        <v>6.8671771390609164</v>
      </c>
      <c r="T1715" s="29">
        <v>8.6262858724772613</v>
      </c>
      <c r="U1715" s="29" t="e">
        <v>#N/A</v>
      </c>
      <c r="V1715" s="29">
        <v>12.127997789611699</v>
      </c>
      <c r="W1715">
        <v>1.097904486282818</v>
      </c>
      <c r="X1715" t="s">
        <v>71</v>
      </c>
      <c r="Y1715" t="s">
        <v>103</v>
      </c>
      <c r="Z1715" t="s">
        <v>794</v>
      </c>
    </row>
    <row r="1716" spans="2:26" x14ac:dyDescent="0.25">
      <c r="B1716" t="s">
        <v>3834</v>
      </c>
      <c r="C1716" s="26" t="s">
        <v>3835</v>
      </c>
      <c r="D1716" s="26" t="e">
        <v>#N/A</v>
      </c>
      <c r="E1716" s="26" t="e">
        <v>#N/A</v>
      </c>
      <c r="F1716" s="26">
        <v>1.0340440866718236E-2</v>
      </c>
      <c r="G1716" s="27">
        <v>7.5126409601113291E-3</v>
      </c>
      <c r="H1716" s="28">
        <v>1.5831369953774859</v>
      </c>
      <c r="I1716" s="28">
        <v>3.8092689047272366</v>
      </c>
      <c r="J1716" s="26">
        <v>4.0891364344472256</v>
      </c>
      <c r="K1716" s="29" t="e">
        <v>#N/A</v>
      </c>
      <c r="L1716" s="26">
        <v>0.15801629563097497</v>
      </c>
      <c r="M1716" s="30">
        <v>0.52171069472486475</v>
      </c>
      <c r="N1716" s="29">
        <v>1.7928698241605239E-2</v>
      </c>
      <c r="O1716" s="31">
        <v>3.2050999830677744</v>
      </c>
      <c r="P1716" s="31" t="e">
        <v>#N/A</v>
      </c>
      <c r="Q1716" s="31">
        <v>1529156000</v>
      </c>
      <c r="R1716" s="29">
        <v>6634894848</v>
      </c>
      <c r="S1716" s="29">
        <v>38.855152300576819</v>
      </c>
      <c r="T1716" s="29">
        <v>579.90841295264624</v>
      </c>
      <c r="U1716" s="29">
        <v>0.68398973969692689</v>
      </c>
      <c r="V1716" s="29">
        <v>291.82350686387531</v>
      </c>
      <c r="W1716">
        <v>4.1970561687492465</v>
      </c>
      <c r="X1716" t="s">
        <v>74</v>
      </c>
      <c r="Y1716" t="s">
        <v>188</v>
      </c>
      <c r="Z1716" t="s">
        <v>291</v>
      </c>
    </row>
    <row r="1717" spans="2:26" x14ac:dyDescent="0.25">
      <c r="B1717" t="s">
        <v>3836</v>
      </c>
      <c r="C1717" s="26" t="s">
        <v>3837</v>
      </c>
      <c r="D1717" s="26">
        <v>9.0044279636806696E-2</v>
      </c>
      <c r="E1717" s="26">
        <v>7.0332749562171629E-2</v>
      </c>
      <c r="F1717" s="26">
        <v>8.9832694189976456E-2</v>
      </c>
      <c r="G1717" s="27">
        <v>6.927482232802043E-2</v>
      </c>
      <c r="H1717" s="28">
        <v>6.4872571734093745</v>
      </c>
      <c r="I1717" s="28">
        <v>1.9350388535248613</v>
      </c>
      <c r="J1717" s="26">
        <v>2.1032111527421331</v>
      </c>
      <c r="K1717" s="29">
        <v>8.8272245589118919E-2</v>
      </c>
      <c r="L1717" s="26">
        <v>2.6096083972547435</v>
      </c>
      <c r="M1717" s="30">
        <v>0.35215301911381408</v>
      </c>
      <c r="N1717" s="29">
        <v>1.1882198571220295E-2</v>
      </c>
      <c r="O1717" s="31">
        <v>-1.2401851872798022</v>
      </c>
      <c r="P1717" s="31">
        <v>28550000000</v>
      </c>
      <c r="Q1717" s="31">
        <v>28986000000</v>
      </c>
      <c r="R1717" s="29">
        <v>23630620672</v>
      </c>
      <c r="S1717" s="29">
        <v>12.149624817117481</v>
      </c>
      <c r="T1717" s="29">
        <v>14.920486203272187</v>
      </c>
      <c r="U1717" s="29" t="e">
        <v>#N/A</v>
      </c>
      <c r="V1717" s="29">
        <v>17.437660799732718</v>
      </c>
      <c r="W1717">
        <v>0.89578493061177278</v>
      </c>
      <c r="X1717" t="s">
        <v>77</v>
      </c>
      <c r="Y1717" t="s">
        <v>97</v>
      </c>
      <c r="Z1717" t="s">
        <v>97</v>
      </c>
    </row>
    <row r="1718" spans="2:26" x14ac:dyDescent="0.25">
      <c r="B1718" t="s">
        <v>3838</v>
      </c>
      <c r="C1718" s="26" t="s">
        <v>3839</v>
      </c>
      <c r="D1718" s="26">
        <v>0.18078095416854983</v>
      </c>
      <c r="E1718" s="26">
        <v>0.100804485834442</v>
      </c>
      <c r="F1718" s="26">
        <v>0.13513153539842565</v>
      </c>
      <c r="G1718" s="27">
        <v>7.4754114859845136E-2</v>
      </c>
      <c r="H1718" s="28">
        <v>-1.3670621836908898</v>
      </c>
      <c r="I1718" s="28">
        <v>18.511564073576245</v>
      </c>
      <c r="J1718" s="26">
        <v>16.926977778174578</v>
      </c>
      <c r="K1718" s="29">
        <v>-3.3231547512310854E-2</v>
      </c>
      <c r="L1718" s="26">
        <v>-1.4559223447650702</v>
      </c>
      <c r="M1718" s="30">
        <v>0.50894447535101639</v>
      </c>
      <c r="N1718" s="29" t="e">
        <v>#N/A</v>
      </c>
      <c r="O1718" s="31">
        <v>5.0544058932243399</v>
      </c>
      <c r="P1718" s="31">
        <v>559985000000</v>
      </c>
      <c r="Q1718" s="31">
        <v>755129000000</v>
      </c>
      <c r="R1718" s="29">
        <v>323890741248</v>
      </c>
      <c r="S1718" s="29">
        <v>13.152316862365916</v>
      </c>
      <c r="T1718" s="29" t="e">
        <v>#N/A</v>
      </c>
      <c r="U1718" s="29">
        <v>21.812602523856878</v>
      </c>
      <c r="V1718" s="29" t="e">
        <v>#N/A</v>
      </c>
      <c r="W1718">
        <v>0.50103342803971984</v>
      </c>
      <c r="X1718" t="s">
        <v>74</v>
      </c>
      <c r="Y1718" t="s">
        <v>98</v>
      </c>
      <c r="Z1718" t="s">
        <v>106</v>
      </c>
    </row>
    <row r="1719" spans="2:26" x14ac:dyDescent="0.25">
      <c r="B1719" t="s">
        <v>3840</v>
      </c>
      <c r="C1719" s="26" t="s">
        <v>3841</v>
      </c>
      <c r="D1719" s="26">
        <v>0.10943495043806672</v>
      </c>
      <c r="E1719" s="26">
        <v>0.13401548014496156</v>
      </c>
      <c r="F1719" s="26">
        <v>8.762508924767401E-2</v>
      </c>
      <c r="G1719" s="27">
        <v>8.9851691672182321E-2</v>
      </c>
      <c r="H1719" s="28">
        <v>4.3152977908157748</v>
      </c>
      <c r="I1719" s="28">
        <v>16.891595797602655</v>
      </c>
      <c r="J1719" s="26">
        <v>17.144639013891606</v>
      </c>
      <c r="K1719" s="29">
        <v>0.14757977080414383</v>
      </c>
      <c r="L1719" s="26">
        <v>1.436473279268039</v>
      </c>
      <c r="M1719" s="30">
        <v>0.53310801827710952</v>
      </c>
      <c r="N1719" s="29" t="e">
        <v>#N/A</v>
      </c>
      <c r="O1719" s="31">
        <v>1.6102055813717471</v>
      </c>
      <c r="P1719" s="31">
        <v>310979000000</v>
      </c>
      <c r="Q1719" s="31">
        <v>463831000000</v>
      </c>
      <c r="R1719" s="29">
        <v>656460021760</v>
      </c>
      <c r="S1719" s="29">
        <v>13.252322412143897</v>
      </c>
      <c r="T1719" s="29">
        <v>26.116348111873783</v>
      </c>
      <c r="U1719" s="29">
        <v>-0.29430581238141779</v>
      </c>
      <c r="V1719" s="29">
        <v>26.333466032843869</v>
      </c>
      <c r="W1719">
        <v>1.7925224121723866</v>
      </c>
      <c r="X1719" t="s">
        <v>78</v>
      </c>
      <c r="Y1719" t="s">
        <v>85</v>
      </c>
      <c r="Z1719" t="s">
        <v>1080</v>
      </c>
    </row>
    <row r="1720" spans="2:26" x14ac:dyDescent="0.25">
      <c r="B1720" t="s">
        <v>3842</v>
      </c>
      <c r="C1720" s="26" t="s">
        <v>3843</v>
      </c>
      <c r="D1720" s="26">
        <v>0.17283956473667747</v>
      </c>
      <c r="E1720" s="26">
        <v>0.15012915379984074</v>
      </c>
      <c r="F1720" s="26">
        <v>0.17202011174601065</v>
      </c>
      <c r="G1720" s="27">
        <v>0.14953813415872708</v>
      </c>
      <c r="H1720" s="28">
        <v>5.5924454362379574</v>
      </c>
      <c r="I1720" s="28">
        <v>10.956152975310948</v>
      </c>
      <c r="J1720" s="26">
        <v>10.200664203190046</v>
      </c>
      <c r="K1720" s="29">
        <v>-0.1228761735488469</v>
      </c>
      <c r="L1720" s="26">
        <v>-2.3394572258208624</v>
      </c>
      <c r="M1720" s="30">
        <v>0.44403156750293782</v>
      </c>
      <c r="N1720" s="29">
        <v>5.4184650028147874E-3</v>
      </c>
      <c r="O1720" s="31">
        <v>1.4241791425988701</v>
      </c>
      <c r="P1720" s="31">
        <v>102978000000</v>
      </c>
      <c r="Q1720" s="31">
        <v>103385000000</v>
      </c>
      <c r="R1720" s="29">
        <v>184035360768</v>
      </c>
      <c r="S1720" s="29">
        <v>8.0298950618717893</v>
      </c>
      <c r="T1720" s="29">
        <v>12.646149043004133</v>
      </c>
      <c r="U1720" s="29">
        <v>-0.41532686671607544</v>
      </c>
      <c r="V1720" s="29">
        <v>22.615803976946534</v>
      </c>
      <c r="W1720">
        <v>1.2123072056572421</v>
      </c>
      <c r="X1720" t="s">
        <v>65</v>
      </c>
      <c r="Y1720" t="s">
        <v>170</v>
      </c>
      <c r="Z1720" t="s">
        <v>171</v>
      </c>
    </row>
    <row r="1721" spans="2:26" x14ac:dyDescent="0.25">
      <c r="B1721" t="s">
        <v>3844</v>
      </c>
      <c r="C1721" s="26" t="s">
        <v>3845</v>
      </c>
      <c r="D1721" s="26">
        <v>0.19997761959218932</v>
      </c>
      <c r="E1721" s="26">
        <v>0.21168334428002936</v>
      </c>
      <c r="F1721" s="26">
        <v>0.19780994709786778</v>
      </c>
      <c r="G1721" s="27">
        <v>0.21022945284322</v>
      </c>
      <c r="H1721" s="28">
        <v>9.2072706509326228</v>
      </c>
      <c r="I1721" s="28">
        <v>8.2791036174250756</v>
      </c>
      <c r="J1721" s="26">
        <v>8.3482049451699059</v>
      </c>
      <c r="K1721" s="29">
        <v>-0.23518536674183113</v>
      </c>
      <c r="L1721" s="26">
        <v>-2.7140779052852757</v>
      </c>
      <c r="M1721" s="30">
        <v>0.60985234038399871</v>
      </c>
      <c r="N1721" s="29">
        <v>1.3698630136986301E-2</v>
      </c>
      <c r="O1721" s="31">
        <v>2.395357129883803</v>
      </c>
      <c r="P1721" s="31">
        <v>25883000000</v>
      </c>
      <c r="Q1721" s="31">
        <v>26062000000</v>
      </c>
      <c r="R1721" s="29">
        <v>46416130048</v>
      </c>
      <c r="S1721" s="29">
        <v>4.8112380876030389</v>
      </c>
      <c r="T1721" s="29">
        <v>6.2014854266666664</v>
      </c>
      <c r="U1721" s="29" t="e">
        <v>#N/A</v>
      </c>
      <c r="V1721" s="29">
        <v>10.605170410538125</v>
      </c>
      <c r="W1721">
        <v>0.93607743220552819</v>
      </c>
      <c r="X1721" t="s">
        <v>78</v>
      </c>
      <c r="Y1721" t="s">
        <v>115</v>
      </c>
      <c r="Z1721" t="s">
        <v>1142</v>
      </c>
    </row>
    <row r="1722" spans="2:26" x14ac:dyDescent="0.25">
      <c r="B1722" t="s">
        <v>3846</v>
      </c>
      <c r="C1722" s="26" t="s">
        <v>3847</v>
      </c>
      <c r="D1722" s="26">
        <v>5.320508576368177E-2</v>
      </c>
      <c r="E1722" s="26">
        <v>7.3185270609594788E-2</v>
      </c>
      <c r="F1722" s="26">
        <v>4.8701230864803421E-2</v>
      </c>
      <c r="G1722" s="27">
        <v>6.659446313542948E-2</v>
      </c>
      <c r="H1722" s="28">
        <v>-6.8260393614591619</v>
      </c>
      <c r="I1722" s="28">
        <v>11.2810687713894</v>
      </c>
      <c r="J1722" s="26">
        <v>13.037265194001771</v>
      </c>
      <c r="K1722" s="29">
        <v>0.42118478747989913</v>
      </c>
      <c r="L1722" s="26">
        <v>9.8547931123104604</v>
      </c>
      <c r="M1722" s="30">
        <v>0.27272774480326939</v>
      </c>
      <c r="N1722" s="29">
        <v>1.0724500487477294E-2</v>
      </c>
      <c r="O1722" s="31">
        <v>4.5345692575123291</v>
      </c>
      <c r="P1722" s="31">
        <v>513341000000</v>
      </c>
      <c r="Q1722" s="31">
        <v>564146000000</v>
      </c>
      <c r="R1722" s="29">
        <v>185069158400</v>
      </c>
      <c r="S1722" s="29">
        <v>14.86798145463891</v>
      </c>
      <c r="T1722" s="29" t="e">
        <v>#N/A</v>
      </c>
      <c r="U1722" s="29">
        <v>-12.619876916239329</v>
      </c>
      <c r="V1722" s="29" t="e">
        <v>#N/A</v>
      </c>
      <c r="W1722">
        <v>0.73863956848610079</v>
      </c>
      <c r="X1722" t="s">
        <v>65</v>
      </c>
      <c r="Y1722" t="s">
        <v>219</v>
      </c>
      <c r="Z1722" t="s">
        <v>220</v>
      </c>
    </row>
    <row r="1723" spans="2:26" x14ac:dyDescent="0.25">
      <c r="B1723" t="s">
        <v>3848</v>
      </c>
      <c r="C1723" s="26" t="s">
        <v>3849</v>
      </c>
      <c r="D1723" s="26">
        <v>0.10616237326801378</v>
      </c>
      <c r="E1723" s="26">
        <v>9.0148972466801994E-2</v>
      </c>
      <c r="F1723" s="26">
        <v>0.10080973038102596</v>
      </c>
      <c r="G1723" s="27">
        <v>8.6615722697317488E-2</v>
      </c>
      <c r="H1723" s="28">
        <v>7.4732278039991868</v>
      </c>
      <c r="I1723" s="28">
        <v>1.1853131214053707</v>
      </c>
      <c r="J1723" s="26">
        <v>1.5488934487107522</v>
      </c>
      <c r="K1723" s="29">
        <v>0.13366377865714538</v>
      </c>
      <c r="L1723" s="26">
        <v>4.1497536290834569</v>
      </c>
      <c r="M1723" s="30">
        <v>0.1763639805812984</v>
      </c>
      <c r="N1723" s="29">
        <v>3.6313663635248699E-3</v>
      </c>
      <c r="O1723" s="31">
        <v>7.0553742549301148</v>
      </c>
      <c r="P1723" s="31">
        <v>25155051000</v>
      </c>
      <c r="Q1723" s="31">
        <v>26181182000</v>
      </c>
      <c r="R1723" s="29">
        <v>18592487424</v>
      </c>
      <c r="S1723" s="29">
        <v>10.007734532541157</v>
      </c>
      <c r="T1723" s="29">
        <v>18.799366725596045</v>
      </c>
      <c r="U1723" s="29">
        <v>-32.010945411840773</v>
      </c>
      <c r="V1723" s="29">
        <v>13.718262098676856</v>
      </c>
      <c r="W1723">
        <v>1.0685092897172868</v>
      </c>
      <c r="X1723" t="s">
        <v>77</v>
      </c>
      <c r="Y1723" t="s">
        <v>97</v>
      </c>
      <c r="Z1723" t="s">
        <v>97</v>
      </c>
    </row>
    <row r="1724" spans="2:26" x14ac:dyDescent="0.25">
      <c r="B1724" t="s">
        <v>3850</v>
      </c>
      <c r="C1724" s="26" t="s">
        <v>3851</v>
      </c>
      <c r="D1724" s="26" t="e">
        <v>#N/A</v>
      </c>
      <c r="E1724" s="26">
        <v>1.6890730004397476</v>
      </c>
      <c r="F1724" s="26">
        <v>0.84996923591738405</v>
      </c>
      <c r="G1724" s="27">
        <v>1.6890730004397476</v>
      </c>
      <c r="H1724" s="28">
        <v>9.9654470958953389</v>
      </c>
      <c r="I1724" s="28">
        <v>3.4424941285569139</v>
      </c>
      <c r="J1724" s="26">
        <v>3.5567989589652989</v>
      </c>
      <c r="K1724" s="29">
        <v>-0.36453236655784621</v>
      </c>
      <c r="L1724" s="26">
        <v>-5.2114254224834689</v>
      </c>
      <c r="M1724" s="30">
        <v>0.38628014663355453</v>
      </c>
      <c r="N1724" s="29" t="e">
        <v>#N/A</v>
      </c>
      <c r="O1724" s="31">
        <v>4.50396248506779</v>
      </c>
      <c r="P1724" s="31">
        <v>741337999.99999905</v>
      </c>
      <c r="Q1724" s="31">
        <v>741337999.99999905</v>
      </c>
      <c r="R1724" s="29">
        <v>10963260416</v>
      </c>
      <c r="S1724" s="29">
        <v>1.5013228116580939</v>
      </c>
      <c r="T1724" s="29">
        <v>1.9482144913902142</v>
      </c>
      <c r="U1724" s="29" t="e">
        <v>#N/A</v>
      </c>
      <c r="V1724" s="29">
        <v>12.084782184736268</v>
      </c>
      <c r="W1724">
        <v>1.1624884873499834</v>
      </c>
      <c r="X1724" t="s">
        <v>77</v>
      </c>
      <c r="Y1724" t="s">
        <v>97</v>
      </c>
      <c r="Z1724" t="s">
        <v>97</v>
      </c>
    </row>
    <row r="1725" spans="2:26" x14ac:dyDescent="0.25">
      <c r="B1725" t="s">
        <v>3852</v>
      </c>
      <c r="C1725" s="26" t="s">
        <v>3853</v>
      </c>
      <c r="D1725" s="26">
        <v>3.4326294098351112E-2</v>
      </c>
      <c r="E1725" s="26">
        <v>4.6288945025863108E-2</v>
      </c>
      <c r="F1725" s="26">
        <v>3.4326294098351112E-2</v>
      </c>
      <c r="G1725" s="27">
        <v>4.6288945025863108E-2</v>
      </c>
      <c r="H1725" s="28">
        <v>4.2220796807070062</v>
      </c>
      <c r="I1725" s="28">
        <v>7.7718076521469852</v>
      </c>
      <c r="J1725" s="26">
        <v>9.0324790457769186</v>
      </c>
      <c r="K1725" s="29">
        <v>6.0580321670274266E-2</v>
      </c>
      <c r="L1725" s="26">
        <v>0.97101449275362317</v>
      </c>
      <c r="M1725" s="30">
        <v>0.48725922678576322</v>
      </c>
      <c r="N1725" s="29">
        <v>1.3285600636435959E-2</v>
      </c>
      <c r="O1725" s="31">
        <v>1.9141535801045026</v>
      </c>
      <c r="P1725" s="31">
        <v>41565000000</v>
      </c>
      <c r="Q1725" s="31">
        <v>41565000000</v>
      </c>
      <c r="R1725" s="29">
        <v>19261483008</v>
      </c>
      <c r="S1725" s="29">
        <v>5.2005891541501974</v>
      </c>
      <c r="T1725" s="29">
        <v>12.08957784992343</v>
      </c>
      <c r="U1725" s="29" t="e">
        <v>#N/A</v>
      </c>
      <c r="V1725" s="29">
        <v>12.333320527448478</v>
      </c>
      <c r="W1725">
        <v>0.49984861410858383</v>
      </c>
      <c r="X1725" t="s">
        <v>74</v>
      </c>
      <c r="Y1725" t="s">
        <v>98</v>
      </c>
      <c r="Z1725" t="s">
        <v>106</v>
      </c>
    </row>
    <row r="1726" spans="2:26" x14ac:dyDescent="0.25">
      <c r="B1726" t="s">
        <v>3854</v>
      </c>
      <c r="C1726" s="26" t="s">
        <v>3855</v>
      </c>
      <c r="D1726" s="26" t="e">
        <v>#N/A</v>
      </c>
      <c r="E1726" s="26" t="e">
        <v>#N/A</v>
      </c>
      <c r="F1726" s="26">
        <v>0.17280843859628711</v>
      </c>
      <c r="G1726" s="27">
        <v>0.23098217447762956</v>
      </c>
      <c r="H1726" s="28">
        <v>22.034652848264685</v>
      </c>
      <c r="I1726" s="28">
        <v>42.462193750616315</v>
      </c>
      <c r="J1726" s="26">
        <v>51.998928803703279</v>
      </c>
      <c r="K1726" s="29" t="e">
        <v>#N/A</v>
      </c>
      <c r="L1726" s="26">
        <v>0.65567981165391409</v>
      </c>
      <c r="M1726" s="30">
        <v>0.67658341592022342</v>
      </c>
      <c r="N1726" s="29" t="e">
        <v>#N/A</v>
      </c>
      <c r="O1726" s="31">
        <v>15.881211978557255</v>
      </c>
      <c r="P1726" s="31" t="e">
        <v>#N/A</v>
      </c>
      <c r="Q1726" s="31">
        <v>169420000000</v>
      </c>
      <c r="R1726" s="29">
        <v>824781832192</v>
      </c>
      <c r="S1726" s="29">
        <v>20.882819113988621</v>
      </c>
      <c r="T1726" s="29">
        <v>21.75958480545831</v>
      </c>
      <c r="U1726" s="29">
        <v>3.498500921548291</v>
      </c>
      <c r="V1726" s="29">
        <v>19.979011071769307</v>
      </c>
      <c r="W1726">
        <v>5.3554741453561716</v>
      </c>
      <c r="X1726" t="s">
        <v>93</v>
      </c>
      <c r="Y1726" t="s">
        <v>96</v>
      </c>
      <c r="Z1726" t="s">
        <v>142</v>
      </c>
    </row>
    <row r="1727" spans="2:26" x14ac:dyDescent="0.25">
      <c r="B1727" t="s">
        <v>3856</v>
      </c>
      <c r="C1727" s="26" t="s">
        <v>3857</v>
      </c>
      <c r="D1727" s="26">
        <v>0.14881395199578992</v>
      </c>
      <c r="E1727" s="26">
        <v>0.12763239584420721</v>
      </c>
      <c r="F1727" s="26">
        <v>0.14818668523659378</v>
      </c>
      <c r="G1727" s="27">
        <v>0.12762783798261157</v>
      </c>
      <c r="H1727" s="28">
        <v>11.524233337976437</v>
      </c>
      <c r="I1727" s="28">
        <v>12.390276082565821</v>
      </c>
      <c r="J1727" s="26">
        <v>14.119152061214578</v>
      </c>
      <c r="K1727" s="29">
        <v>4.2186747657320639E-2</v>
      </c>
      <c r="L1727" s="26">
        <v>0.39003584174840766</v>
      </c>
      <c r="M1727" s="30">
        <v>0.61577322896861653</v>
      </c>
      <c r="N1727" s="29">
        <v>3.4177087680419046E-3</v>
      </c>
      <c r="O1727" s="31">
        <v>-3.4063146296180484</v>
      </c>
      <c r="P1727" s="31">
        <v>728044000000</v>
      </c>
      <c r="Q1727" s="31">
        <v>728070000000</v>
      </c>
      <c r="R1727" s="29">
        <v>977218502656</v>
      </c>
      <c r="S1727" s="29">
        <v>8.1348707692354516</v>
      </c>
      <c r="T1727" s="29">
        <v>13.591836119769615</v>
      </c>
      <c r="U1727" s="29">
        <v>1.1964570838785902</v>
      </c>
      <c r="V1727" s="29">
        <v>16.58552616132058</v>
      </c>
      <c r="W1727">
        <v>1.3217910095137422</v>
      </c>
      <c r="X1727" t="s">
        <v>74</v>
      </c>
      <c r="Y1727" t="s">
        <v>188</v>
      </c>
      <c r="Z1727" t="s">
        <v>278</v>
      </c>
    </row>
    <row r="1728" spans="2:26" x14ac:dyDescent="0.25">
      <c r="B1728" t="s">
        <v>3858</v>
      </c>
      <c r="C1728" s="26" t="s">
        <v>3859</v>
      </c>
      <c r="D1728" s="26">
        <v>0.11699736947368608</v>
      </c>
      <c r="E1728" s="26">
        <v>0.21546438258433534</v>
      </c>
      <c r="F1728" s="26">
        <v>0.11699736947368608</v>
      </c>
      <c r="G1728" s="27">
        <v>0.21546438258433534</v>
      </c>
      <c r="H1728" s="28">
        <v>23.141741080447229</v>
      </c>
      <c r="I1728" s="28">
        <v>8.7401916295946886</v>
      </c>
      <c r="J1728" s="26">
        <v>10.511701160456008</v>
      </c>
      <c r="K1728" s="29">
        <v>2.8072927358119637E-3</v>
      </c>
      <c r="L1728" s="26">
        <v>4.0045503307416311E-2</v>
      </c>
      <c r="M1728" s="30">
        <v>0.26892380788039061</v>
      </c>
      <c r="N1728" s="29">
        <v>1.821351657953784E-2</v>
      </c>
      <c r="O1728" s="31">
        <v>6.1655770690168081</v>
      </c>
      <c r="P1728" s="31">
        <v>2447314000</v>
      </c>
      <c r="Q1728" s="31">
        <v>2447314000</v>
      </c>
      <c r="R1728" s="29">
        <v>3396614400</v>
      </c>
      <c r="S1728" s="29">
        <v>5.5442189085039981</v>
      </c>
      <c r="T1728" s="29">
        <v>7.2324225141315788</v>
      </c>
      <c r="U1728" s="29" t="e">
        <v>#N/A</v>
      </c>
      <c r="V1728" s="29">
        <v>6.4822291784457473</v>
      </c>
      <c r="W1728">
        <v>1.3673997783953646</v>
      </c>
      <c r="X1728" t="s">
        <v>78</v>
      </c>
      <c r="Y1728" t="s">
        <v>524</v>
      </c>
      <c r="Z1728" t="s">
        <v>1582</v>
      </c>
    </row>
    <row r="1729" spans="2:26" x14ac:dyDescent="0.25">
      <c r="B1729" t="s">
        <v>3860</v>
      </c>
      <c r="C1729" s="26" t="s">
        <v>3861</v>
      </c>
      <c r="D1729" s="26">
        <v>0.11355027475472093</v>
      </c>
      <c r="E1729" s="26">
        <v>9.1313628617169615E-2</v>
      </c>
      <c r="F1729" s="26">
        <v>0.11123701943480598</v>
      </c>
      <c r="G1729" s="27">
        <v>9.0921167088748617E-2</v>
      </c>
      <c r="H1729" s="28">
        <v>10.305807802200912</v>
      </c>
      <c r="I1729" s="28">
        <v>14.253940855137358</v>
      </c>
      <c r="J1729" s="26">
        <v>8.3881292122729096</v>
      </c>
      <c r="K1729" s="29">
        <v>0.44130635898689102</v>
      </c>
      <c r="L1729" s="26">
        <v>5.4503513991290475</v>
      </c>
      <c r="M1729" s="30">
        <v>0.37209164788066018</v>
      </c>
      <c r="N1729" s="29" t="e">
        <v>#N/A</v>
      </c>
      <c r="O1729" s="31">
        <v>21.687294724031521</v>
      </c>
      <c r="P1729" s="31">
        <v>232364000000</v>
      </c>
      <c r="Q1729" s="31">
        <v>233367000000</v>
      </c>
      <c r="R1729" s="29">
        <v>158540578816</v>
      </c>
      <c r="S1729" s="29">
        <v>12.28605953589445</v>
      </c>
      <c r="T1729" s="29">
        <v>14.333530121529176</v>
      </c>
      <c r="U1729" s="29">
        <v>20.397301587709627</v>
      </c>
      <c r="V1729" s="29">
        <v>14.27616514025048</v>
      </c>
      <c r="W1729">
        <v>1.4259938825883298</v>
      </c>
      <c r="X1729" t="s">
        <v>78</v>
      </c>
      <c r="Y1729" t="s">
        <v>134</v>
      </c>
      <c r="Z1729" t="s">
        <v>135</v>
      </c>
    </row>
    <row r="1730" spans="2:26" x14ac:dyDescent="0.25">
      <c r="B1730" t="s">
        <v>3862</v>
      </c>
      <c r="C1730" s="26" t="s">
        <v>3863</v>
      </c>
      <c r="D1730" s="26" t="e">
        <v>#N/A</v>
      </c>
      <c r="E1730" s="26" t="e">
        <v>#N/A</v>
      </c>
      <c r="F1730" s="26">
        <v>0.1459908595193769</v>
      </c>
      <c r="G1730" s="27">
        <v>0.14875361042173113</v>
      </c>
      <c r="H1730" s="28">
        <v>8.8944651867874143</v>
      </c>
      <c r="I1730" s="28">
        <v>16.20386150294873</v>
      </c>
      <c r="J1730" s="26">
        <v>16.160584065393618</v>
      </c>
      <c r="K1730" s="29" t="e">
        <v>#N/A</v>
      </c>
      <c r="L1730" s="26">
        <v>-1.3963061101345857</v>
      </c>
      <c r="M1730" s="30">
        <v>0.75580030534890086</v>
      </c>
      <c r="N1730" s="29">
        <v>8.2636196694552133E-3</v>
      </c>
      <c r="O1730" s="31">
        <v>-1.1903238492417225</v>
      </c>
      <c r="P1730" s="31" t="e">
        <v>#N/A</v>
      </c>
      <c r="Q1730" s="31">
        <v>118061000000</v>
      </c>
      <c r="R1730" s="29">
        <v>228264345600</v>
      </c>
      <c r="S1730" s="29">
        <v>4.5922120208830703</v>
      </c>
      <c r="T1730" s="29">
        <v>9.9670507687051586</v>
      </c>
      <c r="U1730" s="29">
        <v>4.3291912164490043</v>
      </c>
      <c r="V1730" s="29">
        <v>14.919529675266091</v>
      </c>
      <c r="W1730">
        <v>1.3078565423507156</v>
      </c>
      <c r="X1730" t="s">
        <v>78</v>
      </c>
      <c r="Y1730" t="s">
        <v>115</v>
      </c>
      <c r="Z1730" t="s">
        <v>2405</v>
      </c>
    </row>
    <row r="1731" spans="2:26" x14ac:dyDescent="0.25">
      <c r="B1731" t="s">
        <v>3864</v>
      </c>
      <c r="C1731" s="26" t="s">
        <v>3865</v>
      </c>
      <c r="D1731" s="26">
        <v>0.13924005657950111</v>
      </c>
      <c r="E1731" s="26">
        <v>0.14242402625196177</v>
      </c>
      <c r="F1731" s="26">
        <v>0.13265136344598921</v>
      </c>
      <c r="G1731" s="27">
        <v>0.1363752796325074</v>
      </c>
      <c r="H1731" s="28">
        <v>12.800152636629425</v>
      </c>
      <c r="I1731" s="28">
        <v>23.6243759359843</v>
      </c>
      <c r="J1731" s="26">
        <v>24.396433047730589</v>
      </c>
      <c r="K1731" s="29">
        <v>0.13373818497002013</v>
      </c>
      <c r="L1731" s="26">
        <v>1.0266138880700719</v>
      </c>
      <c r="M1731" s="30">
        <v>0.49523397574534211</v>
      </c>
      <c r="N1731" s="29">
        <v>6.615384615384615E-3</v>
      </c>
      <c r="O1731" s="31">
        <v>13.519558126071644</v>
      </c>
      <c r="P1731" s="31">
        <v>112144000000</v>
      </c>
      <c r="Q1731" s="31">
        <v>117118000000</v>
      </c>
      <c r="R1731" s="29">
        <v>150351331328</v>
      </c>
      <c r="S1731" s="29">
        <v>7.3581223450541122</v>
      </c>
      <c r="T1731" s="29">
        <v>10.939978169797145</v>
      </c>
      <c r="U1731" s="29">
        <v>7.3620897814681436</v>
      </c>
      <c r="V1731" s="29">
        <v>12.605989498448526</v>
      </c>
      <c r="W1731">
        <v>1.5511924773550727</v>
      </c>
      <c r="X1731" t="s">
        <v>78</v>
      </c>
      <c r="Y1731" t="s">
        <v>115</v>
      </c>
      <c r="Z1731" t="s">
        <v>842</v>
      </c>
    </row>
    <row r="1732" spans="2:26" x14ac:dyDescent="0.25">
      <c r="B1732" t="s">
        <v>3866</v>
      </c>
      <c r="C1732" s="26" t="s">
        <v>3867</v>
      </c>
      <c r="D1732" s="26">
        <v>6.0273986755037569E-2</v>
      </c>
      <c r="E1732" s="26">
        <v>0.11113449369252898</v>
      </c>
      <c r="F1732" s="26">
        <v>6.0273986755037569E-2</v>
      </c>
      <c r="G1732" s="27">
        <v>0.11113449369252898</v>
      </c>
      <c r="H1732" s="28">
        <v>6.7876181561667162</v>
      </c>
      <c r="I1732" s="28">
        <v>11.000346695102058</v>
      </c>
      <c r="J1732" s="26">
        <v>13.976167603000018</v>
      </c>
      <c r="K1732" s="29">
        <v>-0.22334206169374324</v>
      </c>
      <c r="L1732" s="26">
        <v>-2.8246613181446043</v>
      </c>
      <c r="M1732" s="30">
        <v>0.72209238694169098</v>
      </c>
      <c r="N1732" s="29">
        <v>0</v>
      </c>
      <c r="O1732" s="31">
        <v>6.4543932102846666</v>
      </c>
      <c r="P1732" s="31">
        <v>9869645000</v>
      </c>
      <c r="Q1732" s="31">
        <v>9869645000</v>
      </c>
      <c r="R1732" s="29">
        <v>7446412288</v>
      </c>
      <c r="S1732" s="29">
        <v>1.9344361574237108</v>
      </c>
      <c r="T1732" s="29">
        <v>2.7594750532885746</v>
      </c>
      <c r="U1732" s="29">
        <v>9.5486520555118588</v>
      </c>
      <c r="V1732" s="29">
        <v>6.9996383379637059</v>
      </c>
      <c r="W1732">
        <v>0.46508519931515213</v>
      </c>
      <c r="X1732" t="s">
        <v>78</v>
      </c>
      <c r="Y1732" t="s">
        <v>154</v>
      </c>
      <c r="Z1732" t="s">
        <v>209</v>
      </c>
    </row>
    <row r="1733" spans="2:26" x14ac:dyDescent="0.25">
      <c r="B1733" t="s">
        <v>3868</v>
      </c>
      <c r="C1733" s="26" t="s">
        <v>3869</v>
      </c>
      <c r="D1733" s="26">
        <v>4.8597707977440001E-2</v>
      </c>
      <c r="E1733" s="26">
        <v>3.5040846148274345E-2</v>
      </c>
      <c r="F1733" s="26">
        <v>4.8597707977440001E-2</v>
      </c>
      <c r="G1733" s="27">
        <v>3.5040846148274345E-2</v>
      </c>
      <c r="H1733" s="28">
        <v>2.2736983153395118</v>
      </c>
      <c r="I1733" s="28">
        <v>4.5428653781820145</v>
      </c>
      <c r="J1733" s="26">
        <v>6.0415396964224959</v>
      </c>
      <c r="K1733" s="29">
        <v>-0.21951249065656425</v>
      </c>
      <c r="L1733" s="26">
        <v>-9.3180882997740238</v>
      </c>
      <c r="M1733" s="30">
        <v>0.83712953761240683</v>
      </c>
      <c r="N1733" s="29">
        <v>4.6346153846153846E-3</v>
      </c>
      <c r="O1733" s="31">
        <v>-2.2673513008540547</v>
      </c>
      <c r="P1733" s="31">
        <v>2540264000</v>
      </c>
      <c r="Q1733" s="31">
        <v>2540264000</v>
      </c>
      <c r="R1733" s="29">
        <v>4537281024</v>
      </c>
      <c r="S1733" s="29">
        <v>28.94020897838038</v>
      </c>
      <c r="T1733" s="29">
        <v>43.598905312365034</v>
      </c>
      <c r="U1733" s="29" t="e">
        <v>#N/A</v>
      </c>
      <c r="V1733" s="29">
        <v>46.57138340742214</v>
      </c>
      <c r="W1733">
        <v>1.0870696978677836</v>
      </c>
      <c r="X1733" t="s">
        <v>78</v>
      </c>
      <c r="Y1733" t="s">
        <v>99</v>
      </c>
      <c r="Z1733" t="s">
        <v>1474</v>
      </c>
    </row>
    <row r="1734" spans="2:26" x14ac:dyDescent="0.25">
      <c r="B1734" t="s">
        <v>3870</v>
      </c>
      <c r="C1734" s="26" t="s">
        <v>3871</v>
      </c>
      <c r="D1734" s="26">
        <v>0.26922028072291476</v>
      </c>
      <c r="E1734" s="26">
        <v>0.22757897216970813</v>
      </c>
      <c r="F1734" s="26">
        <v>0.22229770157906453</v>
      </c>
      <c r="G1734" s="27">
        <v>0.19087230638938552</v>
      </c>
      <c r="H1734" s="28">
        <v>9.0117502467365593</v>
      </c>
      <c r="I1734" s="28">
        <v>6.7158640359709665</v>
      </c>
      <c r="J1734" s="26">
        <v>6.0315605547668447</v>
      </c>
      <c r="K1734" s="29">
        <v>-3.6933191530503721E-2</v>
      </c>
      <c r="L1734" s="26">
        <v>-0.30395358474927475</v>
      </c>
      <c r="M1734" s="30">
        <v>0.56947771830601512</v>
      </c>
      <c r="N1734" s="29">
        <v>2.0019925935673064E-2</v>
      </c>
      <c r="O1734" s="31">
        <v>8.8793658806389963</v>
      </c>
      <c r="P1734" s="31">
        <v>178259000000</v>
      </c>
      <c r="Q1734" s="31">
        <v>212540000000</v>
      </c>
      <c r="R1734" s="29">
        <v>444406431744</v>
      </c>
      <c r="S1734" s="29">
        <v>7.4842342601574803</v>
      </c>
      <c r="T1734" s="29">
        <v>10.206081600108506</v>
      </c>
      <c r="U1734" s="29">
        <v>1.170213724674882</v>
      </c>
      <c r="V1734" s="29">
        <v>17.412462671411959</v>
      </c>
      <c r="W1734">
        <v>1.6097799093602867</v>
      </c>
      <c r="X1734" t="s">
        <v>77</v>
      </c>
      <c r="Y1734" t="s">
        <v>83</v>
      </c>
      <c r="Z1734" t="s">
        <v>235</v>
      </c>
    </row>
    <row r="1735" spans="2:26" x14ac:dyDescent="0.25">
      <c r="B1735" t="s">
        <v>3872</v>
      </c>
      <c r="C1735" s="26" t="s">
        <v>3873</v>
      </c>
      <c r="D1735" s="26">
        <v>-0.1662372878787769</v>
      </c>
      <c r="E1735" s="26">
        <v>-0.3224311801580812</v>
      </c>
      <c r="F1735" s="26">
        <v>-0.1662372878787769</v>
      </c>
      <c r="G1735" s="27">
        <v>-0.3224311801580812</v>
      </c>
      <c r="H1735" s="28">
        <v>-24.352738113918093</v>
      </c>
      <c r="I1735" s="28">
        <v>-4.2691256554777182</v>
      </c>
      <c r="J1735" s="26">
        <v>-8.360862041843637</v>
      </c>
      <c r="K1735" s="29">
        <v>-0.18620628908658504</v>
      </c>
      <c r="L1735" s="26">
        <v>1.988711194731891</v>
      </c>
      <c r="M1735" s="30">
        <v>0.5093807804104642</v>
      </c>
      <c r="N1735" s="29">
        <v>8.1610446137105556E-3</v>
      </c>
      <c r="O1735" s="31">
        <v>-4.4501614559592628</v>
      </c>
      <c r="P1735" s="31">
        <v>3669000000</v>
      </c>
      <c r="Q1735" s="31">
        <v>3669000000</v>
      </c>
      <c r="R1735" s="29">
        <v>2152927744</v>
      </c>
      <c r="S1735" s="29" t="e">
        <v>#N/A</v>
      </c>
      <c r="T1735" s="29" t="e">
        <v>#N/A</v>
      </c>
      <c r="U1735" s="29">
        <v>-29.819858180990582</v>
      </c>
      <c r="V1735" s="29" t="e">
        <v>#N/A</v>
      </c>
      <c r="W1735">
        <v>0.37076896247622337</v>
      </c>
      <c r="X1735" t="s">
        <v>77</v>
      </c>
      <c r="Y1735" t="s">
        <v>183</v>
      </c>
      <c r="Z1735" t="s">
        <v>218</v>
      </c>
    </row>
    <row r="1736" spans="2:26" x14ac:dyDescent="0.25">
      <c r="B1736" t="s">
        <v>3874</v>
      </c>
      <c r="C1736" s="26" t="s">
        <v>3875</v>
      </c>
      <c r="D1736" s="26" t="e">
        <v>#N/A</v>
      </c>
      <c r="E1736" s="26">
        <v>0.60062018078730239</v>
      </c>
      <c r="F1736" s="26">
        <v>0.57812604137796197</v>
      </c>
      <c r="G1736" s="27">
        <v>0.60062018078730239</v>
      </c>
      <c r="H1736" s="28">
        <v>19.810747758654358</v>
      </c>
      <c r="I1736" s="28">
        <v>33.767370073637018</v>
      </c>
      <c r="J1736" s="26">
        <v>39.621275813488161</v>
      </c>
      <c r="K1736" s="29">
        <v>-0.47905759703313971</v>
      </c>
      <c r="L1736" s="26">
        <v>-2.061475889201978</v>
      </c>
      <c r="M1736" s="30">
        <v>0.86679553635718842</v>
      </c>
      <c r="N1736" s="29">
        <v>7.6080226410742977E-3</v>
      </c>
      <c r="O1736" s="31">
        <v>6.0677111672943322</v>
      </c>
      <c r="P1736" s="31">
        <v>14968861000</v>
      </c>
      <c r="Q1736" s="31">
        <v>14968861000</v>
      </c>
      <c r="R1736" s="29">
        <v>90285604864</v>
      </c>
      <c r="S1736" s="29">
        <v>6.6660293055065516</v>
      </c>
      <c r="T1736" s="29">
        <v>7.1206923561206326</v>
      </c>
      <c r="U1736" s="29">
        <v>6.9243164615412063</v>
      </c>
      <c r="V1736" s="29">
        <v>12.448144086842747</v>
      </c>
      <c r="W1736">
        <v>2.1890895011568552</v>
      </c>
      <c r="X1736" t="s">
        <v>65</v>
      </c>
      <c r="Y1736" t="s">
        <v>80</v>
      </c>
      <c r="Z1736" t="s">
        <v>1258</v>
      </c>
    </row>
    <row r="1737" spans="2:26" x14ac:dyDescent="0.25">
      <c r="B1737" t="s">
        <v>3876</v>
      </c>
      <c r="C1737" s="26" t="s">
        <v>3877</v>
      </c>
      <c r="D1737" s="26" t="e">
        <v>#N/A</v>
      </c>
      <c r="E1737" s="26" t="e">
        <v>#N/A</v>
      </c>
      <c r="F1737" s="26">
        <v>3.5273352558715845E-2</v>
      </c>
      <c r="G1737" s="27">
        <v>3.6146599667875923E-2</v>
      </c>
      <c r="H1737" s="28">
        <v>2.4276875277903076</v>
      </c>
      <c r="I1737" s="28">
        <v>2.1355533697910638</v>
      </c>
      <c r="J1737" s="26">
        <v>2.1569471295400415</v>
      </c>
      <c r="K1737" s="29" t="e">
        <v>#N/A</v>
      </c>
      <c r="L1737" s="26">
        <v>6.2423078341467013</v>
      </c>
      <c r="M1737" s="30">
        <v>0.30113941809991268</v>
      </c>
      <c r="N1737" s="29">
        <v>3.2626403944967428E-3</v>
      </c>
      <c r="O1737" s="31">
        <v>-1.9892257072312458</v>
      </c>
      <c r="P1737" s="31" t="e">
        <v>#N/A</v>
      </c>
      <c r="Q1737" s="31">
        <v>10406954000</v>
      </c>
      <c r="R1737" s="29">
        <v>3769891840</v>
      </c>
      <c r="S1737" s="29">
        <v>10.876528094998095</v>
      </c>
      <c r="T1737" s="29">
        <v>23.520763791416783</v>
      </c>
      <c r="U1737" s="29">
        <v>22.262840304723433</v>
      </c>
      <c r="V1737" s="29">
        <v>13.782608778183947</v>
      </c>
      <c r="W1737">
        <v>0.71984513592770283</v>
      </c>
      <c r="X1737" t="s">
        <v>77</v>
      </c>
      <c r="Y1737" t="s">
        <v>83</v>
      </c>
      <c r="Z1737" t="s">
        <v>779</v>
      </c>
    </row>
    <row r="1738" spans="2:26" x14ac:dyDescent="0.25">
      <c r="B1738" t="s">
        <v>3878</v>
      </c>
      <c r="C1738" s="26" t="s">
        <v>3879</v>
      </c>
      <c r="D1738" s="26">
        <v>0.12665896055746423</v>
      </c>
      <c r="E1738" s="26">
        <v>0.12717843545158378</v>
      </c>
      <c r="F1738" s="26">
        <v>0.12657751937457812</v>
      </c>
      <c r="G1738" s="27">
        <v>0.12717843545158378</v>
      </c>
      <c r="H1738" s="28">
        <v>7.5323941387801243</v>
      </c>
      <c r="I1738" s="28">
        <v>2.9370526306695846</v>
      </c>
      <c r="J1738" s="26">
        <v>3.0033450189053816</v>
      </c>
      <c r="K1738" s="29">
        <v>-8.21627161337323E-2</v>
      </c>
      <c r="L1738" s="26">
        <v>-1.3128473249810924</v>
      </c>
      <c r="M1738" s="30">
        <v>0.52512934068150297</v>
      </c>
      <c r="N1738" s="29">
        <v>8.0536912751677861E-3</v>
      </c>
      <c r="O1738" s="31">
        <v>2.7989350654147147</v>
      </c>
      <c r="P1738" s="31">
        <v>203816000000</v>
      </c>
      <c r="Q1738" s="31">
        <v>203816000000</v>
      </c>
      <c r="R1738" s="29">
        <v>324122771456</v>
      </c>
      <c r="S1738" s="29">
        <v>9.3452294056755782</v>
      </c>
      <c r="T1738" s="29">
        <v>11.46004965748619</v>
      </c>
      <c r="U1738" s="29">
        <v>0.36899598094494213</v>
      </c>
      <c r="V1738" s="29">
        <v>16.897321618573866</v>
      </c>
      <c r="W1738">
        <v>1.2462280254257878</v>
      </c>
      <c r="X1738" t="s">
        <v>77</v>
      </c>
      <c r="Y1738" t="s">
        <v>97</v>
      </c>
      <c r="Z1738" t="s">
        <v>97</v>
      </c>
    </row>
    <row r="1739" spans="2:26" x14ac:dyDescent="0.25">
      <c r="B1739" t="s">
        <v>3880</v>
      </c>
      <c r="C1739" s="26" t="s">
        <v>3881</v>
      </c>
      <c r="D1739" s="26">
        <v>2.8571287668242695E-2</v>
      </c>
      <c r="E1739" s="26">
        <v>5.1225229064564247E-2</v>
      </c>
      <c r="F1739" s="26">
        <v>2.8571287668242695E-2</v>
      </c>
      <c r="G1739" s="27">
        <v>5.1225229064564247E-2</v>
      </c>
      <c r="H1739" s="28">
        <v>1.497608859803675</v>
      </c>
      <c r="I1739" s="28">
        <v>4.5166599113241341</v>
      </c>
      <c r="J1739" s="26">
        <v>6.0819580938253299</v>
      </c>
      <c r="K1739" s="29">
        <v>0.17041574856534056</v>
      </c>
      <c r="L1739" s="26">
        <v>6.2448979591836737</v>
      </c>
      <c r="M1739" s="30">
        <v>0.41448945495048306</v>
      </c>
      <c r="N1739" s="29">
        <v>4.6408019305736034E-3</v>
      </c>
      <c r="O1739" s="31">
        <v>5.697296297215849</v>
      </c>
      <c r="P1739" s="31">
        <v>23465000000</v>
      </c>
      <c r="Q1739" s="31">
        <v>23465000000</v>
      </c>
      <c r="R1739" s="29">
        <v>7979397632</v>
      </c>
      <c r="S1739" s="29">
        <v>14.27009550310559</v>
      </c>
      <c r="T1739" s="29">
        <v>40.714930713924048</v>
      </c>
      <c r="U1739" s="29" t="e">
        <v>#N/A</v>
      </c>
      <c r="V1739" s="29">
        <v>11.688741273316856</v>
      </c>
      <c r="W1739">
        <v>0.49702557802279956</v>
      </c>
      <c r="X1739" t="s">
        <v>65</v>
      </c>
      <c r="Y1739" t="s">
        <v>80</v>
      </c>
      <c r="Z1739" t="s">
        <v>176</v>
      </c>
    </row>
    <row r="1740" spans="2:26" x14ac:dyDescent="0.25">
      <c r="B1740" t="s">
        <v>3882</v>
      </c>
      <c r="C1740" s="26" t="s">
        <v>3883</v>
      </c>
      <c r="D1740" s="26">
        <v>4.4496821416552396E-2</v>
      </c>
      <c r="E1740" s="26">
        <v>6.383009546988859E-2</v>
      </c>
      <c r="F1740" s="26">
        <v>4.4496821416552396E-2</v>
      </c>
      <c r="G1740" s="27">
        <v>6.383009546988859E-2</v>
      </c>
      <c r="H1740" s="28">
        <v>7.2683639854266211</v>
      </c>
      <c r="I1740" s="28">
        <v>8.1603054883839512</v>
      </c>
      <c r="J1740" s="26">
        <v>9.6798818025116962</v>
      </c>
      <c r="K1740" s="29">
        <v>0.13896628138993866</v>
      </c>
      <c r="L1740" s="26">
        <v>2.1411064673797551</v>
      </c>
      <c r="M1740" s="30">
        <v>0.57777256719354864</v>
      </c>
      <c r="N1740" s="29">
        <v>1.0218908553869607E-2</v>
      </c>
      <c r="O1740" s="31">
        <v>5.9993248417725225</v>
      </c>
      <c r="P1740" s="31">
        <v>138054000000</v>
      </c>
      <c r="Q1740" s="31">
        <v>138054000000</v>
      </c>
      <c r="R1740" s="29">
        <v>52496994304</v>
      </c>
      <c r="S1740" s="29">
        <v>5.9948285261741159</v>
      </c>
      <c r="T1740" s="29">
        <v>12.180338846286702</v>
      </c>
      <c r="U1740" s="29" t="e">
        <v>#N/A</v>
      </c>
      <c r="V1740" s="29">
        <v>6.3860535704095698</v>
      </c>
      <c r="W1740">
        <v>0.41515286817546443</v>
      </c>
      <c r="X1740" t="s">
        <v>65</v>
      </c>
      <c r="Y1740" t="s">
        <v>80</v>
      </c>
      <c r="Z1740" t="s">
        <v>81</v>
      </c>
    </row>
    <row r="1741" spans="2:26" x14ac:dyDescent="0.25">
      <c r="B1741" t="s">
        <v>3884</v>
      </c>
      <c r="C1741" s="26" t="s">
        <v>3885</v>
      </c>
      <c r="D1741" s="26">
        <v>2.0670301969168584E-2</v>
      </c>
      <c r="E1741" s="26">
        <v>8.0906540457979875E-2</v>
      </c>
      <c r="F1741" s="26">
        <v>1.8939535631323619E-2</v>
      </c>
      <c r="G1741" s="27">
        <v>7.4201377300311303E-2</v>
      </c>
      <c r="H1741" s="28">
        <v>-3.6804145824454362</v>
      </c>
      <c r="I1741" s="28">
        <v>8.2516826498152049</v>
      </c>
      <c r="J1741" s="26">
        <v>10.072136892510963</v>
      </c>
      <c r="K1741" s="29">
        <v>0.43890187800718355</v>
      </c>
      <c r="L1741" s="26">
        <v>6.4997738252721327</v>
      </c>
      <c r="M1741" s="30">
        <v>0.24582486259623318</v>
      </c>
      <c r="N1741" s="29">
        <v>5.9125500348819878E-3</v>
      </c>
      <c r="O1741" s="31">
        <v>8.2063005418467192</v>
      </c>
      <c r="P1741" s="31">
        <v>16561776000</v>
      </c>
      <c r="Q1741" s="31">
        <v>18058371000</v>
      </c>
      <c r="R1741" s="29">
        <v>14269017088</v>
      </c>
      <c r="S1741" s="29">
        <v>12.912584382898034</v>
      </c>
      <c r="T1741" s="29" t="e">
        <v>#N/A</v>
      </c>
      <c r="U1741" s="29" t="e">
        <v>#N/A</v>
      </c>
      <c r="V1741" s="29" t="e">
        <v>#N/A</v>
      </c>
      <c r="W1741">
        <v>1.6572872256472226</v>
      </c>
      <c r="X1741" t="s">
        <v>77</v>
      </c>
      <c r="Y1741" t="s">
        <v>97</v>
      </c>
      <c r="Z1741" t="s">
        <v>97</v>
      </c>
    </row>
    <row r="1742" spans="2:26" x14ac:dyDescent="0.25">
      <c r="B1742" t="s">
        <v>3886</v>
      </c>
      <c r="C1742" s="26" t="s">
        <v>3887</v>
      </c>
      <c r="D1742" s="26">
        <v>0.11707426012927655</v>
      </c>
      <c r="E1742" s="26">
        <v>9.4587423719819583E-2</v>
      </c>
      <c r="F1742" s="26">
        <v>0.11599931191018371</v>
      </c>
      <c r="G1742" s="27">
        <v>9.3283907544701269E-2</v>
      </c>
      <c r="H1742" s="28">
        <v>3.833076555278117</v>
      </c>
      <c r="I1742" s="28">
        <v>11.916817655358244</v>
      </c>
      <c r="J1742" s="26">
        <v>9.7120427941227554</v>
      </c>
      <c r="K1742" s="29">
        <v>-0.24112687548161915</v>
      </c>
      <c r="L1742" s="26">
        <v>-3.8324927953890491</v>
      </c>
      <c r="M1742" s="30">
        <v>0.85498108448928123</v>
      </c>
      <c r="N1742" s="29" t="e">
        <v>#N/A</v>
      </c>
      <c r="O1742" s="31">
        <v>4.5352549373816355</v>
      </c>
      <c r="P1742" s="31">
        <v>22614000000</v>
      </c>
      <c r="Q1742" s="31">
        <v>22930000000</v>
      </c>
      <c r="R1742" s="29">
        <v>24310999040</v>
      </c>
      <c r="S1742" s="29">
        <v>4.9250717002881848</v>
      </c>
      <c r="T1742" s="29">
        <v>6.563609716754681</v>
      </c>
      <c r="U1742" s="29" t="e">
        <v>#N/A</v>
      </c>
      <c r="V1742" s="29">
        <v>16.412795292840904</v>
      </c>
      <c r="W1742">
        <v>0.62216871225769066</v>
      </c>
      <c r="X1742" t="s">
        <v>78</v>
      </c>
      <c r="Y1742" t="s">
        <v>192</v>
      </c>
      <c r="Z1742" t="s">
        <v>553</v>
      </c>
    </row>
    <row r="1743" spans="2:26" x14ac:dyDescent="0.25">
      <c r="B1743" t="s">
        <v>3888</v>
      </c>
      <c r="C1743" s="26" t="s">
        <v>3889</v>
      </c>
      <c r="D1743" s="26" t="e">
        <v>#N/A</v>
      </c>
      <c r="E1743" s="26" t="e">
        <v>#N/A</v>
      </c>
      <c r="F1743" s="26" t="e">
        <v>#N/A</v>
      </c>
      <c r="G1743" s="27" t="e">
        <v>#N/A</v>
      </c>
      <c r="H1743" s="28">
        <v>9.1677073722495095</v>
      </c>
      <c r="I1743" s="28">
        <v>16.505453516520873</v>
      </c>
      <c r="J1743" s="26">
        <v>16.309299208953437</v>
      </c>
      <c r="K1743" s="29" t="e">
        <v>#N/A</v>
      </c>
      <c r="L1743" s="26" t="e">
        <v>#N/A</v>
      </c>
      <c r="M1743" s="30">
        <v>0.81346358832113574</v>
      </c>
      <c r="N1743" s="29" t="e">
        <v>#N/A</v>
      </c>
      <c r="O1743" s="31">
        <v>5.9979498384309178</v>
      </c>
      <c r="P1743" s="31" t="e">
        <v>#N/A</v>
      </c>
      <c r="Q1743" s="31" t="e">
        <v>#N/A</v>
      </c>
      <c r="R1743" s="29">
        <v>65410166784</v>
      </c>
      <c r="S1743" s="29" t="e">
        <v>#N/A</v>
      </c>
      <c r="T1743" s="29" t="e">
        <v>#N/A</v>
      </c>
      <c r="U1743" s="29">
        <v>-1.7849289451522823</v>
      </c>
      <c r="V1743" s="29">
        <v>15.278133293948104</v>
      </c>
      <c r="W1743">
        <v>1.2849018535634387</v>
      </c>
      <c r="X1743" t="s">
        <v>65</v>
      </c>
      <c r="Y1743" t="s">
        <v>80</v>
      </c>
      <c r="Z1743" t="s">
        <v>81</v>
      </c>
    </row>
    <row r="1744" spans="2:26" x14ac:dyDescent="0.25">
      <c r="B1744" t="s">
        <v>3890</v>
      </c>
      <c r="C1744" s="26" t="s">
        <v>3891</v>
      </c>
      <c r="D1744" s="26">
        <v>0.190991258110005</v>
      </c>
      <c r="E1744" s="26">
        <v>0.37653736991485337</v>
      </c>
      <c r="F1744" s="26">
        <v>0.190991258110005</v>
      </c>
      <c r="G1744" s="27">
        <v>0.37653736991485337</v>
      </c>
      <c r="H1744" s="28">
        <v>13.385627530364372</v>
      </c>
      <c r="I1744" s="28">
        <v>7.5940213712320741</v>
      </c>
      <c r="J1744" s="26">
        <v>10.175438596491228</v>
      </c>
      <c r="K1744" s="29">
        <v>-0.15987693613409718</v>
      </c>
      <c r="L1744" s="26">
        <v>-1.4203581526861451</v>
      </c>
      <c r="M1744" s="30">
        <v>0.44366645448758751</v>
      </c>
      <c r="N1744" s="29" t="e">
        <v>#N/A</v>
      </c>
      <c r="O1744" s="31">
        <v>3.6333618755553387</v>
      </c>
      <c r="P1744" s="31">
        <v>2114000000</v>
      </c>
      <c r="Q1744" s="31">
        <v>2114000000</v>
      </c>
      <c r="R1744" s="29">
        <v>2511680000</v>
      </c>
      <c r="S1744" s="29">
        <v>0.94691800188501418</v>
      </c>
      <c r="T1744" s="29">
        <v>1.2669356872635562</v>
      </c>
      <c r="U1744" s="29" t="e">
        <v>#N/A</v>
      </c>
      <c r="V1744" s="29">
        <v>4.7038021961161318</v>
      </c>
      <c r="W1744">
        <v>0.59872086226685806</v>
      </c>
      <c r="X1744" t="s">
        <v>65</v>
      </c>
      <c r="Y1744" t="s">
        <v>170</v>
      </c>
      <c r="Z1744" t="s">
        <v>652</v>
      </c>
    </row>
    <row r="1745" spans="2:26" x14ac:dyDescent="0.25">
      <c r="B1745" t="s">
        <v>3892</v>
      </c>
      <c r="C1745" s="26" t="s">
        <v>3893</v>
      </c>
      <c r="D1745" s="26">
        <v>7.0639328406446336E-2</v>
      </c>
      <c r="E1745" s="26">
        <v>8.0224673842504535E-2</v>
      </c>
      <c r="F1745" s="26">
        <v>7.0605532218246239E-2</v>
      </c>
      <c r="G1745" s="27">
        <v>8.0224673842504535E-2</v>
      </c>
      <c r="H1745" s="28">
        <v>10.814691408091015</v>
      </c>
      <c r="I1745" s="28">
        <v>4.9305257599228911</v>
      </c>
      <c r="J1745" s="26">
        <v>5.6856287604753417</v>
      </c>
      <c r="K1745" s="29">
        <v>4.4036721259986785E-3</v>
      </c>
      <c r="L1745" s="26">
        <v>4.1433232777196329E-2</v>
      </c>
      <c r="M1745" s="30">
        <v>0.62184692495436011</v>
      </c>
      <c r="N1745" s="29">
        <v>2.1677235667141193E-2</v>
      </c>
      <c r="O1745" s="31">
        <v>7.6386540408786816</v>
      </c>
      <c r="P1745" s="31">
        <v>89374000000</v>
      </c>
      <c r="Q1745" s="31">
        <v>89374000000</v>
      </c>
      <c r="R1745" s="29">
        <v>55005110272</v>
      </c>
      <c r="S1745" s="29">
        <v>3.4278218476882349</v>
      </c>
      <c r="T1745" s="29">
        <v>4.082870885971988</v>
      </c>
      <c r="U1745" s="29" t="e">
        <v>#N/A</v>
      </c>
      <c r="V1745" s="29">
        <v>4.680430013896574</v>
      </c>
      <c r="W1745">
        <v>0.50185939964223714</v>
      </c>
      <c r="X1745" t="s">
        <v>65</v>
      </c>
      <c r="Y1745" t="s">
        <v>170</v>
      </c>
      <c r="Z1745" t="s">
        <v>171</v>
      </c>
    </row>
    <row r="1746" spans="2:26" x14ac:dyDescent="0.25">
      <c r="B1746" t="s">
        <v>3894</v>
      </c>
      <c r="C1746" s="26" t="s">
        <v>3895</v>
      </c>
      <c r="D1746" s="26">
        <v>6.0375275130014026E-2</v>
      </c>
      <c r="E1746" s="26">
        <v>6.4792387330423612E-2</v>
      </c>
      <c r="F1746" s="26">
        <v>6.0319138922422036E-2</v>
      </c>
      <c r="G1746" s="27">
        <v>6.4762153604967496E-2</v>
      </c>
      <c r="H1746" s="28">
        <v>4.042215927720699</v>
      </c>
      <c r="I1746" s="28">
        <v>6.2674621228272152</v>
      </c>
      <c r="J1746" s="26">
        <v>7.0148400336442878</v>
      </c>
      <c r="K1746" s="29">
        <v>1.381182009911594E-3</v>
      </c>
      <c r="L1746" s="26">
        <v>3.456384161071286E-2</v>
      </c>
      <c r="M1746" s="30">
        <v>0.68206016263205738</v>
      </c>
      <c r="N1746" s="29">
        <v>8.9804129890364154E-3</v>
      </c>
      <c r="O1746" s="31">
        <v>0.13481237258626949</v>
      </c>
      <c r="P1746" s="31">
        <v>3251632000</v>
      </c>
      <c r="Q1746" s="31">
        <v>3253150000</v>
      </c>
      <c r="R1746" s="29">
        <v>1428519936</v>
      </c>
      <c r="S1746" s="29">
        <v>6.595171974171266</v>
      </c>
      <c r="T1746" s="29">
        <v>6.9138061596383364</v>
      </c>
      <c r="U1746" s="29" t="e">
        <v>#N/A</v>
      </c>
      <c r="V1746" s="29">
        <v>9.5647428025651529</v>
      </c>
      <c r="W1746">
        <v>0.37937866732018899</v>
      </c>
      <c r="X1746" t="s">
        <v>66</v>
      </c>
      <c r="Y1746" t="s">
        <v>79</v>
      </c>
      <c r="Z1746" t="s">
        <v>125</v>
      </c>
    </row>
    <row r="1747" spans="2:26" x14ac:dyDescent="0.25">
      <c r="B1747" t="s">
        <v>3896</v>
      </c>
      <c r="C1747" s="26" t="s">
        <v>3897</v>
      </c>
      <c r="D1747" s="26">
        <v>-1.3593004297779158E-2</v>
      </c>
      <c r="E1747" s="26">
        <v>-8.1124572706891326E-3</v>
      </c>
      <c r="F1747" s="26">
        <v>-1.3593004297779158E-2</v>
      </c>
      <c r="G1747" s="27">
        <v>-8.1124572706891326E-3</v>
      </c>
      <c r="H1747" s="28">
        <v>0.34405924385450842</v>
      </c>
      <c r="I1747" s="28">
        <v>2.9663872091311001</v>
      </c>
      <c r="J1747" s="26">
        <v>4.1540094921926771</v>
      </c>
      <c r="K1747" s="29">
        <v>0.18577697277041377</v>
      </c>
      <c r="L1747" s="26">
        <v>5.6084032932513708</v>
      </c>
      <c r="M1747" s="30">
        <v>0.54621566484096196</v>
      </c>
      <c r="N1747" s="29">
        <v>3.5368236147449114E-3</v>
      </c>
      <c r="O1747" s="31">
        <v>-3.0733694270400909</v>
      </c>
      <c r="P1747" s="31">
        <v>31455574000</v>
      </c>
      <c r="Q1747" s="31">
        <v>31455574000</v>
      </c>
      <c r="R1747" s="29">
        <v>19093975040</v>
      </c>
      <c r="S1747" s="29">
        <v>18.085833935074668</v>
      </c>
      <c r="T1747" s="29" t="e">
        <v>#N/A</v>
      </c>
      <c r="U1747" s="29" t="e">
        <v>#N/A</v>
      </c>
      <c r="V1747" s="29">
        <v>254.13862963025008</v>
      </c>
      <c r="W1747">
        <v>0.75230734591640214</v>
      </c>
      <c r="X1747" t="s">
        <v>74</v>
      </c>
      <c r="Y1747" t="s">
        <v>188</v>
      </c>
      <c r="Z1747" t="s">
        <v>428</v>
      </c>
    </row>
    <row r="1748" spans="2:26" x14ac:dyDescent="0.25">
      <c r="B1748" t="s">
        <v>3898</v>
      </c>
      <c r="C1748" s="26" t="s">
        <v>3899</v>
      </c>
      <c r="D1748" s="26">
        <v>0.26305860531414582</v>
      </c>
      <c r="E1748" s="26">
        <v>0.28624646318403002</v>
      </c>
      <c r="F1748" s="26">
        <v>0.26305860531414582</v>
      </c>
      <c r="G1748" s="27">
        <v>0.28624646318403002</v>
      </c>
      <c r="H1748" s="28">
        <v>14.081059446643081</v>
      </c>
      <c r="I1748" s="28">
        <v>20.479725110193609</v>
      </c>
      <c r="J1748" s="26">
        <v>21.93594365250549</v>
      </c>
      <c r="K1748" s="29">
        <v>-0.30278620781036797</v>
      </c>
      <c r="L1748" s="26">
        <v>-1.891029100832089</v>
      </c>
      <c r="M1748" s="30">
        <v>0.7777631924449665</v>
      </c>
      <c r="N1748" s="29">
        <v>1.4840254994717273E-2</v>
      </c>
      <c r="O1748" s="31">
        <v>13.466790917883438</v>
      </c>
      <c r="P1748" s="31">
        <v>48724616000</v>
      </c>
      <c r="Q1748" s="31">
        <v>48724616000</v>
      </c>
      <c r="R1748" s="29">
        <v>134143787008</v>
      </c>
      <c r="S1748" s="29">
        <v>5.7753622720864595</v>
      </c>
      <c r="T1748" s="29">
        <v>6.5192520871654667</v>
      </c>
      <c r="U1748" s="29" t="e">
        <v>#N/A</v>
      </c>
      <c r="V1748" s="29">
        <v>10.172946980815244</v>
      </c>
      <c r="W1748">
        <v>1.3110922964589569</v>
      </c>
      <c r="X1748" t="s">
        <v>65</v>
      </c>
      <c r="Y1748" t="s">
        <v>80</v>
      </c>
      <c r="Z1748" t="s">
        <v>176</v>
      </c>
    </row>
    <row r="1749" spans="2:26" x14ac:dyDescent="0.25">
      <c r="B1749" t="s">
        <v>3900</v>
      </c>
      <c r="C1749" s="26" t="s">
        <v>3901</v>
      </c>
      <c r="D1749" s="26">
        <v>1.1392933673628963E-2</v>
      </c>
      <c r="E1749" s="26">
        <v>2.6141026703243374E-2</v>
      </c>
      <c r="F1749" s="26">
        <v>1.1392933673628963E-2</v>
      </c>
      <c r="G1749" s="27">
        <v>2.6141026703243374E-2</v>
      </c>
      <c r="H1749" s="28">
        <v>7.1354636705675922</v>
      </c>
      <c r="I1749" s="28">
        <v>2.3488167271372409</v>
      </c>
      <c r="J1749" s="26">
        <v>3.3407055703709059</v>
      </c>
      <c r="K1749" s="29">
        <v>-0.12187202161941792</v>
      </c>
      <c r="L1749" s="26">
        <v>-2.2810432405144718</v>
      </c>
      <c r="M1749" s="30">
        <v>0.59235835111361146</v>
      </c>
      <c r="N1749" s="29">
        <v>1.1221082076239133E-2</v>
      </c>
      <c r="O1749" s="31">
        <v>-1.178163990146571</v>
      </c>
      <c r="P1749" s="31">
        <v>2196662000</v>
      </c>
      <c r="Q1749" s="31">
        <v>2196662000</v>
      </c>
      <c r="R1749" s="29">
        <v>2854169600</v>
      </c>
      <c r="S1749" s="29">
        <v>14.261786714676935</v>
      </c>
      <c r="T1749" s="29">
        <v>18.510156204701218</v>
      </c>
      <c r="U1749" s="29" t="e">
        <v>#N/A</v>
      </c>
      <c r="V1749" s="29">
        <v>26.763890091039325</v>
      </c>
      <c r="W1749">
        <v>1.7557068045128668</v>
      </c>
      <c r="X1749" t="s">
        <v>77</v>
      </c>
      <c r="Y1749" t="s">
        <v>303</v>
      </c>
      <c r="Z1749" t="s">
        <v>3902</v>
      </c>
    </row>
    <row r="1750" spans="2:26" x14ac:dyDescent="0.25">
      <c r="B1750" t="s">
        <v>3903</v>
      </c>
      <c r="C1750" s="26" t="s">
        <v>3904</v>
      </c>
      <c r="D1750" s="26">
        <v>5.429398453854016E-2</v>
      </c>
      <c r="E1750" s="26">
        <v>6.6113229295974463E-2</v>
      </c>
      <c r="F1750" s="26">
        <v>5.4224913094247651E-2</v>
      </c>
      <c r="G1750" s="27">
        <v>6.6055391293755469E-2</v>
      </c>
      <c r="H1750" s="28">
        <v>12.90421172942289</v>
      </c>
      <c r="I1750" s="28">
        <v>11.36926363989736</v>
      </c>
      <c r="J1750" s="26">
        <v>13.463706928200557</v>
      </c>
      <c r="K1750" s="29">
        <v>0.10688863895409839</v>
      </c>
      <c r="L1750" s="26">
        <v>0.96333208612537846</v>
      </c>
      <c r="M1750" s="30">
        <v>0.63692638488089171</v>
      </c>
      <c r="N1750" s="29">
        <v>6.0089374810186995E-3</v>
      </c>
      <c r="O1750" s="31">
        <v>5.4390372865096355</v>
      </c>
      <c r="P1750" s="31">
        <v>180448000000</v>
      </c>
      <c r="Q1750" s="31">
        <v>180606000000</v>
      </c>
      <c r="R1750" s="29">
        <v>135545249792</v>
      </c>
      <c r="S1750" s="29">
        <v>5.6328871659580262</v>
      </c>
      <c r="T1750" s="29">
        <v>8.1681587152017361</v>
      </c>
      <c r="U1750" s="29" t="e">
        <v>#N/A</v>
      </c>
      <c r="V1750" s="29">
        <v>6.5192101558786471</v>
      </c>
      <c r="W1750">
        <v>0.79091397598003721</v>
      </c>
      <c r="X1750" t="s">
        <v>65</v>
      </c>
      <c r="Y1750" t="s">
        <v>80</v>
      </c>
      <c r="Z1750" t="s">
        <v>187</v>
      </c>
    </row>
    <row r="1751" spans="2:26" x14ac:dyDescent="0.25">
      <c r="B1751" t="s">
        <v>3905</v>
      </c>
      <c r="C1751" s="26" t="s">
        <v>3906</v>
      </c>
      <c r="D1751" s="26">
        <v>0.2352204877714274</v>
      </c>
      <c r="E1751" s="26">
        <v>0.32615948053588156</v>
      </c>
      <c r="F1751" s="26">
        <v>0.23174059975603853</v>
      </c>
      <c r="G1751" s="27">
        <v>0.32345666127433076</v>
      </c>
      <c r="H1751" s="28">
        <v>9.8800001284451398</v>
      </c>
      <c r="I1751" s="28">
        <v>12.654244968330151</v>
      </c>
      <c r="J1751" s="26">
        <v>16.809909861599287</v>
      </c>
      <c r="K1751" s="29">
        <v>-0.2955347253058257</v>
      </c>
      <c r="L1751" s="26">
        <v>-2.6691639857212111</v>
      </c>
      <c r="M1751" s="30">
        <v>0.78268636140788594</v>
      </c>
      <c r="N1751" s="29">
        <v>2.6258205689277898E-2</v>
      </c>
      <c r="O1751" s="31">
        <v>3.1984243523998552</v>
      </c>
      <c r="P1751" s="31">
        <v>95021000000</v>
      </c>
      <c r="Q1751" s="31">
        <v>95815000000</v>
      </c>
      <c r="R1751" s="29">
        <v>342777364480</v>
      </c>
      <c r="S1751" s="29">
        <v>12.437149728086025</v>
      </c>
      <c r="T1751" s="29">
        <v>14.811912269983729</v>
      </c>
      <c r="U1751" s="29">
        <v>-0.81452286216025926</v>
      </c>
      <c r="V1751" s="29">
        <v>21.015328208585689</v>
      </c>
      <c r="W1751">
        <v>2.0347856836308158</v>
      </c>
      <c r="X1751" t="s">
        <v>74</v>
      </c>
      <c r="Y1751" t="s">
        <v>334</v>
      </c>
      <c r="Z1751" t="s">
        <v>548</v>
      </c>
    </row>
    <row r="1752" spans="2:26" x14ac:dyDescent="0.25">
      <c r="B1752" t="s">
        <v>3907</v>
      </c>
      <c r="C1752" s="26" t="s">
        <v>3908</v>
      </c>
      <c r="D1752" s="26">
        <v>2.4217246808349108E-2</v>
      </c>
      <c r="E1752" s="26">
        <v>5.0257011006809321E-2</v>
      </c>
      <c r="F1752" s="26">
        <v>2.4129319974578116E-2</v>
      </c>
      <c r="G1752" s="27">
        <v>5.0071753242753848E-2</v>
      </c>
      <c r="H1752" s="28">
        <v>6.857520104151142</v>
      </c>
      <c r="I1752" s="28">
        <v>7.5282848704981404</v>
      </c>
      <c r="J1752" s="26">
        <v>17.919661229236873</v>
      </c>
      <c r="K1752" s="29">
        <v>0.18112326257625613</v>
      </c>
      <c r="L1752" s="26">
        <v>3.221924688724489</v>
      </c>
      <c r="M1752" s="30">
        <v>0.37046480184620451</v>
      </c>
      <c r="N1752" s="29">
        <v>1.7040423690040059E-2</v>
      </c>
      <c r="O1752" s="31">
        <v>-13.211161712016914</v>
      </c>
      <c r="P1752" s="31">
        <v>647054000000</v>
      </c>
      <c r="Q1752" s="31">
        <v>649448000000</v>
      </c>
      <c r="R1752" s="29">
        <v>350363942912</v>
      </c>
      <c r="S1752" s="29">
        <v>8.8728262592777494</v>
      </c>
      <c r="T1752" s="29">
        <v>18.035146926781266</v>
      </c>
      <c r="U1752" s="29">
        <v>2.9920316322713001</v>
      </c>
      <c r="V1752" s="29">
        <v>14.017750591808833</v>
      </c>
      <c r="W1752">
        <v>0.76094084498714087</v>
      </c>
      <c r="X1752" t="s">
        <v>77</v>
      </c>
      <c r="Y1752" t="s">
        <v>83</v>
      </c>
      <c r="Z1752" t="s">
        <v>3909</v>
      </c>
    </row>
    <row r="1753" spans="2:26" x14ac:dyDescent="0.25">
      <c r="B1753" t="s">
        <v>3910</v>
      </c>
      <c r="C1753" s="26" t="s">
        <v>3911</v>
      </c>
      <c r="D1753" s="26">
        <v>0.28441152000039766</v>
      </c>
      <c r="E1753" s="26">
        <v>0.25601179290400261</v>
      </c>
      <c r="F1753" s="26">
        <v>0.28178781796198688</v>
      </c>
      <c r="G1753" s="27">
        <v>0.25557178162210742</v>
      </c>
      <c r="H1753" s="28">
        <v>10.00996430965451</v>
      </c>
      <c r="I1753" s="28">
        <v>7.5869470727092532</v>
      </c>
      <c r="J1753" s="26">
        <v>8.4650345072661644</v>
      </c>
      <c r="K1753" s="29">
        <v>-0.21245882471978325</v>
      </c>
      <c r="L1753" s="26">
        <v>-2.0877154220061866</v>
      </c>
      <c r="M1753" s="30">
        <v>0.54574531835205997</v>
      </c>
      <c r="N1753" s="29">
        <v>1.8473218051455083E-2</v>
      </c>
      <c r="O1753" s="31">
        <v>3.9096231869624503</v>
      </c>
      <c r="P1753" s="31">
        <v>88867000000</v>
      </c>
      <c r="Q1753" s="31">
        <v>89020000000</v>
      </c>
      <c r="R1753" s="29">
        <v>267136024576</v>
      </c>
      <c r="S1753" s="29">
        <v>7.914016223891589</v>
      </c>
      <c r="T1753" s="29">
        <v>9.4463111325216467</v>
      </c>
      <c r="U1753" s="29">
        <v>0.56413207555660827</v>
      </c>
      <c r="V1753" s="29">
        <v>19.471214896980147</v>
      </c>
      <c r="W1753">
        <v>1.918312238291455</v>
      </c>
      <c r="X1753" t="s">
        <v>93</v>
      </c>
      <c r="Y1753" t="s">
        <v>94</v>
      </c>
      <c r="Z1753" t="s">
        <v>95</v>
      </c>
    </row>
    <row r="1754" spans="2:26" x14ac:dyDescent="0.25">
      <c r="B1754" t="s">
        <v>3912</v>
      </c>
      <c r="C1754" s="26" t="s">
        <v>3913</v>
      </c>
      <c r="D1754" s="26">
        <v>1.9902322451567058</v>
      </c>
      <c r="E1754" s="26">
        <v>2.1787209657701712</v>
      </c>
      <c r="F1754" s="26">
        <v>1.6439647473179086</v>
      </c>
      <c r="G1754" s="27">
        <v>1.2318048610223145</v>
      </c>
      <c r="H1754" s="28">
        <v>20.405542957189262</v>
      </c>
      <c r="I1754" s="28">
        <v>26.149792161829577</v>
      </c>
      <c r="J1754" s="26">
        <v>31.683536530717181</v>
      </c>
      <c r="K1754" s="29">
        <v>-0.63862013131384388</v>
      </c>
      <c r="L1754" s="26">
        <v>-2.6071382529815748</v>
      </c>
      <c r="M1754" s="30">
        <v>0.76656251814553578</v>
      </c>
      <c r="N1754" s="29">
        <v>3.9021408466721635E-3</v>
      </c>
      <c r="O1754" s="31">
        <v>28.799619413586065</v>
      </c>
      <c r="P1754" s="31">
        <v>1308800000</v>
      </c>
      <c r="Q1754" s="31">
        <v>2314904000</v>
      </c>
      <c r="R1754" s="29">
        <v>41575464960</v>
      </c>
      <c r="S1754" s="29">
        <v>11.471614159973551</v>
      </c>
      <c r="T1754" s="29">
        <v>11.889567267868603</v>
      </c>
      <c r="U1754" s="29">
        <v>4.1085217005832853</v>
      </c>
      <c r="V1754" s="29">
        <v>19.952495690895578</v>
      </c>
      <c r="W1754">
        <v>3.9980990578993056</v>
      </c>
      <c r="X1754" t="s">
        <v>71</v>
      </c>
      <c r="Y1754" t="s">
        <v>728</v>
      </c>
      <c r="Z1754" t="s">
        <v>729</v>
      </c>
    </row>
    <row r="1755" spans="2:26" x14ac:dyDescent="0.25">
      <c r="B1755" t="s">
        <v>3914</v>
      </c>
      <c r="C1755" s="26" t="s">
        <v>3915</v>
      </c>
      <c r="D1755" s="26">
        <v>0.43700145251704897</v>
      </c>
      <c r="E1755" s="26">
        <v>2.0810810810810989</v>
      </c>
      <c r="F1755" s="26">
        <v>0.43700145251704897</v>
      </c>
      <c r="G1755" s="27">
        <v>2.0810810810810989</v>
      </c>
      <c r="H1755" s="28">
        <v>11.654526534859521</v>
      </c>
      <c r="I1755" s="28">
        <v>2.855542263710114</v>
      </c>
      <c r="J1755" s="26">
        <v>3.8595429090358708</v>
      </c>
      <c r="K1755" s="29">
        <v>-0.13969611645327526</v>
      </c>
      <c r="L1755" s="26">
        <v>-3.1528776978417268</v>
      </c>
      <c r="M1755" s="30">
        <v>0.19887903097274612</v>
      </c>
      <c r="N1755" s="29">
        <v>1.1526328561028877E-2</v>
      </c>
      <c r="O1755" s="31">
        <v>5.1791335157670435</v>
      </c>
      <c r="P1755" s="31">
        <v>221999999.99999809</v>
      </c>
      <c r="Q1755" s="31">
        <v>221999999.99999809</v>
      </c>
      <c r="R1755" s="29">
        <v>3899942912</v>
      </c>
      <c r="S1755" s="29" t="e">
        <v>#N/A</v>
      </c>
      <c r="T1755" s="29" t="e">
        <v>#N/A</v>
      </c>
      <c r="U1755" s="29" t="e">
        <v>#N/A</v>
      </c>
      <c r="V1755" s="29">
        <v>5.3643121354603336</v>
      </c>
      <c r="W1755">
        <v>0.40299418725791369</v>
      </c>
      <c r="X1755" t="s">
        <v>78</v>
      </c>
      <c r="Y1755" t="s">
        <v>3916</v>
      </c>
      <c r="Z1755" t="s">
        <v>3916</v>
      </c>
    </row>
    <row r="1756" spans="2:26" x14ac:dyDescent="0.25">
      <c r="B1756" t="s">
        <v>3917</v>
      </c>
      <c r="C1756" s="26" t="s">
        <v>3918</v>
      </c>
      <c r="D1756" s="26">
        <v>4.9662779382465029E-2</v>
      </c>
      <c r="E1756" s="26">
        <v>3.0783769417045657E-2</v>
      </c>
      <c r="F1756" s="26">
        <v>4.8778206389694954E-2</v>
      </c>
      <c r="G1756" s="27">
        <v>3.0699635986664624E-2</v>
      </c>
      <c r="H1756" s="28">
        <v>2.2292149558831325</v>
      </c>
      <c r="I1756" s="28">
        <v>6.8204715525801634</v>
      </c>
      <c r="J1756" s="26">
        <v>5.5759871834916925</v>
      </c>
      <c r="K1756" s="29">
        <v>-0.13310415535854292</v>
      </c>
      <c r="L1756" s="26">
        <v>-4.6326616288832909</v>
      </c>
      <c r="M1756" s="30">
        <v>0.67127752507756722</v>
      </c>
      <c r="N1756" s="29">
        <v>9.4149293880295901E-3</v>
      </c>
      <c r="O1756" s="31">
        <v>1.5294808975166596</v>
      </c>
      <c r="P1756" s="31">
        <v>84655000000</v>
      </c>
      <c r="Q1756" s="31">
        <v>84887000000</v>
      </c>
      <c r="R1756" s="29">
        <v>53816795136</v>
      </c>
      <c r="S1756" s="29">
        <v>7.9168335717884135</v>
      </c>
      <c r="T1756" s="29">
        <v>20.520019116430902</v>
      </c>
      <c r="U1756" s="29" t="e">
        <v>#N/A</v>
      </c>
      <c r="V1756" s="29">
        <v>22.209909538537147</v>
      </c>
      <c r="W1756">
        <v>0.50591259394232502</v>
      </c>
      <c r="X1756" t="s">
        <v>78</v>
      </c>
      <c r="Y1756" t="s">
        <v>99</v>
      </c>
      <c r="Z1756" t="s">
        <v>510</v>
      </c>
    </row>
    <row r="1757" spans="2:26" x14ac:dyDescent="0.25">
      <c r="B1757" t="s">
        <v>3919</v>
      </c>
      <c r="C1757" s="26" t="s">
        <v>3920</v>
      </c>
      <c r="D1757" s="26">
        <v>9.0092825227831602E-2</v>
      </c>
      <c r="E1757" s="26">
        <v>6.4989927460270797E-2</v>
      </c>
      <c r="F1757" s="26">
        <v>9.0092825227831602E-2</v>
      </c>
      <c r="G1757" s="27">
        <v>6.4989927460270797E-2</v>
      </c>
      <c r="H1757" s="28">
        <v>3.1429917310652931</v>
      </c>
      <c r="I1757" s="28">
        <v>12.228232970787477</v>
      </c>
      <c r="J1757" s="26">
        <v>10.915647450407896</v>
      </c>
      <c r="K1757" s="29">
        <v>-0.17905137655826672</v>
      </c>
      <c r="L1757" s="26" t="e">
        <v>#N/A</v>
      </c>
      <c r="M1757" s="30">
        <v>0.78395806637533283</v>
      </c>
      <c r="N1757" s="29">
        <v>9.2699999008556168E-3</v>
      </c>
      <c r="O1757" s="31">
        <v>2.858262683701565</v>
      </c>
      <c r="P1757" s="31">
        <v>11351159000</v>
      </c>
      <c r="Q1757" s="31">
        <v>11351159000</v>
      </c>
      <c r="R1757" s="29">
        <v>8842859520</v>
      </c>
      <c r="S1757" s="29" t="e">
        <v>#N/A</v>
      </c>
      <c r="T1757" s="29">
        <v>7.8487085078389409</v>
      </c>
      <c r="U1757" s="29" t="e">
        <v>#N/A</v>
      </c>
      <c r="V1757" s="29">
        <v>18.069735995994318</v>
      </c>
      <c r="W1757">
        <v>0.56075836137733714</v>
      </c>
      <c r="X1757" t="s">
        <v>74</v>
      </c>
      <c r="Y1757" t="s">
        <v>334</v>
      </c>
      <c r="Z1757" t="s">
        <v>335</v>
      </c>
    </row>
    <row r="1758" spans="2:26" x14ac:dyDescent="0.25">
      <c r="B1758" t="s">
        <v>3921</v>
      </c>
      <c r="C1758" s="26" t="s">
        <v>3922</v>
      </c>
      <c r="D1758" s="26" t="e">
        <v>#N/A</v>
      </c>
      <c r="E1758" s="26" t="e">
        <v>#N/A</v>
      </c>
      <c r="F1758" s="26">
        <v>0.10347322854898619</v>
      </c>
      <c r="G1758" s="27">
        <v>9.8020099986051878E-2</v>
      </c>
      <c r="H1758" s="28">
        <v>9.0211640428410256</v>
      </c>
      <c r="I1758" s="28">
        <v>22.362955179391019</v>
      </c>
      <c r="J1758" s="26">
        <v>21.545311494170662</v>
      </c>
      <c r="K1758" s="29" t="e">
        <v>#N/A</v>
      </c>
      <c r="L1758" s="26">
        <v>0.32076520873101499</v>
      </c>
      <c r="M1758" s="30">
        <v>0.62423821961040382</v>
      </c>
      <c r="N1758" s="29">
        <v>1.5239425946099559E-2</v>
      </c>
      <c r="O1758" s="31">
        <v>4.5712563293748811</v>
      </c>
      <c r="P1758" s="31" t="e">
        <v>#N/A</v>
      </c>
      <c r="Q1758" s="31">
        <v>681095000000</v>
      </c>
      <c r="R1758" s="29">
        <v>547885318144</v>
      </c>
      <c r="S1758" s="29">
        <v>4.9186680898331812</v>
      </c>
      <c r="T1758" s="29">
        <v>8.8771935432962366</v>
      </c>
      <c r="U1758" s="29">
        <v>10.529940863433922</v>
      </c>
      <c r="V1758" s="29">
        <v>8.7495286530081078</v>
      </c>
      <c r="W1758">
        <v>0.83945639486430013</v>
      </c>
      <c r="X1758" t="s">
        <v>77</v>
      </c>
      <c r="Y1758" t="s">
        <v>177</v>
      </c>
      <c r="Z1758" t="s">
        <v>178</v>
      </c>
    </row>
    <row r="1759" spans="2:26" x14ac:dyDescent="0.25">
      <c r="B1759" t="s">
        <v>3923</v>
      </c>
      <c r="C1759" s="26" t="s">
        <v>3924</v>
      </c>
      <c r="D1759" s="26">
        <v>3.456390511870043E-2</v>
      </c>
      <c r="E1759" s="26">
        <v>-2.1761106677307795E-2</v>
      </c>
      <c r="F1759" s="26">
        <v>3.4460322356155593E-2</v>
      </c>
      <c r="G1759" s="27">
        <v>-2.1734509512169198E-2</v>
      </c>
      <c r="H1759" s="28">
        <v>-4.4513583671480381</v>
      </c>
      <c r="I1759" s="28">
        <v>11.361455688399033</v>
      </c>
      <c r="J1759" s="26">
        <v>-5.4796511627906979</v>
      </c>
      <c r="K1759" s="29">
        <v>2.4542858878561447E-2</v>
      </c>
      <c r="L1759" s="26">
        <v>-3.2148541114058355</v>
      </c>
      <c r="M1759" s="30">
        <v>0.54666869024131126</v>
      </c>
      <c r="N1759" s="29" t="e">
        <v>#N/A</v>
      </c>
      <c r="O1759" s="31">
        <v>-4.0622430677221697</v>
      </c>
      <c r="P1759" s="31">
        <v>56385000000</v>
      </c>
      <c r="Q1759" s="31">
        <v>56454000000</v>
      </c>
      <c r="R1759" s="29">
        <v>35216506880</v>
      </c>
      <c r="S1759" s="29" t="e">
        <v>#N/A</v>
      </c>
      <c r="T1759" s="29" t="e">
        <v>#N/A</v>
      </c>
      <c r="U1759" s="29">
        <v>-11.65930514911989</v>
      </c>
      <c r="V1759" s="29" t="e">
        <v>#N/A</v>
      </c>
      <c r="W1759">
        <v>0.5481209035825636</v>
      </c>
      <c r="X1759" t="s">
        <v>66</v>
      </c>
      <c r="Y1759" t="s">
        <v>86</v>
      </c>
      <c r="Z1759" t="s">
        <v>114</v>
      </c>
    </row>
    <row r="1760" spans="2:26" x14ac:dyDescent="0.25">
      <c r="B1760" t="s">
        <v>3925</v>
      </c>
      <c r="C1760" s="26" t="s">
        <v>3926</v>
      </c>
      <c r="D1760" s="26">
        <v>1.6014428988423653E-2</v>
      </c>
      <c r="E1760" s="26">
        <v>0.16921697061941129</v>
      </c>
      <c r="F1760" s="26">
        <v>1.6009183736305225E-2</v>
      </c>
      <c r="G1760" s="27">
        <v>0.16914801130189089</v>
      </c>
      <c r="H1760" s="28">
        <v>38.582775814979072</v>
      </c>
      <c r="I1760" s="28">
        <v>9.6401888204774071</v>
      </c>
      <c r="J1760" s="26">
        <v>20.260747004933052</v>
      </c>
      <c r="K1760" s="29">
        <v>0.31607134241464158</v>
      </c>
      <c r="L1760" s="26">
        <v>1.7198739826726175</v>
      </c>
      <c r="M1760" s="30">
        <v>0.36738270572724058</v>
      </c>
      <c r="N1760" s="29">
        <v>1.6546919224907468E-2</v>
      </c>
      <c r="O1760" s="31">
        <v>3.723901292329566</v>
      </c>
      <c r="P1760" s="31">
        <v>36793000000</v>
      </c>
      <c r="Q1760" s="31">
        <v>36808000000</v>
      </c>
      <c r="R1760" s="29">
        <v>27869968384</v>
      </c>
      <c r="S1760" s="29">
        <v>4.1588315729412795</v>
      </c>
      <c r="T1760" s="29">
        <v>5.6961486736186027</v>
      </c>
      <c r="U1760" s="29">
        <v>5.0376806340621068</v>
      </c>
      <c r="V1760" s="29">
        <v>4.629138290323338</v>
      </c>
      <c r="W1760">
        <v>1.2095965309203904</v>
      </c>
      <c r="X1760" t="s">
        <v>78</v>
      </c>
      <c r="Y1760" t="s">
        <v>115</v>
      </c>
      <c r="Z1760" t="s">
        <v>574</v>
      </c>
    </row>
    <row r="1761" spans="2:26" x14ac:dyDescent="0.25">
      <c r="B1761" t="s">
        <v>3927</v>
      </c>
      <c r="C1761" s="26" t="s">
        <v>3928</v>
      </c>
      <c r="D1761" s="26">
        <v>0.24581693063443461</v>
      </c>
      <c r="E1761" s="26">
        <v>0.31999704731674911</v>
      </c>
      <c r="F1761" s="26">
        <v>0.24458416251134829</v>
      </c>
      <c r="G1761" s="27">
        <v>0.31816513761467891</v>
      </c>
      <c r="H1761" s="28">
        <v>10.209166761915647</v>
      </c>
      <c r="I1761" s="28">
        <v>7.9221589580571372</v>
      </c>
      <c r="J1761" s="26">
        <v>8.4555533014308395</v>
      </c>
      <c r="K1761" s="29">
        <v>-0.33248111483814669</v>
      </c>
      <c r="L1761" s="26">
        <v>-3.4069442503842393</v>
      </c>
      <c r="M1761" s="30">
        <v>0.64289654890582537</v>
      </c>
      <c r="N1761" s="29">
        <v>9.8416773641420621E-3</v>
      </c>
      <c r="O1761" s="31">
        <v>3.5047478635873981</v>
      </c>
      <c r="P1761" s="31">
        <v>40641000000</v>
      </c>
      <c r="Q1761" s="31">
        <v>40875000000</v>
      </c>
      <c r="R1761" s="29">
        <v>101918613504</v>
      </c>
      <c r="S1761" s="29">
        <v>4.0262409881235151</v>
      </c>
      <c r="T1761" s="29">
        <v>4.4077715873040155</v>
      </c>
      <c r="U1761" s="29" t="e">
        <v>#N/A</v>
      </c>
      <c r="V1761" s="29">
        <v>11.74335270685628</v>
      </c>
      <c r="W1761">
        <v>1.1321355547646588</v>
      </c>
      <c r="X1761" t="s">
        <v>78</v>
      </c>
      <c r="Y1761" t="s">
        <v>92</v>
      </c>
      <c r="Z1761" t="s">
        <v>129</v>
      </c>
    </row>
    <row r="1762" spans="2:26" x14ac:dyDescent="0.25">
      <c r="B1762" t="s">
        <v>3929</v>
      </c>
      <c r="C1762" s="26" t="s">
        <v>3930</v>
      </c>
      <c r="D1762" s="26">
        <v>-0.11791403815597916</v>
      </c>
      <c r="E1762" s="26">
        <v>0.16122385263815173</v>
      </c>
      <c r="F1762" s="26">
        <v>-0.11141351251552753</v>
      </c>
      <c r="G1762" s="27">
        <v>0.15956986589209568</v>
      </c>
      <c r="H1762" s="28">
        <v>2.2540241406322385</v>
      </c>
      <c r="I1762" s="28">
        <v>3.8759835946809331</v>
      </c>
      <c r="J1762" s="26">
        <v>4.8274530918252285</v>
      </c>
      <c r="K1762" s="29">
        <v>-0.4343112485387835</v>
      </c>
      <c r="L1762" s="26">
        <v>-10.723929236499069</v>
      </c>
      <c r="M1762" s="30">
        <v>0.57521507501741309</v>
      </c>
      <c r="N1762" s="29">
        <v>1.3636363636363635</v>
      </c>
      <c r="O1762" s="31">
        <v>-5.7041322218562485</v>
      </c>
      <c r="P1762" s="31">
        <v>16015000000</v>
      </c>
      <c r="Q1762" s="31">
        <v>16181000000</v>
      </c>
      <c r="R1762" s="29">
        <v>69932761088</v>
      </c>
      <c r="S1762" s="29">
        <v>6.2385384283054002</v>
      </c>
      <c r="T1762" s="29">
        <v>13.400380544000001</v>
      </c>
      <c r="U1762" s="29">
        <v>5.9868221057818616</v>
      </c>
      <c r="V1762" s="29">
        <v>79.680148926066309</v>
      </c>
      <c r="W1762">
        <v>1.1990670796231993</v>
      </c>
      <c r="X1762" t="s">
        <v>77</v>
      </c>
      <c r="Y1762" t="s">
        <v>91</v>
      </c>
      <c r="Z1762" t="s">
        <v>3931</v>
      </c>
    </row>
    <row r="1763" spans="2:26" x14ac:dyDescent="0.25">
      <c r="B1763" t="s">
        <v>3932</v>
      </c>
      <c r="C1763" s="26" t="s">
        <v>3933</v>
      </c>
      <c r="D1763" s="26">
        <v>6.7979461127743862E-2</v>
      </c>
      <c r="E1763" s="26">
        <v>5.7587931108167019E-2</v>
      </c>
      <c r="F1763" s="26">
        <v>6.7979461127743862E-2</v>
      </c>
      <c r="G1763" s="27">
        <v>5.7587931108167019E-2</v>
      </c>
      <c r="H1763" s="28">
        <v>5.0300451566259348</v>
      </c>
      <c r="I1763" s="28">
        <v>8.2231552199422708</v>
      </c>
      <c r="J1763" s="26">
        <v>8.9632791280115693</v>
      </c>
      <c r="K1763" s="29">
        <v>5.9664083431765144E-2</v>
      </c>
      <c r="L1763" s="26">
        <v>1.033175355450237</v>
      </c>
      <c r="M1763" s="30">
        <v>0.62599752239923945</v>
      </c>
      <c r="N1763" s="29">
        <v>2.3016284020944818E-3</v>
      </c>
      <c r="O1763" s="31">
        <v>0.64487852129951473</v>
      </c>
      <c r="P1763" s="31">
        <v>93596000000</v>
      </c>
      <c r="Q1763" s="31">
        <v>93596000000</v>
      </c>
      <c r="R1763" s="29">
        <v>77770579968</v>
      </c>
      <c r="S1763" s="29">
        <v>10.732673979546021</v>
      </c>
      <c r="T1763" s="29">
        <v>15.339497320499108</v>
      </c>
      <c r="U1763" s="29">
        <v>-2.0676199157337369</v>
      </c>
      <c r="V1763" s="29">
        <v>16.987468685858655</v>
      </c>
      <c r="W1763">
        <v>0.83170523270744168</v>
      </c>
      <c r="X1763" t="s">
        <v>78</v>
      </c>
      <c r="Y1763" t="s">
        <v>316</v>
      </c>
      <c r="Z1763" t="s">
        <v>340</v>
      </c>
    </row>
    <row r="1764" spans="2:26" x14ac:dyDescent="0.25">
      <c r="B1764" t="s">
        <v>3934</v>
      </c>
      <c r="C1764" s="26" t="s">
        <v>3935</v>
      </c>
      <c r="D1764" s="26">
        <v>0.18929994757941415</v>
      </c>
      <c r="E1764" s="26">
        <v>0.24799940600920686</v>
      </c>
      <c r="F1764" s="26">
        <v>0.18929994757941415</v>
      </c>
      <c r="G1764" s="27">
        <v>0.24799940600920686</v>
      </c>
      <c r="H1764" s="28">
        <v>11.824515573179724</v>
      </c>
      <c r="I1764" s="28">
        <v>14.716717859943515</v>
      </c>
      <c r="J1764" s="26">
        <v>16.019232363425349</v>
      </c>
      <c r="K1764" s="29">
        <v>-0.16758213589957668</v>
      </c>
      <c r="L1764" s="26">
        <v>-1.5254666666666667</v>
      </c>
      <c r="M1764" s="30">
        <v>0.57552694409046301</v>
      </c>
      <c r="N1764" s="29">
        <v>1.0033837766707398E-2</v>
      </c>
      <c r="O1764" s="31">
        <v>1.369967965970611</v>
      </c>
      <c r="P1764" s="31">
        <v>121214000000</v>
      </c>
      <c r="Q1764" s="31">
        <v>121214000000</v>
      </c>
      <c r="R1764" s="29">
        <v>268989857792</v>
      </c>
      <c r="S1764" s="29">
        <v>5.8112762077866664</v>
      </c>
      <c r="T1764" s="29">
        <v>7.4851568933159305</v>
      </c>
      <c r="U1764" s="29">
        <v>4.2942139509705841</v>
      </c>
      <c r="V1764" s="29">
        <v>11.709512094292258</v>
      </c>
      <c r="W1764">
        <v>1.4076970759926652</v>
      </c>
      <c r="X1764" t="s">
        <v>93</v>
      </c>
      <c r="Y1764" t="s">
        <v>636</v>
      </c>
      <c r="Z1764" t="s">
        <v>637</v>
      </c>
    </row>
    <row r="1765" spans="2:26" x14ac:dyDescent="0.25">
      <c r="B1765" t="s">
        <v>3936</v>
      </c>
      <c r="C1765" s="26" t="s">
        <v>3937</v>
      </c>
      <c r="D1765" s="26">
        <v>-1.2722799908296294</v>
      </c>
      <c r="E1765" s="26">
        <v>0.70115832119092214</v>
      </c>
      <c r="F1765" s="26">
        <v>-1.0659613442543994</v>
      </c>
      <c r="G1765" s="27">
        <v>0.70115832119092214</v>
      </c>
      <c r="H1765" s="28">
        <v>24.749341275812199</v>
      </c>
      <c r="I1765" s="28">
        <v>-8.0335241425737856</v>
      </c>
      <c r="J1765" s="26">
        <v>6.3738218073696684</v>
      </c>
      <c r="K1765" s="29">
        <v>-0.47137641515658069</v>
      </c>
      <c r="L1765" s="26">
        <v>-5.5548016437968872</v>
      </c>
      <c r="M1765" s="30">
        <v>0.65479261331693028</v>
      </c>
      <c r="N1765" s="29">
        <v>6.4177259887005641E-3</v>
      </c>
      <c r="O1765" s="31">
        <v>33.727270798879047</v>
      </c>
      <c r="P1765" s="31">
        <v>231282999.99999994</v>
      </c>
      <c r="Q1765" s="31">
        <v>231282999.99999994</v>
      </c>
      <c r="R1765" s="29">
        <v>2319153408</v>
      </c>
      <c r="S1765" s="29">
        <v>17.861765647876091</v>
      </c>
      <c r="T1765" s="29">
        <v>19.368808732878588</v>
      </c>
      <c r="U1765" s="29" t="e">
        <v>#N/A</v>
      </c>
      <c r="V1765" s="29">
        <v>13.07646236773807</v>
      </c>
      <c r="W1765">
        <v>2.9507859581560374</v>
      </c>
      <c r="X1765" t="s">
        <v>93</v>
      </c>
      <c r="Y1765" t="s">
        <v>94</v>
      </c>
      <c r="Z1765" t="s">
        <v>95</v>
      </c>
    </row>
    <row r="1766" spans="2:26" x14ac:dyDescent="0.25">
      <c r="B1766" t="s">
        <v>3938</v>
      </c>
      <c r="C1766" s="26" t="s">
        <v>3939</v>
      </c>
      <c r="D1766" s="26">
        <v>4.3658705474822243E-2</v>
      </c>
      <c r="E1766" s="26">
        <v>9.8448021198081978E-2</v>
      </c>
      <c r="F1766" s="26">
        <v>4.0901714063295444E-2</v>
      </c>
      <c r="G1766" s="27">
        <v>9.3340693531389574E-2</v>
      </c>
      <c r="H1766" s="28">
        <v>6.9947726514826698</v>
      </c>
      <c r="I1766" s="28">
        <v>8.5462323402445612</v>
      </c>
      <c r="J1766" s="26">
        <v>11.950017307203501</v>
      </c>
      <c r="K1766" s="29">
        <v>0.39695412211107278</v>
      </c>
      <c r="L1766" s="26">
        <v>5.0449503879820545</v>
      </c>
      <c r="M1766" s="30">
        <v>0.30396012793508248</v>
      </c>
      <c r="N1766" s="29">
        <v>1.5613314897211447E-2</v>
      </c>
      <c r="O1766" s="31">
        <v>10.584239063516581</v>
      </c>
      <c r="P1766" s="31">
        <v>604583000000</v>
      </c>
      <c r="Q1766" s="31">
        <v>637664000000</v>
      </c>
      <c r="R1766" s="29">
        <v>132274266112</v>
      </c>
      <c r="S1766" s="29">
        <v>7.2788395042013123</v>
      </c>
      <c r="T1766" s="29">
        <v>15.488611776236823</v>
      </c>
      <c r="U1766" s="29">
        <v>-10.626216582520035</v>
      </c>
      <c r="V1766" s="29">
        <v>7.285264369828969</v>
      </c>
      <c r="W1766">
        <v>0.51667511957362811</v>
      </c>
      <c r="X1766" t="s">
        <v>78</v>
      </c>
      <c r="Y1766" t="s">
        <v>154</v>
      </c>
      <c r="Z1766" t="s">
        <v>209</v>
      </c>
    </row>
    <row r="1767" spans="2:26" x14ac:dyDescent="0.25">
      <c r="B1767" t="s">
        <v>3940</v>
      </c>
      <c r="C1767" s="26" t="s">
        <v>3941</v>
      </c>
      <c r="D1767" s="26">
        <v>1.6717614977837254E-2</v>
      </c>
      <c r="E1767" s="26">
        <v>1.5164244213163845E-2</v>
      </c>
      <c r="F1767" s="26">
        <v>1.6717614977837254E-2</v>
      </c>
      <c r="G1767" s="27">
        <v>1.5164244213163845E-2</v>
      </c>
      <c r="H1767" s="28">
        <v>-5.654495006602013</v>
      </c>
      <c r="I1767" s="28">
        <v>2.6080883792630232</v>
      </c>
      <c r="J1767" s="26">
        <v>2.9643210887946476</v>
      </c>
      <c r="K1767" s="29">
        <v>0.25742702502787429</v>
      </c>
      <c r="L1767" s="26">
        <v>7.2224934905271949</v>
      </c>
      <c r="M1767" s="30">
        <v>0.25470625192870705</v>
      </c>
      <c r="N1767" s="29">
        <v>8.4546801328452027E-3</v>
      </c>
      <c r="O1767" s="31">
        <v>-2.8823656192830911</v>
      </c>
      <c r="P1767" s="31">
        <v>7075196000</v>
      </c>
      <c r="Q1767" s="31">
        <v>7075196000</v>
      </c>
      <c r="R1767" s="29">
        <v>6303898112</v>
      </c>
      <c r="S1767" s="29">
        <v>19.408106950589865</v>
      </c>
      <c r="T1767" s="29" t="e">
        <v>#N/A</v>
      </c>
      <c r="U1767" s="29" t="e">
        <v>#N/A</v>
      </c>
      <c r="V1767" s="29" t="e">
        <v>#N/A</v>
      </c>
      <c r="W1767">
        <v>1.6664518003328217</v>
      </c>
      <c r="X1767" t="s">
        <v>74</v>
      </c>
      <c r="Y1767" t="s">
        <v>188</v>
      </c>
      <c r="Z1767" t="s">
        <v>642</v>
      </c>
    </row>
    <row r="1768" spans="2:26" x14ac:dyDescent="0.25">
      <c r="B1768" t="s">
        <v>3942</v>
      </c>
      <c r="C1768" s="26" t="s">
        <v>3943</v>
      </c>
      <c r="D1768" s="26">
        <v>0.24627134845571969</v>
      </c>
      <c r="E1768" s="26">
        <v>0.40334035414527797</v>
      </c>
      <c r="F1768" s="26">
        <v>0.24627134845571969</v>
      </c>
      <c r="G1768" s="27">
        <v>0.40334035414527797</v>
      </c>
      <c r="H1768" s="28">
        <v>30.742513036468544</v>
      </c>
      <c r="I1768" s="28">
        <v>10.626087291997255</v>
      </c>
      <c r="J1768" s="26">
        <v>15.533551166422617</v>
      </c>
      <c r="K1768" s="29">
        <v>-0.10143565464691105</v>
      </c>
      <c r="L1768" s="26">
        <v>-0.6529403758963096</v>
      </c>
      <c r="M1768" s="30">
        <v>0.41478728432014728</v>
      </c>
      <c r="N1768" s="29">
        <v>1.2818932959460705E-2</v>
      </c>
      <c r="O1768" s="31">
        <v>0.27672611565131211</v>
      </c>
      <c r="P1768" s="31">
        <v>1511696000</v>
      </c>
      <c r="Q1768" s="31">
        <v>1511696000</v>
      </c>
      <c r="R1768" s="29">
        <v>15941175296</v>
      </c>
      <c r="S1768" s="29">
        <v>20.617217812243979</v>
      </c>
      <c r="T1768" s="29">
        <v>25.342154691928201</v>
      </c>
      <c r="U1768" s="29">
        <v>3.1652371335920848</v>
      </c>
      <c r="V1768" s="29">
        <v>29.748472219934438</v>
      </c>
      <c r="W1768">
        <v>7.9185254791234598</v>
      </c>
      <c r="X1768" t="s">
        <v>78</v>
      </c>
      <c r="Y1768" t="s">
        <v>134</v>
      </c>
      <c r="Z1768" t="s">
        <v>468</v>
      </c>
    </row>
    <row r="1769" spans="2:26" x14ac:dyDescent="0.25">
      <c r="B1769" t="s">
        <v>3944</v>
      </c>
      <c r="C1769" s="26" t="s">
        <v>3945</v>
      </c>
      <c r="D1769" s="26">
        <v>0.79291536341560043</v>
      </c>
      <c r="E1769" s="26">
        <v>1.0149144083293578</v>
      </c>
      <c r="F1769" s="26">
        <v>0.77495415243257082</v>
      </c>
      <c r="G1769" s="27">
        <v>1.0149144083293578</v>
      </c>
      <c r="H1769" s="28">
        <v>15.348294261308315</v>
      </c>
      <c r="I1769" s="28">
        <v>26.956248756910743</v>
      </c>
      <c r="J1769" s="26">
        <v>30.725907857102612</v>
      </c>
      <c r="K1769" s="29">
        <v>-0.70698176156391734</v>
      </c>
      <c r="L1769" s="26" t="e">
        <v>#N/A</v>
      </c>
      <c r="M1769" s="30">
        <v>0.79961685834773433</v>
      </c>
      <c r="N1769" s="29" t="e">
        <v>#N/A</v>
      </c>
      <c r="O1769" s="31">
        <v>16.621899053890242</v>
      </c>
      <c r="P1769" s="31">
        <v>1444241000</v>
      </c>
      <c r="Q1769" s="31">
        <v>1444241000</v>
      </c>
      <c r="R1769" s="29">
        <v>23503724544</v>
      </c>
      <c r="S1769" s="29" t="e">
        <v>#N/A</v>
      </c>
      <c r="T1769" s="29">
        <v>10.353568694212012</v>
      </c>
      <c r="U1769" s="29" t="e">
        <v>#N/A</v>
      </c>
      <c r="V1769" s="29">
        <v>20.306368667444406</v>
      </c>
      <c r="W1769">
        <v>2.7819524286552109</v>
      </c>
      <c r="X1769" t="s">
        <v>93</v>
      </c>
      <c r="Y1769" t="s">
        <v>96</v>
      </c>
      <c r="Z1769" t="s">
        <v>1393</v>
      </c>
    </row>
    <row r="1770" spans="2:26" x14ac:dyDescent="0.25">
      <c r="B1770" t="s">
        <v>3946</v>
      </c>
      <c r="C1770" s="26" t="s">
        <v>3947</v>
      </c>
      <c r="D1770" s="26">
        <v>6.7036614955206944E-4</v>
      </c>
      <c r="E1770" s="26">
        <v>-4.6692902601093364E-3</v>
      </c>
      <c r="F1770" s="26">
        <v>6.7036614955206944E-4</v>
      </c>
      <c r="G1770" s="27">
        <v>-4.6692902601093364E-3</v>
      </c>
      <c r="H1770" s="28">
        <v>5.5451454452233868</v>
      </c>
      <c r="I1770" s="28">
        <v>5.1714591336341575</v>
      </c>
      <c r="J1770" s="26">
        <v>5.3297817120692867</v>
      </c>
      <c r="K1770" s="29">
        <v>-2.9284697427756946E-2</v>
      </c>
      <c r="L1770" s="26">
        <v>-2.5155290371301162</v>
      </c>
      <c r="M1770" s="30">
        <v>0.74398142973982906</v>
      </c>
      <c r="N1770" s="29">
        <v>6.670237184391737E-3</v>
      </c>
      <c r="O1770" s="31">
        <v>-3.2485874355777087</v>
      </c>
      <c r="P1770" s="31">
        <v>70002716000</v>
      </c>
      <c r="Q1770" s="31">
        <v>70002716000</v>
      </c>
      <c r="R1770" s="29">
        <v>28835950592</v>
      </c>
      <c r="S1770" s="29">
        <v>26.99122817329161</v>
      </c>
      <c r="T1770" s="29" t="e">
        <v>#N/A</v>
      </c>
      <c r="U1770" s="29" t="e">
        <v>#N/A</v>
      </c>
      <c r="V1770" s="29">
        <v>7.6715344667143421</v>
      </c>
      <c r="W1770">
        <v>0.43520603403474944</v>
      </c>
      <c r="X1770" t="s">
        <v>74</v>
      </c>
      <c r="Y1770" t="s">
        <v>188</v>
      </c>
      <c r="Z1770" t="s">
        <v>428</v>
      </c>
    </row>
    <row r="1771" spans="2:26" x14ac:dyDescent="0.25">
      <c r="B1771" t="s">
        <v>3948</v>
      </c>
      <c r="C1771" s="26" t="s">
        <v>3949</v>
      </c>
      <c r="D1771" s="26">
        <v>0.2904547784246726</v>
      </c>
      <c r="E1771" s="26">
        <v>0.57553627250188644</v>
      </c>
      <c r="F1771" s="26">
        <v>0.29035739887760686</v>
      </c>
      <c r="G1771" s="27">
        <v>0.57553627250188644</v>
      </c>
      <c r="H1771" s="28">
        <v>14.006880230316929</v>
      </c>
      <c r="I1771" s="28">
        <v>21.346910522170194</v>
      </c>
      <c r="J1771" s="26">
        <v>27.658295721036566</v>
      </c>
      <c r="K1771" s="29">
        <v>-0.67267309914651296</v>
      </c>
      <c r="L1771" s="26">
        <v>-4.7193037294625588</v>
      </c>
      <c r="M1771" s="30">
        <v>0.83684056639238125</v>
      </c>
      <c r="N1771" s="29" t="e">
        <v>#N/A</v>
      </c>
      <c r="O1771" s="31">
        <v>26.823967279483519</v>
      </c>
      <c r="P1771" s="31">
        <v>37108000000</v>
      </c>
      <c r="Q1771" s="31">
        <v>37108000000</v>
      </c>
      <c r="R1771" s="29">
        <v>400024764416</v>
      </c>
      <c r="S1771" s="29">
        <v>3.095664219743294</v>
      </c>
      <c r="T1771" s="29">
        <v>3.2100513424224624</v>
      </c>
      <c r="U1771" s="29">
        <v>4.9187579745782859</v>
      </c>
      <c r="V1771" s="29">
        <v>9.7571437043002653</v>
      </c>
      <c r="W1771">
        <v>1.1437975735553472</v>
      </c>
      <c r="X1771" t="s">
        <v>77</v>
      </c>
      <c r="Y1771" t="s">
        <v>91</v>
      </c>
      <c r="Z1771" t="s">
        <v>2017</v>
      </c>
    </row>
    <row r="1772" spans="2:26" x14ac:dyDescent="0.25">
      <c r="B1772" t="s">
        <v>3950</v>
      </c>
      <c r="C1772" s="26" t="s">
        <v>3951</v>
      </c>
      <c r="D1772" s="26">
        <v>0.14228829894367928</v>
      </c>
      <c r="E1772" s="26">
        <v>0.13307276731029308</v>
      </c>
      <c r="F1772" s="26">
        <v>0.13308615566776347</v>
      </c>
      <c r="G1772" s="27">
        <v>0.12977041256689106</v>
      </c>
      <c r="H1772" s="28">
        <v>7.5326206049337623</v>
      </c>
      <c r="I1772" s="28">
        <v>7.3615534535370033</v>
      </c>
      <c r="J1772" s="26">
        <v>7.7688144542117783</v>
      </c>
      <c r="K1772" s="29">
        <v>-7.2045188106149419E-2</v>
      </c>
      <c r="L1772" s="26">
        <v>-0.71463217461600648</v>
      </c>
      <c r="M1772" s="30">
        <v>0.52306449357550144</v>
      </c>
      <c r="N1772" s="29">
        <v>6.6194282161223883E-3</v>
      </c>
      <c r="O1772" s="31">
        <v>-2.5159252754637174</v>
      </c>
      <c r="P1772" s="31">
        <v>141231000000</v>
      </c>
      <c r="Q1772" s="31">
        <v>144825000000</v>
      </c>
      <c r="R1772" s="29">
        <v>372015628288</v>
      </c>
      <c r="S1772" s="29">
        <v>12.191518819973883</v>
      </c>
      <c r="T1772" s="29">
        <v>19.076755292789723</v>
      </c>
      <c r="U1772" s="29">
        <v>2.8006215889226596</v>
      </c>
      <c r="V1772" s="29">
        <v>35.21991257575857</v>
      </c>
      <c r="W1772">
        <v>2.8881368814766319</v>
      </c>
      <c r="X1772" t="s">
        <v>74</v>
      </c>
      <c r="Y1772" t="s">
        <v>75</v>
      </c>
      <c r="Z1772" t="s">
        <v>226</v>
      </c>
    </row>
    <row r="1773" spans="2:26" x14ac:dyDescent="0.25">
      <c r="B1773" t="s">
        <v>3952</v>
      </c>
      <c r="C1773" s="26" t="s">
        <v>3953</v>
      </c>
      <c r="D1773" s="26">
        <v>2.5484621727935634E-2</v>
      </c>
      <c r="E1773" s="26">
        <v>8.0764476521807932E-2</v>
      </c>
      <c r="F1773" s="26">
        <v>2.5484621727935634E-2</v>
      </c>
      <c r="G1773" s="27">
        <v>8.0764476521807932E-2</v>
      </c>
      <c r="H1773" s="28">
        <v>27.721034702912718</v>
      </c>
      <c r="I1773" s="28">
        <v>5.6488564914111938</v>
      </c>
      <c r="J1773" s="26">
        <v>8.2004539751632084</v>
      </c>
      <c r="K1773" s="29">
        <v>5.2517348410747414E-2</v>
      </c>
      <c r="L1773" s="26">
        <v>0.3858204993881309</v>
      </c>
      <c r="M1773" s="30">
        <v>0.5156513304433441</v>
      </c>
      <c r="N1773" s="29">
        <v>4.7637924229531467E-3</v>
      </c>
      <c r="O1773" s="31">
        <v>8.2965239890679019</v>
      </c>
      <c r="P1773" s="31">
        <v>5712301000</v>
      </c>
      <c r="Q1773" s="31">
        <v>5712301000</v>
      </c>
      <c r="R1773" s="29">
        <v>8591336448</v>
      </c>
      <c r="S1773" s="29">
        <v>6.3628223256033989</v>
      </c>
      <c r="T1773" s="29">
        <v>9.4642247179384231</v>
      </c>
      <c r="U1773" s="29" t="e">
        <v>#N/A</v>
      </c>
      <c r="V1773" s="29">
        <v>5.7375170060608349</v>
      </c>
      <c r="W1773">
        <v>1.3710093481869532</v>
      </c>
      <c r="X1773" t="s">
        <v>74</v>
      </c>
      <c r="Y1773" t="s">
        <v>188</v>
      </c>
      <c r="Z1773" t="s">
        <v>278</v>
      </c>
    </row>
    <row r="1774" spans="2:26" x14ac:dyDescent="0.25">
      <c r="B1774" t="s">
        <v>3954</v>
      </c>
      <c r="C1774" s="26" t="s">
        <v>3955</v>
      </c>
      <c r="D1774" s="26">
        <v>0.80724295971841786</v>
      </c>
      <c r="E1774" s="26">
        <v>0.3013628122604432</v>
      </c>
      <c r="F1774" s="26">
        <v>0.64484570074347991</v>
      </c>
      <c r="G1774" s="27">
        <v>0.25940132084905226</v>
      </c>
      <c r="H1774" s="28">
        <v>4.5020695587585555</v>
      </c>
      <c r="I1774" s="28">
        <v>13.59498105189223</v>
      </c>
      <c r="J1774" s="26">
        <v>9.4208205763944992</v>
      </c>
      <c r="K1774" s="29">
        <v>-0.27659205690854982</v>
      </c>
      <c r="L1774" s="26">
        <v>-1.9115649115829885</v>
      </c>
      <c r="M1774" s="30">
        <v>0.64433113583549084</v>
      </c>
      <c r="N1774" s="29">
        <v>1.1004192537388392E-3</v>
      </c>
      <c r="O1774" s="31">
        <v>12.738445907017493</v>
      </c>
      <c r="P1774" s="31">
        <v>9040130000</v>
      </c>
      <c r="Q1774" s="31">
        <v>10502487000</v>
      </c>
      <c r="R1774" s="29">
        <v>34760114176</v>
      </c>
      <c r="S1774" s="29">
        <v>7.3315767988785803</v>
      </c>
      <c r="T1774" s="29">
        <v>10.123086265796834</v>
      </c>
      <c r="U1774" s="29">
        <v>3.1790833436415467</v>
      </c>
      <c r="V1774" s="29">
        <v>23.916483743549488</v>
      </c>
      <c r="W1774">
        <v>1.9271324300145671</v>
      </c>
      <c r="X1774" t="s">
        <v>93</v>
      </c>
      <c r="Y1774" t="s">
        <v>94</v>
      </c>
      <c r="Z1774" t="s">
        <v>95</v>
      </c>
    </row>
    <row r="1775" spans="2:26" x14ac:dyDescent="0.25">
      <c r="B1775" t="s">
        <v>3956</v>
      </c>
      <c r="C1775" s="26" t="s">
        <v>3957</v>
      </c>
      <c r="D1775" s="26">
        <v>5.4323900481870635E-2</v>
      </c>
      <c r="E1775" s="26">
        <v>6.9960094563247768E-2</v>
      </c>
      <c r="F1775" s="26">
        <v>5.4323900481870635E-2</v>
      </c>
      <c r="G1775" s="27">
        <v>6.9960094563247768E-2</v>
      </c>
      <c r="H1775" s="28">
        <v>-2.9889088575241805</v>
      </c>
      <c r="I1775" s="28">
        <v>11.12678538516343</v>
      </c>
      <c r="J1775" s="26">
        <v>12.266830253860865</v>
      </c>
      <c r="K1775" s="29">
        <v>0.31457596544676625</v>
      </c>
      <c r="L1775" s="26">
        <v>4.4157379424747134</v>
      </c>
      <c r="M1775" s="30">
        <v>0.29388959720210894</v>
      </c>
      <c r="N1775" s="29">
        <v>1.0408270259857126E-2</v>
      </c>
      <c r="O1775" s="31">
        <v>1.7660620737452528</v>
      </c>
      <c r="P1775" s="31">
        <v>7564884000</v>
      </c>
      <c r="Q1775" s="31">
        <v>7564884000</v>
      </c>
      <c r="R1775" s="29">
        <v>2515805184</v>
      </c>
      <c r="S1775" s="29">
        <v>7.4137992811722437</v>
      </c>
      <c r="T1775" s="29">
        <v>13.71287889454879</v>
      </c>
      <c r="U1775" s="29" t="e">
        <v>#N/A</v>
      </c>
      <c r="V1775" s="29">
        <v>10.736921392499232</v>
      </c>
      <c r="W1775">
        <v>0.71762522661804429</v>
      </c>
      <c r="X1775" t="s">
        <v>78</v>
      </c>
      <c r="Y1775" t="s">
        <v>85</v>
      </c>
      <c r="Z1775" t="s">
        <v>297</v>
      </c>
    </row>
    <row r="1776" spans="2:26" x14ac:dyDescent="0.25">
      <c r="B1776" t="s">
        <v>3958</v>
      </c>
      <c r="C1776" s="26" t="s">
        <v>3959</v>
      </c>
      <c r="D1776" s="26">
        <v>0.25280331802754397</v>
      </c>
      <c r="E1776" s="26">
        <v>0.25862587961917483</v>
      </c>
      <c r="F1776" s="26">
        <v>0.25078366029411892</v>
      </c>
      <c r="G1776" s="27">
        <v>0.25756061970587613</v>
      </c>
      <c r="H1776" s="28">
        <v>6.4133602019415541</v>
      </c>
      <c r="I1776" s="28">
        <v>24.484729757635485</v>
      </c>
      <c r="J1776" s="26">
        <v>23.767890106557005</v>
      </c>
      <c r="K1776" s="29">
        <v>-0.50072079378646694</v>
      </c>
      <c r="L1776" s="26">
        <v>-5.6580371984466877</v>
      </c>
      <c r="M1776" s="30">
        <v>0.88274756801401899</v>
      </c>
      <c r="N1776" s="29">
        <v>0.17795750514050721</v>
      </c>
      <c r="O1776" s="31">
        <v>0.63026334581104848</v>
      </c>
      <c r="P1776" s="31">
        <v>41306512000</v>
      </c>
      <c r="Q1776" s="31">
        <v>41477354000</v>
      </c>
      <c r="R1776" s="29">
        <v>179463503872</v>
      </c>
      <c r="S1776" s="29">
        <v>10.570905110169029</v>
      </c>
      <c r="T1776" s="29">
        <v>12.775862866378464</v>
      </c>
      <c r="U1776" s="29">
        <v>2.5595248621002029</v>
      </c>
      <c r="V1776" s="29">
        <v>25.590742800963305</v>
      </c>
      <c r="W1776">
        <v>1.5865938940123061</v>
      </c>
      <c r="X1776" t="s">
        <v>74</v>
      </c>
      <c r="Y1776" t="s">
        <v>188</v>
      </c>
      <c r="Z1776" t="s">
        <v>278</v>
      </c>
    </row>
    <row r="1777" spans="2:26" x14ac:dyDescent="0.25">
      <c r="B1777" t="s">
        <v>3960</v>
      </c>
      <c r="C1777" s="26" t="s">
        <v>3961</v>
      </c>
      <c r="D1777" s="26">
        <v>3.8885746058901112E-2</v>
      </c>
      <c r="E1777" s="26">
        <v>0.12417310910974735</v>
      </c>
      <c r="F1777" s="26">
        <v>3.8885746058901112E-2</v>
      </c>
      <c r="G1777" s="27">
        <v>0.12417310910974735</v>
      </c>
      <c r="H1777" s="28">
        <v>43.743450010479982</v>
      </c>
      <c r="I1777" s="28">
        <v>5.7195508969083848</v>
      </c>
      <c r="J1777" s="26">
        <v>8.9634996768377722</v>
      </c>
      <c r="K1777" s="29">
        <v>0.33705617602933824</v>
      </c>
      <c r="L1777" s="26">
        <v>2.0413932357395255</v>
      </c>
      <c r="M1777" s="30">
        <v>0.2519169861643607</v>
      </c>
      <c r="N1777" s="29">
        <v>2.0300173176832789E-2</v>
      </c>
      <c r="O1777" s="31">
        <v>4.3215899374472055</v>
      </c>
      <c r="P1777" s="31">
        <v>12547000000</v>
      </c>
      <c r="Q1777" s="31">
        <v>12547000000</v>
      </c>
      <c r="R1777" s="29">
        <v>10258383872</v>
      </c>
      <c r="S1777" s="29">
        <v>4.6487591802120143</v>
      </c>
      <c r="T1777" s="29">
        <v>6.5475946932100957</v>
      </c>
      <c r="U1777" s="29" t="e">
        <v>#N/A</v>
      </c>
      <c r="V1777" s="29">
        <v>4.8706798529917945</v>
      </c>
      <c r="W1777">
        <v>1.7155280130587647</v>
      </c>
      <c r="X1777" t="s">
        <v>78</v>
      </c>
      <c r="Y1777" t="s">
        <v>115</v>
      </c>
      <c r="Z1777" t="s">
        <v>842</v>
      </c>
    </row>
    <row r="1778" spans="2:26" x14ac:dyDescent="0.25">
      <c r="B1778" t="s">
        <v>3962</v>
      </c>
      <c r="C1778" s="26" t="s">
        <v>3963</v>
      </c>
      <c r="D1778" s="26">
        <v>0.27007093409482902</v>
      </c>
      <c r="E1778" s="26">
        <v>0.14339475733194912</v>
      </c>
      <c r="F1778" s="26">
        <v>0.26992074043169367</v>
      </c>
      <c r="G1778" s="27">
        <v>0.14339475733194912</v>
      </c>
      <c r="H1778" s="28">
        <v>1.6803112394682196</v>
      </c>
      <c r="I1778" s="28">
        <v>13.40514230268081</v>
      </c>
      <c r="J1778" s="26">
        <v>9.364583489036038</v>
      </c>
      <c r="K1778" s="29">
        <v>8.8680487002303396E-2</v>
      </c>
      <c r="L1778" s="26">
        <v>0.64155755823839478</v>
      </c>
      <c r="M1778" s="30">
        <v>0.49045738729845345</v>
      </c>
      <c r="N1778" s="29">
        <v>1.1818181818181818E-2</v>
      </c>
      <c r="O1778" s="31">
        <v>6.0137238741819097</v>
      </c>
      <c r="P1778" s="31">
        <v>23118000000</v>
      </c>
      <c r="Q1778" s="31">
        <v>23118000000</v>
      </c>
      <c r="R1778" s="29">
        <v>72179802112</v>
      </c>
      <c r="S1778" s="29">
        <v>12.914946796803266</v>
      </c>
      <c r="T1778" s="29">
        <v>25.993429880903491</v>
      </c>
      <c r="U1778" s="29">
        <v>-2.0919979770198904</v>
      </c>
      <c r="V1778" s="29">
        <v>62.581802631803164</v>
      </c>
      <c r="W1778">
        <v>3.4506337801313074</v>
      </c>
      <c r="X1778" t="s">
        <v>77</v>
      </c>
      <c r="Y1778" t="s">
        <v>83</v>
      </c>
      <c r="Z1778" t="s">
        <v>3964</v>
      </c>
    </row>
    <row r="1779" spans="2:26" x14ac:dyDescent="0.25">
      <c r="B1779" t="s">
        <v>3965</v>
      </c>
      <c r="C1779" s="26" t="s">
        <v>3966</v>
      </c>
      <c r="D1779" s="26">
        <v>0.71166826191290578</v>
      </c>
      <c r="E1779" s="26">
        <v>0.3089161940768746</v>
      </c>
      <c r="F1779" s="26">
        <v>0.71166826191290578</v>
      </c>
      <c r="G1779" s="27">
        <v>0.3089161940768746</v>
      </c>
      <c r="H1779" s="28" t="e">
        <v>#N/A</v>
      </c>
      <c r="I1779" s="28">
        <v>7.4345260002174296</v>
      </c>
      <c r="J1779" s="26">
        <v>7.3310704412639538</v>
      </c>
      <c r="K1779" s="29" t="e">
        <v>#N/A</v>
      </c>
      <c r="L1779" s="26" t="e">
        <v>#N/A</v>
      </c>
      <c r="M1779" s="30">
        <v>0.58384119798014977</v>
      </c>
      <c r="N1779" s="29" t="e">
        <v>#N/A</v>
      </c>
      <c r="O1779" s="31" t="e">
        <v>#N/A</v>
      </c>
      <c r="P1779" s="31">
        <v>6348000000</v>
      </c>
      <c r="Q1779" s="31">
        <v>6348000000</v>
      </c>
      <c r="R1779" s="29">
        <v>9807200256</v>
      </c>
      <c r="S1779" s="29" t="e">
        <v>#N/A</v>
      </c>
      <c r="T1779" s="29" t="e">
        <v>#N/A</v>
      </c>
      <c r="U1779" s="29" t="e">
        <v>#N/A</v>
      </c>
      <c r="V1779" s="29" t="e">
        <v>#N/A</v>
      </c>
      <c r="W1779">
        <v>0.73498800313152413</v>
      </c>
      <c r="X1779" t="s">
        <v>78</v>
      </c>
      <c r="Y1779" t="s">
        <v>92</v>
      </c>
      <c r="Z1779" t="s">
        <v>129</v>
      </c>
    </row>
    <row r="1780" spans="2:26" x14ac:dyDescent="0.25">
      <c r="B1780" t="s">
        <v>3967</v>
      </c>
      <c r="C1780" s="26" t="s">
        <v>3968</v>
      </c>
      <c r="D1780" s="26">
        <v>6.0199546661733105E-2</v>
      </c>
      <c r="E1780" s="26">
        <v>3.9964904328087601E-2</v>
      </c>
      <c r="F1780" s="26">
        <v>6.0199546661733105E-2</v>
      </c>
      <c r="G1780" s="27">
        <v>3.9964904328087601E-2</v>
      </c>
      <c r="H1780" s="28">
        <v>1.8130895187277445</v>
      </c>
      <c r="I1780" s="28">
        <v>2.0312350392976222</v>
      </c>
      <c r="J1780" s="26">
        <v>1.170072484347694</v>
      </c>
      <c r="K1780" s="29">
        <v>0.46212674463568726</v>
      </c>
      <c r="L1780" s="26">
        <v>32.779133983403902</v>
      </c>
      <c r="M1780" s="30">
        <v>0.35842121235338797</v>
      </c>
      <c r="N1780" s="29">
        <v>1.0370195669842871E-2</v>
      </c>
      <c r="O1780" s="31">
        <v>12.593697962617602</v>
      </c>
      <c r="P1780" s="31">
        <v>21570751000</v>
      </c>
      <c r="Q1780" s="31">
        <v>21570751000</v>
      </c>
      <c r="R1780" s="29">
        <v>8630993920</v>
      </c>
      <c r="S1780" s="29">
        <v>57.273117387306598</v>
      </c>
      <c r="T1780" s="29">
        <v>127.703979042352</v>
      </c>
      <c r="U1780" s="29">
        <v>-7.9657222142962629</v>
      </c>
      <c r="V1780" s="29">
        <v>58.793810789211193</v>
      </c>
      <c r="W1780">
        <v>0.94810772657368958</v>
      </c>
      <c r="X1780" t="s">
        <v>65</v>
      </c>
      <c r="Y1780" t="s">
        <v>162</v>
      </c>
      <c r="Z1780" t="s">
        <v>3729</v>
      </c>
    </row>
    <row r="1781" spans="2:26" x14ac:dyDescent="0.25">
      <c r="B1781" t="s">
        <v>3969</v>
      </c>
      <c r="C1781" s="26" t="s">
        <v>3970</v>
      </c>
      <c r="D1781" s="26">
        <v>-0.58585699389059687</v>
      </c>
      <c r="E1781" s="26">
        <v>-0.39157575375727588</v>
      </c>
      <c r="F1781" s="26">
        <v>-0.38066101338419417</v>
      </c>
      <c r="G1781" s="27">
        <v>-0.38912314246015212</v>
      </c>
      <c r="H1781" s="28">
        <v>-56.546034632856035</v>
      </c>
      <c r="I1781" s="28">
        <v>-11.618189990162366</v>
      </c>
      <c r="J1781" s="26">
        <v>-11.249570224266769</v>
      </c>
      <c r="K1781" s="29">
        <v>-0.23227014838521964</v>
      </c>
      <c r="L1781" s="26">
        <v>3.2202586206896551</v>
      </c>
      <c r="M1781" s="30">
        <v>0.5684770081038466</v>
      </c>
      <c r="N1781" s="29">
        <v>8.630205177040948E-3</v>
      </c>
      <c r="O1781" s="31">
        <v>-12.093066202956811</v>
      </c>
      <c r="P1781" s="31">
        <v>412666000</v>
      </c>
      <c r="Q1781" s="31">
        <v>415267000</v>
      </c>
      <c r="R1781" s="29">
        <v>3814876160</v>
      </c>
      <c r="S1781" s="29" t="e">
        <v>#N/A</v>
      </c>
      <c r="T1781" s="29" t="e">
        <v>#N/A</v>
      </c>
      <c r="U1781" s="29">
        <v>-4.9013910847370727</v>
      </c>
      <c r="V1781" s="29" t="e">
        <v>#N/A</v>
      </c>
      <c r="W1781">
        <v>3.9996037699517961</v>
      </c>
      <c r="X1781" t="s">
        <v>93</v>
      </c>
      <c r="Y1781" t="s">
        <v>96</v>
      </c>
      <c r="Z1781" t="s">
        <v>541</v>
      </c>
    </row>
    <row r="1782" spans="2:26" x14ac:dyDescent="0.25">
      <c r="B1782" t="s">
        <v>3971</v>
      </c>
      <c r="C1782" s="26" t="s">
        <v>3972</v>
      </c>
      <c r="D1782" s="26">
        <v>0.13210932928162183</v>
      </c>
      <c r="E1782" s="26">
        <v>0.15387338187702265</v>
      </c>
      <c r="F1782" s="26">
        <v>0.12804995828728238</v>
      </c>
      <c r="G1782" s="27">
        <v>0.15056008549715008</v>
      </c>
      <c r="H1782" s="28">
        <v>14.617775699392071</v>
      </c>
      <c r="I1782" s="28">
        <v>15.373695518597405</v>
      </c>
      <c r="J1782" s="26">
        <v>12.847178796478907</v>
      </c>
      <c r="K1782" s="29">
        <v>0.1820195301911367</v>
      </c>
      <c r="L1782" s="26">
        <v>1.0308147371574061</v>
      </c>
      <c r="M1782" s="30">
        <v>0.47921188302081091</v>
      </c>
      <c r="N1782" s="29">
        <v>3.597831444061114E-3</v>
      </c>
      <c r="O1782" s="31">
        <v>12.881957987307803</v>
      </c>
      <c r="P1782" s="31">
        <v>98880000000</v>
      </c>
      <c r="Q1782" s="31">
        <v>101056000000</v>
      </c>
      <c r="R1782" s="29">
        <v>224345522176</v>
      </c>
      <c r="S1782" s="29">
        <v>9.4307519161299993</v>
      </c>
      <c r="T1782" s="29">
        <v>16.554487162405522</v>
      </c>
      <c r="U1782" s="29">
        <v>6.7311350159925203</v>
      </c>
      <c r="V1782" s="29">
        <v>20.668887251474953</v>
      </c>
      <c r="W1782">
        <v>3.0131834886093163</v>
      </c>
      <c r="X1782" t="s">
        <v>77</v>
      </c>
      <c r="Y1782" t="s">
        <v>97</v>
      </c>
      <c r="Z1782" t="s">
        <v>97</v>
      </c>
    </row>
    <row r="1783" spans="2:26" x14ac:dyDescent="0.25">
      <c r="B1783" t="s">
        <v>3973</v>
      </c>
      <c r="C1783" s="26" t="s">
        <v>3974</v>
      </c>
      <c r="D1783" s="26">
        <v>7.6369989251165366E-2</v>
      </c>
      <c r="E1783" s="26">
        <v>0.12266603723378393</v>
      </c>
      <c r="F1783" s="26">
        <v>7.3366444449809887E-2</v>
      </c>
      <c r="G1783" s="27">
        <v>0.11745013593902889</v>
      </c>
      <c r="H1783" s="28">
        <v>11.106536667279732</v>
      </c>
      <c r="I1783" s="28">
        <v>6.8838499711056613</v>
      </c>
      <c r="J1783" s="26">
        <v>9.3919578338983669</v>
      </c>
      <c r="K1783" s="29">
        <v>0.35177227962227015</v>
      </c>
      <c r="L1783" s="26">
        <v>4.927040142696157</v>
      </c>
      <c r="M1783" s="30">
        <v>0.30176512695271379</v>
      </c>
      <c r="N1783" s="29" t="e">
        <v>#N/A</v>
      </c>
      <c r="O1783" s="31">
        <v>12.18475195856179</v>
      </c>
      <c r="P1783" s="31">
        <v>5655885000000</v>
      </c>
      <c r="Q1783" s="31">
        <v>5907060000000</v>
      </c>
      <c r="R1783" s="29">
        <v>1468203008000</v>
      </c>
      <c r="S1783" s="29">
        <v>7.4592764026169913</v>
      </c>
      <c r="T1783" s="29">
        <v>13.898212933789468</v>
      </c>
      <c r="U1783" s="29">
        <v>-36.939169654663999</v>
      </c>
      <c r="V1783" s="29">
        <v>5.2251776399044756</v>
      </c>
      <c r="W1783">
        <v>0.51699153360230854</v>
      </c>
      <c r="X1783" t="s">
        <v>69</v>
      </c>
      <c r="Y1783" t="s">
        <v>174</v>
      </c>
      <c r="Z1783" t="s">
        <v>175</v>
      </c>
    </row>
    <row r="1784" spans="2:26" x14ac:dyDescent="0.25">
      <c r="B1784" t="s">
        <v>3975</v>
      </c>
      <c r="C1784" s="26" t="s">
        <v>3976</v>
      </c>
      <c r="D1784" s="26" t="e">
        <v>#N/A</v>
      </c>
      <c r="E1784" s="26" t="e">
        <v>#N/A</v>
      </c>
      <c r="F1784" s="26">
        <v>8.4815400921565073E-3</v>
      </c>
      <c r="G1784" s="27">
        <v>3.4985476908594319E-2</v>
      </c>
      <c r="H1784" s="28">
        <v>5.2292369973737074</v>
      </c>
      <c r="I1784" s="28">
        <v>4.361129660963055</v>
      </c>
      <c r="J1784" s="26">
        <v>7.2875195455977009</v>
      </c>
      <c r="K1784" s="29" t="e">
        <v>#N/A</v>
      </c>
      <c r="L1784" s="26">
        <v>4.0705863533953837</v>
      </c>
      <c r="M1784" s="30">
        <v>0.57267758657995682</v>
      </c>
      <c r="N1784" s="29">
        <v>8.9512672949105532E-3</v>
      </c>
      <c r="O1784" s="31">
        <v>1.2994030713777931</v>
      </c>
      <c r="P1784" s="31" t="e">
        <v>#N/A</v>
      </c>
      <c r="Q1784" s="31">
        <v>6135746000</v>
      </c>
      <c r="R1784" s="29">
        <v>2383309824</v>
      </c>
      <c r="S1784" s="29">
        <v>10.532239877019512</v>
      </c>
      <c r="T1784" s="29">
        <v>18.09682581919483</v>
      </c>
      <c r="U1784" s="29">
        <v>-14.349498187609536</v>
      </c>
      <c r="V1784" s="29">
        <v>9.5238108852048082</v>
      </c>
      <c r="W1784">
        <v>0.53893788283374933</v>
      </c>
      <c r="X1784" t="s">
        <v>78</v>
      </c>
      <c r="Y1784" t="s">
        <v>316</v>
      </c>
      <c r="Z1784" t="s">
        <v>317</v>
      </c>
    </row>
    <row r="1785" spans="2:26" x14ac:dyDescent="0.25">
      <c r="B1785" t="s">
        <v>3977</v>
      </c>
      <c r="C1785" s="26" t="s">
        <v>3978</v>
      </c>
      <c r="D1785" s="26">
        <v>0.65132262198853186</v>
      </c>
      <c r="E1785" s="26">
        <v>0.81191595316815712</v>
      </c>
      <c r="F1785" s="26">
        <v>0.65132262198853186</v>
      </c>
      <c r="G1785" s="27">
        <v>0.81191595316815712</v>
      </c>
      <c r="H1785" s="28">
        <v>13.617978345919388</v>
      </c>
      <c r="I1785" s="28">
        <v>6.5000886400256963</v>
      </c>
      <c r="J1785" s="26">
        <v>6.6566034155301237</v>
      </c>
      <c r="K1785" s="29">
        <v>-0.49677953517216628</v>
      </c>
      <c r="L1785" s="26">
        <v>-3.7967111228487171</v>
      </c>
      <c r="M1785" s="30">
        <v>0.65892260771146915</v>
      </c>
      <c r="N1785" s="29" t="e">
        <v>#N/A</v>
      </c>
      <c r="O1785" s="31">
        <v>10.025057423120671</v>
      </c>
      <c r="P1785" s="31">
        <v>536558000</v>
      </c>
      <c r="Q1785" s="31">
        <v>536558000</v>
      </c>
      <c r="R1785" s="29">
        <v>5414040064</v>
      </c>
      <c r="S1785" s="29">
        <v>5.7354691033936351</v>
      </c>
      <c r="T1785" s="29">
        <v>6.0899907909913988</v>
      </c>
      <c r="U1785" s="29" t="e">
        <v>#N/A</v>
      </c>
      <c r="V1785" s="29">
        <v>13.857449602009693</v>
      </c>
      <c r="W1785">
        <v>1.8108331841051537</v>
      </c>
      <c r="X1785" t="s">
        <v>93</v>
      </c>
      <c r="Y1785" t="s">
        <v>94</v>
      </c>
      <c r="Z1785" t="s">
        <v>95</v>
      </c>
    </row>
    <row r="1786" spans="2:26" x14ac:dyDescent="0.25">
      <c r="B1786" t="s">
        <v>3979</v>
      </c>
      <c r="C1786" s="26" t="s">
        <v>3980</v>
      </c>
      <c r="D1786" s="26">
        <v>6.8687641387006892E-2</v>
      </c>
      <c r="E1786" s="26">
        <v>6.4113768517236602E-2</v>
      </c>
      <c r="F1786" s="26">
        <v>6.8140661039596845E-2</v>
      </c>
      <c r="G1786" s="27">
        <v>6.3884637768628891E-2</v>
      </c>
      <c r="H1786" s="28">
        <v>7.6511344201819975</v>
      </c>
      <c r="I1786" s="28">
        <v>8.178711049971028</v>
      </c>
      <c r="J1786" s="26">
        <v>6.9420744135051935</v>
      </c>
      <c r="K1786" s="29">
        <v>0.12405160233195996</v>
      </c>
      <c r="L1786" s="26">
        <v>1.6923544180772658</v>
      </c>
      <c r="M1786" s="30">
        <v>0.56312312525724506</v>
      </c>
      <c r="N1786" s="29">
        <v>2.5960195706119332E-2</v>
      </c>
      <c r="O1786" s="31">
        <v>14.175074959140634</v>
      </c>
      <c r="P1786" s="31">
        <v>231136000000</v>
      </c>
      <c r="Q1786" s="31">
        <v>231965000000</v>
      </c>
      <c r="R1786" s="29">
        <v>79560548352</v>
      </c>
      <c r="S1786" s="29">
        <v>5.3388899470316673</v>
      </c>
      <c r="T1786" s="29">
        <v>8.896588727444497</v>
      </c>
      <c r="U1786" s="29">
        <v>15.908638467399184</v>
      </c>
      <c r="V1786" s="29">
        <v>5.6503266903310347</v>
      </c>
      <c r="W1786">
        <v>0.43510516064044708</v>
      </c>
      <c r="X1786" t="s">
        <v>65</v>
      </c>
      <c r="Y1786" t="s">
        <v>170</v>
      </c>
      <c r="Z1786" t="s">
        <v>171</v>
      </c>
    </row>
    <row r="1787" spans="2:26" x14ac:dyDescent="0.25">
      <c r="B1787" t="s">
        <v>3981</v>
      </c>
      <c r="C1787" s="26" t="s">
        <v>3982</v>
      </c>
      <c r="D1787" s="26" t="e">
        <v>#N/A</v>
      </c>
      <c r="E1787" s="26" t="e">
        <v>#N/A</v>
      </c>
      <c r="F1787" s="26">
        <v>3.6522313381724424E-2</v>
      </c>
      <c r="G1787" s="27">
        <v>3.734780465000475E-2</v>
      </c>
      <c r="H1787" s="28">
        <v>7.0854210464685918</v>
      </c>
      <c r="I1787" s="28">
        <v>63.149308981966442</v>
      </c>
      <c r="J1787" s="26">
        <v>62.603306195455545</v>
      </c>
      <c r="K1787" s="29" t="e">
        <v>#N/A</v>
      </c>
      <c r="L1787" s="26">
        <v>10.05609911604987</v>
      </c>
      <c r="M1787" s="30">
        <v>0.46286728599164362</v>
      </c>
      <c r="N1787" s="29">
        <v>4.9543798219584571E-3</v>
      </c>
      <c r="O1787" s="31">
        <v>2.6597894578051973</v>
      </c>
      <c r="P1787" s="31" t="e">
        <v>#N/A</v>
      </c>
      <c r="Q1787" s="31">
        <v>306733665000</v>
      </c>
      <c r="R1787" s="29">
        <v>326249840640</v>
      </c>
      <c r="S1787" s="29">
        <v>31.178207078204732</v>
      </c>
      <c r="T1787" s="29">
        <v>42.037575948453842</v>
      </c>
      <c r="U1787" s="29">
        <v>3.3086940299570289</v>
      </c>
      <c r="V1787" s="29">
        <v>30.906624698789578</v>
      </c>
      <c r="W1787">
        <v>2.1880223362239559</v>
      </c>
      <c r="X1787" t="s">
        <v>66</v>
      </c>
      <c r="Y1787" t="s">
        <v>202</v>
      </c>
      <c r="Z1787" t="s">
        <v>331</v>
      </c>
    </row>
    <row r="1788" spans="2:26" x14ac:dyDescent="0.25">
      <c r="B1788" t="s">
        <v>3983</v>
      </c>
      <c r="C1788" s="26" t="s">
        <v>3984</v>
      </c>
      <c r="D1788" s="26">
        <v>6.3132897546277947E-2</v>
      </c>
      <c r="E1788" s="26">
        <v>8.9362338155706822E-2</v>
      </c>
      <c r="F1788" s="26">
        <v>6.3132108225310929E-2</v>
      </c>
      <c r="G1788" s="27">
        <v>8.9362338155706822E-2</v>
      </c>
      <c r="H1788" s="28">
        <v>6.1396496593910745</v>
      </c>
      <c r="I1788" s="28">
        <v>7.5575555928947393</v>
      </c>
      <c r="J1788" s="26">
        <v>9.1755721405370565</v>
      </c>
      <c r="K1788" s="29">
        <v>-0.12583344700039314</v>
      </c>
      <c r="L1788" s="26">
        <v>-1.5797532107781416</v>
      </c>
      <c r="M1788" s="30">
        <v>0.80367559153675194</v>
      </c>
      <c r="N1788" s="29">
        <v>4.0895061728395063E-2</v>
      </c>
      <c r="O1788" s="31">
        <v>7.0451413977851187</v>
      </c>
      <c r="P1788" s="31">
        <v>160571000000</v>
      </c>
      <c r="Q1788" s="31">
        <v>160571000000</v>
      </c>
      <c r="R1788" s="29">
        <v>100505411584</v>
      </c>
      <c r="S1788" s="29">
        <v>4.6297865315537647</v>
      </c>
      <c r="T1788" s="29">
        <v>6.1818703149966376</v>
      </c>
      <c r="U1788" s="29" t="e">
        <v>#N/A</v>
      </c>
      <c r="V1788" s="29">
        <v>7.8290042357224365</v>
      </c>
      <c r="W1788">
        <v>0.46807316274838912</v>
      </c>
      <c r="X1788" t="s">
        <v>65</v>
      </c>
      <c r="Y1788" t="s">
        <v>170</v>
      </c>
      <c r="Z1788" t="s">
        <v>171</v>
      </c>
    </row>
    <row r="1789" spans="2:26" x14ac:dyDescent="0.25">
      <c r="B1789" t="s">
        <v>3985</v>
      </c>
      <c r="C1789" s="26" t="s">
        <v>3986</v>
      </c>
      <c r="D1789" s="26">
        <v>5.3851057407386958E-2</v>
      </c>
      <c r="E1789" s="26">
        <v>6.0920841957277309E-2</v>
      </c>
      <c r="F1789" s="26">
        <v>5.320939248255295E-2</v>
      </c>
      <c r="G1789" s="27">
        <v>6.0373853477301752E-2</v>
      </c>
      <c r="H1789" s="28">
        <v>5.45236013986014</v>
      </c>
      <c r="I1789" s="28">
        <v>8.3884530688277703</v>
      </c>
      <c r="J1789" s="26">
        <v>9.3697888808482528</v>
      </c>
      <c r="K1789" s="29">
        <v>0.19216781869415475</v>
      </c>
      <c r="L1789" s="26">
        <v>1.9138882225953466</v>
      </c>
      <c r="M1789" s="30">
        <v>0.52449077402348432</v>
      </c>
      <c r="N1789" s="29">
        <v>1.5728558710060344E-2</v>
      </c>
      <c r="O1789" s="31">
        <v>0.85986835094851488</v>
      </c>
      <c r="P1789" s="31">
        <v>25607000000</v>
      </c>
      <c r="Q1789" s="31">
        <v>25839000000</v>
      </c>
      <c r="R1789" s="29">
        <v>15728121856</v>
      </c>
      <c r="S1789" s="29">
        <v>6.3965271902134804</v>
      </c>
      <c r="T1789" s="29">
        <v>10.25658532923077</v>
      </c>
      <c r="U1789" s="29" t="e">
        <v>#N/A</v>
      </c>
      <c r="V1789" s="29">
        <v>16.431534418575389</v>
      </c>
      <c r="W1789">
        <v>0.87182658899984145</v>
      </c>
      <c r="X1789" t="s">
        <v>74</v>
      </c>
      <c r="Y1789" t="s">
        <v>98</v>
      </c>
      <c r="Z1789" t="s">
        <v>173</v>
      </c>
    </row>
    <row r="1790" spans="2:26" x14ac:dyDescent="0.25">
      <c r="B1790" t="s">
        <v>3987</v>
      </c>
      <c r="C1790" s="26" t="s">
        <v>3988</v>
      </c>
      <c r="D1790" s="26">
        <v>9.491593511848917E-2</v>
      </c>
      <c r="E1790" s="26">
        <v>9.5298087924888364E-2</v>
      </c>
      <c r="F1790" s="26">
        <v>8.243998604708544E-2</v>
      </c>
      <c r="G1790" s="27">
        <v>8.3336644499911502E-2</v>
      </c>
      <c r="H1790" s="28">
        <v>8.0576625268154434</v>
      </c>
      <c r="I1790" s="28">
        <v>14.888493009501451</v>
      </c>
      <c r="J1790" s="26">
        <v>13.844297988208865</v>
      </c>
      <c r="K1790" s="29">
        <v>0.19812348113164291</v>
      </c>
      <c r="L1790" s="26">
        <v>1.7463225697806593</v>
      </c>
      <c r="M1790" s="30">
        <v>0.54133784389562467</v>
      </c>
      <c r="N1790" s="29">
        <v>1.3318871552988273E-2</v>
      </c>
      <c r="O1790" s="31">
        <v>7.0739071893315923</v>
      </c>
      <c r="P1790" s="31">
        <v>726279000000</v>
      </c>
      <c r="Q1790" s="31">
        <v>830523000000</v>
      </c>
      <c r="R1790" s="29">
        <v>500339343360</v>
      </c>
      <c r="S1790" s="29">
        <v>6.0324114289563422</v>
      </c>
      <c r="T1790" s="29">
        <v>10.405649058982441</v>
      </c>
      <c r="U1790" s="29">
        <v>-3.0273453808931343</v>
      </c>
      <c r="V1790" s="29">
        <v>10.154141609547532</v>
      </c>
      <c r="W1790">
        <v>0.76318230925600128</v>
      </c>
      <c r="X1790" t="s">
        <v>77</v>
      </c>
      <c r="Y1790" t="s">
        <v>177</v>
      </c>
      <c r="Z1790" t="s">
        <v>194</v>
      </c>
    </row>
    <row r="1791" spans="2:26" x14ac:dyDescent="0.25">
      <c r="B1791" t="s">
        <v>3989</v>
      </c>
      <c r="C1791" s="26" t="s">
        <v>3990</v>
      </c>
      <c r="D1791" s="26">
        <v>0.1580607461113685</v>
      </c>
      <c r="E1791" s="26">
        <v>0.15439453778700046</v>
      </c>
      <c r="F1791" s="26">
        <v>0.15720505712566629</v>
      </c>
      <c r="G1791" s="27">
        <v>0.15439453778700046</v>
      </c>
      <c r="H1791" s="28">
        <v>6.6766673224473729</v>
      </c>
      <c r="I1791" s="28">
        <v>22.670000368585221</v>
      </c>
      <c r="J1791" s="26">
        <v>21.640661004674435</v>
      </c>
      <c r="K1791" s="29">
        <v>-0.1987685594364218</v>
      </c>
      <c r="L1791" s="26">
        <v>-1.8229608275394269</v>
      </c>
      <c r="M1791" s="30">
        <v>0.77077824824806318</v>
      </c>
      <c r="N1791" s="29">
        <v>3.4810126582278479E-2</v>
      </c>
      <c r="O1791" s="31">
        <v>5.2444547445569567</v>
      </c>
      <c r="P1791" s="31">
        <v>29878000000</v>
      </c>
      <c r="Q1791" s="31">
        <v>29878000000</v>
      </c>
      <c r="R1791" s="29">
        <v>59801018368</v>
      </c>
      <c r="S1791" s="29">
        <v>8.4030894298795999</v>
      </c>
      <c r="T1791" s="29">
        <v>12.472443586206897</v>
      </c>
      <c r="U1791" s="29">
        <v>2.7708558235634895</v>
      </c>
      <c r="V1791" s="29">
        <v>20.910362525604608</v>
      </c>
      <c r="W1791">
        <v>1.4176886137820515</v>
      </c>
      <c r="X1791" t="s">
        <v>78</v>
      </c>
      <c r="Y1791" t="s">
        <v>99</v>
      </c>
      <c r="Z1791" t="s">
        <v>510</v>
      </c>
    </row>
    <row r="1792" spans="2:26" x14ac:dyDescent="0.25">
      <c r="B1792" t="s">
        <v>3991</v>
      </c>
      <c r="C1792" s="26" t="s">
        <v>3992</v>
      </c>
      <c r="D1792" s="26">
        <v>8.3218650560887591E-2</v>
      </c>
      <c r="E1792" s="26">
        <v>8.4538325934214856E-2</v>
      </c>
      <c r="F1792" s="26">
        <v>8.2122220522458211E-2</v>
      </c>
      <c r="G1792" s="27">
        <v>7.9956389357939667E-2</v>
      </c>
      <c r="H1792" s="28">
        <v>7.4924393911850737</v>
      </c>
      <c r="I1792" s="28">
        <v>8.730279235420749</v>
      </c>
      <c r="J1792" s="26">
        <v>9.3015483777581949</v>
      </c>
      <c r="K1792" s="29">
        <v>0.26777487877668876</v>
      </c>
      <c r="L1792" s="26">
        <v>3.0368675195093484</v>
      </c>
      <c r="M1792" s="30">
        <v>0.47165547383008205</v>
      </c>
      <c r="N1792" s="29">
        <v>1.0914863006789937E-2</v>
      </c>
      <c r="O1792" s="31">
        <v>1.6116608084026229</v>
      </c>
      <c r="P1792" s="31">
        <v>355673000000</v>
      </c>
      <c r="Q1792" s="31">
        <v>376055000000</v>
      </c>
      <c r="R1792" s="29">
        <v>205861502976</v>
      </c>
      <c r="S1792" s="29">
        <v>7.7479804786598621</v>
      </c>
      <c r="T1792" s="29">
        <v>11.259927596647598</v>
      </c>
      <c r="U1792" s="29">
        <v>2.4987673390297283</v>
      </c>
      <c r="V1792" s="29">
        <v>10.535006530083278</v>
      </c>
      <c r="W1792">
        <v>0.78521294481678883</v>
      </c>
      <c r="X1792" t="s">
        <v>77</v>
      </c>
      <c r="Y1792" t="s">
        <v>83</v>
      </c>
      <c r="Z1792" t="s">
        <v>835</v>
      </c>
    </row>
    <row r="1793" spans="2:26" x14ac:dyDescent="0.25">
      <c r="B1793" t="s">
        <v>3993</v>
      </c>
      <c r="C1793" s="26" t="s">
        <v>3994</v>
      </c>
      <c r="D1793" s="26">
        <v>0.1348851809182289</v>
      </c>
      <c r="E1793" s="26">
        <v>0.12613509465975295</v>
      </c>
      <c r="F1793" s="26">
        <v>0.13461533114324226</v>
      </c>
      <c r="G1793" s="27">
        <v>0.12592035673545576</v>
      </c>
      <c r="H1793" s="28">
        <v>10.09792213995701</v>
      </c>
      <c r="I1793" s="28">
        <v>4.9510199174700986</v>
      </c>
      <c r="J1793" s="26">
        <v>4.7997535119536678</v>
      </c>
      <c r="K1793" s="29">
        <v>-7.7719827354446403E-3</v>
      </c>
      <c r="L1793" s="26">
        <v>-8.2981055268514167E-2</v>
      </c>
      <c r="M1793" s="30">
        <v>0.57284473918096668</v>
      </c>
      <c r="N1793" s="29">
        <v>5.8314189786181306E-3</v>
      </c>
      <c r="O1793" s="31">
        <v>4.9661881866812507</v>
      </c>
      <c r="P1793" s="31">
        <v>115519000000</v>
      </c>
      <c r="Q1793" s="31">
        <v>115716000000</v>
      </c>
      <c r="R1793" s="29">
        <v>98577891328</v>
      </c>
      <c r="S1793" s="29">
        <v>5.4381760517718281</v>
      </c>
      <c r="T1793" s="29">
        <v>7.1512518926635096</v>
      </c>
      <c r="U1793" s="29">
        <v>2.369699705005238</v>
      </c>
      <c r="V1793" s="29">
        <v>9.057952879256904</v>
      </c>
      <c r="W1793">
        <v>0.88751455850962369</v>
      </c>
      <c r="X1793" t="s">
        <v>74</v>
      </c>
      <c r="Y1793" t="s">
        <v>188</v>
      </c>
      <c r="Z1793" t="s">
        <v>642</v>
      </c>
    </row>
    <row r="1794" spans="2:26" x14ac:dyDescent="0.25">
      <c r="B1794" t="s">
        <v>3995</v>
      </c>
      <c r="C1794" s="26" t="s">
        <v>3996</v>
      </c>
      <c r="D1794" s="26">
        <v>0.16370441966513952</v>
      </c>
      <c r="E1794" s="26">
        <v>0.15247230031420539</v>
      </c>
      <c r="F1794" s="26">
        <v>0.16370441966513952</v>
      </c>
      <c r="G1794" s="27">
        <v>0.15247230031420539</v>
      </c>
      <c r="H1794" s="28">
        <v>9.6245249367360461</v>
      </c>
      <c r="I1794" s="28">
        <v>11.964074376002376</v>
      </c>
      <c r="J1794" s="26">
        <v>13.4534911743871</v>
      </c>
      <c r="K1794" s="29">
        <v>4.3427294339333254E-2</v>
      </c>
      <c r="L1794" s="26">
        <v>0.44768196961996726</v>
      </c>
      <c r="M1794" s="30">
        <v>0.61770505811851573</v>
      </c>
      <c r="N1794" s="29">
        <v>4.2737243190360949E-3</v>
      </c>
      <c r="O1794" s="31">
        <v>6.5592956026393621</v>
      </c>
      <c r="P1794" s="31">
        <v>96752000000</v>
      </c>
      <c r="Q1794" s="31">
        <v>96752000000</v>
      </c>
      <c r="R1794" s="29">
        <v>95739527168</v>
      </c>
      <c r="S1794" s="29">
        <v>6.0327814765373535</v>
      </c>
      <c r="T1794" s="29">
        <v>7.7075627420821009</v>
      </c>
      <c r="U1794" s="29">
        <v>4.9010582554541156</v>
      </c>
      <c r="V1794" s="29">
        <v>9.6872032661078062</v>
      </c>
      <c r="W1794">
        <v>0.83895314875912408</v>
      </c>
      <c r="X1794" t="s">
        <v>78</v>
      </c>
      <c r="Y1794" t="s">
        <v>92</v>
      </c>
      <c r="Z1794" t="s">
        <v>169</v>
      </c>
    </row>
    <row r="1795" spans="2:26" x14ac:dyDescent="0.25">
      <c r="B1795" t="s">
        <v>3997</v>
      </c>
      <c r="C1795" s="26" t="s">
        <v>3998</v>
      </c>
      <c r="D1795" s="26">
        <v>4.8153690817781793E-2</v>
      </c>
      <c r="E1795" s="26">
        <v>7.837002500284819E-2</v>
      </c>
      <c r="F1795" s="26">
        <v>4.8153690817781793E-2</v>
      </c>
      <c r="G1795" s="27">
        <v>7.837002500284819E-2</v>
      </c>
      <c r="H1795" s="28">
        <v>7.6557892332324187</v>
      </c>
      <c r="I1795" s="28">
        <v>17.834314767052849</v>
      </c>
      <c r="J1795" s="26">
        <v>19.321178689593882</v>
      </c>
      <c r="K1795" s="29">
        <v>0.37391867821611935</v>
      </c>
      <c r="L1795" s="26">
        <v>4.5284783045081403</v>
      </c>
      <c r="M1795" s="30">
        <v>0.34873638386419537</v>
      </c>
      <c r="N1795" s="29">
        <v>5.5504302148249958E-3</v>
      </c>
      <c r="O1795" s="31">
        <v>2.0234748388093835</v>
      </c>
      <c r="P1795" s="31">
        <v>4081535000</v>
      </c>
      <c r="Q1795" s="31">
        <v>4081535000</v>
      </c>
      <c r="R1795" s="29">
        <v>2528975872</v>
      </c>
      <c r="S1795" s="29">
        <v>9.8722694361390797</v>
      </c>
      <c r="T1795" s="29">
        <v>22.693761642930696</v>
      </c>
      <c r="U1795" s="29" t="e">
        <v>#N/A</v>
      </c>
      <c r="V1795" s="29">
        <v>13.635860387757159</v>
      </c>
      <c r="W1795">
        <v>1.2784203578961695</v>
      </c>
      <c r="X1795" t="s">
        <v>74</v>
      </c>
      <c r="Y1795" t="s">
        <v>334</v>
      </c>
      <c r="Z1795" t="s">
        <v>3015</v>
      </c>
    </row>
    <row r="1796" spans="2:26" x14ac:dyDescent="0.25">
      <c r="B1796" t="s">
        <v>3999</v>
      </c>
      <c r="C1796" s="26" t="s">
        <v>4000</v>
      </c>
      <c r="D1796" s="26">
        <v>4.6175916624158625E-2</v>
      </c>
      <c r="E1796" s="26">
        <v>0.12404885365504889</v>
      </c>
      <c r="F1796" s="26">
        <v>4.5739762947890117E-2</v>
      </c>
      <c r="G1796" s="27">
        <v>0.12276767754155513</v>
      </c>
      <c r="H1796" s="28">
        <v>17.588997562694413</v>
      </c>
      <c r="I1796" s="28">
        <v>10.408169374814625</v>
      </c>
      <c r="J1796" s="26">
        <v>15.634251691538562</v>
      </c>
      <c r="K1796" s="29">
        <v>0.21869362970663064</v>
      </c>
      <c r="L1796" s="26">
        <v>2.0224105846265097</v>
      </c>
      <c r="M1796" s="30">
        <v>0.47758409123680712</v>
      </c>
      <c r="N1796" s="29" t="e">
        <v>#N/A</v>
      </c>
      <c r="O1796" s="31">
        <v>8.9441687324573671</v>
      </c>
      <c r="P1796" s="31">
        <v>5916282000000</v>
      </c>
      <c r="Q1796" s="31">
        <v>5978023000000</v>
      </c>
      <c r="R1796" s="29">
        <v>2754031386624</v>
      </c>
      <c r="S1796" s="29">
        <v>5.1738329838373396</v>
      </c>
      <c r="T1796" s="29">
        <v>7.7240333418761296</v>
      </c>
      <c r="U1796" s="29">
        <v>5.5796386615756255</v>
      </c>
      <c r="V1796" s="29">
        <v>3.9788537618916213</v>
      </c>
      <c r="W1796">
        <v>0.66382405201684758</v>
      </c>
      <c r="X1796" t="s">
        <v>65</v>
      </c>
      <c r="Y1796" t="s">
        <v>170</v>
      </c>
      <c r="Z1796" t="s">
        <v>171</v>
      </c>
    </row>
    <row r="1797" spans="2:26" x14ac:dyDescent="0.25">
      <c r="B1797" t="s">
        <v>4001</v>
      </c>
      <c r="C1797" s="26" t="s">
        <v>4002</v>
      </c>
      <c r="D1797" s="26">
        <v>-0.19238420363680739</v>
      </c>
      <c r="E1797" s="26">
        <v>-0.17972103860965141</v>
      </c>
      <c r="F1797" s="26">
        <v>-0.1916650962870711</v>
      </c>
      <c r="G1797" s="27">
        <v>-0.17612550186096995</v>
      </c>
      <c r="H1797" s="28">
        <v>-11.903436341990254</v>
      </c>
      <c r="I1797" s="28">
        <v>-7.605429357132377</v>
      </c>
      <c r="J1797" s="26">
        <v>-7.2666995322681895</v>
      </c>
      <c r="K1797" s="29">
        <v>-0.19782814146096253</v>
      </c>
      <c r="L1797" s="26">
        <v>2.5373905948672304</v>
      </c>
      <c r="M1797" s="30">
        <v>0.67777798438613002</v>
      </c>
      <c r="N1797" s="29">
        <v>1.4260526315789473E-2</v>
      </c>
      <c r="O1797" s="31">
        <v>-13.130332311300359</v>
      </c>
      <c r="P1797" s="31">
        <v>3131186000</v>
      </c>
      <c r="Q1797" s="31">
        <v>3195108000</v>
      </c>
      <c r="R1797" s="29">
        <v>923737472</v>
      </c>
      <c r="S1797" s="29" t="e">
        <v>#N/A</v>
      </c>
      <c r="T1797" s="29" t="e">
        <v>#N/A</v>
      </c>
      <c r="U1797" s="29" t="e">
        <v>#N/A</v>
      </c>
      <c r="V1797" s="29" t="e">
        <v>#N/A</v>
      </c>
      <c r="W1797">
        <v>0.19042886676043766</v>
      </c>
      <c r="X1797" t="s">
        <v>78</v>
      </c>
      <c r="Y1797" t="s">
        <v>85</v>
      </c>
      <c r="Z1797" t="s">
        <v>85</v>
      </c>
    </row>
    <row r="1798" spans="2:26" x14ac:dyDescent="0.25">
      <c r="B1798" t="s">
        <v>4003</v>
      </c>
      <c r="C1798" s="26" t="s">
        <v>4004</v>
      </c>
      <c r="D1798" s="26">
        <v>7.4049299527178342E-2</v>
      </c>
      <c r="E1798" s="26">
        <v>0.14234033613445379</v>
      </c>
      <c r="F1798" s="26">
        <v>7.2664256041160627E-2</v>
      </c>
      <c r="G1798" s="27">
        <v>0.13819224618999446</v>
      </c>
      <c r="H1798" s="28">
        <v>12.534982225247711</v>
      </c>
      <c r="I1798" s="28">
        <v>6.7533027137842678</v>
      </c>
      <c r="J1798" s="26">
        <v>10.378435042436974</v>
      </c>
      <c r="K1798" s="29">
        <v>0.17327354560529093</v>
      </c>
      <c r="L1798" s="26">
        <v>1.4362641067851405</v>
      </c>
      <c r="M1798" s="30">
        <v>0.40635711546650294</v>
      </c>
      <c r="N1798" s="29">
        <v>1.904176025408089E-2</v>
      </c>
      <c r="O1798" s="31">
        <v>4.8419915165400429</v>
      </c>
      <c r="P1798" s="31">
        <v>238000000000</v>
      </c>
      <c r="Q1798" s="31">
        <v>245144000000</v>
      </c>
      <c r="R1798" s="29">
        <v>725305524224</v>
      </c>
      <c r="S1798" s="29">
        <v>15.857901271822131</v>
      </c>
      <c r="T1798" s="29">
        <v>23.514485154520322</v>
      </c>
      <c r="U1798" s="29">
        <v>-3.4027039882820391</v>
      </c>
      <c r="V1798" s="29">
        <v>33.721866164569974</v>
      </c>
      <c r="W1798">
        <v>4.1261729278567669</v>
      </c>
      <c r="X1798" t="s">
        <v>77</v>
      </c>
      <c r="Y1798" t="s">
        <v>183</v>
      </c>
      <c r="Z1798" t="s">
        <v>218</v>
      </c>
    </row>
    <row r="1799" spans="2:26" x14ac:dyDescent="0.25">
      <c r="B1799" t="s">
        <v>4005</v>
      </c>
      <c r="C1799" s="26" t="s">
        <v>4006</v>
      </c>
      <c r="D1799" s="26">
        <v>0.65841450526006606</v>
      </c>
      <c r="E1799" s="26">
        <v>-8.5149518499746585E-2</v>
      </c>
      <c r="F1799" s="26">
        <v>0.65841450526006606</v>
      </c>
      <c r="G1799" s="27">
        <v>-8.5149518499746585E-2</v>
      </c>
      <c r="H1799" s="28">
        <v>5.9467784718062804</v>
      </c>
      <c r="I1799" s="28">
        <v>2.8652795319283682</v>
      </c>
      <c r="J1799" s="26">
        <v>-0.39598212897407459</v>
      </c>
      <c r="K1799" s="29">
        <v>-0.33440114130082355</v>
      </c>
      <c r="L1799" s="26">
        <v>-7.273342736248237</v>
      </c>
      <c r="M1799" s="30">
        <v>0.4867777705725958</v>
      </c>
      <c r="N1799" s="29">
        <v>1.407035175879397E-2</v>
      </c>
      <c r="O1799" s="31">
        <v>3.8620452795498665</v>
      </c>
      <c r="P1799" s="31">
        <v>9865000000</v>
      </c>
      <c r="Q1799" s="31">
        <v>9865000000</v>
      </c>
      <c r="R1799" s="29">
        <v>13937230848</v>
      </c>
      <c r="S1799" s="29" t="e">
        <v>#N/A</v>
      </c>
      <c r="T1799" s="29" t="e">
        <v>#N/A</v>
      </c>
      <c r="U1799" s="29" t="e">
        <v>#N/A</v>
      </c>
      <c r="V1799" s="29">
        <v>6.2566678367248914</v>
      </c>
      <c r="W1799">
        <v>0.38561909839942793</v>
      </c>
      <c r="X1799" t="s">
        <v>78</v>
      </c>
      <c r="Y1799" t="s">
        <v>92</v>
      </c>
      <c r="Z1799" t="s">
        <v>107</v>
      </c>
    </row>
    <row r="1800" spans="2:26" x14ac:dyDescent="0.25">
      <c r="B1800" t="s">
        <v>4007</v>
      </c>
      <c r="C1800" s="26" t="s">
        <v>4008</v>
      </c>
      <c r="D1800" s="26">
        <v>0.50814300381817656</v>
      </c>
      <c r="E1800" s="26">
        <v>0.73210418432841984</v>
      </c>
      <c r="F1800" s="26">
        <v>0.50814300381817656</v>
      </c>
      <c r="G1800" s="27">
        <v>0.73210418432841984</v>
      </c>
      <c r="H1800" s="28">
        <v>11.634699590639364</v>
      </c>
      <c r="I1800" s="28">
        <v>18.607562871024278</v>
      </c>
      <c r="J1800" s="26">
        <v>28.576663728564867</v>
      </c>
      <c r="K1800" s="29">
        <v>-0.34509086271615302</v>
      </c>
      <c r="L1800" s="26">
        <v>-4.3793623990455606</v>
      </c>
      <c r="M1800" s="30">
        <v>0.76461918014766461</v>
      </c>
      <c r="N1800" s="29">
        <v>6.1937080666257553E-3</v>
      </c>
      <c r="O1800" s="31">
        <v>3.990887883511185</v>
      </c>
      <c r="P1800" s="31">
        <v>2139746000.000001</v>
      </c>
      <c r="Q1800" s="31">
        <v>2139746000.000001</v>
      </c>
      <c r="R1800" s="29">
        <v>6096103424</v>
      </c>
      <c r="S1800" s="29">
        <v>4.3516708043843479</v>
      </c>
      <c r="T1800" s="29">
        <v>4.9223817295495085</v>
      </c>
      <c r="U1800" s="29" t="e">
        <v>#N/A</v>
      </c>
      <c r="V1800" s="29">
        <v>8.297239931531962</v>
      </c>
      <c r="W1800">
        <v>0.882374196900369</v>
      </c>
      <c r="X1800" t="s">
        <v>93</v>
      </c>
      <c r="Y1800" t="s">
        <v>96</v>
      </c>
      <c r="Z1800" t="s">
        <v>142</v>
      </c>
    </row>
    <row r="1801" spans="2:26" x14ac:dyDescent="0.25">
      <c r="B1801" t="s">
        <v>4009</v>
      </c>
      <c r="C1801" s="26" t="s">
        <v>4010</v>
      </c>
      <c r="D1801" s="26">
        <v>0.11999683564789194</v>
      </c>
      <c r="E1801" s="26">
        <v>7.1114622944342926E-2</v>
      </c>
      <c r="F1801" s="26">
        <v>0.11999683564789194</v>
      </c>
      <c r="G1801" s="27">
        <v>7.1114622944342926E-2</v>
      </c>
      <c r="H1801" s="28">
        <v>7.2214625252327931</v>
      </c>
      <c r="I1801" s="28">
        <v>7.1986684999485622</v>
      </c>
      <c r="J1801" s="26">
        <v>5.968321131308632</v>
      </c>
      <c r="K1801" s="29">
        <v>0.14020650570607873</v>
      </c>
      <c r="L1801" s="26">
        <v>2.5508474576271185</v>
      </c>
      <c r="M1801" s="30">
        <v>0.40941438294128302</v>
      </c>
      <c r="N1801" s="29">
        <v>7.7245352186436243E-3</v>
      </c>
      <c r="O1801" s="31">
        <v>0.15835704192182048</v>
      </c>
      <c r="P1801" s="31">
        <v>20249000000</v>
      </c>
      <c r="Q1801" s="31">
        <v>20249000000</v>
      </c>
      <c r="R1801" s="29">
        <v>7147981824</v>
      </c>
      <c r="S1801" s="29">
        <v>5.9161872994350286</v>
      </c>
      <c r="T1801" s="29">
        <v>9.0860316876355753</v>
      </c>
      <c r="U1801" s="29" t="e">
        <v>#N/A</v>
      </c>
      <c r="V1801" s="29">
        <v>6.0601269803374951</v>
      </c>
      <c r="W1801">
        <v>0.45072211592187594</v>
      </c>
      <c r="X1801" t="s">
        <v>78</v>
      </c>
      <c r="Y1801" t="s">
        <v>87</v>
      </c>
      <c r="Z1801" t="s">
        <v>118</v>
      </c>
    </row>
    <row r="1802" spans="2:26" x14ac:dyDescent="0.25">
      <c r="B1802" t="s">
        <v>4011</v>
      </c>
      <c r="C1802" s="26" t="s">
        <v>4012</v>
      </c>
      <c r="D1802" s="26">
        <v>0.40235568693164286</v>
      </c>
      <c r="E1802" s="26">
        <v>0.48778103616813295</v>
      </c>
      <c r="F1802" s="26">
        <v>0.36530641807293945</v>
      </c>
      <c r="G1802" s="27">
        <v>0.44602244512861255</v>
      </c>
      <c r="H1802" s="28">
        <v>10.970013450431205</v>
      </c>
      <c r="I1802" s="28">
        <v>10.81613539332206</v>
      </c>
      <c r="J1802" s="26">
        <v>13.864950365441256</v>
      </c>
      <c r="K1802" s="29">
        <v>-0.10994737517648569</v>
      </c>
      <c r="L1802" s="26">
        <v>-0.91850739867038389</v>
      </c>
      <c r="M1802" s="30">
        <v>0.66306700901173032</v>
      </c>
      <c r="N1802" s="29">
        <v>1.926444833625219E-3</v>
      </c>
      <c r="O1802" s="31">
        <v>7.9048649438584722</v>
      </c>
      <c r="P1802" s="31">
        <v>9207000000</v>
      </c>
      <c r="Q1802" s="31">
        <v>10069000000</v>
      </c>
      <c r="R1802" s="29">
        <v>25565483008</v>
      </c>
      <c r="S1802" s="29">
        <v>4.566048253913789</v>
      </c>
      <c r="T1802" s="29">
        <v>5.2950716259636907</v>
      </c>
      <c r="U1802" s="29" t="e">
        <v>#N/A</v>
      </c>
      <c r="V1802" s="29">
        <v>9.0688315536832356</v>
      </c>
      <c r="W1802">
        <v>0.96274791873006227</v>
      </c>
      <c r="X1802" t="s">
        <v>78</v>
      </c>
      <c r="Y1802" t="s">
        <v>92</v>
      </c>
      <c r="Z1802" t="s">
        <v>129</v>
      </c>
    </row>
    <row r="1803" spans="2:26" x14ac:dyDescent="0.25">
      <c r="B1803" t="s">
        <v>4013</v>
      </c>
      <c r="C1803" s="26" t="s">
        <v>4014</v>
      </c>
      <c r="D1803" s="26">
        <v>-4.9157938830596201E-2</v>
      </c>
      <c r="E1803" s="26">
        <v>-7.1539736647089833E-2</v>
      </c>
      <c r="F1803" s="26">
        <v>-4.9084707803824443E-2</v>
      </c>
      <c r="G1803" s="27">
        <v>-7.1539736647089833E-2</v>
      </c>
      <c r="H1803" s="28">
        <v>3.1286809498714812</v>
      </c>
      <c r="I1803" s="28">
        <v>-3.0396111406860831</v>
      </c>
      <c r="J1803" s="26">
        <v>-5.5140948066343389</v>
      </c>
      <c r="K1803" s="29">
        <v>0.17167999483280674</v>
      </c>
      <c r="L1803" s="26">
        <v>6.6662892859248766</v>
      </c>
      <c r="M1803" s="30">
        <v>0.46093287072915634</v>
      </c>
      <c r="N1803" s="29">
        <v>6.7539812995822618E-3</v>
      </c>
      <c r="O1803" s="31">
        <v>-2.8885824907330475</v>
      </c>
      <c r="P1803" s="31">
        <v>7776713000</v>
      </c>
      <c r="Q1803" s="31">
        <v>7776713000</v>
      </c>
      <c r="R1803" s="29">
        <v>3280231936</v>
      </c>
      <c r="S1803" s="29">
        <v>19.56104304892191</v>
      </c>
      <c r="T1803" s="29">
        <v>48.714459905822011</v>
      </c>
      <c r="U1803" s="29" t="e">
        <v>#N/A</v>
      </c>
      <c r="V1803" s="29">
        <v>24.35123655650229</v>
      </c>
      <c r="W1803">
        <v>0.69955182674648009</v>
      </c>
      <c r="X1803" t="s">
        <v>77</v>
      </c>
      <c r="Y1803" t="s">
        <v>97</v>
      </c>
      <c r="Z1803" t="s">
        <v>97</v>
      </c>
    </row>
    <row r="1804" spans="2:26" x14ac:dyDescent="0.25">
      <c r="B1804" t="s">
        <v>4015</v>
      </c>
      <c r="C1804" s="26" t="s">
        <v>4016</v>
      </c>
      <c r="D1804" s="26">
        <v>-0.11875747720310822</v>
      </c>
      <c r="E1804" s="26">
        <v>3.2575334821428568E-2</v>
      </c>
      <c r="F1804" s="26">
        <v>-0.10525043637905189</v>
      </c>
      <c r="G1804" s="27">
        <v>2.7314733578990467E-2</v>
      </c>
      <c r="H1804" s="28" t="e">
        <v>#N/A</v>
      </c>
      <c r="I1804" s="28">
        <v>-9.8767557641862229</v>
      </c>
      <c r="J1804" s="26">
        <v>4.0701101287420505</v>
      </c>
      <c r="K1804" s="29">
        <v>0.33124018838304553</v>
      </c>
      <c r="L1804" s="26">
        <v>8.2019817073170724</v>
      </c>
      <c r="M1804" s="30">
        <v>0.17975487970948706</v>
      </c>
      <c r="N1804" s="29">
        <v>6.3596491228070174E-3</v>
      </c>
      <c r="O1804" s="31">
        <v>3.1073905356484097</v>
      </c>
      <c r="P1804" s="31">
        <v>14336000000</v>
      </c>
      <c r="Q1804" s="31">
        <v>17097000000</v>
      </c>
      <c r="R1804" s="29">
        <v>23330039808</v>
      </c>
      <c r="S1804" s="29">
        <v>30.383414487804878</v>
      </c>
      <c r="T1804" s="29">
        <v>85.359828282655243</v>
      </c>
      <c r="U1804" s="29">
        <v>16.978110764482071</v>
      </c>
      <c r="V1804" s="29">
        <v>46.737496009440356</v>
      </c>
      <c r="W1804">
        <v>39.032670751773047</v>
      </c>
      <c r="X1804" t="s">
        <v>77</v>
      </c>
      <c r="Y1804" t="s">
        <v>83</v>
      </c>
      <c r="Z1804" t="s">
        <v>241</v>
      </c>
    </row>
    <row r="1805" spans="2:26" x14ac:dyDescent="0.25">
      <c r="B1805" t="s">
        <v>4017</v>
      </c>
      <c r="C1805" s="26" t="s">
        <v>4018</v>
      </c>
      <c r="D1805" s="26">
        <v>3.3267545225248385E-2</v>
      </c>
      <c r="E1805" s="26">
        <v>1.698671103619254E-2</v>
      </c>
      <c r="F1805" s="26">
        <v>3.3267545225248385E-2</v>
      </c>
      <c r="G1805" s="27">
        <v>1.698671103619254E-2</v>
      </c>
      <c r="H1805" s="28">
        <v>2.7091209711523807</v>
      </c>
      <c r="I1805" s="28">
        <v>3.8708569652020257</v>
      </c>
      <c r="J1805" s="26">
        <v>3.9044104522770575</v>
      </c>
      <c r="K1805" s="29">
        <v>-1.9680834160863525E-2</v>
      </c>
      <c r="L1805" s="26">
        <v>-1.0245494180124142</v>
      </c>
      <c r="M1805" s="30">
        <v>0.36324162484749761</v>
      </c>
      <c r="N1805" s="29">
        <v>1.4125831757258064E-2</v>
      </c>
      <c r="O1805" s="31">
        <v>2.0092334240499583</v>
      </c>
      <c r="P1805" s="31">
        <v>12012449000</v>
      </c>
      <c r="Q1805" s="31">
        <v>12012449000</v>
      </c>
      <c r="R1805" s="29">
        <v>6789977088</v>
      </c>
      <c r="S1805" s="29">
        <v>8.2894401347331819</v>
      </c>
      <c r="T1805" s="29" t="e">
        <v>#N/A</v>
      </c>
      <c r="U1805" s="29" t="e">
        <v>#N/A</v>
      </c>
      <c r="V1805" s="29">
        <v>1093.9619776241591</v>
      </c>
      <c r="W1805">
        <v>0.49159702441489983</v>
      </c>
      <c r="X1805" t="s">
        <v>65</v>
      </c>
      <c r="Y1805" t="s">
        <v>170</v>
      </c>
      <c r="Z1805" t="s">
        <v>652</v>
      </c>
    </row>
    <row r="1806" spans="2:26" x14ac:dyDescent="0.25">
      <c r="B1806" t="s">
        <v>4019</v>
      </c>
      <c r="C1806" s="26" t="s">
        <v>4020</v>
      </c>
      <c r="D1806" s="26">
        <v>5.7529053757841418E-2</v>
      </c>
      <c r="E1806" s="26">
        <v>5.7996567999002997E-2</v>
      </c>
      <c r="F1806" s="26">
        <v>5.7529053757841418E-2</v>
      </c>
      <c r="G1806" s="27">
        <v>5.7996567999002997E-2</v>
      </c>
      <c r="H1806" s="28">
        <v>4.1948075148470423</v>
      </c>
      <c r="I1806" s="28">
        <v>4.4973427923496327</v>
      </c>
      <c r="J1806" s="26">
        <v>4.546777469301758</v>
      </c>
      <c r="K1806" s="29">
        <v>-3.8790055926102789E-2</v>
      </c>
      <c r="L1806" s="26">
        <v>-0.99507183643001418</v>
      </c>
      <c r="M1806" s="30">
        <v>0.62278157848098248</v>
      </c>
      <c r="N1806" s="29">
        <v>2.9004026845637584E-3</v>
      </c>
      <c r="O1806" s="31">
        <v>2.5806383351392008</v>
      </c>
      <c r="P1806" s="31">
        <v>12332746999.999998</v>
      </c>
      <c r="Q1806" s="31">
        <v>12332746999.999998</v>
      </c>
      <c r="R1806" s="29">
        <v>4287668736</v>
      </c>
      <c r="S1806" s="29">
        <v>3.6085876987889272</v>
      </c>
      <c r="T1806" s="29">
        <v>5.4753723513148032</v>
      </c>
      <c r="U1806" s="29" t="e">
        <v>#N/A</v>
      </c>
      <c r="V1806" s="29">
        <v>7.2936284050844487</v>
      </c>
      <c r="W1806">
        <v>0.28131973582075331</v>
      </c>
      <c r="X1806" t="s">
        <v>77</v>
      </c>
      <c r="Y1806" t="s">
        <v>97</v>
      </c>
      <c r="Z1806" t="s">
        <v>97</v>
      </c>
    </row>
    <row r="1807" spans="2:26" x14ac:dyDescent="0.25">
      <c r="B1807" t="s">
        <v>4021</v>
      </c>
      <c r="C1807" s="26" t="s">
        <v>4022</v>
      </c>
      <c r="D1807" s="26">
        <v>5.5857809958960246E-2</v>
      </c>
      <c r="E1807" s="26">
        <v>8.397981539345617E-2</v>
      </c>
      <c r="F1807" s="26">
        <v>5.5844901168949093E-2</v>
      </c>
      <c r="G1807" s="27">
        <v>8.3972275592106446E-2</v>
      </c>
      <c r="H1807" s="28">
        <v>8.8133030362194518</v>
      </c>
      <c r="I1807" s="28">
        <v>8.3916125163611017</v>
      </c>
      <c r="J1807" s="26">
        <v>11.012919046387916</v>
      </c>
      <c r="K1807" s="29">
        <v>-4.106942160656845E-2</v>
      </c>
      <c r="L1807" s="26">
        <v>-0.51488859582147573</v>
      </c>
      <c r="M1807" s="30">
        <v>0.69839617784322738</v>
      </c>
      <c r="N1807" s="29">
        <v>1.9112025874742722E-3</v>
      </c>
      <c r="O1807" s="31">
        <v>3.8017689648554418</v>
      </c>
      <c r="P1807" s="31">
        <v>111372000000</v>
      </c>
      <c r="Q1807" s="31">
        <v>111382000000</v>
      </c>
      <c r="R1807" s="29">
        <v>70132457472</v>
      </c>
      <c r="S1807" s="29">
        <v>4.4044879205941561</v>
      </c>
      <c r="T1807" s="29">
        <v>6.6023782615752786</v>
      </c>
      <c r="U1807" s="29">
        <v>1.9477429555999346</v>
      </c>
      <c r="V1807" s="29">
        <v>6.5406513706083205</v>
      </c>
      <c r="W1807">
        <v>0.54838378898182771</v>
      </c>
      <c r="X1807" t="s">
        <v>78</v>
      </c>
      <c r="Y1807" t="s">
        <v>524</v>
      </c>
      <c r="Z1807" t="s">
        <v>1582</v>
      </c>
    </row>
    <row r="1808" spans="2:26" x14ac:dyDescent="0.25">
      <c r="B1808" t="s">
        <v>4023</v>
      </c>
      <c r="C1808" s="26" t="s">
        <v>4024</v>
      </c>
      <c r="D1808" s="26">
        <v>0.17813280104745061</v>
      </c>
      <c r="E1808" s="26">
        <v>0.10224969625762693</v>
      </c>
      <c r="F1808" s="26">
        <v>0.17811682265588438</v>
      </c>
      <c r="G1808" s="27">
        <v>0.10224969625762693</v>
      </c>
      <c r="H1808" s="28">
        <v>10.943876309221682</v>
      </c>
      <c r="I1808" s="28">
        <v>11.475216307896186</v>
      </c>
      <c r="J1808" s="26">
        <v>9.8914633531182226</v>
      </c>
      <c r="K1808" s="29">
        <v>-6.5613543239163255E-2</v>
      </c>
      <c r="L1808" s="26">
        <v>-0.58164453526072668</v>
      </c>
      <c r="M1808" s="30">
        <v>0.55225859245640263</v>
      </c>
      <c r="N1808" s="29">
        <v>9.2692893633214042E-3</v>
      </c>
      <c r="O1808" s="31">
        <v>4.9538151377329562</v>
      </c>
      <c r="P1808" s="31">
        <v>1872475000000</v>
      </c>
      <c r="Q1808" s="31">
        <v>1872475000000</v>
      </c>
      <c r="R1808" s="29">
        <v>2349154172928</v>
      </c>
      <c r="S1808" s="29">
        <v>5.0028011189466035</v>
      </c>
      <c r="T1808" s="29">
        <v>7.9233950103374502</v>
      </c>
      <c r="U1808" s="29">
        <v>-3.264792106190582</v>
      </c>
      <c r="V1808" s="29">
        <v>11.335551168620141</v>
      </c>
      <c r="W1808">
        <v>1.1609536192136329</v>
      </c>
      <c r="X1808" t="s">
        <v>77</v>
      </c>
      <c r="Y1808" t="s">
        <v>215</v>
      </c>
      <c r="Z1808" t="s">
        <v>1083</v>
      </c>
    </row>
    <row r="1809" spans="2:26" x14ac:dyDescent="0.25">
      <c r="B1809" t="s">
        <v>4025</v>
      </c>
      <c r="C1809" s="26" t="s">
        <v>4026</v>
      </c>
      <c r="D1809" s="26">
        <v>8.2057239421359895E-2</v>
      </c>
      <c r="E1809" s="26">
        <v>-4.9349982894286694E-2</v>
      </c>
      <c r="F1809" s="26">
        <v>7.9450935478514409E-2</v>
      </c>
      <c r="G1809" s="27">
        <v>-4.6542580007662988E-2</v>
      </c>
      <c r="H1809" s="28">
        <v>0.8418760494698021</v>
      </c>
      <c r="I1809" s="28">
        <v>10.664782123700043</v>
      </c>
      <c r="J1809" s="26">
        <v>5.6745872631230281</v>
      </c>
      <c r="K1809" s="29">
        <v>-0.21629731712196315</v>
      </c>
      <c r="L1809" s="26">
        <v>-3.3526270456503013</v>
      </c>
      <c r="M1809" s="30">
        <v>0.79713465199574074</v>
      </c>
      <c r="N1809" s="29">
        <v>5.6657223796033995E-2</v>
      </c>
      <c r="O1809" s="31">
        <v>-3.9463962630688862</v>
      </c>
      <c r="P1809" s="31">
        <v>46768000000</v>
      </c>
      <c r="Q1809" s="31">
        <v>49589000000</v>
      </c>
      <c r="R1809" s="29">
        <v>77134200832</v>
      </c>
      <c r="S1809" s="29">
        <v>11.090646138156762</v>
      </c>
      <c r="T1809" s="29">
        <v>136.98127836595745</v>
      </c>
      <c r="U1809" s="29">
        <v>6.2514422240562562</v>
      </c>
      <c r="V1809" s="29">
        <v>133.49086316633455</v>
      </c>
      <c r="W1809">
        <v>1.0627111144311083</v>
      </c>
      <c r="X1809" t="s">
        <v>74</v>
      </c>
      <c r="Y1809" t="s">
        <v>185</v>
      </c>
      <c r="Z1809" t="s">
        <v>186</v>
      </c>
    </row>
    <row r="1810" spans="2:26" x14ac:dyDescent="0.25">
      <c r="B1810" t="s">
        <v>4027</v>
      </c>
      <c r="C1810" s="26" t="s">
        <v>4028</v>
      </c>
      <c r="D1810" s="26">
        <v>0.19090919031081774</v>
      </c>
      <c r="E1810" s="26">
        <v>0.26767993904633847</v>
      </c>
      <c r="F1810" s="26">
        <v>0.19090919031081774</v>
      </c>
      <c r="G1810" s="27">
        <v>0.26767993904633847</v>
      </c>
      <c r="H1810" s="28">
        <v>8.8103495181992599</v>
      </c>
      <c r="I1810" s="28">
        <v>12.602752285982513</v>
      </c>
      <c r="J1810" s="26">
        <v>15.50321588138732</v>
      </c>
      <c r="K1810" s="29">
        <v>-1.9412224467552459E-3</v>
      </c>
      <c r="L1810" s="26">
        <v>-1.6512388525650356E-2</v>
      </c>
      <c r="M1810" s="30">
        <v>0.67148106141873365</v>
      </c>
      <c r="N1810" s="29">
        <v>1.0118967452300787E-2</v>
      </c>
      <c r="O1810" s="31">
        <v>6.2037755784065789</v>
      </c>
      <c r="P1810" s="31">
        <v>8187203000</v>
      </c>
      <c r="Q1810" s="31">
        <v>8187203000</v>
      </c>
      <c r="R1810" s="29">
        <v>7921935872</v>
      </c>
      <c r="S1810" s="29">
        <v>4.775416800196953</v>
      </c>
      <c r="T1810" s="29">
        <v>6.8968499056062296</v>
      </c>
      <c r="U1810" s="29" t="e">
        <v>#N/A</v>
      </c>
      <c r="V1810" s="29">
        <v>9.1001782919503569</v>
      </c>
      <c r="W1810">
        <v>0.78566351674071089</v>
      </c>
      <c r="X1810" t="s">
        <v>65</v>
      </c>
      <c r="Y1810" t="s">
        <v>80</v>
      </c>
      <c r="Z1810" t="s">
        <v>176</v>
      </c>
    </row>
    <row r="1811" spans="2:26" x14ac:dyDescent="0.25">
      <c r="B1811" t="s">
        <v>4029</v>
      </c>
      <c r="C1811" s="26" t="s">
        <v>4030</v>
      </c>
      <c r="D1811" s="26" t="e">
        <v>#N/A</v>
      </c>
      <c r="E1811" s="26" t="e">
        <v>#N/A</v>
      </c>
      <c r="F1811" s="26" t="e">
        <v>#N/A</v>
      </c>
      <c r="G1811" s="27" t="e">
        <v>#N/A</v>
      </c>
      <c r="H1811" s="28">
        <v>2.1132930859111148</v>
      </c>
      <c r="I1811" s="28" t="e">
        <v>#N/A</v>
      </c>
      <c r="J1811" s="26" t="e">
        <v>#N/A</v>
      </c>
      <c r="K1811" s="29">
        <v>-6.1091564381781399E-2</v>
      </c>
      <c r="L1811" s="26" t="e">
        <v>#N/A</v>
      </c>
      <c r="M1811" s="30">
        <v>8.8783021310530938E-2</v>
      </c>
      <c r="N1811" s="29" t="e">
        <v>#N/A</v>
      </c>
      <c r="O1811" s="31">
        <v>1.5131567852070957</v>
      </c>
      <c r="P1811" s="31">
        <v>33487000000</v>
      </c>
      <c r="Q1811" s="31">
        <v>33487000000</v>
      </c>
      <c r="R1811" s="29">
        <v>502065364992</v>
      </c>
      <c r="S1811" s="29" t="e">
        <v>#N/A</v>
      </c>
      <c r="T1811" s="29" t="e">
        <v>#N/A</v>
      </c>
      <c r="U1811" s="29" t="e">
        <v>#N/A</v>
      </c>
      <c r="V1811" s="29">
        <v>21.428731632299986</v>
      </c>
      <c r="W1811">
        <v>0.51402758472060806</v>
      </c>
      <c r="X1811" t="s">
        <v>66</v>
      </c>
      <c r="Y1811" t="s">
        <v>67</v>
      </c>
      <c r="Z1811" t="s">
        <v>68</v>
      </c>
    </row>
    <row r="1812" spans="2:26" x14ac:dyDescent="0.25">
      <c r="B1812" t="s">
        <v>4031</v>
      </c>
      <c r="C1812" s="26" t="s">
        <v>4032</v>
      </c>
      <c r="D1812" s="26" t="e">
        <v>#N/A</v>
      </c>
      <c r="E1812" s="26" t="e">
        <v>#N/A</v>
      </c>
      <c r="F1812" s="26">
        <v>6.0389577010449114E-2</v>
      </c>
      <c r="G1812" s="27">
        <v>8.0795262267343487E-2</v>
      </c>
      <c r="H1812" s="28">
        <v>10.434214878162972</v>
      </c>
      <c r="I1812" s="28">
        <v>10.790548879543316</v>
      </c>
      <c r="J1812" s="26">
        <v>12.624359621407486</v>
      </c>
      <c r="K1812" s="29" t="e">
        <v>#N/A</v>
      </c>
      <c r="L1812" s="26">
        <v>2.4105284775465496</v>
      </c>
      <c r="M1812" s="30">
        <v>0.52397554567998228</v>
      </c>
      <c r="N1812" s="29">
        <v>4.0036023885030884E-3</v>
      </c>
      <c r="O1812" s="31">
        <v>3.905308315698838</v>
      </c>
      <c r="P1812" s="31" t="e">
        <v>#N/A</v>
      </c>
      <c r="Q1812" s="31">
        <v>581544000000</v>
      </c>
      <c r="R1812" s="29">
        <v>232885403648</v>
      </c>
      <c r="S1812" s="29">
        <v>6.1022782536692226</v>
      </c>
      <c r="T1812" s="29">
        <v>9.4860257022943006</v>
      </c>
      <c r="U1812" s="29">
        <v>0.508404554967122</v>
      </c>
      <c r="V1812" s="29">
        <v>6.2677643429611649</v>
      </c>
      <c r="W1812">
        <v>0.61153954637542407</v>
      </c>
      <c r="X1812" t="s">
        <v>65</v>
      </c>
      <c r="Y1812" t="s">
        <v>170</v>
      </c>
      <c r="Z1812" t="s">
        <v>652</v>
      </c>
    </row>
    <row r="1813" spans="2:26" x14ac:dyDescent="0.25">
      <c r="B1813" t="s">
        <v>4033</v>
      </c>
      <c r="C1813" s="26" t="s">
        <v>4034</v>
      </c>
      <c r="D1813" s="26">
        <v>3.2489465874393955E-2</v>
      </c>
      <c r="E1813" s="26">
        <v>2.6745145940576781E-2</v>
      </c>
      <c r="F1813" s="26">
        <v>3.2489465874393955E-2</v>
      </c>
      <c r="G1813" s="27">
        <v>2.6745145940576781E-2</v>
      </c>
      <c r="H1813" s="28">
        <v>17.582292687777919</v>
      </c>
      <c r="I1813" s="28">
        <v>81.219964819460998</v>
      </c>
      <c r="J1813" s="26">
        <v>76.575097043893706</v>
      </c>
      <c r="K1813" s="29">
        <v>0.63223535669622399</v>
      </c>
      <c r="L1813" s="26">
        <v>10.479084599512287</v>
      </c>
      <c r="M1813" s="30">
        <v>0.21406300397806688</v>
      </c>
      <c r="N1813" s="29" t="e">
        <v>#N/A</v>
      </c>
      <c r="O1813" s="31">
        <v>23.154655106956021</v>
      </c>
      <c r="P1813" s="31">
        <v>148999000000</v>
      </c>
      <c r="Q1813" s="31">
        <v>148999000000</v>
      </c>
      <c r="R1813" s="29">
        <v>22526660608</v>
      </c>
      <c r="S1813" s="29">
        <v>12.623772332395424</v>
      </c>
      <c r="T1813" s="29">
        <v>14.320104331099053</v>
      </c>
      <c r="U1813" s="29" t="e">
        <v>#N/A</v>
      </c>
      <c r="V1813" s="29">
        <v>3.1405133553078382</v>
      </c>
      <c r="W1813">
        <v>0.53373775774227106</v>
      </c>
      <c r="X1813" t="s">
        <v>66</v>
      </c>
      <c r="Y1813" t="s">
        <v>86</v>
      </c>
      <c r="Z1813" t="s">
        <v>4035</v>
      </c>
    </row>
    <row r="1814" spans="2:26" x14ac:dyDescent="0.25">
      <c r="B1814" t="s">
        <v>4036</v>
      </c>
      <c r="C1814" s="26" t="s">
        <v>4037</v>
      </c>
      <c r="D1814" s="26">
        <v>0.14502008356595192</v>
      </c>
      <c r="E1814" s="26">
        <v>0.22897004825053865</v>
      </c>
      <c r="F1814" s="26">
        <v>0.14502008356595192</v>
      </c>
      <c r="G1814" s="27">
        <v>0.22897004825053865</v>
      </c>
      <c r="H1814" s="28">
        <v>12.082892335066649</v>
      </c>
      <c r="I1814" s="28">
        <v>18.488116799729898</v>
      </c>
      <c r="J1814" s="26">
        <v>21.058061721217097</v>
      </c>
      <c r="K1814" s="29">
        <v>-0.20643914732752283</v>
      </c>
      <c r="L1814" s="26">
        <v>-1.3303738191267629</v>
      </c>
      <c r="M1814" s="30">
        <v>0.760096608211698</v>
      </c>
      <c r="N1814" s="29">
        <v>7.1414595969477596E-3</v>
      </c>
      <c r="O1814" s="31">
        <v>14.999967375040546</v>
      </c>
      <c r="P1814" s="31">
        <v>131812000000</v>
      </c>
      <c r="Q1814" s="31">
        <v>131812000000</v>
      </c>
      <c r="R1814" s="29">
        <v>306720014336</v>
      </c>
      <c r="S1814" s="29">
        <v>7.2709583503234709</v>
      </c>
      <c r="T1814" s="29">
        <v>8.9000037883436605</v>
      </c>
      <c r="U1814" s="29">
        <v>2.7037687833814905</v>
      </c>
      <c r="V1814" s="29">
        <v>14.597420475189747</v>
      </c>
      <c r="W1814">
        <v>1.7019440798959515</v>
      </c>
      <c r="X1814" t="s">
        <v>93</v>
      </c>
      <c r="Y1814" t="s">
        <v>636</v>
      </c>
      <c r="Z1814" t="s">
        <v>637</v>
      </c>
    </row>
    <row r="1815" spans="2:26" x14ac:dyDescent="0.25">
      <c r="B1815" t="s">
        <v>4038</v>
      </c>
      <c r="C1815" s="26" t="s">
        <v>4039</v>
      </c>
      <c r="D1815" s="26">
        <v>2.2102498656393722E-2</v>
      </c>
      <c r="E1815" s="26">
        <v>0.11848249672202922</v>
      </c>
      <c r="F1815" s="26">
        <v>2.199586325136197E-2</v>
      </c>
      <c r="G1815" s="27">
        <v>0.11736317292514512</v>
      </c>
      <c r="H1815" s="28">
        <v>19.507261068387972</v>
      </c>
      <c r="I1815" s="28">
        <v>1.3860194782851558</v>
      </c>
      <c r="J1815" s="26">
        <v>2.5277358539846775</v>
      </c>
      <c r="K1815" s="29">
        <v>0.1875095826177671</v>
      </c>
      <c r="L1815" s="26">
        <v>3.3965974431976793</v>
      </c>
      <c r="M1815" s="30">
        <v>0.18219208075965709</v>
      </c>
      <c r="N1815" s="29">
        <v>6.3423150285836097E-3</v>
      </c>
      <c r="O1815" s="31">
        <v>2.6909014478703019</v>
      </c>
      <c r="P1815" s="31">
        <v>874779000</v>
      </c>
      <c r="Q1815" s="31">
        <v>883122000</v>
      </c>
      <c r="R1815" s="29">
        <v>1720764032</v>
      </c>
      <c r="S1815" s="29">
        <v>15.404385306760457</v>
      </c>
      <c r="T1815" s="29">
        <v>21.705883245985785</v>
      </c>
      <c r="U1815" s="29">
        <v>2.9890211001341997</v>
      </c>
      <c r="V1815" s="29">
        <v>16.870348342387253</v>
      </c>
      <c r="W1815">
        <v>2.8516217306877341</v>
      </c>
      <c r="X1815" t="s">
        <v>77</v>
      </c>
      <c r="Y1815" t="s">
        <v>97</v>
      </c>
      <c r="Z1815" t="s">
        <v>97</v>
      </c>
    </row>
    <row r="1816" spans="2:26" x14ac:dyDescent="0.25">
      <c r="B1816" t="s">
        <v>4040</v>
      </c>
      <c r="C1816" s="26" t="s">
        <v>4041</v>
      </c>
      <c r="D1816" s="26">
        <v>2.2725264359710096</v>
      </c>
      <c r="E1816" s="26">
        <v>0.65319970769391378</v>
      </c>
      <c r="F1816" s="26">
        <v>1.2736942518367307</v>
      </c>
      <c r="G1816" s="27">
        <v>0.40868713259307643</v>
      </c>
      <c r="H1816" s="28">
        <v>13.281691979633578</v>
      </c>
      <c r="I1816" s="28">
        <v>7.1615703249003575</v>
      </c>
      <c r="J1816" s="26">
        <v>4.7853848656303226</v>
      </c>
      <c r="K1816" s="29">
        <v>-0.21877984902172237</v>
      </c>
      <c r="L1816" s="26">
        <v>-1.6424936386768447</v>
      </c>
      <c r="M1816" s="30">
        <v>0.39701022593501356</v>
      </c>
      <c r="N1816" s="29">
        <v>5.5642496957050945E-3</v>
      </c>
      <c r="O1816" s="31">
        <v>18.224826551687098</v>
      </c>
      <c r="P1816" s="31">
        <v>9579000000</v>
      </c>
      <c r="Q1816" s="31">
        <v>15310000000</v>
      </c>
      <c r="R1816" s="29">
        <v>104096350208</v>
      </c>
      <c r="S1816" s="29">
        <v>10.516695605829286</v>
      </c>
      <c r="T1816" s="29">
        <v>12.254359866307277</v>
      </c>
      <c r="U1816" s="29">
        <v>8.243804881586037</v>
      </c>
      <c r="V1816" s="29">
        <v>32.988833892049279</v>
      </c>
      <c r="W1816">
        <v>3.871593642284866</v>
      </c>
      <c r="X1816" t="s">
        <v>93</v>
      </c>
      <c r="Y1816" t="s">
        <v>94</v>
      </c>
      <c r="Z1816" t="s">
        <v>95</v>
      </c>
    </row>
    <row r="1817" spans="2:26" x14ac:dyDescent="0.25">
      <c r="B1817" t="s">
        <v>4042</v>
      </c>
      <c r="C1817" s="26" t="s">
        <v>4043</v>
      </c>
      <c r="D1817" s="26">
        <v>0.19960007596317983</v>
      </c>
      <c r="E1817" s="26">
        <v>0.18700950701264346</v>
      </c>
      <c r="F1817" s="26">
        <v>0.19475152474077961</v>
      </c>
      <c r="G1817" s="27">
        <v>0.17498928680421386</v>
      </c>
      <c r="H1817" s="28">
        <v>5.8919945855412479</v>
      </c>
      <c r="I1817" s="28">
        <v>12.942619637231838</v>
      </c>
      <c r="J1817" s="26">
        <v>12.5815621555638</v>
      </c>
      <c r="K1817" s="29">
        <v>-0.30706945764046412</v>
      </c>
      <c r="L1817" s="26">
        <v>-3.8724163183702793</v>
      </c>
      <c r="M1817" s="30">
        <v>0.7791990823372632</v>
      </c>
      <c r="N1817" s="29">
        <v>3.2611291774605447E-3</v>
      </c>
      <c r="O1817" s="31">
        <v>7.5864584594626781</v>
      </c>
      <c r="P1817" s="31">
        <v>1759963999.9999998</v>
      </c>
      <c r="Q1817" s="31">
        <v>1880857999.9999998</v>
      </c>
      <c r="R1817" s="29">
        <v>2556492800</v>
      </c>
      <c r="S1817" s="29">
        <v>3.2461756082076358</v>
      </c>
      <c r="T1817" s="29">
        <v>3.6991071088603737</v>
      </c>
      <c r="U1817" s="29" t="e">
        <v>#N/A</v>
      </c>
      <c r="V1817" s="29">
        <v>12.103571554710568</v>
      </c>
      <c r="W1817">
        <v>0.69643554499015392</v>
      </c>
      <c r="X1817" t="s">
        <v>74</v>
      </c>
      <c r="Y1817" t="s">
        <v>102</v>
      </c>
      <c r="Z1817" t="s">
        <v>102</v>
      </c>
    </row>
    <row r="1818" spans="2:26" x14ac:dyDescent="0.25">
      <c r="B1818" t="s">
        <v>4044</v>
      </c>
      <c r="C1818" s="26" t="s">
        <v>4045</v>
      </c>
      <c r="D1818" s="26">
        <v>2.7039031923191875E-2</v>
      </c>
      <c r="E1818" s="26">
        <v>3.3891572058792785E-2</v>
      </c>
      <c r="F1818" s="26">
        <v>2.7039031923191875E-2</v>
      </c>
      <c r="G1818" s="27">
        <v>3.3891572058792785E-2</v>
      </c>
      <c r="H1818" s="28">
        <v>9.6630829660501227</v>
      </c>
      <c r="I1818" s="28">
        <v>5.7848796285884223</v>
      </c>
      <c r="J1818" s="26">
        <v>6.1163374098463468</v>
      </c>
      <c r="K1818" s="29">
        <v>0.22838901988699559</v>
      </c>
      <c r="L1818" s="26">
        <v>3.8224125093075205</v>
      </c>
      <c r="M1818" s="30">
        <v>0.33304044134003646</v>
      </c>
      <c r="N1818" s="29">
        <v>9.5302163919721936E-3</v>
      </c>
      <c r="O1818" s="31">
        <v>1.7258344163257646</v>
      </c>
      <c r="P1818" s="31">
        <v>47829000000</v>
      </c>
      <c r="Q1818" s="31">
        <v>47829000000</v>
      </c>
      <c r="R1818" s="29">
        <v>18822356992</v>
      </c>
      <c r="S1818" s="29">
        <v>7.3850255011169024</v>
      </c>
      <c r="T1818" s="29">
        <v>12.785161776345472</v>
      </c>
      <c r="U1818" s="29" t="e">
        <v>#N/A</v>
      </c>
      <c r="V1818" s="29">
        <v>5.2958943154453753</v>
      </c>
      <c r="W1818">
        <v>0.62801637624464179</v>
      </c>
      <c r="X1818" t="s">
        <v>78</v>
      </c>
      <c r="Y1818" t="s">
        <v>316</v>
      </c>
      <c r="Z1818" t="s">
        <v>317</v>
      </c>
    </row>
    <row r="1819" spans="2:26" x14ac:dyDescent="0.25">
      <c r="B1819" t="s">
        <v>4046</v>
      </c>
      <c r="C1819" s="26" t="s">
        <v>4047</v>
      </c>
      <c r="D1819" s="26">
        <v>9.7071767045714588E-2</v>
      </c>
      <c r="E1819" s="26">
        <v>9.7106606340670129E-2</v>
      </c>
      <c r="F1819" s="26">
        <v>9.1774610238038609E-2</v>
      </c>
      <c r="G1819" s="27">
        <v>9.0436060460652598E-2</v>
      </c>
      <c r="H1819" s="28">
        <v>0.38901693289457911</v>
      </c>
      <c r="I1819" s="28">
        <v>12.513824458911067</v>
      </c>
      <c r="J1819" s="26">
        <v>12.718816338286592</v>
      </c>
      <c r="K1819" s="29">
        <v>-4.6739788000736471E-2</v>
      </c>
      <c r="L1819" s="26">
        <v>-0.76804495029534647</v>
      </c>
      <c r="M1819" s="30">
        <v>0.64279633516238066</v>
      </c>
      <c r="N1819" s="29" t="e">
        <v>#N/A</v>
      </c>
      <c r="O1819" s="31">
        <v>2.9010037501184578</v>
      </c>
      <c r="P1819" s="31">
        <v>62107000000</v>
      </c>
      <c r="Q1819" s="31">
        <v>66688000000</v>
      </c>
      <c r="R1819" s="29">
        <v>52170956800</v>
      </c>
      <c r="S1819" s="29">
        <v>6.7990140901887335</v>
      </c>
      <c r="T1819" s="29">
        <v>45.246363183125602</v>
      </c>
      <c r="U1819" s="29">
        <v>9.2254393923632243</v>
      </c>
      <c r="V1819" s="29">
        <v>10.674458546985587</v>
      </c>
      <c r="W1819">
        <v>0.6395107003029904</v>
      </c>
      <c r="X1819" t="s">
        <v>78</v>
      </c>
      <c r="Y1819" t="s">
        <v>85</v>
      </c>
      <c r="Z1819" t="s">
        <v>297</v>
      </c>
    </row>
    <row r="1820" spans="2:26" x14ac:dyDescent="0.25">
      <c r="B1820" t="s">
        <v>4048</v>
      </c>
      <c r="C1820" s="26" t="s">
        <v>4049</v>
      </c>
      <c r="D1820" s="26">
        <v>2.1483243270937848E-2</v>
      </c>
      <c r="E1820" s="26">
        <v>2.9825547331722473E-2</v>
      </c>
      <c r="F1820" s="26">
        <v>2.1483243270937848E-2</v>
      </c>
      <c r="G1820" s="27">
        <v>2.9825547331722473E-2</v>
      </c>
      <c r="H1820" s="28">
        <v>4.9189999678881415</v>
      </c>
      <c r="I1820" s="28">
        <v>27.771079628444262</v>
      </c>
      <c r="J1820" s="26">
        <v>28.889616901118021</v>
      </c>
      <c r="K1820" s="29">
        <v>1.4331001683201904E-2</v>
      </c>
      <c r="L1820" s="26">
        <v>0.23549240514198483</v>
      </c>
      <c r="M1820" s="30">
        <v>0.75711045085640138</v>
      </c>
      <c r="N1820" s="29">
        <v>5.0877649200364054E-3</v>
      </c>
      <c r="O1820" s="31">
        <v>-1.9266416038621539</v>
      </c>
      <c r="P1820" s="31">
        <v>33033258000</v>
      </c>
      <c r="Q1820" s="31">
        <v>33033258000</v>
      </c>
      <c r="R1820" s="29">
        <v>26436501504</v>
      </c>
      <c r="S1820" s="29">
        <v>10.380582362246061</v>
      </c>
      <c r="T1820" s="29">
        <v>27.455538530401377</v>
      </c>
      <c r="U1820" s="29">
        <v>4.2628938622210821</v>
      </c>
      <c r="V1820" s="29">
        <v>31.322954562682003</v>
      </c>
      <c r="W1820">
        <v>0.7944771866724335</v>
      </c>
      <c r="X1820" t="s">
        <v>66</v>
      </c>
      <c r="Y1820" t="s">
        <v>79</v>
      </c>
      <c r="Z1820" t="s">
        <v>127</v>
      </c>
    </row>
    <row r="1821" spans="2:26" x14ac:dyDescent="0.25">
      <c r="B1821" t="s">
        <v>4050</v>
      </c>
      <c r="C1821" s="26" t="s">
        <v>4051</v>
      </c>
      <c r="D1821" s="26">
        <v>-2.3295359000499807E-2</v>
      </c>
      <c r="E1821" s="26">
        <v>0.17790654423312469</v>
      </c>
      <c r="F1821" s="26">
        <v>-2.3433176707693362E-2</v>
      </c>
      <c r="G1821" s="27">
        <v>0.16153545029589886</v>
      </c>
      <c r="H1821" s="28">
        <v>4.7223460637480583</v>
      </c>
      <c r="I1821" s="28">
        <v>0.3553209529500026</v>
      </c>
      <c r="J1821" s="26">
        <v>3.0880344900865655</v>
      </c>
      <c r="K1821" s="29">
        <v>-0.15826374226514314</v>
      </c>
      <c r="L1821" s="26">
        <v>-2.6906184057943463</v>
      </c>
      <c r="M1821" s="30">
        <v>0.41058039348592473</v>
      </c>
      <c r="N1821" s="29">
        <v>4.5428575292264213E-3</v>
      </c>
      <c r="O1821" s="31">
        <v>3.296873644629378</v>
      </c>
      <c r="P1821" s="31">
        <v>1064632000</v>
      </c>
      <c r="Q1821" s="31">
        <v>1172529000</v>
      </c>
      <c r="R1821" s="29">
        <v>2831687936</v>
      </c>
      <c r="S1821" s="29">
        <v>8.2858351652947544</v>
      </c>
      <c r="T1821" s="29">
        <v>11.50602643013648</v>
      </c>
      <c r="U1821" s="29">
        <v>6.8274825605641878</v>
      </c>
      <c r="V1821" s="29">
        <v>30.975280719289383</v>
      </c>
      <c r="W1821">
        <v>1.4904834080216207</v>
      </c>
      <c r="X1821" t="s">
        <v>71</v>
      </c>
      <c r="Y1821" t="s">
        <v>72</v>
      </c>
      <c r="Z1821" t="s">
        <v>1483</v>
      </c>
    </row>
    <row r="1822" spans="2:26" x14ac:dyDescent="0.25">
      <c r="B1822" t="s">
        <v>4052</v>
      </c>
      <c r="C1822" s="26" t="s">
        <v>4053</v>
      </c>
      <c r="D1822" s="26" t="e">
        <v>#N/A</v>
      </c>
      <c r="E1822" s="26" t="e">
        <v>#N/A</v>
      </c>
      <c r="F1822" s="26">
        <v>5.9858901766469887E-2</v>
      </c>
      <c r="G1822" s="27">
        <v>2.8409736881441022E-2</v>
      </c>
      <c r="H1822" s="28">
        <v>-5.393967342023136</v>
      </c>
      <c r="I1822" s="28">
        <v>6.1834193749296187</v>
      </c>
      <c r="J1822" s="26">
        <v>4.7435330668447833</v>
      </c>
      <c r="K1822" s="29" t="e">
        <v>#N/A</v>
      </c>
      <c r="L1822" s="26">
        <v>5.3572415720023869</v>
      </c>
      <c r="M1822" s="30">
        <v>0.22842737274753708</v>
      </c>
      <c r="N1822" s="29">
        <v>8.7009727565849938E-3</v>
      </c>
      <c r="O1822" s="31">
        <v>3.3888683586747881</v>
      </c>
      <c r="P1822" s="31" t="e">
        <v>#N/A</v>
      </c>
      <c r="Q1822" s="31">
        <v>8048120999.999999</v>
      </c>
      <c r="R1822" s="29">
        <v>2233302016</v>
      </c>
      <c r="S1822" s="29">
        <v>7.9357222129216005</v>
      </c>
      <c r="T1822" s="29">
        <v>30.06133970128365</v>
      </c>
      <c r="U1822" s="29">
        <v>17.144389664133985</v>
      </c>
      <c r="V1822" s="29">
        <v>323.62595652603625</v>
      </c>
      <c r="W1822">
        <v>0.58506735644568386</v>
      </c>
      <c r="X1822" t="s">
        <v>78</v>
      </c>
      <c r="Y1822" t="s">
        <v>87</v>
      </c>
      <c r="Z1822" t="s">
        <v>300</v>
      </c>
    </row>
    <row r="1823" spans="2:26" x14ac:dyDescent="0.25">
      <c r="B1823" t="s">
        <v>4054</v>
      </c>
      <c r="C1823" s="26" t="s">
        <v>4055</v>
      </c>
      <c r="D1823" s="26">
        <v>0.49078023688400768</v>
      </c>
      <c r="E1823" s="26">
        <v>0.59945754502335868</v>
      </c>
      <c r="F1823" s="26">
        <v>0.45264347227514873</v>
      </c>
      <c r="G1823" s="27">
        <v>0.56217039128444901</v>
      </c>
      <c r="H1823" s="28">
        <v>19.538940729574129</v>
      </c>
      <c r="I1823" s="28">
        <v>15.66652835262496</v>
      </c>
      <c r="J1823" s="26">
        <v>17.076706368171315</v>
      </c>
      <c r="K1823" s="29">
        <v>-0.51174481112933112</v>
      </c>
      <c r="L1823" s="26">
        <v>-2.4006047448862855</v>
      </c>
      <c r="M1823" s="30">
        <v>0.81893398319744115</v>
      </c>
      <c r="N1823" s="29">
        <v>4.5314523128583827E-2</v>
      </c>
      <c r="O1823" s="31">
        <v>5.7258198663973001</v>
      </c>
      <c r="P1823" s="31">
        <v>19041949000</v>
      </c>
      <c r="Q1823" s="31">
        <v>20304947000</v>
      </c>
      <c r="R1823" s="29">
        <v>222720000000</v>
      </c>
      <c r="S1823" s="29">
        <v>14.60633019898917</v>
      </c>
      <c r="T1823" s="29">
        <v>15.524406555832282</v>
      </c>
      <c r="U1823" s="29" t="e">
        <v>#N/A</v>
      </c>
      <c r="V1823" s="29">
        <v>23.103229786506169</v>
      </c>
      <c r="W1823">
        <v>3.795288851986288</v>
      </c>
      <c r="X1823" t="s">
        <v>93</v>
      </c>
      <c r="Y1823" t="s">
        <v>94</v>
      </c>
      <c r="Z1823" t="s">
        <v>95</v>
      </c>
    </row>
    <row r="1824" spans="2:26" x14ac:dyDescent="0.25">
      <c r="B1824" t="s">
        <v>4056</v>
      </c>
      <c r="C1824" s="26" t="s">
        <v>4057</v>
      </c>
      <c r="D1824" s="26">
        <v>5.5434017614025111E-2</v>
      </c>
      <c r="E1824" s="26">
        <v>5.923823042346818E-2</v>
      </c>
      <c r="F1824" s="26">
        <v>5.5434017614025111E-2</v>
      </c>
      <c r="G1824" s="27">
        <v>5.923823042346818E-2</v>
      </c>
      <c r="H1824" s="28">
        <v>6.4265343594952533</v>
      </c>
      <c r="I1824" s="28">
        <v>1.5396821152328073</v>
      </c>
      <c r="J1824" s="26">
        <v>2.6374576637601788</v>
      </c>
      <c r="K1824" s="29">
        <v>-5.7288386997467224E-2</v>
      </c>
      <c r="L1824" s="26">
        <v>-2.1345151199165797</v>
      </c>
      <c r="M1824" s="30">
        <v>0.3591089095056183</v>
      </c>
      <c r="N1824" s="29">
        <v>4.5785639958376692E-3</v>
      </c>
      <c r="O1824" s="31">
        <v>-7.5655587690998374</v>
      </c>
      <c r="P1824" s="31">
        <v>21135000000</v>
      </c>
      <c r="Q1824" s="31">
        <v>21135000000</v>
      </c>
      <c r="R1824" s="29">
        <v>18879696896</v>
      </c>
      <c r="S1824" s="29">
        <v>7.7089139186652762</v>
      </c>
      <c r="T1824" s="29">
        <v>8.6466063719298241</v>
      </c>
      <c r="U1824" s="29" t="e">
        <v>#N/A</v>
      </c>
      <c r="V1824" s="29">
        <v>12.479723296295731</v>
      </c>
      <c r="W1824">
        <v>0.72705645357128945</v>
      </c>
      <c r="X1824" t="s">
        <v>77</v>
      </c>
      <c r="Y1824" t="s">
        <v>97</v>
      </c>
      <c r="Z1824" t="s">
        <v>97</v>
      </c>
    </row>
    <row r="1825" spans="2:26" x14ac:dyDescent="0.25">
      <c r="B1825" t="s">
        <v>4058</v>
      </c>
      <c r="C1825" s="26" t="s">
        <v>4059</v>
      </c>
      <c r="D1825" s="26">
        <v>0.17042015935837093</v>
      </c>
      <c r="E1825" s="26">
        <v>0.11809581018170896</v>
      </c>
      <c r="F1825" s="26">
        <v>0.15738497482679614</v>
      </c>
      <c r="G1825" s="27">
        <v>0.10936196250764867</v>
      </c>
      <c r="H1825" s="28">
        <v>10.622287026329461</v>
      </c>
      <c r="I1825" s="28">
        <v>8.2000397782036991</v>
      </c>
      <c r="J1825" s="26">
        <v>8.0470830024755937</v>
      </c>
      <c r="K1825" s="29">
        <v>4.7832501134816158E-2</v>
      </c>
      <c r="L1825" s="26">
        <v>0.26523335081279498</v>
      </c>
      <c r="M1825" s="30">
        <v>0.57015000630278578</v>
      </c>
      <c r="N1825" s="29" t="e">
        <v>#N/A</v>
      </c>
      <c r="O1825" s="31">
        <v>10.089006809065163</v>
      </c>
      <c r="P1825" s="31">
        <v>33295000000</v>
      </c>
      <c r="Q1825" s="31">
        <v>35954000000</v>
      </c>
      <c r="R1825" s="29">
        <v>22389309440</v>
      </c>
      <c r="S1825" s="29">
        <v>2.6676779695857369</v>
      </c>
      <c r="T1825" s="29">
        <v>5.3640466975959509</v>
      </c>
      <c r="U1825" s="29">
        <v>4.9041262435649289</v>
      </c>
      <c r="V1825" s="29">
        <v>6.5903314115288705</v>
      </c>
      <c r="W1825">
        <v>0.68453150730501244</v>
      </c>
      <c r="X1825" t="s">
        <v>78</v>
      </c>
      <c r="Y1825" t="s">
        <v>104</v>
      </c>
      <c r="Z1825" t="s">
        <v>230</v>
      </c>
    </row>
    <row r="1826" spans="2:26" x14ac:dyDescent="0.25">
      <c r="B1826" t="s">
        <v>4060</v>
      </c>
      <c r="C1826" s="26" t="s">
        <v>4061</v>
      </c>
      <c r="D1826" s="26">
        <v>0.12447101148529141</v>
      </c>
      <c r="E1826" s="26">
        <v>0.1214714324398941</v>
      </c>
      <c r="F1826" s="26">
        <v>0.11640951127831212</v>
      </c>
      <c r="G1826" s="27">
        <v>0.11245336840856071</v>
      </c>
      <c r="H1826" s="28">
        <v>14.409831190362588</v>
      </c>
      <c r="I1826" s="28">
        <v>26.97971554204242</v>
      </c>
      <c r="J1826" s="26">
        <v>27.956819949118358</v>
      </c>
      <c r="K1826" s="29">
        <v>0.36082914946057637</v>
      </c>
      <c r="L1826" s="26">
        <v>2.5871241562323184</v>
      </c>
      <c r="M1826" s="30">
        <v>0.36577140228978533</v>
      </c>
      <c r="N1826" s="29" t="e">
        <v>#N/A</v>
      </c>
      <c r="O1826" s="31">
        <v>1.7163286172024566</v>
      </c>
      <c r="P1826" s="31">
        <v>15125968000000</v>
      </c>
      <c r="Q1826" s="31">
        <v>16338977000000</v>
      </c>
      <c r="R1826" s="29">
        <v>15158123429888</v>
      </c>
      <c r="S1826" s="29">
        <v>7.3726081776203802</v>
      </c>
      <c r="T1826" s="29">
        <v>14.029762143643049</v>
      </c>
      <c r="U1826" s="29">
        <v>3.2416479669979217</v>
      </c>
      <c r="V1826" s="29">
        <v>11.67134856845658</v>
      </c>
      <c r="W1826">
        <v>1.7072003165508833</v>
      </c>
      <c r="X1826" t="s">
        <v>71</v>
      </c>
      <c r="Y1826" t="s">
        <v>76</v>
      </c>
      <c r="Z1826" t="s">
        <v>166</v>
      </c>
    </row>
    <row r="1827" spans="2:26" x14ac:dyDescent="0.25">
      <c r="B1827" t="s">
        <v>4062</v>
      </c>
      <c r="C1827" s="26" t="s">
        <v>4063</v>
      </c>
      <c r="D1827" s="26">
        <v>0.24020767239689267</v>
      </c>
      <c r="E1827" s="26">
        <v>0.32727314411481501</v>
      </c>
      <c r="F1827" s="26">
        <v>0.23963998791823307</v>
      </c>
      <c r="G1827" s="27">
        <v>0.32648720353132221</v>
      </c>
      <c r="H1827" s="28">
        <v>17.034032933125591</v>
      </c>
      <c r="I1827" s="28">
        <v>21.417905498531614</v>
      </c>
      <c r="J1827" s="26">
        <v>24.125693105337003</v>
      </c>
      <c r="K1827" s="29">
        <v>-0.19792282691038832</v>
      </c>
      <c r="L1827" s="26">
        <v>-1.1188903931699501</v>
      </c>
      <c r="M1827" s="30">
        <v>0.68065980186423303</v>
      </c>
      <c r="N1827" s="29">
        <v>8.6046511627906972E-3</v>
      </c>
      <c r="O1827" s="31">
        <v>12.358474821351557</v>
      </c>
      <c r="P1827" s="31">
        <v>87236000000</v>
      </c>
      <c r="Q1827" s="31">
        <v>87446000000</v>
      </c>
      <c r="R1827" s="29">
        <v>212449640448</v>
      </c>
      <c r="S1827" s="29">
        <v>4.7694482482247951</v>
      </c>
      <c r="T1827" s="29">
        <v>5.322704833276803</v>
      </c>
      <c r="U1827" s="29">
        <v>11.14193460157623</v>
      </c>
      <c r="V1827" s="29">
        <v>9.0582640644541819</v>
      </c>
      <c r="W1827">
        <v>1.4978480652993007</v>
      </c>
      <c r="X1827" t="s">
        <v>93</v>
      </c>
      <c r="Y1827" t="s">
        <v>636</v>
      </c>
      <c r="Z1827" t="s">
        <v>637</v>
      </c>
    </row>
    <row r="1828" spans="2:26" x14ac:dyDescent="0.25">
      <c r="B1828" t="s">
        <v>4064</v>
      </c>
      <c r="C1828" s="26" t="s">
        <v>4065</v>
      </c>
      <c r="D1828" s="26">
        <v>0.24937421342178503</v>
      </c>
      <c r="E1828" s="26">
        <v>0.17055629228126046</v>
      </c>
      <c r="F1828" s="26">
        <v>0.24937421342178503</v>
      </c>
      <c r="G1828" s="27">
        <v>0.17055629228126046</v>
      </c>
      <c r="H1828" s="28">
        <v>6.171217947384215</v>
      </c>
      <c r="I1828" s="28">
        <v>4.1434201861721318</v>
      </c>
      <c r="J1828" s="26">
        <v>3.5192706167584062</v>
      </c>
      <c r="K1828" s="29">
        <v>-0.25492960810640569</v>
      </c>
      <c r="L1828" s="26">
        <v>-5.8627273511476199</v>
      </c>
      <c r="M1828" s="30">
        <v>0.48671968057084714</v>
      </c>
      <c r="N1828" s="29">
        <v>6.5082478738779015E-3</v>
      </c>
      <c r="O1828" s="31">
        <v>2.7559657148560861</v>
      </c>
      <c r="P1828" s="31">
        <v>4194234000</v>
      </c>
      <c r="Q1828" s="31">
        <v>4194234000</v>
      </c>
      <c r="R1828" s="29">
        <v>4343811072</v>
      </c>
      <c r="S1828" s="29" t="e">
        <v>#N/A</v>
      </c>
      <c r="T1828" s="29" t="e">
        <v>#N/A</v>
      </c>
      <c r="U1828" s="29" t="e">
        <v>#N/A</v>
      </c>
      <c r="V1828" s="29">
        <v>9.5065241640951026</v>
      </c>
      <c r="W1828">
        <v>0.50360387490495684</v>
      </c>
      <c r="X1828" t="s">
        <v>93</v>
      </c>
      <c r="Y1828" t="s">
        <v>96</v>
      </c>
      <c r="Z1828" t="s">
        <v>1268</v>
      </c>
    </row>
    <row r="1829" spans="2:26" x14ac:dyDescent="0.25">
      <c r="B1829" t="s">
        <v>4066</v>
      </c>
      <c r="C1829" s="26" t="s">
        <v>4067</v>
      </c>
      <c r="D1829" s="26">
        <v>0.18955623031506058</v>
      </c>
      <c r="E1829" s="26">
        <v>0.13157003522080737</v>
      </c>
      <c r="F1829" s="26">
        <v>0.18955623031506058</v>
      </c>
      <c r="G1829" s="27">
        <v>0.13157003522080737</v>
      </c>
      <c r="H1829" s="28">
        <v>14.107382811739274</v>
      </c>
      <c r="I1829" s="28">
        <v>13.823512940567198</v>
      </c>
      <c r="J1829" s="26">
        <v>13.699772216349805</v>
      </c>
      <c r="K1829" s="29">
        <v>0.27111980551546</v>
      </c>
      <c r="L1829" s="26">
        <v>3.4077345428503221</v>
      </c>
      <c r="M1829" s="30">
        <v>0.25075970523436908</v>
      </c>
      <c r="N1829" s="29">
        <v>7.9840622908936062E-3</v>
      </c>
      <c r="O1829" s="31">
        <v>8.9693626784748179</v>
      </c>
      <c r="P1829" s="31">
        <v>59056000000</v>
      </c>
      <c r="Q1829" s="31">
        <v>59056000000</v>
      </c>
      <c r="R1829" s="29">
        <v>141994803200</v>
      </c>
      <c r="S1829" s="29">
        <v>20.358057197421818</v>
      </c>
      <c r="T1829" s="29">
        <v>25.984126020719074</v>
      </c>
      <c r="U1829" s="29">
        <v>0.36550633424871709</v>
      </c>
      <c r="V1829" s="29">
        <v>36.524341748029457</v>
      </c>
      <c r="W1829">
        <v>4.7609468591565314</v>
      </c>
      <c r="X1829" t="s">
        <v>82</v>
      </c>
      <c r="Y1829" t="s">
        <v>89</v>
      </c>
      <c r="Z1829" t="s">
        <v>90</v>
      </c>
    </row>
    <row r="1830" spans="2:26" x14ac:dyDescent="0.25">
      <c r="B1830" t="s">
        <v>4068</v>
      </c>
      <c r="C1830" s="26" t="s">
        <v>4069</v>
      </c>
      <c r="D1830" s="26">
        <v>5.6753334886837536E-2</v>
      </c>
      <c r="E1830" s="26">
        <v>2.3384025354888541E-2</v>
      </c>
      <c r="F1830" s="26">
        <v>5.6753334886837536E-2</v>
      </c>
      <c r="G1830" s="27">
        <v>2.3384025354888541E-2</v>
      </c>
      <c r="H1830" s="28">
        <v>4.2737510828761192</v>
      </c>
      <c r="I1830" s="28">
        <v>4.310293075986225</v>
      </c>
      <c r="J1830" s="26">
        <v>3.4401726300091511</v>
      </c>
      <c r="K1830" s="29">
        <v>-2.3589945108248498E-2</v>
      </c>
      <c r="L1830" s="26">
        <v>-0.43738615664845171</v>
      </c>
      <c r="M1830" s="30">
        <v>0.48115628799135485</v>
      </c>
      <c r="N1830" s="29">
        <v>9.1044776119402985E-3</v>
      </c>
      <c r="O1830" s="31">
        <v>0.40543170655736904</v>
      </c>
      <c r="P1830" s="31">
        <v>37547000000</v>
      </c>
      <c r="Q1830" s="31">
        <v>37547000000</v>
      </c>
      <c r="R1830" s="29">
        <v>19113164800</v>
      </c>
      <c r="S1830" s="29">
        <v>3.9768134790528231</v>
      </c>
      <c r="T1830" s="29">
        <v>8.2426450212364326</v>
      </c>
      <c r="U1830" s="29" t="e">
        <v>#N/A</v>
      </c>
      <c r="V1830" s="29">
        <v>12.986965444735581</v>
      </c>
      <c r="W1830">
        <v>0.46097218510332066</v>
      </c>
      <c r="X1830" t="s">
        <v>78</v>
      </c>
      <c r="Y1830" t="s">
        <v>87</v>
      </c>
      <c r="Z1830" t="s">
        <v>118</v>
      </c>
    </row>
    <row r="1831" spans="2:26" x14ac:dyDescent="0.25">
      <c r="B1831" t="s">
        <v>4070</v>
      </c>
      <c r="C1831" s="26" t="s">
        <v>4071</v>
      </c>
      <c r="D1831" s="26">
        <v>1.5126994970664527</v>
      </c>
      <c r="E1831" s="26">
        <v>1.9257831325301205</v>
      </c>
      <c r="F1831" s="26">
        <v>1.2116740940256612</v>
      </c>
      <c r="G1831" s="27">
        <v>1.4504537205081669</v>
      </c>
      <c r="H1831" s="28">
        <v>17.97506022389117</v>
      </c>
      <c r="I1831" s="28">
        <v>15.474859960473529</v>
      </c>
      <c r="J1831" s="26">
        <v>17.262357414448669</v>
      </c>
      <c r="K1831" s="29">
        <v>-0.57456046312178388</v>
      </c>
      <c r="L1831" s="26">
        <v>-2.5564035296923442</v>
      </c>
      <c r="M1831" s="30">
        <v>0.76390836839644694</v>
      </c>
      <c r="N1831" s="29">
        <v>0</v>
      </c>
      <c r="O1831" s="31">
        <v>11.996665335777022</v>
      </c>
      <c r="P1831" s="31">
        <v>2075000000</v>
      </c>
      <c r="Q1831" s="31">
        <v>2755000000</v>
      </c>
      <c r="R1831" s="29">
        <v>64612167680</v>
      </c>
      <c r="S1831" s="29">
        <v>12.853128471261627</v>
      </c>
      <c r="T1831" s="29">
        <v>14.086034417145845</v>
      </c>
      <c r="U1831" s="29" t="e">
        <v>#N/A</v>
      </c>
      <c r="V1831" s="29">
        <v>25.209405314005089</v>
      </c>
      <c r="W1831">
        <v>4.3694133659730721</v>
      </c>
      <c r="X1831" t="s">
        <v>93</v>
      </c>
      <c r="Y1831" t="s">
        <v>96</v>
      </c>
      <c r="Z1831" t="s">
        <v>541</v>
      </c>
    </row>
    <row r="1832" spans="2:26" x14ac:dyDescent="0.25">
      <c r="B1832" t="s">
        <v>4072</v>
      </c>
      <c r="C1832" s="26" t="s">
        <v>4073</v>
      </c>
      <c r="D1832" s="26">
        <v>5.3689519868069212E-2</v>
      </c>
      <c r="E1832" s="26">
        <v>7.4145247818079907E-2</v>
      </c>
      <c r="F1832" s="26">
        <v>5.2964435720928016E-2</v>
      </c>
      <c r="G1832" s="27">
        <v>7.4145247818079907E-2</v>
      </c>
      <c r="H1832" s="28">
        <v>3.8024420127593057</v>
      </c>
      <c r="I1832" s="28">
        <v>11.98764594485311</v>
      </c>
      <c r="J1832" s="26">
        <v>12.568862727341333</v>
      </c>
      <c r="K1832" s="29">
        <v>-0.20321234927084961</v>
      </c>
      <c r="L1832" s="26">
        <v>-2.8542722053360352</v>
      </c>
      <c r="M1832" s="30">
        <v>0.82269563231104004</v>
      </c>
      <c r="N1832" s="29">
        <v>3.7433155080213901E-2</v>
      </c>
      <c r="O1832" s="31">
        <v>4.5634177254219166</v>
      </c>
      <c r="P1832" s="31">
        <v>49956000000</v>
      </c>
      <c r="Q1832" s="31">
        <v>49956000000</v>
      </c>
      <c r="R1832" s="29">
        <v>28080736256</v>
      </c>
      <c r="S1832" s="29">
        <v>3.2042783275920299</v>
      </c>
      <c r="T1832" s="29">
        <v>6.1709711401626013</v>
      </c>
      <c r="U1832" s="29" t="e">
        <v>#N/A</v>
      </c>
      <c r="V1832" s="29">
        <v>12.691638297779367</v>
      </c>
      <c r="W1832">
        <v>0.45337955544010694</v>
      </c>
      <c r="X1832" t="s">
        <v>78</v>
      </c>
      <c r="Y1832" t="s">
        <v>154</v>
      </c>
      <c r="Z1832" t="s">
        <v>209</v>
      </c>
    </row>
    <row r="1833" spans="2:26" x14ac:dyDescent="0.25">
      <c r="B1833" t="s">
        <v>4074</v>
      </c>
      <c r="C1833" s="26" t="s">
        <v>4075</v>
      </c>
      <c r="D1833" s="26">
        <v>5.2465610933604315E-2</v>
      </c>
      <c r="E1833" s="26">
        <v>2.6528735276841749E-2</v>
      </c>
      <c r="F1833" s="26">
        <v>5.2465610933604315E-2</v>
      </c>
      <c r="G1833" s="27">
        <v>2.6528735276841749E-2</v>
      </c>
      <c r="H1833" s="28">
        <v>4.2525681939149163</v>
      </c>
      <c r="I1833" s="28">
        <v>7.7373230587657087</v>
      </c>
      <c r="J1833" s="26">
        <v>5.5747055490667146</v>
      </c>
      <c r="K1833" s="29">
        <v>7.5147685789818008E-2</v>
      </c>
      <c r="L1833" s="26">
        <v>1.7544287985464455</v>
      </c>
      <c r="M1833" s="30">
        <v>0.55420658256663191</v>
      </c>
      <c r="N1833" s="29">
        <v>1.5790204289382968E-2</v>
      </c>
      <c r="O1833" s="31">
        <v>3.6128915919154694</v>
      </c>
      <c r="P1833" s="31">
        <v>258776000000</v>
      </c>
      <c r="Q1833" s="31">
        <v>258776000000</v>
      </c>
      <c r="R1833" s="29">
        <v>128754974720</v>
      </c>
      <c r="S1833" s="29">
        <v>9.5608093754258459</v>
      </c>
      <c r="T1833" s="29">
        <v>24.528037104151494</v>
      </c>
      <c r="U1833" s="29">
        <v>-10.405811526223568</v>
      </c>
      <c r="V1833" s="29">
        <v>20.00237514640866</v>
      </c>
      <c r="W1833">
        <v>0.53484643114635899</v>
      </c>
      <c r="X1833" t="s">
        <v>65</v>
      </c>
      <c r="Y1833" t="s">
        <v>80</v>
      </c>
      <c r="Z1833" t="s">
        <v>81</v>
      </c>
    </row>
    <row r="1834" spans="2:26" x14ac:dyDescent="0.25">
      <c r="B1834" t="s">
        <v>4076</v>
      </c>
      <c r="C1834" s="26" t="s">
        <v>4077</v>
      </c>
      <c r="D1834" s="26">
        <v>2.1964359962511708E-2</v>
      </c>
      <c r="E1834" s="26">
        <v>4.4908500995982231E-2</v>
      </c>
      <c r="F1834" s="26">
        <v>2.1924633908714141E-2</v>
      </c>
      <c r="G1834" s="27">
        <v>4.4830705377026124E-2</v>
      </c>
      <c r="H1834" s="28">
        <v>0.17543109151222633</v>
      </c>
      <c r="I1834" s="28">
        <v>2.9668846696522824</v>
      </c>
      <c r="J1834" s="26">
        <v>4.6374119800652638</v>
      </c>
      <c r="K1834" s="29">
        <v>-5.4429163828067832E-2</v>
      </c>
      <c r="L1834" s="26">
        <v>-1.634348194101799</v>
      </c>
      <c r="M1834" s="30">
        <v>0.66417303556777729</v>
      </c>
      <c r="N1834" s="29">
        <v>3.1272312656707496E-3</v>
      </c>
      <c r="O1834" s="31">
        <v>4.4920800953140508E-2</v>
      </c>
      <c r="P1834" s="31">
        <v>7239587000</v>
      </c>
      <c r="Q1834" s="31">
        <v>7252150000</v>
      </c>
      <c r="R1834" s="29">
        <v>2052276096</v>
      </c>
      <c r="S1834" s="29">
        <v>4.081990813092891</v>
      </c>
      <c r="T1834" s="29">
        <v>6.3303055731196824</v>
      </c>
      <c r="U1834" s="29" t="e">
        <v>#N/A</v>
      </c>
      <c r="V1834" s="29">
        <v>19.024106599280579</v>
      </c>
      <c r="W1834">
        <v>0.26241861489786172</v>
      </c>
      <c r="X1834" t="s">
        <v>77</v>
      </c>
      <c r="Y1834" t="s">
        <v>97</v>
      </c>
      <c r="Z1834" t="s">
        <v>97</v>
      </c>
    </row>
    <row r="1835" spans="2:26" x14ac:dyDescent="0.25">
      <c r="B1835" t="s">
        <v>4078</v>
      </c>
      <c r="C1835" s="26" t="s">
        <v>4079</v>
      </c>
      <c r="D1835" s="26" t="e">
        <v>#N/A</v>
      </c>
      <c r="E1835" s="26" t="e">
        <v>#N/A</v>
      </c>
      <c r="F1835" s="26">
        <v>2.1365682069898112E-2</v>
      </c>
      <c r="G1835" s="27">
        <v>1.1719081793220964E-2</v>
      </c>
      <c r="H1835" s="28">
        <v>1.2004738045027532</v>
      </c>
      <c r="I1835" s="28">
        <v>60.482979542291048</v>
      </c>
      <c r="J1835" s="26">
        <v>60.91750277488309</v>
      </c>
      <c r="K1835" s="29" t="e">
        <v>#N/A</v>
      </c>
      <c r="L1835" s="26">
        <v>15.750340514799815</v>
      </c>
      <c r="M1835" s="30">
        <v>0.56344406421309401</v>
      </c>
      <c r="N1835" s="29">
        <v>7.2392179308413147E-3</v>
      </c>
      <c r="O1835" s="31">
        <v>-2.1188234412447153</v>
      </c>
      <c r="P1835" s="31" t="e">
        <v>#N/A</v>
      </c>
      <c r="Q1835" s="31">
        <v>366662856000</v>
      </c>
      <c r="R1835" s="29">
        <v>350659969024</v>
      </c>
      <c r="S1835" s="29">
        <v>54.348985789189683</v>
      </c>
      <c r="T1835" s="29">
        <v>114.90662521340708</v>
      </c>
      <c r="U1835" s="29">
        <v>0.40498092894738291</v>
      </c>
      <c r="V1835" s="29">
        <v>132.27424749163879</v>
      </c>
      <c r="W1835">
        <v>1.5804130650421191</v>
      </c>
      <c r="X1835" t="s">
        <v>66</v>
      </c>
      <c r="Y1835" t="s">
        <v>202</v>
      </c>
      <c r="Z1835" t="s">
        <v>4080</v>
      </c>
    </row>
    <row r="1836" spans="2:26" x14ac:dyDescent="0.25">
      <c r="B1836" t="s">
        <v>4081</v>
      </c>
      <c r="C1836" s="26" t="s">
        <v>4082</v>
      </c>
      <c r="D1836" s="26">
        <v>1.486201222945579E-2</v>
      </c>
      <c r="E1836" s="26">
        <v>-3.334870260126277E-2</v>
      </c>
      <c r="F1836" s="26">
        <v>1.4625230843162501E-2</v>
      </c>
      <c r="G1836" s="27">
        <v>-2.893258186479411E-2</v>
      </c>
      <c r="H1836" s="28">
        <v>-6.1590152593400891</v>
      </c>
      <c r="I1836" s="28">
        <v>6.9913561288486648</v>
      </c>
      <c r="J1836" s="26">
        <v>1.7479120035956277</v>
      </c>
      <c r="K1836" s="29">
        <v>6.424425946166043E-2</v>
      </c>
      <c r="L1836" s="26">
        <v>12.289010914971032</v>
      </c>
      <c r="M1836" s="30">
        <v>0.45127169528167532</v>
      </c>
      <c r="N1836" s="29">
        <v>2.0353619219324933E-2</v>
      </c>
      <c r="O1836" s="31">
        <v>-8.9619441410183285</v>
      </c>
      <c r="P1836" s="31">
        <v>2938765000</v>
      </c>
      <c r="Q1836" s="31">
        <v>3387323000</v>
      </c>
      <c r="R1836" s="29">
        <v>3280617216</v>
      </c>
      <c r="S1836" s="29">
        <v>146.27207303597899</v>
      </c>
      <c r="T1836" s="29" t="e">
        <v>#N/A</v>
      </c>
      <c r="U1836" s="29" t="e">
        <v>#N/A</v>
      </c>
      <c r="V1836" s="29">
        <v>43.198749592557249</v>
      </c>
      <c r="W1836">
        <v>1.6231127707651019</v>
      </c>
      <c r="X1836" t="s">
        <v>66</v>
      </c>
      <c r="Y1836" t="s">
        <v>86</v>
      </c>
      <c r="Z1836" t="s">
        <v>499</v>
      </c>
    </row>
    <row r="1837" spans="2:26" x14ac:dyDescent="0.25">
      <c r="B1837" t="s">
        <v>4083</v>
      </c>
      <c r="C1837" s="26" t="s">
        <v>4084</v>
      </c>
      <c r="D1837" s="26">
        <v>7.9180141891414133E-2</v>
      </c>
      <c r="E1837" s="26">
        <v>9.6644938650306753E-2</v>
      </c>
      <c r="F1837" s="26">
        <v>7.8805237021886132E-2</v>
      </c>
      <c r="G1837" s="27">
        <v>9.6644938650306753E-2</v>
      </c>
      <c r="H1837" s="28">
        <v>0.29216000702941369</v>
      </c>
      <c r="I1837" s="28">
        <v>7.9559814150314239</v>
      </c>
      <c r="J1837" s="26">
        <v>8.1523569968782983</v>
      </c>
      <c r="K1837" s="29">
        <v>9.2782520674573613E-2</v>
      </c>
      <c r="L1837" s="26">
        <v>1.2855252712357768</v>
      </c>
      <c r="M1837" s="30">
        <v>0.47006245344639891</v>
      </c>
      <c r="N1837" s="29">
        <v>1.277139208173691E-2</v>
      </c>
      <c r="O1837" s="31">
        <v>4.8874629533100045</v>
      </c>
      <c r="P1837" s="31">
        <v>52160000000</v>
      </c>
      <c r="Q1837" s="31">
        <v>52160000000</v>
      </c>
      <c r="R1837" s="29">
        <v>15995675648</v>
      </c>
      <c r="S1837" s="29">
        <v>3.6392796570521302</v>
      </c>
      <c r="T1837" s="29">
        <v>22.657063960461286</v>
      </c>
      <c r="U1837" s="29">
        <v>-6.4017302084268923</v>
      </c>
      <c r="V1837" s="29">
        <v>80.203116043008265</v>
      </c>
      <c r="W1837">
        <v>0.33391813552603833</v>
      </c>
      <c r="X1837" t="s">
        <v>77</v>
      </c>
      <c r="Y1837" t="s">
        <v>177</v>
      </c>
      <c r="Z1837" t="s">
        <v>178</v>
      </c>
    </row>
    <row r="1838" spans="2:26" x14ac:dyDescent="0.25">
      <c r="B1838" t="s">
        <v>4085</v>
      </c>
      <c r="C1838" s="26" t="s">
        <v>4086</v>
      </c>
      <c r="D1838" s="26">
        <v>3.5137271656876967E-2</v>
      </c>
      <c r="E1838" s="26">
        <v>6.8010992857160651E-3</v>
      </c>
      <c r="F1838" s="26">
        <v>3.513310817871311E-2</v>
      </c>
      <c r="G1838" s="27">
        <v>6.7802818948968059E-3</v>
      </c>
      <c r="H1838" s="28">
        <v>-1.6244038206665523</v>
      </c>
      <c r="I1838" s="28">
        <v>5.4265114924551643</v>
      </c>
      <c r="J1838" s="26">
        <v>3.8354959172353009</v>
      </c>
      <c r="K1838" s="29">
        <v>2.3910698131155188E-2</v>
      </c>
      <c r="L1838" s="26">
        <v>0.66433315096502132</v>
      </c>
      <c r="M1838" s="30">
        <v>0.52491942053815777</v>
      </c>
      <c r="N1838" s="29">
        <v>4.7475427047763662E-3</v>
      </c>
      <c r="O1838" s="31">
        <v>-1.5786704769468558</v>
      </c>
      <c r="P1838" s="31">
        <v>7625679000</v>
      </c>
      <c r="Q1838" s="31">
        <v>7649092000</v>
      </c>
      <c r="R1838" s="29">
        <v>4141932800</v>
      </c>
      <c r="S1838" s="29">
        <v>11.103626067753156</v>
      </c>
      <c r="T1838" s="29">
        <v>107.2227946705744</v>
      </c>
      <c r="U1838" s="29">
        <v>-1.4019541794594055</v>
      </c>
      <c r="V1838" s="29" t="e">
        <v>#N/A</v>
      </c>
      <c r="W1838">
        <v>0.61365853050554808</v>
      </c>
      <c r="X1838" t="s">
        <v>77</v>
      </c>
      <c r="Y1838" t="s">
        <v>183</v>
      </c>
      <c r="Z1838" t="s">
        <v>184</v>
      </c>
    </row>
    <row r="1839" spans="2:26" x14ac:dyDescent="0.25">
      <c r="B1839" t="s">
        <v>4087</v>
      </c>
      <c r="C1839" s="26" t="s">
        <v>4088</v>
      </c>
      <c r="D1839" s="26">
        <v>1.544655324637491</v>
      </c>
      <c r="E1839" s="26">
        <v>0.31857021074126202</v>
      </c>
      <c r="F1839" s="26">
        <v>1.4524063926724282</v>
      </c>
      <c r="G1839" s="27">
        <v>0.26265977965935466</v>
      </c>
      <c r="H1839" s="28">
        <v>2.6897927518563671</v>
      </c>
      <c r="I1839" s="28">
        <v>25.261855217658422</v>
      </c>
      <c r="J1839" s="26">
        <v>17.216911235488869</v>
      </c>
      <c r="K1839" s="29">
        <v>-0.5914538623799479</v>
      </c>
      <c r="L1839" s="26">
        <v>-4.0698885976408912</v>
      </c>
      <c r="M1839" s="30">
        <v>0.81939378523118012</v>
      </c>
      <c r="N1839" s="29">
        <v>6.9658558867191963E-3</v>
      </c>
      <c r="O1839" s="31">
        <v>-4.2281852527560915</v>
      </c>
      <c r="P1839" s="31">
        <v>50441000000</v>
      </c>
      <c r="Q1839" s="31">
        <v>61178000000</v>
      </c>
      <c r="R1839" s="29">
        <v>222410309632</v>
      </c>
      <c r="S1839" s="29">
        <v>3.264557982699869</v>
      </c>
      <c r="T1839" s="29">
        <v>3.8470330758716553</v>
      </c>
      <c r="U1839" s="29">
        <v>4.263741197829618</v>
      </c>
      <c r="V1839" s="29">
        <v>20.68978834806293</v>
      </c>
      <c r="W1839">
        <v>1.173956670671398</v>
      </c>
      <c r="X1839" t="s">
        <v>93</v>
      </c>
      <c r="Y1839" t="s">
        <v>96</v>
      </c>
      <c r="Z1839" t="s">
        <v>142</v>
      </c>
    </row>
    <row r="1840" spans="2:26" x14ac:dyDescent="0.25">
      <c r="B1840" t="s">
        <v>4089</v>
      </c>
      <c r="C1840" s="26" t="s">
        <v>4090</v>
      </c>
      <c r="D1840" s="26">
        <v>5.9084366915837107E-2</v>
      </c>
      <c r="E1840" s="26">
        <v>2.0064708749016516E-2</v>
      </c>
      <c r="F1840" s="26">
        <v>5.9084366915837107E-2</v>
      </c>
      <c r="G1840" s="27">
        <v>2.0064708749016516E-2</v>
      </c>
      <c r="H1840" s="28">
        <v>8.9504818226935114</v>
      </c>
      <c r="I1840" s="28">
        <v>8.0703719695867449</v>
      </c>
      <c r="J1840" s="26">
        <v>4.4637910858677579</v>
      </c>
      <c r="K1840" s="29">
        <v>-0.25789950529280059</v>
      </c>
      <c r="L1840" s="26">
        <v>-2.6059926224909282</v>
      </c>
      <c r="M1840" s="30">
        <v>0.74152466886599044</v>
      </c>
      <c r="N1840" s="29">
        <v>6.6505409768406534E-3</v>
      </c>
      <c r="O1840" s="31">
        <v>-1.3897075675641624E-2</v>
      </c>
      <c r="P1840" s="31">
        <v>5924083000</v>
      </c>
      <c r="Q1840" s="31">
        <v>5924083000</v>
      </c>
      <c r="R1840" s="29">
        <v>6911519744</v>
      </c>
      <c r="S1840" s="29">
        <v>3.0059157651831265</v>
      </c>
      <c r="T1840" s="29">
        <v>3.5692904031955601</v>
      </c>
      <c r="U1840" s="29" t="e">
        <v>#N/A</v>
      </c>
      <c r="V1840" s="29">
        <v>9.1336793635607023</v>
      </c>
      <c r="W1840">
        <v>0.74828665730827171</v>
      </c>
      <c r="X1840" t="s">
        <v>77</v>
      </c>
      <c r="Y1840" t="s">
        <v>177</v>
      </c>
      <c r="Z1840" t="s">
        <v>178</v>
      </c>
    </row>
    <row r="1841" spans="2:26" x14ac:dyDescent="0.25">
      <c r="B1841" t="s">
        <v>4091</v>
      </c>
      <c r="C1841" s="26" t="s">
        <v>4092</v>
      </c>
      <c r="D1841" s="26" t="e">
        <v>#N/A</v>
      </c>
      <c r="E1841" s="26">
        <v>0.13281727659705375</v>
      </c>
      <c r="F1841" s="26">
        <v>0.16592533206654894</v>
      </c>
      <c r="G1841" s="27">
        <v>0.13281727659705375</v>
      </c>
      <c r="H1841" s="28">
        <v>7.4283707196335698</v>
      </c>
      <c r="I1841" s="28">
        <v>9.4328249253057201</v>
      </c>
      <c r="J1841" s="26">
        <v>9.5841666976608639</v>
      </c>
      <c r="K1841" s="29">
        <v>-0.28056971615111509</v>
      </c>
      <c r="L1841" s="26">
        <v>-4.4388377933374352</v>
      </c>
      <c r="M1841" s="30">
        <v>0.69715240040199422</v>
      </c>
      <c r="N1841" s="29">
        <v>2.3938299044071548E-2</v>
      </c>
      <c r="O1841" s="31">
        <v>5.8135182686056002</v>
      </c>
      <c r="P1841" s="31">
        <v>8321824000</v>
      </c>
      <c r="Q1841" s="31">
        <v>8321824000</v>
      </c>
      <c r="R1841" s="29">
        <v>11620889600</v>
      </c>
      <c r="S1841" s="29">
        <v>4.7646098298284496</v>
      </c>
      <c r="T1841" s="29">
        <v>5.4430594183203915</v>
      </c>
      <c r="U1841" s="29">
        <v>-3.4563102638889194</v>
      </c>
      <c r="V1841" s="29">
        <v>11.261625556004851</v>
      </c>
      <c r="W1841">
        <v>0.82378250467199543</v>
      </c>
      <c r="X1841" t="s">
        <v>78</v>
      </c>
      <c r="Y1841" t="s">
        <v>134</v>
      </c>
      <c r="Z1841" t="s">
        <v>4093</v>
      </c>
    </row>
    <row r="1842" spans="2:26" x14ac:dyDescent="0.25">
      <c r="B1842" t="s">
        <v>4094</v>
      </c>
      <c r="C1842" s="26" t="s">
        <v>4095</v>
      </c>
      <c r="D1842" s="26">
        <v>7.1153513270047472E-2</v>
      </c>
      <c r="E1842" s="26">
        <v>5.5063938783265154E-2</v>
      </c>
      <c r="F1842" s="26">
        <v>7.1153513270047472E-2</v>
      </c>
      <c r="G1842" s="27">
        <v>5.5063938783265154E-2</v>
      </c>
      <c r="H1842" s="28">
        <v>1.7130385135932407</v>
      </c>
      <c r="I1842" s="28">
        <v>9.546778212468034</v>
      </c>
      <c r="J1842" s="26">
        <v>8.3991275121562374</v>
      </c>
      <c r="K1842" s="29">
        <v>2.0090673201672182E-2</v>
      </c>
      <c r="L1842" s="26">
        <v>0.63790326948558906</v>
      </c>
      <c r="M1842" s="30">
        <v>0.65258099082216137</v>
      </c>
      <c r="N1842" s="29">
        <v>1.2484075907930919E-2</v>
      </c>
      <c r="O1842" s="31">
        <v>-1.0143592281963014</v>
      </c>
      <c r="P1842" s="31">
        <v>25055763000</v>
      </c>
      <c r="Q1842" s="31">
        <v>25055763000</v>
      </c>
      <c r="R1842" s="29">
        <v>7909901824</v>
      </c>
      <c r="S1842" s="29">
        <v>9.9837077441930191</v>
      </c>
      <c r="T1842" s="29">
        <v>15.034852113735866</v>
      </c>
      <c r="U1842" s="29" t="e">
        <v>#N/A</v>
      </c>
      <c r="V1842" s="29">
        <v>19.526433269379403</v>
      </c>
      <c r="W1842">
        <v>0.3391306157133292</v>
      </c>
      <c r="X1842" t="s">
        <v>78</v>
      </c>
      <c r="Y1842" t="s">
        <v>115</v>
      </c>
      <c r="Z1842" t="s">
        <v>677</v>
      </c>
    </row>
    <row r="1843" spans="2:26" x14ac:dyDescent="0.25">
      <c r="B1843" t="s">
        <v>4096</v>
      </c>
      <c r="C1843" s="26" t="s">
        <v>4097</v>
      </c>
      <c r="D1843" s="26">
        <v>0.2601078956813403</v>
      </c>
      <c r="E1843" s="26">
        <v>0.3288363079948704</v>
      </c>
      <c r="F1843" s="26">
        <v>0.25179197785006918</v>
      </c>
      <c r="G1843" s="27">
        <v>0.32476465873683885</v>
      </c>
      <c r="H1843" s="28">
        <v>13.621935309955893</v>
      </c>
      <c r="I1843" s="28">
        <v>15.48760035210168</v>
      </c>
      <c r="J1843" s="26">
        <v>17.925422524281611</v>
      </c>
      <c r="K1843" s="29">
        <v>-0.30170339175610977</v>
      </c>
      <c r="L1843" s="26">
        <v>-1.6849442851564942</v>
      </c>
      <c r="M1843" s="30">
        <v>0.79058277603945926</v>
      </c>
      <c r="N1843" s="29">
        <v>9.2925925925925919E-3</v>
      </c>
      <c r="O1843" s="31">
        <v>3.9152284335452352</v>
      </c>
      <c r="P1843" s="31">
        <v>4714598000</v>
      </c>
      <c r="Q1843" s="31">
        <v>4773706000</v>
      </c>
      <c r="R1843" s="29">
        <v>12650878976</v>
      </c>
      <c r="S1843" s="29">
        <v>5.6221440661323534</v>
      </c>
      <c r="T1843" s="29">
        <v>6.2784708400980174</v>
      </c>
      <c r="U1843" s="29">
        <v>12.520402756242447</v>
      </c>
      <c r="V1843" s="29">
        <v>12.022137255682372</v>
      </c>
      <c r="W1843">
        <v>1.6414153621232013</v>
      </c>
      <c r="X1843" t="s">
        <v>93</v>
      </c>
      <c r="Y1843" t="s">
        <v>96</v>
      </c>
      <c r="Z1843" t="s">
        <v>1393</v>
      </c>
    </row>
    <row r="1844" spans="2:26" x14ac:dyDescent="0.25">
      <c r="B1844" t="s">
        <v>4098</v>
      </c>
      <c r="C1844" s="26" t="s">
        <v>4099</v>
      </c>
      <c r="D1844" s="26">
        <v>0.11764012287755529</v>
      </c>
      <c r="E1844" s="26">
        <v>0.14074999024466384</v>
      </c>
      <c r="F1844" s="26">
        <v>0.11764012287755529</v>
      </c>
      <c r="G1844" s="27">
        <v>0.14074999024466384</v>
      </c>
      <c r="H1844" s="28">
        <v>5.2209974418214014</v>
      </c>
      <c r="I1844" s="28">
        <v>9.3242116142870906</v>
      </c>
      <c r="J1844" s="26">
        <v>9.8753704150065929</v>
      </c>
      <c r="K1844" s="29">
        <v>-0.24367960349283671</v>
      </c>
      <c r="L1844" s="26">
        <v>-3.9215496091744164</v>
      </c>
      <c r="M1844" s="30">
        <v>0.64381007079978592</v>
      </c>
      <c r="N1844" s="29">
        <v>6.0493827160493828E-3</v>
      </c>
      <c r="O1844" s="31">
        <v>3.9074081923517143</v>
      </c>
      <c r="P1844" s="31">
        <v>102508000000</v>
      </c>
      <c r="Q1844" s="31">
        <v>102508000000</v>
      </c>
      <c r="R1844" s="29">
        <v>116177887232</v>
      </c>
      <c r="S1844" s="29">
        <v>2.7069599607462771</v>
      </c>
      <c r="T1844" s="29">
        <v>4.3736068613569321</v>
      </c>
      <c r="U1844" s="29">
        <v>0.58617006749321021</v>
      </c>
      <c r="V1844" s="29">
        <v>15.515553927133354</v>
      </c>
      <c r="W1844">
        <v>0.64447072572482722</v>
      </c>
      <c r="X1844" t="s">
        <v>78</v>
      </c>
      <c r="Y1844" t="s">
        <v>87</v>
      </c>
      <c r="Z1844" t="s">
        <v>118</v>
      </c>
    </row>
    <row r="1845" spans="2:26" x14ac:dyDescent="0.25">
      <c r="B1845" t="s">
        <v>4100</v>
      </c>
      <c r="C1845" s="26" t="s">
        <v>4101</v>
      </c>
      <c r="D1845" s="26">
        <v>0.12284079378504961</v>
      </c>
      <c r="E1845" s="26">
        <v>0.22183693429358939</v>
      </c>
      <c r="F1845" s="26">
        <v>0.12252428827290092</v>
      </c>
      <c r="G1845" s="27">
        <v>0.22101551980724257</v>
      </c>
      <c r="H1845" s="28">
        <v>15.557453762162964</v>
      </c>
      <c r="I1845" s="28">
        <v>2.4392858517134299</v>
      </c>
      <c r="J1845" s="26">
        <v>3.9700095714133785</v>
      </c>
      <c r="K1845" s="29">
        <v>-1.4818649892580076E-2</v>
      </c>
      <c r="L1845" s="26">
        <v>-0.23974409708481731</v>
      </c>
      <c r="M1845" s="30">
        <v>0.24105008044642676</v>
      </c>
      <c r="N1845" s="29">
        <v>8.0430766457892135E-3</v>
      </c>
      <c r="O1845" s="31">
        <v>3.4775750232880398</v>
      </c>
      <c r="P1845" s="31">
        <v>56235000000</v>
      </c>
      <c r="Q1845" s="31">
        <v>56444000000</v>
      </c>
      <c r="R1845" s="29">
        <v>33336977408</v>
      </c>
      <c r="S1845" s="29">
        <v>2.0848817707426459</v>
      </c>
      <c r="T1845" s="29">
        <v>2.4900336674281212</v>
      </c>
      <c r="U1845" s="29" t="e">
        <v>#N/A</v>
      </c>
      <c r="V1845" s="29">
        <v>3.766025409795831</v>
      </c>
      <c r="W1845">
        <v>0.55260020204295446</v>
      </c>
      <c r="X1845" t="s">
        <v>77</v>
      </c>
      <c r="Y1845" t="s">
        <v>97</v>
      </c>
      <c r="Z1845" t="s">
        <v>97</v>
      </c>
    </row>
    <row r="1846" spans="2:26" x14ac:dyDescent="0.25">
      <c r="B1846" t="s">
        <v>4102</v>
      </c>
      <c r="C1846" s="26" t="s">
        <v>4103</v>
      </c>
      <c r="D1846" s="26">
        <v>0.1866971461817328</v>
      </c>
      <c r="E1846" s="26">
        <v>0.14619513735396275</v>
      </c>
      <c r="F1846" s="26">
        <v>0.1866971461817328</v>
      </c>
      <c r="G1846" s="27">
        <v>0.14619513735396275</v>
      </c>
      <c r="H1846" s="28">
        <v>12.540959189752757</v>
      </c>
      <c r="I1846" s="28">
        <v>23.659073076513117</v>
      </c>
      <c r="J1846" s="26">
        <v>23.813455758496548</v>
      </c>
      <c r="K1846" s="29">
        <v>-0.11465567799487607</v>
      </c>
      <c r="L1846" s="26">
        <v>-1.0018880647336481</v>
      </c>
      <c r="M1846" s="30">
        <v>0.65885730160200018</v>
      </c>
      <c r="N1846" s="29">
        <v>3.3754460410840002E-3</v>
      </c>
      <c r="O1846" s="31">
        <v>0.90793659001000759</v>
      </c>
      <c r="P1846" s="31">
        <v>38004000000</v>
      </c>
      <c r="Q1846" s="31">
        <v>38004000000</v>
      </c>
      <c r="R1846" s="29">
        <v>65615777792</v>
      </c>
      <c r="S1846" s="29">
        <v>7.852026674578557</v>
      </c>
      <c r="T1846" s="29">
        <v>10.189495588379419</v>
      </c>
      <c r="U1846" s="29" t="e">
        <v>#N/A</v>
      </c>
      <c r="V1846" s="29">
        <v>12.676104401763691</v>
      </c>
      <c r="W1846">
        <v>1.5112982791766305</v>
      </c>
      <c r="X1846" t="s">
        <v>78</v>
      </c>
      <c r="Y1846" t="s">
        <v>99</v>
      </c>
      <c r="Z1846" t="s">
        <v>1474</v>
      </c>
    </row>
    <row r="1847" spans="2:26" x14ac:dyDescent="0.25">
      <c r="B1847" t="s">
        <v>4104</v>
      </c>
      <c r="C1847" s="26" t="s">
        <v>4105</v>
      </c>
      <c r="D1847" s="26">
        <v>6.4017480768559121E-2</v>
      </c>
      <c r="E1847" s="26">
        <v>2.8717074135654296E-2</v>
      </c>
      <c r="F1847" s="26">
        <v>5.4420097461552588E-2</v>
      </c>
      <c r="G1847" s="27">
        <v>2.1491716796667913E-2</v>
      </c>
      <c r="H1847" s="28">
        <v>3.2697067485431419</v>
      </c>
      <c r="I1847" s="28">
        <v>14.848103456266438</v>
      </c>
      <c r="J1847" s="26">
        <v>12.608732937364609</v>
      </c>
      <c r="K1847" s="29">
        <v>-0.32923362213475627</v>
      </c>
      <c r="L1847" s="26">
        <v>-5.2536792804091794</v>
      </c>
      <c r="M1847" s="30">
        <v>0.86134240776649806</v>
      </c>
      <c r="N1847" s="29">
        <v>5.9377676277476449E-2</v>
      </c>
      <c r="O1847" s="31">
        <v>1.4439799929320705</v>
      </c>
      <c r="P1847" s="31">
        <v>374098000000</v>
      </c>
      <c r="Q1847" s="31">
        <v>499867000000</v>
      </c>
      <c r="R1847" s="29">
        <v>498918359040</v>
      </c>
      <c r="S1847" s="29">
        <v>4.9979689792079016</v>
      </c>
      <c r="T1847" s="29">
        <v>9.5399625585396866</v>
      </c>
      <c r="U1847" s="29">
        <v>1.9024154609710471</v>
      </c>
      <c r="V1847" s="29">
        <v>13.812422012369217</v>
      </c>
      <c r="W1847">
        <v>0.61433475722732545</v>
      </c>
      <c r="X1847" t="s">
        <v>74</v>
      </c>
      <c r="Y1847" t="s">
        <v>98</v>
      </c>
      <c r="Z1847" t="s">
        <v>106</v>
      </c>
    </row>
    <row r="1848" spans="2:26" x14ac:dyDescent="0.25">
      <c r="B1848" t="s">
        <v>4106</v>
      </c>
      <c r="C1848" s="26" t="s">
        <v>4107</v>
      </c>
      <c r="D1848" s="26">
        <v>7.5913684414181143E-2</v>
      </c>
      <c r="E1848" s="26">
        <v>4.0738210220655602E-2</v>
      </c>
      <c r="F1848" s="26">
        <v>5.1925071987502271E-2</v>
      </c>
      <c r="G1848" s="27">
        <v>3.2722374321012292E-2</v>
      </c>
      <c r="H1848" s="28">
        <v>7.5339934968962465</v>
      </c>
      <c r="I1848" s="28">
        <v>13.864601344960075</v>
      </c>
      <c r="J1848" s="26">
        <v>17.719017964852792</v>
      </c>
      <c r="K1848" s="29">
        <v>0.37493516821686662</v>
      </c>
      <c r="L1848" s="26">
        <v>2.6517087485480224</v>
      </c>
      <c r="M1848" s="30">
        <v>0.30126388735694265</v>
      </c>
      <c r="N1848" s="29" t="e">
        <v>#N/A</v>
      </c>
      <c r="O1848" s="31">
        <v>10.807018949736905</v>
      </c>
      <c r="P1848" s="31">
        <v>128798000000</v>
      </c>
      <c r="Q1848" s="31">
        <v>160349000000</v>
      </c>
      <c r="R1848" s="29">
        <v>254354735104</v>
      </c>
      <c r="S1848" s="29">
        <v>11.017660179250473</v>
      </c>
      <c r="T1848" s="29">
        <v>46.173678593902125</v>
      </c>
      <c r="U1848" s="29">
        <v>9.0637196081974771</v>
      </c>
      <c r="V1848" s="29" t="e">
        <v>#N/A</v>
      </c>
      <c r="W1848">
        <v>4.254369110238982</v>
      </c>
      <c r="X1848" t="s">
        <v>77</v>
      </c>
      <c r="Y1848" t="s">
        <v>83</v>
      </c>
      <c r="Z1848" t="s">
        <v>241</v>
      </c>
    </row>
    <row r="1849" spans="2:26" x14ac:dyDescent="0.25">
      <c r="B1849" t="s">
        <v>4108</v>
      </c>
      <c r="C1849" s="26" t="s">
        <v>4109</v>
      </c>
      <c r="D1849" s="26">
        <v>8.7766827339578107E-2</v>
      </c>
      <c r="E1849" s="26">
        <v>0.10817109145159877</v>
      </c>
      <c r="F1849" s="26">
        <v>8.3988816145761924E-2</v>
      </c>
      <c r="G1849" s="27">
        <v>0.1029490947564083</v>
      </c>
      <c r="H1849" s="28">
        <v>5.3998312552732726</v>
      </c>
      <c r="I1849" s="28">
        <v>9.3018712325930188</v>
      </c>
      <c r="J1849" s="26">
        <v>10.406046536458591</v>
      </c>
      <c r="K1849" s="29">
        <v>8.2035890131363906E-2</v>
      </c>
      <c r="L1849" s="26">
        <v>1.1758002933483453</v>
      </c>
      <c r="M1849" s="30">
        <v>0.5349498325978348</v>
      </c>
      <c r="N1849" s="29" t="e">
        <v>#N/A</v>
      </c>
      <c r="O1849" s="31">
        <v>5.7158803620019594</v>
      </c>
      <c r="P1849" s="31">
        <v>23900785000</v>
      </c>
      <c r="Q1849" s="31">
        <v>25113130000</v>
      </c>
      <c r="R1849" s="29">
        <v>18837499904</v>
      </c>
      <c r="S1849" s="29">
        <v>7.4630655872264535</v>
      </c>
      <c r="T1849" s="29">
        <v>13.721397681272689</v>
      </c>
      <c r="U1849" s="29" t="e">
        <v>#N/A</v>
      </c>
      <c r="V1849" s="29">
        <v>15.078473664205525</v>
      </c>
      <c r="W1849">
        <v>0.7668719956649207</v>
      </c>
      <c r="X1849" t="s">
        <v>77</v>
      </c>
      <c r="Y1849" t="s">
        <v>97</v>
      </c>
      <c r="Z1849" t="s">
        <v>97</v>
      </c>
    </row>
    <row r="1850" spans="2:26" x14ac:dyDescent="0.25">
      <c r="B1850" t="s">
        <v>4110</v>
      </c>
      <c r="C1850" s="26" t="s">
        <v>4111</v>
      </c>
      <c r="D1850" s="26">
        <v>0.1746476699264162</v>
      </c>
      <c r="E1850" s="26">
        <v>0.11971780986410267</v>
      </c>
      <c r="F1850" s="26">
        <v>0.17456109861342511</v>
      </c>
      <c r="G1850" s="27">
        <v>0.1192849532991473</v>
      </c>
      <c r="H1850" s="28">
        <v>14.757969341455949</v>
      </c>
      <c r="I1850" s="28">
        <v>12.574830007771403</v>
      </c>
      <c r="J1850" s="26">
        <v>12.06208425780067</v>
      </c>
      <c r="K1850" s="29">
        <v>0.24301265480755865</v>
      </c>
      <c r="L1850" s="26">
        <v>2.2794698755258804</v>
      </c>
      <c r="M1850" s="30">
        <v>0.47116973239251009</v>
      </c>
      <c r="N1850" s="29">
        <v>6.3680968520067735E-3</v>
      </c>
      <c r="O1850" s="31">
        <v>18.653233849332388</v>
      </c>
      <c r="P1850" s="31">
        <v>72338744000</v>
      </c>
      <c r="Q1850" s="31">
        <v>72601244000</v>
      </c>
      <c r="R1850" s="29">
        <v>34163511296</v>
      </c>
      <c r="S1850" s="29">
        <v>4.8198977371694811</v>
      </c>
      <c r="T1850" s="29">
        <v>4.9611396346810945</v>
      </c>
      <c r="U1850" s="29" t="e">
        <v>#N/A</v>
      </c>
      <c r="V1850" s="29">
        <v>4.1403885833683427</v>
      </c>
      <c r="W1850">
        <v>0.57436035158007737</v>
      </c>
      <c r="X1850" t="s">
        <v>66</v>
      </c>
      <c r="Y1850" t="s">
        <v>79</v>
      </c>
      <c r="Z1850" t="s">
        <v>125</v>
      </c>
    </row>
    <row r="1851" spans="2:26" x14ac:dyDescent="0.25">
      <c r="B1851" t="s">
        <v>4112</v>
      </c>
      <c r="C1851" s="26" t="s">
        <v>4113</v>
      </c>
      <c r="D1851" s="26">
        <v>1.9644324957522295E-2</v>
      </c>
      <c r="E1851" s="26">
        <v>7.7819515026796059E-3</v>
      </c>
      <c r="F1851" s="26">
        <v>1.9635664500432963E-2</v>
      </c>
      <c r="G1851" s="27">
        <v>7.7785750865695946E-3</v>
      </c>
      <c r="H1851" s="28">
        <v>-0.89500320707025294</v>
      </c>
      <c r="I1851" s="28">
        <v>36.787271620253229</v>
      </c>
      <c r="J1851" s="26">
        <v>27.229353421579997</v>
      </c>
      <c r="K1851" s="29">
        <v>0.40694796963246521</v>
      </c>
      <c r="L1851" s="26">
        <v>18.840737157393448</v>
      </c>
      <c r="M1851" s="30">
        <v>0.33879685171750534</v>
      </c>
      <c r="N1851" s="29">
        <v>1.3112069152668765E-2</v>
      </c>
      <c r="O1851" s="31">
        <v>-0.40270679477303845</v>
      </c>
      <c r="P1851" s="31">
        <v>39309677000.000008</v>
      </c>
      <c r="Q1851" s="31">
        <v>39326740000.000008</v>
      </c>
      <c r="R1851" s="29">
        <v>7284377600</v>
      </c>
      <c r="S1851" s="29">
        <v>25.212945830286195</v>
      </c>
      <c r="T1851" s="29">
        <v>162.35623690317931</v>
      </c>
      <c r="U1851" s="29" t="e">
        <v>#N/A</v>
      </c>
      <c r="V1851" s="29" t="e">
        <v>#N/A</v>
      </c>
      <c r="W1851">
        <v>0.29984994198185178</v>
      </c>
      <c r="X1851" t="s">
        <v>66</v>
      </c>
      <c r="Y1851" t="s">
        <v>79</v>
      </c>
      <c r="Z1851" t="s">
        <v>127</v>
      </c>
    </row>
    <row r="1852" spans="2:26" x14ac:dyDescent="0.25">
      <c r="B1852" t="s">
        <v>4114</v>
      </c>
      <c r="C1852" s="26" t="s">
        <v>4115</v>
      </c>
      <c r="D1852" s="26">
        <v>9.8980223671830972E-2</v>
      </c>
      <c r="E1852" s="26">
        <v>7.3896411439674542E-2</v>
      </c>
      <c r="F1852" s="26">
        <v>9.8962749181260287E-2</v>
      </c>
      <c r="G1852" s="27">
        <v>7.3896411439674542E-2</v>
      </c>
      <c r="H1852" s="28">
        <v>4.6317025727603038</v>
      </c>
      <c r="I1852" s="28">
        <v>3.0808632578741006</v>
      </c>
      <c r="J1852" s="26">
        <v>5.2554694931376549</v>
      </c>
      <c r="K1852" s="29">
        <v>9.4410691020729326E-2</v>
      </c>
      <c r="L1852" s="26">
        <v>2.0336204501250346</v>
      </c>
      <c r="M1852" s="30">
        <v>0.35993189118068186</v>
      </c>
      <c r="N1852" s="29">
        <v>1.0506611919570074E-2</v>
      </c>
      <c r="O1852" s="31">
        <v>-1.7938069571351789</v>
      </c>
      <c r="P1852" s="31">
        <v>32938000000</v>
      </c>
      <c r="Q1852" s="31">
        <v>32938000000</v>
      </c>
      <c r="R1852" s="29">
        <v>24864247808</v>
      </c>
      <c r="S1852" s="29">
        <v>8.9422750230619616</v>
      </c>
      <c r="T1852" s="29">
        <v>11.580873626484347</v>
      </c>
      <c r="U1852" s="29" t="e">
        <v>#N/A</v>
      </c>
      <c r="V1852" s="29">
        <v>23.523979002635034</v>
      </c>
      <c r="W1852">
        <v>0.82009882313729709</v>
      </c>
      <c r="X1852" t="s">
        <v>77</v>
      </c>
      <c r="Y1852" t="s">
        <v>97</v>
      </c>
      <c r="Z1852" t="s">
        <v>97</v>
      </c>
    </row>
    <row r="1853" spans="2:26" x14ac:dyDescent="0.25">
      <c r="B1853" t="s">
        <v>4116</v>
      </c>
      <c r="C1853" s="26" t="s">
        <v>4117</v>
      </c>
      <c r="D1853" s="26">
        <v>7.2961114718490844E-2</v>
      </c>
      <c r="E1853" s="26">
        <v>3.242575865878225E-2</v>
      </c>
      <c r="F1853" s="26">
        <v>7.1427512878893401E-2</v>
      </c>
      <c r="G1853" s="27">
        <v>3.217901592829045E-2</v>
      </c>
      <c r="H1853" s="28">
        <v>2.7569447354087231</v>
      </c>
      <c r="I1853" s="28">
        <v>67.118985241857871</v>
      </c>
      <c r="J1853" s="26">
        <v>42.359630419331914</v>
      </c>
      <c r="K1853" s="29">
        <v>-0.38030330714416227</v>
      </c>
      <c r="L1853" s="26" t="e">
        <v>#N/A</v>
      </c>
      <c r="M1853" s="30">
        <v>0.95239135977853062</v>
      </c>
      <c r="N1853" s="29" t="e">
        <v>#N/A</v>
      </c>
      <c r="O1853" s="31">
        <v>2.2912980257132731</v>
      </c>
      <c r="P1853" s="31">
        <v>15389000000</v>
      </c>
      <c r="Q1853" s="31">
        <v>15507000000</v>
      </c>
      <c r="R1853" s="29">
        <v>31771865088</v>
      </c>
      <c r="S1853" s="29" t="e">
        <v>#N/A</v>
      </c>
      <c r="T1853" s="29">
        <v>50.06110764912281</v>
      </c>
      <c r="U1853" s="29" t="e">
        <v>#N/A</v>
      </c>
      <c r="V1853" s="29">
        <v>48.298906439854193</v>
      </c>
      <c r="W1853">
        <v>1.2887912709152047</v>
      </c>
      <c r="X1853" t="s">
        <v>66</v>
      </c>
      <c r="Y1853" t="s">
        <v>79</v>
      </c>
      <c r="Z1853" t="s">
        <v>125</v>
      </c>
    </row>
    <row r="1854" spans="2:26" x14ac:dyDescent="0.25">
      <c r="B1854" t="s">
        <v>4118</v>
      </c>
      <c r="C1854" s="26" t="s">
        <v>4119</v>
      </c>
      <c r="D1854" s="26" t="e">
        <v>#N/A</v>
      </c>
      <c r="E1854" s="26" t="e">
        <v>#N/A</v>
      </c>
      <c r="F1854" s="26" t="e">
        <v>#N/A</v>
      </c>
      <c r="G1854" s="27" t="e">
        <v>#N/A</v>
      </c>
      <c r="H1854" s="28" t="e">
        <v>#N/A</v>
      </c>
      <c r="I1854" s="28" t="e">
        <v>#N/A</v>
      </c>
      <c r="J1854" s="26" t="e">
        <v>#N/A</v>
      </c>
      <c r="K1854" s="29">
        <v>0.10667382434214719</v>
      </c>
      <c r="L1854" s="26" t="e">
        <v>#N/A</v>
      </c>
      <c r="M1854" s="30">
        <v>0.41059387479877091</v>
      </c>
      <c r="N1854" s="29" t="e">
        <v>#N/A</v>
      </c>
      <c r="O1854" s="31" t="e">
        <v>#N/A</v>
      </c>
      <c r="P1854" s="31">
        <v>3479280000</v>
      </c>
      <c r="Q1854" s="31">
        <v>3484459000</v>
      </c>
      <c r="R1854" s="29">
        <v>6141351936</v>
      </c>
      <c r="S1854" s="29" t="e">
        <v>#N/A</v>
      </c>
      <c r="T1854" s="29" t="e">
        <v>#N/A</v>
      </c>
      <c r="U1854" s="29" t="e">
        <v>#N/A</v>
      </c>
      <c r="V1854" s="29" t="e">
        <v>#N/A</v>
      </c>
      <c r="W1854">
        <v>2.261592603584627</v>
      </c>
      <c r="X1854" t="s">
        <v>77</v>
      </c>
      <c r="Y1854" t="s">
        <v>4120</v>
      </c>
      <c r="Z1854" t="s">
        <v>4121</v>
      </c>
    </row>
    <row r="1855" spans="2:26" x14ac:dyDescent="0.25">
      <c r="B1855" t="s">
        <v>4122</v>
      </c>
      <c r="C1855" s="26" t="s">
        <v>4123</v>
      </c>
      <c r="D1855" s="26">
        <v>2.1371582940085222E-2</v>
      </c>
      <c r="E1855" s="26">
        <v>1.4253636629893585E-2</v>
      </c>
      <c r="F1855" s="26">
        <v>2.1371582940085222E-2</v>
      </c>
      <c r="G1855" s="27">
        <v>1.4253636629893585E-2</v>
      </c>
      <c r="H1855" s="28">
        <v>1.1277637631696096</v>
      </c>
      <c r="I1855" s="28">
        <v>2.488446199286777</v>
      </c>
      <c r="J1855" s="26">
        <v>2.1721559911093151</v>
      </c>
      <c r="K1855" s="29">
        <v>-0.35070781851833327</v>
      </c>
      <c r="L1855" s="26">
        <v>-32.609302325581396</v>
      </c>
      <c r="M1855" s="30">
        <v>0.86308838977539892</v>
      </c>
      <c r="N1855" s="29">
        <v>0</v>
      </c>
      <c r="O1855" s="31">
        <v>1.425168834844704</v>
      </c>
      <c r="P1855" s="31">
        <v>10243000000</v>
      </c>
      <c r="Q1855" s="31">
        <v>10243000000</v>
      </c>
      <c r="R1855" s="29">
        <v>10658648064</v>
      </c>
      <c r="S1855" s="29">
        <v>18.509990995348836</v>
      </c>
      <c r="T1855" s="29">
        <v>27.257863452054796</v>
      </c>
      <c r="U1855" s="29">
        <v>-12.140376455157906</v>
      </c>
      <c r="V1855" s="29">
        <v>33.228622822400773</v>
      </c>
      <c r="W1855">
        <v>0.35672301146436591</v>
      </c>
      <c r="X1855" t="s">
        <v>78</v>
      </c>
      <c r="Y1855" t="s">
        <v>92</v>
      </c>
      <c r="Z1855" t="s">
        <v>107</v>
      </c>
    </row>
    <row r="1856" spans="2:26" x14ac:dyDescent="0.25">
      <c r="B1856" t="s">
        <v>4124</v>
      </c>
      <c r="C1856" s="26" t="s">
        <v>4125</v>
      </c>
      <c r="D1856" s="26" t="e">
        <v>#N/A</v>
      </c>
      <c r="E1856" s="26" t="e">
        <v>#N/A</v>
      </c>
      <c r="F1856" s="26">
        <v>-0.17523339885936645</v>
      </c>
      <c r="G1856" s="27">
        <v>-0.1772124256155484</v>
      </c>
      <c r="H1856" s="28">
        <v>-24.781055824648956</v>
      </c>
      <c r="I1856" s="28" t="e">
        <v>#N/A</v>
      </c>
      <c r="J1856" s="26" t="e">
        <v>#N/A</v>
      </c>
      <c r="K1856" s="29" t="e">
        <v>#N/A</v>
      </c>
      <c r="L1856" s="26" t="e">
        <v>#N/A</v>
      </c>
      <c r="M1856" s="30">
        <v>0.24840567329926211</v>
      </c>
      <c r="N1856" s="29">
        <v>0.33333333333333331</v>
      </c>
      <c r="O1856" s="31">
        <v>22.389919111993429</v>
      </c>
      <c r="P1856" s="31" t="e">
        <v>#N/A</v>
      </c>
      <c r="Q1856" s="31">
        <v>18317000000</v>
      </c>
      <c r="R1856" s="29">
        <v>83195551744</v>
      </c>
      <c r="S1856" s="29" t="e">
        <v>#N/A</v>
      </c>
      <c r="T1856" s="29" t="e">
        <v>#N/A</v>
      </c>
      <c r="U1856" s="29">
        <v>2.1960308714843784</v>
      </c>
      <c r="V1856" s="29" t="e">
        <v>#N/A</v>
      </c>
      <c r="W1856">
        <v>4.9120458441835639</v>
      </c>
      <c r="X1856" t="s">
        <v>66</v>
      </c>
      <c r="Y1856" t="s">
        <v>73</v>
      </c>
      <c r="Z1856" t="s">
        <v>197</v>
      </c>
    </row>
    <row r="1857" spans="2:26" x14ac:dyDescent="0.25">
      <c r="B1857" t="s">
        <v>4126</v>
      </c>
      <c r="C1857" s="26" t="s">
        <v>4127</v>
      </c>
      <c r="D1857" s="26">
        <v>4.0165404547314362E-2</v>
      </c>
      <c r="E1857" s="26">
        <v>3.7901422870395524E-2</v>
      </c>
      <c r="F1857" s="26">
        <v>4.003098964999257E-2</v>
      </c>
      <c r="G1857" s="27">
        <v>3.722934838378656E-2</v>
      </c>
      <c r="H1857" s="28">
        <v>2.0025934099906397</v>
      </c>
      <c r="I1857" s="28">
        <v>9.6336279613727562</v>
      </c>
      <c r="J1857" s="26">
        <v>10.16881887840767</v>
      </c>
      <c r="K1857" s="29">
        <v>-0.13745253899314377</v>
      </c>
      <c r="L1857" s="26">
        <v>-2.3797588082288956</v>
      </c>
      <c r="M1857" s="30">
        <v>0.8182788291391444</v>
      </c>
      <c r="N1857" s="29">
        <v>0</v>
      </c>
      <c r="O1857" s="31">
        <v>-0.38681090680714253</v>
      </c>
      <c r="P1857" s="31">
        <v>47861000000</v>
      </c>
      <c r="Q1857" s="31">
        <v>48725000000</v>
      </c>
      <c r="R1857" s="29">
        <v>14520000512</v>
      </c>
      <c r="S1857" s="29">
        <v>1.3840152546701348</v>
      </c>
      <c r="T1857" s="29">
        <v>4.1956992917562728</v>
      </c>
      <c r="U1857" s="29" t="e">
        <v>#N/A</v>
      </c>
      <c r="V1857" s="29">
        <v>11.676834208689138</v>
      </c>
      <c r="W1857">
        <v>0.24756377021341305</v>
      </c>
      <c r="X1857" t="s">
        <v>71</v>
      </c>
      <c r="Y1857" t="s">
        <v>72</v>
      </c>
      <c r="Z1857" t="s">
        <v>1946</v>
      </c>
    </row>
    <row r="1858" spans="2:26" x14ac:dyDescent="0.25">
      <c r="B1858" t="s">
        <v>4128</v>
      </c>
      <c r="C1858" s="26" t="s">
        <v>4129</v>
      </c>
      <c r="D1858" s="26">
        <v>9.1841498460523252E-2</v>
      </c>
      <c r="E1858" s="26">
        <v>7.6514576276887181E-2</v>
      </c>
      <c r="F1858" s="26">
        <v>9.1841498460523252E-2</v>
      </c>
      <c r="G1858" s="27">
        <v>7.6514576276887181E-2</v>
      </c>
      <c r="H1858" s="28">
        <v>3.3046751586218046</v>
      </c>
      <c r="I1858" s="28">
        <v>20.624694238038664</v>
      </c>
      <c r="J1858" s="26">
        <v>18.666248733531479</v>
      </c>
      <c r="K1858" s="29">
        <v>-0.40698259671757825</v>
      </c>
      <c r="L1858" s="26">
        <v>-9.241265644470932</v>
      </c>
      <c r="M1858" s="30">
        <v>0.90983979684041316</v>
      </c>
      <c r="N1858" s="29">
        <v>5.4776119402985077E-3</v>
      </c>
      <c r="O1858" s="31">
        <v>-2.0277232715111677</v>
      </c>
      <c r="P1858" s="31">
        <v>10227646000</v>
      </c>
      <c r="Q1858" s="31">
        <v>10227646000</v>
      </c>
      <c r="R1858" s="29">
        <v>16134775808</v>
      </c>
      <c r="S1858" s="29">
        <v>8.2423728753318528</v>
      </c>
      <c r="T1858" s="29">
        <v>11.820104748881153</v>
      </c>
      <c r="U1858" s="29" t="e">
        <v>#N/A</v>
      </c>
      <c r="V1858" s="29">
        <v>12.245720516554051</v>
      </c>
      <c r="W1858">
        <v>0.37007827059887594</v>
      </c>
      <c r="X1858" t="s">
        <v>74</v>
      </c>
      <c r="Y1858" t="s">
        <v>188</v>
      </c>
      <c r="Z1858" t="s">
        <v>278</v>
      </c>
    </row>
    <row r="1859" spans="2:26" x14ac:dyDescent="0.25">
      <c r="B1859" t="s">
        <v>4130</v>
      </c>
      <c r="C1859" s="26" t="s">
        <v>4131</v>
      </c>
      <c r="D1859" s="26">
        <v>1.4408755618882847E-2</v>
      </c>
      <c r="E1859" s="26">
        <v>5.8304067646356844E-3</v>
      </c>
      <c r="F1859" s="26">
        <v>1.4408755618882847E-2</v>
      </c>
      <c r="G1859" s="27">
        <v>5.8304067646356844E-3</v>
      </c>
      <c r="H1859" s="28">
        <v>-3.4517367777971724</v>
      </c>
      <c r="I1859" s="28">
        <v>5.2490110139747923</v>
      </c>
      <c r="J1859" s="26">
        <v>4.7350620067643741</v>
      </c>
      <c r="K1859" s="29">
        <v>0.17170579029733959</v>
      </c>
      <c r="L1859" s="26">
        <v>5.3331173039533377</v>
      </c>
      <c r="M1859" s="30">
        <v>0.47265519040166926</v>
      </c>
      <c r="N1859" s="29">
        <v>4.3222965258522261E-3</v>
      </c>
      <c r="O1859" s="31">
        <v>-6.5878665696433787</v>
      </c>
      <c r="P1859" s="31">
        <v>29329000000</v>
      </c>
      <c r="Q1859" s="31">
        <v>29329000000</v>
      </c>
      <c r="R1859" s="29">
        <v>10056255488</v>
      </c>
      <c r="S1859" s="29">
        <v>11.850457218405703</v>
      </c>
      <c r="T1859" s="29">
        <v>30.025050062397373</v>
      </c>
      <c r="U1859" s="29" t="e">
        <v>#N/A</v>
      </c>
      <c r="V1859" s="29">
        <v>12.249798574981044</v>
      </c>
      <c r="W1859">
        <v>0.4250475686032138</v>
      </c>
      <c r="X1859" t="s">
        <v>78</v>
      </c>
      <c r="Y1859" t="s">
        <v>524</v>
      </c>
      <c r="Z1859" t="s">
        <v>2156</v>
      </c>
    </row>
    <row r="1860" spans="2:26" x14ac:dyDescent="0.25">
      <c r="B1860" t="s">
        <v>4132</v>
      </c>
      <c r="C1860" s="26" t="s">
        <v>4133</v>
      </c>
      <c r="D1860" s="26" t="e">
        <v>#N/A</v>
      </c>
      <c r="E1860" s="26" t="e">
        <v>#N/A</v>
      </c>
      <c r="F1860" s="26">
        <v>3.3629011174394707E-2</v>
      </c>
      <c r="G1860" s="27">
        <v>3.2655081071628074E-2</v>
      </c>
      <c r="H1860" s="28">
        <v>5.6281691570150771</v>
      </c>
      <c r="I1860" s="28">
        <v>61.77196817895242</v>
      </c>
      <c r="J1860" s="26">
        <v>61.927692357087437</v>
      </c>
      <c r="K1860" s="29" t="e">
        <v>#N/A</v>
      </c>
      <c r="L1860" s="26">
        <v>10.232208286641979</v>
      </c>
      <c r="M1860" s="30">
        <v>0.48531883053936598</v>
      </c>
      <c r="N1860" s="29">
        <v>7.1713189113747381E-3</v>
      </c>
      <c r="O1860" s="31">
        <v>2.7334734437424855</v>
      </c>
      <c r="P1860" s="31" t="e">
        <v>#N/A</v>
      </c>
      <c r="Q1860" s="31">
        <v>413876541000</v>
      </c>
      <c r="R1860" s="29">
        <v>254953209856</v>
      </c>
      <c r="S1860" s="29">
        <v>23.639625666464362</v>
      </c>
      <c r="T1860" s="29">
        <v>32.584427807167231</v>
      </c>
      <c r="U1860" s="29">
        <v>-0.45437396165919902</v>
      </c>
      <c r="V1860" s="29">
        <v>20.070643382959759</v>
      </c>
      <c r="W1860">
        <v>0.56177060490860886</v>
      </c>
      <c r="X1860" t="s">
        <v>66</v>
      </c>
      <c r="Y1860" t="s">
        <v>202</v>
      </c>
      <c r="Z1860" t="s">
        <v>1822</v>
      </c>
    </row>
    <row r="1861" spans="2:26" x14ac:dyDescent="0.25">
      <c r="B1861" t="s">
        <v>4134</v>
      </c>
      <c r="C1861" s="26" t="s">
        <v>4135</v>
      </c>
      <c r="D1861" s="26">
        <v>0.10142102055029156</v>
      </c>
      <c r="E1861" s="26">
        <v>0.1146361022551685</v>
      </c>
      <c r="F1861" s="26">
        <v>0.10142102055029156</v>
      </c>
      <c r="G1861" s="27">
        <v>0.1146361022551685</v>
      </c>
      <c r="H1861" s="28">
        <v>6.0611533801428372</v>
      </c>
      <c r="I1861" s="28">
        <v>12.786276568910214</v>
      </c>
      <c r="J1861" s="26">
        <v>14.772860174093195</v>
      </c>
      <c r="K1861" s="29">
        <v>-0.20017597888253411</v>
      </c>
      <c r="L1861" s="26">
        <v>-1.980980751604033</v>
      </c>
      <c r="M1861" s="30">
        <v>0.80204691226526503</v>
      </c>
      <c r="N1861" s="29">
        <v>4.3115063325249257E-3</v>
      </c>
      <c r="O1861" s="31">
        <v>1.593043622007857</v>
      </c>
      <c r="P1861" s="31">
        <v>51127000000</v>
      </c>
      <c r="Q1861" s="31">
        <v>51127000000</v>
      </c>
      <c r="R1861" s="29">
        <v>59168370688</v>
      </c>
      <c r="S1861" s="29">
        <v>4.8713761099908339</v>
      </c>
      <c r="T1861" s="29">
        <v>7.6898843711340206</v>
      </c>
      <c r="U1861" s="29" t="e">
        <v>#N/A</v>
      </c>
      <c r="V1861" s="29">
        <v>13.185958698449772</v>
      </c>
      <c r="W1861">
        <v>0.78709762091874658</v>
      </c>
      <c r="X1861" t="s">
        <v>78</v>
      </c>
      <c r="Y1861" t="s">
        <v>154</v>
      </c>
      <c r="Z1861" t="s">
        <v>423</v>
      </c>
    </row>
    <row r="1862" spans="2:26" x14ac:dyDescent="0.25">
      <c r="B1862" t="s">
        <v>4136</v>
      </c>
      <c r="C1862" s="26" t="s">
        <v>4137</v>
      </c>
      <c r="D1862" s="26">
        <v>-7.88526360414998E-3</v>
      </c>
      <c r="E1862" s="26">
        <v>1.153572755680639E-2</v>
      </c>
      <c r="F1862" s="26">
        <v>-7.8231253744398092E-3</v>
      </c>
      <c r="G1862" s="27">
        <v>1.1512915668961758E-2</v>
      </c>
      <c r="H1862" s="28">
        <v>-5.9675927824015194</v>
      </c>
      <c r="I1862" s="28">
        <v>2.2140708588475282</v>
      </c>
      <c r="J1862" s="26">
        <v>3.0641057361388966</v>
      </c>
      <c r="K1862" s="29">
        <v>0.64322059599286385</v>
      </c>
      <c r="L1862" s="26">
        <v>16.343029289921148</v>
      </c>
      <c r="M1862" s="30">
        <v>4.8752549725853765E-2</v>
      </c>
      <c r="N1862" s="29">
        <v>1.0788557815839244E-2</v>
      </c>
      <c r="O1862" s="31">
        <v>-8.2423297015934995</v>
      </c>
      <c r="P1862" s="31">
        <v>14190349000</v>
      </c>
      <c r="Q1862" s="31">
        <v>14218466000</v>
      </c>
      <c r="R1862" s="29">
        <v>2026405376</v>
      </c>
      <c r="S1862" s="29">
        <v>19.07124303769827</v>
      </c>
      <c r="T1862" s="29">
        <v>89.649997203688301</v>
      </c>
      <c r="U1862" s="29" t="e">
        <v>#N/A</v>
      </c>
      <c r="V1862" s="29" t="e">
        <v>#N/A</v>
      </c>
      <c r="W1862">
        <v>1.7310796788618554</v>
      </c>
      <c r="X1862" t="s">
        <v>77</v>
      </c>
      <c r="Y1862" t="s">
        <v>83</v>
      </c>
      <c r="Z1862" t="s">
        <v>392</v>
      </c>
    </row>
    <row r="1863" spans="2:26" x14ac:dyDescent="0.25">
      <c r="B1863" t="s">
        <v>4138</v>
      </c>
      <c r="C1863" s="26" t="s">
        <v>4139</v>
      </c>
      <c r="D1863" s="26">
        <v>2.6038114446804029E-2</v>
      </c>
      <c r="E1863" s="26">
        <v>2.6549943490830528E-2</v>
      </c>
      <c r="F1863" s="26">
        <v>2.5348452167045094E-2</v>
      </c>
      <c r="G1863" s="27">
        <v>2.6538012644876204E-2</v>
      </c>
      <c r="H1863" s="28">
        <v>3.4180893570650199</v>
      </c>
      <c r="I1863" s="28">
        <v>8.1515943372321402</v>
      </c>
      <c r="J1863" s="26">
        <v>9.2888067536028185</v>
      </c>
      <c r="K1863" s="29">
        <v>0.46583253633774396</v>
      </c>
      <c r="L1863" s="26">
        <v>8.611521274528851</v>
      </c>
      <c r="M1863" s="30">
        <v>0.44504331289826066</v>
      </c>
      <c r="N1863" s="29">
        <v>3.8669929214366862E-3</v>
      </c>
      <c r="O1863" s="31">
        <v>-5.3709331119301229</v>
      </c>
      <c r="P1863" s="31">
        <v>160151000000</v>
      </c>
      <c r="Q1863" s="31">
        <v>160223000000</v>
      </c>
      <c r="R1863" s="29">
        <v>65311887360</v>
      </c>
      <c r="S1863" s="29">
        <v>15.088972931804935</v>
      </c>
      <c r="T1863" s="29">
        <v>40.36535534303534</v>
      </c>
      <c r="U1863" s="29">
        <v>-8.7533835433170371</v>
      </c>
      <c r="V1863" s="29">
        <v>21.972402701867829</v>
      </c>
      <c r="W1863">
        <v>0.78033035217333935</v>
      </c>
      <c r="X1863" t="s">
        <v>74</v>
      </c>
      <c r="Y1863" t="s">
        <v>188</v>
      </c>
      <c r="Z1863" t="s">
        <v>189</v>
      </c>
    </row>
    <row r="1864" spans="2:26" x14ac:dyDescent="0.25">
      <c r="B1864" t="s">
        <v>4140</v>
      </c>
      <c r="C1864" s="26" t="s">
        <v>4141</v>
      </c>
      <c r="D1864" s="26">
        <v>0.13463853344683049</v>
      </c>
      <c r="E1864" s="26">
        <v>0.1159153668607089</v>
      </c>
      <c r="F1864" s="26">
        <v>0.13117703971831571</v>
      </c>
      <c r="G1864" s="27">
        <v>0.11089146838590304</v>
      </c>
      <c r="H1864" s="28">
        <v>7.0893569190480497</v>
      </c>
      <c r="I1864" s="28">
        <v>12.876496401875821</v>
      </c>
      <c r="J1864" s="26">
        <v>12.470345036304087</v>
      </c>
      <c r="K1864" s="29">
        <v>-0.11048930520078688</v>
      </c>
      <c r="L1864" s="26">
        <v>-1.2579281996119935</v>
      </c>
      <c r="M1864" s="30">
        <v>0.60337308081470986</v>
      </c>
      <c r="N1864" s="29">
        <v>1.5602726991013324E-2</v>
      </c>
      <c r="O1864" s="31">
        <v>1.0395935795530546</v>
      </c>
      <c r="P1864" s="31">
        <v>264719000000</v>
      </c>
      <c r="Q1864" s="31">
        <v>276712000000</v>
      </c>
      <c r="R1864" s="29">
        <v>604673802240</v>
      </c>
      <c r="S1864" s="29">
        <v>10.520539410307141</v>
      </c>
      <c r="T1864" s="29">
        <v>16.456142842892767</v>
      </c>
      <c r="U1864" s="29">
        <v>2.8936882886576831</v>
      </c>
      <c r="V1864" s="29">
        <v>22.519770245783885</v>
      </c>
      <c r="W1864">
        <v>1.6769894615929053</v>
      </c>
      <c r="X1864" t="s">
        <v>78</v>
      </c>
      <c r="Y1864" t="s">
        <v>115</v>
      </c>
      <c r="Z1864" t="s">
        <v>294</v>
      </c>
    </row>
    <row r="1865" spans="2:26" x14ac:dyDescent="0.25">
      <c r="B1865" t="s">
        <v>4142</v>
      </c>
      <c r="C1865" s="26" t="s">
        <v>4143</v>
      </c>
      <c r="D1865" s="26">
        <v>-1.9809926617181055E-2</v>
      </c>
      <c r="E1865" s="26">
        <v>4.0440606265368106E-2</v>
      </c>
      <c r="F1865" s="26">
        <v>-1.9611074926602714E-2</v>
      </c>
      <c r="G1865" s="27">
        <v>3.4052989043151814E-2</v>
      </c>
      <c r="H1865" s="28">
        <v>3.3212020336902319</v>
      </c>
      <c r="I1865" s="28">
        <v>0.65392822445864252</v>
      </c>
      <c r="J1865" s="26">
        <v>4.9738882213469209</v>
      </c>
      <c r="K1865" s="29">
        <v>-9.800005368244355E-2</v>
      </c>
      <c r="L1865" s="26">
        <v>-2.299387176733708</v>
      </c>
      <c r="M1865" s="30">
        <v>0.54360799866058473</v>
      </c>
      <c r="N1865" s="29">
        <v>2.2084413445426287E-2</v>
      </c>
      <c r="O1865" s="31">
        <v>14.007422599235166</v>
      </c>
      <c r="P1865" s="31">
        <v>1192811000</v>
      </c>
      <c r="Q1865" s="31">
        <v>1416557000</v>
      </c>
      <c r="R1865" s="29">
        <v>1814970752</v>
      </c>
      <c r="S1865" s="29">
        <v>12.354846083663698</v>
      </c>
      <c r="T1865" s="29">
        <v>31.721562917202206</v>
      </c>
      <c r="U1865" s="29">
        <v>24.532185959986201</v>
      </c>
      <c r="V1865" s="29">
        <v>31.728611492503862</v>
      </c>
      <c r="W1865">
        <v>1.0734901780534554</v>
      </c>
      <c r="X1865" t="s">
        <v>66</v>
      </c>
      <c r="Y1865" t="s">
        <v>79</v>
      </c>
      <c r="Z1865" t="s">
        <v>125</v>
      </c>
    </row>
    <row r="1866" spans="2:26" x14ac:dyDescent="0.25">
      <c r="B1866" t="s">
        <v>4144</v>
      </c>
      <c r="C1866" s="26" t="s">
        <v>4145</v>
      </c>
      <c r="D1866" s="26">
        <v>0.24509085700718555</v>
      </c>
      <c r="E1866" s="26">
        <v>0.31195179700808601</v>
      </c>
      <c r="F1866" s="26">
        <v>0.24509085700718555</v>
      </c>
      <c r="G1866" s="27">
        <v>0.31195179700808601</v>
      </c>
      <c r="H1866" s="28">
        <v>7.1552907089947935</v>
      </c>
      <c r="I1866" s="28">
        <v>4.5914521708783678</v>
      </c>
      <c r="J1866" s="26">
        <v>4.7485007650680036</v>
      </c>
      <c r="K1866" s="29">
        <v>-0.5743418160051279</v>
      </c>
      <c r="L1866" s="26">
        <v>-11.22206323002003</v>
      </c>
      <c r="M1866" s="30">
        <v>0.77360814611949547</v>
      </c>
      <c r="N1866" s="29">
        <v>2.2431372549019609E-2</v>
      </c>
      <c r="O1866" s="31">
        <v>-0.93479726153414744</v>
      </c>
      <c r="P1866" s="31">
        <v>1607866999.9999995</v>
      </c>
      <c r="Q1866" s="31">
        <v>1607866999.9999995</v>
      </c>
      <c r="R1866" s="29">
        <v>8417760256</v>
      </c>
      <c r="S1866" s="29">
        <v>10.559535623166052</v>
      </c>
      <c r="T1866" s="29">
        <v>11.361124893163877</v>
      </c>
      <c r="U1866" s="29" t="e">
        <v>#N/A</v>
      </c>
      <c r="V1866" s="29">
        <v>22.768161856056523</v>
      </c>
      <c r="W1866">
        <v>1.3111045168111286</v>
      </c>
      <c r="X1866" t="s">
        <v>71</v>
      </c>
      <c r="Y1866" t="s">
        <v>728</v>
      </c>
      <c r="Z1866" t="s">
        <v>4146</v>
      </c>
    </row>
    <row r="1867" spans="2:26" x14ac:dyDescent="0.25">
      <c r="B1867" t="s">
        <v>4147</v>
      </c>
      <c r="C1867" s="26" t="s">
        <v>4148</v>
      </c>
      <c r="D1867" s="26">
        <v>0.15484493841275337</v>
      </c>
      <c r="E1867" s="26">
        <v>0.1674719070625916</v>
      </c>
      <c r="F1867" s="26">
        <v>0.15438516063994395</v>
      </c>
      <c r="G1867" s="27">
        <v>0.16734245535048345</v>
      </c>
      <c r="H1867" s="28">
        <v>6.712806707927033</v>
      </c>
      <c r="I1867" s="28">
        <v>21.537250994486946</v>
      </c>
      <c r="J1867" s="26">
        <v>22.483176908092794</v>
      </c>
      <c r="K1867" s="29">
        <v>-0.27853840094762222</v>
      </c>
      <c r="L1867" s="26">
        <v>-2.2812961686201123</v>
      </c>
      <c r="M1867" s="30">
        <v>0.76072538797794498</v>
      </c>
      <c r="N1867" s="29">
        <v>1.583303346527528E-2</v>
      </c>
      <c r="O1867" s="31">
        <v>4.7982931535645097</v>
      </c>
      <c r="P1867" s="31">
        <v>73684000000</v>
      </c>
      <c r="Q1867" s="31">
        <v>73741000000</v>
      </c>
      <c r="R1867" s="29">
        <v>150929162240</v>
      </c>
      <c r="S1867" s="29">
        <v>5.1514410637250077</v>
      </c>
      <c r="T1867" s="29">
        <v>8.6066449103175913</v>
      </c>
      <c r="U1867" s="29">
        <v>2.9270353949060652</v>
      </c>
      <c r="V1867" s="29">
        <v>16.631497040679971</v>
      </c>
      <c r="W1867">
        <v>1.1194322432084225</v>
      </c>
      <c r="X1867" t="s">
        <v>77</v>
      </c>
      <c r="Y1867" t="s">
        <v>387</v>
      </c>
      <c r="Z1867" t="s">
        <v>387</v>
      </c>
    </row>
    <row r="1868" spans="2:26" x14ac:dyDescent="0.25">
      <c r="B1868" t="s">
        <v>4149</v>
      </c>
      <c r="C1868" s="26" t="s">
        <v>4150</v>
      </c>
      <c r="D1868" s="26" t="e">
        <v>#N/A</v>
      </c>
      <c r="E1868" s="26" t="e">
        <v>#N/A</v>
      </c>
      <c r="F1868" s="26" t="e">
        <v>#N/A</v>
      </c>
      <c r="G1868" s="27" t="e">
        <v>#N/A</v>
      </c>
      <c r="H1868" s="28" t="e">
        <v>#N/A</v>
      </c>
      <c r="I1868" s="28" t="e">
        <v>#N/A</v>
      </c>
      <c r="J1868" s="26" t="e">
        <v>#N/A</v>
      </c>
      <c r="K1868" s="29" t="e">
        <v>#N/A</v>
      </c>
      <c r="L1868" s="26" t="e">
        <v>#N/A</v>
      </c>
      <c r="M1868" s="30" t="e">
        <v>#N/A</v>
      </c>
      <c r="N1868" s="29" t="e">
        <v>#N/A</v>
      </c>
      <c r="O1868" s="31" t="e">
        <v>#N/A</v>
      </c>
      <c r="P1868" s="31" t="e">
        <v>#N/A</v>
      </c>
      <c r="Q1868" s="31" t="e">
        <v>#N/A</v>
      </c>
      <c r="R1868" s="29">
        <v>11985437696</v>
      </c>
      <c r="S1868" s="29" t="e">
        <v>#N/A</v>
      </c>
      <c r="T1868" s="29" t="e">
        <v>#N/A</v>
      </c>
      <c r="U1868" s="29" t="e">
        <v>#N/A</v>
      </c>
      <c r="V1868" s="29" t="e">
        <v>#N/A</v>
      </c>
      <c r="W1868" t="e">
        <v>#N/A</v>
      </c>
      <c r="X1868" t="s">
        <v>108</v>
      </c>
      <c r="Y1868" t="s">
        <v>110</v>
      </c>
      <c r="Z1868" t="s">
        <v>4151</v>
      </c>
    </row>
    <row r="1869" spans="2:26" x14ac:dyDescent="0.25">
      <c r="B1869" t="s">
        <v>4152</v>
      </c>
      <c r="C1869" s="26" t="s">
        <v>4153</v>
      </c>
      <c r="D1869" s="26">
        <v>0.2808827297853973</v>
      </c>
      <c r="E1869" s="26">
        <v>0.1674514017444387</v>
      </c>
      <c r="F1869" s="26">
        <v>0.2808827297853973</v>
      </c>
      <c r="G1869" s="27">
        <v>0.1674514017444387</v>
      </c>
      <c r="H1869" s="28">
        <v>5.0370880985707789</v>
      </c>
      <c r="I1869" s="28">
        <v>12.07606191999616</v>
      </c>
      <c r="J1869" s="26">
        <v>10.049078725982755</v>
      </c>
      <c r="K1869" s="29">
        <v>-5.9724818672750001E-3</v>
      </c>
      <c r="L1869" s="26">
        <v>-9.1403017688584609E-2</v>
      </c>
      <c r="M1869" s="30">
        <v>0.48753897442879013</v>
      </c>
      <c r="N1869" s="29">
        <v>3.8182576073363902E-3</v>
      </c>
      <c r="O1869" s="31">
        <v>0.40976503553618143</v>
      </c>
      <c r="P1869" s="31">
        <v>1168972000</v>
      </c>
      <c r="Q1869" s="31">
        <v>1168972000</v>
      </c>
      <c r="R1869" s="29">
        <v>2486226688</v>
      </c>
      <c r="S1869" s="29">
        <v>10.437165456231659</v>
      </c>
      <c r="T1869" s="29">
        <v>14.989737918283438</v>
      </c>
      <c r="U1869" s="29" t="e">
        <v>#N/A</v>
      </c>
      <c r="V1869" s="29">
        <v>15.627806718160588</v>
      </c>
      <c r="W1869">
        <v>1.3016561764119958</v>
      </c>
      <c r="X1869" t="s">
        <v>78</v>
      </c>
      <c r="Y1869" t="s">
        <v>99</v>
      </c>
      <c r="Z1869" t="s">
        <v>1474</v>
      </c>
    </row>
    <row r="1870" spans="2:26" x14ac:dyDescent="0.25">
      <c r="B1870" t="s">
        <v>4154</v>
      </c>
      <c r="C1870" s="26" t="s">
        <v>4155</v>
      </c>
      <c r="D1870" s="26" t="e">
        <v>#N/A</v>
      </c>
      <c r="E1870" s="26" t="e">
        <v>#N/A</v>
      </c>
      <c r="F1870" s="26" t="e">
        <v>#N/A</v>
      </c>
      <c r="G1870" s="27" t="e">
        <v>#N/A</v>
      </c>
      <c r="H1870" s="28" t="e">
        <v>#N/A</v>
      </c>
      <c r="I1870" s="28" t="e">
        <v>#N/A</v>
      </c>
      <c r="J1870" s="26" t="e">
        <v>#N/A</v>
      </c>
      <c r="K1870" s="29" t="e">
        <v>#N/A</v>
      </c>
      <c r="L1870" s="26" t="e">
        <v>#N/A</v>
      </c>
      <c r="M1870" s="30" t="e">
        <v>#N/A</v>
      </c>
      <c r="N1870" s="29" t="e">
        <v>#N/A</v>
      </c>
      <c r="O1870" s="31" t="e">
        <v>#N/A</v>
      </c>
      <c r="P1870" s="31" t="e">
        <v>#N/A</v>
      </c>
      <c r="Q1870" s="31" t="e">
        <v>#N/A</v>
      </c>
      <c r="R1870" s="29">
        <v>3179918080</v>
      </c>
      <c r="S1870" s="29" t="e">
        <v>#N/A</v>
      </c>
      <c r="T1870" s="29" t="e">
        <v>#N/A</v>
      </c>
      <c r="U1870" s="29" t="e">
        <v>#N/A</v>
      </c>
      <c r="V1870" s="29" t="e">
        <v>#N/A</v>
      </c>
      <c r="W1870" t="e">
        <v>#N/A</v>
      </c>
      <c r="X1870" t="s">
        <v>108</v>
      </c>
      <c r="Y1870" t="s">
        <v>110</v>
      </c>
      <c r="Z1870" t="s">
        <v>4156</v>
      </c>
    </row>
    <row r="1871" spans="2:26" x14ac:dyDescent="0.25">
      <c r="B1871" t="s">
        <v>4157</v>
      </c>
      <c r="C1871" s="26" t="s">
        <v>4158</v>
      </c>
      <c r="D1871" s="26" t="e">
        <v>#N/A</v>
      </c>
      <c r="E1871" s="26" t="e">
        <v>#N/A</v>
      </c>
      <c r="F1871" s="26" t="e">
        <v>#N/A</v>
      </c>
      <c r="G1871" s="27" t="e">
        <v>#N/A</v>
      </c>
      <c r="H1871" s="28" t="e">
        <v>#N/A</v>
      </c>
      <c r="I1871" s="28" t="e">
        <v>#N/A</v>
      </c>
      <c r="J1871" s="26" t="e">
        <v>#N/A</v>
      </c>
      <c r="K1871" s="29" t="e">
        <v>#N/A</v>
      </c>
      <c r="L1871" s="26" t="e">
        <v>#N/A</v>
      </c>
      <c r="M1871" s="30" t="e">
        <v>#N/A</v>
      </c>
      <c r="N1871" s="29" t="e">
        <v>#N/A</v>
      </c>
      <c r="O1871" s="31" t="e">
        <v>#N/A</v>
      </c>
      <c r="P1871" s="31" t="e">
        <v>#N/A</v>
      </c>
      <c r="Q1871" s="31" t="e">
        <v>#N/A</v>
      </c>
      <c r="R1871" s="29">
        <v>33939546112</v>
      </c>
      <c r="S1871" s="29" t="e">
        <v>#N/A</v>
      </c>
      <c r="T1871" s="29" t="e">
        <v>#N/A</v>
      </c>
      <c r="U1871" s="29" t="e">
        <v>#N/A</v>
      </c>
      <c r="V1871" s="29" t="e">
        <v>#N/A</v>
      </c>
      <c r="W1871" t="e">
        <v>#N/A</v>
      </c>
      <c r="X1871" t="s">
        <v>108</v>
      </c>
      <c r="Y1871" t="s">
        <v>110</v>
      </c>
      <c r="Z1871" t="s">
        <v>4159</v>
      </c>
    </row>
    <row r="1872" spans="2:26" x14ac:dyDescent="0.25">
      <c r="B1872" t="s">
        <v>4160</v>
      </c>
      <c r="C1872" s="26" t="s">
        <v>4161</v>
      </c>
      <c r="D1872" s="26">
        <v>-6.6969015085889955E-3</v>
      </c>
      <c r="E1872" s="26">
        <v>-0.27355678801499683</v>
      </c>
      <c r="F1872" s="26">
        <v>-6.6969015085889955E-3</v>
      </c>
      <c r="G1872" s="27">
        <v>-0.27355678801499683</v>
      </c>
      <c r="H1872" s="28">
        <v>-28.178160137830975</v>
      </c>
      <c r="I1872" s="28">
        <v>8.4980898519373321E-2</v>
      </c>
      <c r="J1872" s="26">
        <v>-1.8078263097079619</v>
      </c>
      <c r="K1872" s="29">
        <v>-0.17028388995972127</v>
      </c>
      <c r="L1872" s="26">
        <v>2.956851486444783</v>
      </c>
      <c r="M1872" s="30">
        <v>0.58629176582861686</v>
      </c>
      <c r="N1872" s="29">
        <v>1.8585130148337358E-2</v>
      </c>
      <c r="O1872" s="31">
        <v>1.2747802010847962</v>
      </c>
      <c r="P1872" s="31">
        <v>392890999.99999964</v>
      </c>
      <c r="Q1872" s="31">
        <v>392890999.99999964</v>
      </c>
      <c r="R1872" s="29">
        <v>1498531456</v>
      </c>
      <c r="S1872" s="29" t="e">
        <v>#N/A</v>
      </c>
      <c r="T1872" s="29" t="e">
        <v>#N/A</v>
      </c>
      <c r="U1872" s="29" t="e">
        <v>#N/A</v>
      </c>
      <c r="V1872" s="29" t="e">
        <v>#N/A</v>
      </c>
      <c r="W1872">
        <v>1.3736249038932311</v>
      </c>
      <c r="X1872" t="s">
        <v>71</v>
      </c>
      <c r="Y1872" t="s">
        <v>76</v>
      </c>
      <c r="Z1872" t="s">
        <v>1030</v>
      </c>
    </row>
    <row r="1873" spans="2:26" x14ac:dyDescent="0.25">
      <c r="B1873" t="s">
        <v>4162</v>
      </c>
      <c r="C1873" s="26" t="s">
        <v>4163</v>
      </c>
      <c r="D1873" s="26">
        <v>2.8558313033628036E-2</v>
      </c>
      <c r="E1873" s="26">
        <v>2.159378099107457E-2</v>
      </c>
      <c r="F1873" s="26">
        <v>2.8557601094643847E-2</v>
      </c>
      <c r="G1873" s="27">
        <v>2.159378099107457E-2</v>
      </c>
      <c r="H1873" s="28">
        <v>13.236769615265336</v>
      </c>
      <c r="I1873" s="28">
        <v>5.1257105632632891</v>
      </c>
      <c r="J1873" s="26">
        <v>5.231757687012391</v>
      </c>
      <c r="K1873" s="29">
        <v>4.5455403848696015E-2</v>
      </c>
      <c r="L1873" s="26">
        <v>1.5529032258064517</v>
      </c>
      <c r="M1873" s="30">
        <v>0.55770211319471985</v>
      </c>
      <c r="N1873" s="29">
        <v>5.0174216027874564E-3</v>
      </c>
      <c r="O1873" s="31">
        <v>-0.562708231098213</v>
      </c>
      <c r="P1873" s="31">
        <v>31259000000</v>
      </c>
      <c r="Q1873" s="31">
        <v>31259000000</v>
      </c>
      <c r="R1873" s="29">
        <v>7495834624</v>
      </c>
      <c r="S1873" s="29">
        <v>6.4921513703225804</v>
      </c>
      <c r="T1873" s="29">
        <v>234.01940986046512</v>
      </c>
      <c r="U1873" s="29" t="e">
        <v>#N/A</v>
      </c>
      <c r="V1873" s="29">
        <v>1.997278504991121</v>
      </c>
      <c r="W1873">
        <v>0.2471953762086341</v>
      </c>
      <c r="X1873" t="s">
        <v>65</v>
      </c>
      <c r="Y1873" t="s">
        <v>80</v>
      </c>
      <c r="Z1873" t="s">
        <v>176</v>
      </c>
    </row>
    <row r="1874" spans="2:26" x14ac:dyDescent="0.25">
      <c r="B1874" t="s">
        <v>4164</v>
      </c>
      <c r="C1874" s="26" t="s">
        <v>4165</v>
      </c>
      <c r="D1874" s="26">
        <v>4.1668541295369746E-2</v>
      </c>
      <c r="E1874" s="26">
        <v>-6.072580735914478E-3</v>
      </c>
      <c r="F1874" s="26">
        <v>4.1668541295369746E-2</v>
      </c>
      <c r="G1874" s="27">
        <v>-6.072580735914478E-3</v>
      </c>
      <c r="H1874" s="28">
        <v>-7.2404752265572263</v>
      </c>
      <c r="I1874" s="28">
        <v>6.1338937657929238</v>
      </c>
      <c r="J1874" s="26">
        <v>3.8551247036117702</v>
      </c>
      <c r="K1874" s="29">
        <v>-0.23960415482357952</v>
      </c>
      <c r="L1874" s="26">
        <v>-5.3401743900024723</v>
      </c>
      <c r="M1874" s="30">
        <v>0.69017408613949194</v>
      </c>
      <c r="N1874" s="29">
        <v>7.5052742107950335E-2</v>
      </c>
      <c r="O1874" s="31">
        <v>1.7699859039917882</v>
      </c>
      <c r="P1874" s="31">
        <v>15284276000</v>
      </c>
      <c r="Q1874" s="31">
        <v>15284276000</v>
      </c>
      <c r="R1874" s="29">
        <v>7920000000</v>
      </c>
      <c r="S1874" s="29">
        <v>1.1358239758775281</v>
      </c>
      <c r="T1874" s="29">
        <v>6.5643181313761323</v>
      </c>
      <c r="U1874" s="29" t="e">
        <v>#N/A</v>
      </c>
      <c r="V1874" s="29" t="e">
        <v>#N/A</v>
      </c>
      <c r="W1874">
        <v>0.37499603557018718</v>
      </c>
      <c r="X1874" t="s">
        <v>77</v>
      </c>
      <c r="Y1874" t="s">
        <v>177</v>
      </c>
      <c r="Z1874" t="s">
        <v>178</v>
      </c>
    </row>
    <row r="1875" spans="2:26" x14ac:dyDescent="0.25">
      <c r="B1875" t="s">
        <v>4166</v>
      </c>
      <c r="C1875" s="26" t="s">
        <v>4167</v>
      </c>
      <c r="D1875" s="26" t="e">
        <v>#N/A</v>
      </c>
      <c r="E1875" s="26">
        <v>-1.3166807790008468</v>
      </c>
      <c r="F1875" s="26">
        <v>-0.52982840978148149</v>
      </c>
      <c r="G1875" s="27">
        <v>-1.3166807790008468</v>
      </c>
      <c r="H1875" s="28">
        <v>-84.00610953523892</v>
      </c>
      <c r="I1875" s="28">
        <v>-2.0586212101728161</v>
      </c>
      <c r="J1875" s="26">
        <v>-6.3485617597292725</v>
      </c>
      <c r="K1875" s="29">
        <v>-1.8485773991319725E-2</v>
      </c>
      <c r="L1875" s="26">
        <v>0.12260127931769722</v>
      </c>
      <c r="M1875" s="30">
        <v>0.20832663558913359</v>
      </c>
      <c r="N1875" s="29">
        <v>1.1844331641285956E-2</v>
      </c>
      <c r="O1875" s="31">
        <v>-6.6854016993172793</v>
      </c>
      <c r="P1875" s="31">
        <v>1181000000</v>
      </c>
      <c r="Q1875" s="31">
        <v>1181000000</v>
      </c>
      <c r="R1875" s="29">
        <v>7452050432</v>
      </c>
      <c r="S1875" s="29" t="e">
        <v>#N/A</v>
      </c>
      <c r="T1875" s="29" t="e">
        <v>#N/A</v>
      </c>
      <c r="U1875" s="29">
        <v>-1.2077212952495489</v>
      </c>
      <c r="V1875" s="29" t="e">
        <v>#N/A</v>
      </c>
      <c r="W1875">
        <v>5.0403527777777777</v>
      </c>
      <c r="X1875" t="s">
        <v>77</v>
      </c>
      <c r="Y1875" t="s">
        <v>83</v>
      </c>
      <c r="Z1875" t="s">
        <v>241</v>
      </c>
    </row>
    <row r="1876" spans="2:26" x14ac:dyDescent="0.25">
      <c r="B1876" t="s">
        <v>4168</v>
      </c>
      <c r="C1876" s="26" t="s">
        <v>4169</v>
      </c>
      <c r="D1876" s="26">
        <v>0.1074513213697281</v>
      </c>
      <c r="E1876" s="26">
        <v>0.12442825681856683</v>
      </c>
      <c r="F1876" s="26">
        <v>0.1048239580966371</v>
      </c>
      <c r="G1876" s="27">
        <v>0.12163952525531328</v>
      </c>
      <c r="H1876" s="28">
        <v>7.3687221262937115</v>
      </c>
      <c r="I1876" s="28">
        <v>5.2823547436859366</v>
      </c>
      <c r="J1876" s="26">
        <v>5.4698001127346831</v>
      </c>
      <c r="K1876" s="29">
        <v>-0.10995871741220381</v>
      </c>
      <c r="L1876" s="26">
        <v>-1.0475164314190282</v>
      </c>
      <c r="M1876" s="30">
        <v>0.56168685509196947</v>
      </c>
      <c r="N1876" s="29">
        <v>1.3159454653230587E-2</v>
      </c>
      <c r="O1876" s="31">
        <v>-2.1147980128947275</v>
      </c>
      <c r="P1876" s="31">
        <v>35418000000</v>
      </c>
      <c r="Q1876" s="31">
        <v>36230000000</v>
      </c>
      <c r="R1876" s="29">
        <v>22855827456</v>
      </c>
      <c r="S1876" s="29">
        <v>1.6021794479043208</v>
      </c>
      <c r="T1876" s="29">
        <v>2.259508806564352</v>
      </c>
      <c r="U1876" s="29" t="e">
        <v>#N/A</v>
      </c>
      <c r="V1876" s="29">
        <v>6.384099472830699</v>
      </c>
      <c r="W1876">
        <v>0.47906674273953342</v>
      </c>
      <c r="X1876" t="s">
        <v>77</v>
      </c>
      <c r="Y1876" t="s">
        <v>83</v>
      </c>
      <c r="Z1876" t="s">
        <v>659</v>
      </c>
    </row>
    <row r="1877" spans="2:26" x14ac:dyDescent="0.25">
      <c r="B1877" t="s">
        <v>4170</v>
      </c>
      <c r="C1877" s="26" t="s">
        <v>4171</v>
      </c>
      <c r="D1877" s="26">
        <v>0.12501994586498474</v>
      </c>
      <c r="E1877" s="26">
        <v>0.10525902976587317</v>
      </c>
      <c r="F1877" s="26">
        <v>0.12468361091092255</v>
      </c>
      <c r="G1877" s="27">
        <v>0.10357735499556207</v>
      </c>
      <c r="H1877" s="28">
        <v>6.5588294132777003</v>
      </c>
      <c r="I1877" s="28">
        <v>9.2967676055020245</v>
      </c>
      <c r="J1877" s="26">
        <v>8.5655975509714075</v>
      </c>
      <c r="K1877" s="29">
        <v>-0.20128213514751095</v>
      </c>
      <c r="L1877" s="26">
        <v>-2.3857336693157589</v>
      </c>
      <c r="M1877" s="30">
        <v>0.64221586103701778</v>
      </c>
      <c r="N1877" s="29">
        <v>1.4852452608950557E-2</v>
      </c>
      <c r="O1877" s="31">
        <v>2.8576677187725186</v>
      </c>
      <c r="P1877" s="31">
        <v>25499000000</v>
      </c>
      <c r="Q1877" s="31">
        <v>25913000000</v>
      </c>
      <c r="R1877" s="29">
        <v>16750907392</v>
      </c>
      <c r="S1877" s="29">
        <v>1.359547856561349</v>
      </c>
      <c r="T1877" s="29">
        <v>2.0294870925925927</v>
      </c>
      <c r="U1877" s="29" t="e">
        <v>#N/A</v>
      </c>
      <c r="V1877" s="29">
        <v>6.7463920924537621</v>
      </c>
      <c r="W1877">
        <v>0.42479155733441687</v>
      </c>
      <c r="X1877" t="s">
        <v>65</v>
      </c>
      <c r="Y1877" t="s">
        <v>80</v>
      </c>
      <c r="Z1877" t="s">
        <v>81</v>
      </c>
    </row>
    <row r="1878" spans="2:26" x14ac:dyDescent="0.25">
      <c r="B1878" t="s">
        <v>4172</v>
      </c>
      <c r="C1878" s="26" t="s">
        <v>4173</v>
      </c>
      <c r="D1878" s="26" t="e">
        <v>#N/A</v>
      </c>
      <c r="E1878" s="26" t="e">
        <v>#N/A</v>
      </c>
      <c r="F1878" s="26" t="e">
        <v>#N/A</v>
      </c>
      <c r="G1878" s="27" t="e">
        <v>#N/A</v>
      </c>
      <c r="H1878" s="28" t="e">
        <v>#N/A</v>
      </c>
      <c r="I1878" s="28" t="e">
        <v>#N/A</v>
      </c>
      <c r="J1878" s="26" t="e">
        <v>#N/A</v>
      </c>
      <c r="K1878" s="29" t="e">
        <v>#N/A</v>
      </c>
      <c r="L1878" s="26" t="e">
        <v>#N/A</v>
      </c>
      <c r="M1878" s="30" t="e">
        <v>#N/A</v>
      </c>
      <c r="N1878" s="29" t="e">
        <v>#N/A</v>
      </c>
      <c r="O1878" s="31" t="e">
        <v>#N/A</v>
      </c>
      <c r="P1878" s="31" t="e">
        <v>#N/A</v>
      </c>
      <c r="Q1878" s="31" t="e">
        <v>#N/A</v>
      </c>
      <c r="R1878" s="29">
        <v>935265792</v>
      </c>
      <c r="S1878" s="29" t="e">
        <v>#N/A</v>
      </c>
      <c r="T1878" s="29" t="e">
        <v>#N/A</v>
      </c>
      <c r="U1878" s="29" t="e">
        <v>#N/A</v>
      </c>
      <c r="V1878" s="29" t="e">
        <v>#N/A</v>
      </c>
      <c r="W1878" t="e">
        <v>#N/A</v>
      </c>
      <c r="X1878" t="s">
        <v>108</v>
      </c>
      <c r="Y1878" t="s">
        <v>110</v>
      </c>
      <c r="Z1878" t="s">
        <v>4159</v>
      </c>
    </row>
    <row r="1879" spans="2:26" x14ac:dyDescent="0.25">
      <c r="B1879" t="s">
        <v>4174</v>
      </c>
      <c r="C1879" s="26" t="s">
        <v>4175</v>
      </c>
      <c r="D1879" s="26">
        <v>0.10097984493613547</v>
      </c>
      <c r="E1879" s="26">
        <v>1.9704359576370307E-2</v>
      </c>
      <c r="F1879" s="26">
        <v>0.10097984493613547</v>
      </c>
      <c r="G1879" s="27">
        <v>1.9704359576370307E-2</v>
      </c>
      <c r="H1879" s="28">
        <v>11.628456900424093</v>
      </c>
      <c r="I1879" s="28">
        <v>7.3441857238721608</v>
      </c>
      <c r="J1879" s="26">
        <v>4.9612593945634726</v>
      </c>
      <c r="K1879" s="29">
        <v>0.14919520530108213</v>
      </c>
      <c r="L1879" s="26">
        <v>1.3838058319797657</v>
      </c>
      <c r="M1879" s="30">
        <v>0.34211147172780948</v>
      </c>
      <c r="N1879" s="29">
        <v>8.5005369909410995E-3</v>
      </c>
      <c r="O1879" s="31">
        <v>6.00034037694512</v>
      </c>
      <c r="P1879" s="31">
        <v>13461285000</v>
      </c>
      <c r="Q1879" s="31">
        <v>13461285000</v>
      </c>
      <c r="R1879" s="29">
        <v>28869451776</v>
      </c>
      <c r="S1879" s="29">
        <v>10.295269141180386</v>
      </c>
      <c r="T1879" s="29">
        <v>26.942428776150848</v>
      </c>
      <c r="U1879" s="29">
        <v>7.3688167565707499</v>
      </c>
      <c r="V1879" s="29">
        <v>26.28825307474326</v>
      </c>
      <c r="W1879">
        <v>2.8553103035138716</v>
      </c>
      <c r="X1879" t="s">
        <v>77</v>
      </c>
      <c r="Y1879" t="s">
        <v>83</v>
      </c>
      <c r="Z1879" t="s">
        <v>241</v>
      </c>
    </row>
    <row r="1880" spans="2:26" x14ac:dyDescent="0.25">
      <c r="B1880" t="s">
        <v>4176</v>
      </c>
      <c r="C1880" s="26" t="s">
        <v>4177</v>
      </c>
      <c r="D1880" s="26" t="e">
        <v>#N/A</v>
      </c>
      <c r="E1880" s="26" t="e">
        <v>#N/A</v>
      </c>
      <c r="F1880" s="26" t="e">
        <v>#N/A</v>
      </c>
      <c r="G1880" s="27" t="e">
        <v>#N/A</v>
      </c>
      <c r="H1880" s="28" t="e">
        <v>#N/A</v>
      </c>
      <c r="I1880" s="28" t="e">
        <v>#N/A</v>
      </c>
      <c r="J1880" s="26" t="e">
        <v>#N/A</v>
      </c>
      <c r="K1880" s="29" t="e">
        <v>#N/A</v>
      </c>
      <c r="L1880" s="26" t="e">
        <v>#N/A</v>
      </c>
      <c r="M1880" s="30" t="e">
        <v>#N/A</v>
      </c>
      <c r="N1880" s="29" t="e">
        <v>#N/A</v>
      </c>
      <c r="O1880" s="31" t="e">
        <v>#N/A</v>
      </c>
      <c r="P1880" s="31" t="e">
        <v>#N/A</v>
      </c>
      <c r="Q1880" s="31" t="e">
        <v>#N/A</v>
      </c>
      <c r="R1880" s="29">
        <v>3474337562624</v>
      </c>
      <c r="S1880" s="29" t="e">
        <v>#N/A</v>
      </c>
      <c r="T1880" s="29" t="e">
        <v>#N/A</v>
      </c>
      <c r="U1880" s="29" t="e">
        <v>#N/A</v>
      </c>
      <c r="V1880" s="29" t="e">
        <v>#N/A</v>
      </c>
      <c r="W1880" t="e">
        <v>#N/A</v>
      </c>
      <c r="X1880" t="s">
        <v>108</v>
      </c>
      <c r="Y1880" t="s">
        <v>110</v>
      </c>
      <c r="Z1880" t="s">
        <v>4156</v>
      </c>
    </row>
    <row r="1881" spans="2:26" x14ac:dyDescent="0.25">
      <c r="B1881" t="s">
        <v>4178</v>
      </c>
      <c r="C1881" s="26" t="s">
        <v>4179</v>
      </c>
      <c r="D1881" s="26">
        <v>6.2977890212867954E-2</v>
      </c>
      <c r="E1881" s="26">
        <v>6.7796610169491525E-2</v>
      </c>
      <c r="F1881" s="26">
        <v>6.2977890212867954E-2</v>
      </c>
      <c r="G1881" s="27">
        <v>6.7796610169491525E-2</v>
      </c>
      <c r="H1881" s="28">
        <v>5.4574682578606071</v>
      </c>
      <c r="I1881" s="28">
        <v>6.5646909067405756</v>
      </c>
      <c r="J1881" s="26">
        <v>6.0057116785237508</v>
      </c>
      <c r="K1881" s="29">
        <v>0.15303181623626766</v>
      </c>
      <c r="L1881" s="26">
        <v>3.9477364740522636</v>
      </c>
      <c r="M1881" s="30">
        <v>0.52879155371664999</v>
      </c>
      <c r="N1881" s="29">
        <v>4.0129649637289707E-3</v>
      </c>
      <c r="O1881" s="31">
        <v>4.0066631176859566</v>
      </c>
      <c r="P1881" s="31">
        <v>41418000000</v>
      </c>
      <c r="Q1881" s="31">
        <v>41418000000</v>
      </c>
      <c r="R1881" s="29">
        <v>25246883840</v>
      </c>
      <c r="S1881" s="29">
        <v>13.241031961722488</v>
      </c>
      <c r="T1881" s="29">
        <v>18.271144662265108</v>
      </c>
      <c r="U1881" s="29" t="e">
        <v>#N/A</v>
      </c>
      <c r="V1881" s="29">
        <v>12.421110699450995</v>
      </c>
      <c r="W1881">
        <v>0.59555167293577993</v>
      </c>
      <c r="X1881" t="s">
        <v>78</v>
      </c>
      <c r="Y1881" t="s">
        <v>99</v>
      </c>
      <c r="Z1881" t="s">
        <v>233</v>
      </c>
    </row>
    <row r="1882" spans="2:26" x14ac:dyDescent="0.25">
      <c r="B1882" t="s">
        <v>4180</v>
      </c>
      <c r="C1882" s="26" t="s">
        <v>4181</v>
      </c>
      <c r="D1882" s="26" t="e">
        <v>#N/A</v>
      </c>
      <c r="E1882" s="26" t="e">
        <v>#N/A</v>
      </c>
      <c r="F1882" s="26" t="e">
        <v>#N/A</v>
      </c>
      <c r="G1882" s="27" t="e">
        <v>#N/A</v>
      </c>
      <c r="H1882" s="28" t="e">
        <v>#N/A</v>
      </c>
      <c r="I1882" s="28" t="e">
        <v>#N/A</v>
      </c>
      <c r="J1882" s="26" t="e">
        <v>#N/A</v>
      </c>
      <c r="K1882" s="29" t="e">
        <v>#N/A</v>
      </c>
      <c r="L1882" s="26" t="e">
        <v>#N/A</v>
      </c>
      <c r="M1882" s="30" t="e">
        <v>#N/A</v>
      </c>
      <c r="N1882" s="29" t="e">
        <v>#N/A</v>
      </c>
      <c r="O1882" s="31" t="e">
        <v>#N/A</v>
      </c>
      <c r="P1882" s="31" t="e">
        <v>#N/A</v>
      </c>
      <c r="Q1882" s="31" t="e">
        <v>#N/A</v>
      </c>
      <c r="R1882" s="29">
        <v>41099714560</v>
      </c>
      <c r="S1882" s="29" t="e">
        <v>#N/A</v>
      </c>
      <c r="T1882" s="29" t="e">
        <v>#N/A</v>
      </c>
      <c r="U1882" s="29" t="e">
        <v>#N/A</v>
      </c>
      <c r="V1882" s="29" t="e">
        <v>#N/A</v>
      </c>
      <c r="W1882" t="e">
        <v>#N/A</v>
      </c>
      <c r="X1882" t="s">
        <v>108</v>
      </c>
      <c r="Y1882" t="s">
        <v>110</v>
      </c>
      <c r="Z1882" t="s">
        <v>208</v>
      </c>
    </row>
    <row r="1883" spans="2:26" x14ac:dyDescent="0.25">
      <c r="B1883" t="s">
        <v>4182</v>
      </c>
      <c r="C1883" s="26" t="s">
        <v>4183</v>
      </c>
      <c r="D1883" s="26">
        <v>0.3047482797258968</v>
      </c>
      <c r="E1883" s="26">
        <v>0.37825814693583903</v>
      </c>
      <c r="F1883" s="26">
        <v>0.2751575143608167</v>
      </c>
      <c r="G1883" s="27">
        <v>0.37491633063692237</v>
      </c>
      <c r="H1883" s="28">
        <v>11.883081905463412</v>
      </c>
      <c r="I1883" s="28">
        <v>9.9466699218929193</v>
      </c>
      <c r="J1883" s="26">
        <v>9.8141895766275073</v>
      </c>
      <c r="K1883" s="29">
        <v>-1.3061334098983654E-2</v>
      </c>
      <c r="L1883" s="26">
        <v>-9.491036377617143E-2</v>
      </c>
      <c r="M1883" s="30">
        <v>0.30147033602743395</v>
      </c>
      <c r="N1883" s="29">
        <v>8.5514201080039241E-3</v>
      </c>
      <c r="O1883" s="31">
        <v>5.4891788542822688</v>
      </c>
      <c r="P1883" s="31">
        <v>8367870000</v>
      </c>
      <c r="Q1883" s="31">
        <v>8442457000</v>
      </c>
      <c r="R1883" s="29">
        <v>34793205760</v>
      </c>
      <c r="S1883" s="29">
        <v>8.7471829518653923</v>
      </c>
      <c r="T1883" s="29">
        <v>11.427117396304061</v>
      </c>
      <c r="U1883" s="29" t="e">
        <v>#N/A</v>
      </c>
      <c r="V1883" s="29">
        <v>27.806806555217449</v>
      </c>
      <c r="W1883">
        <v>4.2660962674852803</v>
      </c>
      <c r="X1883" t="s">
        <v>71</v>
      </c>
      <c r="Y1883" t="s">
        <v>103</v>
      </c>
      <c r="Z1883" t="s">
        <v>4184</v>
      </c>
    </row>
    <row r="1884" spans="2:26" x14ac:dyDescent="0.25">
      <c r="B1884" t="s">
        <v>4185</v>
      </c>
      <c r="C1884" s="26" t="s">
        <v>4186</v>
      </c>
      <c r="D1884" s="26" t="e">
        <v>#N/A</v>
      </c>
      <c r="E1884" s="26" t="e">
        <v>#N/A</v>
      </c>
      <c r="F1884" s="26" t="e">
        <v>#N/A</v>
      </c>
      <c r="G1884" s="27" t="e">
        <v>#N/A</v>
      </c>
      <c r="H1884" s="28">
        <v>2.4560919564159485</v>
      </c>
      <c r="I1884" s="28" t="e">
        <v>#N/A</v>
      </c>
      <c r="J1884" s="26" t="e">
        <v>#N/A</v>
      </c>
      <c r="K1884" s="29">
        <v>-9.4556719162415856E-2</v>
      </c>
      <c r="L1884" s="26" t="e">
        <v>#N/A</v>
      </c>
      <c r="M1884" s="30">
        <v>4.7357093895191327E-2</v>
      </c>
      <c r="N1884" s="29" t="e">
        <v>#N/A</v>
      </c>
      <c r="O1884" s="31">
        <v>-2.3973327071380841</v>
      </c>
      <c r="P1884" s="31">
        <v>-295343000000</v>
      </c>
      <c r="Q1884" s="31">
        <v>-295343000000</v>
      </c>
      <c r="R1884" s="29">
        <v>39733243904</v>
      </c>
      <c r="S1884" s="29" t="e">
        <v>#N/A</v>
      </c>
      <c r="T1884" s="29" t="e">
        <v>#N/A</v>
      </c>
      <c r="U1884" s="29" t="e">
        <v>#N/A</v>
      </c>
      <c r="V1884" s="29">
        <v>7.7052125788853782</v>
      </c>
      <c r="W1884">
        <v>0.20405840521686383</v>
      </c>
      <c r="X1884" t="s">
        <v>66</v>
      </c>
      <c r="Y1884" t="s">
        <v>67</v>
      </c>
      <c r="Z1884" t="s">
        <v>68</v>
      </c>
    </row>
    <row r="1885" spans="2:26" x14ac:dyDescent="0.25">
      <c r="B1885" t="s">
        <v>4187</v>
      </c>
      <c r="C1885" s="26" t="s">
        <v>4188</v>
      </c>
      <c r="D1885" s="26" t="e">
        <v>#N/A</v>
      </c>
      <c r="E1885" s="26" t="e">
        <v>#N/A</v>
      </c>
      <c r="F1885" s="26" t="e">
        <v>#N/A</v>
      </c>
      <c r="G1885" s="27" t="e">
        <v>#N/A</v>
      </c>
      <c r="H1885" s="28" t="e">
        <v>#N/A</v>
      </c>
      <c r="I1885" s="28" t="e">
        <v>#N/A</v>
      </c>
      <c r="J1885" s="26" t="e">
        <v>#N/A</v>
      </c>
      <c r="K1885" s="29" t="e">
        <v>#N/A</v>
      </c>
      <c r="L1885" s="26" t="e">
        <v>#N/A</v>
      </c>
      <c r="M1885" s="30" t="e">
        <v>#N/A</v>
      </c>
      <c r="N1885" s="29" t="e">
        <v>#N/A</v>
      </c>
      <c r="O1885" s="31" t="e">
        <v>#N/A</v>
      </c>
      <c r="P1885" s="31" t="e">
        <v>#N/A</v>
      </c>
      <c r="Q1885" s="31" t="e">
        <v>#N/A</v>
      </c>
      <c r="R1885" s="29">
        <v>13691394048</v>
      </c>
      <c r="S1885" s="29" t="e">
        <v>#N/A</v>
      </c>
      <c r="T1885" s="29" t="e">
        <v>#N/A</v>
      </c>
      <c r="U1885" s="29" t="e">
        <v>#N/A</v>
      </c>
      <c r="V1885" s="29" t="e">
        <v>#N/A</v>
      </c>
      <c r="W1885" t="e">
        <v>#N/A</v>
      </c>
      <c r="X1885" t="s">
        <v>108</v>
      </c>
      <c r="Y1885" t="s">
        <v>110</v>
      </c>
      <c r="Z1885" t="s">
        <v>4189</v>
      </c>
    </row>
    <row r="1886" spans="2:26" x14ac:dyDescent="0.25">
      <c r="B1886" t="s">
        <v>4190</v>
      </c>
      <c r="C1886" s="26" t="s">
        <v>4191</v>
      </c>
      <c r="D1886" s="26">
        <v>-5.9464730735557157E-2</v>
      </c>
      <c r="E1886" s="26">
        <v>-0.11240162477786241</v>
      </c>
      <c r="F1886" s="26">
        <v>-5.9220308044475402E-2</v>
      </c>
      <c r="G1886" s="27">
        <v>-0.11240162477786241</v>
      </c>
      <c r="H1886" s="28">
        <v>-36.993581337566425</v>
      </c>
      <c r="I1886" s="28">
        <v>1.0204522551635871</v>
      </c>
      <c r="J1886" s="26">
        <v>-2.5722296720711935</v>
      </c>
      <c r="K1886" s="29">
        <v>0.22208803432385191</v>
      </c>
      <c r="L1886" s="26">
        <v>34.94</v>
      </c>
      <c r="M1886" s="30">
        <v>0.23165421897346258</v>
      </c>
      <c r="N1886" s="29">
        <v>1.7145967522453051E-2</v>
      </c>
      <c r="O1886" s="31">
        <v>2.4440884372758283</v>
      </c>
      <c r="P1886" s="31">
        <v>15756000000</v>
      </c>
      <c r="Q1886" s="31">
        <v>15756000000</v>
      </c>
      <c r="R1886" s="29">
        <v>10066525184</v>
      </c>
      <c r="S1886" s="29">
        <v>88.302625919999997</v>
      </c>
      <c r="T1886" s="29" t="e">
        <v>#N/A</v>
      </c>
      <c r="U1886" s="29" t="e">
        <v>#N/A</v>
      </c>
      <c r="V1886" s="29" t="e">
        <v>#N/A</v>
      </c>
      <c r="W1886">
        <v>1.3859970866377374</v>
      </c>
      <c r="X1886" t="s">
        <v>77</v>
      </c>
      <c r="Y1886" t="s">
        <v>183</v>
      </c>
      <c r="Z1886" t="s">
        <v>184</v>
      </c>
    </row>
    <row r="1887" spans="2:26" x14ac:dyDescent="0.25">
      <c r="B1887" t="s">
        <v>4192</v>
      </c>
      <c r="C1887" s="26" t="s">
        <v>4193</v>
      </c>
      <c r="D1887" s="26" t="e">
        <v>#N/A</v>
      </c>
      <c r="E1887" s="26" t="e">
        <v>#N/A</v>
      </c>
      <c r="F1887" s="26" t="e">
        <v>#N/A</v>
      </c>
      <c r="G1887" s="27" t="e">
        <v>#N/A</v>
      </c>
      <c r="H1887" s="28" t="e">
        <v>#N/A</v>
      </c>
      <c r="I1887" s="28" t="e">
        <v>#N/A</v>
      </c>
      <c r="J1887" s="26" t="e">
        <v>#N/A</v>
      </c>
      <c r="K1887" s="29" t="e">
        <v>#N/A</v>
      </c>
      <c r="L1887" s="26" t="e">
        <v>#N/A</v>
      </c>
      <c r="M1887" s="30" t="e">
        <v>#N/A</v>
      </c>
      <c r="N1887" s="29" t="e">
        <v>#N/A</v>
      </c>
      <c r="O1887" s="31" t="e">
        <v>#N/A</v>
      </c>
      <c r="P1887" s="31" t="e">
        <v>#N/A</v>
      </c>
      <c r="Q1887" s="31" t="e">
        <v>#N/A</v>
      </c>
      <c r="R1887" s="29">
        <v>1105448832</v>
      </c>
      <c r="S1887" s="29" t="e">
        <v>#N/A</v>
      </c>
      <c r="T1887" s="29" t="e">
        <v>#N/A</v>
      </c>
      <c r="U1887" s="29" t="e">
        <v>#N/A</v>
      </c>
      <c r="V1887" s="29" t="e">
        <v>#N/A</v>
      </c>
      <c r="W1887" t="e">
        <v>#N/A</v>
      </c>
      <c r="X1887" t="s">
        <v>108</v>
      </c>
      <c r="Y1887" t="s">
        <v>110</v>
      </c>
      <c r="Z1887" t="s">
        <v>4194</v>
      </c>
    </row>
    <row r="1888" spans="2:26" x14ac:dyDescent="0.25">
      <c r="B1888" t="s">
        <v>4195</v>
      </c>
      <c r="C1888" s="26" t="s">
        <v>4196</v>
      </c>
      <c r="D1888" s="26" t="e">
        <v>#N/A</v>
      </c>
      <c r="E1888" s="26" t="e">
        <v>#N/A</v>
      </c>
      <c r="F1888" s="26" t="e">
        <v>#N/A</v>
      </c>
      <c r="G1888" s="27" t="e">
        <v>#N/A</v>
      </c>
      <c r="H1888" s="28" t="e">
        <v>#N/A</v>
      </c>
      <c r="I1888" s="28" t="e">
        <v>#N/A</v>
      </c>
      <c r="J1888" s="26" t="e">
        <v>#N/A</v>
      </c>
      <c r="K1888" s="29" t="e">
        <v>#N/A</v>
      </c>
      <c r="L1888" s="26" t="e">
        <v>#N/A</v>
      </c>
      <c r="M1888" s="30" t="e">
        <v>#N/A</v>
      </c>
      <c r="N1888" s="29" t="e">
        <v>#N/A</v>
      </c>
      <c r="O1888" s="31" t="e">
        <v>#N/A</v>
      </c>
      <c r="P1888" s="31" t="e">
        <v>#N/A</v>
      </c>
      <c r="Q1888" s="31" t="e">
        <v>#N/A</v>
      </c>
      <c r="R1888" s="29">
        <v>1020135104</v>
      </c>
      <c r="S1888" s="29" t="e">
        <v>#N/A</v>
      </c>
      <c r="T1888" s="29" t="e">
        <v>#N/A</v>
      </c>
      <c r="U1888" s="29" t="e">
        <v>#N/A</v>
      </c>
      <c r="V1888" s="29" t="e">
        <v>#N/A</v>
      </c>
      <c r="W1888" t="e">
        <v>#N/A</v>
      </c>
      <c r="X1888" t="s">
        <v>108</v>
      </c>
      <c r="Y1888" t="s">
        <v>110</v>
      </c>
      <c r="Z1888" t="s">
        <v>4159</v>
      </c>
    </row>
    <row r="1889" spans="2:26" x14ac:dyDescent="0.25">
      <c r="B1889" t="s">
        <v>4197</v>
      </c>
      <c r="C1889" s="26" t="s">
        <v>4198</v>
      </c>
      <c r="D1889" s="26" t="e">
        <v>#N/A</v>
      </c>
      <c r="E1889" s="26" t="e">
        <v>#N/A</v>
      </c>
      <c r="F1889" s="26" t="e">
        <v>#N/A</v>
      </c>
      <c r="G1889" s="27" t="e">
        <v>#N/A</v>
      </c>
      <c r="H1889" s="28" t="e">
        <v>#N/A</v>
      </c>
      <c r="I1889" s="28" t="e">
        <v>#N/A</v>
      </c>
      <c r="J1889" s="26" t="e">
        <v>#N/A</v>
      </c>
      <c r="K1889" s="29" t="e">
        <v>#N/A</v>
      </c>
      <c r="L1889" s="26" t="e">
        <v>#N/A</v>
      </c>
      <c r="M1889" s="30" t="e">
        <v>#N/A</v>
      </c>
      <c r="N1889" s="29" t="e">
        <v>#N/A</v>
      </c>
      <c r="O1889" s="31" t="e">
        <v>#N/A</v>
      </c>
      <c r="P1889" s="31" t="e">
        <v>#N/A</v>
      </c>
      <c r="Q1889" s="31" t="e">
        <v>#N/A</v>
      </c>
      <c r="R1889" s="29">
        <v>374646432</v>
      </c>
      <c r="S1889" s="29" t="e">
        <v>#N/A</v>
      </c>
      <c r="T1889" s="29" t="e">
        <v>#N/A</v>
      </c>
      <c r="U1889" s="29" t="e">
        <v>#N/A</v>
      </c>
      <c r="V1889" s="29" t="e">
        <v>#N/A</v>
      </c>
      <c r="W1889" t="e">
        <v>#N/A</v>
      </c>
      <c r="X1889" t="s">
        <v>108</v>
      </c>
      <c r="Y1889" t="s">
        <v>110</v>
      </c>
      <c r="Z1889" t="s">
        <v>4199</v>
      </c>
    </row>
    <row r="1890" spans="2:26" x14ac:dyDescent="0.25">
      <c r="B1890" t="s">
        <v>4200</v>
      </c>
      <c r="C1890" s="26" t="s">
        <v>4201</v>
      </c>
      <c r="D1890" s="26" t="e">
        <v>#N/A</v>
      </c>
      <c r="E1890" s="26" t="e">
        <v>#N/A</v>
      </c>
      <c r="F1890" s="26" t="e">
        <v>#N/A</v>
      </c>
      <c r="G1890" s="27" t="e">
        <v>#N/A</v>
      </c>
      <c r="H1890" s="28" t="e">
        <v>#N/A</v>
      </c>
      <c r="I1890" s="28" t="e">
        <v>#N/A</v>
      </c>
      <c r="J1890" s="26" t="e">
        <v>#N/A</v>
      </c>
      <c r="K1890" s="29" t="e">
        <v>#N/A</v>
      </c>
      <c r="L1890" s="26" t="e">
        <v>#N/A</v>
      </c>
      <c r="M1890" s="30" t="e">
        <v>#N/A</v>
      </c>
      <c r="N1890" s="29" t="e">
        <v>#N/A</v>
      </c>
      <c r="O1890" s="31" t="e">
        <v>#N/A</v>
      </c>
      <c r="P1890" s="31" t="e">
        <v>#N/A</v>
      </c>
      <c r="Q1890" s="31" t="e">
        <v>#N/A</v>
      </c>
      <c r="R1890" s="29">
        <v>15747063480320</v>
      </c>
      <c r="S1890" s="29" t="e">
        <v>#N/A</v>
      </c>
      <c r="T1890" s="29" t="e">
        <v>#N/A</v>
      </c>
      <c r="U1890" s="29" t="e">
        <v>#N/A</v>
      </c>
      <c r="V1890" s="29" t="e">
        <v>#N/A</v>
      </c>
      <c r="W1890" t="e">
        <v>#N/A</v>
      </c>
      <c r="X1890" t="s">
        <v>108</v>
      </c>
      <c r="Y1890" t="s">
        <v>110</v>
      </c>
      <c r="Z1890" t="s">
        <v>222</v>
      </c>
    </row>
    <row r="1891" spans="2:26" x14ac:dyDescent="0.25">
      <c r="B1891" t="s">
        <v>4202</v>
      </c>
      <c r="C1891" s="26" t="s">
        <v>4203</v>
      </c>
      <c r="D1891" s="26" t="e">
        <v>#N/A</v>
      </c>
      <c r="E1891" s="26" t="e">
        <v>#N/A</v>
      </c>
      <c r="F1891" s="26" t="e">
        <v>#N/A</v>
      </c>
      <c r="G1891" s="27" t="e">
        <v>#N/A</v>
      </c>
      <c r="H1891" s="28" t="e">
        <v>#N/A</v>
      </c>
      <c r="I1891" s="28" t="e">
        <v>#N/A</v>
      </c>
      <c r="J1891" s="26" t="e">
        <v>#N/A</v>
      </c>
      <c r="K1891" s="29" t="e">
        <v>#N/A</v>
      </c>
      <c r="L1891" s="26" t="e">
        <v>#N/A</v>
      </c>
      <c r="M1891" s="30" t="e">
        <v>#N/A</v>
      </c>
      <c r="N1891" s="29" t="e">
        <v>#N/A</v>
      </c>
      <c r="O1891" s="31" t="e">
        <v>#N/A</v>
      </c>
      <c r="P1891" s="31" t="e">
        <v>#N/A</v>
      </c>
      <c r="Q1891" s="31" t="e">
        <v>#N/A</v>
      </c>
      <c r="R1891" s="29">
        <v>659707712</v>
      </c>
      <c r="S1891" s="29" t="e">
        <v>#N/A</v>
      </c>
      <c r="T1891" s="29" t="e">
        <v>#N/A</v>
      </c>
      <c r="U1891" s="29" t="e">
        <v>#N/A</v>
      </c>
      <c r="V1891" s="29" t="e">
        <v>#N/A</v>
      </c>
      <c r="W1891" t="e">
        <v>#N/A</v>
      </c>
      <c r="X1891" t="s">
        <v>108</v>
      </c>
      <c r="Y1891" t="s">
        <v>110</v>
      </c>
      <c r="Z1891" t="s">
        <v>4159</v>
      </c>
    </row>
    <row r="1892" spans="2:26" x14ac:dyDescent="0.25">
      <c r="B1892" t="s">
        <v>4204</v>
      </c>
      <c r="C1892" s="26" t="s">
        <v>4205</v>
      </c>
      <c r="D1892" s="26">
        <v>0.14768899171356359</v>
      </c>
      <c r="E1892" s="26">
        <v>0.1279469351874051</v>
      </c>
      <c r="F1892" s="26">
        <v>0.13729170171180022</v>
      </c>
      <c r="G1892" s="27">
        <v>0.12689228818261075</v>
      </c>
      <c r="H1892" s="28">
        <v>9.5199290559164016</v>
      </c>
      <c r="I1892" s="28">
        <v>10.267683815192289</v>
      </c>
      <c r="J1892" s="26">
        <v>8.7031085965235651</v>
      </c>
      <c r="K1892" s="29">
        <v>-8.9587371919135975E-2</v>
      </c>
      <c r="L1892" s="26">
        <v>-0.79905557573556119</v>
      </c>
      <c r="M1892" s="30">
        <v>0.54436388464414609</v>
      </c>
      <c r="N1892" s="29">
        <v>2.5401959851584055E-2</v>
      </c>
      <c r="O1892" s="31">
        <v>4.9117359040642725</v>
      </c>
      <c r="P1892" s="31">
        <v>50052000000</v>
      </c>
      <c r="Q1892" s="31">
        <v>50468000000</v>
      </c>
      <c r="R1892" s="29">
        <v>80249012224</v>
      </c>
      <c r="S1892" s="29">
        <v>5.1880139646930621</v>
      </c>
      <c r="T1892" s="29">
        <v>8.1689558709677428</v>
      </c>
      <c r="U1892" s="29">
        <v>-2.1620203812067795</v>
      </c>
      <c r="V1892" s="29">
        <v>12.941419513786894</v>
      </c>
      <c r="W1892">
        <v>1.16682674912435</v>
      </c>
      <c r="X1892" t="s">
        <v>93</v>
      </c>
      <c r="Y1892" t="s">
        <v>346</v>
      </c>
      <c r="Z1892" t="s">
        <v>347</v>
      </c>
    </row>
    <row r="1893" spans="2:26" x14ac:dyDescent="0.25">
      <c r="B1893" t="s">
        <v>4206</v>
      </c>
      <c r="C1893" s="26" t="s">
        <v>4207</v>
      </c>
      <c r="D1893" s="26" t="e">
        <v>#N/A</v>
      </c>
      <c r="E1893" s="26" t="e">
        <v>#N/A</v>
      </c>
      <c r="F1893" s="26" t="e">
        <v>#N/A</v>
      </c>
      <c r="G1893" s="27" t="e">
        <v>#N/A</v>
      </c>
      <c r="H1893" s="28" t="e">
        <v>#N/A</v>
      </c>
      <c r="I1893" s="28" t="e">
        <v>#N/A</v>
      </c>
      <c r="J1893" s="26" t="e">
        <v>#N/A</v>
      </c>
      <c r="K1893" s="29" t="e">
        <v>#N/A</v>
      </c>
      <c r="L1893" s="26" t="e">
        <v>#N/A</v>
      </c>
      <c r="M1893" s="30" t="e">
        <v>#N/A</v>
      </c>
      <c r="N1893" s="29" t="e">
        <v>#N/A</v>
      </c>
      <c r="O1893" s="31" t="e">
        <v>#N/A</v>
      </c>
      <c r="P1893" s="31" t="e">
        <v>#N/A</v>
      </c>
      <c r="Q1893" s="31" t="e">
        <v>#N/A</v>
      </c>
      <c r="R1893" s="29">
        <v>2550200320</v>
      </c>
      <c r="S1893" s="29" t="e">
        <v>#N/A</v>
      </c>
      <c r="T1893" s="29" t="e">
        <v>#N/A</v>
      </c>
      <c r="U1893" s="29" t="e">
        <v>#N/A</v>
      </c>
      <c r="V1893" s="29" t="e">
        <v>#N/A</v>
      </c>
      <c r="W1893" t="e">
        <v>#N/A</v>
      </c>
      <c r="X1893" t="s">
        <v>108</v>
      </c>
      <c r="Y1893" t="s">
        <v>110</v>
      </c>
      <c r="Z1893" t="s">
        <v>4208</v>
      </c>
    </row>
    <row r="1894" spans="2:26" x14ac:dyDescent="0.25">
      <c r="B1894" t="s">
        <v>4209</v>
      </c>
      <c r="C1894" s="26" t="s">
        <v>4210</v>
      </c>
      <c r="D1894" s="26">
        <v>8.4530234979877328E-2</v>
      </c>
      <c r="E1894" s="26">
        <v>0.16220545406407202</v>
      </c>
      <c r="F1894" s="26">
        <v>8.4530234979877328E-2</v>
      </c>
      <c r="G1894" s="27">
        <v>0.16220545406407202</v>
      </c>
      <c r="H1894" s="28">
        <v>-4.6410549191498767</v>
      </c>
      <c r="I1894" s="28">
        <v>11.390969776985457</v>
      </c>
      <c r="J1894" s="26">
        <v>14.706000272630321</v>
      </c>
      <c r="K1894" s="29">
        <v>0.29861507809343346</v>
      </c>
      <c r="L1894" s="26">
        <v>11.734191075828086</v>
      </c>
      <c r="M1894" s="30">
        <v>0.36255277054045393</v>
      </c>
      <c r="N1894" s="29" t="e">
        <v>#N/A</v>
      </c>
      <c r="O1894" s="31">
        <v>13.36889304500364</v>
      </c>
      <c r="P1894" s="31">
        <v>75540000000</v>
      </c>
      <c r="Q1894" s="31">
        <v>75540000000</v>
      </c>
      <c r="R1894" s="29">
        <v>27513800704</v>
      </c>
      <c r="S1894" s="29">
        <v>19.266028114973995</v>
      </c>
      <c r="T1894" s="29" t="e">
        <v>#N/A</v>
      </c>
      <c r="U1894" s="29" t="e">
        <v>#N/A</v>
      </c>
      <c r="V1894" s="29" t="e">
        <v>#N/A</v>
      </c>
      <c r="W1894">
        <v>0.50887594998366747</v>
      </c>
      <c r="X1894" t="s">
        <v>65</v>
      </c>
      <c r="Y1894" t="s">
        <v>162</v>
      </c>
      <c r="Z1894" t="s">
        <v>706</v>
      </c>
    </row>
    <row r="1895" spans="2:26" x14ac:dyDescent="0.25">
      <c r="B1895" t="s">
        <v>4211</v>
      </c>
      <c r="C1895" s="26" t="s">
        <v>4212</v>
      </c>
      <c r="D1895" s="26" t="e">
        <v>#N/A</v>
      </c>
      <c r="E1895" s="26" t="e">
        <v>#N/A</v>
      </c>
      <c r="F1895" s="26" t="e">
        <v>#N/A</v>
      </c>
      <c r="G1895" s="27" t="e">
        <v>#N/A</v>
      </c>
      <c r="H1895" s="28" t="e">
        <v>#N/A</v>
      </c>
      <c r="I1895" s="28" t="e">
        <v>#N/A</v>
      </c>
      <c r="J1895" s="26" t="e">
        <v>#N/A</v>
      </c>
      <c r="K1895" s="29" t="e">
        <v>#N/A</v>
      </c>
      <c r="L1895" s="26" t="e">
        <v>#N/A</v>
      </c>
      <c r="M1895" s="30" t="e">
        <v>#N/A</v>
      </c>
      <c r="N1895" s="29" t="e">
        <v>#N/A</v>
      </c>
      <c r="O1895" s="31" t="e">
        <v>#N/A</v>
      </c>
      <c r="P1895" s="31" t="e">
        <v>#N/A</v>
      </c>
      <c r="Q1895" s="31" t="e">
        <v>#N/A</v>
      </c>
      <c r="R1895" s="29">
        <v>1394186752</v>
      </c>
      <c r="S1895" s="29" t="e">
        <v>#N/A</v>
      </c>
      <c r="T1895" s="29" t="e">
        <v>#N/A</v>
      </c>
      <c r="U1895" s="29" t="e">
        <v>#N/A</v>
      </c>
      <c r="V1895" s="29" t="e">
        <v>#N/A</v>
      </c>
      <c r="W1895" t="e">
        <v>#N/A</v>
      </c>
      <c r="X1895" t="s">
        <v>108</v>
      </c>
      <c r="Y1895" t="s">
        <v>110</v>
      </c>
      <c r="Z1895" t="s">
        <v>4159</v>
      </c>
    </row>
    <row r="1896" spans="2:26" x14ac:dyDescent="0.25">
      <c r="B1896" t="s">
        <v>4213</v>
      </c>
      <c r="C1896" s="26" t="s">
        <v>4214</v>
      </c>
      <c r="D1896" s="26" t="e">
        <v>#N/A</v>
      </c>
      <c r="E1896" s="26" t="e">
        <v>#N/A</v>
      </c>
      <c r="F1896" s="26" t="e">
        <v>#N/A</v>
      </c>
      <c r="G1896" s="27" t="e">
        <v>#N/A</v>
      </c>
      <c r="H1896" s="28" t="e">
        <v>#N/A</v>
      </c>
      <c r="I1896" s="28" t="e">
        <v>#N/A</v>
      </c>
      <c r="J1896" s="26" t="e">
        <v>#N/A</v>
      </c>
      <c r="K1896" s="29" t="e">
        <v>#N/A</v>
      </c>
      <c r="L1896" s="26" t="e">
        <v>#N/A</v>
      </c>
      <c r="M1896" s="30" t="e">
        <v>#N/A</v>
      </c>
      <c r="N1896" s="29" t="e">
        <v>#N/A</v>
      </c>
      <c r="O1896" s="31" t="e">
        <v>#N/A</v>
      </c>
      <c r="P1896" s="31" t="e">
        <v>#N/A</v>
      </c>
      <c r="Q1896" s="31" t="e">
        <v>#N/A</v>
      </c>
      <c r="R1896" s="29">
        <v>636869120</v>
      </c>
      <c r="S1896" s="29" t="e">
        <v>#N/A</v>
      </c>
      <c r="T1896" s="29" t="e">
        <v>#N/A</v>
      </c>
      <c r="U1896" s="29" t="e">
        <v>#N/A</v>
      </c>
      <c r="V1896" s="29" t="e">
        <v>#N/A</v>
      </c>
      <c r="W1896" t="e">
        <v>#N/A</v>
      </c>
      <c r="X1896" t="s">
        <v>108</v>
      </c>
      <c r="Y1896" t="s">
        <v>110</v>
      </c>
      <c r="Z1896" t="s">
        <v>4159</v>
      </c>
    </row>
    <row r="1897" spans="2:26" x14ac:dyDescent="0.25">
      <c r="B1897" t="s">
        <v>4215</v>
      </c>
      <c r="C1897" s="26" t="s">
        <v>4216</v>
      </c>
      <c r="D1897" s="26" t="e">
        <v>#N/A</v>
      </c>
      <c r="E1897" s="26" t="e">
        <v>#N/A</v>
      </c>
      <c r="F1897" s="26">
        <v>0.20650727151040579</v>
      </c>
      <c r="G1897" s="27">
        <v>0.39168259509819936</v>
      </c>
      <c r="H1897" s="28">
        <v>81.526239163126775</v>
      </c>
      <c r="I1897" s="28">
        <v>4.8133887261476209</v>
      </c>
      <c r="J1897" s="26">
        <v>6.5944797916765765</v>
      </c>
      <c r="K1897" s="29" t="e">
        <v>#N/A</v>
      </c>
      <c r="L1897" s="26">
        <v>0.20931390789134643</v>
      </c>
      <c r="M1897" s="30">
        <v>0.32404011705020608</v>
      </c>
      <c r="N1897" s="29">
        <v>1.8573325969621298E-2</v>
      </c>
      <c r="O1897" s="31">
        <v>14.734478644078067</v>
      </c>
      <c r="P1897" s="31" t="e">
        <v>#N/A</v>
      </c>
      <c r="Q1897" s="31">
        <v>777958999.99999976</v>
      </c>
      <c r="R1897" s="29">
        <v>933779968</v>
      </c>
      <c r="S1897" s="29">
        <v>2.8820676303059787</v>
      </c>
      <c r="T1897" s="29">
        <v>3.3044470304844222</v>
      </c>
      <c r="U1897" s="29">
        <v>19.747907035846801</v>
      </c>
      <c r="V1897" s="29">
        <v>3.2899939964161966</v>
      </c>
      <c r="W1897">
        <v>1.2021475233070056</v>
      </c>
      <c r="X1897" t="s">
        <v>77</v>
      </c>
      <c r="Y1897" t="s">
        <v>97</v>
      </c>
      <c r="Z1897" t="s">
        <v>97</v>
      </c>
    </row>
    <row r="1898" spans="2:26" x14ac:dyDescent="0.25">
      <c r="B1898" t="s">
        <v>4217</v>
      </c>
      <c r="C1898" s="26" t="s">
        <v>4218</v>
      </c>
      <c r="D1898" s="26" t="e">
        <v>#N/A</v>
      </c>
      <c r="E1898" s="26" t="e">
        <v>#N/A</v>
      </c>
      <c r="F1898" s="26" t="e">
        <v>#N/A</v>
      </c>
      <c r="G1898" s="27" t="e">
        <v>#N/A</v>
      </c>
      <c r="H1898" s="28">
        <v>-2.3679836136605346</v>
      </c>
      <c r="I1898" s="28" t="e">
        <v>#N/A</v>
      </c>
      <c r="J1898" s="26" t="e">
        <v>#N/A</v>
      </c>
      <c r="K1898" s="29">
        <v>-8.1018544551015231E-2</v>
      </c>
      <c r="L1898" s="26" t="e">
        <v>#N/A</v>
      </c>
      <c r="M1898" s="30">
        <v>4.9955104855714527E-2</v>
      </c>
      <c r="N1898" s="29" t="e">
        <v>#N/A</v>
      </c>
      <c r="O1898" s="31">
        <v>-7.7908412078403426</v>
      </c>
      <c r="P1898" s="31">
        <v>-530435000000</v>
      </c>
      <c r="Q1898" s="31">
        <v>-530023000000</v>
      </c>
      <c r="R1898" s="29">
        <v>220999630848</v>
      </c>
      <c r="S1898" s="29" t="e">
        <v>#N/A</v>
      </c>
      <c r="T1898" s="29" t="e">
        <v>#N/A</v>
      </c>
      <c r="U1898" s="29" t="e">
        <v>#N/A</v>
      </c>
      <c r="V1898" s="29" t="e">
        <v>#N/A</v>
      </c>
      <c r="W1898">
        <v>0.31622289543501025</v>
      </c>
      <c r="X1898" t="s">
        <v>66</v>
      </c>
      <c r="Y1898" t="s">
        <v>67</v>
      </c>
      <c r="Z1898" t="s">
        <v>68</v>
      </c>
    </row>
    <row r="1899" spans="2:26" x14ac:dyDescent="0.25">
      <c r="B1899" t="s">
        <v>4219</v>
      </c>
      <c r="C1899" s="26" t="s">
        <v>4220</v>
      </c>
      <c r="D1899" s="26" t="e">
        <v>#N/A</v>
      </c>
      <c r="E1899" s="26" t="e">
        <v>#N/A</v>
      </c>
      <c r="F1899" s="26" t="e">
        <v>#N/A</v>
      </c>
      <c r="G1899" s="27" t="e">
        <v>#N/A</v>
      </c>
      <c r="H1899" s="28" t="e">
        <v>#N/A</v>
      </c>
      <c r="I1899" s="28" t="e">
        <v>#N/A</v>
      </c>
      <c r="J1899" s="26" t="e">
        <v>#N/A</v>
      </c>
      <c r="K1899" s="29" t="e">
        <v>#N/A</v>
      </c>
      <c r="L1899" s="26" t="e">
        <v>#N/A</v>
      </c>
      <c r="M1899" s="30" t="e">
        <v>#N/A</v>
      </c>
      <c r="N1899" s="29" t="e">
        <v>#N/A</v>
      </c>
      <c r="O1899" s="31" t="e">
        <v>#N/A</v>
      </c>
      <c r="P1899" s="31" t="e">
        <v>#N/A</v>
      </c>
      <c r="Q1899" s="31" t="e">
        <v>#N/A</v>
      </c>
      <c r="R1899" s="29">
        <v>7366889701376</v>
      </c>
      <c r="S1899" s="29" t="e">
        <v>#N/A</v>
      </c>
      <c r="T1899" s="29" t="e">
        <v>#N/A</v>
      </c>
      <c r="U1899" s="29" t="e">
        <v>#N/A</v>
      </c>
      <c r="V1899" s="29" t="e">
        <v>#N/A</v>
      </c>
      <c r="W1899" t="e">
        <v>#N/A</v>
      </c>
      <c r="X1899" t="s">
        <v>108</v>
      </c>
      <c r="Y1899" t="s">
        <v>110</v>
      </c>
      <c r="Z1899" t="s">
        <v>222</v>
      </c>
    </row>
    <row r="1900" spans="2:26" x14ac:dyDescent="0.25">
      <c r="B1900" t="s">
        <v>4221</v>
      </c>
      <c r="C1900" s="26" t="s">
        <v>4222</v>
      </c>
      <c r="D1900" s="26">
        <v>-0.12826579857163731</v>
      </c>
      <c r="E1900" s="26">
        <v>-0.41816377211453259</v>
      </c>
      <c r="F1900" s="26">
        <v>-0.12826579857163731</v>
      </c>
      <c r="G1900" s="27">
        <v>-0.41816377211453259</v>
      </c>
      <c r="H1900" s="28">
        <v>-2.7673703633706452</v>
      </c>
      <c r="I1900" s="28">
        <v>-8.6843169078644031</v>
      </c>
      <c r="J1900" s="26">
        <v>-23.37001527634115</v>
      </c>
      <c r="K1900" s="29">
        <v>-2.9713746584572192E-2</v>
      </c>
      <c r="L1900" s="26">
        <v>0.33594390733293317</v>
      </c>
      <c r="M1900" s="30">
        <v>0.52375291547927305</v>
      </c>
      <c r="N1900" s="29">
        <v>6.9690544879280631E-3</v>
      </c>
      <c r="O1900" s="31">
        <v>-3.4834271548520115</v>
      </c>
      <c r="P1900" s="31">
        <v>2960101000</v>
      </c>
      <c r="Q1900" s="31">
        <v>2960101000</v>
      </c>
      <c r="R1900" s="29">
        <v>5282943488</v>
      </c>
      <c r="S1900" s="29" t="e">
        <v>#N/A</v>
      </c>
      <c r="T1900" s="29" t="e">
        <v>#N/A</v>
      </c>
      <c r="U1900" s="29" t="e">
        <v>#N/A</v>
      </c>
      <c r="V1900" s="29" t="e">
        <v>#N/A</v>
      </c>
      <c r="W1900">
        <v>1.5264626720913914</v>
      </c>
      <c r="X1900" t="s">
        <v>77</v>
      </c>
      <c r="Y1900" t="s">
        <v>83</v>
      </c>
      <c r="Z1900" t="s">
        <v>241</v>
      </c>
    </row>
    <row r="1901" spans="2:26" x14ac:dyDescent="0.25">
      <c r="B1901" t="s">
        <v>4223</v>
      </c>
      <c r="C1901" s="26" t="s">
        <v>4224</v>
      </c>
      <c r="D1901" s="26" t="e">
        <v>#N/A</v>
      </c>
      <c r="E1901" s="26" t="e">
        <v>#N/A</v>
      </c>
      <c r="F1901" s="26" t="e">
        <v>#N/A</v>
      </c>
      <c r="G1901" s="27" t="e">
        <v>#N/A</v>
      </c>
      <c r="H1901" s="28" t="e">
        <v>#N/A</v>
      </c>
      <c r="I1901" s="28" t="e">
        <v>#N/A</v>
      </c>
      <c r="J1901" s="26" t="e">
        <v>#N/A</v>
      </c>
      <c r="K1901" s="29" t="e">
        <v>#N/A</v>
      </c>
      <c r="L1901" s="26" t="e">
        <v>#N/A</v>
      </c>
      <c r="M1901" s="30" t="e">
        <v>#N/A</v>
      </c>
      <c r="N1901" s="29" t="e">
        <v>#N/A</v>
      </c>
      <c r="O1901" s="31" t="e">
        <v>#N/A</v>
      </c>
      <c r="P1901" s="31" t="e">
        <v>#N/A</v>
      </c>
      <c r="Q1901" s="31" t="e">
        <v>#N/A</v>
      </c>
      <c r="R1901" s="29">
        <v>12569518080</v>
      </c>
      <c r="S1901" s="29" t="e">
        <v>#N/A</v>
      </c>
      <c r="T1901" s="29" t="e">
        <v>#N/A</v>
      </c>
      <c r="U1901" s="29" t="e">
        <v>#N/A</v>
      </c>
      <c r="V1901" s="29" t="e">
        <v>#N/A</v>
      </c>
      <c r="W1901" t="e">
        <v>#N/A</v>
      </c>
      <c r="X1901" t="s">
        <v>108</v>
      </c>
      <c r="Y1901" t="s">
        <v>4225</v>
      </c>
      <c r="Z1901" t="s">
        <v>4226</v>
      </c>
    </row>
    <row r="1902" spans="2:26" x14ac:dyDescent="0.25">
      <c r="B1902" t="s">
        <v>4227</v>
      </c>
      <c r="C1902" s="26" t="s">
        <v>4228</v>
      </c>
      <c r="D1902" s="26" t="e">
        <v>#N/A</v>
      </c>
      <c r="E1902" s="26" t="e">
        <v>#N/A</v>
      </c>
      <c r="F1902" s="26" t="e">
        <v>#N/A</v>
      </c>
      <c r="G1902" s="27" t="e">
        <v>#N/A</v>
      </c>
      <c r="H1902" s="28" t="e">
        <v>#N/A</v>
      </c>
      <c r="I1902" s="28" t="e">
        <v>#N/A</v>
      </c>
      <c r="J1902" s="26" t="e">
        <v>#N/A</v>
      </c>
      <c r="K1902" s="29" t="e">
        <v>#N/A</v>
      </c>
      <c r="L1902" s="26" t="e">
        <v>#N/A</v>
      </c>
      <c r="M1902" s="30" t="e">
        <v>#N/A</v>
      </c>
      <c r="N1902" s="29" t="e">
        <v>#N/A</v>
      </c>
      <c r="O1902" s="31" t="e">
        <v>#N/A</v>
      </c>
      <c r="P1902" s="31" t="e">
        <v>#N/A</v>
      </c>
      <c r="Q1902" s="31" t="e">
        <v>#N/A</v>
      </c>
      <c r="R1902" s="29">
        <v>6733654528</v>
      </c>
      <c r="S1902" s="29" t="e">
        <v>#N/A</v>
      </c>
      <c r="T1902" s="29" t="e">
        <v>#N/A</v>
      </c>
      <c r="U1902" s="29" t="e">
        <v>#N/A</v>
      </c>
      <c r="V1902" s="29" t="e">
        <v>#N/A</v>
      </c>
      <c r="W1902" t="e">
        <v>#N/A</v>
      </c>
      <c r="X1902" t="s">
        <v>108</v>
      </c>
      <c r="Y1902" t="s">
        <v>110</v>
      </c>
      <c r="Z1902" t="s">
        <v>207</v>
      </c>
    </row>
    <row r="1903" spans="2:26" x14ac:dyDescent="0.25">
      <c r="B1903" t="s">
        <v>4229</v>
      </c>
      <c r="C1903" s="26" t="s">
        <v>4230</v>
      </c>
      <c r="D1903" s="26" t="e">
        <v>#N/A</v>
      </c>
      <c r="E1903" s="26" t="e">
        <v>#N/A</v>
      </c>
      <c r="F1903" s="26" t="e">
        <v>#N/A</v>
      </c>
      <c r="G1903" s="27" t="e">
        <v>#N/A</v>
      </c>
      <c r="H1903" s="28" t="e">
        <v>#N/A</v>
      </c>
      <c r="I1903" s="28" t="e">
        <v>#N/A</v>
      </c>
      <c r="J1903" s="26" t="e">
        <v>#N/A</v>
      </c>
      <c r="K1903" s="29" t="e">
        <v>#N/A</v>
      </c>
      <c r="L1903" s="26" t="e">
        <v>#N/A</v>
      </c>
      <c r="M1903" s="30" t="e">
        <v>#N/A</v>
      </c>
      <c r="N1903" s="29" t="e">
        <v>#N/A</v>
      </c>
      <c r="O1903" s="31" t="e">
        <v>#N/A</v>
      </c>
      <c r="P1903" s="31" t="e">
        <v>#N/A</v>
      </c>
      <c r="Q1903" s="31" t="e">
        <v>#N/A</v>
      </c>
      <c r="R1903" s="29">
        <v>179387056128</v>
      </c>
      <c r="S1903" s="29" t="e">
        <v>#N/A</v>
      </c>
      <c r="T1903" s="29" t="e">
        <v>#N/A</v>
      </c>
      <c r="U1903" s="29" t="e">
        <v>#N/A</v>
      </c>
      <c r="V1903" s="29" t="e">
        <v>#N/A</v>
      </c>
      <c r="W1903" t="e">
        <v>#N/A</v>
      </c>
      <c r="X1903" t="s">
        <v>108</v>
      </c>
      <c r="Y1903" t="s">
        <v>4225</v>
      </c>
      <c r="Z1903" t="s">
        <v>4226</v>
      </c>
    </row>
    <row r="1904" spans="2:26" x14ac:dyDescent="0.25">
      <c r="B1904" t="s">
        <v>4231</v>
      </c>
      <c r="C1904" s="26" t="s">
        <v>4232</v>
      </c>
      <c r="D1904" s="26">
        <v>0.15661778341102522</v>
      </c>
      <c r="E1904" s="26">
        <v>0.50710943902062267</v>
      </c>
      <c r="F1904" s="26">
        <v>0.15461781937051727</v>
      </c>
      <c r="G1904" s="27">
        <v>0.50710943902062267</v>
      </c>
      <c r="H1904" s="28">
        <v>5.9542601030190223</v>
      </c>
      <c r="I1904" s="28">
        <v>7.2179795375339335</v>
      </c>
      <c r="J1904" s="26">
        <v>11.80585620786897</v>
      </c>
      <c r="K1904" s="29">
        <v>-0.38078196299543671</v>
      </c>
      <c r="L1904" s="26">
        <v>-6.4824075776456711</v>
      </c>
      <c r="M1904" s="30">
        <v>0.53127419984512103</v>
      </c>
      <c r="N1904" s="29">
        <v>1.2199957333011534E-2</v>
      </c>
      <c r="O1904" s="31">
        <v>-0.3676506310833158</v>
      </c>
      <c r="P1904" s="31">
        <v>381957000.00000012</v>
      </c>
      <c r="Q1904" s="31">
        <v>381957000.00000012</v>
      </c>
      <c r="R1904" s="29">
        <v>3107500032</v>
      </c>
      <c r="S1904" s="29">
        <v>14.678209038970945</v>
      </c>
      <c r="T1904" s="29">
        <v>20.677228428635836</v>
      </c>
      <c r="U1904" s="29">
        <v>4.0082059120635272</v>
      </c>
      <c r="V1904" s="29">
        <v>27.930894514220515</v>
      </c>
      <c r="W1904">
        <v>2.0944099642070357</v>
      </c>
      <c r="X1904" t="s">
        <v>71</v>
      </c>
      <c r="Y1904" t="s">
        <v>103</v>
      </c>
      <c r="Z1904" t="s">
        <v>1537</v>
      </c>
    </row>
    <row r="1905" spans="2:26" x14ac:dyDescent="0.25">
      <c r="B1905" t="s">
        <v>4233</v>
      </c>
      <c r="C1905" s="26" t="s">
        <v>4234</v>
      </c>
      <c r="D1905" s="26" t="e">
        <v>#N/A</v>
      </c>
      <c r="E1905" s="26" t="e">
        <v>#N/A</v>
      </c>
      <c r="F1905" s="26" t="e">
        <v>#N/A</v>
      </c>
      <c r="G1905" s="27" t="e">
        <v>#N/A</v>
      </c>
      <c r="H1905" s="28" t="e">
        <v>#N/A</v>
      </c>
      <c r="I1905" s="28" t="e">
        <v>#N/A</v>
      </c>
      <c r="J1905" s="26" t="e">
        <v>#N/A</v>
      </c>
      <c r="K1905" s="29" t="e">
        <v>#N/A</v>
      </c>
      <c r="L1905" s="26" t="e">
        <v>#N/A</v>
      </c>
      <c r="M1905" s="30" t="e">
        <v>#N/A</v>
      </c>
      <c r="N1905" s="29" t="e">
        <v>#N/A</v>
      </c>
      <c r="O1905" s="31" t="e">
        <v>#N/A</v>
      </c>
      <c r="P1905" s="31" t="e">
        <v>#N/A</v>
      </c>
      <c r="Q1905" s="31" t="e">
        <v>#N/A</v>
      </c>
      <c r="R1905" s="29">
        <v>4741207040</v>
      </c>
      <c r="S1905" s="29" t="e">
        <v>#N/A</v>
      </c>
      <c r="T1905" s="29" t="e">
        <v>#N/A</v>
      </c>
      <c r="U1905" s="29" t="e">
        <v>#N/A</v>
      </c>
      <c r="V1905" s="29" t="e">
        <v>#N/A</v>
      </c>
      <c r="W1905" t="e">
        <v>#N/A</v>
      </c>
      <c r="X1905" t="s">
        <v>108</v>
      </c>
      <c r="Y1905" t="s">
        <v>110</v>
      </c>
      <c r="Z1905" t="s">
        <v>222</v>
      </c>
    </row>
    <row r="1906" spans="2:26" x14ac:dyDescent="0.25">
      <c r="B1906" t="s">
        <v>4235</v>
      </c>
      <c r="C1906" s="26" t="s">
        <v>4236</v>
      </c>
      <c r="D1906" s="26" t="e">
        <v>#N/A</v>
      </c>
      <c r="E1906" s="26" t="e">
        <v>#N/A</v>
      </c>
      <c r="F1906" s="26" t="e">
        <v>#N/A</v>
      </c>
      <c r="G1906" s="27" t="e">
        <v>#N/A</v>
      </c>
      <c r="H1906" s="28" t="e">
        <v>#N/A</v>
      </c>
      <c r="I1906" s="28" t="e">
        <v>#N/A</v>
      </c>
      <c r="J1906" s="26" t="e">
        <v>#N/A</v>
      </c>
      <c r="K1906" s="29" t="e">
        <v>#N/A</v>
      </c>
      <c r="L1906" s="26" t="e">
        <v>#N/A</v>
      </c>
      <c r="M1906" s="30" t="e">
        <v>#N/A</v>
      </c>
      <c r="N1906" s="29" t="e">
        <v>#N/A</v>
      </c>
      <c r="O1906" s="31" t="e">
        <v>#N/A</v>
      </c>
      <c r="P1906" s="31" t="e">
        <v>#N/A</v>
      </c>
      <c r="Q1906" s="31" t="e">
        <v>#N/A</v>
      </c>
      <c r="R1906" s="29">
        <v>8583422976</v>
      </c>
      <c r="S1906" s="29" t="e">
        <v>#N/A</v>
      </c>
      <c r="T1906" s="29" t="e">
        <v>#N/A</v>
      </c>
      <c r="U1906" s="29" t="e">
        <v>#N/A</v>
      </c>
      <c r="V1906" s="29" t="e">
        <v>#N/A</v>
      </c>
      <c r="W1906" t="e">
        <v>#N/A</v>
      </c>
      <c r="X1906" t="s">
        <v>108</v>
      </c>
      <c r="Y1906" t="s">
        <v>4225</v>
      </c>
      <c r="Z1906" t="s">
        <v>4226</v>
      </c>
    </row>
    <row r="1907" spans="2:26" x14ac:dyDescent="0.25">
      <c r="B1907" t="s">
        <v>4237</v>
      </c>
      <c r="C1907" s="26" t="s">
        <v>4238</v>
      </c>
      <c r="D1907" s="26" t="e">
        <v>#N/A</v>
      </c>
      <c r="E1907" s="26" t="e">
        <v>#N/A</v>
      </c>
      <c r="F1907" s="26" t="e">
        <v>#N/A</v>
      </c>
      <c r="G1907" s="27" t="e">
        <v>#N/A</v>
      </c>
      <c r="H1907" s="28" t="e">
        <v>#N/A</v>
      </c>
      <c r="I1907" s="28" t="e">
        <v>#N/A</v>
      </c>
      <c r="J1907" s="26" t="e">
        <v>#N/A</v>
      </c>
      <c r="K1907" s="29" t="e">
        <v>#N/A</v>
      </c>
      <c r="L1907" s="26" t="e">
        <v>#N/A</v>
      </c>
      <c r="M1907" s="30" t="e">
        <v>#N/A</v>
      </c>
      <c r="N1907" s="29" t="e">
        <v>#N/A</v>
      </c>
      <c r="O1907" s="31" t="e">
        <v>#N/A</v>
      </c>
      <c r="P1907" s="31" t="e">
        <v>#N/A</v>
      </c>
      <c r="Q1907" s="31" t="e">
        <v>#N/A</v>
      </c>
      <c r="R1907" s="29">
        <v>2566644480</v>
      </c>
      <c r="S1907" s="29" t="e">
        <v>#N/A</v>
      </c>
      <c r="T1907" s="29" t="e">
        <v>#N/A</v>
      </c>
      <c r="U1907" s="29" t="e">
        <v>#N/A</v>
      </c>
      <c r="V1907" s="29" t="e">
        <v>#N/A</v>
      </c>
      <c r="W1907" t="e">
        <v>#N/A</v>
      </c>
      <c r="X1907" t="s">
        <v>108</v>
      </c>
      <c r="Y1907" t="s">
        <v>110</v>
      </c>
      <c r="Z1907" t="s">
        <v>4159</v>
      </c>
    </row>
    <row r="1908" spans="2:26" x14ac:dyDescent="0.25">
      <c r="B1908" t="s">
        <v>4239</v>
      </c>
      <c r="C1908" s="26" t="s">
        <v>4240</v>
      </c>
      <c r="D1908" s="26" t="e">
        <v>#N/A</v>
      </c>
      <c r="E1908" s="26" t="e">
        <v>#N/A</v>
      </c>
      <c r="F1908" s="26" t="e">
        <v>#N/A</v>
      </c>
      <c r="G1908" s="27" t="e">
        <v>#N/A</v>
      </c>
      <c r="H1908" s="28" t="e">
        <v>#N/A</v>
      </c>
      <c r="I1908" s="28" t="e">
        <v>#N/A</v>
      </c>
      <c r="J1908" s="26" t="e">
        <v>#N/A</v>
      </c>
      <c r="K1908" s="29" t="e">
        <v>#N/A</v>
      </c>
      <c r="L1908" s="26" t="e">
        <v>#N/A</v>
      </c>
      <c r="M1908" s="30" t="e">
        <v>#N/A</v>
      </c>
      <c r="N1908" s="29" t="e">
        <v>#N/A</v>
      </c>
      <c r="O1908" s="31" t="e">
        <v>#N/A</v>
      </c>
      <c r="P1908" s="31" t="e">
        <v>#N/A</v>
      </c>
      <c r="Q1908" s="31" t="e">
        <v>#N/A</v>
      </c>
      <c r="R1908" s="29">
        <v>594376768</v>
      </c>
      <c r="S1908" s="29" t="e">
        <v>#N/A</v>
      </c>
      <c r="T1908" s="29" t="e">
        <v>#N/A</v>
      </c>
      <c r="U1908" s="29" t="e">
        <v>#N/A</v>
      </c>
      <c r="V1908" s="29" t="e">
        <v>#N/A</v>
      </c>
      <c r="W1908" t="e">
        <v>#N/A</v>
      </c>
      <c r="X1908" t="s">
        <v>108</v>
      </c>
      <c r="Y1908" t="s">
        <v>110</v>
      </c>
      <c r="Z1908" t="s">
        <v>4241</v>
      </c>
    </row>
    <row r="1909" spans="2:26" x14ac:dyDescent="0.25">
      <c r="B1909" t="s">
        <v>4242</v>
      </c>
      <c r="C1909" s="26" t="s">
        <v>4243</v>
      </c>
      <c r="D1909" s="26" t="e">
        <v>#N/A</v>
      </c>
      <c r="E1909" s="26" t="e">
        <v>#N/A</v>
      </c>
      <c r="F1909" s="26" t="e">
        <v>#N/A</v>
      </c>
      <c r="G1909" s="27" t="e">
        <v>#N/A</v>
      </c>
      <c r="H1909" s="28" t="e">
        <v>#N/A</v>
      </c>
      <c r="I1909" s="28" t="e">
        <v>#N/A</v>
      </c>
      <c r="J1909" s="26" t="e">
        <v>#N/A</v>
      </c>
      <c r="K1909" s="29" t="e">
        <v>#N/A</v>
      </c>
      <c r="L1909" s="26" t="e">
        <v>#N/A</v>
      </c>
      <c r="M1909" s="30" t="e">
        <v>#N/A</v>
      </c>
      <c r="N1909" s="29" t="e">
        <v>#N/A</v>
      </c>
      <c r="O1909" s="31" t="e">
        <v>#N/A</v>
      </c>
      <c r="P1909" s="31" t="e">
        <v>#N/A</v>
      </c>
      <c r="Q1909" s="31" t="e">
        <v>#N/A</v>
      </c>
      <c r="R1909" s="29">
        <v>2508350464</v>
      </c>
      <c r="S1909" s="29" t="e">
        <v>#N/A</v>
      </c>
      <c r="T1909" s="29" t="e">
        <v>#N/A</v>
      </c>
      <c r="U1909" s="29" t="e">
        <v>#N/A</v>
      </c>
      <c r="V1909" s="29" t="e">
        <v>#N/A</v>
      </c>
      <c r="W1909" t="e">
        <v>#N/A</v>
      </c>
      <c r="X1909" t="s">
        <v>108</v>
      </c>
      <c r="Y1909" t="s">
        <v>110</v>
      </c>
      <c r="Z1909" t="s">
        <v>4156</v>
      </c>
    </row>
    <row r="1910" spans="2:26" x14ac:dyDescent="0.25">
      <c r="B1910" t="s">
        <v>4244</v>
      </c>
      <c r="C1910" s="26" t="s">
        <v>4245</v>
      </c>
      <c r="D1910" s="26" t="e">
        <v>#N/A</v>
      </c>
      <c r="E1910" s="26" t="e">
        <v>#N/A</v>
      </c>
      <c r="F1910" s="26" t="e">
        <v>#N/A</v>
      </c>
      <c r="G1910" s="27" t="e">
        <v>#N/A</v>
      </c>
      <c r="H1910" s="28" t="e">
        <v>#N/A</v>
      </c>
      <c r="I1910" s="28" t="e">
        <v>#N/A</v>
      </c>
      <c r="J1910" s="26" t="e">
        <v>#N/A</v>
      </c>
      <c r="K1910" s="29" t="e">
        <v>#N/A</v>
      </c>
      <c r="L1910" s="26" t="e">
        <v>#N/A</v>
      </c>
      <c r="M1910" s="30" t="e">
        <v>#N/A</v>
      </c>
      <c r="N1910" s="29" t="e">
        <v>#N/A</v>
      </c>
      <c r="O1910" s="31" t="e">
        <v>#N/A</v>
      </c>
      <c r="P1910" s="31" t="e">
        <v>#N/A</v>
      </c>
      <c r="Q1910" s="31" t="e">
        <v>#N/A</v>
      </c>
      <c r="R1910" s="29">
        <v>650722688</v>
      </c>
      <c r="S1910" s="29" t="e">
        <v>#N/A</v>
      </c>
      <c r="T1910" s="29" t="e">
        <v>#N/A</v>
      </c>
      <c r="U1910" s="29" t="e">
        <v>#N/A</v>
      </c>
      <c r="V1910" s="29" t="e">
        <v>#N/A</v>
      </c>
      <c r="W1910" t="e">
        <v>#N/A</v>
      </c>
      <c r="X1910" t="s">
        <v>108</v>
      </c>
      <c r="Y1910" t="s">
        <v>110</v>
      </c>
      <c r="Z1910" t="s">
        <v>4246</v>
      </c>
    </row>
    <row r="1911" spans="2:26" x14ac:dyDescent="0.25">
      <c r="B1911" t="s">
        <v>4247</v>
      </c>
      <c r="C1911" s="26" t="s">
        <v>4248</v>
      </c>
      <c r="D1911" s="26" t="e">
        <v>#N/A</v>
      </c>
      <c r="E1911" s="26" t="e">
        <v>#N/A</v>
      </c>
      <c r="F1911" s="26" t="e">
        <v>#N/A</v>
      </c>
      <c r="G1911" s="27" t="e">
        <v>#N/A</v>
      </c>
      <c r="H1911" s="28" t="e">
        <v>#N/A</v>
      </c>
      <c r="I1911" s="28" t="e">
        <v>#N/A</v>
      </c>
      <c r="J1911" s="26" t="e">
        <v>#N/A</v>
      </c>
      <c r="K1911" s="29" t="e">
        <v>#N/A</v>
      </c>
      <c r="L1911" s="26" t="e">
        <v>#N/A</v>
      </c>
      <c r="M1911" s="30" t="e">
        <v>#N/A</v>
      </c>
      <c r="N1911" s="29" t="e">
        <v>#N/A</v>
      </c>
      <c r="O1911" s="31" t="e">
        <v>#N/A</v>
      </c>
      <c r="P1911" s="31" t="e">
        <v>#N/A</v>
      </c>
      <c r="Q1911" s="31" t="e">
        <v>#N/A</v>
      </c>
      <c r="R1911" s="29">
        <v>856664965120</v>
      </c>
      <c r="S1911" s="29" t="e">
        <v>#N/A</v>
      </c>
      <c r="T1911" s="29" t="e">
        <v>#N/A</v>
      </c>
      <c r="U1911" s="29" t="e">
        <v>#N/A</v>
      </c>
      <c r="V1911" s="29" t="e">
        <v>#N/A</v>
      </c>
      <c r="W1911" t="e">
        <v>#N/A</v>
      </c>
      <c r="X1911" t="s">
        <v>108</v>
      </c>
      <c r="Y1911" t="s">
        <v>110</v>
      </c>
      <c r="Z1911" t="s">
        <v>4156</v>
      </c>
    </row>
    <row r="1912" spans="2:26" x14ac:dyDescent="0.25">
      <c r="B1912" t="s">
        <v>4249</v>
      </c>
      <c r="C1912" s="26" t="s">
        <v>4250</v>
      </c>
      <c r="D1912" s="26" t="e">
        <v>#N/A</v>
      </c>
      <c r="E1912" s="26" t="e">
        <v>#N/A</v>
      </c>
      <c r="F1912" s="26" t="e">
        <v>#N/A</v>
      </c>
      <c r="G1912" s="27" t="e">
        <v>#N/A</v>
      </c>
      <c r="H1912" s="28" t="e">
        <v>#N/A</v>
      </c>
      <c r="I1912" s="28" t="e">
        <v>#N/A</v>
      </c>
      <c r="J1912" s="26" t="e">
        <v>#N/A</v>
      </c>
      <c r="K1912" s="29" t="e">
        <v>#N/A</v>
      </c>
      <c r="L1912" s="26" t="e">
        <v>#N/A</v>
      </c>
      <c r="M1912" s="30" t="e">
        <v>#N/A</v>
      </c>
      <c r="N1912" s="29" t="e">
        <v>#N/A</v>
      </c>
      <c r="O1912" s="31" t="e">
        <v>#N/A</v>
      </c>
      <c r="P1912" s="31" t="e">
        <v>#N/A</v>
      </c>
      <c r="Q1912" s="31" t="e">
        <v>#N/A</v>
      </c>
      <c r="R1912" s="29">
        <v>1754877919232</v>
      </c>
      <c r="S1912" s="29" t="e">
        <v>#N/A</v>
      </c>
      <c r="T1912" s="29" t="e">
        <v>#N/A</v>
      </c>
      <c r="U1912" s="29" t="e">
        <v>#N/A</v>
      </c>
      <c r="V1912" s="29" t="e">
        <v>#N/A</v>
      </c>
      <c r="W1912" t="e">
        <v>#N/A</v>
      </c>
      <c r="X1912" t="s">
        <v>108</v>
      </c>
      <c r="Y1912" t="s">
        <v>110</v>
      </c>
      <c r="Z1912" t="s">
        <v>4156</v>
      </c>
    </row>
    <row r="1913" spans="2:26" x14ac:dyDescent="0.25">
      <c r="B1913" t="s">
        <v>4251</v>
      </c>
      <c r="C1913" s="26" t="s">
        <v>4252</v>
      </c>
      <c r="D1913" s="26" t="e">
        <v>#N/A</v>
      </c>
      <c r="E1913" s="26" t="e">
        <v>#N/A</v>
      </c>
      <c r="F1913" s="26" t="e">
        <v>#N/A</v>
      </c>
      <c r="G1913" s="27" t="e">
        <v>#N/A</v>
      </c>
      <c r="H1913" s="28" t="e">
        <v>#N/A</v>
      </c>
      <c r="I1913" s="28" t="e">
        <v>#N/A</v>
      </c>
      <c r="J1913" s="26" t="e">
        <v>#N/A</v>
      </c>
      <c r="K1913" s="29" t="e">
        <v>#N/A</v>
      </c>
      <c r="L1913" s="26" t="e">
        <v>#N/A</v>
      </c>
      <c r="M1913" s="30" t="e">
        <v>#N/A</v>
      </c>
      <c r="N1913" s="29" t="e">
        <v>#N/A</v>
      </c>
      <c r="O1913" s="31" t="e">
        <v>#N/A</v>
      </c>
      <c r="P1913" s="31" t="e">
        <v>#N/A</v>
      </c>
      <c r="Q1913" s="31" t="e">
        <v>#N/A</v>
      </c>
      <c r="R1913" s="29">
        <v>2877051904</v>
      </c>
      <c r="S1913" s="29" t="e">
        <v>#N/A</v>
      </c>
      <c r="T1913" s="29" t="e">
        <v>#N/A</v>
      </c>
      <c r="U1913" s="29" t="e">
        <v>#N/A</v>
      </c>
      <c r="V1913" s="29" t="e">
        <v>#N/A</v>
      </c>
      <c r="W1913" t="e">
        <v>#N/A</v>
      </c>
      <c r="X1913" t="s">
        <v>108</v>
      </c>
      <c r="Y1913" t="s">
        <v>110</v>
      </c>
      <c r="Z1913" t="s">
        <v>4208</v>
      </c>
    </row>
    <row r="1914" spans="2:26" x14ac:dyDescent="0.25">
      <c r="B1914" t="s">
        <v>4253</v>
      </c>
      <c r="C1914" s="26" t="s">
        <v>4254</v>
      </c>
      <c r="D1914" s="26" t="e">
        <v>#N/A</v>
      </c>
      <c r="E1914" s="26" t="e">
        <v>#N/A</v>
      </c>
      <c r="F1914" s="26" t="e">
        <v>#N/A</v>
      </c>
      <c r="G1914" s="27" t="e">
        <v>#N/A</v>
      </c>
      <c r="H1914" s="28" t="e">
        <v>#N/A</v>
      </c>
      <c r="I1914" s="28" t="e">
        <v>#N/A</v>
      </c>
      <c r="J1914" s="26" t="e">
        <v>#N/A</v>
      </c>
      <c r="K1914" s="29" t="e">
        <v>#N/A</v>
      </c>
      <c r="L1914" s="26" t="e">
        <v>#N/A</v>
      </c>
      <c r="M1914" s="30" t="e">
        <v>#N/A</v>
      </c>
      <c r="N1914" s="29" t="e">
        <v>#N/A</v>
      </c>
      <c r="O1914" s="31" t="e">
        <v>#N/A</v>
      </c>
      <c r="P1914" s="31" t="e">
        <v>#N/A</v>
      </c>
      <c r="Q1914" s="31" t="e">
        <v>#N/A</v>
      </c>
      <c r="R1914" s="29">
        <v>2300209152</v>
      </c>
      <c r="S1914" s="29" t="e">
        <v>#N/A</v>
      </c>
      <c r="T1914" s="29" t="e">
        <v>#N/A</v>
      </c>
      <c r="U1914" s="29" t="e">
        <v>#N/A</v>
      </c>
      <c r="V1914" s="29" t="e">
        <v>#N/A</v>
      </c>
      <c r="W1914" t="e">
        <v>#N/A</v>
      </c>
      <c r="X1914" t="s">
        <v>108</v>
      </c>
      <c r="Y1914" t="s">
        <v>110</v>
      </c>
      <c r="Z1914" t="s">
        <v>4159</v>
      </c>
    </row>
    <row r="1915" spans="2:26" x14ac:dyDescent="0.25">
      <c r="B1915" t="s">
        <v>4255</v>
      </c>
      <c r="C1915" s="26" t="s">
        <v>4256</v>
      </c>
      <c r="D1915" s="26" t="e">
        <v>#N/A</v>
      </c>
      <c r="E1915" s="26" t="e">
        <v>#N/A</v>
      </c>
      <c r="F1915" s="26" t="e">
        <v>#N/A</v>
      </c>
      <c r="G1915" s="27" t="e">
        <v>#N/A</v>
      </c>
      <c r="H1915" s="28" t="e">
        <v>#N/A</v>
      </c>
      <c r="I1915" s="28" t="e">
        <v>#N/A</v>
      </c>
      <c r="J1915" s="26" t="e">
        <v>#N/A</v>
      </c>
      <c r="K1915" s="29" t="e">
        <v>#N/A</v>
      </c>
      <c r="L1915" s="26" t="e">
        <v>#N/A</v>
      </c>
      <c r="M1915" s="30" t="e">
        <v>#N/A</v>
      </c>
      <c r="N1915" s="29" t="e">
        <v>#N/A</v>
      </c>
      <c r="O1915" s="31" t="e">
        <v>#N/A</v>
      </c>
      <c r="P1915" s="31" t="e">
        <v>#N/A</v>
      </c>
      <c r="Q1915" s="31" t="e">
        <v>#N/A</v>
      </c>
      <c r="R1915" s="29">
        <v>441590112</v>
      </c>
      <c r="S1915" s="29" t="e">
        <v>#N/A</v>
      </c>
      <c r="T1915" s="29" t="e">
        <v>#N/A</v>
      </c>
      <c r="U1915" s="29" t="e">
        <v>#N/A</v>
      </c>
      <c r="V1915" s="29" t="e">
        <v>#N/A</v>
      </c>
      <c r="W1915" t="e">
        <v>#N/A</v>
      </c>
      <c r="X1915" t="s">
        <v>108</v>
      </c>
      <c r="Y1915" t="s">
        <v>110</v>
      </c>
      <c r="Z1915" t="s">
        <v>4159</v>
      </c>
    </row>
    <row r="1916" spans="2:26" x14ac:dyDescent="0.25">
      <c r="B1916" t="s">
        <v>4257</v>
      </c>
      <c r="C1916" s="26" t="s">
        <v>4258</v>
      </c>
      <c r="D1916" s="26" t="e">
        <v>#N/A</v>
      </c>
      <c r="E1916" s="26" t="e">
        <v>#N/A</v>
      </c>
      <c r="F1916" s="26" t="e">
        <v>#N/A</v>
      </c>
      <c r="G1916" s="27" t="e">
        <v>#N/A</v>
      </c>
      <c r="H1916" s="28" t="e">
        <v>#N/A</v>
      </c>
      <c r="I1916" s="28" t="e">
        <v>#N/A</v>
      </c>
      <c r="J1916" s="26" t="e">
        <v>#N/A</v>
      </c>
      <c r="K1916" s="29" t="e">
        <v>#N/A</v>
      </c>
      <c r="L1916" s="26" t="e">
        <v>#N/A</v>
      </c>
      <c r="M1916" s="30" t="e">
        <v>#N/A</v>
      </c>
      <c r="N1916" s="29" t="e">
        <v>#N/A</v>
      </c>
      <c r="O1916" s="31" t="e">
        <v>#N/A</v>
      </c>
      <c r="P1916" s="31" t="e">
        <v>#N/A</v>
      </c>
      <c r="Q1916" s="31" t="e">
        <v>#N/A</v>
      </c>
      <c r="R1916" s="29">
        <v>545980608</v>
      </c>
      <c r="S1916" s="29" t="e">
        <v>#N/A</v>
      </c>
      <c r="T1916" s="29" t="e">
        <v>#N/A</v>
      </c>
      <c r="U1916" s="29" t="e">
        <v>#N/A</v>
      </c>
      <c r="V1916" s="29" t="e">
        <v>#N/A</v>
      </c>
      <c r="W1916" t="e">
        <v>#N/A</v>
      </c>
      <c r="X1916" t="s">
        <v>108</v>
      </c>
      <c r="Y1916" t="s">
        <v>110</v>
      </c>
      <c r="Z1916" t="s">
        <v>4259</v>
      </c>
    </row>
    <row r="1917" spans="2:26" x14ac:dyDescent="0.25">
      <c r="B1917" t="s">
        <v>4260</v>
      </c>
      <c r="C1917" s="26" t="s">
        <v>4261</v>
      </c>
      <c r="D1917" s="26" t="e">
        <v>#N/A</v>
      </c>
      <c r="E1917" s="26" t="e">
        <v>#N/A</v>
      </c>
      <c r="F1917" s="26" t="e">
        <v>#N/A</v>
      </c>
      <c r="G1917" s="27" t="e">
        <v>#N/A</v>
      </c>
      <c r="H1917" s="28" t="e">
        <v>#N/A</v>
      </c>
      <c r="I1917" s="28" t="e">
        <v>#N/A</v>
      </c>
      <c r="J1917" s="26" t="e">
        <v>#N/A</v>
      </c>
      <c r="K1917" s="29" t="e">
        <v>#N/A</v>
      </c>
      <c r="L1917" s="26" t="e">
        <v>#N/A</v>
      </c>
      <c r="M1917" s="30" t="e">
        <v>#N/A</v>
      </c>
      <c r="N1917" s="29" t="e">
        <v>#N/A</v>
      </c>
      <c r="O1917" s="31" t="e">
        <v>#N/A</v>
      </c>
      <c r="P1917" s="31" t="e">
        <v>#N/A</v>
      </c>
      <c r="Q1917" s="31" t="e">
        <v>#N/A</v>
      </c>
      <c r="R1917" s="29">
        <v>578434304</v>
      </c>
      <c r="S1917" s="29" t="e">
        <v>#N/A</v>
      </c>
      <c r="T1917" s="29" t="e">
        <v>#N/A</v>
      </c>
      <c r="U1917" s="29" t="e">
        <v>#N/A</v>
      </c>
      <c r="V1917" s="29" t="e">
        <v>#N/A</v>
      </c>
      <c r="W1917" t="e">
        <v>#N/A</v>
      </c>
      <c r="X1917" t="s">
        <v>108</v>
      </c>
      <c r="Y1917" t="s">
        <v>110</v>
      </c>
      <c r="Z1917" t="s">
        <v>4262</v>
      </c>
    </row>
    <row r="1918" spans="2:26" x14ac:dyDescent="0.25">
      <c r="B1918" t="s">
        <v>4263</v>
      </c>
      <c r="C1918" s="26" t="s">
        <v>4264</v>
      </c>
      <c r="D1918" s="26" t="e">
        <v>#N/A</v>
      </c>
      <c r="E1918" s="26" t="e">
        <v>#N/A</v>
      </c>
      <c r="F1918" s="26" t="e">
        <v>#N/A</v>
      </c>
      <c r="G1918" s="27" t="e">
        <v>#N/A</v>
      </c>
      <c r="H1918" s="28" t="e">
        <v>#N/A</v>
      </c>
      <c r="I1918" s="28" t="e">
        <v>#N/A</v>
      </c>
      <c r="J1918" s="26" t="e">
        <v>#N/A</v>
      </c>
      <c r="K1918" s="29" t="e">
        <v>#N/A</v>
      </c>
      <c r="L1918" s="26" t="e">
        <v>#N/A</v>
      </c>
      <c r="M1918" s="30" t="e">
        <v>#N/A</v>
      </c>
      <c r="N1918" s="29" t="e">
        <v>#N/A</v>
      </c>
      <c r="O1918" s="31" t="e">
        <v>#N/A</v>
      </c>
      <c r="P1918" s="31" t="e">
        <v>#N/A</v>
      </c>
      <c r="Q1918" s="31" t="e">
        <v>#N/A</v>
      </c>
      <c r="R1918" s="29">
        <v>17465210880</v>
      </c>
      <c r="S1918" s="29" t="e">
        <v>#N/A</v>
      </c>
      <c r="T1918" s="29" t="e">
        <v>#N/A</v>
      </c>
      <c r="U1918" s="29" t="e">
        <v>#N/A</v>
      </c>
      <c r="V1918" s="29" t="e">
        <v>#N/A</v>
      </c>
      <c r="W1918" t="e">
        <v>#N/A</v>
      </c>
      <c r="X1918" t="s">
        <v>108</v>
      </c>
      <c r="Y1918" t="s">
        <v>109</v>
      </c>
      <c r="Z1918" t="s">
        <v>4265</v>
      </c>
    </row>
    <row r="1919" spans="2:26" x14ac:dyDescent="0.25">
      <c r="B1919" t="s">
        <v>4266</v>
      </c>
      <c r="C1919" s="26" t="s">
        <v>4267</v>
      </c>
      <c r="D1919" s="26" t="e">
        <v>#N/A</v>
      </c>
      <c r="E1919" s="26" t="e">
        <v>#N/A</v>
      </c>
      <c r="F1919" s="26" t="e">
        <v>#N/A</v>
      </c>
      <c r="G1919" s="27" t="e">
        <v>#N/A</v>
      </c>
      <c r="H1919" s="28" t="e">
        <v>#N/A</v>
      </c>
      <c r="I1919" s="28" t="e">
        <v>#N/A</v>
      </c>
      <c r="J1919" s="26" t="e">
        <v>#N/A</v>
      </c>
      <c r="K1919" s="29" t="e">
        <v>#N/A</v>
      </c>
      <c r="L1919" s="26" t="e">
        <v>#N/A</v>
      </c>
      <c r="M1919" s="30" t="e">
        <v>#N/A</v>
      </c>
      <c r="N1919" s="29" t="e">
        <v>#N/A</v>
      </c>
      <c r="O1919" s="31" t="e">
        <v>#N/A</v>
      </c>
      <c r="P1919" s="31" t="e">
        <v>#N/A</v>
      </c>
      <c r="Q1919" s="31" t="e">
        <v>#N/A</v>
      </c>
      <c r="R1919" s="29">
        <v>866040192</v>
      </c>
      <c r="S1919" s="29" t="e">
        <v>#N/A</v>
      </c>
      <c r="T1919" s="29" t="e">
        <v>#N/A</v>
      </c>
      <c r="U1919" s="29" t="e">
        <v>#N/A</v>
      </c>
      <c r="V1919" s="29" t="e">
        <v>#N/A</v>
      </c>
      <c r="W1919" t="e">
        <v>#N/A</v>
      </c>
      <c r="X1919" t="s">
        <v>108</v>
      </c>
      <c r="Y1919" t="s">
        <v>110</v>
      </c>
      <c r="Z1919" t="s">
        <v>4268</v>
      </c>
    </row>
    <row r="1920" spans="2:26" x14ac:dyDescent="0.25">
      <c r="B1920" t="s">
        <v>4269</v>
      </c>
      <c r="C1920" s="26" t="s">
        <v>4270</v>
      </c>
      <c r="D1920" s="26" t="e">
        <v>#N/A</v>
      </c>
      <c r="E1920" s="26" t="e">
        <v>#N/A</v>
      </c>
      <c r="F1920" s="26" t="e">
        <v>#N/A</v>
      </c>
      <c r="G1920" s="27" t="e">
        <v>#N/A</v>
      </c>
      <c r="H1920" s="28" t="e">
        <v>#N/A</v>
      </c>
      <c r="I1920" s="28" t="e">
        <v>#N/A</v>
      </c>
      <c r="J1920" s="26" t="e">
        <v>#N/A</v>
      </c>
      <c r="K1920" s="29" t="e">
        <v>#N/A</v>
      </c>
      <c r="L1920" s="26" t="e">
        <v>#N/A</v>
      </c>
      <c r="M1920" s="30" t="e">
        <v>#N/A</v>
      </c>
      <c r="N1920" s="29" t="e">
        <v>#N/A</v>
      </c>
      <c r="O1920" s="31" t="e">
        <v>#N/A</v>
      </c>
      <c r="P1920" s="31" t="e">
        <v>#N/A</v>
      </c>
      <c r="Q1920" s="31" t="e">
        <v>#N/A</v>
      </c>
      <c r="R1920" s="29">
        <v>7259724185600</v>
      </c>
      <c r="S1920" s="29" t="e">
        <v>#N/A</v>
      </c>
      <c r="T1920" s="29" t="e">
        <v>#N/A</v>
      </c>
      <c r="U1920" s="29" t="e">
        <v>#N/A</v>
      </c>
      <c r="V1920" s="29" t="e">
        <v>#N/A</v>
      </c>
      <c r="W1920" t="e">
        <v>#N/A</v>
      </c>
      <c r="X1920" t="s">
        <v>108</v>
      </c>
      <c r="Y1920" t="s">
        <v>110</v>
      </c>
      <c r="Z1920" t="s">
        <v>4156</v>
      </c>
    </row>
    <row r="1921" spans="2:26" x14ac:dyDescent="0.25">
      <c r="B1921" t="s">
        <v>4271</v>
      </c>
      <c r="C1921" s="26" t="s">
        <v>4272</v>
      </c>
      <c r="D1921" s="26" t="e">
        <v>#N/A</v>
      </c>
      <c r="E1921" s="26" t="e">
        <v>#N/A</v>
      </c>
      <c r="F1921" s="26" t="e">
        <v>#N/A</v>
      </c>
      <c r="G1921" s="27" t="e">
        <v>#N/A</v>
      </c>
      <c r="H1921" s="28" t="e">
        <v>#N/A</v>
      </c>
      <c r="I1921" s="28" t="e">
        <v>#N/A</v>
      </c>
      <c r="J1921" s="26" t="e">
        <v>#N/A</v>
      </c>
      <c r="K1921" s="29" t="e">
        <v>#N/A</v>
      </c>
      <c r="L1921" s="26" t="e">
        <v>#N/A</v>
      </c>
      <c r="M1921" s="30" t="e">
        <v>#N/A</v>
      </c>
      <c r="N1921" s="29" t="e">
        <v>#N/A</v>
      </c>
      <c r="O1921" s="31" t="e">
        <v>#N/A</v>
      </c>
      <c r="P1921" s="31" t="e">
        <v>#N/A</v>
      </c>
      <c r="Q1921" s="31" t="e">
        <v>#N/A</v>
      </c>
      <c r="R1921" s="29">
        <v>438179136</v>
      </c>
      <c r="S1921" s="29" t="e">
        <v>#N/A</v>
      </c>
      <c r="T1921" s="29" t="e">
        <v>#N/A</v>
      </c>
      <c r="U1921" s="29" t="e">
        <v>#N/A</v>
      </c>
      <c r="V1921" s="29" t="e">
        <v>#N/A</v>
      </c>
      <c r="W1921" t="e">
        <v>#N/A</v>
      </c>
      <c r="X1921" t="s">
        <v>108</v>
      </c>
      <c r="Y1921" t="s">
        <v>4225</v>
      </c>
      <c r="Z1921" t="s">
        <v>4226</v>
      </c>
    </row>
    <row r="1922" spans="2:26" x14ac:dyDescent="0.25">
      <c r="B1922" t="s">
        <v>4273</v>
      </c>
      <c r="C1922" s="26" t="s">
        <v>4274</v>
      </c>
      <c r="D1922" s="26" t="e">
        <v>#N/A</v>
      </c>
      <c r="E1922" s="26" t="e">
        <v>#N/A</v>
      </c>
      <c r="F1922" s="26" t="e">
        <v>#N/A</v>
      </c>
      <c r="G1922" s="27" t="e">
        <v>#N/A</v>
      </c>
      <c r="H1922" s="28" t="e">
        <v>#N/A</v>
      </c>
      <c r="I1922" s="28" t="e">
        <v>#N/A</v>
      </c>
      <c r="J1922" s="26" t="e">
        <v>#N/A</v>
      </c>
      <c r="K1922" s="29" t="e">
        <v>#N/A</v>
      </c>
      <c r="L1922" s="26" t="e">
        <v>#N/A</v>
      </c>
      <c r="M1922" s="30" t="e">
        <v>#N/A</v>
      </c>
      <c r="N1922" s="29" t="e">
        <v>#N/A</v>
      </c>
      <c r="O1922" s="31" t="e">
        <v>#N/A</v>
      </c>
      <c r="P1922" s="31" t="e">
        <v>#N/A</v>
      </c>
      <c r="Q1922" s="31" t="e">
        <v>#N/A</v>
      </c>
      <c r="R1922" s="29">
        <v>3553110016</v>
      </c>
      <c r="S1922" s="29" t="e">
        <v>#N/A</v>
      </c>
      <c r="T1922" s="29" t="e">
        <v>#N/A</v>
      </c>
      <c r="U1922" s="29" t="e">
        <v>#N/A</v>
      </c>
      <c r="V1922" s="29" t="e">
        <v>#N/A</v>
      </c>
      <c r="W1922" t="e">
        <v>#N/A</v>
      </c>
      <c r="X1922" t="s">
        <v>108</v>
      </c>
      <c r="Y1922" t="s">
        <v>110</v>
      </c>
      <c r="Z1922" t="s">
        <v>4208</v>
      </c>
    </row>
    <row r="1923" spans="2:26" x14ac:dyDescent="0.25">
      <c r="B1923" t="s">
        <v>4275</v>
      </c>
      <c r="C1923" s="26" t="s">
        <v>4276</v>
      </c>
      <c r="D1923" s="26" t="e">
        <v>#N/A</v>
      </c>
      <c r="E1923" s="26" t="e">
        <v>#N/A</v>
      </c>
      <c r="F1923" s="26" t="e">
        <v>#N/A</v>
      </c>
      <c r="G1923" s="27" t="e">
        <v>#N/A</v>
      </c>
      <c r="H1923" s="28" t="e">
        <v>#N/A</v>
      </c>
      <c r="I1923" s="28" t="e">
        <v>#N/A</v>
      </c>
      <c r="J1923" s="26" t="e">
        <v>#N/A</v>
      </c>
      <c r="K1923" s="29" t="e">
        <v>#N/A</v>
      </c>
      <c r="L1923" s="26" t="e">
        <v>#N/A</v>
      </c>
      <c r="M1923" s="30" t="e">
        <v>#N/A</v>
      </c>
      <c r="N1923" s="29" t="e">
        <v>#N/A</v>
      </c>
      <c r="O1923" s="31" t="e">
        <v>#N/A</v>
      </c>
      <c r="P1923" s="31" t="e">
        <v>#N/A</v>
      </c>
      <c r="Q1923" s="31" t="e">
        <v>#N/A</v>
      </c>
      <c r="R1923" s="29">
        <v>20029757440</v>
      </c>
      <c r="S1923" s="29" t="e">
        <v>#N/A</v>
      </c>
      <c r="T1923" s="29" t="e">
        <v>#N/A</v>
      </c>
      <c r="U1923" s="29" t="e">
        <v>#N/A</v>
      </c>
      <c r="V1923" s="29" t="e">
        <v>#N/A</v>
      </c>
      <c r="W1923" t="e">
        <v>#N/A</v>
      </c>
      <c r="X1923" t="s">
        <v>108</v>
      </c>
      <c r="Y1923" t="s">
        <v>110</v>
      </c>
      <c r="Z1923" t="s">
        <v>208</v>
      </c>
    </row>
    <row r="1924" spans="2:26" x14ac:dyDescent="0.25">
      <c r="B1924" t="s">
        <v>4277</v>
      </c>
      <c r="C1924" s="26" t="s">
        <v>4278</v>
      </c>
      <c r="D1924" s="26" t="e">
        <v>#N/A</v>
      </c>
      <c r="E1924" s="26" t="e">
        <v>#N/A</v>
      </c>
      <c r="F1924" s="26" t="e">
        <v>#N/A</v>
      </c>
      <c r="G1924" s="27" t="e">
        <v>#N/A</v>
      </c>
      <c r="H1924" s="28" t="e">
        <v>#N/A</v>
      </c>
      <c r="I1924" s="28" t="e">
        <v>#N/A</v>
      </c>
      <c r="J1924" s="26" t="e">
        <v>#N/A</v>
      </c>
      <c r="K1924" s="29" t="e">
        <v>#N/A</v>
      </c>
      <c r="L1924" s="26" t="e">
        <v>#N/A</v>
      </c>
      <c r="M1924" s="30" t="e">
        <v>#N/A</v>
      </c>
      <c r="N1924" s="29" t="e">
        <v>#N/A</v>
      </c>
      <c r="O1924" s="31" t="e">
        <v>#N/A</v>
      </c>
      <c r="P1924" s="31" t="e">
        <v>#N/A</v>
      </c>
      <c r="Q1924" s="31" t="e">
        <v>#N/A</v>
      </c>
      <c r="R1924" s="29">
        <v>623591936</v>
      </c>
      <c r="S1924" s="29" t="e">
        <v>#N/A</v>
      </c>
      <c r="T1924" s="29" t="e">
        <v>#N/A</v>
      </c>
      <c r="U1924" s="29" t="e">
        <v>#N/A</v>
      </c>
      <c r="V1924" s="29" t="e">
        <v>#N/A</v>
      </c>
      <c r="W1924" t="e">
        <v>#N/A</v>
      </c>
      <c r="X1924" t="s">
        <v>108</v>
      </c>
      <c r="Y1924" t="s">
        <v>110</v>
      </c>
      <c r="Z1924" t="s">
        <v>222</v>
      </c>
    </row>
    <row r="1925" spans="2:26" x14ac:dyDescent="0.25">
      <c r="B1925" t="s">
        <v>4279</v>
      </c>
      <c r="C1925" s="26" t="s">
        <v>4280</v>
      </c>
      <c r="D1925" s="26" t="e">
        <v>#N/A</v>
      </c>
      <c r="E1925" s="26" t="e">
        <v>#N/A</v>
      </c>
      <c r="F1925" s="26" t="e">
        <v>#N/A</v>
      </c>
      <c r="G1925" s="27" t="e">
        <v>#N/A</v>
      </c>
      <c r="H1925" s="28" t="e">
        <v>#N/A</v>
      </c>
      <c r="I1925" s="28" t="e">
        <v>#N/A</v>
      </c>
      <c r="J1925" s="26" t="e">
        <v>#N/A</v>
      </c>
      <c r="K1925" s="29" t="e">
        <v>#N/A</v>
      </c>
      <c r="L1925" s="26" t="e">
        <v>#N/A</v>
      </c>
      <c r="M1925" s="30" t="e">
        <v>#N/A</v>
      </c>
      <c r="N1925" s="29" t="e">
        <v>#N/A</v>
      </c>
      <c r="O1925" s="31" t="e">
        <v>#N/A</v>
      </c>
      <c r="P1925" s="31" t="e">
        <v>#N/A</v>
      </c>
      <c r="Q1925" s="31" t="e">
        <v>#N/A</v>
      </c>
      <c r="R1925" s="29">
        <v>35101581312</v>
      </c>
      <c r="S1925" s="29" t="e">
        <v>#N/A</v>
      </c>
      <c r="T1925" s="29" t="e">
        <v>#N/A</v>
      </c>
      <c r="U1925" s="29" t="e">
        <v>#N/A</v>
      </c>
      <c r="V1925" s="29" t="e">
        <v>#N/A</v>
      </c>
      <c r="W1925" t="e">
        <v>#N/A</v>
      </c>
      <c r="X1925" t="s">
        <v>108</v>
      </c>
      <c r="Y1925" t="s">
        <v>109</v>
      </c>
      <c r="Z1925" t="s">
        <v>4281</v>
      </c>
    </row>
    <row r="1926" spans="2:26" x14ac:dyDescent="0.25">
      <c r="B1926" t="s">
        <v>4282</v>
      </c>
      <c r="C1926" s="26" t="s">
        <v>4228</v>
      </c>
      <c r="D1926" s="26" t="e">
        <v>#N/A</v>
      </c>
      <c r="E1926" s="26" t="e">
        <v>#N/A</v>
      </c>
      <c r="F1926" s="26" t="e">
        <v>#N/A</v>
      </c>
      <c r="G1926" s="27" t="e">
        <v>#N/A</v>
      </c>
      <c r="H1926" s="28" t="e">
        <v>#N/A</v>
      </c>
      <c r="I1926" s="28" t="e">
        <v>#N/A</v>
      </c>
      <c r="J1926" s="26" t="e">
        <v>#N/A</v>
      </c>
      <c r="K1926" s="29" t="e">
        <v>#N/A</v>
      </c>
      <c r="L1926" s="26" t="e">
        <v>#N/A</v>
      </c>
      <c r="M1926" s="30" t="e">
        <v>#N/A</v>
      </c>
      <c r="N1926" s="29" t="e">
        <v>#N/A</v>
      </c>
      <c r="O1926" s="31" t="e">
        <v>#N/A</v>
      </c>
      <c r="P1926" s="31" t="e">
        <v>#N/A</v>
      </c>
      <c r="Q1926" s="31" t="e">
        <v>#N/A</v>
      </c>
      <c r="R1926" s="29">
        <v>17800062976</v>
      </c>
      <c r="S1926" s="29" t="e">
        <v>#N/A</v>
      </c>
      <c r="T1926" s="29" t="e">
        <v>#N/A</v>
      </c>
      <c r="U1926" s="29" t="e">
        <v>#N/A</v>
      </c>
      <c r="V1926" s="29" t="e">
        <v>#N/A</v>
      </c>
      <c r="W1926" t="e">
        <v>#N/A</v>
      </c>
      <c r="X1926" t="s">
        <v>108</v>
      </c>
      <c r="Y1926" t="s">
        <v>110</v>
      </c>
      <c r="Z1926" t="s">
        <v>4189</v>
      </c>
    </row>
    <row r="1927" spans="2:26" x14ac:dyDescent="0.25">
      <c r="B1927" t="s">
        <v>4283</v>
      </c>
      <c r="C1927" s="26" t="s">
        <v>4284</v>
      </c>
      <c r="D1927" s="26" t="e">
        <v>#N/A</v>
      </c>
      <c r="E1927" s="26" t="e">
        <v>#N/A</v>
      </c>
      <c r="F1927" s="26" t="e">
        <v>#N/A</v>
      </c>
      <c r="G1927" s="27" t="e">
        <v>#N/A</v>
      </c>
      <c r="H1927" s="28" t="e">
        <v>#N/A</v>
      </c>
      <c r="I1927" s="28" t="e">
        <v>#N/A</v>
      </c>
      <c r="J1927" s="26" t="e">
        <v>#N/A</v>
      </c>
      <c r="K1927" s="29" t="e">
        <v>#N/A</v>
      </c>
      <c r="L1927" s="26" t="e">
        <v>#N/A</v>
      </c>
      <c r="M1927" s="30" t="e">
        <v>#N/A</v>
      </c>
      <c r="N1927" s="29" t="e">
        <v>#N/A</v>
      </c>
      <c r="O1927" s="31" t="e">
        <v>#N/A</v>
      </c>
      <c r="P1927" s="31" t="e">
        <v>#N/A</v>
      </c>
      <c r="Q1927" s="31" t="e">
        <v>#N/A</v>
      </c>
      <c r="R1927" s="29">
        <v>37388029952</v>
      </c>
      <c r="S1927" s="29" t="e">
        <v>#N/A</v>
      </c>
      <c r="T1927" s="29" t="e">
        <v>#N/A</v>
      </c>
      <c r="U1927" s="29" t="e">
        <v>#N/A</v>
      </c>
      <c r="V1927" s="29" t="e">
        <v>#N/A</v>
      </c>
      <c r="W1927" t="e">
        <v>#N/A</v>
      </c>
      <c r="X1927" t="s">
        <v>108</v>
      </c>
      <c r="Y1927" t="s">
        <v>4225</v>
      </c>
      <c r="Z1927" t="s">
        <v>4226</v>
      </c>
    </row>
    <row r="1928" spans="2:26" x14ac:dyDescent="0.25">
      <c r="B1928" t="s">
        <v>4285</v>
      </c>
      <c r="C1928" s="26" t="s">
        <v>4286</v>
      </c>
      <c r="D1928" s="26" t="e">
        <v>#N/A</v>
      </c>
      <c r="E1928" s="26" t="e">
        <v>#N/A</v>
      </c>
      <c r="F1928" s="26" t="e">
        <v>#N/A</v>
      </c>
      <c r="G1928" s="27" t="e">
        <v>#N/A</v>
      </c>
      <c r="H1928" s="28" t="e">
        <v>#N/A</v>
      </c>
      <c r="I1928" s="28" t="e">
        <v>#N/A</v>
      </c>
      <c r="J1928" s="26" t="e">
        <v>#N/A</v>
      </c>
      <c r="K1928" s="29" t="e">
        <v>#N/A</v>
      </c>
      <c r="L1928" s="26" t="e">
        <v>#N/A</v>
      </c>
      <c r="M1928" s="30" t="e">
        <v>#N/A</v>
      </c>
      <c r="N1928" s="29" t="e">
        <v>#N/A</v>
      </c>
      <c r="O1928" s="31" t="e">
        <v>#N/A</v>
      </c>
      <c r="P1928" s="31" t="e">
        <v>#N/A</v>
      </c>
      <c r="Q1928" s="31" t="e">
        <v>#N/A</v>
      </c>
      <c r="R1928" s="29">
        <v>10345857024</v>
      </c>
      <c r="S1928" s="29" t="e">
        <v>#N/A</v>
      </c>
      <c r="T1928" s="29" t="e">
        <v>#N/A</v>
      </c>
      <c r="U1928" s="29" t="e">
        <v>#N/A</v>
      </c>
      <c r="V1928" s="29" t="e">
        <v>#N/A</v>
      </c>
      <c r="W1928" t="e">
        <v>#N/A</v>
      </c>
      <c r="X1928" t="s">
        <v>108</v>
      </c>
      <c r="Y1928" t="s">
        <v>110</v>
      </c>
      <c r="Z1928" t="s">
        <v>4287</v>
      </c>
    </row>
    <row r="1929" spans="2:26" x14ac:dyDescent="0.25">
      <c r="B1929" t="s">
        <v>4288</v>
      </c>
      <c r="C1929" s="26" t="s">
        <v>4289</v>
      </c>
      <c r="D1929" s="26">
        <v>0.32190696623812337</v>
      </c>
      <c r="E1929" s="26">
        <v>0.27843023255813953</v>
      </c>
      <c r="F1929" s="26">
        <v>0.31610563657845636</v>
      </c>
      <c r="G1929" s="27">
        <v>0.26617385504668739</v>
      </c>
      <c r="H1929" s="28">
        <v>18.561756791945143</v>
      </c>
      <c r="I1929" s="28">
        <v>19.048195636017461</v>
      </c>
      <c r="J1929" s="26">
        <v>19.373172664426047</v>
      </c>
      <c r="K1929" s="29">
        <v>-9.5158257244488745E-2</v>
      </c>
      <c r="L1929" s="26">
        <v>-0.46017311274241263</v>
      </c>
      <c r="M1929" s="30">
        <v>0.55123682800500085</v>
      </c>
      <c r="N1929" s="29">
        <v>3.4570675424571107E-4</v>
      </c>
      <c r="O1929" s="31">
        <v>8.0389807125788231</v>
      </c>
      <c r="P1929" s="31">
        <v>17200000000</v>
      </c>
      <c r="Q1929" s="31">
        <v>17992000000</v>
      </c>
      <c r="R1929" s="29">
        <v>59240300544</v>
      </c>
      <c r="S1929" s="29">
        <v>6.079686703626602</v>
      </c>
      <c r="T1929" s="29">
        <v>8.7014741326642628</v>
      </c>
      <c r="U1929" s="29" t="e">
        <v>#N/A</v>
      </c>
      <c r="V1929" s="29">
        <v>14.639141452231327</v>
      </c>
      <c r="W1929">
        <v>2.1135593010477685</v>
      </c>
      <c r="X1929" t="s">
        <v>93</v>
      </c>
      <c r="Y1929" t="s">
        <v>96</v>
      </c>
      <c r="Z1929" t="s">
        <v>541</v>
      </c>
    </row>
    <row r="1930" spans="2:26" x14ac:dyDescent="0.25">
      <c r="B1930" t="s">
        <v>4290</v>
      </c>
      <c r="C1930" s="26" t="s">
        <v>4291</v>
      </c>
      <c r="D1930" s="26">
        <v>-0.23185628231961236</v>
      </c>
      <c r="E1930" s="26">
        <v>-0.70482250651091838</v>
      </c>
      <c r="F1930" s="26">
        <v>-0.23185628231961236</v>
      </c>
      <c r="G1930" s="27">
        <v>-0.70482250651091838</v>
      </c>
      <c r="H1930" s="28">
        <v>-9.0040615171969662</v>
      </c>
      <c r="I1930" s="28">
        <v>-22.969758370012947</v>
      </c>
      <c r="J1930" s="26">
        <v>-66.871060368099336</v>
      </c>
      <c r="K1930" s="29">
        <v>-6.1674640703111759E-2</v>
      </c>
      <c r="L1930" s="26">
        <v>0.76504337851027959</v>
      </c>
      <c r="M1930" s="30">
        <v>0.57308398255343018</v>
      </c>
      <c r="N1930" s="29">
        <v>1.4918837494702899E-3</v>
      </c>
      <c r="O1930" s="31">
        <v>10.246484363337149</v>
      </c>
      <c r="P1930" s="31">
        <v>13598696000</v>
      </c>
      <c r="Q1930" s="31">
        <v>13598696000</v>
      </c>
      <c r="R1930" s="29">
        <v>5929176064</v>
      </c>
      <c r="S1930" s="29" t="e">
        <v>#N/A</v>
      </c>
      <c r="T1930" s="29" t="e">
        <v>#N/A</v>
      </c>
      <c r="U1930" s="29" t="e">
        <v>#N/A</v>
      </c>
      <c r="V1930" s="29" t="e">
        <v>#N/A</v>
      </c>
      <c r="W1930">
        <v>0.4389165914090965</v>
      </c>
      <c r="X1930" t="s">
        <v>74</v>
      </c>
      <c r="Y1930" t="s">
        <v>102</v>
      </c>
      <c r="Z1930" t="s">
        <v>258</v>
      </c>
    </row>
    <row r="1931" spans="2:26" x14ac:dyDescent="0.25">
      <c r="B1931" t="s">
        <v>4292</v>
      </c>
      <c r="C1931" s="26" t="s">
        <v>4293</v>
      </c>
      <c r="D1931" s="26">
        <v>0.1547084961501039</v>
      </c>
      <c r="E1931" s="26">
        <v>0.17045848995166302</v>
      </c>
      <c r="F1931" s="26">
        <v>0.14964873837679099</v>
      </c>
      <c r="G1931" s="27">
        <v>0.14515970108509835</v>
      </c>
      <c r="H1931" s="28">
        <v>16.708338231925765</v>
      </c>
      <c r="I1931" s="28">
        <v>8.5657118754647072</v>
      </c>
      <c r="J1931" s="26">
        <v>6.4567731201183172</v>
      </c>
      <c r="K1931" s="29">
        <v>-0.2385937318795186</v>
      </c>
      <c r="L1931" s="26">
        <v>-1.7974821008457909</v>
      </c>
      <c r="M1931" s="30">
        <v>0.60594477906834077</v>
      </c>
      <c r="N1931" s="29">
        <v>7.0122767172975968E-3</v>
      </c>
      <c r="O1931" s="31">
        <v>16.847000538152244</v>
      </c>
      <c r="P1931" s="31">
        <v>1581605000</v>
      </c>
      <c r="Q1931" s="31">
        <v>1857251000</v>
      </c>
      <c r="R1931" s="29">
        <v>6202675200</v>
      </c>
      <c r="S1931" s="29">
        <v>9.1248321488283306</v>
      </c>
      <c r="T1931" s="29">
        <v>10.751543540365224</v>
      </c>
      <c r="U1931" s="29" t="e">
        <v>#N/A</v>
      </c>
      <c r="V1931" s="29">
        <v>14.297874029101926</v>
      </c>
      <c r="W1931">
        <v>2.1962038832144888</v>
      </c>
      <c r="X1931" t="s">
        <v>77</v>
      </c>
      <c r="Y1931" t="s">
        <v>83</v>
      </c>
      <c r="Z1931" t="s">
        <v>447</v>
      </c>
    </row>
    <row r="1932" spans="2:26" x14ac:dyDescent="0.25">
      <c r="B1932" t="s">
        <v>4294</v>
      </c>
      <c r="C1932" s="26" t="s">
        <v>4295</v>
      </c>
      <c r="D1932" s="26">
        <v>0.12863008280033922</v>
      </c>
      <c r="E1932" s="26">
        <v>0.14360208866380186</v>
      </c>
      <c r="F1932" s="26">
        <v>0.11461662763800966</v>
      </c>
      <c r="G1932" s="27">
        <v>0.12854607508532423</v>
      </c>
      <c r="H1932" s="28">
        <v>10.074983055684372</v>
      </c>
      <c r="I1932" s="28">
        <v>14.51971138968122</v>
      </c>
      <c r="J1932" s="26">
        <v>16.412643448149858</v>
      </c>
      <c r="K1932" s="29">
        <v>0.13355941403610255</v>
      </c>
      <c r="L1932" s="26">
        <v>1.0326095020082875</v>
      </c>
      <c r="M1932" s="30">
        <v>0.51631732181878398</v>
      </c>
      <c r="N1932" s="29" t="e">
        <v>#N/A</v>
      </c>
      <c r="O1932" s="31">
        <v>3.7754084761942046</v>
      </c>
      <c r="P1932" s="31">
        <v>852411000000</v>
      </c>
      <c r="Q1932" s="31">
        <v>952250000000</v>
      </c>
      <c r="R1932" s="29">
        <v>2600249327616</v>
      </c>
      <c r="S1932" s="29">
        <v>15.093670596424294</v>
      </c>
      <c r="T1932" s="29">
        <v>24.211608591867265</v>
      </c>
      <c r="U1932" s="29">
        <v>2.2035579200604127</v>
      </c>
      <c r="V1932" s="29">
        <v>32.417824881991045</v>
      </c>
      <c r="W1932">
        <v>3.4358742562973958</v>
      </c>
      <c r="X1932" t="s">
        <v>74</v>
      </c>
      <c r="Y1932" t="s">
        <v>188</v>
      </c>
      <c r="Z1932" t="s">
        <v>278</v>
      </c>
    </row>
    <row r="1933" spans="2:26" x14ac:dyDescent="0.25">
      <c r="B1933" t="s">
        <v>4296</v>
      </c>
      <c r="C1933" s="26" t="s">
        <v>4297</v>
      </c>
      <c r="D1933" s="26">
        <v>0.1502204199993189</v>
      </c>
      <c r="E1933" s="26">
        <v>0.17874026233437645</v>
      </c>
      <c r="F1933" s="26">
        <v>0.14567699633751535</v>
      </c>
      <c r="G1933" s="27">
        <v>0.16173635377756357</v>
      </c>
      <c r="H1933" s="28">
        <v>16.143027221179651</v>
      </c>
      <c r="I1933" s="28">
        <v>14.345365485617268</v>
      </c>
      <c r="J1933" s="26">
        <v>15.240478282461703</v>
      </c>
      <c r="K1933" s="29">
        <v>9.0051503749366213E-2</v>
      </c>
      <c r="L1933" s="26">
        <v>0.84584534402807365</v>
      </c>
      <c r="M1933" s="30">
        <v>0.33861261907200657</v>
      </c>
      <c r="N1933" s="29">
        <v>1.0843923597899704E-2</v>
      </c>
      <c r="O1933" s="31">
        <v>2.7050924479595815</v>
      </c>
      <c r="P1933" s="31">
        <v>30038000000</v>
      </c>
      <c r="Q1933" s="31">
        <v>33196000000</v>
      </c>
      <c r="R1933" s="29">
        <v>59885760512</v>
      </c>
      <c r="S1933" s="29">
        <v>8.351267140243138</v>
      </c>
      <c r="T1933" s="29">
        <v>12.411018907059043</v>
      </c>
      <c r="U1933" s="29">
        <v>4.6822482941301713</v>
      </c>
      <c r="V1933" s="29">
        <v>15.24035890014723</v>
      </c>
      <c r="W1933">
        <v>1.9580070012477786</v>
      </c>
      <c r="X1933" t="s">
        <v>74</v>
      </c>
      <c r="Y1933" t="s">
        <v>102</v>
      </c>
      <c r="Z1933" t="s">
        <v>102</v>
      </c>
    </row>
    <row r="1934" spans="2:26" x14ac:dyDescent="0.25">
      <c r="B1934" t="s">
        <v>4298</v>
      </c>
      <c r="C1934" s="26" t="s">
        <v>4299</v>
      </c>
      <c r="D1934" s="26" t="e">
        <v>#N/A</v>
      </c>
      <c r="E1934" s="26" t="e">
        <v>#N/A</v>
      </c>
      <c r="F1934" s="26" t="e">
        <v>#N/A</v>
      </c>
      <c r="G1934" s="27" t="e">
        <v>#N/A</v>
      </c>
      <c r="H1934" s="28">
        <v>2.3922492864294109</v>
      </c>
      <c r="I1934" s="28" t="e">
        <v>#N/A</v>
      </c>
      <c r="J1934" s="26" t="e">
        <v>#N/A</v>
      </c>
      <c r="K1934" s="29">
        <v>-0.17080995534958376</v>
      </c>
      <c r="L1934" s="26" t="e">
        <v>#N/A</v>
      </c>
      <c r="M1934" s="30">
        <v>4.0474320464806875E-2</v>
      </c>
      <c r="N1934" s="29" t="e">
        <v>#N/A</v>
      </c>
      <c r="O1934" s="31">
        <v>-2.3612784987685149</v>
      </c>
      <c r="P1934" s="31">
        <v>-349017000000</v>
      </c>
      <c r="Q1934" s="31">
        <v>-349017000000</v>
      </c>
      <c r="R1934" s="29">
        <v>32098121728</v>
      </c>
      <c r="S1934" s="29" t="e">
        <v>#N/A</v>
      </c>
      <c r="T1934" s="29" t="e">
        <v>#N/A</v>
      </c>
      <c r="U1934" s="29" t="e">
        <v>#N/A</v>
      </c>
      <c r="V1934" s="29">
        <v>7.6445662668078596</v>
      </c>
      <c r="W1934">
        <v>0.21237654916381432</v>
      </c>
      <c r="X1934" t="s">
        <v>66</v>
      </c>
      <c r="Y1934" t="s">
        <v>67</v>
      </c>
      <c r="Z1934" t="s">
        <v>68</v>
      </c>
    </row>
    <row r="1935" spans="2:26" x14ac:dyDescent="0.25">
      <c r="B1935" t="s">
        <v>4300</v>
      </c>
      <c r="C1935" s="26" t="s">
        <v>4301</v>
      </c>
      <c r="D1935" s="26">
        <v>0.1189611490444636</v>
      </c>
      <c r="E1935" s="26">
        <v>0.14569042711731028</v>
      </c>
      <c r="F1935" s="26">
        <v>0.1189611490444636</v>
      </c>
      <c r="G1935" s="27">
        <v>0.14569042711731028</v>
      </c>
      <c r="H1935" s="28">
        <v>7.9225733741580342</v>
      </c>
      <c r="I1935" s="28">
        <v>14.543468402332863</v>
      </c>
      <c r="J1935" s="26">
        <v>16.893686766570358</v>
      </c>
      <c r="K1935" s="29">
        <v>1.2263442365642353E-2</v>
      </c>
      <c r="L1935" s="26">
        <v>0.12578714961330251</v>
      </c>
      <c r="M1935" s="30">
        <v>0.69756341728290772</v>
      </c>
      <c r="N1935" s="29">
        <v>1.8922222222222222E-3</v>
      </c>
      <c r="O1935" s="31">
        <v>5.521248619418591</v>
      </c>
      <c r="P1935" s="31">
        <v>21653770000</v>
      </c>
      <c r="Q1935" s="31">
        <v>21653770000</v>
      </c>
      <c r="R1935" s="29">
        <v>12365892608</v>
      </c>
      <c r="S1935" s="29">
        <v>3.6512158544546467</v>
      </c>
      <c r="T1935" s="29">
        <v>4.6099430198691893</v>
      </c>
      <c r="U1935" s="29" t="e">
        <v>#N/A</v>
      </c>
      <c r="V1935" s="29">
        <v>6.1237833059171267</v>
      </c>
      <c r="W1935">
        <v>0.46821333961378486</v>
      </c>
      <c r="X1935" t="s">
        <v>78</v>
      </c>
      <c r="Y1935" t="s">
        <v>134</v>
      </c>
      <c r="Z1935" t="s">
        <v>4093</v>
      </c>
    </row>
    <row r="1936" spans="2:26" x14ac:dyDescent="0.25">
      <c r="B1936" t="s">
        <v>4302</v>
      </c>
      <c r="C1936" s="26" t="s">
        <v>4303</v>
      </c>
      <c r="D1936" s="26">
        <v>4.4294010129667924E-2</v>
      </c>
      <c r="E1936" s="26">
        <v>3.7802720898433791E-2</v>
      </c>
      <c r="F1936" s="26">
        <v>4.4294010129667924E-2</v>
      </c>
      <c r="G1936" s="27">
        <v>3.7802720898433791E-2</v>
      </c>
      <c r="H1936" s="28">
        <v>7.2566161733423309</v>
      </c>
      <c r="I1936" s="28">
        <v>17.582828223516159</v>
      </c>
      <c r="J1936" s="26">
        <v>16.968113210241473</v>
      </c>
      <c r="K1936" s="29">
        <v>0.46544239449016445</v>
      </c>
      <c r="L1936" s="26">
        <v>9.6519108175681705</v>
      </c>
      <c r="M1936" s="30">
        <v>0.33926637771110735</v>
      </c>
      <c r="N1936" s="29">
        <v>1.0705149164820144E-2</v>
      </c>
      <c r="O1936" s="31">
        <v>7.3343771847054287</v>
      </c>
      <c r="P1936" s="31">
        <v>6480433000000</v>
      </c>
      <c r="Q1936" s="31">
        <v>6480433000000</v>
      </c>
      <c r="R1936" s="29">
        <v>2498695004160</v>
      </c>
      <c r="S1936" s="29">
        <v>15.824573963345701</v>
      </c>
      <c r="T1936" s="29">
        <v>22.211238964857703</v>
      </c>
      <c r="U1936" s="29" t="e">
        <v>#N/A</v>
      </c>
      <c r="V1936" s="29">
        <v>14.150601732507919</v>
      </c>
      <c r="W1936">
        <v>0.87379385861751258</v>
      </c>
      <c r="X1936" t="s">
        <v>66</v>
      </c>
      <c r="Y1936" t="s">
        <v>79</v>
      </c>
      <c r="Z1936" t="s">
        <v>125</v>
      </c>
    </row>
    <row r="1937" spans="2:26" x14ac:dyDescent="0.25">
      <c r="B1937" t="s">
        <v>4304</v>
      </c>
      <c r="C1937" s="26" t="s">
        <v>4305</v>
      </c>
      <c r="D1937" s="26">
        <v>-0.14319256713540243</v>
      </c>
      <c r="E1937" s="26">
        <v>-6.5178820945089658E-2</v>
      </c>
      <c r="F1937" s="26">
        <v>-0.13557656588439401</v>
      </c>
      <c r="G1937" s="27">
        <v>-6.1959422725250825E-2</v>
      </c>
      <c r="H1937" s="28">
        <v>-21.354854371806333</v>
      </c>
      <c r="I1937" s="28">
        <v>-2.0188936972582194</v>
      </c>
      <c r="J1937" s="26">
        <v>0.28772979979736368</v>
      </c>
      <c r="K1937" s="29">
        <v>0.22629091169519444</v>
      </c>
      <c r="L1937" s="26">
        <v>19.428366468538634</v>
      </c>
      <c r="M1937" s="30">
        <v>0.23368572587470957</v>
      </c>
      <c r="N1937" s="29">
        <v>1.9935672254583724E-2</v>
      </c>
      <c r="O1937" s="31">
        <v>-14.530692370042559</v>
      </c>
      <c r="P1937" s="31">
        <v>153869000000</v>
      </c>
      <c r="Q1937" s="31">
        <v>161864000000</v>
      </c>
      <c r="R1937" s="29">
        <v>48368304128</v>
      </c>
      <c r="S1937" s="29">
        <v>30.165055160483707</v>
      </c>
      <c r="T1937" s="29" t="e">
        <v>#N/A</v>
      </c>
      <c r="U1937" s="29" t="e">
        <v>#N/A</v>
      </c>
      <c r="V1937" s="29" t="e">
        <v>#N/A</v>
      </c>
      <c r="W1937">
        <v>0.48153321805674615</v>
      </c>
      <c r="X1937" t="s">
        <v>78</v>
      </c>
      <c r="Y1937" t="s">
        <v>3916</v>
      </c>
      <c r="Z1937" t="s">
        <v>3916</v>
      </c>
    </row>
    <row r="1938" spans="2:26" x14ac:dyDescent="0.25">
      <c r="B1938" t="s">
        <v>4306</v>
      </c>
      <c r="C1938" s="26" t="s">
        <v>4307</v>
      </c>
      <c r="D1938" s="26">
        <v>4.8545555831996226E-2</v>
      </c>
      <c r="E1938" s="26">
        <v>4.9454627872057115E-2</v>
      </c>
      <c r="F1938" s="26">
        <v>4.8176848921381639E-2</v>
      </c>
      <c r="G1938" s="27">
        <v>4.9454627872057115E-2</v>
      </c>
      <c r="H1938" s="28">
        <v>2.8469640794110398</v>
      </c>
      <c r="I1938" s="28">
        <v>18.100201643090749</v>
      </c>
      <c r="J1938" s="26">
        <v>16.987130121921918</v>
      </c>
      <c r="K1938" s="29">
        <v>3.3771440625271432E-2</v>
      </c>
      <c r="L1938" s="26">
        <v>0.46391532921826939</v>
      </c>
      <c r="M1938" s="30">
        <v>0.72512846107288265</v>
      </c>
      <c r="N1938" s="29">
        <v>1.0495906596427393E-2</v>
      </c>
      <c r="O1938" s="31">
        <v>1.5135001127902648</v>
      </c>
      <c r="P1938" s="31">
        <v>529455000000</v>
      </c>
      <c r="Q1938" s="31">
        <v>529455000000</v>
      </c>
      <c r="R1938" s="29">
        <v>246320037888</v>
      </c>
      <c r="S1938" s="29">
        <v>5.2162499067339851</v>
      </c>
      <c r="T1938" s="29">
        <v>20.06272129137529</v>
      </c>
      <c r="U1938" s="29">
        <v>-7.6003839060389931</v>
      </c>
      <c r="V1938" s="29">
        <v>18.256122532212277</v>
      </c>
      <c r="W1938">
        <v>0.44313533408971462</v>
      </c>
      <c r="X1938" t="s">
        <v>78</v>
      </c>
      <c r="Y1938" t="s">
        <v>115</v>
      </c>
      <c r="Z1938" t="s">
        <v>574</v>
      </c>
    </row>
    <row r="1939" spans="2:26" x14ac:dyDescent="0.25">
      <c r="B1939" t="s">
        <v>4308</v>
      </c>
      <c r="C1939" s="26" t="s">
        <v>4309</v>
      </c>
      <c r="D1939" s="26">
        <v>0.16407146565231451</v>
      </c>
      <c r="E1939" s="26">
        <v>0.20630272065213268</v>
      </c>
      <c r="F1939" s="26">
        <v>0.16407146565231451</v>
      </c>
      <c r="G1939" s="27">
        <v>0.20630272065213268</v>
      </c>
      <c r="H1939" s="28">
        <v>16.143375109348192</v>
      </c>
      <c r="I1939" s="28">
        <v>31.621597457342041</v>
      </c>
      <c r="J1939" s="26">
        <v>36.503939274022379</v>
      </c>
      <c r="K1939" s="29">
        <v>-0.20244202861033617</v>
      </c>
      <c r="L1939" s="26">
        <v>-1.0429755347129175</v>
      </c>
      <c r="M1939" s="30">
        <v>0.87570481338022654</v>
      </c>
      <c r="N1939" s="29" t="e">
        <v>#N/A</v>
      </c>
      <c r="O1939" s="31">
        <v>11.10385324129896</v>
      </c>
      <c r="P1939" s="31">
        <v>553507000000</v>
      </c>
      <c r="Q1939" s="31">
        <v>553507000000</v>
      </c>
      <c r="R1939" s="29">
        <v>1428093534208</v>
      </c>
      <c r="S1939" s="29">
        <v>7.8524548050220835</v>
      </c>
      <c r="T1939" s="29">
        <v>8.8142052821234103</v>
      </c>
      <c r="U1939" s="29">
        <v>10.08211272939138</v>
      </c>
      <c r="V1939" s="29">
        <v>11.471899805069681</v>
      </c>
      <c r="W1939">
        <v>1.849304932380168</v>
      </c>
      <c r="X1939" t="s">
        <v>74</v>
      </c>
      <c r="Y1939" t="s">
        <v>98</v>
      </c>
      <c r="Z1939" t="s">
        <v>106</v>
      </c>
    </row>
    <row r="1940" spans="2:26" x14ac:dyDescent="0.25">
      <c r="B1940" t="s">
        <v>4310</v>
      </c>
      <c r="C1940" s="26" t="s">
        <v>4311</v>
      </c>
      <c r="D1940" s="26">
        <v>3.3185186664244158E-2</v>
      </c>
      <c r="E1940" s="26">
        <v>6.0782430437088752E-2</v>
      </c>
      <c r="F1940" s="26">
        <v>3.3185186664244158E-2</v>
      </c>
      <c r="G1940" s="27">
        <v>6.0782430437088752E-2</v>
      </c>
      <c r="H1940" s="28">
        <v>15.387537192175399</v>
      </c>
      <c r="I1940" s="28">
        <v>6.0895142094041717</v>
      </c>
      <c r="J1940" s="26">
        <v>7.2967866684379104</v>
      </c>
      <c r="K1940" s="29">
        <v>0.15118683539560065</v>
      </c>
      <c r="L1940" s="26">
        <v>3.2131986915090316</v>
      </c>
      <c r="M1940" s="30">
        <v>0.36062129009375565</v>
      </c>
      <c r="N1940" s="29">
        <v>1.8558608202786743E-2</v>
      </c>
      <c r="O1940" s="31">
        <v>-10.325745478791436</v>
      </c>
      <c r="P1940" s="31">
        <v>69757000000</v>
      </c>
      <c r="Q1940" s="31">
        <v>69757000000</v>
      </c>
      <c r="R1940" s="29">
        <v>19990874112</v>
      </c>
      <c r="S1940" s="29">
        <v>9.9979909133835871</v>
      </c>
      <c r="T1940" s="29">
        <v>76.160210305525467</v>
      </c>
      <c r="U1940" s="29">
        <v>-1.9909084403722546</v>
      </c>
      <c r="V1940" s="29" t="e">
        <v>#N/A</v>
      </c>
      <c r="W1940">
        <v>0.75021182957020072</v>
      </c>
      <c r="X1940" t="s">
        <v>77</v>
      </c>
      <c r="Y1940" t="s">
        <v>177</v>
      </c>
      <c r="Z1940" t="s">
        <v>178</v>
      </c>
    </row>
    <row r="1941" spans="2:26" x14ac:dyDescent="0.25">
      <c r="B1941" t="s">
        <v>4312</v>
      </c>
      <c r="C1941" s="26" t="s">
        <v>4313</v>
      </c>
      <c r="D1941" s="26">
        <v>0.37179614955169671</v>
      </c>
      <c r="E1941" s="26">
        <v>-7.4331326982102278E-2</v>
      </c>
      <c r="F1941" s="26">
        <v>0.37179614955169671</v>
      </c>
      <c r="G1941" s="27">
        <v>-7.4331326982102278E-2</v>
      </c>
      <c r="H1941" s="28">
        <v>2.2867916158367532</v>
      </c>
      <c r="I1941" s="28">
        <v>4.7580227751245641</v>
      </c>
      <c r="J1941" s="26">
        <v>-1.0322980596367244</v>
      </c>
      <c r="K1941" s="29">
        <v>0.11872802995130854</v>
      </c>
      <c r="L1941" s="26">
        <v>4.9949966323486965</v>
      </c>
      <c r="M1941" s="30">
        <v>0.22590870522798534</v>
      </c>
      <c r="N1941" s="29">
        <v>1.0849832522223832E-2</v>
      </c>
      <c r="O1941" s="31">
        <v>2.1324606394036003</v>
      </c>
      <c r="P1941" s="31">
        <v>100348000000</v>
      </c>
      <c r="Q1941" s="31">
        <v>100348000000</v>
      </c>
      <c r="R1941" s="29">
        <v>63442595840</v>
      </c>
      <c r="S1941" s="29">
        <v>11.812623481189261</v>
      </c>
      <c r="T1941" s="29">
        <v>20.71344623586975</v>
      </c>
      <c r="U1941" s="29" t="e">
        <v>#N/A</v>
      </c>
      <c r="V1941" s="29">
        <v>29.691868666442989</v>
      </c>
      <c r="W1941">
        <v>0.6731534636508909</v>
      </c>
      <c r="X1941" t="s">
        <v>78</v>
      </c>
      <c r="Y1941" t="s">
        <v>92</v>
      </c>
      <c r="Z1941" t="s">
        <v>107</v>
      </c>
    </row>
    <row r="1942" spans="2:26" x14ac:dyDescent="0.25">
      <c r="B1942" t="s">
        <v>4314</v>
      </c>
      <c r="C1942" s="26" t="s">
        <v>4315</v>
      </c>
      <c r="D1942" s="26">
        <v>4.3831872150288137E-2</v>
      </c>
      <c r="E1942" s="26">
        <v>3.285353257883749E-2</v>
      </c>
      <c r="F1942" s="26">
        <v>4.3831872150288137E-2</v>
      </c>
      <c r="G1942" s="27">
        <v>3.285353257883749E-2</v>
      </c>
      <c r="H1942" s="28">
        <v>5.5245509543685216</v>
      </c>
      <c r="I1942" s="28">
        <v>10.253055829009117</v>
      </c>
      <c r="J1942" s="26">
        <v>9.2439611000731983</v>
      </c>
      <c r="K1942" s="29">
        <v>-0.10319937573156457</v>
      </c>
      <c r="L1942" s="26">
        <v>-1.1550218340611353</v>
      </c>
      <c r="M1942" s="30">
        <v>0.71959942775393415</v>
      </c>
      <c r="N1942" s="29">
        <v>3.766478342749529E-3</v>
      </c>
      <c r="O1942" s="31">
        <v>0.84732699603393247</v>
      </c>
      <c r="P1942" s="31">
        <v>9101000000</v>
      </c>
      <c r="Q1942" s="31">
        <v>9101000000</v>
      </c>
      <c r="R1942" s="29">
        <v>8457699840</v>
      </c>
      <c r="S1942" s="29">
        <v>5.0005093449781661</v>
      </c>
      <c r="T1942" s="29">
        <v>8.9578876662320734</v>
      </c>
      <c r="U1942" s="29" t="e">
        <v>#N/A</v>
      </c>
      <c r="V1942" s="29">
        <v>14.135618994954031</v>
      </c>
      <c r="W1942">
        <v>0.75441705810590998</v>
      </c>
      <c r="X1942" t="s">
        <v>74</v>
      </c>
      <c r="Y1942" t="s">
        <v>188</v>
      </c>
      <c r="Z1942" t="s">
        <v>428</v>
      </c>
    </row>
    <row r="1943" spans="2:26" x14ac:dyDescent="0.25">
      <c r="B1943" t="s">
        <v>4316</v>
      </c>
      <c r="C1943" s="26" t="s">
        <v>4317</v>
      </c>
      <c r="D1943" s="26">
        <v>0.24819948336692232</v>
      </c>
      <c r="E1943" s="26">
        <v>0.20706733640099759</v>
      </c>
      <c r="F1943" s="26">
        <v>0.24717592012714973</v>
      </c>
      <c r="G1943" s="27">
        <v>0.20683000994093911</v>
      </c>
      <c r="H1943" s="28">
        <v>18.713164398815827</v>
      </c>
      <c r="I1943" s="28">
        <v>13.990020899338589</v>
      </c>
      <c r="J1943" s="26">
        <v>15.346122228291154</v>
      </c>
      <c r="K1943" s="29">
        <v>-0.1255857799370938</v>
      </c>
      <c r="L1943" s="26">
        <v>-1.1298214140096225</v>
      </c>
      <c r="M1943" s="30">
        <v>0.58339148955453846</v>
      </c>
      <c r="N1943" s="29">
        <v>1.3448275862068967E-3</v>
      </c>
      <c r="O1943" s="31">
        <v>-1.3659746646907898</v>
      </c>
      <c r="P1943" s="31">
        <v>85407000000</v>
      </c>
      <c r="Q1943" s="31">
        <v>85505000000</v>
      </c>
      <c r="R1943" s="29">
        <v>195447455744</v>
      </c>
      <c r="S1943" s="29">
        <v>6.8916845691918782</v>
      </c>
      <c r="T1943" s="29">
        <v>11.943573752402488</v>
      </c>
      <c r="U1943" s="29">
        <v>0.64934332103167358</v>
      </c>
      <c r="V1943" s="29">
        <v>19.697657200528319</v>
      </c>
      <c r="W1943">
        <v>1.5358131480042998</v>
      </c>
      <c r="X1943" t="s">
        <v>74</v>
      </c>
      <c r="Y1943" t="s">
        <v>188</v>
      </c>
      <c r="Z1943" t="s">
        <v>428</v>
      </c>
    </row>
    <row r="1944" spans="2:26" x14ac:dyDescent="0.25">
      <c r="B1944" t="s">
        <v>4318</v>
      </c>
      <c r="C1944" s="26" t="s">
        <v>4319</v>
      </c>
      <c r="D1944" s="26">
        <v>0.10937993314447791</v>
      </c>
      <c r="E1944" s="26">
        <v>9.4516594516594513E-2</v>
      </c>
      <c r="F1944" s="26">
        <v>0.10816436569649435</v>
      </c>
      <c r="G1944" s="27">
        <v>9.068881966078228E-2</v>
      </c>
      <c r="H1944" s="28">
        <v>1.3283904850169912</v>
      </c>
      <c r="I1944" s="28">
        <v>5.8957364901751736</v>
      </c>
      <c r="J1944" s="26">
        <v>6.0217574447822422</v>
      </c>
      <c r="K1944" s="29">
        <v>0.1907453196750265</v>
      </c>
      <c r="L1944" s="26">
        <v>6.4748201438848918</v>
      </c>
      <c r="M1944" s="30">
        <v>0.33814626678727994</v>
      </c>
      <c r="N1944" s="29">
        <v>4.0529586598216701E-3</v>
      </c>
      <c r="O1944" s="31">
        <v>0.68240238049733271</v>
      </c>
      <c r="P1944" s="31">
        <v>11088000000</v>
      </c>
      <c r="Q1944" s="31">
        <v>11556000000</v>
      </c>
      <c r="R1944" s="29">
        <v>8240794112</v>
      </c>
      <c r="S1944" s="29">
        <v>16.355868239808153</v>
      </c>
      <c r="T1944" s="29">
        <v>76.633674786516849</v>
      </c>
      <c r="U1944" s="29" t="e">
        <v>#N/A</v>
      </c>
      <c r="V1944" s="29">
        <v>46.161366027890182</v>
      </c>
      <c r="W1944">
        <v>0.81262283774050825</v>
      </c>
      <c r="X1944" t="s">
        <v>78</v>
      </c>
      <c r="Y1944" t="s">
        <v>92</v>
      </c>
      <c r="Z1944" t="s">
        <v>169</v>
      </c>
    </row>
    <row r="1945" spans="2:26" x14ac:dyDescent="0.25">
      <c r="B1945" t="s">
        <v>4320</v>
      </c>
      <c r="C1945" s="26" t="s">
        <v>4321</v>
      </c>
      <c r="D1945" s="26">
        <v>-4.4630092330824877E-4</v>
      </c>
      <c r="E1945" s="26">
        <v>3.6155666579016565E-3</v>
      </c>
      <c r="F1945" s="26">
        <v>-4.4630092330824877E-4</v>
      </c>
      <c r="G1945" s="27">
        <v>3.6155666579016565E-3</v>
      </c>
      <c r="H1945" s="28">
        <v>-1.2990445980136702</v>
      </c>
      <c r="I1945" s="28">
        <v>5.6928994817665783</v>
      </c>
      <c r="J1945" s="26">
        <v>5.4721815519765737</v>
      </c>
      <c r="K1945" s="29">
        <v>9.1721920835844892E-2</v>
      </c>
      <c r="L1945" s="26">
        <v>9.2690355329949234</v>
      </c>
      <c r="M1945" s="30">
        <v>0.67138838657825994</v>
      </c>
      <c r="N1945" s="29">
        <v>7.3308897034321894E-3</v>
      </c>
      <c r="O1945" s="31">
        <v>-2.8324709082315915</v>
      </c>
      <c r="P1945" s="31">
        <v>15212000000</v>
      </c>
      <c r="Q1945" s="31">
        <v>15212000000</v>
      </c>
      <c r="R1945" s="29">
        <v>5392399872</v>
      </c>
      <c r="S1945" s="29">
        <v>37.301522192893401</v>
      </c>
      <c r="T1945" s="29" t="e">
        <v>#N/A</v>
      </c>
      <c r="U1945" s="29">
        <v>-6.4720719583905515</v>
      </c>
      <c r="V1945" s="29" t="e">
        <v>#N/A</v>
      </c>
      <c r="W1945">
        <v>0.35848026314596554</v>
      </c>
      <c r="X1945" t="s">
        <v>78</v>
      </c>
      <c r="Y1945" t="s">
        <v>115</v>
      </c>
      <c r="Z1945" t="s">
        <v>294</v>
      </c>
    </row>
    <row r="1946" spans="2:26" x14ac:dyDescent="0.25">
      <c r="B1946" t="s">
        <v>4322</v>
      </c>
      <c r="C1946" s="26" t="s">
        <v>4323</v>
      </c>
      <c r="D1946" s="26">
        <v>0.11426045471172749</v>
      </c>
      <c r="E1946" s="26">
        <v>0.19215366863503699</v>
      </c>
      <c r="F1946" s="26">
        <v>0.11426045471172749</v>
      </c>
      <c r="G1946" s="27">
        <v>0.19215366863503699</v>
      </c>
      <c r="H1946" s="28">
        <v>5.2836204512550218</v>
      </c>
      <c r="I1946" s="28">
        <v>5.345845335014519</v>
      </c>
      <c r="J1946" s="26">
        <v>7.7128892538776377</v>
      </c>
      <c r="K1946" s="29">
        <v>-0.3661431657644974</v>
      </c>
      <c r="L1946" s="26">
        <v>-6.7945945945945949</v>
      </c>
      <c r="M1946" s="30">
        <v>0.76007961744787245</v>
      </c>
      <c r="N1946" s="29" t="e">
        <v>#N/A</v>
      </c>
      <c r="O1946" s="31">
        <v>0.44437792605020016</v>
      </c>
      <c r="P1946" s="31">
        <v>29466000000</v>
      </c>
      <c r="Q1946" s="31">
        <v>29466000000</v>
      </c>
      <c r="R1946" s="29">
        <v>57914638336</v>
      </c>
      <c r="S1946" s="29">
        <v>6.5688374630630628</v>
      </c>
      <c r="T1946" s="29">
        <v>6.8705861804475852</v>
      </c>
      <c r="U1946" s="29" t="e">
        <v>#N/A</v>
      </c>
      <c r="V1946" s="29">
        <v>16.323686320214655</v>
      </c>
      <c r="W1946">
        <v>0.85160615347917712</v>
      </c>
      <c r="X1946" t="s">
        <v>78</v>
      </c>
      <c r="Y1946" t="s">
        <v>92</v>
      </c>
      <c r="Z1946" t="s">
        <v>129</v>
      </c>
    </row>
    <row r="1947" spans="2:26" x14ac:dyDescent="0.25">
      <c r="B1947" t="s">
        <v>4324</v>
      </c>
      <c r="C1947" s="26" t="s">
        <v>4325</v>
      </c>
      <c r="D1947" s="26" t="e">
        <v>#N/A</v>
      </c>
      <c r="E1947" s="26" t="e">
        <v>#N/A</v>
      </c>
      <c r="F1947" s="26">
        <v>6.6477194751449503E-2</v>
      </c>
      <c r="G1947" s="27">
        <v>0.11320135507092949</v>
      </c>
      <c r="H1947" s="28">
        <v>14.981333226856197</v>
      </c>
      <c r="I1947" s="28">
        <v>21.997804696254647</v>
      </c>
      <c r="J1947" s="26">
        <v>21.779442695174922</v>
      </c>
      <c r="K1947" s="29" t="e">
        <v>#N/A</v>
      </c>
      <c r="L1947" s="26">
        <v>2.3530857142857142</v>
      </c>
      <c r="M1947" s="30">
        <v>0.47816098143212271</v>
      </c>
      <c r="N1947" s="29">
        <v>3.9017827110662631E-3</v>
      </c>
      <c r="O1947" s="31">
        <v>19.8292161160132</v>
      </c>
      <c r="P1947" s="31" t="e">
        <v>#N/A</v>
      </c>
      <c r="Q1947" s="31">
        <v>94460000000</v>
      </c>
      <c r="R1947" s="29">
        <v>144466132992</v>
      </c>
      <c r="S1947" s="29">
        <v>10.615950456685715</v>
      </c>
      <c r="T1947" s="29">
        <v>17.373901897690079</v>
      </c>
      <c r="U1947" s="29">
        <v>-0.80364856174581201</v>
      </c>
      <c r="V1947" s="29">
        <v>18.808103756333189</v>
      </c>
      <c r="W1947">
        <v>2.6970676139763299</v>
      </c>
      <c r="X1947" t="s">
        <v>65</v>
      </c>
      <c r="Y1947" t="s">
        <v>162</v>
      </c>
      <c r="Z1947" t="s">
        <v>179</v>
      </c>
    </row>
    <row r="1948" spans="2:26" x14ac:dyDescent="0.25">
      <c r="B1948" t="s">
        <v>4326</v>
      </c>
      <c r="C1948" s="26" t="s">
        <v>4327</v>
      </c>
      <c r="D1948" s="26">
        <v>0.11588280397919995</v>
      </c>
      <c r="E1948" s="26">
        <v>0.13258257386660474</v>
      </c>
      <c r="F1948" s="26">
        <v>0.11556784789787782</v>
      </c>
      <c r="G1948" s="27">
        <v>0.13226011928889919</v>
      </c>
      <c r="H1948" s="28">
        <v>8.7408733191736161</v>
      </c>
      <c r="I1948" s="28">
        <v>8.384332270476845</v>
      </c>
      <c r="J1948" s="26">
        <v>8.0367167294992878</v>
      </c>
      <c r="K1948" s="29">
        <v>-6.0673848955712914E-2</v>
      </c>
      <c r="L1948" s="26">
        <v>-0.65128319571524218</v>
      </c>
      <c r="M1948" s="30">
        <v>0.63422675275603624</v>
      </c>
      <c r="N1948" s="29">
        <v>1.8390632037231648E-3</v>
      </c>
      <c r="O1948" s="31">
        <v>9.1051545635480515</v>
      </c>
      <c r="P1948" s="31">
        <v>137816000000</v>
      </c>
      <c r="Q1948" s="31">
        <v>138152000000</v>
      </c>
      <c r="R1948" s="29">
        <v>274655002624</v>
      </c>
      <c r="S1948" s="29">
        <v>12.412943656505245</v>
      </c>
      <c r="T1948" s="29">
        <v>15.220665642732049</v>
      </c>
      <c r="U1948" s="29">
        <v>1.545575343410498</v>
      </c>
      <c r="V1948" s="29">
        <v>21.133506486849036</v>
      </c>
      <c r="W1948">
        <v>1.8910789561602137</v>
      </c>
      <c r="X1948" t="s">
        <v>93</v>
      </c>
      <c r="Y1948" t="s">
        <v>96</v>
      </c>
      <c r="Z1948" t="s">
        <v>541</v>
      </c>
    </row>
    <row r="1949" spans="2:26" x14ac:dyDescent="0.25">
      <c r="B1949" t="s">
        <v>4328</v>
      </c>
      <c r="C1949" s="26" t="s">
        <v>4329</v>
      </c>
      <c r="D1949" s="26">
        <v>0.19116568121896488</v>
      </c>
      <c r="E1949" s="26">
        <v>0.18124130961240656</v>
      </c>
      <c r="F1949" s="26">
        <v>0.15799745230412188</v>
      </c>
      <c r="G1949" s="27">
        <v>0.1569250916450472</v>
      </c>
      <c r="H1949" s="28">
        <v>12.387287464927217</v>
      </c>
      <c r="I1949" s="28">
        <v>15.133849843141878</v>
      </c>
      <c r="J1949" s="26">
        <v>14.937155568192271</v>
      </c>
      <c r="K1949" s="29">
        <v>2.8592150170648464E-2</v>
      </c>
      <c r="L1949" s="26">
        <v>0.20705557656804113</v>
      </c>
      <c r="M1949" s="30">
        <v>0.5262854147571091</v>
      </c>
      <c r="N1949" s="29">
        <v>1.9795574110161984E-2</v>
      </c>
      <c r="O1949" s="31">
        <v>11.66552127829102</v>
      </c>
      <c r="P1949" s="31">
        <v>1745463000000</v>
      </c>
      <c r="Q1949" s="31">
        <v>2015930000000</v>
      </c>
      <c r="R1949" s="29">
        <v>7418714521600</v>
      </c>
      <c r="S1949" s="29">
        <v>14.171070903283066</v>
      </c>
      <c r="T1949" s="29">
        <v>20.988004973849577</v>
      </c>
      <c r="U1949" s="29">
        <v>2.7336272262470339E-2</v>
      </c>
      <c r="V1949" s="29">
        <v>30.626641640925047</v>
      </c>
      <c r="W1949">
        <v>3.4831529977091411</v>
      </c>
      <c r="X1949" t="s">
        <v>78</v>
      </c>
      <c r="Y1949" t="s">
        <v>87</v>
      </c>
      <c r="Z1949" t="s">
        <v>2323</v>
      </c>
    </row>
    <row r="1950" spans="2:26" x14ac:dyDescent="0.25">
      <c r="B1950" t="s">
        <v>4330</v>
      </c>
      <c r="C1950" s="26" t="s">
        <v>4331</v>
      </c>
      <c r="D1950" s="26">
        <v>7.0000450243186935E-2</v>
      </c>
      <c r="E1950" s="26">
        <v>0.12188716168070396</v>
      </c>
      <c r="F1950" s="26">
        <v>7.0000450243186935E-2</v>
      </c>
      <c r="G1950" s="27">
        <v>0.12188716168070396</v>
      </c>
      <c r="H1950" s="28">
        <v>11.110965023057165</v>
      </c>
      <c r="I1950" s="28">
        <v>5.2812125267297567</v>
      </c>
      <c r="J1950" s="26">
        <v>7.7774767925038457</v>
      </c>
      <c r="K1950" s="29">
        <v>-1.1945810844101052E-2</v>
      </c>
      <c r="L1950" s="26">
        <v>-0.129789260177233</v>
      </c>
      <c r="M1950" s="30">
        <v>0.57452619797365589</v>
      </c>
      <c r="N1950" s="29">
        <v>1.3626352287609982E-2</v>
      </c>
      <c r="O1950" s="31">
        <v>4.3487595883797301</v>
      </c>
      <c r="P1950" s="31">
        <v>20744974000</v>
      </c>
      <c r="Q1950" s="31">
        <v>20744974000</v>
      </c>
      <c r="R1950" s="29">
        <v>9983809536</v>
      </c>
      <c r="S1950" s="29">
        <v>2.9873953684617445</v>
      </c>
      <c r="T1950" s="29">
        <v>4.0098398589545141</v>
      </c>
      <c r="U1950" s="29">
        <v>6.7630196426054878</v>
      </c>
      <c r="V1950" s="29">
        <v>4.1722620023933361</v>
      </c>
      <c r="W1950">
        <v>0.47054919933584338</v>
      </c>
      <c r="X1950" t="s">
        <v>78</v>
      </c>
      <c r="Y1950" t="s">
        <v>316</v>
      </c>
      <c r="Z1950" t="s">
        <v>317</v>
      </c>
    </row>
    <row r="1951" spans="2:26" x14ac:dyDescent="0.25">
      <c r="B1951" t="s">
        <v>4332</v>
      </c>
      <c r="C1951" s="26" t="s">
        <v>4333</v>
      </c>
      <c r="D1951" s="26" t="e">
        <v>#N/A</v>
      </c>
      <c r="E1951" s="26" t="e">
        <v>#N/A</v>
      </c>
      <c r="F1951" s="26">
        <v>2.9340236537999796E-2</v>
      </c>
      <c r="G1951" s="27">
        <v>5.0561069858718367E-3</v>
      </c>
      <c r="H1951" s="28">
        <v>0.73391769501967652</v>
      </c>
      <c r="I1951" s="28">
        <v>6.2495741573677126</v>
      </c>
      <c r="J1951" s="26">
        <v>4.4411667167783282</v>
      </c>
      <c r="K1951" s="29" t="e">
        <v>#N/A</v>
      </c>
      <c r="L1951" s="26">
        <v>0.37737396538750911</v>
      </c>
      <c r="M1951" s="30">
        <v>0.64010507726403687</v>
      </c>
      <c r="N1951" s="29">
        <v>5.1184395990221199E-3</v>
      </c>
      <c r="O1951" s="31">
        <v>2.4349127026583632</v>
      </c>
      <c r="P1951" s="31" t="e">
        <v>#N/A</v>
      </c>
      <c r="Q1951" s="31">
        <v>70119165000</v>
      </c>
      <c r="R1951" s="29">
        <v>18288355328</v>
      </c>
      <c r="S1951" s="29">
        <v>5.8670436971771167</v>
      </c>
      <c r="T1951" s="29">
        <v>68.179373615772988</v>
      </c>
      <c r="U1951" s="29">
        <v>-7.4739142776130576</v>
      </c>
      <c r="V1951" s="29">
        <v>27.758661067498601</v>
      </c>
      <c r="W1951">
        <v>0.27639715631232747</v>
      </c>
      <c r="X1951" t="s">
        <v>77</v>
      </c>
      <c r="Y1951" t="s">
        <v>177</v>
      </c>
      <c r="Z1951" t="s">
        <v>178</v>
      </c>
    </row>
    <row r="1952" spans="2:26" x14ac:dyDescent="0.25">
      <c r="B1952" t="s">
        <v>4334</v>
      </c>
      <c r="C1952" s="26" t="s">
        <v>4335</v>
      </c>
      <c r="D1952" s="26">
        <v>0.28680618985072226</v>
      </c>
      <c r="E1952" s="26">
        <v>0.14221943895820285</v>
      </c>
      <c r="F1952" s="26">
        <v>0.28680618985072226</v>
      </c>
      <c r="G1952" s="27">
        <v>0.14221943895820285</v>
      </c>
      <c r="H1952" s="28">
        <v>5.8074798281912194</v>
      </c>
      <c r="I1952" s="28">
        <v>6.5659641116118381</v>
      </c>
      <c r="J1952" s="26">
        <v>6.5736008177868639</v>
      </c>
      <c r="K1952" s="29">
        <v>-0.12333552700367184</v>
      </c>
      <c r="L1952" s="26">
        <v>-2.4895096213531969</v>
      </c>
      <c r="M1952" s="30">
        <v>0.43847984796019412</v>
      </c>
      <c r="N1952" s="29">
        <v>8.600917431192661E-3</v>
      </c>
      <c r="O1952" s="31">
        <v>1.6373144559468067</v>
      </c>
      <c r="P1952" s="31">
        <v>62277000000</v>
      </c>
      <c r="Q1952" s="31">
        <v>62277000000</v>
      </c>
      <c r="R1952" s="29">
        <v>70162669568</v>
      </c>
      <c r="S1952" s="29">
        <v>6.3290713306021109</v>
      </c>
      <c r="T1952" s="29">
        <v>7.3895737886650243</v>
      </c>
      <c r="U1952" s="29" t="e">
        <v>#N/A</v>
      </c>
      <c r="V1952" s="29">
        <v>17.391161647193389</v>
      </c>
      <c r="W1952">
        <v>0.98865306400079522</v>
      </c>
      <c r="X1952" t="s">
        <v>78</v>
      </c>
      <c r="Y1952" t="s">
        <v>92</v>
      </c>
      <c r="Z1952" t="s">
        <v>169</v>
      </c>
    </row>
    <row r="1953" spans="2:26" x14ac:dyDescent="0.25">
      <c r="B1953" t="s">
        <v>4336</v>
      </c>
      <c r="C1953" s="26" t="s">
        <v>4337</v>
      </c>
      <c r="D1953" s="26">
        <v>6.9017582944383718E-2</v>
      </c>
      <c r="E1953" s="26">
        <v>3.5785552747106555E-2</v>
      </c>
      <c r="F1953" s="26">
        <v>6.9017582944383718E-2</v>
      </c>
      <c r="G1953" s="27">
        <v>3.5785552747106555E-2</v>
      </c>
      <c r="H1953" s="28">
        <v>6.2051798731701542</v>
      </c>
      <c r="I1953" s="28">
        <v>8.9271913281606921</v>
      </c>
      <c r="J1953" s="26">
        <v>7.7575320223705573</v>
      </c>
      <c r="K1953" s="29">
        <v>0.33403957855897148</v>
      </c>
      <c r="L1953" s="26">
        <v>5.6143410852713176</v>
      </c>
      <c r="M1953" s="30">
        <v>0.25607875354924259</v>
      </c>
      <c r="N1953" s="29">
        <v>1.2041444973396808E-2</v>
      </c>
      <c r="O1953" s="31">
        <v>6.0934002803253682</v>
      </c>
      <c r="P1953" s="31">
        <v>37585000000</v>
      </c>
      <c r="Q1953" s="31">
        <v>37585000000</v>
      </c>
      <c r="R1953" s="29">
        <v>11016599552</v>
      </c>
      <c r="S1953" s="29">
        <v>8.3039243100775195</v>
      </c>
      <c r="T1953" s="29">
        <v>29.223017520886614</v>
      </c>
      <c r="U1953" s="29" t="e">
        <v>#N/A</v>
      </c>
      <c r="V1953" s="29">
        <v>10.917824622800421</v>
      </c>
      <c r="W1953">
        <v>0.60535357621175279</v>
      </c>
      <c r="X1953" t="s">
        <v>65</v>
      </c>
      <c r="Y1953" t="s">
        <v>80</v>
      </c>
      <c r="Z1953" t="s">
        <v>176</v>
      </c>
    </row>
    <row r="1954" spans="2:26" x14ac:dyDescent="0.25">
      <c r="B1954" t="s">
        <v>4338</v>
      </c>
      <c r="C1954" s="26" t="s">
        <v>4339</v>
      </c>
      <c r="D1954" s="26">
        <v>2.9551617376552264E-2</v>
      </c>
      <c r="E1954" s="26">
        <v>2.5421020453534903E-2</v>
      </c>
      <c r="F1954" s="26">
        <v>2.9542668171367342E-2</v>
      </c>
      <c r="G1954" s="27">
        <v>2.5411335640358117E-2</v>
      </c>
      <c r="H1954" s="28">
        <v>7.6763259174770919</v>
      </c>
      <c r="I1954" s="28">
        <v>35.201693486567933</v>
      </c>
      <c r="J1954" s="26">
        <v>35.671789040683578</v>
      </c>
      <c r="K1954" s="29">
        <v>0.68331157035346646</v>
      </c>
      <c r="L1954" s="26">
        <v>23.815517690023061</v>
      </c>
      <c r="M1954" s="30">
        <v>0.15615824682196847</v>
      </c>
      <c r="N1954" s="29" t="e">
        <v>#N/A</v>
      </c>
      <c r="O1954" s="31">
        <v>1.2188121168157013</v>
      </c>
      <c r="P1954" s="31">
        <v>3022656000000</v>
      </c>
      <c r="Q1954" s="31">
        <v>3023808000000</v>
      </c>
      <c r="R1954" s="29">
        <v>348079849472</v>
      </c>
      <c r="S1954" s="29">
        <v>26.953420455211894</v>
      </c>
      <c r="T1954" s="29">
        <v>37.372355891262423</v>
      </c>
      <c r="U1954" s="29">
        <v>-40.576034554784329</v>
      </c>
      <c r="V1954" s="29">
        <v>6.5393752999366708</v>
      </c>
      <c r="W1954">
        <v>0.48388336295985368</v>
      </c>
      <c r="X1954" t="s">
        <v>66</v>
      </c>
      <c r="Y1954" t="s">
        <v>86</v>
      </c>
      <c r="Z1954" t="s">
        <v>1996</v>
      </c>
    </row>
    <row r="1955" spans="2:26" x14ac:dyDescent="0.25">
      <c r="B1955" t="s">
        <v>4340</v>
      </c>
      <c r="C1955" s="26" t="s">
        <v>4341</v>
      </c>
      <c r="D1955" s="26" t="e">
        <v>#N/A</v>
      </c>
      <c r="E1955" s="26" t="e">
        <v>#N/A</v>
      </c>
      <c r="F1955" s="26">
        <v>5.5616082106178966E-2</v>
      </c>
      <c r="G1955" s="27">
        <v>2.6491739405054525E-2</v>
      </c>
      <c r="H1955" s="28">
        <v>-28.487141153755363</v>
      </c>
      <c r="I1955" s="28">
        <v>5.8112566798026215</v>
      </c>
      <c r="J1955" s="26">
        <v>4.9556966728055327</v>
      </c>
      <c r="K1955" s="29" t="e">
        <v>#N/A</v>
      </c>
      <c r="L1955" s="26">
        <v>2.9936946947080951</v>
      </c>
      <c r="M1955" s="30">
        <v>0.31827705096806647</v>
      </c>
      <c r="N1955" s="29">
        <v>2.2212338443828163E-2</v>
      </c>
      <c r="O1955" s="31">
        <v>-3.4711957745952278</v>
      </c>
      <c r="P1955" s="31" t="e">
        <v>#N/A</v>
      </c>
      <c r="Q1955" s="31">
        <v>657035000000</v>
      </c>
      <c r="R1955" s="29">
        <v>310273671168</v>
      </c>
      <c r="S1955" s="29">
        <v>8.0241190801483278</v>
      </c>
      <c r="T1955" s="29">
        <v>34.436037640353902</v>
      </c>
      <c r="U1955" s="29">
        <v>-31.950181150344431</v>
      </c>
      <c r="V1955" s="29" t="e">
        <v>#N/A</v>
      </c>
      <c r="W1955">
        <v>0.83471536566870064</v>
      </c>
      <c r="X1955" t="s">
        <v>77</v>
      </c>
      <c r="Y1955" t="s">
        <v>215</v>
      </c>
      <c r="Z1955" t="s">
        <v>216</v>
      </c>
    </row>
    <row r="1956" spans="2:26" x14ac:dyDescent="0.25">
      <c r="B1956" t="s">
        <v>4342</v>
      </c>
      <c r="C1956" s="26" t="s">
        <v>4343</v>
      </c>
      <c r="D1956" s="26" t="e">
        <v>#N/A</v>
      </c>
      <c r="E1956" s="26" t="e">
        <v>#N/A</v>
      </c>
      <c r="F1956" s="26">
        <v>0.12463884738749051</v>
      </c>
      <c r="G1956" s="27">
        <v>0.11399972614629822</v>
      </c>
      <c r="H1956" s="28">
        <v>9.0614321963205597</v>
      </c>
      <c r="I1956" s="28">
        <v>11.244810850676643</v>
      </c>
      <c r="J1956" s="26">
        <v>11.48523860254112</v>
      </c>
      <c r="K1956" s="29" t="e">
        <v>#N/A</v>
      </c>
      <c r="L1956" s="26">
        <v>-0.37506363850843755</v>
      </c>
      <c r="M1956" s="30">
        <v>0.6302187693914203</v>
      </c>
      <c r="N1956" s="29">
        <v>1.1189964368797669E-3</v>
      </c>
      <c r="O1956" s="31">
        <v>3.5868622025780765</v>
      </c>
      <c r="P1956" s="31" t="e">
        <v>#N/A</v>
      </c>
      <c r="Q1956" s="31">
        <v>430887000000</v>
      </c>
      <c r="R1956" s="29">
        <v>803495084032</v>
      </c>
      <c r="S1956" s="29">
        <v>9.692723281536761</v>
      </c>
      <c r="T1956" s="29">
        <v>15.89104627413937</v>
      </c>
      <c r="U1956" s="29">
        <v>0.4762941399461737</v>
      </c>
      <c r="V1956" s="29">
        <v>19.202627892036173</v>
      </c>
      <c r="W1956">
        <v>1.7060184051163734</v>
      </c>
      <c r="X1956" t="s">
        <v>78</v>
      </c>
      <c r="Y1956" t="s">
        <v>87</v>
      </c>
      <c r="Z1956" t="s">
        <v>118</v>
      </c>
    </row>
    <row r="1957" spans="2:26" x14ac:dyDescent="0.25">
      <c r="B1957" t="s">
        <v>4344</v>
      </c>
      <c r="C1957" s="26" t="s">
        <v>4345</v>
      </c>
      <c r="D1957" s="26">
        <v>0.16664068695612194</v>
      </c>
      <c r="E1957" s="26">
        <v>0.19010508317164002</v>
      </c>
      <c r="F1957" s="26">
        <v>0.16664068695612194</v>
      </c>
      <c r="G1957" s="27">
        <v>0.19010508317164002</v>
      </c>
      <c r="H1957" s="28">
        <v>4.1398191143469338</v>
      </c>
      <c r="I1957" s="28">
        <v>7.6891350283346709</v>
      </c>
      <c r="J1957" s="26">
        <v>8.4283694994552718</v>
      </c>
      <c r="K1957" s="29">
        <v>-0.56113805955695284</v>
      </c>
      <c r="L1957" s="26">
        <v>-9.4668821164354089</v>
      </c>
      <c r="M1957" s="30">
        <v>0.86068633533367578</v>
      </c>
      <c r="N1957" s="29" t="e">
        <v>#N/A</v>
      </c>
      <c r="O1957" s="31">
        <v>-0.79264880592737907</v>
      </c>
      <c r="P1957" s="31">
        <v>3753502999.9999981</v>
      </c>
      <c r="Q1957" s="31">
        <v>3753502999.9999981</v>
      </c>
      <c r="R1957" s="29">
        <v>6369274880</v>
      </c>
      <c r="S1957" s="29" t="e">
        <v>#N/A</v>
      </c>
      <c r="T1957" s="29" t="e">
        <v>#N/A</v>
      </c>
      <c r="U1957" s="29" t="e">
        <v>#N/A</v>
      </c>
      <c r="V1957" s="29">
        <v>11.632449530329362</v>
      </c>
      <c r="W1957">
        <v>0.48270681296314077</v>
      </c>
      <c r="X1957" t="s">
        <v>78</v>
      </c>
      <c r="Y1957" t="s">
        <v>84</v>
      </c>
      <c r="Z1957" t="s">
        <v>629</v>
      </c>
    </row>
    <row r="1958" spans="2:26" x14ac:dyDescent="0.25">
      <c r="B1958" t="s">
        <v>4346</v>
      </c>
      <c r="C1958" s="26" t="s">
        <v>4347</v>
      </c>
      <c r="D1958" s="26">
        <v>0.10058684713475607</v>
      </c>
      <c r="E1958" s="26">
        <v>0.12963724227392731</v>
      </c>
      <c r="F1958" s="26">
        <v>0.10058665274585796</v>
      </c>
      <c r="G1958" s="27">
        <v>0.12963724227392731</v>
      </c>
      <c r="H1958" s="28">
        <v>11.685478794267059</v>
      </c>
      <c r="I1958" s="28">
        <v>10.724633500118598</v>
      </c>
      <c r="J1958" s="26">
        <v>11.970638409144678</v>
      </c>
      <c r="K1958" s="29">
        <v>9.8842451211354446E-2</v>
      </c>
      <c r="L1958" s="26">
        <v>0.98654990565581302</v>
      </c>
      <c r="M1958" s="30">
        <v>0.5515467915345762</v>
      </c>
      <c r="N1958" s="29">
        <v>7.7804735212917264E-3</v>
      </c>
      <c r="O1958" s="31">
        <v>4.0863046064429174</v>
      </c>
      <c r="P1958" s="31">
        <v>109467000000</v>
      </c>
      <c r="Q1958" s="31">
        <v>109467000000</v>
      </c>
      <c r="R1958" s="29">
        <v>121693773824</v>
      </c>
      <c r="S1958" s="29">
        <v>7.1604225566790847</v>
      </c>
      <c r="T1958" s="29">
        <v>9.5643514168282273</v>
      </c>
      <c r="U1958" s="29">
        <v>6.9566007643444578</v>
      </c>
      <c r="V1958" s="29">
        <v>9.2692534434863099</v>
      </c>
      <c r="W1958">
        <v>1.0328141619927875</v>
      </c>
      <c r="X1958" t="s">
        <v>78</v>
      </c>
      <c r="Y1958" t="s">
        <v>99</v>
      </c>
      <c r="Z1958" t="s">
        <v>1474</v>
      </c>
    </row>
    <row r="1959" spans="2:26" x14ac:dyDescent="0.25">
      <c r="B1959" t="s">
        <v>4348</v>
      </c>
      <c r="C1959" s="26" t="s">
        <v>4349</v>
      </c>
      <c r="D1959" s="26">
        <v>4.0393423577931381E-2</v>
      </c>
      <c r="E1959" s="26">
        <v>1.990113381446857E-2</v>
      </c>
      <c r="F1959" s="26">
        <v>4.0033868070236026E-2</v>
      </c>
      <c r="G1959" s="27">
        <v>1.9804090414369733E-2</v>
      </c>
      <c r="H1959" s="28">
        <v>6.0067915422063836</v>
      </c>
      <c r="I1959" s="28">
        <v>17.506057365189371</v>
      </c>
      <c r="J1959" s="26">
        <v>13.605023739743265</v>
      </c>
      <c r="K1959" s="29">
        <v>0.3843643522991505</v>
      </c>
      <c r="L1959" s="26">
        <v>7.1978556405544021</v>
      </c>
      <c r="M1959" s="30">
        <v>0.35024782602397603</v>
      </c>
      <c r="N1959" s="29">
        <v>7.429525579931707E-3</v>
      </c>
      <c r="O1959" s="31">
        <v>7.3947881003216906</v>
      </c>
      <c r="P1959" s="31">
        <v>1970340000000</v>
      </c>
      <c r="Q1959" s="31">
        <v>1979995000000</v>
      </c>
      <c r="R1959" s="29">
        <v>1093409964032</v>
      </c>
      <c r="S1959" s="29">
        <v>14.964443999389601</v>
      </c>
      <c r="T1959" s="29">
        <v>26.091527046781732</v>
      </c>
      <c r="U1959" s="29">
        <v>-0.11310945031444811</v>
      </c>
      <c r="V1959" s="29">
        <v>19.69484055329681</v>
      </c>
      <c r="W1959">
        <v>1.1423856777145995</v>
      </c>
      <c r="X1959" t="s">
        <v>78</v>
      </c>
      <c r="Y1959" t="s">
        <v>104</v>
      </c>
      <c r="Z1959" t="s">
        <v>261</v>
      </c>
    </row>
    <row r="1960" spans="2:26" x14ac:dyDescent="0.25">
      <c r="B1960" t="s">
        <v>4350</v>
      </c>
      <c r="C1960" s="26" t="s">
        <v>4351</v>
      </c>
      <c r="D1960" s="26">
        <v>2.2891484984327342E-2</v>
      </c>
      <c r="E1960" s="26">
        <v>8.7456167760302753E-2</v>
      </c>
      <c r="F1960" s="26">
        <v>2.1737871923402291E-2</v>
      </c>
      <c r="G1960" s="27">
        <v>8.179899334307518E-2</v>
      </c>
      <c r="H1960" s="28">
        <v>27.690806021699139</v>
      </c>
      <c r="I1960" s="28">
        <v>6.3855640234985689</v>
      </c>
      <c r="J1960" s="26">
        <v>9.3512962753311442</v>
      </c>
      <c r="K1960" s="29">
        <v>0.35419905137709751</v>
      </c>
      <c r="L1960" s="26">
        <v>5.7798373983739841</v>
      </c>
      <c r="M1960" s="30">
        <v>0.31544641503713811</v>
      </c>
      <c r="N1960" s="29">
        <v>9.4644248970047872E-3</v>
      </c>
      <c r="O1960" s="31">
        <v>3.7721940527637337</v>
      </c>
      <c r="P1960" s="31">
        <v>28803000000</v>
      </c>
      <c r="Q1960" s="31">
        <v>30795000000</v>
      </c>
      <c r="R1960" s="29">
        <v>15095499776</v>
      </c>
      <c r="S1960" s="29">
        <v>10.942601553170732</v>
      </c>
      <c r="T1960" s="29">
        <v>16.231789568740954</v>
      </c>
      <c r="U1960" s="29" t="e">
        <v>#N/A</v>
      </c>
      <c r="V1960" s="29">
        <v>4.5872504296750733</v>
      </c>
      <c r="W1960">
        <v>0.90332081415427279</v>
      </c>
      <c r="X1960" t="s">
        <v>65</v>
      </c>
      <c r="Y1960" t="s">
        <v>80</v>
      </c>
      <c r="Z1960" t="s">
        <v>81</v>
      </c>
    </row>
    <row r="1961" spans="2:26" x14ac:dyDescent="0.25">
      <c r="B1961" t="s">
        <v>4352</v>
      </c>
      <c r="C1961" s="26" t="s">
        <v>4353</v>
      </c>
      <c r="D1961" s="26">
        <v>9.1859324226114286E-2</v>
      </c>
      <c r="E1961" s="26">
        <v>0.15129476688506871</v>
      </c>
      <c r="F1961" s="26">
        <v>9.0898486173323051E-2</v>
      </c>
      <c r="G1961" s="27">
        <v>0.15017129089334788</v>
      </c>
      <c r="H1961" s="28">
        <v>10.394808070117815</v>
      </c>
      <c r="I1961" s="28">
        <v>9.7577085314422796</v>
      </c>
      <c r="J1961" s="26">
        <v>10.448380247994095</v>
      </c>
      <c r="K1961" s="29">
        <v>0.16786970867644391</v>
      </c>
      <c r="L1961" s="26">
        <v>1.5482965543941154</v>
      </c>
      <c r="M1961" s="30">
        <v>0.54644324979584646</v>
      </c>
      <c r="N1961" s="29">
        <v>3.6530830761478867E-3</v>
      </c>
      <c r="O1961" s="31">
        <v>13.325514955708021</v>
      </c>
      <c r="P1961" s="31">
        <v>421852000000</v>
      </c>
      <c r="Q1961" s="31">
        <v>425008000000</v>
      </c>
      <c r="R1961" s="29">
        <v>273682350080</v>
      </c>
      <c r="S1961" s="29">
        <v>5.5342120192467235</v>
      </c>
      <c r="T1961" s="29">
        <v>8.2922030719509419</v>
      </c>
      <c r="U1961" s="29">
        <v>10.692115197778284</v>
      </c>
      <c r="V1961" s="29">
        <v>7.5253675801188171</v>
      </c>
      <c r="W1961">
        <v>0.75620076960396543</v>
      </c>
      <c r="X1961" t="s">
        <v>65</v>
      </c>
      <c r="Y1961" t="s">
        <v>162</v>
      </c>
      <c r="Z1961" t="s">
        <v>179</v>
      </c>
    </row>
    <row r="1962" spans="2:26" x14ac:dyDescent="0.25">
      <c r="B1962" t="s">
        <v>4354</v>
      </c>
      <c r="C1962" s="26" t="s">
        <v>4355</v>
      </c>
      <c r="D1962" s="26">
        <v>8.7989557599013599E-2</v>
      </c>
      <c r="E1962" s="26">
        <v>5.7319315405168318E-2</v>
      </c>
      <c r="F1962" s="26">
        <v>8.7989557599013599E-2</v>
      </c>
      <c r="G1962" s="27">
        <v>5.7319315405168318E-2</v>
      </c>
      <c r="H1962" s="28">
        <v>-3.2164873668876028</v>
      </c>
      <c r="I1962" s="28">
        <v>8.9874096235242575</v>
      </c>
      <c r="J1962" s="26">
        <v>8.6660870736112461</v>
      </c>
      <c r="K1962" s="29">
        <v>5.3336180464839449E-2</v>
      </c>
      <c r="L1962" s="26">
        <v>1.5924051359574429</v>
      </c>
      <c r="M1962" s="30">
        <v>0.57099980782930537</v>
      </c>
      <c r="N1962" s="29">
        <v>4.1043617804143321E-3</v>
      </c>
      <c r="O1962" s="31">
        <v>-1.3675952512297236</v>
      </c>
      <c r="P1962" s="31">
        <v>6163821000</v>
      </c>
      <c r="Q1962" s="31">
        <v>6163821000</v>
      </c>
      <c r="R1962" s="29">
        <v>11369387008</v>
      </c>
      <c r="S1962" s="29">
        <v>37.852146705192723</v>
      </c>
      <c r="T1962" s="29" t="e">
        <v>#N/A</v>
      </c>
      <c r="U1962" s="29" t="e">
        <v>#N/A</v>
      </c>
      <c r="V1962" s="29" t="e">
        <v>#N/A</v>
      </c>
      <c r="W1962">
        <v>2.0759744004046849</v>
      </c>
      <c r="X1962" t="s">
        <v>74</v>
      </c>
      <c r="Y1962" t="s">
        <v>188</v>
      </c>
      <c r="Z1962" t="s">
        <v>278</v>
      </c>
    </row>
    <row r="1963" spans="2:26" x14ac:dyDescent="0.25">
      <c r="B1963" t="s">
        <v>4356</v>
      </c>
      <c r="C1963" s="26" t="s">
        <v>4357</v>
      </c>
      <c r="D1963" s="26">
        <v>0.11985618724458669</v>
      </c>
      <c r="E1963" s="26">
        <v>0.20726087579389713</v>
      </c>
      <c r="F1963" s="26">
        <v>0.11046017280026141</v>
      </c>
      <c r="G1963" s="27">
        <v>0.18050717932188939</v>
      </c>
      <c r="H1963" s="28">
        <v>13.714745231810843</v>
      </c>
      <c r="I1963" s="28">
        <v>7.7144912252153786</v>
      </c>
      <c r="J1963" s="26">
        <v>11.009638413981744</v>
      </c>
      <c r="K1963" s="29">
        <v>4.5771215125258786E-2</v>
      </c>
      <c r="L1963" s="26">
        <v>0.40720167616820152</v>
      </c>
      <c r="M1963" s="30">
        <v>0.46932419968287853</v>
      </c>
      <c r="N1963" s="29">
        <v>5.6535658333900958E-3</v>
      </c>
      <c r="O1963" s="31">
        <v>6.4265518094428966</v>
      </c>
      <c r="P1963" s="31">
        <v>83764000000</v>
      </c>
      <c r="Q1963" s="31">
        <v>96179000000</v>
      </c>
      <c r="R1963" s="29">
        <v>64667144192</v>
      </c>
      <c r="S1963" s="29">
        <v>3.975839019246699</v>
      </c>
      <c r="T1963" s="29">
        <v>6.1079530048656334</v>
      </c>
      <c r="U1963" s="29">
        <v>3.0602866799316968</v>
      </c>
      <c r="V1963" s="29">
        <v>8.2923005131910834</v>
      </c>
      <c r="W1963">
        <v>0.76529699224399705</v>
      </c>
      <c r="X1963" t="s">
        <v>78</v>
      </c>
      <c r="Y1963" t="s">
        <v>87</v>
      </c>
      <c r="Z1963" t="s">
        <v>328</v>
      </c>
    </row>
    <row r="1964" spans="2:26" x14ac:dyDescent="0.25">
      <c r="B1964" t="s">
        <v>4358</v>
      </c>
      <c r="C1964" s="26" t="s">
        <v>4359</v>
      </c>
      <c r="D1964" s="26">
        <v>6.3903063597191154E-2</v>
      </c>
      <c r="E1964" s="26">
        <v>6.4905419302564743E-2</v>
      </c>
      <c r="F1964" s="26">
        <v>6.3903063597191154E-2</v>
      </c>
      <c r="G1964" s="27">
        <v>6.4905419302564743E-2</v>
      </c>
      <c r="H1964" s="28">
        <v>7.7217135425561256</v>
      </c>
      <c r="I1964" s="28">
        <v>7.3055345429537955</v>
      </c>
      <c r="J1964" s="26">
        <v>7.5225599130126648</v>
      </c>
      <c r="K1964" s="29">
        <v>0.29290161643382739</v>
      </c>
      <c r="L1964" s="26">
        <v>3.7468922209406639</v>
      </c>
      <c r="M1964" s="30">
        <v>0.39689536508763407</v>
      </c>
      <c r="N1964" s="29">
        <v>5.8337919647771051E-3</v>
      </c>
      <c r="O1964" s="31">
        <v>6.040378872771341</v>
      </c>
      <c r="P1964" s="31">
        <v>128356000000</v>
      </c>
      <c r="Q1964" s="31">
        <v>128356000000</v>
      </c>
      <c r="R1964" s="29">
        <v>31120582656</v>
      </c>
      <c r="S1964" s="29">
        <v>5.7732015030116619</v>
      </c>
      <c r="T1964" s="29">
        <v>11.094271968476789</v>
      </c>
      <c r="U1964" s="29">
        <v>-9.1129399193726979</v>
      </c>
      <c r="V1964" s="29">
        <v>4.4029865699647317</v>
      </c>
      <c r="W1964">
        <v>0.33824486464379611</v>
      </c>
      <c r="X1964" t="s">
        <v>65</v>
      </c>
      <c r="Y1964" t="s">
        <v>219</v>
      </c>
      <c r="Z1964" t="s">
        <v>220</v>
      </c>
    </row>
    <row r="1965" spans="2:26" x14ac:dyDescent="0.25">
      <c r="B1965" t="s">
        <v>4360</v>
      </c>
      <c r="C1965" s="26" t="s">
        <v>4361</v>
      </c>
      <c r="D1965" s="26">
        <v>5.7290466567632314E-2</v>
      </c>
      <c r="E1965" s="26">
        <v>6.6552669759729594E-2</v>
      </c>
      <c r="F1965" s="26">
        <v>5.7148523888492744E-2</v>
      </c>
      <c r="G1965" s="27">
        <v>6.6399364519467555E-2</v>
      </c>
      <c r="H1965" s="28">
        <v>8.3665903391124203</v>
      </c>
      <c r="I1965" s="28">
        <v>8.019507793983907</v>
      </c>
      <c r="J1965" s="26">
        <v>8.8132473605937438</v>
      </c>
      <c r="K1965" s="29">
        <v>-7.0798788957374778E-2</v>
      </c>
      <c r="L1965" s="26">
        <v>-1.1504889037798567</v>
      </c>
      <c r="M1965" s="30">
        <v>0.62960012615445138</v>
      </c>
      <c r="N1965" s="29">
        <v>5.1519760156596784E-3</v>
      </c>
      <c r="O1965" s="31">
        <v>-0.62778521311701974</v>
      </c>
      <c r="P1965" s="31">
        <v>1003536000000</v>
      </c>
      <c r="Q1965" s="31">
        <v>1005853000000</v>
      </c>
      <c r="R1965" s="29">
        <v>1144120934400</v>
      </c>
      <c r="S1965" s="29">
        <v>9.4737291093927727</v>
      </c>
      <c r="T1965" s="29">
        <v>17.298825276512165</v>
      </c>
      <c r="U1965" s="29">
        <v>0.62152520648782217</v>
      </c>
      <c r="V1965" s="29">
        <v>13.718958682202853</v>
      </c>
      <c r="W1965">
        <v>0.94249205244184542</v>
      </c>
      <c r="X1965" t="s">
        <v>74</v>
      </c>
      <c r="Y1965" t="s">
        <v>102</v>
      </c>
      <c r="Z1965" t="s">
        <v>195</v>
      </c>
    </row>
    <row r="1966" spans="2:26" x14ac:dyDescent="0.25">
      <c r="B1966" t="s">
        <v>4362</v>
      </c>
      <c r="C1966" s="26" t="s">
        <v>4363</v>
      </c>
      <c r="D1966" s="26">
        <v>1.7998483199120029E-2</v>
      </c>
      <c r="E1966" s="26">
        <v>-9.5674460078625789E-3</v>
      </c>
      <c r="F1966" s="26">
        <v>1.7938184115801975E-2</v>
      </c>
      <c r="G1966" s="27">
        <v>-9.5257771102164792E-3</v>
      </c>
      <c r="H1966" s="28">
        <v>5.6560381795545718</v>
      </c>
      <c r="I1966" s="28">
        <v>5.7706109733866118</v>
      </c>
      <c r="J1966" s="26">
        <v>4.1275472199072194</v>
      </c>
      <c r="K1966" s="29">
        <v>0.21566966332449619</v>
      </c>
      <c r="L1966" s="26">
        <v>3.6153374916462462</v>
      </c>
      <c r="M1966" s="30">
        <v>0.40636618486192022</v>
      </c>
      <c r="N1966" s="29">
        <v>7.930736717720311E-3</v>
      </c>
      <c r="O1966" s="31">
        <v>8.6234935300433833</v>
      </c>
      <c r="P1966" s="31">
        <v>178313000000</v>
      </c>
      <c r="Q1966" s="31">
        <v>179093000000</v>
      </c>
      <c r="R1966" s="29">
        <v>45626880000</v>
      </c>
      <c r="S1966" s="29">
        <v>6.2268255736244154</v>
      </c>
      <c r="T1966" s="29">
        <v>24.857465540240106</v>
      </c>
      <c r="U1966" s="29" t="e">
        <v>#N/A</v>
      </c>
      <c r="V1966" s="29">
        <v>9.6947611046359956</v>
      </c>
      <c r="W1966">
        <v>0.37406847959528383</v>
      </c>
      <c r="X1966" t="s">
        <v>65</v>
      </c>
      <c r="Y1966" t="s">
        <v>170</v>
      </c>
      <c r="Z1966" t="s">
        <v>652</v>
      </c>
    </row>
    <row r="1967" spans="2:26" x14ac:dyDescent="0.25">
      <c r="B1967" t="s">
        <v>4364</v>
      </c>
      <c r="C1967" s="26" t="s">
        <v>4365</v>
      </c>
      <c r="D1967" s="26">
        <v>0.10010106409090117</v>
      </c>
      <c r="E1967" s="26">
        <v>3.515927618988985E-2</v>
      </c>
      <c r="F1967" s="26">
        <v>0.10010106409090117</v>
      </c>
      <c r="G1967" s="27">
        <v>3.515927618988985E-2</v>
      </c>
      <c r="H1967" s="28">
        <v>5.3803402775410003</v>
      </c>
      <c r="I1967" s="28">
        <v>15.674193583708282</v>
      </c>
      <c r="J1967" s="26">
        <v>13.089841224994757</v>
      </c>
      <c r="K1967" s="29">
        <v>2.6232057378917557E-2</v>
      </c>
      <c r="L1967" s="26">
        <v>0.28254801062792184</v>
      </c>
      <c r="M1967" s="30">
        <v>0.58429636198428136</v>
      </c>
      <c r="N1967" s="29">
        <v>3.8047033708638917E-3</v>
      </c>
      <c r="O1967" s="31">
        <v>8.4375598361371402</v>
      </c>
      <c r="P1967" s="31">
        <v>194913000000</v>
      </c>
      <c r="Q1967" s="31">
        <v>194913000000</v>
      </c>
      <c r="R1967" s="29">
        <v>74766204928</v>
      </c>
      <c r="S1967" s="29">
        <v>2.928369317862308</v>
      </c>
      <c r="T1967" s="29">
        <v>29.247297590863287</v>
      </c>
      <c r="U1967" s="29" t="e">
        <v>#N/A</v>
      </c>
      <c r="V1967" s="29">
        <v>7.1860557738398319</v>
      </c>
      <c r="W1967">
        <v>0.39795351478253277</v>
      </c>
      <c r="X1967" t="s">
        <v>77</v>
      </c>
      <c r="Y1967" t="s">
        <v>177</v>
      </c>
      <c r="Z1967" t="s">
        <v>178</v>
      </c>
    </row>
    <row r="1968" spans="2:26" x14ac:dyDescent="0.25">
      <c r="B1968" t="s">
        <v>4366</v>
      </c>
      <c r="C1968" s="26" t="s">
        <v>4367</v>
      </c>
      <c r="D1968" s="26">
        <v>0.11312918350162209</v>
      </c>
      <c r="E1968" s="26">
        <v>0.16132760228701187</v>
      </c>
      <c r="F1968" s="26">
        <v>0.10055000276693637</v>
      </c>
      <c r="G1968" s="27">
        <v>0.14682843566914242</v>
      </c>
      <c r="H1968" s="28">
        <v>15.567428262309829</v>
      </c>
      <c r="I1968" s="28">
        <v>12.936688660342497</v>
      </c>
      <c r="J1968" s="26">
        <v>14.504509100390543</v>
      </c>
      <c r="K1968" s="29">
        <v>0.18230550553855837</v>
      </c>
      <c r="L1968" s="26">
        <v>1.1226370135027799</v>
      </c>
      <c r="M1968" s="30">
        <v>0.45079948375910073</v>
      </c>
      <c r="N1968" s="29">
        <v>1.6476108766830668E-2</v>
      </c>
      <c r="O1968" s="31">
        <v>8.8779128427884419</v>
      </c>
      <c r="P1968" s="31">
        <v>98644000000</v>
      </c>
      <c r="Q1968" s="31">
        <v>108385000000</v>
      </c>
      <c r="R1968" s="29">
        <v>211551453184</v>
      </c>
      <c r="S1968" s="29">
        <v>7.8945656293566326</v>
      </c>
      <c r="T1968" s="29">
        <v>12.715902624430685</v>
      </c>
      <c r="U1968" s="29">
        <v>2.0038269348653248</v>
      </c>
      <c r="V1968" s="29">
        <v>14.624307493549825</v>
      </c>
      <c r="W1968">
        <v>2.2869527919261565</v>
      </c>
      <c r="X1968" t="s">
        <v>74</v>
      </c>
      <c r="Y1968" t="s">
        <v>334</v>
      </c>
      <c r="Z1968" t="s">
        <v>548</v>
      </c>
    </row>
    <row r="1969" spans="2:26" x14ac:dyDescent="0.25">
      <c r="B1969" t="s">
        <v>4368</v>
      </c>
      <c r="C1969" s="26" t="s">
        <v>4369</v>
      </c>
      <c r="D1969" s="26">
        <v>8.9416522461920556E-2</v>
      </c>
      <c r="E1969" s="26">
        <v>6.574715510328201E-2</v>
      </c>
      <c r="F1969" s="26">
        <v>8.9416522461920556E-2</v>
      </c>
      <c r="G1969" s="27">
        <v>6.574715510328201E-2</v>
      </c>
      <c r="H1969" s="28">
        <v>2.5720841008191924</v>
      </c>
      <c r="I1969" s="28">
        <v>9.2364846037599211</v>
      </c>
      <c r="J1969" s="26">
        <v>8.1307511377177022</v>
      </c>
      <c r="K1969" s="29">
        <v>-0.2497429813653303</v>
      </c>
      <c r="L1969" s="26">
        <v>-6.6435012007244651</v>
      </c>
      <c r="M1969" s="30">
        <v>0.67030953577502905</v>
      </c>
      <c r="N1969" s="29" t="e">
        <v>#N/A</v>
      </c>
      <c r="O1969" s="31">
        <v>-7.9108429864578635</v>
      </c>
      <c r="P1969" s="31">
        <v>8356103000</v>
      </c>
      <c r="Q1969" s="31">
        <v>8356103000</v>
      </c>
      <c r="R1969" s="29">
        <v>5117895168</v>
      </c>
      <c r="S1969" s="29">
        <v>1.0729377378533101E-2</v>
      </c>
      <c r="T1969" s="29">
        <v>1.7323494773877575E-2</v>
      </c>
      <c r="U1969" s="29" t="e">
        <v>#N/A</v>
      </c>
      <c r="V1969" s="29">
        <v>14.796240919908735</v>
      </c>
      <c r="W1969">
        <v>0.37557500804454114</v>
      </c>
      <c r="X1969" t="s">
        <v>78</v>
      </c>
      <c r="Y1969" t="s">
        <v>99</v>
      </c>
      <c r="Z1969" t="s">
        <v>255</v>
      </c>
    </row>
    <row r="1970" spans="2:26" x14ac:dyDescent="0.25">
      <c r="B1970" t="s">
        <v>4370</v>
      </c>
      <c r="C1970" s="26" t="s">
        <v>4371</v>
      </c>
      <c r="D1970" s="26">
        <v>2.9676082547265087E-2</v>
      </c>
      <c r="E1970" s="26">
        <v>3.9235912657029991E-2</v>
      </c>
      <c r="F1970" s="26">
        <v>2.9644583550620794E-2</v>
      </c>
      <c r="G1970" s="27">
        <v>3.9207881751257945E-2</v>
      </c>
      <c r="H1970" s="28">
        <v>2.6270616458096989</v>
      </c>
      <c r="I1970" s="28">
        <v>6.1632199246446406</v>
      </c>
      <c r="J1970" s="26">
        <v>7.4499645019944358</v>
      </c>
      <c r="K1970" s="29">
        <v>0.27753401009408313</v>
      </c>
      <c r="L1970" s="26">
        <v>6.7677121106523543</v>
      </c>
      <c r="M1970" s="30">
        <v>0.38912148260068802</v>
      </c>
      <c r="N1970" s="29">
        <v>7.1368255575131653E-3</v>
      </c>
      <c r="O1970" s="31">
        <v>0.86923098655331965</v>
      </c>
      <c r="P1970" s="31">
        <v>36817571000</v>
      </c>
      <c r="Q1970" s="31">
        <v>36843893000</v>
      </c>
      <c r="R1970" s="29">
        <v>6021360640</v>
      </c>
      <c r="S1970" s="29">
        <v>9.3566569755857945</v>
      </c>
      <c r="T1970" s="29">
        <v>24.039735228300817</v>
      </c>
      <c r="U1970" s="29" t="e">
        <v>#N/A</v>
      </c>
      <c r="V1970" s="29">
        <v>7.8440794843624628</v>
      </c>
      <c r="W1970">
        <v>0.26192774879646702</v>
      </c>
      <c r="X1970" t="s">
        <v>77</v>
      </c>
      <c r="Y1970" t="s">
        <v>303</v>
      </c>
      <c r="Z1970" t="s">
        <v>304</v>
      </c>
    </row>
    <row r="1971" spans="2:26" x14ac:dyDescent="0.25">
      <c r="B1971" t="s">
        <v>4372</v>
      </c>
      <c r="C1971" s="26" t="s">
        <v>4373</v>
      </c>
      <c r="D1971" s="26">
        <v>7.8044626282632548E-2</v>
      </c>
      <c r="E1971" s="26">
        <v>6.6978917707949032E-2</v>
      </c>
      <c r="F1971" s="26">
        <v>7.7401422869865816E-2</v>
      </c>
      <c r="G1971" s="27">
        <v>6.6717440163611377E-2</v>
      </c>
      <c r="H1971" s="28">
        <v>6.6890708532400378</v>
      </c>
      <c r="I1971" s="28">
        <v>1.6454753686358852</v>
      </c>
      <c r="J1971" s="26">
        <v>1.5388126880176531</v>
      </c>
      <c r="K1971" s="29">
        <v>-9.5666842196763358E-2</v>
      </c>
      <c r="L1971" s="26">
        <v>-3.4572729342135213</v>
      </c>
      <c r="M1971" s="30">
        <v>0.30260378508072944</v>
      </c>
      <c r="N1971" s="29">
        <v>2.0012981393336218E-3</v>
      </c>
      <c r="O1971" s="31">
        <v>2.5894335147156826</v>
      </c>
      <c r="P1971" s="31">
        <v>187029000000</v>
      </c>
      <c r="Q1971" s="31">
        <v>187762000000</v>
      </c>
      <c r="R1971" s="29">
        <v>209842257920</v>
      </c>
      <c r="S1971" s="29">
        <v>6.1002621406783515</v>
      </c>
      <c r="T1971" s="29">
        <v>8.627962518995492</v>
      </c>
      <c r="U1971" s="29">
        <v>8.3062392545571022</v>
      </c>
      <c r="V1971" s="29">
        <v>15.584041474298205</v>
      </c>
      <c r="W1971">
        <v>0.75107166007058024</v>
      </c>
      <c r="X1971" t="s">
        <v>74</v>
      </c>
      <c r="Y1971" t="s">
        <v>98</v>
      </c>
      <c r="Z1971" t="s">
        <v>320</v>
      </c>
    </row>
    <row r="1972" spans="2:26" x14ac:dyDescent="0.25">
      <c r="B1972" t="s">
        <v>4374</v>
      </c>
      <c r="C1972" s="26" t="s">
        <v>4375</v>
      </c>
      <c r="D1972" s="26" t="e">
        <v>#N/A</v>
      </c>
      <c r="E1972" s="26" t="e">
        <v>#N/A</v>
      </c>
      <c r="F1972" s="26">
        <v>7.2190375977846125E-2</v>
      </c>
      <c r="G1972" s="27">
        <v>0.11012905988133831</v>
      </c>
      <c r="H1972" s="28">
        <v>6.6464491813070516</v>
      </c>
      <c r="I1972" s="28">
        <v>8.4538840152574739</v>
      </c>
      <c r="J1972" s="26">
        <v>8.8111713560661737</v>
      </c>
      <c r="K1972" s="29" t="e">
        <v>#N/A</v>
      </c>
      <c r="L1972" s="26">
        <v>-2.0500472143531634</v>
      </c>
      <c r="M1972" s="30">
        <v>0.47940279102928379</v>
      </c>
      <c r="N1972" s="29">
        <v>6.3230644805529002E-3</v>
      </c>
      <c r="O1972" s="31">
        <v>4.2490107428864992</v>
      </c>
      <c r="P1972" s="31" t="e">
        <v>#N/A</v>
      </c>
      <c r="Q1972" s="31">
        <v>32698000000</v>
      </c>
      <c r="R1972" s="29">
        <v>20957300736</v>
      </c>
      <c r="S1972" s="29">
        <v>1.2553195996222852</v>
      </c>
      <c r="T1972" s="29">
        <v>2.2150238089419605</v>
      </c>
      <c r="U1972" s="29">
        <v>6.9426879841478453</v>
      </c>
      <c r="V1972" s="29">
        <v>6.8507653437734986</v>
      </c>
      <c r="W1972">
        <v>0.4409358801637514</v>
      </c>
      <c r="X1972" t="s">
        <v>78</v>
      </c>
      <c r="Y1972" t="s">
        <v>99</v>
      </c>
      <c r="Z1972" t="s">
        <v>255</v>
      </c>
    </row>
    <row r="1973" spans="2:26" x14ac:dyDescent="0.25">
      <c r="B1973" t="s">
        <v>4376</v>
      </c>
      <c r="C1973" s="26" t="s">
        <v>4377</v>
      </c>
      <c r="D1973" s="26">
        <v>-6.0425891445597801E-3</v>
      </c>
      <c r="E1973" s="26">
        <v>-2.6403390398140304E-2</v>
      </c>
      <c r="F1973" s="26">
        <v>-6.0425891445597801E-3</v>
      </c>
      <c r="G1973" s="27">
        <v>-2.6403390398140304E-2</v>
      </c>
      <c r="H1973" s="28">
        <v>-2.70846318645328</v>
      </c>
      <c r="I1973" s="28">
        <v>0.93928759237697523</v>
      </c>
      <c r="J1973" s="26">
        <v>-0.23447232694408912</v>
      </c>
      <c r="K1973" s="29">
        <v>0.15417674010350235</v>
      </c>
      <c r="L1973" s="26">
        <v>13.519453184175257</v>
      </c>
      <c r="M1973" s="30">
        <v>0.51662237510627151</v>
      </c>
      <c r="N1973" s="29">
        <v>9.5520470471178436E-3</v>
      </c>
      <c r="O1973" s="31">
        <v>-5.2348212214692929</v>
      </c>
      <c r="P1973" s="31">
        <v>8121760000</v>
      </c>
      <c r="Q1973" s="31">
        <v>8121760000</v>
      </c>
      <c r="R1973" s="29">
        <v>1989409024</v>
      </c>
      <c r="S1973" s="29">
        <v>28.00853597855852</v>
      </c>
      <c r="T1973" s="29" t="e">
        <v>#N/A</v>
      </c>
      <c r="U1973" s="29" t="e">
        <v>#N/A</v>
      </c>
      <c r="V1973" s="29" t="e">
        <v>#N/A</v>
      </c>
      <c r="W1973">
        <v>0.31696586383798303</v>
      </c>
      <c r="X1973" t="s">
        <v>77</v>
      </c>
      <c r="Y1973" t="s">
        <v>183</v>
      </c>
      <c r="Z1973" t="s">
        <v>184</v>
      </c>
    </row>
    <row r="1974" spans="2:26" x14ac:dyDescent="0.25">
      <c r="B1974" t="s">
        <v>4378</v>
      </c>
      <c r="C1974" s="26" t="s">
        <v>4379</v>
      </c>
      <c r="D1974" s="26">
        <v>7.8376681458731459E-2</v>
      </c>
      <c r="E1974" s="26">
        <v>5.0241532955941574E-2</v>
      </c>
      <c r="F1974" s="26">
        <v>7.049274437647067E-2</v>
      </c>
      <c r="G1974" s="27">
        <v>4.6075677335175376E-2</v>
      </c>
      <c r="H1974" s="28">
        <v>3.722445602285803</v>
      </c>
      <c r="I1974" s="28">
        <v>9.5429658495238137</v>
      </c>
      <c r="J1974" s="26">
        <v>7.4805627075981196</v>
      </c>
      <c r="K1974" s="29">
        <v>0.35955818503401943</v>
      </c>
      <c r="L1974" s="26">
        <v>5.3679248287943944</v>
      </c>
      <c r="M1974" s="30">
        <v>0.43981732456096484</v>
      </c>
      <c r="N1974" s="29">
        <v>1.02758743388882E-2</v>
      </c>
      <c r="O1974" s="31">
        <v>12.249818137000871</v>
      </c>
      <c r="P1974" s="31">
        <v>298717000000</v>
      </c>
      <c r="Q1974" s="31">
        <v>325725000000</v>
      </c>
      <c r="R1974" s="29">
        <v>183545430016</v>
      </c>
      <c r="S1974" s="29">
        <v>11.46789074744386</v>
      </c>
      <c r="T1974" s="29">
        <v>30.354475172076555</v>
      </c>
      <c r="U1974" s="29">
        <v>-16.583360314308376</v>
      </c>
      <c r="V1974" s="29">
        <v>26.630615407652332</v>
      </c>
      <c r="W1974">
        <v>0.85192746445307521</v>
      </c>
      <c r="X1974" t="s">
        <v>74</v>
      </c>
      <c r="Y1974" t="s">
        <v>188</v>
      </c>
      <c r="Z1974" t="s">
        <v>278</v>
      </c>
    </row>
    <row r="1975" spans="2:26" x14ac:dyDescent="0.25">
      <c r="B1975" t="s">
        <v>4380</v>
      </c>
      <c r="C1975" s="26" t="s">
        <v>4381</v>
      </c>
      <c r="D1975" s="26" t="e">
        <v>#N/A</v>
      </c>
      <c r="E1975" s="26" t="e">
        <v>#N/A</v>
      </c>
      <c r="F1975" s="26">
        <v>0.17292346184077451</v>
      </c>
      <c r="G1975" s="27">
        <v>0.12023236082716417</v>
      </c>
      <c r="H1975" s="28">
        <v>6.7512778920783649</v>
      </c>
      <c r="I1975" s="28">
        <v>16.478163390566472</v>
      </c>
      <c r="J1975" s="26">
        <v>12.818100528782525</v>
      </c>
      <c r="K1975" s="29" t="e">
        <v>#N/A</v>
      </c>
      <c r="L1975" s="26">
        <v>-0.83324655702224537</v>
      </c>
      <c r="M1975" s="30">
        <v>0.70157533457340859</v>
      </c>
      <c r="N1975" s="29" t="e">
        <v>#N/A</v>
      </c>
      <c r="O1975" s="31">
        <v>3.0887571752532588</v>
      </c>
      <c r="P1975" s="31" t="e">
        <v>#N/A</v>
      </c>
      <c r="Q1975" s="31">
        <v>515061000000</v>
      </c>
      <c r="R1975" s="29">
        <v>549020139520</v>
      </c>
      <c r="S1975" s="29">
        <v>4.7723003840617437</v>
      </c>
      <c r="T1975" s="29">
        <v>8.4412788385279356</v>
      </c>
      <c r="U1975" s="29">
        <v>-3.0525291867529925</v>
      </c>
      <c r="V1975" s="29">
        <v>12.570817222118468</v>
      </c>
      <c r="W1975">
        <v>0.91503243757165365</v>
      </c>
      <c r="X1975" t="s">
        <v>78</v>
      </c>
      <c r="Y1975" t="s">
        <v>316</v>
      </c>
      <c r="Z1975" t="s">
        <v>340</v>
      </c>
    </row>
    <row r="1976" spans="2:26" x14ac:dyDescent="0.25">
      <c r="B1976" t="s">
        <v>4382</v>
      </c>
      <c r="C1976" s="26" t="s">
        <v>4383</v>
      </c>
      <c r="D1976" s="26" t="e">
        <v>#N/A</v>
      </c>
      <c r="E1976" s="26" t="e">
        <v>#N/A</v>
      </c>
      <c r="F1976" s="26">
        <v>-7.0349356007247121E-2</v>
      </c>
      <c r="G1976" s="27">
        <v>-6.8695754645696355E-2</v>
      </c>
      <c r="H1976" s="28">
        <v>-12.32187785633911</v>
      </c>
      <c r="I1976" s="28">
        <v>-22.388875016653504</v>
      </c>
      <c r="J1976" s="26">
        <v>-8.6414634218764466</v>
      </c>
      <c r="K1976" s="29" t="e">
        <v>#N/A</v>
      </c>
      <c r="L1976" s="26">
        <v>-7.8483904724716904</v>
      </c>
      <c r="M1976" s="30">
        <v>0.5875126237020567</v>
      </c>
      <c r="N1976" s="29">
        <v>7.4771201481595804E-3</v>
      </c>
      <c r="O1976" s="31">
        <v>6.5148525012223804</v>
      </c>
      <c r="P1976" s="31" t="e">
        <v>#N/A</v>
      </c>
      <c r="Q1976" s="31">
        <v>8833821000</v>
      </c>
      <c r="R1976" s="29">
        <v>1970819200</v>
      </c>
      <c r="S1976" s="29" t="e">
        <v>#N/A</v>
      </c>
      <c r="T1976" s="29" t="e">
        <v>#N/A</v>
      </c>
      <c r="U1976" s="29">
        <v>-12.862417820975153</v>
      </c>
      <c r="V1976" s="29" t="e">
        <v>#N/A</v>
      </c>
      <c r="W1976">
        <v>0.31772170903231978</v>
      </c>
      <c r="X1976" t="s">
        <v>77</v>
      </c>
      <c r="Y1976" t="s">
        <v>83</v>
      </c>
      <c r="Z1976" t="s">
        <v>241</v>
      </c>
    </row>
    <row r="1977" spans="2:26" x14ac:dyDescent="0.25">
      <c r="B1977" t="s">
        <v>4384</v>
      </c>
      <c r="C1977" s="26" t="s">
        <v>4385</v>
      </c>
      <c r="D1977" s="26">
        <v>6.8506112056306565E-2</v>
      </c>
      <c r="E1977" s="26">
        <v>6.5662738063037976E-2</v>
      </c>
      <c r="F1977" s="26">
        <v>6.5932871403155888E-2</v>
      </c>
      <c r="G1977" s="27">
        <v>6.2906494092944784E-2</v>
      </c>
      <c r="H1977" s="28">
        <v>4.8569841778578082</v>
      </c>
      <c r="I1977" s="28">
        <v>11.252414307368976</v>
      </c>
      <c r="J1977" s="26">
        <v>11.327323074520658</v>
      </c>
      <c r="K1977" s="29">
        <v>0.25700424591539278</v>
      </c>
      <c r="L1977" s="26">
        <v>3.6678179034582135</v>
      </c>
      <c r="M1977" s="30">
        <v>0.49471828882666524</v>
      </c>
      <c r="N1977" s="29" t="e">
        <v>#N/A</v>
      </c>
      <c r="O1977" s="31">
        <v>3.2646961343371546</v>
      </c>
      <c r="P1977" s="31">
        <v>2011232000000</v>
      </c>
      <c r="Q1977" s="31">
        <v>2099354000000</v>
      </c>
      <c r="R1977" s="29">
        <v>1254282887168</v>
      </c>
      <c r="S1977" s="29">
        <v>9.7593744919308349</v>
      </c>
      <c r="T1977" s="29">
        <v>22.556948994296658</v>
      </c>
      <c r="U1977" s="29">
        <v>0.16447645272893527</v>
      </c>
      <c r="V1977" s="29">
        <v>15.893080041927787</v>
      </c>
      <c r="W1977">
        <v>0.80330243038878613</v>
      </c>
      <c r="X1977" t="s">
        <v>65</v>
      </c>
      <c r="Y1977" t="s">
        <v>80</v>
      </c>
      <c r="Z1977" t="s">
        <v>81</v>
      </c>
    </row>
    <row r="1978" spans="2:26" x14ac:dyDescent="0.25">
      <c r="B1978" t="s">
        <v>4386</v>
      </c>
      <c r="C1978" s="26" t="s">
        <v>4387</v>
      </c>
      <c r="D1978" s="26">
        <v>3.9881869877687701E-2</v>
      </c>
      <c r="E1978" s="26">
        <v>4.7235987139140109E-2</v>
      </c>
      <c r="F1978" s="26">
        <v>3.9881869877687701E-2</v>
      </c>
      <c r="G1978" s="27">
        <v>4.7235987139140109E-2</v>
      </c>
      <c r="H1978" s="28">
        <v>5.8685240241011138</v>
      </c>
      <c r="I1978" s="28">
        <v>8.8956250537298782</v>
      </c>
      <c r="J1978" s="26">
        <v>9.5679617402093395</v>
      </c>
      <c r="K1978" s="29">
        <v>0.15718166595197769</v>
      </c>
      <c r="L1978" s="26">
        <v>2.7719325399599191</v>
      </c>
      <c r="M1978" s="30">
        <v>0.49746063639042348</v>
      </c>
      <c r="N1978" s="29">
        <v>2.1007044836998763E-3</v>
      </c>
      <c r="O1978" s="31">
        <v>1.0815526932261337</v>
      </c>
      <c r="P1978" s="31">
        <v>28880184000</v>
      </c>
      <c r="Q1978" s="31">
        <v>28880184000</v>
      </c>
      <c r="R1978" s="29">
        <v>11207611392</v>
      </c>
      <c r="S1978" s="29">
        <v>7.0763704710235373</v>
      </c>
      <c r="T1978" s="29">
        <v>14.536122897191468</v>
      </c>
      <c r="U1978" s="29" t="e">
        <v>#N/A</v>
      </c>
      <c r="V1978" s="29">
        <v>8.0589298461927701</v>
      </c>
      <c r="W1978">
        <v>0.46842749459506888</v>
      </c>
      <c r="X1978" t="s">
        <v>78</v>
      </c>
      <c r="Y1978" t="s">
        <v>104</v>
      </c>
      <c r="Z1978" t="s">
        <v>116</v>
      </c>
    </row>
    <row r="1979" spans="2:26" x14ac:dyDescent="0.25">
      <c r="B1979" t="s">
        <v>4388</v>
      </c>
      <c r="C1979" s="26" t="s">
        <v>4389</v>
      </c>
      <c r="D1979" s="26">
        <v>0.15662646727837823</v>
      </c>
      <c r="E1979" s="26">
        <v>0.12843215380803258</v>
      </c>
      <c r="F1979" s="26">
        <v>0.15662646727837823</v>
      </c>
      <c r="G1979" s="27">
        <v>0.12843215380803258</v>
      </c>
      <c r="H1979" s="28">
        <v>8.3837370502721189</v>
      </c>
      <c r="I1979" s="28">
        <v>10.143210367661352</v>
      </c>
      <c r="J1979" s="26">
        <v>9.0943094214745894</v>
      </c>
      <c r="K1979" s="29">
        <v>-0.21334390496633038</v>
      </c>
      <c r="L1979" s="26">
        <v>-2.6134463021366452</v>
      </c>
      <c r="M1979" s="30">
        <v>0.66209429721200508</v>
      </c>
      <c r="N1979" s="29">
        <v>8.8429500754786654E-3</v>
      </c>
      <c r="O1979" s="31">
        <v>1.4185235830191594</v>
      </c>
      <c r="P1979" s="31">
        <v>11509828000</v>
      </c>
      <c r="Q1979" s="31">
        <v>11509828000</v>
      </c>
      <c r="R1979" s="29">
        <v>9106899968</v>
      </c>
      <c r="S1979" s="29">
        <v>1.4872943073720579</v>
      </c>
      <c r="T1979" s="29">
        <v>2.1387154273406312</v>
      </c>
      <c r="U1979" s="29" t="e">
        <v>#N/A</v>
      </c>
      <c r="V1979" s="29">
        <v>6.0747574919155776</v>
      </c>
      <c r="W1979">
        <v>0.49444471239333643</v>
      </c>
      <c r="X1979" t="s">
        <v>78</v>
      </c>
      <c r="Y1979" t="s">
        <v>115</v>
      </c>
      <c r="Z1979" t="s">
        <v>574</v>
      </c>
    </row>
    <row r="1980" spans="2:26" x14ac:dyDescent="0.25">
      <c r="B1980" t="s">
        <v>4390</v>
      </c>
      <c r="C1980" s="26" t="s">
        <v>4391</v>
      </c>
      <c r="D1980" s="26">
        <v>2.9613646394597126E-2</v>
      </c>
      <c r="E1980" s="26">
        <v>7.8043786423058745E-2</v>
      </c>
      <c r="F1980" s="26">
        <v>2.955187391701334E-2</v>
      </c>
      <c r="G1980" s="27">
        <v>7.7896557145102976E-2</v>
      </c>
      <c r="H1980" s="28">
        <v>14.650130656601268</v>
      </c>
      <c r="I1980" s="28">
        <v>7.3023667213898733</v>
      </c>
      <c r="J1980" s="26">
        <v>11.282598749428091</v>
      </c>
      <c r="K1980" s="29">
        <v>0.12999976677472772</v>
      </c>
      <c r="L1980" s="26">
        <v>1.4606918238993711</v>
      </c>
      <c r="M1980" s="30">
        <v>0.44764123471170647</v>
      </c>
      <c r="N1980" s="29">
        <v>1.8148646053389669E-2</v>
      </c>
      <c r="O1980" s="31">
        <v>-0.30832981844067253</v>
      </c>
      <c r="P1980" s="31">
        <v>25396000000</v>
      </c>
      <c r="Q1980" s="31">
        <v>25444000000</v>
      </c>
      <c r="R1980" s="29">
        <v>7054406656</v>
      </c>
      <c r="S1980" s="29">
        <v>4.9345929392033545</v>
      </c>
      <c r="T1980" s="29">
        <v>8.6856119261992628</v>
      </c>
      <c r="U1980" s="29" t="e">
        <v>#N/A</v>
      </c>
      <c r="V1980" s="29">
        <v>5.3192085212269111</v>
      </c>
      <c r="W1980">
        <v>0.54911663936063937</v>
      </c>
      <c r="X1980" t="s">
        <v>65</v>
      </c>
      <c r="Y1980" t="s">
        <v>219</v>
      </c>
      <c r="Z1980" t="s">
        <v>220</v>
      </c>
    </row>
    <row r="1981" spans="2:26" x14ac:dyDescent="0.25">
      <c r="B1981" t="s">
        <v>4392</v>
      </c>
      <c r="C1981" s="26" t="s">
        <v>4393</v>
      </c>
      <c r="D1981" s="26">
        <v>7.4337815644901759E-2</v>
      </c>
      <c r="E1981" s="26">
        <v>5.6149294790620495E-2</v>
      </c>
      <c r="F1981" s="26">
        <v>7.3625871583912761E-2</v>
      </c>
      <c r="G1981" s="27">
        <v>5.5862675673914459E-2</v>
      </c>
      <c r="H1981" s="28">
        <v>-4.5525973519769902</v>
      </c>
      <c r="I1981" s="28">
        <v>9.439115316324207</v>
      </c>
      <c r="J1981" s="26">
        <v>8.8286246186199637</v>
      </c>
      <c r="K1981" s="29">
        <v>0.22375614907496524</v>
      </c>
      <c r="L1981" s="26">
        <v>3.2681700590618439</v>
      </c>
      <c r="M1981" s="30">
        <v>0.3904194928241142</v>
      </c>
      <c r="N1981" s="29">
        <v>2.1956396307286515E-2</v>
      </c>
      <c r="O1981" s="31">
        <v>2.3553288058026975</v>
      </c>
      <c r="P1981" s="31">
        <v>183208000000</v>
      </c>
      <c r="Q1981" s="31">
        <v>184148000000</v>
      </c>
      <c r="R1981" s="29">
        <v>69394661376</v>
      </c>
      <c r="S1981" s="29">
        <v>6.6570830954263682</v>
      </c>
      <c r="T1981" s="29">
        <v>13.257865400602702</v>
      </c>
      <c r="U1981" s="29">
        <v>14.787881079781581</v>
      </c>
      <c r="V1981" s="29">
        <v>28.098341890322679</v>
      </c>
      <c r="W1981">
        <v>0.58320037790523993</v>
      </c>
      <c r="X1981" t="s">
        <v>78</v>
      </c>
      <c r="Y1981" t="s">
        <v>92</v>
      </c>
      <c r="Z1981" t="s">
        <v>129</v>
      </c>
    </row>
    <row r="1982" spans="2:26" x14ac:dyDescent="0.25">
      <c r="B1982" t="s">
        <v>4394</v>
      </c>
      <c r="C1982" s="26" t="s">
        <v>4395</v>
      </c>
      <c r="D1982" s="26">
        <v>4.5775002258019823E-2</v>
      </c>
      <c r="E1982" s="26">
        <v>4.737169168246648E-2</v>
      </c>
      <c r="F1982" s="26">
        <v>4.5775002258019823E-2</v>
      </c>
      <c r="G1982" s="27">
        <v>4.737169168246648E-2</v>
      </c>
      <c r="H1982" s="28">
        <v>3.8373200230099429</v>
      </c>
      <c r="I1982" s="28">
        <v>11.797724773961011</v>
      </c>
      <c r="J1982" s="26">
        <v>13.502233510314037</v>
      </c>
      <c r="K1982" s="29">
        <v>-1.4589075615260438E-2</v>
      </c>
      <c r="L1982" s="26">
        <v>-0.22118372163000105</v>
      </c>
      <c r="M1982" s="30">
        <v>0.78869391147148116</v>
      </c>
      <c r="N1982" s="29">
        <v>1.0596570066953652E-2</v>
      </c>
      <c r="O1982" s="31">
        <v>-0.2004069095702648</v>
      </c>
      <c r="P1982" s="31">
        <v>39409760000</v>
      </c>
      <c r="Q1982" s="31">
        <v>39409760000</v>
      </c>
      <c r="R1982" s="29">
        <v>20609153024</v>
      </c>
      <c r="S1982" s="29">
        <v>5.6587012668242167</v>
      </c>
      <c r="T1982" s="29">
        <v>9.7730012120940799</v>
      </c>
      <c r="U1982" s="29">
        <v>1.76206659039847</v>
      </c>
      <c r="V1982" s="29">
        <v>12.57292758546367</v>
      </c>
      <c r="W1982">
        <v>0.49146026569361984</v>
      </c>
      <c r="X1982" t="s">
        <v>78</v>
      </c>
      <c r="Y1982" t="s">
        <v>104</v>
      </c>
      <c r="Z1982" t="s">
        <v>116</v>
      </c>
    </row>
    <row r="1983" spans="2:26" x14ac:dyDescent="0.25">
      <c r="B1983" t="s">
        <v>4396</v>
      </c>
      <c r="C1983" s="26" t="s">
        <v>4397</v>
      </c>
      <c r="D1983" s="26">
        <v>0.47733422353475763</v>
      </c>
      <c r="E1983" s="26">
        <v>0.82856969084156629</v>
      </c>
      <c r="F1983" s="26">
        <v>0.47733422353475763</v>
      </c>
      <c r="G1983" s="27">
        <v>0.82856969084156629</v>
      </c>
      <c r="H1983" s="28">
        <v>9.8537294058014169</v>
      </c>
      <c r="I1983" s="28">
        <v>8.7651188839571681</v>
      </c>
      <c r="J1983" s="26">
        <v>9.2501657774637991</v>
      </c>
      <c r="K1983" s="29">
        <v>-0.56023744160413869</v>
      </c>
      <c r="L1983" s="26">
        <v>-4.3078478875709809</v>
      </c>
      <c r="M1983" s="30">
        <v>0.6778797412806058</v>
      </c>
      <c r="N1983" s="29" t="e">
        <v>#N/A</v>
      </c>
      <c r="O1983" s="31">
        <v>-5.4602341119261713</v>
      </c>
      <c r="P1983" s="31">
        <v>526138000</v>
      </c>
      <c r="Q1983" s="31">
        <v>526138000</v>
      </c>
      <c r="R1983" s="29">
        <v>4126500096</v>
      </c>
      <c r="S1983" s="29">
        <v>1.3466270417223916</v>
      </c>
      <c r="T1983" s="29">
        <v>1.8772956168753641</v>
      </c>
      <c r="U1983" s="29" t="e">
        <v>#N/A</v>
      </c>
      <c r="V1983" s="29">
        <v>11.486134564869719</v>
      </c>
      <c r="W1983">
        <v>1.0913128642302976</v>
      </c>
      <c r="X1983" t="s">
        <v>93</v>
      </c>
      <c r="Y1983" t="s">
        <v>94</v>
      </c>
      <c r="Z1983" t="s">
        <v>95</v>
      </c>
    </row>
    <row r="1984" spans="2:26" x14ac:dyDescent="0.25">
      <c r="B1984" t="s">
        <v>4398</v>
      </c>
      <c r="C1984" s="26" t="s">
        <v>4399</v>
      </c>
      <c r="D1984" s="26">
        <v>4.869908854988976E-2</v>
      </c>
      <c r="E1984" s="26">
        <v>5.1411494874837822E-2</v>
      </c>
      <c r="F1984" s="26">
        <v>4.7752481236202758E-2</v>
      </c>
      <c r="G1984" s="27">
        <v>5.0543764092829811E-2</v>
      </c>
      <c r="H1984" s="28">
        <v>-3.3504174087940584</v>
      </c>
      <c r="I1984" s="28">
        <v>6.8156425321989875</v>
      </c>
      <c r="J1984" s="26">
        <v>6.3248885103501546</v>
      </c>
      <c r="K1984" s="29">
        <v>-0.13587323243932642</v>
      </c>
      <c r="L1984" s="26">
        <v>-3.0652392104382735</v>
      </c>
      <c r="M1984" s="30">
        <v>0.74149951929075208</v>
      </c>
      <c r="N1984" s="29">
        <v>1.832460732984293E-2</v>
      </c>
      <c r="O1984" s="31">
        <v>5.053605031713003</v>
      </c>
      <c r="P1984" s="31">
        <v>162629000000</v>
      </c>
      <c r="Q1984" s="31">
        <v>165421000000</v>
      </c>
      <c r="R1984" s="29">
        <v>129182892032</v>
      </c>
      <c r="S1984" s="29">
        <v>7.9596764831047171</v>
      </c>
      <c r="T1984" s="29">
        <v>11.382118410716421</v>
      </c>
      <c r="U1984" s="29">
        <v>1.6263763467066208</v>
      </c>
      <c r="V1984" s="29" t="e">
        <v>#N/A</v>
      </c>
      <c r="W1984">
        <v>0.62391636498560965</v>
      </c>
      <c r="X1984" t="s">
        <v>78</v>
      </c>
      <c r="Y1984" t="s">
        <v>92</v>
      </c>
      <c r="Z1984" t="s">
        <v>129</v>
      </c>
    </row>
    <row r="1985" spans="2:26" x14ac:dyDescent="0.25">
      <c r="B1985" t="s">
        <v>4400</v>
      </c>
      <c r="C1985" s="26" t="s">
        <v>4401</v>
      </c>
      <c r="D1985" s="26">
        <v>6.6946062258678246E-2</v>
      </c>
      <c r="E1985" s="26">
        <v>6.4728076475908197E-2</v>
      </c>
      <c r="F1985" s="26">
        <v>6.6769780884897864E-2</v>
      </c>
      <c r="G1985" s="27">
        <v>6.461346714771582E-2</v>
      </c>
      <c r="H1985" s="28">
        <v>5.6115111845187773</v>
      </c>
      <c r="I1985" s="28">
        <v>4.5049369597272086</v>
      </c>
      <c r="J1985" s="26">
        <v>4.3506305846820492</v>
      </c>
      <c r="K1985" s="29">
        <v>-1.1695919604019502E-2</v>
      </c>
      <c r="L1985" s="26">
        <v>-0.13788103368120261</v>
      </c>
      <c r="M1985" s="30">
        <v>0.63681605523228413</v>
      </c>
      <c r="N1985" s="29">
        <v>4.8137189108390082E-3</v>
      </c>
      <c r="O1985" s="31">
        <v>2.9289804262154542</v>
      </c>
      <c r="P1985" s="31">
        <v>29955996000</v>
      </c>
      <c r="Q1985" s="31">
        <v>30009131000</v>
      </c>
      <c r="R1985" s="29">
        <v>22852880384</v>
      </c>
      <c r="S1985" s="29">
        <v>5.4804993960694981</v>
      </c>
      <c r="T1985" s="29">
        <v>11.4967072533489</v>
      </c>
      <c r="U1985" s="29">
        <v>9.7930674925638286</v>
      </c>
      <c r="V1985" s="29">
        <v>12.67778383876373</v>
      </c>
      <c r="W1985">
        <v>0.70656666185257322</v>
      </c>
      <c r="X1985" t="s">
        <v>74</v>
      </c>
      <c r="Y1985" t="s">
        <v>188</v>
      </c>
      <c r="Z1985" t="s">
        <v>225</v>
      </c>
    </row>
    <row r="1986" spans="2:26" x14ac:dyDescent="0.25">
      <c r="B1986" t="s">
        <v>4402</v>
      </c>
      <c r="C1986" s="26" t="s">
        <v>4403</v>
      </c>
      <c r="D1986" s="26">
        <v>2.7471244057315942E-2</v>
      </c>
      <c r="E1986" s="26">
        <v>0.10052419123414513</v>
      </c>
      <c r="F1986" s="26">
        <v>2.7471244057315942E-2</v>
      </c>
      <c r="G1986" s="27">
        <v>0.10052419123414513</v>
      </c>
      <c r="H1986" s="28">
        <v>10.273200261132761</v>
      </c>
      <c r="I1986" s="28">
        <v>6.4757460301161984</v>
      </c>
      <c r="J1986" s="26">
        <v>11.92800070808423</v>
      </c>
      <c r="K1986" s="29">
        <v>0.41600857366949462</v>
      </c>
      <c r="L1986" s="26">
        <v>5.6380233690360271</v>
      </c>
      <c r="M1986" s="30">
        <v>0.32342850984594934</v>
      </c>
      <c r="N1986" s="29">
        <v>7.502239474469991E-3</v>
      </c>
      <c r="O1986" s="31">
        <v>2.2770326780922012</v>
      </c>
      <c r="P1986" s="31">
        <v>104542000000</v>
      </c>
      <c r="Q1986" s="31">
        <v>104542000000</v>
      </c>
      <c r="R1986" s="29">
        <v>25758148608</v>
      </c>
      <c r="S1986" s="29">
        <v>7.7281035871470305</v>
      </c>
      <c r="T1986" s="29">
        <v>12.032994138723941</v>
      </c>
      <c r="U1986" s="29" t="e">
        <v>#N/A</v>
      </c>
      <c r="V1986" s="29">
        <v>4.8308208384241382</v>
      </c>
      <c r="W1986">
        <v>0.47731277115883008</v>
      </c>
      <c r="X1986" t="s">
        <v>78</v>
      </c>
      <c r="Y1986" t="s">
        <v>154</v>
      </c>
      <c r="Z1986" t="s">
        <v>209</v>
      </c>
    </row>
    <row r="1987" spans="2:26" x14ac:dyDescent="0.25">
      <c r="B1987" t="s">
        <v>4404</v>
      </c>
      <c r="C1987" s="26" t="s">
        <v>4405</v>
      </c>
      <c r="D1987" s="26" t="e">
        <v>#N/A</v>
      </c>
      <c r="E1987" s="26" t="e">
        <v>#N/A</v>
      </c>
      <c r="F1987" s="26" t="e">
        <v>#N/A</v>
      </c>
      <c r="G1987" s="27" t="e">
        <v>#N/A</v>
      </c>
      <c r="H1987" s="28">
        <v>2.6840049467974381</v>
      </c>
      <c r="I1987" s="28" t="e">
        <v>#N/A</v>
      </c>
      <c r="J1987" s="26" t="e">
        <v>#N/A</v>
      </c>
      <c r="K1987" s="29">
        <v>-5.9789536236463388E-2</v>
      </c>
      <c r="L1987" s="26" t="e">
        <v>#N/A</v>
      </c>
      <c r="M1987" s="30">
        <v>4.2113174317065467E-2</v>
      </c>
      <c r="N1987" s="29" t="e">
        <v>#N/A</v>
      </c>
      <c r="O1987" s="31">
        <v>-3.6601402467855544</v>
      </c>
      <c r="P1987" s="31">
        <v>17026000000</v>
      </c>
      <c r="Q1987" s="31">
        <v>17026000000</v>
      </c>
      <c r="R1987" s="29">
        <v>37044789248</v>
      </c>
      <c r="S1987" s="29" t="e">
        <v>#N/A</v>
      </c>
      <c r="T1987" s="29" t="e">
        <v>#N/A</v>
      </c>
      <c r="U1987" s="29" t="e">
        <v>#N/A</v>
      </c>
      <c r="V1987" s="29">
        <v>6.0001869959088845</v>
      </c>
      <c r="W1987">
        <v>0.18705507399839572</v>
      </c>
      <c r="X1987" t="s">
        <v>66</v>
      </c>
      <c r="Y1987" t="s">
        <v>67</v>
      </c>
      <c r="Z1987" t="s">
        <v>68</v>
      </c>
    </row>
    <row r="1988" spans="2:26" x14ac:dyDescent="0.25">
      <c r="B1988" t="s">
        <v>4406</v>
      </c>
      <c r="C1988" s="26" t="s">
        <v>4407</v>
      </c>
      <c r="D1988" s="26">
        <v>1.2996144787955063E-2</v>
      </c>
      <c r="E1988" s="26">
        <v>2.8082868793266559E-3</v>
      </c>
      <c r="F1988" s="26">
        <v>1.2982032037500296E-2</v>
      </c>
      <c r="G1988" s="27">
        <v>2.8050461608558445E-3</v>
      </c>
      <c r="H1988" s="28">
        <v>-64.539429297138568</v>
      </c>
      <c r="I1988" s="28">
        <v>5.0803161439304834</v>
      </c>
      <c r="J1988" s="26">
        <v>5.047239290974888</v>
      </c>
      <c r="K1988" s="29">
        <v>0.43527053593259529</v>
      </c>
      <c r="L1988" s="26">
        <v>10.079541781825323</v>
      </c>
      <c r="M1988" s="30">
        <v>4.3078137889027129E-3</v>
      </c>
      <c r="N1988" s="29">
        <v>1.208104206409512E-2</v>
      </c>
      <c r="O1988" s="31">
        <v>7.8413287131442383E-2</v>
      </c>
      <c r="P1988" s="31">
        <v>6699458000</v>
      </c>
      <c r="Q1988" s="31">
        <v>6707198000</v>
      </c>
      <c r="R1988" s="29">
        <v>1689750400</v>
      </c>
      <c r="S1988" s="29">
        <v>12.631533686738255</v>
      </c>
      <c r="T1988" s="29">
        <v>164.72441407019343</v>
      </c>
      <c r="U1988" s="29" t="e">
        <v>#N/A</v>
      </c>
      <c r="V1988" s="29" t="e">
        <v>#N/A</v>
      </c>
      <c r="W1988">
        <v>23.765558969081546</v>
      </c>
      <c r="X1988" t="s">
        <v>74</v>
      </c>
      <c r="Y1988" t="s">
        <v>211</v>
      </c>
      <c r="Z1988" t="s">
        <v>4408</v>
      </c>
    </row>
    <row r="1989" spans="2:26" x14ac:dyDescent="0.25">
      <c r="B1989" t="s">
        <v>4409</v>
      </c>
      <c r="C1989" s="26" t="s">
        <v>4410</v>
      </c>
      <c r="D1989" s="26">
        <v>6.6081356652881201E-2</v>
      </c>
      <c r="E1989" s="26">
        <v>6.1472528208390533E-2</v>
      </c>
      <c r="F1989" s="26">
        <v>6.3828987874833612E-2</v>
      </c>
      <c r="G1989" s="27">
        <v>5.9719940800494413E-2</v>
      </c>
      <c r="H1989" s="28">
        <v>4.0003101238198067</v>
      </c>
      <c r="I1989" s="28">
        <v>5.8049504597383583</v>
      </c>
      <c r="J1989" s="26">
        <v>5.8596539118986009</v>
      </c>
      <c r="K1989" s="29">
        <v>-5.435324117089211E-2</v>
      </c>
      <c r="L1989" s="26">
        <v>-0.61139161486218541</v>
      </c>
      <c r="M1989" s="30">
        <v>0.54491927182098931</v>
      </c>
      <c r="N1989" s="29">
        <v>8.8675610018788213E-3</v>
      </c>
      <c r="O1989" s="31">
        <v>0.70626293209165558</v>
      </c>
      <c r="P1989" s="31">
        <v>358404000000</v>
      </c>
      <c r="Q1989" s="31">
        <v>368922000000</v>
      </c>
      <c r="R1989" s="29">
        <v>417436008448</v>
      </c>
      <c r="S1989" s="29">
        <v>6.5121143225131677</v>
      </c>
      <c r="T1989" s="29">
        <v>17.272705284088119</v>
      </c>
      <c r="U1989" s="29">
        <v>3.7303322389208242</v>
      </c>
      <c r="V1989" s="29">
        <v>26.392307220815592</v>
      </c>
      <c r="W1989">
        <v>1.140996438343739</v>
      </c>
      <c r="X1989" t="s">
        <v>74</v>
      </c>
      <c r="Y1989" t="s">
        <v>188</v>
      </c>
      <c r="Z1989" t="s">
        <v>1369</v>
      </c>
    </row>
    <row r="1990" spans="2:26" x14ac:dyDescent="0.25">
      <c r="B1990" t="s">
        <v>4411</v>
      </c>
      <c r="C1990" s="26" t="s">
        <v>4412</v>
      </c>
      <c r="D1990" s="26">
        <v>-7.5414690917010305E-4</v>
      </c>
      <c r="E1990" s="26">
        <v>1.0711972518057571E-2</v>
      </c>
      <c r="F1990" s="26">
        <v>-7.5414690917010305E-4</v>
      </c>
      <c r="G1990" s="27">
        <v>1.0711972518057571E-2</v>
      </c>
      <c r="H1990" s="28" t="e">
        <v>#N/A</v>
      </c>
      <c r="I1990" s="28">
        <v>0.5926503893617211</v>
      </c>
      <c r="J1990" s="26">
        <v>0.83145978133654097</v>
      </c>
      <c r="K1990" s="29">
        <v>0.39598061965362785</v>
      </c>
      <c r="L1990" s="26">
        <v>18.812558818445464</v>
      </c>
      <c r="M1990" s="30">
        <v>0.12428779046263806</v>
      </c>
      <c r="N1990" s="29">
        <v>1.0120672877726285E-2</v>
      </c>
      <c r="O1990" s="31">
        <v>-11.139360420014279</v>
      </c>
      <c r="P1990" s="31">
        <v>4878840000</v>
      </c>
      <c r="Q1990" s="31">
        <v>4878840000</v>
      </c>
      <c r="R1990" s="29">
        <v>1759405952</v>
      </c>
      <c r="S1990" s="29">
        <v>35.230856166093687</v>
      </c>
      <c r="T1990" s="29">
        <v>82.690512678342017</v>
      </c>
      <c r="U1990" s="29" t="e">
        <v>#N/A</v>
      </c>
      <c r="V1990" s="29">
        <v>25.259588478177566</v>
      </c>
      <c r="W1990" t="e">
        <v>#N/A</v>
      </c>
      <c r="X1990" t="s">
        <v>77</v>
      </c>
      <c r="Y1990" t="s">
        <v>83</v>
      </c>
      <c r="Z1990" t="s">
        <v>3176</v>
      </c>
    </row>
    <row r="1991" spans="2:26" x14ac:dyDescent="0.25">
      <c r="B1991" t="s">
        <v>4413</v>
      </c>
      <c r="C1991" s="26" t="s">
        <v>4414</v>
      </c>
      <c r="D1991" s="26">
        <v>0.17635572824569815</v>
      </c>
      <c r="E1991" s="26">
        <v>0.23988915966002397</v>
      </c>
      <c r="F1991" s="26">
        <v>0.17533884255653631</v>
      </c>
      <c r="G1991" s="27">
        <v>0.23988915966002397</v>
      </c>
      <c r="H1991" s="28">
        <v>13.038861472657487</v>
      </c>
      <c r="I1991" s="28">
        <v>23.229868783580237</v>
      </c>
      <c r="J1991" s="26">
        <v>28.459597981901176</v>
      </c>
      <c r="K1991" s="29">
        <v>3.892501450396442E-2</v>
      </c>
      <c r="L1991" s="26">
        <v>0.22543838157572363</v>
      </c>
      <c r="M1991" s="30">
        <v>0.64465891510346163</v>
      </c>
      <c r="N1991" s="29">
        <v>4.4064884531810605E-3</v>
      </c>
      <c r="O1991" s="31">
        <v>6.9128299078708748</v>
      </c>
      <c r="P1991" s="31">
        <v>284373000000</v>
      </c>
      <c r="Q1991" s="31">
        <v>284373000000</v>
      </c>
      <c r="R1991" s="29">
        <v>546917613568</v>
      </c>
      <c r="S1991" s="29">
        <v>6.606239585220445</v>
      </c>
      <c r="T1991" s="29">
        <v>10.889451981153483</v>
      </c>
      <c r="U1991" s="29">
        <v>1.8728140666704793</v>
      </c>
      <c r="V1991" s="29">
        <v>13.075574665187194</v>
      </c>
      <c r="W1991">
        <v>1.6314932677122296</v>
      </c>
      <c r="X1991" t="s">
        <v>78</v>
      </c>
      <c r="Y1991" t="s">
        <v>115</v>
      </c>
      <c r="Z1991" t="s">
        <v>574</v>
      </c>
    </row>
    <row r="1992" spans="2:26" x14ac:dyDescent="0.25">
      <c r="B1992" t="s">
        <v>4415</v>
      </c>
      <c r="C1992" s="26" t="s">
        <v>4416</v>
      </c>
      <c r="D1992" s="26">
        <v>0.42819611059499235</v>
      </c>
      <c r="E1992" s="26">
        <v>0.37535326979953992</v>
      </c>
      <c r="F1992" s="26">
        <v>0.42819611059499235</v>
      </c>
      <c r="G1992" s="27">
        <v>0.37535326979953992</v>
      </c>
      <c r="H1992" s="28">
        <v>10.498683000715133</v>
      </c>
      <c r="I1992" s="28">
        <v>3.4089314665010471</v>
      </c>
      <c r="J1992" s="26">
        <v>3.8179057608314473</v>
      </c>
      <c r="K1992" s="29">
        <v>-0.2282661161043015</v>
      </c>
      <c r="L1992" s="26">
        <v>-3.2754802831142569</v>
      </c>
      <c r="M1992" s="30">
        <v>0.41366165077105743</v>
      </c>
      <c r="N1992" s="29">
        <v>1.8605630836200239E-2</v>
      </c>
      <c r="O1992" s="31">
        <v>2.2050738128076413</v>
      </c>
      <c r="P1992" s="31">
        <v>45645000000</v>
      </c>
      <c r="Q1992" s="31">
        <v>45645000000</v>
      </c>
      <c r="R1992" s="29">
        <v>101786206208</v>
      </c>
      <c r="S1992" s="29">
        <v>1.9096160873609707</v>
      </c>
      <c r="T1992" s="29">
        <v>2.2252978795805349</v>
      </c>
      <c r="U1992" s="29" t="e">
        <v>#N/A</v>
      </c>
      <c r="V1992" s="29">
        <v>8.4611108099151693</v>
      </c>
      <c r="W1992">
        <v>0.80361686856432457</v>
      </c>
      <c r="X1992" t="s">
        <v>78</v>
      </c>
      <c r="Y1992" t="s">
        <v>524</v>
      </c>
      <c r="Z1992" t="s">
        <v>1582</v>
      </c>
    </row>
    <row r="1993" spans="2:26" x14ac:dyDescent="0.25">
      <c r="B1993" t="s">
        <v>4417</v>
      </c>
      <c r="C1993" s="26" t="s">
        <v>4418</v>
      </c>
      <c r="D1993" s="26">
        <v>0.22797365756906446</v>
      </c>
      <c r="E1993" s="26">
        <v>2.2031644545458501E-2</v>
      </c>
      <c r="F1993" s="26">
        <v>0.22797365756906446</v>
      </c>
      <c r="G1993" s="27">
        <v>2.2031644545458501E-2</v>
      </c>
      <c r="H1993" s="28">
        <v>7.6094773045046988</v>
      </c>
      <c r="I1993" s="28">
        <v>13.523693079119587</v>
      </c>
      <c r="J1993" s="26">
        <v>4.3579488250201877</v>
      </c>
      <c r="K1993" s="29">
        <v>-0.27701148248205626</v>
      </c>
      <c r="L1993" s="26">
        <v>-6.6989003557532492</v>
      </c>
      <c r="M1993" s="30">
        <v>0.86483102400990031</v>
      </c>
      <c r="N1993" s="29" t="e">
        <v>#N/A</v>
      </c>
      <c r="O1993" s="31">
        <v>7.0387966501347616</v>
      </c>
      <c r="P1993" s="31">
        <v>2984843000</v>
      </c>
      <c r="Q1993" s="31">
        <v>2984843000</v>
      </c>
      <c r="R1993" s="29">
        <v>6921787904</v>
      </c>
      <c r="S1993" s="29">
        <v>26.26560482338542</v>
      </c>
      <c r="T1993" s="29">
        <v>83.866925746262993</v>
      </c>
      <c r="U1993" s="29">
        <v>-5.5717685278557765</v>
      </c>
      <c r="V1993" s="29">
        <v>34.716728436606864</v>
      </c>
      <c r="W1993">
        <v>1.5199842621744306</v>
      </c>
      <c r="X1993" t="s">
        <v>78</v>
      </c>
      <c r="Y1993" t="s">
        <v>92</v>
      </c>
      <c r="Z1993" t="s">
        <v>107</v>
      </c>
    </row>
    <row r="1994" spans="2:26" x14ac:dyDescent="0.25">
      <c r="B1994" t="s">
        <v>4419</v>
      </c>
      <c r="C1994" s="26" t="s">
        <v>4420</v>
      </c>
      <c r="D1994" s="26" t="e">
        <v>#N/A</v>
      </c>
      <c r="E1994" s="26" t="e">
        <v>#N/A</v>
      </c>
      <c r="F1994" s="26" t="e">
        <v>#N/A</v>
      </c>
      <c r="G1994" s="27" t="e">
        <v>#N/A</v>
      </c>
      <c r="H1994" s="28">
        <v>6.6512996494244776</v>
      </c>
      <c r="I1994" s="28">
        <v>25.507950996084013</v>
      </c>
      <c r="J1994" s="26">
        <v>25.524374448100545</v>
      </c>
      <c r="K1994" s="29">
        <v>-6.407619541686578E-2</v>
      </c>
      <c r="L1994" s="26">
        <v>-0.55071544827084862</v>
      </c>
      <c r="M1994" s="30">
        <v>0.61385831489938192</v>
      </c>
      <c r="N1994" s="29" t="e">
        <v>#N/A</v>
      </c>
      <c r="O1994" s="31">
        <v>3.3985198593476946</v>
      </c>
      <c r="P1994" s="31" t="e">
        <v>#N/A</v>
      </c>
      <c r="Q1994" s="31" t="e">
        <v>#N/A</v>
      </c>
      <c r="R1994" s="29">
        <v>3764099219456</v>
      </c>
      <c r="S1994" s="29">
        <v>14.651194107824093</v>
      </c>
      <c r="T1994" s="29">
        <v>25.571042436726838</v>
      </c>
      <c r="U1994" s="29">
        <v>7.7395940705862527</v>
      </c>
      <c r="V1994" s="29">
        <v>19.279615894141436</v>
      </c>
      <c r="W1994">
        <v>2.465261899337778</v>
      </c>
      <c r="X1994" t="s">
        <v>74</v>
      </c>
      <c r="Y1994" t="s">
        <v>98</v>
      </c>
      <c r="Z1994" t="s">
        <v>106</v>
      </c>
    </row>
    <row r="1995" spans="2:26" x14ac:dyDescent="0.25">
      <c r="B1995" t="s">
        <v>4421</v>
      </c>
      <c r="C1995" s="26" t="s">
        <v>4422</v>
      </c>
      <c r="D1995" s="26" t="e">
        <v>#N/A</v>
      </c>
      <c r="E1995" s="26" t="e">
        <v>#N/A</v>
      </c>
      <c r="F1995" s="26">
        <v>0.1067401025679626</v>
      </c>
      <c r="G1995" s="27">
        <v>0.15674737874330541</v>
      </c>
      <c r="H1995" s="28">
        <v>12.943262411347517</v>
      </c>
      <c r="I1995" s="28">
        <v>10.747865578066785</v>
      </c>
      <c r="J1995" s="26">
        <v>14.490957495639401</v>
      </c>
      <c r="K1995" s="29" t="e">
        <v>#N/A</v>
      </c>
      <c r="L1995" s="26">
        <v>2.1523571651576647</v>
      </c>
      <c r="M1995" s="30">
        <v>0.36661438003866781</v>
      </c>
      <c r="N1995" s="29">
        <v>8.0126259560519605E-3</v>
      </c>
      <c r="O1995" s="31">
        <v>1.5121046948321859</v>
      </c>
      <c r="P1995" s="31" t="e">
        <v>#N/A</v>
      </c>
      <c r="Q1995" s="31">
        <v>13257000000</v>
      </c>
      <c r="R1995" s="29">
        <v>14377440256</v>
      </c>
      <c r="S1995" s="29">
        <v>6.6410990496409612</v>
      </c>
      <c r="T1995" s="29">
        <v>10.630404925537231</v>
      </c>
      <c r="U1995" s="29" t="e">
        <v>#N/A</v>
      </c>
      <c r="V1995" s="29">
        <v>10.60913355641385</v>
      </c>
      <c r="W1995">
        <v>1.3819118423880596</v>
      </c>
      <c r="X1995" t="s">
        <v>78</v>
      </c>
      <c r="Y1995" t="s">
        <v>87</v>
      </c>
      <c r="Z1995" t="s">
        <v>118</v>
      </c>
    </row>
    <row r="1996" spans="2:26" x14ac:dyDescent="0.25">
      <c r="B1996" t="s">
        <v>4423</v>
      </c>
      <c r="C1996" s="26" t="s">
        <v>4424</v>
      </c>
      <c r="D1996" s="26">
        <v>6.1221816085814795E-3</v>
      </c>
      <c r="E1996" s="26">
        <v>2.8819291280694017E-2</v>
      </c>
      <c r="F1996" s="26">
        <v>6.1221816085814795E-3</v>
      </c>
      <c r="G1996" s="27">
        <v>2.8819291280694017E-2</v>
      </c>
      <c r="H1996" s="28">
        <v>2.1847252311353857</v>
      </c>
      <c r="I1996" s="28">
        <v>8.549193196171581</v>
      </c>
      <c r="J1996" s="26">
        <v>9.5678327266270085</v>
      </c>
      <c r="K1996" s="29">
        <v>0.29117827504924282</v>
      </c>
      <c r="L1996" s="26">
        <v>5.1047268610246253</v>
      </c>
      <c r="M1996" s="30">
        <v>0.40269301559624138</v>
      </c>
      <c r="N1996" s="29">
        <v>5.6924710293885109E-3</v>
      </c>
      <c r="O1996" s="31">
        <v>1.9160883949771967</v>
      </c>
      <c r="P1996" s="31">
        <v>81612000000</v>
      </c>
      <c r="Q1996" s="31">
        <v>81612000000</v>
      </c>
      <c r="R1996" s="29">
        <v>13635136512</v>
      </c>
      <c r="S1996" s="29">
        <v>7.0376643804132462</v>
      </c>
      <c r="T1996" s="29">
        <v>43.166785166666664</v>
      </c>
      <c r="U1996" s="29" t="e">
        <v>#N/A</v>
      </c>
      <c r="V1996" s="29">
        <v>8.5187298090115533</v>
      </c>
      <c r="W1996">
        <v>0.27819254694049456</v>
      </c>
      <c r="X1996" t="s">
        <v>65</v>
      </c>
      <c r="Y1996" t="s">
        <v>219</v>
      </c>
      <c r="Z1996" t="s">
        <v>220</v>
      </c>
    </row>
    <row r="1997" spans="2:26" x14ac:dyDescent="0.25">
      <c r="B1997" t="s">
        <v>4425</v>
      </c>
      <c r="C1997" s="26" t="s">
        <v>4426</v>
      </c>
      <c r="D1997" s="26">
        <v>3.4762393451374871E-2</v>
      </c>
      <c r="E1997" s="26">
        <v>3.6847236737131653E-2</v>
      </c>
      <c r="F1997" s="26">
        <v>3.4762393451374871E-2</v>
      </c>
      <c r="G1997" s="27">
        <v>3.6847236737131653E-2</v>
      </c>
      <c r="H1997" s="28">
        <v>2.3540612496874527</v>
      </c>
      <c r="I1997" s="28">
        <v>6.0712900128839191</v>
      </c>
      <c r="J1997" s="26">
        <v>6.7040537396344853</v>
      </c>
      <c r="K1997" s="29">
        <v>5.2063347056654836E-2</v>
      </c>
      <c r="L1997" s="26">
        <v>0.82763339355776699</v>
      </c>
      <c r="M1997" s="30">
        <v>0.52781672754936282</v>
      </c>
      <c r="N1997" s="29">
        <v>1.1908978471434734E-2</v>
      </c>
      <c r="O1997" s="31">
        <v>0.22239258085086214</v>
      </c>
      <c r="P1997" s="31">
        <v>4108802000</v>
      </c>
      <c r="Q1997" s="31">
        <v>4108802000</v>
      </c>
      <c r="R1997" s="29">
        <v>1827200000</v>
      </c>
      <c r="S1997" s="29">
        <v>4.77994205625461</v>
      </c>
      <c r="T1997" s="29">
        <v>39.493949297765212</v>
      </c>
      <c r="U1997" s="29" t="e">
        <v>#N/A</v>
      </c>
      <c r="V1997" s="29">
        <v>20.420513545105759</v>
      </c>
      <c r="W1997">
        <v>0.44592298710891892</v>
      </c>
      <c r="X1997" t="s">
        <v>69</v>
      </c>
      <c r="Y1997" t="s">
        <v>174</v>
      </c>
      <c r="Z1997" t="s">
        <v>175</v>
      </c>
    </row>
    <row r="1998" spans="2:26" x14ac:dyDescent="0.25">
      <c r="B1998" t="s">
        <v>4427</v>
      </c>
      <c r="C1998" s="26" t="s">
        <v>4428</v>
      </c>
      <c r="D1998" s="26">
        <v>-5.7520556765127554E-3</v>
      </c>
      <c r="E1998" s="26">
        <v>-1.9452384433514575E-2</v>
      </c>
      <c r="F1998" s="26">
        <v>-5.7520556765127554E-3</v>
      </c>
      <c r="G1998" s="27">
        <v>-1.9452384433514575E-2</v>
      </c>
      <c r="H1998" s="28">
        <v>-2.4969924059487978</v>
      </c>
      <c r="I1998" s="28">
        <v>4.7661485165074922</v>
      </c>
      <c r="J1998" s="26">
        <v>1.3482003928153583</v>
      </c>
      <c r="K1998" s="29">
        <v>0.20816972676665313</v>
      </c>
      <c r="L1998" s="26">
        <v>50.821358954421022</v>
      </c>
      <c r="M1998" s="30">
        <v>0.42427180234251372</v>
      </c>
      <c r="N1998" s="29">
        <v>5.2379228184693755E-3</v>
      </c>
      <c r="O1998" s="31">
        <v>-2.8524268772349552</v>
      </c>
      <c r="P1998" s="31">
        <v>14766673000</v>
      </c>
      <c r="Q1998" s="31">
        <v>14766673000</v>
      </c>
      <c r="R1998" s="29">
        <v>3454500096</v>
      </c>
      <c r="S1998" s="29">
        <v>87.736113761037913</v>
      </c>
      <c r="T1998" s="29" t="e">
        <v>#N/A</v>
      </c>
      <c r="U1998" s="29" t="e">
        <v>#N/A</v>
      </c>
      <c r="V1998" s="29" t="e">
        <v>#N/A</v>
      </c>
      <c r="W1998">
        <v>0.3517458709082808</v>
      </c>
      <c r="X1998" t="s">
        <v>78</v>
      </c>
      <c r="Y1998" t="s">
        <v>104</v>
      </c>
      <c r="Z1998" t="s">
        <v>261</v>
      </c>
    </row>
    <row r="1999" spans="2:26" x14ac:dyDescent="0.25">
      <c r="B1999" t="s">
        <v>4429</v>
      </c>
      <c r="C1999" s="26" t="s">
        <v>4430</v>
      </c>
      <c r="D1999" s="26">
        <v>0.44577243163322838</v>
      </c>
      <c r="E1999" s="26">
        <v>0.28142382436749103</v>
      </c>
      <c r="F1999" s="26">
        <v>0.41150952151638931</v>
      </c>
      <c r="G1999" s="27">
        <v>0.27475392286113615</v>
      </c>
      <c r="H1999" s="28">
        <v>8.5100412187621952</v>
      </c>
      <c r="I1999" s="28">
        <v>16.827608275996369</v>
      </c>
      <c r="J1999" s="26">
        <v>18.566816569213614</v>
      </c>
      <c r="K1999" s="29">
        <v>-0.38050570908401388</v>
      </c>
      <c r="L1999" s="26">
        <v>-2.1017301852024981</v>
      </c>
      <c r="M1999" s="30">
        <v>0.84320215563230827</v>
      </c>
      <c r="N1999" s="29">
        <v>1.9329180753021813E-2</v>
      </c>
      <c r="O1999" s="31">
        <v>17.136610769662322</v>
      </c>
      <c r="P1999" s="31">
        <v>5909521000</v>
      </c>
      <c r="Q1999" s="31">
        <v>6052980000</v>
      </c>
      <c r="R1999" s="29">
        <v>14786249728</v>
      </c>
      <c r="S1999" s="29">
        <v>4.4505330611038563</v>
      </c>
      <c r="T1999" s="29">
        <v>6.2113955600452169</v>
      </c>
      <c r="U1999" s="29">
        <v>11.315722585366576</v>
      </c>
      <c r="V1999" s="29">
        <v>13.013985778257632</v>
      </c>
      <c r="W1999">
        <v>1.2587936735704071</v>
      </c>
      <c r="X1999" t="s">
        <v>71</v>
      </c>
      <c r="Y1999" t="s">
        <v>103</v>
      </c>
      <c r="Z1999" t="s">
        <v>1537</v>
      </c>
    </row>
    <row r="2000" spans="2:26" x14ac:dyDescent="0.25">
      <c r="B2000" t="s">
        <v>4431</v>
      </c>
      <c r="C2000" s="26" t="s">
        <v>4432</v>
      </c>
      <c r="D2000" s="26">
        <v>0.58657250672242855</v>
      </c>
      <c r="E2000" s="26">
        <v>0.55375307036406451</v>
      </c>
      <c r="F2000" s="26">
        <v>0.50064003701744542</v>
      </c>
      <c r="G2000" s="27">
        <v>0.39338131371937329</v>
      </c>
      <c r="H2000" s="28">
        <v>9.8412214724904139</v>
      </c>
      <c r="I2000" s="28">
        <v>6.9683838340511617</v>
      </c>
      <c r="J2000" s="26">
        <v>7.841973384129874</v>
      </c>
      <c r="K2000" s="29">
        <v>-0.22737107511191415</v>
      </c>
      <c r="L2000" s="26">
        <v>-1.9069690465150715</v>
      </c>
      <c r="M2000" s="30">
        <v>0.43952343944463662</v>
      </c>
      <c r="N2000" s="29">
        <v>6.3599615914131926E-3</v>
      </c>
      <c r="O2000" s="31">
        <v>2.9108379048524293</v>
      </c>
      <c r="P2000" s="31">
        <v>4850402000.000001</v>
      </c>
      <c r="Q2000" s="31">
        <v>6827790000.000001</v>
      </c>
      <c r="R2000" s="29">
        <v>32835424256</v>
      </c>
      <c r="S2000" s="29">
        <v>7.2204213819959859</v>
      </c>
      <c r="T2000" s="29">
        <v>12.566762817365591</v>
      </c>
      <c r="U2000" s="29" t="e">
        <v>#N/A</v>
      </c>
      <c r="V2000" s="29">
        <v>22.58642261212875</v>
      </c>
      <c r="W2000">
        <v>2.2527136747151562</v>
      </c>
      <c r="X2000" t="s">
        <v>71</v>
      </c>
      <c r="Y2000" t="s">
        <v>76</v>
      </c>
      <c r="Z2000" t="s">
        <v>559</v>
      </c>
    </row>
    <row r="2001" spans="2:26" x14ac:dyDescent="0.25">
      <c r="B2001" t="s">
        <v>4433</v>
      </c>
      <c r="C2001" s="26" t="s">
        <v>4434</v>
      </c>
      <c r="D2001" s="26">
        <v>8.994013729467043E-2</v>
      </c>
      <c r="E2001" s="26">
        <v>0.11521879778452884</v>
      </c>
      <c r="F2001" s="26">
        <v>8.994013729467043E-2</v>
      </c>
      <c r="G2001" s="27">
        <v>0.11521879778452884</v>
      </c>
      <c r="H2001" s="28">
        <v>11.070303218368474</v>
      </c>
      <c r="I2001" s="28">
        <v>9.1541515418542421</v>
      </c>
      <c r="J2001" s="26">
        <v>10.238966438139302</v>
      </c>
      <c r="K2001" s="29">
        <v>5.473312247949802E-2</v>
      </c>
      <c r="L2001" s="26">
        <v>0.76091598596612642</v>
      </c>
      <c r="M2001" s="30">
        <v>0.30871067602110752</v>
      </c>
      <c r="N2001" s="29">
        <v>7.6433084436589582E-3</v>
      </c>
      <c r="O2001" s="31">
        <v>-1.6397554245126167</v>
      </c>
      <c r="P2001" s="31">
        <v>2224177000</v>
      </c>
      <c r="Q2001" s="31">
        <v>2224177000</v>
      </c>
      <c r="R2001" s="29">
        <v>2956800000</v>
      </c>
      <c r="S2001" s="29">
        <v>6.0890307653218443</v>
      </c>
      <c r="T2001" s="29">
        <v>9.3080523158120911</v>
      </c>
      <c r="U2001" s="29" t="e">
        <v>#N/A</v>
      </c>
      <c r="V2001" s="29">
        <v>11.768829958854569</v>
      </c>
      <c r="W2001">
        <v>1.2266198785991669</v>
      </c>
      <c r="X2001" t="s">
        <v>78</v>
      </c>
      <c r="Y2001" t="s">
        <v>85</v>
      </c>
      <c r="Z2001" t="s">
        <v>85</v>
      </c>
    </row>
    <row r="2002" spans="2:26" x14ac:dyDescent="0.25">
      <c r="B2002" t="s">
        <v>4435</v>
      </c>
      <c r="C2002" s="26" t="s">
        <v>4436</v>
      </c>
      <c r="D2002" s="26">
        <v>0.13809262294839061</v>
      </c>
      <c r="E2002" s="26">
        <v>0.14825468838240655</v>
      </c>
      <c r="F2002" s="26">
        <v>0.13328303883624421</v>
      </c>
      <c r="G2002" s="27">
        <v>0.14215076689783065</v>
      </c>
      <c r="H2002" s="28">
        <v>10.735655477698014</v>
      </c>
      <c r="I2002" s="28">
        <v>17.945154715288393</v>
      </c>
      <c r="J2002" s="26">
        <v>18.322461661236915</v>
      </c>
      <c r="K2002" s="29">
        <v>6.230141592054729E-2</v>
      </c>
      <c r="L2002" s="26">
        <v>0.41557576243492583</v>
      </c>
      <c r="M2002" s="30">
        <v>0.6071278712762137</v>
      </c>
      <c r="N2002" s="29">
        <v>3.007752808440211E-2</v>
      </c>
      <c r="O2002" s="31">
        <v>4.0342865499158052</v>
      </c>
      <c r="P2002" s="31">
        <v>3176682000000</v>
      </c>
      <c r="Q2002" s="31">
        <v>3313088000000</v>
      </c>
      <c r="R2002" s="29">
        <v>3915348443136</v>
      </c>
      <c r="S2002" s="29">
        <v>5.8924441366756701</v>
      </c>
      <c r="T2002" s="29">
        <v>9.6592992561398425</v>
      </c>
      <c r="U2002" s="29">
        <v>1.2052567143220374</v>
      </c>
      <c r="V2002" s="29">
        <v>11.750164465496573</v>
      </c>
      <c r="W2002">
        <v>1.2707207862416536</v>
      </c>
      <c r="X2002" t="s">
        <v>77</v>
      </c>
      <c r="Y2002" t="s">
        <v>177</v>
      </c>
      <c r="Z2002" t="s">
        <v>194</v>
      </c>
    </row>
    <row r="2003" spans="2:26" x14ac:dyDescent="0.25">
      <c r="B2003" t="s">
        <v>4437</v>
      </c>
      <c r="C2003" s="26" t="s">
        <v>4438</v>
      </c>
      <c r="D2003" s="26">
        <v>2.0791197237918568E-2</v>
      </c>
      <c r="E2003" s="26">
        <v>0.14992978829157472</v>
      </c>
      <c r="F2003" s="26">
        <v>2.0791197237918568E-2</v>
      </c>
      <c r="G2003" s="27">
        <v>0.14992978829157472</v>
      </c>
      <c r="H2003" s="28">
        <v>8.1155528823726808</v>
      </c>
      <c r="I2003" s="28">
        <v>0.44620577302430842</v>
      </c>
      <c r="J2003" s="26">
        <v>1.3024039286829114</v>
      </c>
      <c r="K2003" s="29">
        <v>-0.15529127387843839</v>
      </c>
      <c r="L2003" s="26">
        <v>-1.8101315598065242</v>
      </c>
      <c r="M2003" s="30">
        <v>0.69656093547094744</v>
      </c>
      <c r="N2003" s="29">
        <v>5.1753799211065243E-3</v>
      </c>
      <c r="O2003" s="31">
        <v>14.865098060900596</v>
      </c>
      <c r="P2003" s="31">
        <v>3913165000</v>
      </c>
      <c r="Q2003" s="31">
        <v>3913165000</v>
      </c>
      <c r="R2003" s="29">
        <v>9271934976</v>
      </c>
      <c r="S2003" s="29">
        <v>8.7273077244790347</v>
      </c>
      <c r="T2003" s="29">
        <v>9.555287722777944</v>
      </c>
      <c r="U2003" s="29" t="e">
        <v>#N/A</v>
      </c>
      <c r="V2003" s="29">
        <v>13.004895357882898</v>
      </c>
      <c r="W2003">
        <v>1.3312887516474756</v>
      </c>
      <c r="X2003" t="s">
        <v>65</v>
      </c>
      <c r="Y2003" t="s">
        <v>162</v>
      </c>
      <c r="Z2003" t="s">
        <v>4439</v>
      </c>
    </row>
    <row r="2004" spans="2:26" x14ac:dyDescent="0.25">
      <c r="B2004" t="s">
        <v>4440</v>
      </c>
      <c r="C2004" s="26" t="s">
        <v>4441</v>
      </c>
      <c r="D2004" s="26">
        <v>0.1737221864560819</v>
      </c>
      <c r="E2004" s="26">
        <v>0.14289252105002476</v>
      </c>
      <c r="F2004" s="26">
        <v>0.17362269499053765</v>
      </c>
      <c r="G2004" s="27">
        <v>0.14289252105002476</v>
      </c>
      <c r="H2004" s="28">
        <v>7.464499392703444</v>
      </c>
      <c r="I2004" s="28">
        <v>12.452142356601026</v>
      </c>
      <c r="J2004" s="26">
        <v>13.929092137548452</v>
      </c>
      <c r="K2004" s="29">
        <v>-0.28464804762738577</v>
      </c>
      <c r="L2004" s="26">
        <v>-3.0392615096985276</v>
      </c>
      <c r="M2004" s="30">
        <v>0.75728856592540716</v>
      </c>
      <c r="N2004" s="29" t="e">
        <v>#N/A</v>
      </c>
      <c r="O2004" s="31">
        <v>2.8657742918352431</v>
      </c>
      <c r="P2004" s="31">
        <v>20190000000</v>
      </c>
      <c r="Q2004" s="31">
        <v>20190000000</v>
      </c>
      <c r="R2004" s="29">
        <v>48613707776</v>
      </c>
      <c r="S2004" s="29">
        <v>8.3878728151437247</v>
      </c>
      <c r="T2004" s="29">
        <v>10.859820809682299</v>
      </c>
      <c r="U2004" s="29">
        <v>10.033692600604487</v>
      </c>
      <c r="V2004" s="29">
        <v>18.710724937573275</v>
      </c>
      <c r="W2004">
        <v>1.3999163111959436</v>
      </c>
      <c r="X2004" t="s">
        <v>78</v>
      </c>
      <c r="Y2004" t="s">
        <v>99</v>
      </c>
      <c r="Z2004" t="s">
        <v>307</v>
      </c>
    </row>
    <row r="2005" spans="2:26" x14ac:dyDescent="0.25">
      <c r="B2005" t="s">
        <v>4442</v>
      </c>
      <c r="C2005" s="26" t="s">
        <v>4443</v>
      </c>
      <c r="D2005" s="26">
        <v>0.23729693966626098</v>
      </c>
      <c r="E2005" s="26">
        <v>0.14660391787752219</v>
      </c>
      <c r="F2005" s="26">
        <v>0.19008652097797207</v>
      </c>
      <c r="G2005" s="27">
        <v>0.12660994218278207</v>
      </c>
      <c r="H2005" s="28">
        <v>13.03901857358124</v>
      </c>
      <c r="I2005" s="28">
        <v>17.644605463567721</v>
      </c>
      <c r="J2005" s="26">
        <v>18.963413434695827</v>
      </c>
      <c r="K2005" s="29">
        <v>6.6999532927627184E-2</v>
      </c>
      <c r="L2005" s="26">
        <v>0.94195070525835256</v>
      </c>
      <c r="M2005" s="30">
        <v>0.22746704229944789</v>
      </c>
      <c r="N2005" s="29" t="e">
        <v>#N/A</v>
      </c>
      <c r="O2005" s="31">
        <v>6.4504871572266982</v>
      </c>
      <c r="P2005" s="31">
        <v>8074525000000</v>
      </c>
      <c r="Q2005" s="31">
        <v>9349637000000</v>
      </c>
      <c r="R2005" s="29">
        <v>15870714707968</v>
      </c>
      <c r="S2005" s="29">
        <v>8.2211105953342862</v>
      </c>
      <c r="T2005" s="29">
        <v>15.197918751878975</v>
      </c>
      <c r="U2005" s="29">
        <v>-1.8836202748318143</v>
      </c>
      <c r="V2005" s="29">
        <v>16.352076296443471</v>
      </c>
      <c r="W2005">
        <v>2.1079510085675648</v>
      </c>
      <c r="X2005" t="s">
        <v>77</v>
      </c>
      <c r="Y2005" t="s">
        <v>387</v>
      </c>
      <c r="Z2005" t="s">
        <v>738</v>
      </c>
    </row>
    <row r="2006" spans="2:26" x14ac:dyDescent="0.25">
      <c r="B2006" t="s">
        <v>4444</v>
      </c>
      <c r="C2006" s="26" t="s">
        <v>4445</v>
      </c>
      <c r="D2006" s="26" t="e">
        <v>#N/A</v>
      </c>
      <c r="E2006" s="26" t="e">
        <v>#N/A</v>
      </c>
      <c r="F2006" s="26">
        <v>7.5397409018585701E-2</v>
      </c>
      <c r="G2006" s="27">
        <v>2.3253871003676062E-2</v>
      </c>
      <c r="H2006" s="28">
        <v>1.3434157197508103</v>
      </c>
      <c r="I2006" s="28">
        <v>3.7933265918114571</v>
      </c>
      <c r="J2006" s="26">
        <v>1.9266786048727595</v>
      </c>
      <c r="K2006" s="29" t="e">
        <v>#N/A</v>
      </c>
      <c r="L2006" s="26">
        <v>2.2182903432104029</v>
      </c>
      <c r="M2006" s="30">
        <v>0.62923305497207849</v>
      </c>
      <c r="N2006" s="29">
        <v>3.1530439000727628E-3</v>
      </c>
      <c r="O2006" s="31">
        <v>6.8823157322128097</v>
      </c>
      <c r="P2006" s="31" t="e">
        <v>#N/A</v>
      </c>
      <c r="Q2006" s="31">
        <v>71816000000</v>
      </c>
      <c r="R2006" s="29">
        <v>33591330816</v>
      </c>
      <c r="S2006" s="29">
        <v>9.428124241313153</v>
      </c>
      <c r="T2006" s="29">
        <v>26.483431626347304</v>
      </c>
      <c r="U2006" s="29">
        <v>-30.028581050428127</v>
      </c>
      <c r="V2006" s="29">
        <v>40.480362470161197</v>
      </c>
      <c r="W2006">
        <v>0.52159653873814971</v>
      </c>
      <c r="X2006" t="s">
        <v>74</v>
      </c>
      <c r="Y2006" t="s">
        <v>131</v>
      </c>
      <c r="Z2006" t="s">
        <v>4446</v>
      </c>
    </row>
    <row r="2007" spans="2:26" x14ac:dyDescent="0.25">
      <c r="B2007" t="s">
        <v>4447</v>
      </c>
      <c r="C2007" s="26" t="s">
        <v>4448</v>
      </c>
      <c r="D2007" s="26" t="e">
        <v>#N/A</v>
      </c>
      <c r="E2007" s="26" t="e">
        <v>#N/A</v>
      </c>
      <c r="F2007" s="26">
        <v>5.7772993096191626E-2</v>
      </c>
      <c r="G2007" s="27">
        <v>5.0761421319796954E-2</v>
      </c>
      <c r="H2007" s="28">
        <v>2.501392041804086</v>
      </c>
      <c r="I2007" s="28">
        <v>25.741469547979449</v>
      </c>
      <c r="J2007" s="26">
        <v>31.332312404287901</v>
      </c>
      <c r="K2007" s="29" t="e">
        <v>#N/A</v>
      </c>
      <c r="L2007" s="26">
        <v>-4.2468230694037148</v>
      </c>
      <c r="M2007" s="30">
        <v>0.66713209782516714</v>
      </c>
      <c r="N2007" s="29" t="e">
        <v>#N/A</v>
      </c>
      <c r="O2007" s="31">
        <v>6.6712458075766579</v>
      </c>
      <c r="P2007" s="31" t="e">
        <v>#N/A</v>
      </c>
      <c r="Q2007" s="31">
        <v>38612000000</v>
      </c>
      <c r="R2007" s="29">
        <v>20322979840</v>
      </c>
      <c r="S2007" s="29">
        <v>5.6910947409579666</v>
      </c>
      <c r="T2007" s="29">
        <v>5.9408060408163266</v>
      </c>
      <c r="U2007" s="29">
        <v>16.434597811420158</v>
      </c>
      <c r="V2007" s="29">
        <v>16.686190855628304</v>
      </c>
      <c r="W2007">
        <v>0.41823753145418791</v>
      </c>
      <c r="X2007" t="s">
        <v>66</v>
      </c>
      <c r="Y2007" t="s">
        <v>86</v>
      </c>
      <c r="Z2007" t="s">
        <v>114</v>
      </c>
    </row>
    <row r="2008" spans="2:26" x14ac:dyDescent="0.25">
      <c r="B2008" t="s">
        <v>4449</v>
      </c>
      <c r="C2008" s="26" t="s">
        <v>4450</v>
      </c>
      <c r="D2008" s="26">
        <v>0.16865943807601683</v>
      </c>
      <c r="E2008" s="26">
        <v>8.415141518200564E-2</v>
      </c>
      <c r="F2008" s="26">
        <v>0.16865943807601683</v>
      </c>
      <c r="G2008" s="27">
        <v>8.415141518200564E-2</v>
      </c>
      <c r="H2008" s="28">
        <v>4.6773035900533477</v>
      </c>
      <c r="I2008" s="28">
        <v>7.3033407815015012</v>
      </c>
      <c r="J2008" s="26">
        <v>5.3655487952361858</v>
      </c>
      <c r="K2008" s="29">
        <v>-0.18607146936513508</v>
      </c>
      <c r="L2008" s="26">
        <v>-2.9906033186195717</v>
      </c>
      <c r="M2008" s="30">
        <v>0.56466754942233077</v>
      </c>
      <c r="N2008" s="29">
        <v>1.03125E-2</v>
      </c>
      <c r="O2008" s="31">
        <v>3.8575540948366998</v>
      </c>
      <c r="P2008" s="31">
        <v>2050018999.9999998</v>
      </c>
      <c r="Q2008" s="31">
        <v>2050018999.9999998</v>
      </c>
      <c r="R2008" s="29">
        <v>5194800128</v>
      </c>
      <c r="S2008" s="29">
        <v>11.137871829809917</v>
      </c>
      <c r="T2008" s="29">
        <v>19.203780201641266</v>
      </c>
      <c r="U2008" s="29">
        <v>-0.3168938090855451</v>
      </c>
      <c r="V2008" s="29">
        <v>34.41084655907698</v>
      </c>
      <c r="W2008">
        <v>1.5808495356642074</v>
      </c>
      <c r="X2008" t="s">
        <v>78</v>
      </c>
      <c r="Y2008" t="s">
        <v>154</v>
      </c>
      <c r="Z2008" t="s">
        <v>423</v>
      </c>
    </row>
    <row r="2009" spans="2:26" x14ac:dyDescent="0.25">
      <c r="B2009" t="s">
        <v>4451</v>
      </c>
      <c r="C2009" s="26" t="s">
        <v>4452</v>
      </c>
      <c r="D2009" s="26">
        <v>1.8887731200413808E-2</v>
      </c>
      <c r="E2009" s="26">
        <v>2.7889355486580246E-2</v>
      </c>
      <c r="F2009" s="26">
        <v>1.8662758965559141E-2</v>
      </c>
      <c r="G2009" s="27">
        <v>2.7597109304426378E-2</v>
      </c>
      <c r="H2009" s="28">
        <v>0.77703270635261601</v>
      </c>
      <c r="I2009" s="28">
        <v>1.1156105091954511</v>
      </c>
      <c r="J2009" s="26">
        <v>1.601949876272164</v>
      </c>
      <c r="K2009" s="29">
        <v>-5.1613379605700359E-2</v>
      </c>
      <c r="L2009" s="26">
        <v>-10.279411764705882</v>
      </c>
      <c r="M2009" s="30">
        <v>0.65674127038542529</v>
      </c>
      <c r="N2009" s="29">
        <v>1.9288469781397343E-3</v>
      </c>
      <c r="O2009" s="31">
        <v>3.6490479531131887</v>
      </c>
      <c r="P2009" s="31">
        <v>21908000000</v>
      </c>
      <c r="Q2009" s="31">
        <v>22140000000</v>
      </c>
      <c r="R2009" s="29">
        <v>7851394560</v>
      </c>
      <c r="S2009" s="29">
        <v>28.207816470588234</v>
      </c>
      <c r="T2009" s="29" t="e">
        <v>#N/A</v>
      </c>
      <c r="U2009" s="29" t="e">
        <v>#N/A</v>
      </c>
      <c r="V2009" s="29">
        <v>27.749744182045816</v>
      </c>
      <c r="W2009">
        <v>0.26831651722595079</v>
      </c>
      <c r="X2009" t="s">
        <v>77</v>
      </c>
      <c r="Y2009" t="s">
        <v>97</v>
      </c>
      <c r="Z2009" t="s">
        <v>97</v>
      </c>
    </row>
    <row r="2010" spans="2:26" x14ac:dyDescent="0.25">
      <c r="B2010" t="s">
        <v>4453</v>
      </c>
      <c r="C2010" s="26" t="s">
        <v>4454</v>
      </c>
      <c r="D2010" s="26" t="e">
        <v>#N/A</v>
      </c>
      <c r="E2010" s="26" t="e">
        <v>#N/A</v>
      </c>
      <c r="F2010" s="26" t="e">
        <v>#N/A</v>
      </c>
      <c r="G2010" s="27" t="e">
        <v>#N/A</v>
      </c>
      <c r="H2010" s="28">
        <v>5.2586500270652374</v>
      </c>
      <c r="I2010" s="28">
        <v>11.948708867742134</v>
      </c>
      <c r="J2010" s="26">
        <v>10.079303450771777</v>
      </c>
      <c r="K2010" s="29">
        <v>-0.14684026369516948</v>
      </c>
      <c r="L2010" s="26">
        <v>-1.4892979153594088</v>
      </c>
      <c r="M2010" s="30">
        <v>0.74925724371231062</v>
      </c>
      <c r="N2010" s="29" t="e">
        <v>#N/A</v>
      </c>
      <c r="O2010" s="31">
        <v>2.8755950284241534</v>
      </c>
      <c r="P2010" s="31" t="e">
        <v>#N/A</v>
      </c>
      <c r="Q2010" s="31" t="e">
        <v>#N/A</v>
      </c>
      <c r="R2010" s="29">
        <v>175540518912</v>
      </c>
      <c r="S2010" s="29">
        <v>4.6550065855120968</v>
      </c>
      <c r="T2010" s="29">
        <v>9.6791475001449694</v>
      </c>
      <c r="U2010" s="29">
        <v>-3.7672214033474258</v>
      </c>
      <c r="V2010" s="29">
        <v>13.461460582586989</v>
      </c>
      <c r="W2010">
        <v>0.67902128441651655</v>
      </c>
      <c r="X2010" t="s">
        <v>65</v>
      </c>
      <c r="Y2010" t="s">
        <v>80</v>
      </c>
      <c r="Z2010" t="s">
        <v>81</v>
      </c>
    </row>
    <row r="2011" spans="2:26" x14ac:dyDescent="0.25">
      <c r="B2011" t="s">
        <v>4455</v>
      </c>
      <c r="C2011" s="26" t="s">
        <v>4456</v>
      </c>
      <c r="D2011" s="26">
        <v>9.113416148837275E-2</v>
      </c>
      <c r="E2011" s="26">
        <v>0.17299077057110651</v>
      </c>
      <c r="F2011" s="26">
        <v>8.819973062350292E-2</v>
      </c>
      <c r="G2011" s="27">
        <v>0.16325982276595441</v>
      </c>
      <c r="H2011" s="28">
        <v>22.233628735769202</v>
      </c>
      <c r="I2011" s="28">
        <v>5.6049943737507988</v>
      </c>
      <c r="J2011" s="26">
        <v>8.2062152363453702</v>
      </c>
      <c r="K2011" s="29">
        <v>0.3017343293584871</v>
      </c>
      <c r="L2011" s="26">
        <v>2.684337840425401</v>
      </c>
      <c r="M2011" s="30">
        <v>0.31876117200528803</v>
      </c>
      <c r="N2011" s="29">
        <v>8.567869575413516E-3</v>
      </c>
      <c r="O2011" s="31">
        <v>23.17818298698095</v>
      </c>
      <c r="P2011" s="31">
        <v>2511423000000</v>
      </c>
      <c r="Q2011" s="31">
        <v>2661114000000</v>
      </c>
      <c r="R2011" s="29">
        <v>870658539520</v>
      </c>
      <c r="S2011" s="29">
        <v>4.2422508515927069</v>
      </c>
      <c r="T2011" s="29">
        <v>5.3159083724319194</v>
      </c>
      <c r="U2011" s="29">
        <v>-7.6830497640318489</v>
      </c>
      <c r="V2011" s="29">
        <v>2.6971185548176688</v>
      </c>
      <c r="W2011">
        <v>0.52265188393548101</v>
      </c>
      <c r="X2011" t="s">
        <v>69</v>
      </c>
      <c r="Y2011" t="s">
        <v>174</v>
      </c>
      <c r="Z2011" t="s">
        <v>175</v>
      </c>
    </row>
    <row r="2012" spans="2:26" x14ac:dyDescent="0.25">
      <c r="B2012" t="s">
        <v>4457</v>
      </c>
      <c r="C2012" s="26" t="s">
        <v>4458</v>
      </c>
      <c r="D2012" s="26">
        <v>0.11000682334264697</v>
      </c>
      <c r="E2012" s="26">
        <v>6.1737830962457649E-2</v>
      </c>
      <c r="F2012" s="26">
        <v>0.10949053589591988</v>
      </c>
      <c r="G2012" s="27">
        <v>6.0749263364669563E-2</v>
      </c>
      <c r="H2012" s="28">
        <v>5.324500862036146</v>
      </c>
      <c r="I2012" s="28">
        <v>18.269923268266972</v>
      </c>
      <c r="J2012" s="26">
        <v>14.642706724694651</v>
      </c>
      <c r="K2012" s="29">
        <v>-0.32160654201626987</v>
      </c>
      <c r="L2012" s="26">
        <v>-4.2065049708604727</v>
      </c>
      <c r="M2012" s="30">
        <v>0.92065336648640228</v>
      </c>
      <c r="N2012" s="29" t="e">
        <v>#N/A</v>
      </c>
      <c r="O2012" s="31">
        <v>2.3528305755180634</v>
      </c>
      <c r="P2012" s="31">
        <v>175322000000</v>
      </c>
      <c r="Q2012" s="31">
        <v>178175000000</v>
      </c>
      <c r="R2012" s="29">
        <v>257908604928</v>
      </c>
      <c r="S2012" s="29">
        <v>6.8454578731573532</v>
      </c>
      <c r="T2012" s="29">
        <v>16.072603373377603</v>
      </c>
      <c r="U2012" s="29">
        <v>1.0439421621540366</v>
      </c>
      <c r="V2012" s="29">
        <v>17.004774541868034</v>
      </c>
      <c r="W2012">
        <v>0.88428896658228207</v>
      </c>
      <c r="X2012" t="s">
        <v>78</v>
      </c>
      <c r="Y2012" t="s">
        <v>316</v>
      </c>
      <c r="Z2012" t="s">
        <v>340</v>
      </c>
    </row>
    <row r="2013" spans="2:26" x14ac:dyDescent="0.25">
      <c r="B2013" t="s">
        <v>4459</v>
      </c>
      <c r="C2013" s="26" t="s">
        <v>4460</v>
      </c>
      <c r="D2013" s="26">
        <v>0.15160616379750805</v>
      </c>
      <c r="E2013" s="26">
        <v>0.10792580101180438</v>
      </c>
      <c r="F2013" s="26">
        <v>0.15160616379750805</v>
      </c>
      <c r="G2013" s="27">
        <v>0.10792580101180438</v>
      </c>
      <c r="H2013" s="28">
        <v>3.0997005655983143</v>
      </c>
      <c r="I2013" s="28">
        <v>10.775753253521065</v>
      </c>
      <c r="J2013" s="26">
        <v>9.917811241657013</v>
      </c>
      <c r="K2013" s="29">
        <v>-0.21394135778076345</v>
      </c>
      <c r="L2013" s="26">
        <v>-4.3626107977437547</v>
      </c>
      <c r="M2013" s="30">
        <v>0.72223978503121788</v>
      </c>
      <c r="N2013" s="29">
        <v>1.0028653295128941E-2</v>
      </c>
      <c r="O2013" s="31">
        <v>-1.5911550677427024</v>
      </c>
      <c r="P2013" s="31">
        <v>11860000000</v>
      </c>
      <c r="Q2013" s="31">
        <v>11860000000</v>
      </c>
      <c r="R2013" s="29">
        <v>6378300928</v>
      </c>
      <c r="S2013" s="29">
        <v>0.77703539726027393</v>
      </c>
      <c r="T2013" s="29">
        <v>1.3486726265734266</v>
      </c>
      <c r="U2013" s="29" t="e">
        <v>#N/A</v>
      </c>
      <c r="V2013" s="29">
        <v>11.682206181017447</v>
      </c>
      <c r="W2013">
        <v>0.35809056081413793</v>
      </c>
      <c r="X2013" t="s">
        <v>78</v>
      </c>
      <c r="Y2013" t="s">
        <v>87</v>
      </c>
      <c r="Z2013" t="s">
        <v>118</v>
      </c>
    </row>
    <row r="2014" spans="2:26" x14ac:dyDescent="0.25">
      <c r="B2014" t="s">
        <v>4461</v>
      </c>
      <c r="C2014" s="26" t="s">
        <v>4462</v>
      </c>
      <c r="D2014" s="26" t="e">
        <v>#N/A</v>
      </c>
      <c r="E2014" s="26" t="e">
        <v>#N/A</v>
      </c>
      <c r="F2014" s="26">
        <v>0.1233509909356123</v>
      </c>
      <c r="G2014" s="27">
        <v>0.10702082946146478</v>
      </c>
      <c r="H2014" s="28">
        <v>5.5082291662671308</v>
      </c>
      <c r="I2014" s="28">
        <v>8.2367777101908128</v>
      </c>
      <c r="J2014" s="26">
        <v>7.2618086063447658</v>
      </c>
      <c r="K2014" s="29" t="e">
        <v>#N/A</v>
      </c>
      <c r="L2014" s="26">
        <v>-4.1363656915494866</v>
      </c>
      <c r="M2014" s="30">
        <v>0.71712923761612513</v>
      </c>
      <c r="N2014" s="29">
        <v>1.0732030473666778E-2</v>
      </c>
      <c r="O2014" s="31">
        <v>4.1622323189060575</v>
      </c>
      <c r="P2014" s="31" t="e">
        <v>#N/A</v>
      </c>
      <c r="Q2014" s="31">
        <v>349745000000</v>
      </c>
      <c r="R2014" s="29">
        <v>377049317376</v>
      </c>
      <c r="S2014" s="29">
        <v>4.406052298593842</v>
      </c>
      <c r="T2014" s="29">
        <v>5.2069814954849054</v>
      </c>
      <c r="U2014" s="29">
        <v>0.38270855654699831</v>
      </c>
      <c r="V2014" s="29">
        <v>14.011595599434473</v>
      </c>
      <c r="W2014">
        <v>0.71149879581949149</v>
      </c>
      <c r="X2014" t="s">
        <v>78</v>
      </c>
      <c r="Y2014" t="s">
        <v>92</v>
      </c>
      <c r="Z2014" t="s">
        <v>169</v>
      </c>
    </row>
    <row r="2015" spans="2:26" x14ac:dyDescent="0.25">
      <c r="B2015" t="s">
        <v>4463</v>
      </c>
      <c r="C2015" s="26" t="s">
        <v>4464</v>
      </c>
      <c r="D2015" s="26" t="e">
        <v>#N/A</v>
      </c>
      <c r="E2015" s="26">
        <v>0.3838641610421023</v>
      </c>
      <c r="F2015" s="26">
        <v>0.15731167667964227</v>
      </c>
      <c r="G2015" s="27">
        <v>0.3838641610421023</v>
      </c>
      <c r="H2015" s="28">
        <v>15.121789209506828</v>
      </c>
      <c r="I2015" s="28">
        <v>12.606395516663101</v>
      </c>
      <c r="J2015" s="26">
        <v>18.871059985593845</v>
      </c>
      <c r="K2015" s="29">
        <v>-0.31902061187096775</v>
      </c>
      <c r="L2015" s="26">
        <v>-1.6744739814831591</v>
      </c>
      <c r="M2015" s="30">
        <v>0.7506561964769034</v>
      </c>
      <c r="N2015" s="29">
        <v>3.3533145064510932E-2</v>
      </c>
      <c r="O2015" s="31">
        <v>11.946117912481114</v>
      </c>
      <c r="P2015" s="31">
        <v>5128249000</v>
      </c>
      <c r="Q2015" s="31">
        <v>5128249000</v>
      </c>
      <c r="R2015" s="29">
        <v>4198642176</v>
      </c>
      <c r="S2015" s="29">
        <v>0.18040961829612703</v>
      </c>
      <c r="T2015" s="29">
        <v>0.20744607378726765</v>
      </c>
      <c r="U2015" s="29">
        <v>36.061729876740038</v>
      </c>
      <c r="V2015" s="29">
        <v>3.0755785385805834</v>
      </c>
      <c r="W2015">
        <v>0.46584046842733928</v>
      </c>
      <c r="X2015" t="s">
        <v>74</v>
      </c>
      <c r="Y2015" t="s">
        <v>204</v>
      </c>
      <c r="Z2015" t="s">
        <v>2692</v>
      </c>
    </row>
    <row r="2016" spans="2:26" x14ac:dyDescent="0.25">
      <c r="B2016" t="s">
        <v>4465</v>
      </c>
      <c r="C2016" s="26" t="s">
        <v>4466</v>
      </c>
      <c r="D2016" s="26">
        <v>6.904038625977385E-2</v>
      </c>
      <c r="E2016" s="26">
        <v>0.13464096909921869</v>
      </c>
      <c r="F2016" s="26">
        <v>6.904038625977385E-2</v>
      </c>
      <c r="G2016" s="27">
        <v>0.13464096909921869</v>
      </c>
      <c r="H2016" s="28">
        <v>9.2840199964071068</v>
      </c>
      <c r="I2016" s="28">
        <v>12.819629566191111</v>
      </c>
      <c r="J2016" s="26">
        <v>18.064477204295077</v>
      </c>
      <c r="K2016" s="29">
        <v>-2.1137008142556937E-2</v>
      </c>
      <c r="L2016" s="26">
        <v>-0.21024108350436502</v>
      </c>
      <c r="M2016" s="30">
        <v>0.6034109166617978</v>
      </c>
      <c r="N2016" s="29">
        <v>5.6237253000768995E-3</v>
      </c>
      <c r="O2016" s="31">
        <v>1.999948117977602</v>
      </c>
      <c r="P2016" s="31">
        <v>5249576000</v>
      </c>
      <c r="Q2016" s="31">
        <v>5249576000</v>
      </c>
      <c r="R2016" s="29">
        <v>3166845952</v>
      </c>
      <c r="S2016" s="29">
        <v>3.1177495005669522</v>
      </c>
      <c r="T2016" s="29">
        <v>4.5280185956783061</v>
      </c>
      <c r="U2016" s="29" t="e">
        <v>#N/A</v>
      </c>
      <c r="V2016" s="29">
        <v>5.9240346572920206</v>
      </c>
      <c r="W2016">
        <v>0.49784753842495755</v>
      </c>
      <c r="X2016" t="s">
        <v>77</v>
      </c>
      <c r="Y2016" t="s">
        <v>183</v>
      </c>
      <c r="Z2016" t="s">
        <v>184</v>
      </c>
    </row>
    <row r="2017" spans="2:26" x14ac:dyDescent="0.25">
      <c r="B2017" t="s">
        <v>4467</v>
      </c>
      <c r="C2017" s="26" t="s">
        <v>4468</v>
      </c>
      <c r="D2017" s="26">
        <v>1.7394665467905881E-2</v>
      </c>
      <c r="E2017" s="26">
        <v>2.6882936084149712E-3</v>
      </c>
      <c r="F2017" s="26">
        <v>1.7393989888078758E-2</v>
      </c>
      <c r="G2017" s="27">
        <v>2.6882692944545403E-3</v>
      </c>
      <c r="H2017" s="28">
        <v>19.616702327035146</v>
      </c>
      <c r="I2017" s="28">
        <v>6.9725128730313966</v>
      </c>
      <c r="J2017" s="26">
        <v>7.9739758673746808</v>
      </c>
      <c r="K2017" s="29">
        <v>0.46326146269789786</v>
      </c>
      <c r="L2017" s="26">
        <v>10.155182811911043</v>
      </c>
      <c r="M2017" s="30">
        <v>0.20614126444757502</v>
      </c>
      <c r="N2017" s="29">
        <v>6.3452030819337729E-3</v>
      </c>
      <c r="O2017" s="31">
        <v>7.3362243968501684</v>
      </c>
      <c r="P2017" s="31">
        <v>1437343000000</v>
      </c>
      <c r="Q2017" s="31">
        <v>1437356000000</v>
      </c>
      <c r="R2017" s="29">
        <v>885625257984</v>
      </c>
      <c r="S2017" s="29">
        <v>19.041719355295893</v>
      </c>
      <c r="T2017" s="29">
        <v>43.333060087150457</v>
      </c>
      <c r="U2017" s="29">
        <v>-3.7411986278962464</v>
      </c>
      <c r="V2017" s="29">
        <v>16.573613254956616</v>
      </c>
      <c r="W2017">
        <v>2.0137532039784309</v>
      </c>
      <c r="X2017" t="s">
        <v>78</v>
      </c>
      <c r="Y2017" t="s">
        <v>104</v>
      </c>
      <c r="Z2017" t="s">
        <v>261</v>
      </c>
    </row>
    <row r="2018" spans="2:26" x14ac:dyDescent="0.25">
      <c r="B2018" t="s">
        <v>4469</v>
      </c>
      <c r="C2018" s="26" t="s">
        <v>4470</v>
      </c>
      <c r="D2018" s="26">
        <v>0.17527993394034147</v>
      </c>
      <c r="E2018" s="26">
        <v>0.14102890276011004</v>
      </c>
      <c r="F2018" s="26">
        <v>0.17257581093151531</v>
      </c>
      <c r="G2018" s="27">
        <v>0.13901460364857929</v>
      </c>
      <c r="H2018" s="28">
        <v>3.7308235820379614</v>
      </c>
      <c r="I2018" s="28">
        <v>6.796634756351148</v>
      </c>
      <c r="J2018" s="26">
        <v>5.904605632292542</v>
      </c>
      <c r="K2018" s="29">
        <v>-9.3732231813856245E-2</v>
      </c>
      <c r="L2018" s="26">
        <v>-0.99212349015964185</v>
      </c>
      <c r="M2018" s="30">
        <v>0.43368817699564816</v>
      </c>
      <c r="N2018" s="29" t="e">
        <v>#N/A</v>
      </c>
      <c r="O2018" s="31">
        <v>2.962675903835744</v>
      </c>
      <c r="P2018" s="31">
        <v>338030000000</v>
      </c>
      <c r="Q2018" s="31">
        <v>342928000000</v>
      </c>
      <c r="R2018" s="29">
        <v>396162367488</v>
      </c>
      <c r="S2018" s="29">
        <v>3.5724023089787988</v>
      </c>
      <c r="T2018" s="29">
        <v>7.097444359120658</v>
      </c>
      <c r="U2018" s="29">
        <v>11.042946930421188</v>
      </c>
      <c r="V2018" s="29">
        <v>26.79480651731161</v>
      </c>
      <c r="W2018">
        <v>0.98165949933997276</v>
      </c>
      <c r="X2018" t="s">
        <v>77</v>
      </c>
      <c r="Y2018" t="s">
        <v>177</v>
      </c>
      <c r="Z2018" t="s">
        <v>178</v>
      </c>
    </row>
    <row r="2019" spans="2:26" x14ac:dyDescent="0.25">
      <c r="B2019" t="s">
        <v>4471</v>
      </c>
      <c r="C2019" s="26" t="s">
        <v>4472</v>
      </c>
      <c r="D2019" s="26">
        <v>4.8983438515772956E-2</v>
      </c>
      <c r="E2019" s="26">
        <v>-3.9205663212354976E-2</v>
      </c>
      <c r="F2019" s="26">
        <v>4.9105548232857274E-2</v>
      </c>
      <c r="G2019" s="27">
        <v>-3.8961238878113362E-2</v>
      </c>
      <c r="H2019" s="28">
        <v>0.72903815672324102</v>
      </c>
      <c r="I2019" s="28">
        <v>8.4353042901983191</v>
      </c>
      <c r="J2019" s="26">
        <v>4.9561799960699551</v>
      </c>
      <c r="K2019" s="29">
        <v>0.11108498737811216</v>
      </c>
      <c r="L2019" s="26">
        <v>1.5507665730943641</v>
      </c>
      <c r="M2019" s="30">
        <v>0.47140660106082977</v>
      </c>
      <c r="N2019" s="29">
        <v>1.6954939892383229E-2</v>
      </c>
      <c r="O2019" s="31">
        <v>-1.5766830358423232</v>
      </c>
      <c r="P2019" s="31">
        <v>193671000000</v>
      </c>
      <c r="Q2019" s="31">
        <v>194886000000</v>
      </c>
      <c r="R2019" s="29">
        <v>46120189952</v>
      </c>
      <c r="S2019" s="29">
        <v>4.2530421054631828</v>
      </c>
      <c r="T2019" s="29">
        <v>126.09371312676056</v>
      </c>
      <c r="U2019" s="29">
        <v>11.595518157158175</v>
      </c>
      <c r="V2019" s="29">
        <v>46.211230282065173</v>
      </c>
      <c r="W2019">
        <v>0.3127260183292675</v>
      </c>
      <c r="X2019" t="s">
        <v>77</v>
      </c>
      <c r="Y2019" t="s">
        <v>177</v>
      </c>
      <c r="Z2019" t="s">
        <v>178</v>
      </c>
    </row>
    <row r="2020" spans="2:26" x14ac:dyDescent="0.25">
      <c r="B2020" t="s">
        <v>4473</v>
      </c>
      <c r="C2020" s="26" t="s">
        <v>4474</v>
      </c>
      <c r="D2020" s="26">
        <v>4.5514175180670628E-2</v>
      </c>
      <c r="E2020" s="26">
        <v>4.7885576415543044E-2</v>
      </c>
      <c r="F2020" s="26">
        <v>4.5514175180670628E-2</v>
      </c>
      <c r="G2020" s="27">
        <v>4.7885576415543044E-2</v>
      </c>
      <c r="H2020" s="28">
        <v>2.8497028330697907</v>
      </c>
      <c r="I2020" s="28">
        <v>7.7646996287779304</v>
      </c>
      <c r="J2020" s="26">
        <v>7.7521352187900083</v>
      </c>
      <c r="K2020" s="29">
        <v>-0.1875969180487258</v>
      </c>
      <c r="L2020" s="26">
        <v>-4.1245487717658644</v>
      </c>
      <c r="M2020" s="30">
        <v>0.80647284779962447</v>
      </c>
      <c r="N2020" s="29">
        <v>6.4471073357351034E-3</v>
      </c>
      <c r="O2020" s="31">
        <v>2.2275879798472884</v>
      </c>
      <c r="P2020" s="31">
        <v>25740987000</v>
      </c>
      <c r="Q2020" s="31">
        <v>25740987000</v>
      </c>
      <c r="R2020" s="29">
        <v>16168588288</v>
      </c>
      <c r="S2020" s="29">
        <v>4.4358809439358993</v>
      </c>
      <c r="T2020" s="29">
        <v>6.8080200483197606</v>
      </c>
      <c r="U2020" s="29">
        <v>-2.9532943228840538</v>
      </c>
      <c r="V2020" s="29">
        <v>14.793003827054923</v>
      </c>
      <c r="W2020">
        <v>0.44091491953841921</v>
      </c>
      <c r="X2020" t="s">
        <v>74</v>
      </c>
      <c r="Y2020" t="s">
        <v>188</v>
      </c>
      <c r="Z2020" t="s">
        <v>1561</v>
      </c>
    </row>
    <row r="2021" spans="2:26" x14ac:dyDescent="0.25">
      <c r="B2021" t="s">
        <v>4475</v>
      </c>
      <c r="C2021" s="26" t="s">
        <v>4476</v>
      </c>
      <c r="D2021" s="26" t="e">
        <v>#N/A</v>
      </c>
      <c r="E2021" s="26" t="e">
        <v>#N/A</v>
      </c>
      <c r="F2021" s="26">
        <v>0.12348662653160236</v>
      </c>
      <c r="G2021" s="27">
        <v>0.18394749150956827</v>
      </c>
      <c r="H2021" s="28">
        <v>13.316152408412698</v>
      </c>
      <c r="I2021" s="28">
        <v>22.223953765795649</v>
      </c>
      <c r="J2021" s="26">
        <v>30.481691969086263</v>
      </c>
      <c r="K2021" s="29" t="e">
        <v>#N/A</v>
      </c>
      <c r="L2021" s="26">
        <v>-0.25316634715107328</v>
      </c>
      <c r="M2021" s="30">
        <v>0.49632889722311629</v>
      </c>
      <c r="N2021" s="29">
        <v>2.0984688949174119E-3</v>
      </c>
      <c r="O2021" s="31">
        <v>7.1937708994104481</v>
      </c>
      <c r="P2021" s="31" t="e">
        <v>#N/A</v>
      </c>
      <c r="Q2021" s="31">
        <v>393384000000</v>
      </c>
      <c r="R2021" s="29">
        <v>835303112704</v>
      </c>
      <c r="S2021" s="29">
        <v>6.3597859196077815</v>
      </c>
      <c r="T2021" s="29">
        <v>11.186093705314944</v>
      </c>
      <c r="U2021" s="29">
        <v>2.6954287201343723</v>
      </c>
      <c r="V2021" s="29">
        <v>14.917971462677926</v>
      </c>
      <c r="W2021">
        <v>1.9553095748010083</v>
      </c>
      <c r="X2021" t="s">
        <v>78</v>
      </c>
      <c r="Y2021" t="s">
        <v>115</v>
      </c>
      <c r="Z2021" t="s">
        <v>842</v>
      </c>
    </row>
    <row r="2022" spans="2:26" x14ac:dyDescent="0.25">
      <c r="B2022" t="s">
        <v>4477</v>
      </c>
      <c r="C2022" s="26" t="s">
        <v>4478</v>
      </c>
      <c r="D2022" s="26">
        <v>2.8252949249462304E-2</v>
      </c>
      <c r="E2022" s="26">
        <v>5.4489264801561481E-3</v>
      </c>
      <c r="F2022" s="26">
        <v>2.8252949249462304E-2</v>
      </c>
      <c r="G2022" s="27">
        <v>5.4489264801561481E-3</v>
      </c>
      <c r="H2022" s="28">
        <v>-1.8743782614007225</v>
      </c>
      <c r="I2022" s="28">
        <v>6.6170252520959156</v>
      </c>
      <c r="J2022" s="26">
        <v>5.4186098156784368</v>
      </c>
      <c r="K2022" s="29">
        <v>-0.10125808870497403</v>
      </c>
      <c r="L2022" s="26">
        <v>-10.78698224852071</v>
      </c>
      <c r="M2022" s="30">
        <v>0.79201266420418248</v>
      </c>
      <c r="N2022" s="29" t="e">
        <v>#N/A</v>
      </c>
      <c r="O2022" s="31">
        <v>-1.9031545316094001</v>
      </c>
      <c r="P2022" s="31">
        <v>24592000000</v>
      </c>
      <c r="Q2022" s="31">
        <v>24592000000</v>
      </c>
      <c r="R2022" s="29">
        <v>8380017664</v>
      </c>
      <c r="S2022" s="29">
        <v>14.005969420118344</v>
      </c>
      <c r="T2022" s="29" t="e">
        <v>#N/A</v>
      </c>
      <c r="U2022" s="29" t="e">
        <v>#N/A</v>
      </c>
      <c r="V2022" s="29" t="e">
        <v>#N/A</v>
      </c>
      <c r="W2022">
        <v>0.2806962801037941</v>
      </c>
      <c r="X2022" t="s">
        <v>74</v>
      </c>
      <c r="Y2022" t="s">
        <v>204</v>
      </c>
      <c r="Z2022" t="s">
        <v>2692</v>
      </c>
    </row>
    <row r="2023" spans="2:26" x14ac:dyDescent="0.25">
      <c r="B2023" t="s">
        <v>4479</v>
      </c>
      <c r="C2023" s="26" t="s">
        <v>4480</v>
      </c>
      <c r="D2023" s="26">
        <v>6.3199765193724805E-2</v>
      </c>
      <c r="E2023" s="26">
        <v>6.6255385603686018E-2</v>
      </c>
      <c r="F2023" s="26">
        <v>6.2768469853586403E-2</v>
      </c>
      <c r="G2023" s="27">
        <v>6.504228052362851E-2</v>
      </c>
      <c r="H2023" s="28">
        <v>4.6106087439599364</v>
      </c>
      <c r="I2023" s="28">
        <v>5.9129079761956973</v>
      </c>
      <c r="J2023" s="26">
        <v>6.8141101553502956</v>
      </c>
      <c r="K2023" s="29">
        <v>0.18565676732874203</v>
      </c>
      <c r="L2023" s="26">
        <v>2.1561004766999425</v>
      </c>
      <c r="M2023" s="30">
        <v>0.54169331209131755</v>
      </c>
      <c r="N2023" s="29">
        <v>7.9332249946356646E-3</v>
      </c>
      <c r="O2023" s="31">
        <v>-5.3396487336187697</v>
      </c>
      <c r="P2023" s="31">
        <v>31149015000</v>
      </c>
      <c r="Q2023" s="31">
        <v>31729976000</v>
      </c>
      <c r="R2023" s="29">
        <v>12000449536</v>
      </c>
      <c r="S2023" s="29">
        <v>5.3918908405799124</v>
      </c>
      <c r="T2023" s="29">
        <v>9.7166090232048798</v>
      </c>
      <c r="U2023" s="29">
        <v>23.092134937835716</v>
      </c>
      <c r="V2023" s="29">
        <v>8.832079703935829</v>
      </c>
      <c r="W2023">
        <v>0.50749466784444319</v>
      </c>
      <c r="X2023" t="s">
        <v>74</v>
      </c>
      <c r="Y2023" t="s">
        <v>188</v>
      </c>
      <c r="Z2023" t="s">
        <v>225</v>
      </c>
    </row>
    <row r="2024" spans="2:26" x14ac:dyDescent="0.25">
      <c r="B2024" t="s">
        <v>4481</v>
      </c>
      <c r="C2024" s="26" t="s">
        <v>4482</v>
      </c>
      <c r="D2024" s="26">
        <v>-0.28247747744345719</v>
      </c>
      <c r="E2024" s="26">
        <v>-0.4903231018893362</v>
      </c>
      <c r="F2024" s="26">
        <v>-0.28247747744345719</v>
      </c>
      <c r="G2024" s="27">
        <v>-0.4903231018893362</v>
      </c>
      <c r="H2024" s="28">
        <v>-411.72607815271886</v>
      </c>
      <c r="I2024" s="28">
        <v>-10.65307672146009</v>
      </c>
      <c r="J2024" s="26">
        <v>-12.385445793367076</v>
      </c>
      <c r="K2024" s="29">
        <v>1.0177555137844247</v>
      </c>
      <c r="L2024" s="26">
        <v>-10.773671577553383</v>
      </c>
      <c r="M2024" s="30">
        <v>1.2329864558742612E-2</v>
      </c>
      <c r="N2024" s="29">
        <v>1.3600403865626151E-2</v>
      </c>
      <c r="O2024" s="31">
        <v>0.23680683797339502</v>
      </c>
      <c r="P2024" s="31">
        <v>1151092000.0000005</v>
      </c>
      <c r="Q2024" s="31">
        <v>1151092000.0000005</v>
      </c>
      <c r="R2024" s="29">
        <v>5064056832</v>
      </c>
      <c r="S2024" s="29" t="e">
        <v>#N/A</v>
      </c>
      <c r="T2024" s="29" t="e">
        <v>#N/A</v>
      </c>
      <c r="U2024" s="29" t="e">
        <v>#N/A</v>
      </c>
      <c r="V2024" s="29" t="e">
        <v>#N/A</v>
      </c>
      <c r="W2024">
        <v>42.371585149233873</v>
      </c>
      <c r="X2024" t="s">
        <v>77</v>
      </c>
      <c r="Y2024" t="s">
        <v>183</v>
      </c>
      <c r="Z2024" t="s">
        <v>218</v>
      </c>
    </row>
    <row r="2025" spans="2:26" x14ac:dyDescent="0.25">
      <c r="B2025" t="s">
        <v>4483</v>
      </c>
      <c r="C2025" s="26" t="s">
        <v>4484</v>
      </c>
      <c r="D2025" s="26">
        <v>0.10446240785472756</v>
      </c>
      <c r="E2025" s="26">
        <v>0.13233102472817887</v>
      </c>
      <c r="F2025" s="26">
        <v>0.10434689997164015</v>
      </c>
      <c r="G2025" s="27">
        <v>0.13213654547202319</v>
      </c>
      <c r="H2025" s="28">
        <v>10.099473821216206</v>
      </c>
      <c r="I2025" s="28">
        <v>23.616303397285584</v>
      </c>
      <c r="J2025" s="26">
        <v>25.105059673894772</v>
      </c>
      <c r="K2025" s="29">
        <v>-0.26414180711290342</v>
      </c>
      <c r="L2025" s="26">
        <v>-1.9961869644465862</v>
      </c>
      <c r="M2025" s="30">
        <v>0.82628886403372259</v>
      </c>
      <c r="N2025" s="29">
        <v>2.9660710410185924E-3</v>
      </c>
      <c r="O2025" s="31">
        <v>5.9728535476002609</v>
      </c>
      <c r="P2025" s="31">
        <v>540153000000</v>
      </c>
      <c r="Q2025" s="31">
        <v>540948000000</v>
      </c>
      <c r="R2025" s="29">
        <v>1091800006656</v>
      </c>
      <c r="S2025" s="29">
        <v>5.6322027379550672</v>
      </c>
      <c r="T2025" s="29">
        <v>8.8926477159617168</v>
      </c>
      <c r="U2025" s="29">
        <v>0.51182725461923229</v>
      </c>
      <c r="V2025" s="29">
        <v>12.443698776349715</v>
      </c>
      <c r="W2025">
        <v>1.1481586840471756</v>
      </c>
      <c r="X2025" t="s">
        <v>93</v>
      </c>
      <c r="Y2025" t="s">
        <v>636</v>
      </c>
      <c r="Z2025" t="s">
        <v>753</v>
      </c>
    </row>
    <row r="2026" spans="2:26" x14ac:dyDescent="0.25">
      <c r="B2026" t="s">
        <v>4485</v>
      </c>
      <c r="C2026" s="26" t="s">
        <v>4486</v>
      </c>
      <c r="D2026" s="26" t="e">
        <v>#N/A</v>
      </c>
      <c r="E2026" s="26" t="e">
        <v>#N/A</v>
      </c>
      <c r="F2026" s="26" t="e">
        <v>#N/A</v>
      </c>
      <c r="G2026" s="27" t="e">
        <v>#N/A</v>
      </c>
      <c r="H2026" s="28">
        <v>2.4528459693738798</v>
      </c>
      <c r="I2026" s="28" t="e">
        <v>#N/A</v>
      </c>
      <c r="J2026" s="26" t="e">
        <v>#N/A</v>
      </c>
      <c r="K2026" s="29">
        <v>-6.2109722421487303E-2</v>
      </c>
      <c r="L2026" s="26" t="e">
        <v>#N/A</v>
      </c>
      <c r="M2026" s="30">
        <v>7.2343603269434481E-2</v>
      </c>
      <c r="N2026" s="29" t="e">
        <v>#N/A</v>
      </c>
      <c r="O2026" s="31">
        <v>1.4211916971768386</v>
      </c>
      <c r="P2026" s="31">
        <v>1223222000000</v>
      </c>
      <c r="Q2026" s="31">
        <v>1234229000000</v>
      </c>
      <c r="R2026" s="29">
        <v>502129950720</v>
      </c>
      <c r="S2026" s="29" t="e">
        <v>#N/A</v>
      </c>
      <c r="T2026" s="29" t="e">
        <v>#N/A</v>
      </c>
      <c r="U2026" s="29" t="e">
        <v>#N/A</v>
      </c>
      <c r="V2026" s="29">
        <v>19.961367089844099</v>
      </c>
      <c r="W2026">
        <v>0.51856307122283929</v>
      </c>
      <c r="X2026" t="s">
        <v>66</v>
      </c>
      <c r="Y2026" t="s">
        <v>67</v>
      </c>
      <c r="Z2026" t="s">
        <v>68</v>
      </c>
    </row>
    <row r="2027" spans="2:26" x14ac:dyDescent="0.25">
      <c r="B2027" t="s">
        <v>4487</v>
      </c>
      <c r="C2027" s="26" t="s">
        <v>4488</v>
      </c>
      <c r="D2027" s="26">
        <v>7.8366884744794155E-3</v>
      </c>
      <c r="E2027" s="26">
        <v>-2.7575371163129612E-2</v>
      </c>
      <c r="F2027" s="26">
        <v>7.8366884744794155E-3</v>
      </c>
      <c r="G2027" s="27">
        <v>-2.7575371163129612E-2</v>
      </c>
      <c r="H2027" s="28">
        <v>2.0714869611304247</v>
      </c>
      <c r="I2027" s="28">
        <v>11.710803226658525</v>
      </c>
      <c r="J2027" s="26">
        <v>8.1650374420744019</v>
      </c>
      <c r="K2027" s="29">
        <v>0.24751119605214364</v>
      </c>
      <c r="L2027" s="26">
        <v>2.8307642117282441</v>
      </c>
      <c r="M2027" s="30">
        <v>0.42439455743503435</v>
      </c>
      <c r="N2027" s="29">
        <v>1.499551315354461E-2</v>
      </c>
      <c r="O2027" s="31">
        <v>1.031654620471214</v>
      </c>
      <c r="P2027" s="31">
        <v>87832000000</v>
      </c>
      <c r="Q2027" s="31">
        <v>87832000000</v>
      </c>
      <c r="R2027" s="29">
        <v>14837652480</v>
      </c>
      <c r="S2027" s="29">
        <v>4.0409144833210995</v>
      </c>
      <c r="T2027" s="29" t="e">
        <v>#N/A</v>
      </c>
      <c r="U2027" s="29" t="e">
        <v>#N/A</v>
      </c>
      <c r="V2027" s="29" t="e">
        <v>#N/A</v>
      </c>
      <c r="W2027">
        <v>0.25921819070103513</v>
      </c>
      <c r="X2027" t="s">
        <v>78</v>
      </c>
      <c r="Y2027" t="s">
        <v>154</v>
      </c>
      <c r="Z2027" t="s">
        <v>209</v>
      </c>
    </row>
    <row r="2028" spans="2:26" x14ac:dyDescent="0.25">
      <c r="B2028" t="s">
        <v>4489</v>
      </c>
      <c r="C2028" s="26" t="s">
        <v>4490</v>
      </c>
      <c r="D2028" s="26" t="e">
        <v>#N/A</v>
      </c>
      <c r="E2028" s="26" t="e">
        <v>#N/A</v>
      </c>
      <c r="F2028" s="26" t="e">
        <v>#N/A</v>
      </c>
      <c r="G2028" s="27" t="e">
        <v>#N/A</v>
      </c>
      <c r="H2028" s="28">
        <v>3.6562453821958578</v>
      </c>
      <c r="I2028" s="28" t="e">
        <v>#N/A</v>
      </c>
      <c r="J2028" s="26" t="e">
        <v>#N/A</v>
      </c>
      <c r="K2028" s="29">
        <v>-0.12774531795436747</v>
      </c>
      <c r="L2028" s="26" t="e">
        <v>#N/A</v>
      </c>
      <c r="M2028" s="30">
        <v>7.2254151126212821E-2</v>
      </c>
      <c r="N2028" s="29" t="e">
        <v>#N/A</v>
      </c>
      <c r="O2028" s="31">
        <v>-1.0216717381099831</v>
      </c>
      <c r="P2028" s="31">
        <v>-99881000000</v>
      </c>
      <c r="Q2028" s="31">
        <v>-99881000000</v>
      </c>
      <c r="R2028" s="29">
        <v>83147038720</v>
      </c>
      <c r="S2028" s="29" t="e">
        <v>#N/A</v>
      </c>
      <c r="T2028" s="29" t="e">
        <v>#N/A</v>
      </c>
      <c r="U2028" s="29" t="e">
        <v>#N/A</v>
      </c>
      <c r="V2028" s="29">
        <v>7.7728365599424336</v>
      </c>
      <c r="W2028">
        <v>0.30074816772415819</v>
      </c>
      <c r="X2028" t="s">
        <v>66</v>
      </c>
      <c r="Y2028" t="s">
        <v>67</v>
      </c>
      <c r="Z2028" t="s">
        <v>68</v>
      </c>
    </row>
    <row r="2029" spans="2:26" x14ac:dyDescent="0.25">
      <c r="B2029" t="s">
        <v>4491</v>
      </c>
      <c r="C2029" s="26" t="s">
        <v>4492</v>
      </c>
      <c r="D2029" s="26" t="e">
        <v>#N/A</v>
      </c>
      <c r="E2029" s="26" t="e">
        <v>#N/A</v>
      </c>
      <c r="F2029" s="26">
        <v>7.4744182571584272E-2</v>
      </c>
      <c r="G2029" s="27">
        <v>9.8485543827443775E-2</v>
      </c>
      <c r="H2029" s="28">
        <v>3.5818488032829658</v>
      </c>
      <c r="I2029" s="28">
        <v>13.111622128819068</v>
      </c>
      <c r="J2029" s="26">
        <v>17.525528378057469</v>
      </c>
      <c r="K2029" s="29" t="e">
        <v>#N/A</v>
      </c>
      <c r="L2029" s="26">
        <v>-6.9031165311653115</v>
      </c>
      <c r="M2029" s="30">
        <v>0.85679453836150843</v>
      </c>
      <c r="N2029" s="29">
        <v>6.2500000000000003E-3</v>
      </c>
      <c r="O2029" s="31">
        <v>-5.8809828112870628</v>
      </c>
      <c r="P2029" s="31" t="e">
        <v>#N/A</v>
      </c>
      <c r="Q2029" s="31">
        <v>10895000000</v>
      </c>
      <c r="R2029" s="29">
        <v>14491363328</v>
      </c>
      <c r="S2029" s="29">
        <v>2.9148803035230353</v>
      </c>
      <c r="T2029" s="29">
        <v>4.0096582739981361</v>
      </c>
      <c r="U2029" s="29">
        <v>8.2393904077539108</v>
      </c>
      <c r="V2029" s="29">
        <v>13.025476060934315</v>
      </c>
      <c r="W2029">
        <v>0.45850502750901151</v>
      </c>
      <c r="X2029" t="s">
        <v>77</v>
      </c>
      <c r="Y2029" t="s">
        <v>183</v>
      </c>
      <c r="Z2029" t="s">
        <v>218</v>
      </c>
    </row>
    <row r="2030" spans="2:26" x14ac:dyDescent="0.25">
      <c r="B2030" t="s">
        <v>4493</v>
      </c>
      <c r="C2030" s="26" t="s">
        <v>4494</v>
      </c>
      <c r="D2030" s="26">
        <v>0.10298913681424335</v>
      </c>
      <c r="E2030" s="26">
        <v>0.14293085655314758</v>
      </c>
      <c r="F2030" s="26">
        <v>0.10298913681424335</v>
      </c>
      <c r="G2030" s="27">
        <v>0.14293085655314758</v>
      </c>
      <c r="H2030" s="28">
        <v>10.268860713964571</v>
      </c>
      <c r="I2030" s="28">
        <v>5.9455528282004177</v>
      </c>
      <c r="J2030" s="26">
        <v>7.4012940710418595</v>
      </c>
      <c r="K2030" s="29">
        <v>-0.16056070701279188</v>
      </c>
      <c r="L2030" s="26" t="e">
        <v>#N/A</v>
      </c>
      <c r="M2030" s="30">
        <v>0.5916289369105755</v>
      </c>
      <c r="N2030" s="29">
        <v>9.3939393939393937E-3</v>
      </c>
      <c r="O2030" s="31">
        <v>6.2061102854958508</v>
      </c>
      <c r="P2030" s="31">
        <v>19380000000</v>
      </c>
      <c r="Q2030" s="31">
        <v>19380000000</v>
      </c>
      <c r="R2030" s="29">
        <v>19151759360</v>
      </c>
      <c r="S2030" s="29" t="e">
        <v>#N/A</v>
      </c>
      <c r="T2030" s="29">
        <v>3.2066160930232557</v>
      </c>
      <c r="U2030" s="29" t="e">
        <v>#N/A</v>
      </c>
      <c r="V2030" s="29">
        <v>6.5957856973014701</v>
      </c>
      <c r="W2030">
        <v>0.62358755179788794</v>
      </c>
      <c r="X2030" t="s">
        <v>78</v>
      </c>
      <c r="Y2030" t="s">
        <v>92</v>
      </c>
      <c r="Z2030" t="s">
        <v>129</v>
      </c>
    </row>
    <row r="2031" spans="2:26" x14ac:dyDescent="0.25">
      <c r="B2031" t="s">
        <v>4495</v>
      </c>
      <c r="C2031" s="26" t="s">
        <v>4496</v>
      </c>
      <c r="D2031" s="26">
        <v>1.7125389071018605E-2</v>
      </c>
      <c r="E2031" s="26">
        <v>-1.9632533913342111E-2</v>
      </c>
      <c r="F2031" s="26">
        <v>1.7125389071018605E-2</v>
      </c>
      <c r="G2031" s="27">
        <v>-1.9632533913342111E-2</v>
      </c>
      <c r="H2031" s="28">
        <v>-19.197578567748582</v>
      </c>
      <c r="I2031" s="28">
        <v>4.5185547529322774</v>
      </c>
      <c r="J2031" s="26">
        <v>1.6304347826086956</v>
      </c>
      <c r="K2031" s="29">
        <v>3.7028897923305132E-2</v>
      </c>
      <c r="L2031" s="26">
        <v>-2.5627376425855513</v>
      </c>
      <c r="M2031" s="30">
        <v>0.41088891330623006</v>
      </c>
      <c r="N2031" s="29">
        <v>1.2554052169061235E-3</v>
      </c>
      <c r="O2031" s="31">
        <v>-2.6662050049302883</v>
      </c>
      <c r="P2031" s="31">
        <v>17471000000</v>
      </c>
      <c r="Q2031" s="31">
        <v>17471000000</v>
      </c>
      <c r="R2031" s="29">
        <v>4247000064</v>
      </c>
      <c r="S2031" s="29" t="e">
        <v>#N/A</v>
      </c>
      <c r="T2031" s="29" t="e">
        <v>#N/A</v>
      </c>
      <c r="U2031" s="29" t="e">
        <v>#N/A</v>
      </c>
      <c r="V2031" s="29" t="e">
        <v>#N/A</v>
      </c>
      <c r="W2031">
        <v>0.30583295560764256</v>
      </c>
      <c r="X2031" t="s">
        <v>65</v>
      </c>
      <c r="Y2031" t="s">
        <v>80</v>
      </c>
      <c r="Z2031" t="s">
        <v>1258</v>
      </c>
    </row>
    <row r="2032" spans="2:26" x14ac:dyDescent="0.25">
      <c r="B2032" t="s">
        <v>4497</v>
      </c>
      <c r="C2032" s="26" t="s">
        <v>4498</v>
      </c>
      <c r="D2032" s="26">
        <v>1.053102020676228</v>
      </c>
      <c r="E2032" s="26">
        <v>2.1024447142279059</v>
      </c>
      <c r="F2032" s="26">
        <v>-2.1658026382281582E-2</v>
      </c>
      <c r="G2032" s="27">
        <v>0.24291056146747009</v>
      </c>
      <c r="H2032" s="28">
        <v>11.138606983299734</v>
      </c>
      <c r="I2032" s="28">
        <v>6.4617502991058915</v>
      </c>
      <c r="J2032" s="26">
        <v>11.20687709080836</v>
      </c>
      <c r="K2032" s="29">
        <v>0.34225454991173243</v>
      </c>
      <c r="L2032" s="26">
        <v>1.6073129732504721</v>
      </c>
      <c r="M2032" s="30">
        <v>0.27209800213640917</v>
      </c>
      <c r="N2032" s="29">
        <v>7.055874082300048E-3</v>
      </c>
      <c r="O2032" s="31">
        <v>27.514071612342992</v>
      </c>
      <c r="P2032" s="31">
        <v>420089999.99999952</v>
      </c>
      <c r="Q2032" s="31">
        <v>3635971999.9999995</v>
      </c>
      <c r="R2032" s="29">
        <v>2110782080</v>
      </c>
      <c r="S2032" s="29">
        <v>3.7616272824974253</v>
      </c>
      <c r="T2032" s="29">
        <v>6.7586795179308874</v>
      </c>
      <c r="U2032" s="29" t="e">
        <v>#N/A</v>
      </c>
      <c r="V2032" s="29">
        <v>9.2976444797575368</v>
      </c>
      <c r="W2032">
        <v>1.0104748356366302</v>
      </c>
      <c r="X2032" t="s">
        <v>77</v>
      </c>
      <c r="Y2032" t="s">
        <v>83</v>
      </c>
      <c r="Z2032" t="s">
        <v>235</v>
      </c>
    </row>
    <row r="2033" spans="2:26" x14ac:dyDescent="0.25">
      <c r="B2033" t="s">
        <v>4499</v>
      </c>
      <c r="C2033" s="26" t="s">
        <v>4500</v>
      </c>
      <c r="D2033" s="26" t="e">
        <v>#N/A</v>
      </c>
      <c r="E2033" s="26" t="e">
        <v>#N/A</v>
      </c>
      <c r="F2033" s="26">
        <v>-0.81746910947604512</v>
      </c>
      <c r="G2033" s="27">
        <v>-0.74839404746129867</v>
      </c>
      <c r="H2033" s="28">
        <v>16.198356752241398</v>
      </c>
      <c r="I2033" s="28">
        <v>-18.987845982712923</v>
      </c>
      <c r="J2033" s="26">
        <v>-19.681078981164255</v>
      </c>
      <c r="K2033" s="29" t="e">
        <v>#N/A</v>
      </c>
      <c r="L2033" s="26">
        <v>0.443092585407313</v>
      </c>
      <c r="M2033" s="30">
        <v>0.28715130218369495</v>
      </c>
      <c r="N2033" s="29">
        <v>9.234284774788987E-3</v>
      </c>
      <c r="O2033" s="31">
        <v>-18.683489443671398</v>
      </c>
      <c r="P2033" s="31" t="e">
        <v>#N/A</v>
      </c>
      <c r="Q2033" s="31">
        <v>867865000</v>
      </c>
      <c r="R2033" s="29">
        <v>829161664</v>
      </c>
      <c r="S2033" s="29" t="e">
        <v>#N/A</v>
      </c>
      <c r="T2033" s="29" t="e">
        <v>#N/A</v>
      </c>
      <c r="U2033" s="29">
        <v>43.544946139719265</v>
      </c>
      <c r="V2033" s="29">
        <v>3.3514033298898185</v>
      </c>
      <c r="W2033">
        <v>0.65868784737154984</v>
      </c>
      <c r="X2033" t="s">
        <v>77</v>
      </c>
      <c r="Y2033" t="s">
        <v>183</v>
      </c>
      <c r="Z2033" t="s">
        <v>218</v>
      </c>
    </row>
    <row r="2034" spans="2:26" x14ac:dyDescent="0.25">
      <c r="B2034" t="s">
        <v>4501</v>
      </c>
      <c r="C2034" s="26" t="s">
        <v>4502</v>
      </c>
      <c r="D2034" s="26">
        <v>6.1070345585242936E-2</v>
      </c>
      <c r="E2034" s="26">
        <v>6.6219428482357776E-2</v>
      </c>
      <c r="F2034" s="26">
        <v>6.103214591403644E-2</v>
      </c>
      <c r="G2034" s="27">
        <v>6.6214267944333383E-2</v>
      </c>
      <c r="H2034" s="28">
        <v>8.6435071924845861</v>
      </c>
      <c r="I2034" s="28">
        <v>12.477555626705406</v>
      </c>
      <c r="J2034" s="26">
        <v>13.479087844101269</v>
      </c>
      <c r="K2034" s="29">
        <v>0.12428023930678389</v>
      </c>
      <c r="L2034" s="26">
        <v>1.608834930548078</v>
      </c>
      <c r="M2034" s="30">
        <v>0.55672416123431379</v>
      </c>
      <c r="N2034" s="29">
        <v>2.8764695511779605E-3</v>
      </c>
      <c r="O2034" s="31">
        <v>2.2067816359003474</v>
      </c>
      <c r="P2034" s="31">
        <v>333603000000</v>
      </c>
      <c r="Q2034" s="31">
        <v>333629000000</v>
      </c>
      <c r="R2034" s="29">
        <v>186581090304</v>
      </c>
      <c r="S2034" s="29">
        <v>6.7349814338322389</v>
      </c>
      <c r="T2034" s="29">
        <v>11.604410496474953</v>
      </c>
      <c r="U2034" s="29">
        <v>2.3779062644612345</v>
      </c>
      <c r="V2034" s="29">
        <v>9.8142528110506966</v>
      </c>
      <c r="W2034">
        <v>0.56439841995968043</v>
      </c>
      <c r="X2034" t="s">
        <v>78</v>
      </c>
      <c r="Y2034" t="s">
        <v>104</v>
      </c>
      <c r="Z2034" t="s">
        <v>230</v>
      </c>
    </row>
    <row r="2035" spans="2:26" x14ac:dyDescent="0.25">
      <c r="B2035" t="s">
        <v>4503</v>
      </c>
      <c r="C2035" s="26" t="s">
        <v>4504</v>
      </c>
      <c r="D2035" s="26">
        <v>0.25064354206920314</v>
      </c>
      <c r="E2035" s="26">
        <v>0.29196348822517049</v>
      </c>
      <c r="F2035" s="26">
        <v>0.24933868179035729</v>
      </c>
      <c r="G2035" s="27">
        <v>0.29196348822517049</v>
      </c>
      <c r="H2035" s="28">
        <v>8.691789086935902</v>
      </c>
      <c r="I2035" s="28">
        <v>13.35747857693892</v>
      </c>
      <c r="J2035" s="26">
        <v>16.740280390343266</v>
      </c>
      <c r="K2035" s="29">
        <v>-0.29805881195355766</v>
      </c>
      <c r="L2035" s="26">
        <v>-3.1790854572713645</v>
      </c>
      <c r="M2035" s="30">
        <v>0.60715892159343288</v>
      </c>
      <c r="N2035" s="29">
        <v>4.2125729099157481E-3</v>
      </c>
      <c r="O2035" s="31">
        <v>0.16031799925312598</v>
      </c>
      <c r="P2035" s="31">
        <v>45903000000</v>
      </c>
      <c r="Q2035" s="31">
        <v>45903000000</v>
      </c>
      <c r="R2035" s="29">
        <v>71247339520</v>
      </c>
      <c r="S2035" s="29">
        <v>2.1622443418290853</v>
      </c>
      <c r="T2035" s="29">
        <v>2.7610165138317222</v>
      </c>
      <c r="U2035" s="29">
        <v>12.853813295623814</v>
      </c>
      <c r="V2035" s="29">
        <v>9.5851074246759236</v>
      </c>
      <c r="W2035">
        <v>0.83113954030306891</v>
      </c>
      <c r="X2035" t="s">
        <v>78</v>
      </c>
      <c r="Y2035" t="s">
        <v>99</v>
      </c>
      <c r="Z2035" t="s">
        <v>510</v>
      </c>
    </row>
    <row r="2036" spans="2:26" x14ac:dyDescent="0.25">
      <c r="B2036" t="s">
        <v>4505</v>
      </c>
      <c r="C2036" s="26" t="s">
        <v>4506</v>
      </c>
      <c r="D2036" s="26">
        <v>6.6701527881929054E-2</v>
      </c>
      <c r="E2036" s="26">
        <v>5.8370439945507134E-2</v>
      </c>
      <c r="F2036" s="26">
        <v>6.5992120973508511E-2</v>
      </c>
      <c r="G2036" s="27">
        <v>5.6471152843267217E-2</v>
      </c>
      <c r="H2036" s="28">
        <v>7.6293921596003456</v>
      </c>
      <c r="I2036" s="28">
        <v>6.1351664925581488</v>
      </c>
      <c r="J2036" s="26">
        <v>6.0748129745713699</v>
      </c>
      <c r="K2036" s="29">
        <v>0.12018624604830123</v>
      </c>
      <c r="L2036" s="26">
        <v>2.0733082328029924</v>
      </c>
      <c r="M2036" s="30">
        <v>0.50132462571461889</v>
      </c>
      <c r="N2036" s="29">
        <v>5.6793843993966538E-3</v>
      </c>
      <c r="O2036" s="31">
        <v>-0.93568095128080331</v>
      </c>
      <c r="P2036" s="31">
        <v>24218954000</v>
      </c>
      <c r="Q2036" s="31">
        <v>25033507000</v>
      </c>
      <c r="R2036" s="29">
        <v>8205001728</v>
      </c>
      <c r="S2036" s="29">
        <v>5.8306038084910741</v>
      </c>
      <c r="T2036" s="29">
        <v>7.5900970464260782</v>
      </c>
      <c r="U2036" s="29" t="e">
        <v>#N/A</v>
      </c>
      <c r="V2036" s="29">
        <v>5.5898526576191498</v>
      </c>
      <c r="W2036">
        <v>0.41740175758732145</v>
      </c>
      <c r="X2036" t="s">
        <v>74</v>
      </c>
      <c r="Y2036" t="s">
        <v>102</v>
      </c>
      <c r="Z2036" t="s">
        <v>1222</v>
      </c>
    </row>
    <row r="2037" spans="2:26" x14ac:dyDescent="0.25">
      <c r="B2037" t="s">
        <v>4507</v>
      </c>
      <c r="C2037" s="26" t="s">
        <v>4508</v>
      </c>
      <c r="D2037" s="26">
        <v>-8.6266454669108192E-2</v>
      </c>
      <c r="E2037" s="26">
        <v>-0.12567713976164679</v>
      </c>
      <c r="F2037" s="26">
        <v>-8.4885526455117433E-2</v>
      </c>
      <c r="G2037" s="27">
        <v>-0.12338967025174329</v>
      </c>
      <c r="H2037" s="28">
        <v>-4.6767363963850093</v>
      </c>
      <c r="I2037" s="28">
        <v>-10.936939644540058</v>
      </c>
      <c r="J2037" s="26">
        <v>-17.571059431524549</v>
      </c>
      <c r="K2037" s="29">
        <v>6.8430656934306573E-3</v>
      </c>
      <c r="L2037" s="26">
        <v>-9.1911764705882359E-2</v>
      </c>
      <c r="M2037" s="30">
        <v>0.75454381860716213</v>
      </c>
      <c r="N2037" s="29">
        <v>4.7303689687795648E-3</v>
      </c>
      <c r="O2037" s="31">
        <v>-2.9795916452525852</v>
      </c>
      <c r="P2037" s="31">
        <v>8307000000</v>
      </c>
      <c r="Q2037" s="31">
        <v>8461000000</v>
      </c>
      <c r="R2037" s="29">
        <v>21450000384</v>
      </c>
      <c r="S2037" s="29" t="e">
        <v>#N/A</v>
      </c>
      <c r="T2037" s="29" t="e">
        <v>#N/A</v>
      </c>
      <c r="U2037" s="29">
        <v>-9.2540790884118245</v>
      </c>
      <c r="V2037" s="29" t="e">
        <v>#N/A</v>
      </c>
      <c r="W2037">
        <v>2.3784277362842894</v>
      </c>
      <c r="X2037" t="s">
        <v>77</v>
      </c>
      <c r="Y2037" t="s">
        <v>827</v>
      </c>
      <c r="Z2037" t="s">
        <v>4509</v>
      </c>
    </row>
    <row r="2038" spans="2:26" x14ac:dyDescent="0.25">
      <c r="B2038" t="s">
        <v>4510</v>
      </c>
      <c r="C2038" s="26" t="s">
        <v>4511</v>
      </c>
      <c r="D2038" s="26">
        <v>7.3771383931271764E-2</v>
      </c>
      <c r="E2038" s="26">
        <v>0.10038327419863161</v>
      </c>
      <c r="F2038" s="26">
        <v>7.2255157425942601E-2</v>
      </c>
      <c r="G2038" s="27">
        <v>9.9242165356704923E-2</v>
      </c>
      <c r="H2038" s="28">
        <v>8.116786815057452</v>
      </c>
      <c r="I2038" s="28">
        <v>5.9273305736006794</v>
      </c>
      <c r="J2038" s="26">
        <v>7.3727596906404855</v>
      </c>
      <c r="K2038" s="29">
        <v>-4.3427847503301371E-3</v>
      </c>
      <c r="L2038" s="26">
        <v>-5.4706518799026237E-2</v>
      </c>
      <c r="M2038" s="30">
        <v>0.65999145801078429</v>
      </c>
      <c r="N2038" s="29">
        <v>4.3242156074014479E-3</v>
      </c>
      <c r="O2038" s="31">
        <v>1.3898448213908938</v>
      </c>
      <c r="P2038" s="31">
        <v>98363000000</v>
      </c>
      <c r="Q2038" s="31">
        <v>99494000000</v>
      </c>
      <c r="R2038" s="29">
        <v>89435791360</v>
      </c>
      <c r="S2038" s="29">
        <v>6.0311598160670812</v>
      </c>
      <c r="T2038" s="29">
        <v>7.4566333383496364</v>
      </c>
      <c r="U2038" s="29">
        <v>6.7580357644976923</v>
      </c>
      <c r="V2038" s="29">
        <v>9.0832249876845044</v>
      </c>
      <c r="W2038">
        <v>0.70837638228195765</v>
      </c>
      <c r="X2038" t="s">
        <v>77</v>
      </c>
      <c r="Y2038" t="s">
        <v>502</v>
      </c>
      <c r="Z2038" t="s">
        <v>4512</v>
      </c>
    </row>
    <row r="2039" spans="2:26" x14ac:dyDescent="0.25">
      <c r="B2039" t="s">
        <v>4513</v>
      </c>
      <c r="C2039" s="26" t="s">
        <v>4514</v>
      </c>
      <c r="D2039" s="26" t="e">
        <v>#N/A</v>
      </c>
      <c r="E2039" s="26" t="e">
        <v>#N/A</v>
      </c>
      <c r="F2039" s="26">
        <v>8.1248750714221954E-2</v>
      </c>
      <c r="G2039" s="27">
        <v>0.16417691709032842</v>
      </c>
      <c r="H2039" s="28">
        <v>21.599098570388978</v>
      </c>
      <c r="I2039" s="28">
        <v>18.18990042950184</v>
      </c>
      <c r="J2039" s="26">
        <v>20.059802651250873</v>
      </c>
      <c r="K2039" s="29" t="e">
        <v>#N/A</v>
      </c>
      <c r="L2039" s="26">
        <v>1.201888104938885</v>
      </c>
      <c r="M2039" s="30">
        <v>0.49823412525744787</v>
      </c>
      <c r="N2039" s="29">
        <v>1.1817000208360205E-2</v>
      </c>
      <c r="O2039" s="31">
        <v>13.949077568499735</v>
      </c>
      <c r="P2039" s="31" t="e">
        <v>#N/A</v>
      </c>
      <c r="Q2039" s="31">
        <v>197878000000</v>
      </c>
      <c r="R2039" s="29">
        <v>86654001152</v>
      </c>
      <c r="S2039" s="29">
        <v>2.924118079141409</v>
      </c>
      <c r="T2039" s="29">
        <v>4.5287961692984879</v>
      </c>
      <c r="U2039" s="29">
        <v>42.675467385670153</v>
      </c>
      <c r="V2039" s="29">
        <v>3.0668583061862735</v>
      </c>
      <c r="W2039">
        <v>0.62514491608747857</v>
      </c>
      <c r="X2039" t="s">
        <v>78</v>
      </c>
      <c r="Y2039" t="s">
        <v>104</v>
      </c>
      <c r="Z2039" t="s">
        <v>136</v>
      </c>
    </row>
    <row r="2040" spans="2:26" x14ac:dyDescent="0.25">
      <c r="B2040" t="s">
        <v>4515</v>
      </c>
      <c r="C2040" s="26" t="s">
        <v>4516</v>
      </c>
      <c r="D2040" s="26">
        <v>4.8075138677674142E-2</v>
      </c>
      <c r="E2040" s="26">
        <v>5.3688329305879662E-2</v>
      </c>
      <c r="F2040" s="26">
        <v>4.7698784188783601E-2</v>
      </c>
      <c r="G2040" s="27">
        <v>5.3453708321852193E-2</v>
      </c>
      <c r="H2040" s="28">
        <v>8.3520680073194153</v>
      </c>
      <c r="I2040" s="28">
        <v>13.657326079051055</v>
      </c>
      <c r="J2040" s="26">
        <v>17.793898499642282</v>
      </c>
      <c r="K2040" s="29">
        <v>0.2697704703495315</v>
      </c>
      <c r="L2040" s="26">
        <v>6.0323606420648233</v>
      </c>
      <c r="M2040" s="30">
        <v>0.53780838942834996</v>
      </c>
      <c r="N2040" s="29">
        <v>1.6116913054166404E-2</v>
      </c>
      <c r="O2040" s="31">
        <v>-3.582101132068356</v>
      </c>
      <c r="P2040" s="31">
        <v>20527031000</v>
      </c>
      <c r="Q2040" s="31">
        <v>20617129000</v>
      </c>
      <c r="R2040" s="29">
        <v>5006024704</v>
      </c>
      <c r="S2040" s="29">
        <v>15.027661156783058</v>
      </c>
      <c r="T2040" s="29">
        <v>17.060017991914833</v>
      </c>
      <c r="U2040" s="29" t="e">
        <v>#N/A</v>
      </c>
      <c r="V2040" s="29">
        <v>9.0282033818843779</v>
      </c>
      <c r="W2040">
        <v>0.58063731993414069</v>
      </c>
      <c r="X2040" t="s">
        <v>77</v>
      </c>
      <c r="Y2040" t="s">
        <v>140</v>
      </c>
      <c r="Z2040" t="s">
        <v>141</v>
      </c>
    </row>
    <row r="2041" spans="2:26" x14ac:dyDescent="0.25">
      <c r="B2041" t="s">
        <v>4517</v>
      </c>
      <c r="C2041" s="26" t="s">
        <v>4518</v>
      </c>
      <c r="D2041" s="26">
        <v>0.15306880821361063</v>
      </c>
      <c r="E2041" s="26">
        <v>0.17573324119824044</v>
      </c>
      <c r="F2041" s="26">
        <v>0.15306880821361063</v>
      </c>
      <c r="G2041" s="27">
        <v>0.17573324119824044</v>
      </c>
      <c r="H2041" s="28">
        <v>9.487679383141689</v>
      </c>
      <c r="I2041" s="28">
        <v>7.3599071795854885</v>
      </c>
      <c r="J2041" s="26">
        <v>7.6239410309349385</v>
      </c>
      <c r="K2041" s="29">
        <v>-0.28497780842586951</v>
      </c>
      <c r="L2041" s="26">
        <v>-2.3963113981486295</v>
      </c>
      <c r="M2041" s="30">
        <v>0.73957188318039191</v>
      </c>
      <c r="N2041" s="29">
        <v>2.1109704148364748E-3</v>
      </c>
      <c r="O2041" s="31">
        <v>4.7105778682067525</v>
      </c>
      <c r="P2041" s="31">
        <v>9528037999.9999981</v>
      </c>
      <c r="Q2041" s="31">
        <v>9528037999.9999981</v>
      </c>
      <c r="R2041" s="29">
        <v>10493619200</v>
      </c>
      <c r="S2041" s="29">
        <v>1.8671136369545998</v>
      </c>
      <c r="T2041" s="29">
        <v>2.2738930383645761</v>
      </c>
      <c r="U2041" s="29" t="e">
        <v>#N/A</v>
      </c>
      <c r="V2041" s="29">
        <v>5.8899352794075135</v>
      </c>
      <c r="W2041">
        <v>0.55668383586211945</v>
      </c>
      <c r="X2041" t="s">
        <v>74</v>
      </c>
      <c r="Y2041" t="s">
        <v>102</v>
      </c>
      <c r="Z2041" t="s">
        <v>102</v>
      </c>
    </row>
    <row r="2042" spans="2:26" x14ac:dyDescent="0.25">
      <c r="B2042" t="s">
        <v>4519</v>
      </c>
      <c r="C2042" s="26" t="s">
        <v>4520</v>
      </c>
      <c r="D2042" s="26">
        <v>5.7881685698628352E-2</v>
      </c>
      <c r="E2042" s="26">
        <v>6.5700651769087529E-2</v>
      </c>
      <c r="F2042" s="26">
        <v>5.7881685698628352E-2</v>
      </c>
      <c r="G2042" s="27">
        <v>6.5700651769087529E-2</v>
      </c>
      <c r="H2042" s="28">
        <v>11.586901763224182</v>
      </c>
      <c r="I2042" s="28">
        <v>10.285667314893326</v>
      </c>
      <c r="J2042" s="26">
        <v>10.672818254045691</v>
      </c>
      <c r="K2042" s="29">
        <v>0.12538783508521628</v>
      </c>
      <c r="L2042" s="26">
        <v>1.8570519348268839</v>
      </c>
      <c r="M2042" s="30">
        <v>0.49602495896038712</v>
      </c>
      <c r="N2042" s="29">
        <v>3.8594037350739505E-3</v>
      </c>
      <c r="O2042" s="31">
        <v>4.7861930892365798</v>
      </c>
      <c r="P2042" s="31">
        <v>68736000000</v>
      </c>
      <c r="Q2042" s="31">
        <v>68736000000</v>
      </c>
      <c r="R2042" s="29">
        <v>35168215040</v>
      </c>
      <c r="S2042" s="29">
        <v>6.4458013034623214</v>
      </c>
      <c r="T2042" s="29">
        <v>10.363940859598854</v>
      </c>
      <c r="U2042" s="29">
        <v>15.241035104862689</v>
      </c>
      <c r="V2042" s="29">
        <v>5.7048279764958174</v>
      </c>
      <c r="W2042">
        <v>0.62654753747888514</v>
      </c>
      <c r="X2042" t="s">
        <v>78</v>
      </c>
      <c r="Y2042" t="s">
        <v>104</v>
      </c>
      <c r="Z2042" t="s">
        <v>230</v>
      </c>
    </row>
    <row r="2043" spans="2:26" x14ac:dyDescent="0.25">
      <c r="B2043" t="s">
        <v>4521</v>
      </c>
      <c r="C2043" s="26" t="s">
        <v>4522</v>
      </c>
      <c r="D2043" s="26" t="e">
        <v>#N/A</v>
      </c>
      <c r="E2043" s="26" t="e">
        <v>#N/A</v>
      </c>
      <c r="F2043" s="26" t="e">
        <v>#N/A</v>
      </c>
      <c r="G2043" s="27" t="e">
        <v>#N/A</v>
      </c>
      <c r="H2043" s="28">
        <v>4.5376112957138215</v>
      </c>
      <c r="I2043" s="28" t="e">
        <v>#N/A</v>
      </c>
      <c r="J2043" s="26" t="e">
        <v>#N/A</v>
      </c>
      <c r="K2043" s="29">
        <v>-0.11222509654292195</v>
      </c>
      <c r="L2043" s="26" t="e">
        <v>#N/A</v>
      </c>
      <c r="M2043" s="30">
        <v>4.260338991128327E-2</v>
      </c>
      <c r="N2043" s="29" t="e">
        <v>#N/A</v>
      </c>
      <c r="O2043" s="31">
        <v>-2.4468298150166796</v>
      </c>
      <c r="P2043" s="31">
        <v>-134254000000</v>
      </c>
      <c r="Q2043" s="31">
        <v>-134254000000</v>
      </c>
      <c r="R2043" s="29">
        <v>37623300096</v>
      </c>
      <c r="S2043" s="29" t="e">
        <v>#N/A</v>
      </c>
      <c r="T2043" s="29" t="e">
        <v>#N/A</v>
      </c>
      <c r="U2043" s="29" t="e">
        <v>#N/A</v>
      </c>
      <c r="V2043" s="29">
        <v>5.0326698527093452</v>
      </c>
      <c r="W2043">
        <v>0.25214784806538976</v>
      </c>
      <c r="X2043" t="s">
        <v>66</v>
      </c>
      <c r="Y2043" t="s">
        <v>67</v>
      </c>
      <c r="Z2043" t="s">
        <v>68</v>
      </c>
    </row>
    <row r="2044" spans="2:26" x14ac:dyDescent="0.25">
      <c r="B2044" t="s">
        <v>4523</v>
      </c>
      <c r="C2044" s="26" t="s">
        <v>4524</v>
      </c>
      <c r="D2044" s="26">
        <v>3.2867641635100399E-2</v>
      </c>
      <c r="E2044" s="26">
        <v>3.9782879113423049E-2</v>
      </c>
      <c r="F2044" s="26">
        <v>3.2867641635100399E-2</v>
      </c>
      <c r="G2044" s="27">
        <v>3.9782879113423049E-2</v>
      </c>
      <c r="H2044" s="28">
        <v>3.1927397158372388</v>
      </c>
      <c r="I2044" s="28">
        <v>7.2348239797045064</v>
      </c>
      <c r="J2044" s="26">
        <v>7.9417520140283111</v>
      </c>
      <c r="K2044" s="29">
        <v>0.10689164235068578</v>
      </c>
      <c r="L2044" s="26">
        <v>2.7454742939898624</v>
      </c>
      <c r="M2044" s="30">
        <v>0.49198629847337927</v>
      </c>
      <c r="N2044" s="29">
        <v>1.0076555650068703E-2</v>
      </c>
      <c r="O2044" s="31">
        <v>1.8580919010658505</v>
      </c>
      <c r="P2044" s="31">
        <v>44215000000</v>
      </c>
      <c r="Q2044" s="31">
        <v>44215000000</v>
      </c>
      <c r="R2044" s="29">
        <v>11122650112</v>
      </c>
      <c r="S2044" s="29">
        <v>6.9904598522809556</v>
      </c>
      <c r="T2044" s="29">
        <v>13.577813018284107</v>
      </c>
      <c r="U2044" s="29" t="e">
        <v>#N/A</v>
      </c>
      <c r="V2044" s="29">
        <v>10.329054885181435</v>
      </c>
      <c r="W2044">
        <v>0.32324174999999999</v>
      </c>
      <c r="X2044" t="s">
        <v>74</v>
      </c>
      <c r="Y2044" t="s">
        <v>188</v>
      </c>
      <c r="Z2044" t="s">
        <v>278</v>
      </c>
    </row>
    <row r="2045" spans="2:26" x14ac:dyDescent="0.25">
      <c r="B2045" t="s">
        <v>4525</v>
      </c>
      <c r="C2045" s="26" t="s">
        <v>4526</v>
      </c>
      <c r="D2045" s="26">
        <v>3.4242016864914383E-2</v>
      </c>
      <c r="E2045" s="26">
        <v>4.1710054379266462E-2</v>
      </c>
      <c r="F2045" s="26">
        <v>3.4242016864914383E-2</v>
      </c>
      <c r="G2045" s="27">
        <v>4.1710054379266462E-2</v>
      </c>
      <c r="H2045" s="28">
        <v>16.874660879001627</v>
      </c>
      <c r="I2045" s="28">
        <v>2.3612455036551068</v>
      </c>
      <c r="J2045" s="26">
        <v>2.8843602398768775</v>
      </c>
      <c r="K2045" s="29">
        <v>0.57712607643160441</v>
      </c>
      <c r="L2045" s="26">
        <v>10.772592592592593</v>
      </c>
      <c r="M2045" s="30">
        <v>0.17111790150402795</v>
      </c>
      <c r="N2045" s="29">
        <v>1.5200252286345002E-2</v>
      </c>
      <c r="O2045" s="31">
        <v>-2.3254710024158576</v>
      </c>
      <c r="P2045" s="31">
        <v>17286000000</v>
      </c>
      <c r="Q2045" s="31">
        <v>17286000000</v>
      </c>
      <c r="R2045" s="29">
        <v>4718742016</v>
      </c>
      <c r="S2045" s="29">
        <v>14.267957048888888</v>
      </c>
      <c r="T2045" s="29">
        <v>19.614808570264767</v>
      </c>
      <c r="U2045" s="29" t="e">
        <v>#N/A</v>
      </c>
      <c r="V2045" s="29">
        <v>6.4343670911358526</v>
      </c>
      <c r="W2045">
        <v>1.1157283868274581</v>
      </c>
      <c r="X2045" t="s">
        <v>77</v>
      </c>
      <c r="Y2045" t="s">
        <v>97</v>
      </c>
      <c r="Z2045" t="s">
        <v>97</v>
      </c>
    </row>
    <row r="2046" spans="2:26" x14ac:dyDescent="0.25">
      <c r="B2046" t="s">
        <v>4527</v>
      </c>
      <c r="C2046" s="26" t="s">
        <v>4528</v>
      </c>
      <c r="D2046" s="26">
        <v>4.1365416921176262E-2</v>
      </c>
      <c r="E2046" s="26">
        <v>5.892608089260809E-2</v>
      </c>
      <c r="F2046" s="26">
        <v>4.1333467357665528E-2</v>
      </c>
      <c r="G2046" s="27">
        <v>5.8878862836637284E-2</v>
      </c>
      <c r="H2046" s="28">
        <v>6.4997084272407761</v>
      </c>
      <c r="I2046" s="28">
        <v>6.44495501912869</v>
      </c>
      <c r="J2046" s="26">
        <v>7.9409093082181954</v>
      </c>
      <c r="K2046" s="29">
        <v>-9.5031477303207684E-2</v>
      </c>
      <c r="L2046" s="26">
        <v>-1.3334071286251936</v>
      </c>
      <c r="M2046" s="30">
        <v>0.57345657591722132</v>
      </c>
      <c r="N2046" s="29">
        <v>1.2226103524928549E-2</v>
      </c>
      <c r="O2046" s="31">
        <v>2.1033082562981695</v>
      </c>
      <c r="P2046" s="31">
        <v>28680000000</v>
      </c>
      <c r="Q2046" s="31">
        <v>28703000000</v>
      </c>
      <c r="R2046" s="29">
        <v>10891223040</v>
      </c>
      <c r="S2046" s="29">
        <v>1.7868547797210539</v>
      </c>
      <c r="T2046" s="29">
        <v>2.7249233760972316</v>
      </c>
      <c r="U2046" s="29" t="e">
        <v>#N/A</v>
      </c>
      <c r="V2046" s="29">
        <v>4.842695657759009</v>
      </c>
      <c r="W2046">
        <v>0.308795837480771</v>
      </c>
      <c r="X2046" t="s">
        <v>78</v>
      </c>
      <c r="Y2046" t="s">
        <v>524</v>
      </c>
      <c r="Z2046" t="s">
        <v>1582</v>
      </c>
    </row>
    <row r="2047" spans="2:26" x14ac:dyDescent="0.25">
      <c r="B2047" t="s">
        <v>4529</v>
      </c>
      <c r="C2047" s="26" t="s">
        <v>4530</v>
      </c>
      <c r="D2047" s="26">
        <v>3.0481037485857631E-2</v>
      </c>
      <c r="E2047" s="26">
        <v>3.9327286747695811E-2</v>
      </c>
      <c r="F2047" s="26">
        <v>3.0481037485857631E-2</v>
      </c>
      <c r="G2047" s="27">
        <v>3.9327286747695811E-2</v>
      </c>
      <c r="H2047" s="28">
        <v>1.3668597003190346</v>
      </c>
      <c r="I2047" s="28">
        <v>6.9013642964082624</v>
      </c>
      <c r="J2047" s="26">
        <v>7.8351641682345088</v>
      </c>
      <c r="K2047" s="29">
        <v>-0.55315100017702246</v>
      </c>
      <c r="L2047" s="26">
        <v>-23.004294478527608</v>
      </c>
      <c r="M2047" s="30">
        <v>0.97887531716527998</v>
      </c>
      <c r="N2047" s="29" t="e">
        <v>#N/A</v>
      </c>
      <c r="O2047" s="31">
        <v>0.48625782833572995</v>
      </c>
      <c r="P2047" s="31">
        <v>27233000000</v>
      </c>
      <c r="Q2047" s="31">
        <v>27233000000</v>
      </c>
      <c r="R2047" s="29">
        <v>34995568640</v>
      </c>
      <c r="S2047" s="29" t="e">
        <v>#N/A</v>
      </c>
      <c r="T2047" s="29" t="e">
        <v>#N/A</v>
      </c>
      <c r="U2047" s="29" t="e">
        <v>#N/A</v>
      </c>
      <c r="V2047" s="29">
        <v>37.656877564045743</v>
      </c>
      <c r="W2047">
        <v>0.52964858330821629</v>
      </c>
      <c r="X2047" t="s">
        <v>77</v>
      </c>
      <c r="Y2047" t="s">
        <v>83</v>
      </c>
      <c r="Z2047" t="s">
        <v>368</v>
      </c>
    </row>
    <row r="2048" spans="2:26" x14ac:dyDescent="0.25">
      <c r="B2048" t="s">
        <v>4531</v>
      </c>
      <c r="C2048" s="26" t="s">
        <v>4532</v>
      </c>
      <c r="D2048" s="26">
        <v>0.10902679814087365</v>
      </c>
      <c r="E2048" s="26">
        <v>2.411058722674668E-2</v>
      </c>
      <c r="F2048" s="26">
        <v>0.10840274598654227</v>
      </c>
      <c r="G2048" s="27">
        <v>2.4043599059628124E-2</v>
      </c>
      <c r="H2048" s="28">
        <v>7.232285562067128</v>
      </c>
      <c r="I2048" s="28">
        <v>11.947797741201859</v>
      </c>
      <c r="J2048" s="26">
        <v>10.59694585839889</v>
      </c>
      <c r="K2048" s="29">
        <v>6.8157327586206892E-2</v>
      </c>
      <c r="L2048" s="26">
        <v>0.71411290322580645</v>
      </c>
      <c r="M2048" s="30">
        <v>0.37915913374620147</v>
      </c>
      <c r="N2048" s="29">
        <v>5.6409533211112676E-3</v>
      </c>
      <c r="O2048" s="31">
        <v>8.3448414946774641</v>
      </c>
      <c r="P2048" s="31">
        <v>9332000000</v>
      </c>
      <c r="Q2048" s="31">
        <v>9358000000</v>
      </c>
      <c r="R2048" s="29">
        <v>6193096192</v>
      </c>
      <c r="S2048" s="29">
        <v>3.942780722580645</v>
      </c>
      <c r="T2048" s="29">
        <v>17.035010787456446</v>
      </c>
      <c r="U2048" s="29" t="e">
        <v>#N/A</v>
      </c>
      <c r="V2048" s="29">
        <v>12.264684115004727</v>
      </c>
      <c r="W2048">
        <v>0.78903268954370254</v>
      </c>
      <c r="X2048" t="s">
        <v>78</v>
      </c>
      <c r="Y2048" t="s">
        <v>85</v>
      </c>
      <c r="Z2048" t="s">
        <v>297</v>
      </c>
    </row>
    <row r="2049" spans="2:26" x14ac:dyDescent="0.25">
      <c r="B2049" t="s">
        <v>4533</v>
      </c>
      <c r="C2049" s="26" t="s">
        <v>4534</v>
      </c>
      <c r="D2049" s="26">
        <v>0.22510352056926991</v>
      </c>
      <c r="E2049" s="26">
        <v>0.19671957816896091</v>
      </c>
      <c r="F2049" s="26">
        <v>0.22510352056926991</v>
      </c>
      <c r="G2049" s="27">
        <v>0.19671957816896091</v>
      </c>
      <c r="H2049" s="28">
        <v>6.8417557905159851</v>
      </c>
      <c r="I2049" s="28">
        <v>12.272883367810703</v>
      </c>
      <c r="J2049" s="26">
        <v>12.37386208022342</v>
      </c>
      <c r="K2049" s="29">
        <v>-0.54661827127143758</v>
      </c>
      <c r="L2049" s="26" t="e">
        <v>#N/A</v>
      </c>
      <c r="M2049" s="30">
        <v>0.88424214772089271</v>
      </c>
      <c r="N2049" s="29" t="e">
        <v>#N/A</v>
      </c>
      <c r="O2049" s="31">
        <v>2.3154219589273097</v>
      </c>
      <c r="P2049" s="31">
        <v>5986852000</v>
      </c>
      <c r="Q2049" s="31">
        <v>5986852000</v>
      </c>
      <c r="R2049" s="29">
        <v>9621413888</v>
      </c>
      <c r="S2049" s="29" t="e">
        <v>#N/A</v>
      </c>
      <c r="T2049" s="29" t="e">
        <v>#N/A</v>
      </c>
      <c r="U2049" s="29" t="e">
        <v>#N/A</v>
      </c>
      <c r="V2049" s="29">
        <v>8.7677955926182651</v>
      </c>
      <c r="W2049">
        <v>0.58192936621956037</v>
      </c>
      <c r="X2049" t="s">
        <v>78</v>
      </c>
      <c r="Y2049" t="s">
        <v>316</v>
      </c>
      <c r="Z2049" t="s">
        <v>317</v>
      </c>
    </row>
    <row r="2050" spans="2:26" x14ac:dyDescent="0.25">
      <c r="B2050" t="s">
        <v>4535</v>
      </c>
      <c r="C2050" s="26" t="s">
        <v>4536</v>
      </c>
      <c r="D2050" s="26">
        <v>0.10003243613050931</v>
      </c>
      <c r="E2050" s="26">
        <v>0.10905047947003506</v>
      </c>
      <c r="F2050" s="26">
        <v>0.10003243613050931</v>
      </c>
      <c r="G2050" s="27">
        <v>0.10905047947003506</v>
      </c>
      <c r="H2050" s="28">
        <v>8.4872632266492491</v>
      </c>
      <c r="I2050" s="28">
        <v>2.5514997721479178</v>
      </c>
      <c r="J2050" s="26">
        <v>3.2606513446749825</v>
      </c>
      <c r="K2050" s="29">
        <v>-5.3715326080685175E-2</v>
      </c>
      <c r="L2050" s="26">
        <v>-0.84042126379137416</v>
      </c>
      <c r="M2050" s="30">
        <v>0.51460038848893186</v>
      </c>
      <c r="N2050" s="29">
        <v>7.9275198187995465E-3</v>
      </c>
      <c r="O2050" s="31">
        <v>2.2622688629604317</v>
      </c>
      <c r="P2050" s="31">
        <v>64759000000</v>
      </c>
      <c r="Q2050" s="31">
        <v>64759000000</v>
      </c>
      <c r="R2050" s="29">
        <v>46083629056</v>
      </c>
      <c r="S2050" s="29">
        <v>3.7780971971915749</v>
      </c>
      <c r="T2050" s="29">
        <v>3.9868362675698559</v>
      </c>
      <c r="U2050" s="29">
        <v>-16.114182307508937</v>
      </c>
      <c r="V2050" s="29">
        <v>6.0119649070020822</v>
      </c>
      <c r="W2050">
        <v>0.55451088541757465</v>
      </c>
      <c r="X2050" t="s">
        <v>93</v>
      </c>
      <c r="Y2050" t="s">
        <v>636</v>
      </c>
      <c r="Z2050" t="s">
        <v>753</v>
      </c>
    </row>
    <row r="2051" spans="2:26" x14ac:dyDescent="0.25">
      <c r="B2051" t="s">
        <v>4537</v>
      </c>
      <c r="C2051" s="26" t="s">
        <v>4538</v>
      </c>
      <c r="D2051" s="26">
        <v>-9.8356834008096385E-3</v>
      </c>
      <c r="E2051" s="26">
        <v>1.1593991541490448E-2</v>
      </c>
      <c r="F2051" s="26">
        <v>-9.86910295508844E-3</v>
      </c>
      <c r="G2051" s="27">
        <v>1.1593991541490448E-2</v>
      </c>
      <c r="H2051" s="28">
        <v>8.7841456882699518</v>
      </c>
      <c r="I2051" s="28">
        <v>5.2862715435062844E-2</v>
      </c>
      <c r="J2051" s="26">
        <v>1.8689343710963775</v>
      </c>
      <c r="K2051" s="29">
        <v>0.13476724073099194</v>
      </c>
      <c r="L2051" s="26">
        <v>4.0773606370875992</v>
      </c>
      <c r="M2051" s="30">
        <v>0.40670828006317217</v>
      </c>
      <c r="N2051" s="29">
        <v>8.4105084105084108E-3</v>
      </c>
      <c r="O2051" s="31">
        <v>-7.2378720420011717</v>
      </c>
      <c r="P2051" s="31">
        <v>13714000000</v>
      </c>
      <c r="Q2051" s="31">
        <v>13714000000</v>
      </c>
      <c r="R2051" s="29">
        <v>6110000128</v>
      </c>
      <c r="S2051" s="29">
        <v>11.065984218430033</v>
      </c>
      <c r="T2051" s="29">
        <v>14.873088880733945</v>
      </c>
      <c r="U2051" s="29" t="e">
        <v>#N/A</v>
      </c>
      <c r="V2051" s="29">
        <v>6.4873376385434023</v>
      </c>
      <c r="W2051">
        <v>0.55997108596865441</v>
      </c>
      <c r="X2051" t="s">
        <v>77</v>
      </c>
      <c r="Y2051" t="s">
        <v>83</v>
      </c>
      <c r="Z2051" t="s">
        <v>193</v>
      </c>
    </row>
    <row r="2052" spans="2:26" x14ac:dyDescent="0.25">
      <c r="B2052" t="s">
        <v>4539</v>
      </c>
      <c r="C2052" s="26" t="s">
        <v>4540</v>
      </c>
      <c r="D2052" s="26">
        <v>0.53626622139362667</v>
      </c>
      <c r="E2052" s="26">
        <v>0.57521558258513361</v>
      </c>
      <c r="F2052" s="26">
        <v>0.47505402606429242</v>
      </c>
      <c r="G2052" s="27">
        <v>0.50999590718760823</v>
      </c>
      <c r="H2052" s="28">
        <v>20.791629987448925</v>
      </c>
      <c r="I2052" s="28">
        <v>34.246738226034275</v>
      </c>
      <c r="J2052" s="26">
        <v>35.960264351517864</v>
      </c>
      <c r="K2052" s="29">
        <v>-0.40925290471397074</v>
      </c>
      <c r="L2052" s="26">
        <v>-1.5481517453490119</v>
      </c>
      <c r="M2052" s="30">
        <v>0.79216513051308635</v>
      </c>
      <c r="N2052" s="29" t="e">
        <v>#N/A</v>
      </c>
      <c r="O2052" s="31">
        <v>6.5368231888266477</v>
      </c>
      <c r="P2052" s="31">
        <v>366101000000</v>
      </c>
      <c r="Q2052" s="31">
        <v>412919000000</v>
      </c>
      <c r="R2052" s="29">
        <v>5322281320448</v>
      </c>
      <c r="S2052" s="29">
        <v>18.950359863131645</v>
      </c>
      <c r="T2052" s="29">
        <v>23.430893705136146</v>
      </c>
      <c r="U2052" s="29">
        <v>3.1632300110327263</v>
      </c>
      <c r="V2052" s="29">
        <v>31.991847190441788</v>
      </c>
      <c r="W2052">
        <v>6.5168021037160226</v>
      </c>
      <c r="X2052" t="s">
        <v>78</v>
      </c>
      <c r="Y2052" t="s">
        <v>115</v>
      </c>
      <c r="Z2052" t="s">
        <v>574</v>
      </c>
    </row>
    <row r="2053" spans="2:26" x14ac:dyDescent="0.25">
      <c r="B2053" t="s">
        <v>4541</v>
      </c>
      <c r="C2053" s="26" t="s">
        <v>4542</v>
      </c>
      <c r="D2053" s="26" t="e">
        <v>#N/A</v>
      </c>
      <c r="E2053" s="26" t="e">
        <v>#N/A</v>
      </c>
      <c r="F2053" s="26">
        <v>0.160430843873206</v>
      </c>
      <c r="G2053" s="27">
        <v>0.16263117063411048</v>
      </c>
      <c r="H2053" s="28">
        <v>11.113443764561305</v>
      </c>
      <c r="I2053" s="28">
        <v>29.085499282398825</v>
      </c>
      <c r="J2053" s="26">
        <v>28.608760899376438</v>
      </c>
      <c r="K2053" s="29" t="e">
        <v>#N/A</v>
      </c>
      <c r="L2053" s="26">
        <v>-0.1427602423803925</v>
      </c>
      <c r="M2053" s="30">
        <v>0.84513292826637476</v>
      </c>
      <c r="N2053" s="29" t="e">
        <v>#N/A</v>
      </c>
      <c r="O2053" s="31">
        <v>3.5264788734604409</v>
      </c>
      <c r="P2053" s="31" t="e">
        <v>#N/A</v>
      </c>
      <c r="Q2053" s="31">
        <v>97964000000</v>
      </c>
      <c r="R2053" s="29">
        <v>161804959744</v>
      </c>
      <c r="S2053" s="29">
        <v>7.2755702154291395</v>
      </c>
      <c r="T2053" s="29">
        <v>10.098666817976399</v>
      </c>
      <c r="U2053" s="29">
        <v>4.1871398816940335</v>
      </c>
      <c r="V2053" s="29">
        <v>14.201169184378527</v>
      </c>
      <c r="W2053">
        <v>1.5935460393215812</v>
      </c>
      <c r="X2053" t="s">
        <v>71</v>
      </c>
      <c r="Y2053" t="s">
        <v>76</v>
      </c>
      <c r="Z2053" t="s">
        <v>164</v>
      </c>
    </row>
    <row r="2054" spans="2:26" x14ac:dyDescent="0.25">
      <c r="B2054" t="s">
        <v>4543</v>
      </c>
      <c r="C2054" s="26" t="s">
        <v>4544</v>
      </c>
      <c r="D2054" s="26">
        <v>9.6249865878189747E-2</v>
      </c>
      <c r="E2054" s="26">
        <v>9.5676520179809349E-2</v>
      </c>
      <c r="F2054" s="26">
        <v>9.6249865878189747E-2</v>
      </c>
      <c r="G2054" s="27">
        <v>9.5676520179809349E-2</v>
      </c>
      <c r="H2054" s="28">
        <v>8.0569883674162242</v>
      </c>
      <c r="I2054" s="28">
        <v>7.3592791226413938</v>
      </c>
      <c r="J2054" s="26">
        <v>8.2385467438584961</v>
      </c>
      <c r="K2054" s="29">
        <v>4.4148746026996213E-2</v>
      </c>
      <c r="L2054" s="26">
        <v>0.56401921785400633</v>
      </c>
      <c r="M2054" s="30">
        <v>0.46835086981487623</v>
      </c>
      <c r="N2054" s="29">
        <v>5.7270990467905517E-3</v>
      </c>
      <c r="O2054" s="31">
        <v>1.2079050871702786</v>
      </c>
      <c r="P2054" s="31">
        <v>3118414000</v>
      </c>
      <c r="Q2054" s="31">
        <v>3118414000</v>
      </c>
      <c r="R2054" s="29">
        <v>1971159296</v>
      </c>
      <c r="S2054" s="29">
        <v>4.6372935806168307</v>
      </c>
      <c r="T2054" s="29">
        <v>6.5455301841940239</v>
      </c>
      <c r="U2054" s="29" t="e">
        <v>#N/A</v>
      </c>
      <c r="V2054" s="29">
        <v>8.0138950515615157</v>
      </c>
      <c r="W2054">
        <v>0.6386809628289879</v>
      </c>
      <c r="X2054" t="s">
        <v>78</v>
      </c>
      <c r="Y2054" t="s">
        <v>85</v>
      </c>
      <c r="Z2054" t="s">
        <v>85</v>
      </c>
    </row>
    <row r="2055" spans="2:26" x14ac:dyDescent="0.25">
      <c r="B2055" t="s">
        <v>4545</v>
      </c>
      <c r="C2055" s="26" t="s">
        <v>4546</v>
      </c>
      <c r="D2055" s="26">
        <v>8.9580360006007304E-2</v>
      </c>
      <c r="E2055" s="26">
        <v>4.866477272727273E-2</v>
      </c>
      <c r="F2055" s="26">
        <v>8.8103065669237021E-2</v>
      </c>
      <c r="G2055" s="27">
        <v>4.802354920100925E-2</v>
      </c>
      <c r="H2055" s="28">
        <v>3.8807414085002532</v>
      </c>
      <c r="I2055" s="28">
        <v>9.3154068766973559</v>
      </c>
      <c r="J2055" s="26">
        <v>7.1116725395031359</v>
      </c>
      <c r="K2055" s="29">
        <v>-0.20578020147412424</v>
      </c>
      <c r="L2055" s="26">
        <v>-4.0803988781551883</v>
      </c>
      <c r="M2055" s="30">
        <v>0.76073696198187235</v>
      </c>
      <c r="N2055" s="29">
        <v>1.5868886576482829E-2</v>
      </c>
      <c r="O2055" s="31">
        <v>0.66181806117554287</v>
      </c>
      <c r="P2055" s="31">
        <v>35200000000</v>
      </c>
      <c r="Q2055" s="31">
        <v>35670000000</v>
      </c>
      <c r="R2055" s="29">
        <v>29596463104</v>
      </c>
      <c r="S2055" s="29">
        <v>5.9284708956061074</v>
      </c>
      <c r="T2055" s="29">
        <v>11.105932927028604</v>
      </c>
      <c r="U2055" s="29">
        <v>-0.38855994243601899</v>
      </c>
      <c r="V2055" s="29">
        <v>19.668618725676364</v>
      </c>
      <c r="W2055">
        <v>0.59891284377838327</v>
      </c>
      <c r="X2055" t="s">
        <v>77</v>
      </c>
      <c r="Y2055" t="s">
        <v>387</v>
      </c>
      <c r="Z2055" t="s">
        <v>738</v>
      </c>
    </row>
    <row r="2056" spans="2:26" x14ac:dyDescent="0.25">
      <c r="B2056" t="s">
        <v>4547</v>
      </c>
      <c r="C2056" s="26" t="s">
        <v>4548</v>
      </c>
      <c r="D2056" s="26">
        <v>5.3956799024319081E-2</v>
      </c>
      <c r="E2056" s="26">
        <v>7.0203389293131052E-2</v>
      </c>
      <c r="F2056" s="26">
        <v>5.3939357999149048E-2</v>
      </c>
      <c r="G2056" s="27">
        <v>7.0203389293131052E-2</v>
      </c>
      <c r="H2056" s="28">
        <v>7.8696347543409066</v>
      </c>
      <c r="I2056" s="28">
        <v>2.473904672330701</v>
      </c>
      <c r="J2056" s="26">
        <v>3.4799576008538513</v>
      </c>
      <c r="K2056" s="29">
        <v>0.10087986664436879</v>
      </c>
      <c r="L2056" s="26">
        <v>1.2874354561101549</v>
      </c>
      <c r="M2056" s="30">
        <v>0.53875782897895552</v>
      </c>
      <c r="N2056" s="29">
        <v>2.269551120800492E-2</v>
      </c>
      <c r="O2056" s="31">
        <v>6.4189376286471456</v>
      </c>
      <c r="P2056" s="31">
        <v>126162000000</v>
      </c>
      <c r="Q2056" s="31">
        <v>126162000000</v>
      </c>
      <c r="R2056" s="29">
        <v>82124996608</v>
      </c>
      <c r="S2056" s="29">
        <v>6.941479973012048</v>
      </c>
      <c r="T2056" s="29">
        <v>7.2509886089895721</v>
      </c>
      <c r="U2056" s="29" t="e">
        <v>#N/A</v>
      </c>
      <c r="V2056" s="29">
        <v>10.188000680725921</v>
      </c>
      <c r="W2056">
        <v>0.77080769002393135</v>
      </c>
      <c r="X2056" t="s">
        <v>93</v>
      </c>
      <c r="Y2056" t="s">
        <v>636</v>
      </c>
      <c r="Z2056" t="s">
        <v>753</v>
      </c>
    </row>
    <row r="2057" spans="2:26" x14ac:dyDescent="0.25">
      <c r="B2057" t="s">
        <v>4549</v>
      </c>
      <c r="C2057" s="26" t="s">
        <v>4550</v>
      </c>
      <c r="D2057" s="26" t="e">
        <v>#N/A</v>
      </c>
      <c r="E2057" s="26" t="e">
        <v>#N/A</v>
      </c>
      <c r="F2057" s="26">
        <v>4.262134091868091E-2</v>
      </c>
      <c r="G2057" s="27">
        <v>-1.5959822906896376E-2</v>
      </c>
      <c r="H2057" s="28">
        <v>-0.24015732946387505</v>
      </c>
      <c r="I2057" s="28">
        <v>7.5621399469889692</v>
      </c>
      <c r="J2057" s="26">
        <v>1.6111132187228434</v>
      </c>
      <c r="K2057" s="29" t="e">
        <v>#N/A</v>
      </c>
      <c r="L2057" s="26">
        <v>-4.6107733356661695</v>
      </c>
      <c r="M2057" s="30">
        <v>0.8027138467082191</v>
      </c>
      <c r="N2057" s="29">
        <v>7.6247191011235968E-3</v>
      </c>
      <c r="O2057" s="31">
        <v>-3.0944051577571892</v>
      </c>
      <c r="P2057" s="31" t="e">
        <v>#N/A</v>
      </c>
      <c r="Q2057" s="31">
        <v>9587951000</v>
      </c>
      <c r="R2057" s="29">
        <v>3476102656</v>
      </c>
      <c r="S2057" s="29">
        <v>20.730423526667245</v>
      </c>
      <c r="T2057" s="29" t="e">
        <v>#N/A</v>
      </c>
      <c r="U2057" s="29">
        <v>-23.751743884056339</v>
      </c>
      <c r="V2057" s="29" t="e">
        <v>#N/A</v>
      </c>
      <c r="W2057">
        <v>0.30177204067934582</v>
      </c>
      <c r="X2057" t="s">
        <v>74</v>
      </c>
      <c r="Y2057" t="s">
        <v>204</v>
      </c>
      <c r="Z2057" t="s">
        <v>2692</v>
      </c>
    </row>
    <row r="2058" spans="2:26" x14ac:dyDescent="0.25">
      <c r="B2058" t="s">
        <v>4551</v>
      </c>
      <c r="C2058" s="26" t="s">
        <v>4552</v>
      </c>
      <c r="D2058" s="26">
        <v>7.6585320252814837E-2</v>
      </c>
      <c r="E2058" s="26">
        <v>8.513624467195112E-2</v>
      </c>
      <c r="F2058" s="26">
        <v>7.6585320252814837E-2</v>
      </c>
      <c r="G2058" s="27">
        <v>8.513624467195112E-2</v>
      </c>
      <c r="H2058" s="28">
        <v>6.4121446036852063</v>
      </c>
      <c r="I2058" s="28">
        <v>9.9048139014460421</v>
      </c>
      <c r="J2058" s="26">
        <v>9.1245211525717842</v>
      </c>
      <c r="K2058" s="29">
        <v>1.0702009143611479E-2</v>
      </c>
      <c r="L2058" s="26">
        <v>0.14490046301583456</v>
      </c>
      <c r="M2058" s="30">
        <v>0.55893840985604248</v>
      </c>
      <c r="N2058" s="29">
        <v>7.9928391631246074E-3</v>
      </c>
      <c r="O2058" s="31">
        <v>-0.45599827855226327</v>
      </c>
      <c r="P2058" s="31">
        <v>4505167000</v>
      </c>
      <c r="Q2058" s="31">
        <v>4505167000</v>
      </c>
      <c r="R2058" s="29">
        <v>2632000000</v>
      </c>
      <c r="S2058" s="29">
        <v>4.8117117881417037</v>
      </c>
      <c r="T2058" s="29">
        <v>6.5747192802159695</v>
      </c>
      <c r="U2058" s="29" t="e">
        <v>#N/A</v>
      </c>
      <c r="V2058" s="29">
        <v>8.6569676243816787</v>
      </c>
      <c r="W2058">
        <v>0.54708323528217984</v>
      </c>
      <c r="X2058" t="s">
        <v>78</v>
      </c>
      <c r="Y2058" t="s">
        <v>524</v>
      </c>
      <c r="Z2058" t="s">
        <v>1582</v>
      </c>
    </row>
    <row r="2059" spans="2:26" x14ac:dyDescent="0.25">
      <c r="B2059" t="s">
        <v>4553</v>
      </c>
      <c r="C2059" s="26" t="s">
        <v>4554</v>
      </c>
      <c r="D2059" s="26">
        <v>8.7568760703996745E-2</v>
      </c>
      <c r="E2059" s="26">
        <v>5.094785867750401E-2</v>
      </c>
      <c r="F2059" s="26">
        <v>8.7568760703996745E-2</v>
      </c>
      <c r="G2059" s="27">
        <v>5.094785867750401E-2</v>
      </c>
      <c r="H2059" s="28">
        <v>9.2938699363296831</v>
      </c>
      <c r="I2059" s="28">
        <v>10.761477529323951</v>
      </c>
      <c r="J2059" s="26">
        <v>9.3981392672165747</v>
      </c>
      <c r="K2059" s="29">
        <v>-0.12398527009855111</v>
      </c>
      <c r="L2059" s="26">
        <v>-1.0782163385629826</v>
      </c>
      <c r="M2059" s="30">
        <v>0.61755805988120815</v>
      </c>
      <c r="N2059" s="29">
        <v>7.5202087949077356E-3</v>
      </c>
      <c r="O2059" s="31">
        <v>0.55632161751937637</v>
      </c>
      <c r="P2059" s="31">
        <v>11819378000</v>
      </c>
      <c r="Q2059" s="31">
        <v>11819378000</v>
      </c>
      <c r="R2059" s="29">
        <v>8838563840</v>
      </c>
      <c r="S2059" s="29">
        <v>2.1906570506612209</v>
      </c>
      <c r="T2059" s="29">
        <v>4.1685678315295007</v>
      </c>
      <c r="U2059" s="29" t="e">
        <v>#N/A</v>
      </c>
      <c r="V2059" s="29">
        <v>6.390729303643103</v>
      </c>
      <c r="W2059">
        <v>0.53130124837088999</v>
      </c>
      <c r="X2059" t="s">
        <v>78</v>
      </c>
      <c r="Y2059" t="s">
        <v>85</v>
      </c>
      <c r="Z2059" t="s">
        <v>297</v>
      </c>
    </row>
    <row r="2060" spans="2:26" x14ac:dyDescent="0.25">
      <c r="B2060" t="s">
        <v>4555</v>
      </c>
      <c r="C2060" s="26" t="s">
        <v>4556</v>
      </c>
      <c r="D2060" s="26">
        <v>0.20799082679405495</v>
      </c>
      <c r="E2060" s="26">
        <v>0.2204851590026369</v>
      </c>
      <c r="F2060" s="26">
        <v>0.20320308360740835</v>
      </c>
      <c r="G2060" s="27">
        <v>0.21569837945099768</v>
      </c>
      <c r="H2060" s="28">
        <v>13.56684924931894</v>
      </c>
      <c r="I2060" s="28">
        <v>15.999182404798256</v>
      </c>
      <c r="J2060" s="26">
        <v>18.543822565941717</v>
      </c>
      <c r="K2060" s="29">
        <v>-0.20033508855911919</v>
      </c>
      <c r="L2060" s="26">
        <v>-1.467481697348781</v>
      </c>
      <c r="M2060" s="30">
        <v>0.68450960773749969</v>
      </c>
      <c r="N2060" s="29">
        <v>2.06330000636821E-2</v>
      </c>
      <c r="O2060" s="31">
        <v>7.0137532307684101</v>
      </c>
      <c r="P2060" s="31">
        <v>133111000000</v>
      </c>
      <c r="Q2060" s="31">
        <v>136065000000</v>
      </c>
      <c r="R2060" s="29">
        <v>666495221760</v>
      </c>
      <c r="S2060" s="29">
        <v>14.458057236003507</v>
      </c>
      <c r="T2060" s="29">
        <v>17.739795394052152</v>
      </c>
      <c r="U2060" s="29">
        <v>1.611583196596089</v>
      </c>
      <c r="V2060" s="29">
        <v>24.351033374130772</v>
      </c>
      <c r="W2060">
        <v>3.0864645252529144</v>
      </c>
      <c r="X2060" t="s">
        <v>74</v>
      </c>
      <c r="Y2060" t="s">
        <v>98</v>
      </c>
      <c r="Z2060" t="s">
        <v>106</v>
      </c>
    </row>
    <row r="2061" spans="2:26" x14ac:dyDescent="0.25">
      <c r="B2061" t="s">
        <v>4557</v>
      </c>
      <c r="C2061" s="26" t="s">
        <v>4558</v>
      </c>
      <c r="D2061" s="26" t="e">
        <v>#N/A</v>
      </c>
      <c r="E2061" s="26" t="e">
        <v>#N/A</v>
      </c>
      <c r="F2061" s="26" t="e">
        <v>#N/A</v>
      </c>
      <c r="G2061" s="27" t="e">
        <v>#N/A</v>
      </c>
      <c r="H2061" s="28">
        <v>6.2151493876277399</v>
      </c>
      <c r="I2061" s="28" t="e">
        <v>#N/A</v>
      </c>
      <c r="J2061" s="26" t="e">
        <v>#N/A</v>
      </c>
      <c r="K2061" s="29">
        <v>-7.3835282624735224E-2</v>
      </c>
      <c r="L2061" s="26" t="e">
        <v>#N/A</v>
      </c>
      <c r="M2061" s="30">
        <v>4.04854017388055E-2</v>
      </c>
      <c r="N2061" s="29" t="e">
        <v>#N/A</v>
      </c>
      <c r="O2061" s="31">
        <v>0.94700342526884351</v>
      </c>
      <c r="P2061" s="31">
        <v>34890000000</v>
      </c>
      <c r="Q2061" s="31">
        <v>34890000000</v>
      </c>
      <c r="R2061" s="29">
        <v>42778628096</v>
      </c>
      <c r="S2061" s="29" t="e">
        <v>#N/A</v>
      </c>
      <c r="T2061" s="29" t="e">
        <v>#N/A</v>
      </c>
      <c r="U2061" s="29" t="e">
        <v>#N/A</v>
      </c>
      <c r="V2061" s="29">
        <v>4.173191282930981</v>
      </c>
      <c r="W2061">
        <v>0.26353519586567248</v>
      </c>
      <c r="X2061" t="s">
        <v>66</v>
      </c>
      <c r="Y2061" t="s">
        <v>67</v>
      </c>
      <c r="Z2061" t="s">
        <v>68</v>
      </c>
    </row>
    <row r="2062" spans="2:26" x14ac:dyDescent="0.25">
      <c r="B2062" t="s">
        <v>4559</v>
      </c>
      <c r="C2062" s="26" t="s">
        <v>4560</v>
      </c>
      <c r="D2062" s="26">
        <v>0.61786517882311942</v>
      </c>
      <c r="E2062" s="26">
        <v>1.100049969463105</v>
      </c>
      <c r="F2062" s="26">
        <v>0.58936305099879593</v>
      </c>
      <c r="G2062" s="27">
        <v>1.0557181165981742</v>
      </c>
      <c r="H2062" s="28">
        <v>12.812698622340102</v>
      </c>
      <c r="I2062" s="28">
        <v>16.807794304391599</v>
      </c>
      <c r="J2062" s="26">
        <v>19.899457396584573</v>
      </c>
      <c r="K2062" s="29">
        <v>-0.6314605551422221</v>
      </c>
      <c r="L2062" s="26">
        <v>-3.8392404903218402</v>
      </c>
      <c r="M2062" s="30">
        <v>0.82719616549183217</v>
      </c>
      <c r="N2062" s="29" t="e">
        <v>#N/A</v>
      </c>
      <c r="O2062" s="31">
        <v>9.5809415927367603</v>
      </c>
      <c r="P2062" s="31">
        <v>2755683000.0000019</v>
      </c>
      <c r="Q2062" s="31">
        <v>2871400000.0000019</v>
      </c>
      <c r="R2062" s="29">
        <v>25810110464</v>
      </c>
      <c r="S2062" s="29">
        <v>4.1214449535299673</v>
      </c>
      <c r="T2062" s="29">
        <v>4.6931064342708746</v>
      </c>
      <c r="U2062" s="29" t="e">
        <v>#N/A</v>
      </c>
      <c r="V2062" s="29">
        <v>12.241570910759441</v>
      </c>
      <c r="W2062">
        <v>1.5090707035556197</v>
      </c>
      <c r="X2062" t="s">
        <v>93</v>
      </c>
      <c r="Y2062" t="s">
        <v>94</v>
      </c>
      <c r="Z2062" t="s">
        <v>95</v>
      </c>
    </row>
    <row r="2063" spans="2:26" x14ac:dyDescent="0.25">
      <c r="B2063" t="s">
        <v>4561</v>
      </c>
      <c r="C2063" s="26" t="s">
        <v>4562</v>
      </c>
      <c r="D2063" s="26">
        <v>3.8044628109408757E-2</v>
      </c>
      <c r="E2063" s="26">
        <v>-8.8301757217230797E-2</v>
      </c>
      <c r="F2063" s="26">
        <v>3.8044628109408757E-2</v>
      </c>
      <c r="G2063" s="27">
        <v>-8.8301757217230797E-2</v>
      </c>
      <c r="H2063" s="28">
        <v>0.32032028926458317</v>
      </c>
      <c r="I2063" s="28">
        <v>5.3751293002090224</v>
      </c>
      <c r="J2063" s="26">
        <v>-0.16590813105443569</v>
      </c>
      <c r="K2063" s="29">
        <v>8.7982018354842192E-2</v>
      </c>
      <c r="L2063" s="26">
        <v>1.8693422323939477</v>
      </c>
      <c r="M2063" s="30">
        <v>0.52993078477598887</v>
      </c>
      <c r="N2063" s="29">
        <v>3.7966548895996886E-3</v>
      </c>
      <c r="O2063" s="31">
        <v>2.4651839643867395</v>
      </c>
      <c r="P2063" s="31">
        <v>47569076000</v>
      </c>
      <c r="Q2063" s="31">
        <v>47569076000</v>
      </c>
      <c r="R2063" s="29">
        <v>81307820032</v>
      </c>
      <c r="S2063" s="29">
        <v>23.813232818209787</v>
      </c>
      <c r="T2063" s="29" t="e">
        <v>#N/A</v>
      </c>
      <c r="U2063" s="29" t="e">
        <v>#N/A</v>
      </c>
      <c r="V2063" s="29">
        <v>30.814595604262276</v>
      </c>
      <c r="W2063">
        <v>1.9732122358291946</v>
      </c>
      <c r="X2063" t="s">
        <v>77</v>
      </c>
      <c r="Y2063" t="s">
        <v>83</v>
      </c>
      <c r="Z2063" t="s">
        <v>241</v>
      </c>
    </row>
    <row r="2064" spans="2:26" x14ac:dyDescent="0.25">
      <c r="B2064" t="s">
        <v>4563</v>
      </c>
      <c r="C2064" s="26" t="s">
        <v>4564</v>
      </c>
      <c r="D2064" s="26" t="e">
        <v>#N/A</v>
      </c>
      <c r="E2064" s="26" t="e">
        <v>#N/A</v>
      </c>
      <c r="F2064" s="26">
        <v>-1.8243383146221287E-3</v>
      </c>
      <c r="G2064" s="27">
        <v>-6.031869413136417E-3</v>
      </c>
      <c r="H2064" s="28">
        <v>6.5903164169060124</v>
      </c>
      <c r="I2064" s="28">
        <v>5.8973035119038002</v>
      </c>
      <c r="J2064" s="26">
        <v>5.5886564721526106</v>
      </c>
      <c r="K2064" s="29" t="e">
        <v>#N/A</v>
      </c>
      <c r="L2064" s="26">
        <v>9.6472203157172274</v>
      </c>
      <c r="M2064" s="30">
        <v>0.48367197418387836</v>
      </c>
      <c r="N2064" s="29">
        <v>9.1968222919991075E-3</v>
      </c>
      <c r="O2064" s="31">
        <v>0.95673530177780874</v>
      </c>
      <c r="P2064" s="31" t="e">
        <v>#N/A</v>
      </c>
      <c r="Q2064" s="31">
        <v>128650000000</v>
      </c>
      <c r="R2064" s="29">
        <v>169902473216</v>
      </c>
      <c r="S2064" s="29">
        <v>48.538429013040492</v>
      </c>
      <c r="T2064" s="29" t="e">
        <v>#N/A</v>
      </c>
      <c r="U2064" s="29">
        <v>3.0588136250335585</v>
      </c>
      <c r="V2064" s="29">
        <v>169.22533953732386</v>
      </c>
      <c r="W2064">
        <v>1.9493800194464703</v>
      </c>
      <c r="X2064" t="s">
        <v>77</v>
      </c>
      <c r="Y2064" t="s">
        <v>91</v>
      </c>
      <c r="Z2064" t="s">
        <v>374</v>
      </c>
    </row>
    <row r="2065" spans="2:26" x14ac:dyDescent="0.25">
      <c r="B2065" t="s">
        <v>4565</v>
      </c>
      <c r="C2065" s="26" t="s">
        <v>4566</v>
      </c>
      <c r="D2065" s="26" t="e">
        <v>#N/A</v>
      </c>
      <c r="E2065" s="26">
        <v>2.9115422803570067E-2</v>
      </c>
      <c r="F2065" s="26">
        <v>3.0193768991232706E-2</v>
      </c>
      <c r="G2065" s="27">
        <v>2.8733991802262607E-2</v>
      </c>
      <c r="H2065" s="28">
        <v>5.0696725135750675</v>
      </c>
      <c r="I2065" s="28">
        <v>59.090621963659338</v>
      </c>
      <c r="J2065" s="26">
        <v>57.70587602250729</v>
      </c>
      <c r="K2065" s="29">
        <v>0.40929866666329867</v>
      </c>
      <c r="L2065" s="26">
        <v>11.312185911868292</v>
      </c>
      <c r="M2065" s="30">
        <v>0.50033603961406781</v>
      </c>
      <c r="N2065" s="29">
        <v>5.7693613852845297E-3</v>
      </c>
      <c r="O2065" s="31">
        <v>5.4220368812306399</v>
      </c>
      <c r="P2065" s="31">
        <v>1118343265000</v>
      </c>
      <c r="Q2065" s="31">
        <v>1133188776000</v>
      </c>
      <c r="R2065" s="29">
        <v>689823285248</v>
      </c>
      <c r="S2065" s="29">
        <v>26.747692147452398</v>
      </c>
      <c r="T2065" s="29">
        <v>36.414239703191242</v>
      </c>
      <c r="U2065" s="29">
        <v>4.3801155522225255</v>
      </c>
      <c r="V2065" s="29">
        <v>21.779001945014397</v>
      </c>
      <c r="W2065">
        <v>1.1055610698546809</v>
      </c>
      <c r="X2065" t="s">
        <v>66</v>
      </c>
      <c r="Y2065" t="s">
        <v>202</v>
      </c>
      <c r="Z2065" t="s">
        <v>4567</v>
      </c>
    </row>
    <row r="2066" spans="2:26" x14ac:dyDescent="0.25">
      <c r="B2066" t="s">
        <v>4568</v>
      </c>
      <c r="C2066" s="26" t="s">
        <v>4569</v>
      </c>
      <c r="D2066" s="26">
        <v>-4.6510526186644773E-2</v>
      </c>
      <c r="E2066" s="26">
        <v>-8.438361404778269E-2</v>
      </c>
      <c r="F2066" s="26">
        <v>-4.6510526186644773E-2</v>
      </c>
      <c r="G2066" s="27">
        <v>-8.438361404778269E-2</v>
      </c>
      <c r="H2066" s="28">
        <v>5.2050533246604074</v>
      </c>
      <c r="I2066" s="28">
        <v>-0.60350572773862088</v>
      </c>
      <c r="J2066" s="26">
        <v>-6.1521268126824324</v>
      </c>
      <c r="K2066" s="29">
        <v>-5.6792822030590009E-2</v>
      </c>
      <c r="L2066" s="26">
        <v>-1.3530770989104184</v>
      </c>
      <c r="M2066" s="30">
        <v>0.56790284392727619</v>
      </c>
      <c r="N2066" s="29">
        <v>8.2612146307798486</v>
      </c>
      <c r="O2066" s="31">
        <v>-8.2426816204104902</v>
      </c>
      <c r="P2066" s="31">
        <v>7183397000</v>
      </c>
      <c r="Q2066" s="31">
        <v>7183397000</v>
      </c>
      <c r="R2066" s="29">
        <v>4800906240</v>
      </c>
      <c r="S2066" s="29">
        <v>8.1975661484335394</v>
      </c>
      <c r="T2066" s="29">
        <v>11.276832199350144</v>
      </c>
      <c r="U2066" s="29" t="e">
        <v>#N/A</v>
      </c>
      <c r="V2066" s="29">
        <v>11.908119249541047</v>
      </c>
      <c r="W2066">
        <v>0.65285143145974078</v>
      </c>
      <c r="X2066" t="s">
        <v>78</v>
      </c>
      <c r="Y2066" t="s">
        <v>99</v>
      </c>
      <c r="Z2066" t="s">
        <v>2982</v>
      </c>
    </row>
    <row r="2067" spans="2:26" x14ac:dyDescent="0.25">
      <c r="B2067" t="s">
        <v>4570</v>
      </c>
      <c r="C2067" s="26" t="s">
        <v>4571</v>
      </c>
      <c r="D2067" s="26">
        <v>8.050644587597075E-2</v>
      </c>
      <c r="E2067" s="26">
        <v>6.2867521411986538E-2</v>
      </c>
      <c r="F2067" s="26">
        <v>7.9329116135431726E-2</v>
      </c>
      <c r="G2067" s="27">
        <v>6.2036612522277143E-2</v>
      </c>
      <c r="H2067" s="28">
        <v>9.0446700310550341</v>
      </c>
      <c r="I2067" s="28">
        <v>9.4138736162540866</v>
      </c>
      <c r="J2067" s="26">
        <v>7.8277263386451148</v>
      </c>
      <c r="K2067" s="29">
        <v>0.22459495674543117</v>
      </c>
      <c r="L2067" s="26">
        <v>4.183782382956668</v>
      </c>
      <c r="M2067" s="30">
        <v>0.44598094842411418</v>
      </c>
      <c r="N2067" s="29">
        <v>5.8127337837044508E-3</v>
      </c>
      <c r="O2067" s="31">
        <v>8.8397614387167103</v>
      </c>
      <c r="P2067" s="31">
        <v>4997668000.000001</v>
      </c>
      <c r="Q2067" s="31">
        <v>5064606000.000001</v>
      </c>
      <c r="R2067" s="29">
        <v>2920841216</v>
      </c>
      <c r="S2067" s="29">
        <v>9.4040914291842039</v>
      </c>
      <c r="T2067" s="29">
        <v>11.253088162264934</v>
      </c>
      <c r="U2067" s="29">
        <v>-21.372336044165152</v>
      </c>
      <c r="V2067" s="29">
        <v>7.6651173631803635</v>
      </c>
      <c r="W2067">
        <v>0.61555794166521638</v>
      </c>
      <c r="X2067" t="s">
        <v>78</v>
      </c>
      <c r="Y2067" t="s">
        <v>92</v>
      </c>
      <c r="Z2067" t="s">
        <v>107</v>
      </c>
    </row>
    <row r="2068" spans="2:26" x14ac:dyDescent="0.25">
      <c r="B2068" t="s">
        <v>4572</v>
      </c>
      <c r="C2068" s="26" t="s">
        <v>4573</v>
      </c>
      <c r="D2068" s="26">
        <v>0.31667470160921379</v>
      </c>
      <c r="E2068" s="26">
        <v>0.34858387799564272</v>
      </c>
      <c r="F2068" s="26">
        <v>0.31667470160921379</v>
      </c>
      <c r="G2068" s="27">
        <v>0.34858387799564272</v>
      </c>
      <c r="H2068" s="28">
        <v>15.299153429087797</v>
      </c>
      <c r="I2068" s="28">
        <v>12.489972909936361</v>
      </c>
      <c r="J2068" s="26">
        <v>13.877073850210182</v>
      </c>
      <c r="K2068" s="29">
        <v>-0.25968892527189802</v>
      </c>
      <c r="L2068" s="26">
        <v>-1.7756276987046218</v>
      </c>
      <c r="M2068" s="30">
        <v>0.65068413051105134</v>
      </c>
      <c r="N2068" s="29">
        <v>3.4782608695652174E-2</v>
      </c>
      <c r="O2068" s="31">
        <v>1.4022843915686614</v>
      </c>
      <c r="P2068" s="31">
        <v>15606000000</v>
      </c>
      <c r="Q2068" s="31">
        <v>15606000000</v>
      </c>
      <c r="R2068" s="29">
        <v>46939201536</v>
      </c>
      <c r="S2068" s="29">
        <v>5.7310413459139609</v>
      </c>
      <c r="T2068" s="29">
        <v>5.8767139285011476</v>
      </c>
      <c r="U2068" s="29" t="e">
        <v>#N/A</v>
      </c>
      <c r="V2068" s="29">
        <v>7.8069744407010475</v>
      </c>
      <c r="W2068">
        <v>1.381156861969806</v>
      </c>
      <c r="X2068" t="s">
        <v>93</v>
      </c>
      <c r="Y2068" t="s">
        <v>94</v>
      </c>
      <c r="Z2068" t="s">
        <v>95</v>
      </c>
    </row>
    <row r="2069" spans="2:26" x14ac:dyDescent="0.25">
      <c r="B2069" t="s">
        <v>4574</v>
      </c>
      <c r="C2069" s="26" t="s">
        <v>4575</v>
      </c>
      <c r="D2069" s="26">
        <v>8.6085875456317476E-2</v>
      </c>
      <c r="E2069" s="26">
        <v>8.5439433723073818E-2</v>
      </c>
      <c r="F2069" s="26">
        <v>8.6085875456317476E-2</v>
      </c>
      <c r="G2069" s="27">
        <v>8.5439433723073818E-2</v>
      </c>
      <c r="H2069" s="28">
        <v>7.9616970816895156</v>
      </c>
      <c r="I2069" s="28">
        <v>13.887697074353166</v>
      </c>
      <c r="J2069" s="26">
        <v>14.238486906990261</v>
      </c>
      <c r="K2069" s="29">
        <v>-0.21898385262534284</v>
      </c>
      <c r="L2069" s="26">
        <v>-3.2841012774573501</v>
      </c>
      <c r="M2069" s="30">
        <v>0.87496426028407759</v>
      </c>
      <c r="N2069" s="29" t="e">
        <v>#N/A</v>
      </c>
      <c r="O2069" s="31">
        <v>0.51066999365712196</v>
      </c>
      <c r="P2069" s="31">
        <v>25923147000</v>
      </c>
      <c r="Q2069" s="31">
        <v>25923147000</v>
      </c>
      <c r="R2069" s="29">
        <v>20324077568</v>
      </c>
      <c r="S2069" s="29">
        <v>4.2972636345799042</v>
      </c>
      <c r="T2069" s="29">
        <v>4.5837923333412913</v>
      </c>
      <c r="U2069" s="29">
        <v>7.8634614272300736</v>
      </c>
      <c r="V2069" s="29">
        <v>9.535475647665475</v>
      </c>
      <c r="W2069">
        <v>0.58347302631563991</v>
      </c>
      <c r="X2069" t="s">
        <v>77</v>
      </c>
      <c r="Y2069" t="s">
        <v>183</v>
      </c>
      <c r="Z2069" t="s">
        <v>184</v>
      </c>
    </row>
    <row r="2070" spans="2:26" x14ac:dyDescent="0.25">
      <c r="B2070" t="s">
        <v>4576</v>
      </c>
      <c r="C2070" s="26" t="s">
        <v>4577</v>
      </c>
      <c r="D2070" s="26">
        <v>0.11225611696927049</v>
      </c>
      <c r="E2070" s="26">
        <v>9.3176221084135966E-2</v>
      </c>
      <c r="F2070" s="26">
        <v>0.11225611696927049</v>
      </c>
      <c r="G2070" s="27">
        <v>9.3176221084135966E-2</v>
      </c>
      <c r="H2070" s="28">
        <v>5.6885669396292018</v>
      </c>
      <c r="I2070" s="28">
        <v>21.05403643227886</v>
      </c>
      <c r="J2070" s="26">
        <v>21.010335510002424</v>
      </c>
      <c r="K2070" s="29">
        <v>-2.877235876425191E-2</v>
      </c>
      <c r="L2070" s="26">
        <v>-0.24903009566211143</v>
      </c>
      <c r="M2070" s="30">
        <v>0.83646742191735246</v>
      </c>
      <c r="N2070" s="29">
        <v>0.94872775970920209</v>
      </c>
      <c r="O2070" s="31">
        <v>-2.0627623622005751</v>
      </c>
      <c r="P2070" s="31">
        <v>11972926000</v>
      </c>
      <c r="Q2070" s="31">
        <v>11972926000</v>
      </c>
      <c r="R2070" s="29">
        <v>6551819776</v>
      </c>
      <c r="S2070" s="29">
        <v>3.5022322548729963</v>
      </c>
      <c r="T2070" s="29">
        <v>6.6215902495948695</v>
      </c>
      <c r="U2070" s="29" t="e">
        <v>#N/A</v>
      </c>
      <c r="V2070" s="29">
        <v>8.9359142370259992</v>
      </c>
      <c r="W2070">
        <v>0.51459591260872117</v>
      </c>
      <c r="X2070" t="s">
        <v>65</v>
      </c>
      <c r="Y2070" t="s">
        <v>170</v>
      </c>
      <c r="Z2070" t="s">
        <v>652</v>
      </c>
    </row>
    <row r="2071" spans="2:26" x14ac:dyDescent="0.25">
      <c r="B2071" t="s">
        <v>4578</v>
      </c>
      <c r="C2071" s="26" t="s">
        <v>4579</v>
      </c>
      <c r="D2071" s="26">
        <v>1.3046021730926111E-2</v>
      </c>
      <c r="E2071" s="26">
        <v>-3.8928386059382494E-2</v>
      </c>
      <c r="F2071" s="26">
        <v>1.3046021730926111E-2</v>
      </c>
      <c r="G2071" s="27">
        <v>-3.8928386059382494E-2</v>
      </c>
      <c r="H2071" s="28">
        <v>-2.8134968401492988E-2</v>
      </c>
      <c r="I2071" s="28">
        <v>10.453589264351981</v>
      </c>
      <c r="J2071" s="26">
        <v>6.6215963617263496</v>
      </c>
      <c r="K2071" s="29">
        <v>-0.20134178888095233</v>
      </c>
      <c r="L2071" s="26">
        <v>-5.4859201178132899</v>
      </c>
      <c r="M2071" s="30">
        <v>0.7465895918132186</v>
      </c>
      <c r="N2071" s="29">
        <v>2.0775550968605387E-2</v>
      </c>
      <c r="O2071" s="31">
        <v>-0.85812217798691814</v>
      </c>
      <c r="P2071" s="31">
        <v>15180131000</v>
      </c>
      <c r="Q2071" s="31">
        <v>15180131000</v>
      </c>
      <c r="R2071" s="29">
        <v>5555550208</v>
      </c>
      <c r="S2071" s="29">
        <v>0.62336915304640039</v>
      </c>
      <c r="T2071" s="29" t="e">
        <v>#N/A</v>
      </c>
      <c r="U2071" s="29" t="e">
        <v>#N/A</v>
      </c>
      <c r="V2071" s="29" t="e">
        <v>#N/A</v>
      </c>
      <c r="W2071">
        <v>0.26542127119534181</v>
      </c>
      <c r="X2071" t="s">
        <v>74</v>
      </c>
      <c r="Y2071" t="s">
        <v>102</v>
      </c>
      <c r="Z2071" t="s">
        <v>2925</v>
      </c>
    </row>
    <row r="2072" spans="2:26" x14ac:dyDescent="0.25">
      <c r="B2072" t="s">
        <v>4580</v>
      </c>
      <c r="C2072" s="26" t="s">
        <v>4581</v>
      </c>
      <c r="D2072" s="26">
        <v>0.16247509153140818</v>
      </c>
      <c r="E2072" s="26">
        <v>0.33622541128738248</v>
      </c>
      <c r="F2072" s="26">
        <v>0.16247509153140818</v>
      </c>
      <c r="G2072" s="27">
        <v>0.33622541128738248</v>
      </c>
      <c r="H2072" s="28">
        <v>11.535165514349154</v>
      </c>
      <c r="I2072" s="28">
        <v>2.5973511911722249</v>
      </c>
      <c r="J2072" s="26">
        <v>4.3519291432980687</v>
      </c>
      <c r="K2072" s="29">
        <v>-0.23397140038952519</v>
      </c>
      <c r="L2072" s="26">
        <v>-3.5697324808723887</v>
      </c>
      <c r="M2072" s="30">
        <v>0.41536565153299898</v>
      </c>
      <c r="N2072" s="29">
        <v>3.3715743017514307E-3</v>
      </c>
      <c r="O2072" s="31">
        <v>12.907514288811901</v>
      </c>
      <c r="P2072" s="31">
        <v>3829196000.000001</v>
      </c>
      <c r="Q2072" s="31">
        <v>3829196000.000001</v>
      </c>
      <c r="R2072" s="29">
        <v>4526598144</v>
      </c>
      <c r="S2072" s="29">
        <v>0.41723208263648143</v>
      </c>
      <c r="T2072" s="29">
        <v>0.44838466049385178</v>
      </c>
      <c r="U2072" s="29">
        <v>22.843556399425768</v>
      </c>
      <c r="V2072" s="29">
        <v>5.0397495185018739</v>
      </c>
      <c r="W2072">
        <v>0.55629293832714244</v>
      </c>
      <c r="X2072" t="s">
        <v>78</v>
      </c>
      <c r="Y2072" t="s">
        <v>87</v>
      </c>
      <c r="Z2072" t="s">
        <v>118</v>
      </c>
    </row>
    <row r="2073" spans="2:26" x14ac:dyDescent="0.25">
      <c r="B2073" t="s">
        <v>4582</v>
      </c>
      <c r="C2073" s="26" t="s">
        <v>4583</v>
      </c>
      <c r="D2073" s="26">
        <v>0.18063221491334663</v>
      </c>
      <c r="E2073" s="26">
        <v>0.21705127998315057</v>
      </c>
      <c r="F2073" s="26">
        <v>0.17597248297536311</v>
      </c>
      <c r="G2073" s="27">
        <v>0.20986961000459944</v>
      </c>
      <c r="H2073" s="28">
        <v>11.803594301043601</v>
      </c>
      <c r="I2073" s="28">
        <v>7.1039252275347184</v>
      </c>
      <c r="J2073" s="26">
        <v>7.9483693747985358</v>
      </c>
      <c r="K2073" s="29">
        <v>2.1099823955339925E-3</v>
      </c>
      <c r="L2073" s="26">
        <v>1.7027230557151187E-2</v>
      </c>
      <c r="M2073" s="30">
        <v>0.48808013198987599</v>
      </c>
      <c r="N2073" s="29">
        <v>1.9492794276354034E-2</v>
      </c>
      <c r="O2073" s="31">
        <v>5.9928311419993738</v>
      </c>
      <c r="P2073" s="31">
        <v>13204041000</v>
      </c>
      <c r="Q2073" s="31">
        <v>13655879000</v>
      </c>
      <c r="R2073" s="29">
        <v>19499012096</v>
      </c>
      <c r="S2073" s="29">
        <v>5.4615783955965593</v>
      </c>
      <c r="T2073" s="29">
        <v>7.7170421214140497</v>
      </c>
      <c r="U2073" s="29" t="e">
        <v>#N/A</v>
      </c>
      <c r="V2073" s="29">
        <v>11.255957374586426</v>
      </c>
      <c r="W2073">
        <v>1.3439281657524245</v>
      </c>
      <c r="X2073" t="s">
        <v>74</v>
      </c>
      <c r="Y2073" t="s">
        <v>211</v>
      </c>
      <c r="Z2073" t="s">
        <v>4408</v>
      </c>
    </row>
    <row r="2074" spans="2:26" x14ac:dyDescent="0.25">
      <c r="B2074" t="s">
        <v>4584</v>
      </c>
      <c r="C2074" s="26" t="s">
        <v>4585</v>
      </c>
      <c r="D2074" s="26">
        <v>7.0822077171639047E-2</v>
      </c>
      <c r="E2074" s="26">
        <v>0.30293333333333333</v>
      </c>
      <c r="F2074" s="26">
        <v>7.0494686028620357E-2</v>
      </c>
      <c r="G2074" s="27">
        <v>0.30026431718061675</v>
      </c>
      <c r="H2074" s="28">
        <v>-3.3657723533523312</v>
      </c>
      <c r="I2074" s="28">
        <v>5.7651379103289377</v>
      </c>
      <c r="J2074" s="26">
        <v>14.69964664310954</v>
      </c>
      <c r="K2074" s="29">
        <v>-0.54921317564265471</v>
      </c>
      <c r="L2074" s="26">
        <v>-10.868471953578336</v>
      </c>
      <c r="M2074" s="30">
        <v>0.88829813179844885</v>
      </c>
      <c r="N2074" s="29">
        <v>0</v>
      </c>
      <c r="O2074" s="31">
        <v>-4.9344864078293487</v>
      </c>
      <c r="P2074" s="31">
        <v>5625000000</v>
      </c>
      <c r="Q2074" s="31">
        <v>5675000000</v>
      </c>
      <c r="R2074" s="29">
        <v>6386241024</v>
      </c>
      <c r="S2074" s="29" t="e">
        <v>#N/A</v>
      </c>
      <c r="T2074" s="29" t="e">
        <v>#N/A</v>
      </c>
      <c r="U2074" s="29" t="e">
        <v>#N/A</v>
      </c>
      <c r="V2074" s="29" t="e">
        <v>#N/A</v>
      </c>
      <c r="W2074">
        <v>0.34695132529789691</v>
      </c>
      <c r="X2074" t="s">
        <v>77</v>
      </c>
      <c r="Y2074" t="s">
        <v>97</v>
      </c>
      <c r="Z2074" t="s">
        <v>97</v>
      </c>
    </row>
    <row r="2075" spans="2:26" x14ac:dyDescent="0.25">
      <c r="B2075" t="s">
        <v>4586</v>
      </c>
      <c r="C2075" s="26" t="s">
        <v>4587</v>
      </c>
      <c r="D2075" s="26">
        <v>0.29763138686608892</v>
      </c>
      <c r="E2075" s="26">
        <v>0.31829275630742959</v>
      </c>
      <c r="F2075" s="26">
        <v>0.29763138686608892</v>
      </c>
      <c r="G2075" s="27">
        <v>0.31829275630742959</v>
      </c>
      <c r="H2075" s="28">
        <v>10.33261540448785</v>
      </c>
      <c r="I2075" s="28">
        <v>3.3002658713272384</v>
      </c>
      <c r="J2075" s="26">
        <v>4.3104632654479138</v>
      </c>
      <c r="K2075" s="29">
        <v>-0.31113565052227504</v>
      </c>
      <c r="L2075" s="26">
        <v>-3.6121396259971905</v>
      </c>
      <c r="M2075" s="30">
        <v>0.51764561895653782</v>
      </c>
      <c r="N2075" s="29">
        <v>7.7803178236220544E-3</v>
      </c>
      <c r="O2075" s="31">
        <v>1.7753703124609843</v>
      </c>
      <c r="P2075" s="31">
        <v>681378999.99999976</v>
      </c>
      <c r="Q2075" s="31">
        <v>681378999.99999976</v>
      </c>
      <c r="R2075" s="29">
        <v>1837500032</v>
      </c>
      <c r="S2075" s="29">
        <v>2.3081754539713635</v>
      </c>
      <c r="T2075" s="29">
        <v>2.5387893216717048</v>
      </c>
      <c r="U2075" s="29" t="e">
        <v>#N/A</v>
      </c>
      <c r="V2075" s="29">
        <v>9.6349303348362998</v>
      </c>
      <c r="W2075">
        <v>0.97409199027031135</v>
      </c>
      <c r="X2075" t="s">
        <v>74</v>
      </c>
      <c r="Y2075" t="s">
        <v>102</v>
      </c>
      <c r="Z2075" t="s">
        <v>1222</v>
      </c>
    </row>
    <row r="2076" spans="2:26" x14ac:dyDescent="0.25">
      <c r="B2076" t="s">
        <v>4588</v>
      </c>
      <c r="C2076" s="26" t="s">
        <v>4589</v>
      </c>
      <c r="D2076" s="26">
        <v>9.0874702785247258E-2</v>
      </c>
      <c r="E2076" s="26">
        <v>0.10715089836538029</v>
      </c>
      <c r="F2076" s="26">
        <v>8.9897731055880392E-2</v>
      </c>
      <c r="G2076" s="27">
        <v>0.10629826726453392</v>
      </c>
      <c r="H2076" s="28">
        <v>9.7119942928153922</v>
      </c>
      <c r="I2076" s="28">
        <v>1.082610877506498</v>
      </c>
      <c r="J2076" s="26">
        <v>1.5503162454917951</v>
      </c>
      <c r="K2076" s="29">
        <v>1.0672125355585746E-2</v>
      </c>
      <c r="L2076" s="26">
        <v>0.24676454900199321</v>
      </c>
      <c r="M2076" s="30">
        <v>0.21799252238683087</v>
      </c>
      <c r="N2076" s="29">
        <v>1.7120622568093387E-2</v>
      </c>
      <c r="O2076" s="31">
        <v>-4.3381989595598087</v>
      </c>
      <c r="P2076" s="31">
        <v>177656000000</v>
      </c>
      <c r="Q2076" s="31">
        <v>179081000000</v>
      </c>
      <c r="R2076" s="29">
        <v>155645493248</v>
      </c>
      <c r="S2076" s="29">
        <v>4.6166725596698575</v>
      </c>
      <c r="T2076" s="29">
        <v>6.9898624239384537</v>
      </c>
      <c r="U2076" s="29" t="e">
        <v>#N/A</v>
      </c>
      <c r="V2076" s="29">
        <v>9.0334599763522281</v>
      </c>
      <c r="W2076">
        <v>0.8589509476093139</v>
      </c>
      <c r="X2076" t="s">
        <v>74</v>
      </c>
      <c r="Y2076" t="s">
        <v>188</v>
      </c>
      <c r="Z2076" t="s">
        <v>189</v>
      </c>
    </row>
    <row r="2077" spans="2:26" x14ac:dyDescent="0.25">
      <c r="B2077" t="s">
        <v>4590</v>
      </c>
      <c r="C2077" s="26" t="s">
        <v>4591</v>
      </c>
      <c r="D2077" s="26">
        <v>0.78716610634968431</v>
      </c>
      <c r="E2077" s="26">
        <v>0.92492948578867429</v>
      </c>
      <c r="F2077" s="26">
        <v>0.75038663586533283</v>
      </c>
      <c r="G2077" s="27">
        <v>0.88471516031960151</v>
      </c>
      <c r="H2077" s="28">
        <v>7.9878348763361515</v>
      </c>
      <c r="I2077" s="28">
        <v>16.16251838431112</v>
      </c>
      <c r="J2077" s="26">
        <v>13.63481277188593</v>
      </c>
      <c r="K2077" s="29">
        <v>-0.59392329792209531</v>
      </c>
      <c r="L2077" s="26">
        <v>-3.7073297883432383</v>
      </c>
      <c r="M2077" s="30">
        <v>0.74964751936570073</v>
      </c>
      <c r="N2077" s="29">
        <v>5.5555555555555552E-2</v>
      </c>
      <c r="O2077" s="31">
        <v>9.2509065670084052</v>
      </c>
      <c r="P2077" s="31">
        <v>9218000000</v>
      </c>
      <c r="Q2077" s="31">
        <v>9637000000</v>
      </c>
      <c r="R2077" s="29">
        <v>128736002048</v>
      </c>
      <c r="S2077" s="29">
        <v>9.7323534613700335</v>
      </c>
      <c r="T2077" s="29">
        <v>10.948041525686136</v>
      </c>
      <c r="U2077" s="29">
        <v>6.190187572415609</v>
      </c>
      <c r="V2077" s="29">
        <v>23.739528563615121</v>
      </c>
      <c r="W2077">
        <v>2.6951103746391296</v>
      </c>
      <c r="X2077" t="s">
        <v>93</v>
      </c>
      <c r="Y2077" t="s">
        <v>94</v>
      </c>
      <c r="Z2077" t="s">
        <v>95</v>
      </c>
    </row>
    <row r="2078" spans="2:26" x14ac:dyDescent="0.25">
      <c r="B2078" t="s">
        <v>4592</v>
      </c>
      <c r="C2078" s="26" t="s">
        <v>4593</v>
      </c>
      <c r="D2078" s="26">
        <v>0.55451479449752605</v>
      </c>
      <c r="E2078" s="26">
        <v>0.88904555943939345</v>
      </c>
      <c r="F2078" s="26">
        <v>0.47514395293142098</v>
      </c>
      <c r="G2078" s="27">
        <v>0.50329004849448988</v>
      </c>
      <c r="H2078" s="28">
        <v>22.940947636968755</v>
      </c>
      <c r="I2078" s="28">
        <v>9.2738091151818942</v>
      </c>
      <c r="J2078" s="26">
        <v>16.28017674731527</v>
      </c>
      <c r="K2078" s="29">
        <v>-0.30697558868744601</v>
      </c>
      <c r="L2078" s="26">
        <v>-1.5714134040212298</v>
      </c>
      <c r="M2078" s="30">
        <v>0.55458875734682778</v>
      </c>
      <c r="N2078" s="29">
        <v>5.6899342673472648E-3</v>
      </c>
      <c r="O2078" s="31">
        <v>4.5266958290446979</v>
      </c>
      <c r="P2078" s="31">
        <v>809909000.00000024</v>
      </c>
      <c r="Q2078" s="31">
        <v>1430678000.0000002</v>
      </c>
      <c r="R2078" s="29">
        <v>5344412160</v>
      </c>
      <c r="S2078" s="29">
        <v>4.8768268383772746</v>
      </c>
      <c r="T2078" s="29">
        <v>5.8050918413545807</v>
      </c>
      <c r="U2078" s="29">
        <v>8.9666175746445411</v>
      </c>
      <c r="V2078" s="29">
        <v>10.610356265792594</v>
      </c>
      <c r="W2078">
        <v>2.0567695904332566</v>
      </c>
      <c r="X2078" t="s">
        <v>74</v>
      </c>
      <c r="Y2078" t="s">
        <v>102</v>
      </c>
      <c r="Z2078" t="s">
        <v>102</v>
      </c>
    </row>
    <row r="2079" spans="2:26" x14ac:dyDescent="0.25">
      <c r="B2079" t="s">
        <v>4594</v>
      </c>
      <c r="C2079" s="26" t="s">
        <v>4595</v>
      </c>
      <c r="D2079" s="26" t="e">
        <v>#N/A</v>
      </c>
      <c r="E2079" s="26" t="e">
        <v>#N/A</v>
      </c>
      <c r="F2079" s="26" t="e">
        <v>#N/A</v>
      </c>
      <c r="G2079" s="27" t="e">
        <v>#N/A</v>
      </c>
      <c r="H2079" s="28">
        <v>4.7190138108862278</v>
      </c>
      <c r="I2079" s="28" t="e">
        <v>#N/A</v>
      </c>
      <c r="J2079" s="26" t="e">
        <v>#N/A</v>
      </c>
      <c r="K2079" s="29">
        <v>-8.0678251373297288E-2</v>
      </c>
      <c r="L2079" s="26" t="e">
        <v>#N/A</v>
      </c>
      <c r="M2079" s="30">
        <v>4.9543288203324612E-2</v>
      </c>
      <c r="N2079" s="29" t="e">
        <v>#N/A</v>
      </c>
      <c r="O2079" s="31">
        <v>-2.0467181759929582</v>
      </c>
      <c r="P2079" s="31">
        <v>-17960000000</v>
      </c>
      <c r="Q2079" s="31">
        <v>-17960000000</v>
      </c>
      <c r="R2079" s="29">
        <v>5406553088</v>
      </c>
      <c r="S2079" s="29" t="e">
        <v>#N/A</v>
      </c>
      <c r="T2079" s="29" t="e">
        <v>#N/A</v>
      </c>
      <c r="U2079" s="29" t="e">
        <v>#N/A</v>
      </c>
      <c r="V2079" s="29">
        <v>13.502467247289575</v>
      </c>
      <c r="W2079">
        <v>0.26537039458098904</v>
      </c>
      <c r="X2079" t="s">
        <v>66</v>
      </c>
      <c r="Y2079" t="s">
        <v>67</v>
      </c>
      <c r="Z2079" t="s">
        <v>68</v>
      </c>
    </row>
    <row r="2080" spans="2:26" x14ac:dyDescent="0.25">
      <c r="B2080" t="s">
        <v>4596</v>
      </c>
      <c r="C2080" s="26" t="s">
        <v>4597</v>
      </c>
      <c r="D2080" s="26">
        <v>0.28731418175144058</v>
      </c>
      <c r="E2080" s="26">
        <v>0.64226938068427886</v>
      </c>
      <c r="F2080" s="26">
        <v>0.28731418175144058</v>
      </c>
      <c r="G2080" s="27">
        <v>0.64226938068427886</v>
      </c>
      <c r="H2080" s="28">
        <v>13.44822280350823</v>
      </c>
      <c r="I2080" s="28">
        <v>12.710817933692596</v>
      </c>
      <c r="J2080" s="26">
        <v>21.777150916784205</v>
      </c>
      <c r="K2080" s="29">
        <v>-0.38260945403802549</v>
      </c>
      <c r="L2080" s="26">
        <v>-2.9207723035952062</v>
      </c>
      <c r="M2080" s="30">
        <v>0.59863945578231292</v>
      </c>
      <c r="N2080" s="29">
        <v>4.2405551272166539E-3</v>
      </c>
      <c r="O2080" s="31">
        <v>6.3938886700082485</v>
      </c>
      <c r="P2080" s="31">
        <v>2309000000</v>
      </c>
      <c r="Q2080" s="31">
        <v>2309000000</v>
      </c>
      <c r="R2080" s="29">
        <v>5253687808</v>
      </c>
      <c r="S2080" s="29">
        <v>0.5770225086551265</v>
      </c>
      <c r="T2080" s="29">
        <v>0.59936916182572619</v>
      </c>
      <c r="U2080" s="29" t="e">
        <v>#N/A</v>
      </c>
      <c r="V2080" s="29">
        <v>6.0135140148581323</v>
      </c>
      <c r="W2080">
        <v>0.72592559090909092</v>
      </c>
      <c r="X2080" t="s">
        <v>71</v>
      </c>
      <c r="Y2080" t="s">
        <v>72</v>
      </c>
      <c r="Z2080" t="s">
        <v>138</v>
      </c>
    </row>
    <row r="2081" spans="2:26" x14ac:dyDescent="0.25">
      <c r="B2081" t="s">
        <v>4598</v>
      </c>
      <c r="C2081" s="26" t="s">
        <v>4599</v>
      </c>
      <c r="D2081" s="26">
        <v>3.6055176966421729E-2</v>
      </c>
      <c r="E2081" s="26">
        <v>6.2277046912223875E-2</v>
      </c>
      <c r="F2081" s="26">
        <v>3.5891112375206549E-2</v>
      </c>
      <c r="G2081" s="27">
        <v>6.1785285141362674E-2</v>
      </c>
      <c r="H2081" s="28">
        <v>6.9939030647787375</v>
      </c>
      <c r="I2081" s="28">
        <v>3.203604583286098</v>
      </c>
      <c r="J2081" s="26">
        <v>3.7519727579482116</v>
      </c>
      <c r="K2081" s="29">
        <v>-0.13389189647348868</v>
      </c>
      <c r="L2081" s="26">
        <v>-3.0756395552684399</v>
      </c>
      <c r="M2081" s="30">
        <v>0.523605519599321</v>
      </c>
      <c r="N2081" s="29">
        <v>5.9522274574235687E-3</v>
      </c>
      <c r="O2081" s="31">
        <v>1.7356505285803649</v>
      </c>
      <c r="P2081" s="31">
        <v>7048568000</v>
      </c>
      <c r="Q2081" s="31">
        <v>7104669000</v>
      </c>
      <c r="R2081" s="29">
        <v>4906460672</v>
      </c>
      <c r="S2081" s="29">
        <v>3.3647583143148139</v>
      </c>
      <c r="T2081" s="29">
        <v>6.0398315047871112</v>
      </c>
      <c r="U2081" s="29" t="e">
        <v>#N/A</v>
      </c>
      <c r="V2081" s="29">
        <v>7.2993865103868654</v>
      </c>
      <c r="W2081">
        <v>0.51742934392760576</v>
      </c>
      <c r="X2081" t="s">
        <v>78</v>
      </c>
      <c r="Y2081" t="s">
        <v>87</v>
      </c>
      <c r="Z2081" t="s">
        <v>247</v>
      </c>
    </row>
    <row r="2082" spans="2:26" x14ac:dyDescent="0.25">
      <c r="B2082" t="s">
        <v>4600</v>
      </c>
      <c r="C2082" s="26" t="s">
        <v>4601</v>
      </c>
      <c r="D2082" s="26">
        <v>0.19884281968514866</v>
      </c>
      <c r="E2082" s="26">
        <v>0.22476625480666004</v>
      </c>
      <c r="F2082" s="26">
        <v>0.1944899285924854</v>
      </c>
      <c r="G2082" s="27">
        <v>0.21907461664320232</v>
      </c>
      <c r="H2082" s="28">
        <v>13.301578900943811</v>
      </c>
      <c r="I2082" s="28">
        <v>7.1820831701481849</v>
      </c>
      <c r="J2082" s="26">
        <v>8.482304825357037</v>
      </c>
      <c r="K2082" s="29">
        <v>-7.4504138614041288E-2</v>
      </c>
      <c r="L2082" s="26">
        <v>-0.3985612909497423</v>
      </c>
      <c r="M2082" s="30">
        <v>0.54547902901465095</v>
      </c>
      <c r="N2082" s="29">
        <v>2.3594132029339854E-2</v>
      </c>
      <c r="O2082" s="31">
        <v>2.4913716058087112</v>
      </c>
      <c r="P2082" s="31">
        <v>51231000000</v>
      </c>
      <c r="Q2082" s="31">
        <v>52562000000</v>
      </c>
      <c r="R2082" s="29">
        <v>122732003328</v>
      </c>
      <c r="S2082" s="29">
        <v>5.6326919086225331</v>
      </c>
      <c r="T2082" s="29">
        <v>10.064003762744246</v>
      </c>
      <c r="U2082" s="29">
        <v>5.2732782196210453</v>
      </c>
      <c r="V2082" s="29">
        <v>14.942649004097543</v>
      </c>
      <c r="W2082">
        <v>1.9542740592859427</v>
      </c>
      <c r="X2082" t="s">
        <v>77</v>
      </c>
      <c r="Y2082" t="s">
        <v>83</v>
      </c>
      <c r="Z2082" t="s">
        <v>193</v>
      </c>
    </row>
    <row r="2083" spans="2:26" x14ac:dyDescent="0.25">
      <c r="B2083" t="s">
        <v>4602</v>
      </c>
      <c r="C2083" s="26" t="s">
        <v>4603</v>
      </c>
      <c r="D2083" s="26">
        <v>2.1916296785465427E-2</v>
      </c>
      <c r="E2083" s="26">
        <v>-0.17285429141716566</v>
      </c>
      <c r="F2083" s="26">
        <v>2.1916296785465427E-2</v>
      </c>
      <c r="G2083" s="27">
        <v>-0.17285429141716566</v>
      </c>
      <c r="H2083" s="28">
        <v>-14.507896475109591</v>
      </c>
      <c r="I2083" s="28">
        <v>3.4022373017625211</v>
      </c>
      <c r="J2083" s="26">
        <v>-5.6009520031733437</v>
      </c>
      <c r="K2083" s="29">
        <v>-0.36615105557514988</v>
      </c>
      <c r="L2083" s="26">
        <v>6.010752688172043</v>
      </c>
      <c r="M2083" s="30">
        <v>0.77240892830150654</v>
      </c>
      <c r="N2083" s="29">
        <v>0.12345679012345678</v>
      </c>
      <c r="O2083" s="31">
        <v>-3.0757897964905263</v>
      </c>
      <c r="P2083" s="31">
        <v>7515000000</v>
      </c>
      <c r="Q2083" s="31">
        <v>7515000000</v>
      </c>
      <c r="R2083" s="29">
        <v>7664799744</v>
      </c>
      <c r="S2083" s="29" t="e">
        <v>#N/A</v>
      </c>
      <c r="T2083" s="29" t="e">
        <v>#N/A</v>
      </c>
      <c r="U2083" s="29" t="e">
        <v>#N/A</v>
      </c>
      <c r="V2083" s="29" t="e">
        <v>#N/A</v>
      </c>
      <c r="W2083">
        <v>0.35861260247879978</v>
      </c>
      <c r="X2083" t="s">
        <v>71</v>
      </c>
      <c r="Y2083" t="s">
        <v>76</v>
      </c>
      <c r="Z2083" t="s">
        <v>559</v>
      </c>
    </row>
    <row r="2084" spans="2:26" x14ac:dyDescent="0.25">
      <c r="B2084" t="s">
        <v>4604</v>
      </c>
      <c r="C2084" s="26" t="s">
        <v>4605</v>
      </c>
      <c r="D2084" s="26">
        <v>0.21057787031172609</v>
      </c>
      <c r="E2084" s="26">
        <v>0.15402492124973338</v>
      </c>
      <c r="F2084" s="26">
        <v>0.21057787031172609</v>
      </c>
      <c r="G2084" s="27">
        <v>0.15402492124973338</v>
      </c>
      <c r="H2084" s="28" t="e">
        <v>#N/A</v>
      </c>
      <c r="I2084" s="28">
        <v>20.587866355679239</v>
      </c>
      <c r="J2084" s="26">
        <v>20.701149151889378</v>
      </c>
      <c r="K2084" s="29">
        <v>-0.35262576121722738</v>
      </c>
      <c r="L2084" s="26" t="e">
        <v>#N/A</v>
      </c>
      <c r="M2084" s="30">
        <v>0.72968099100994088</v>
      </c>
      <c r="N2084" s="29" t="e">
        <v>#N/A</v>
      </c>
      <c r="O2084" s="31" t="e">
        <v>#N/A</v>
      </c>
      <c r="P2084" s="31">
        <v>12509164000</v>
      </c>
      <c r="Q2084" s="31">
        <v>12509164000</v>
      </c>
      <c r="R2084" s="29">
        <v>28781225984</v>
      </c>
      <c r="S2084" s="29" t="e">
        <v>#N/A</v>
      </c>
      <c r="T2084" s="29" t="e">
        <v>#N/A</v>
      </c>
      <c r="U2084" s="29" t="e">
        <v>#N/A</v>
      </c>
      <c r="V2084" s="29" t="e">
        <v>#N/A</v>
      </c>
      <c r="W2084">
        <v>1.210083186219105</v>
      </c>
      <c r="X2084" t="s">
        <v>78</v>
      </c>
      <c r="Y2084" t="s">
        <v>115</v>
      </c>
      <c r="Z2084" t="s">
        <v>842</v>
      </c>
    </row>
    <row r="2085" spans="2:26" x14ac:dyDescent="0.25">
      <c r="B2085" t="s">
        <v>4606</v>
      </c>
      <c r="C2085" s="26" t="s">
        <v>4607</v>
      </c>
      <c r="D2085" s="26">
        <v>-5.8863751865382716E-2</v>
      </c>
      <c r="E2085" s="26">
        <v>-0.13523273056865115</v>
      </c>
      <c r="F2085" s="26">
        <v>-5.8863751865382716E-2</v>
      </c>
      <c r="G2085" s="27">
        <v>-0.13523273056865115</v>
      </c>
      <c r="H2085" s="28">
        <v>-13.244664538013717</v>
      </c>
      <c r="I2085" s="28">
        <v>-3.3024448036007188</v>
      </c>
      <c r="J2085" s="26">
        <v>-8.7845258468307126</v>
      </c>
      <c r="K2085" s="29">
        <v>0.29160964807030076</v>
      </c>
      <c r="L2085" s="26">
        <v>-15.723504221109053</v>
      </c>
      <c r="M2085" s="30">
        <v>0.2788556732132989</v>
      </c>
      <c r="N2085" s="29">
        <v>9.5667125243420401E-3</v>
      </c>
      <c r="O2085" s="31">
        <v>-8.1260684018851084</v>
      </c>
      <c r="P2085" s="31">
        <v>7593953000</v>
      </c>
      <c r="Q2085" s="31">
        <v>7593953000</v>
      </c>
      <c r="R2085" s="29">
        <v>2033210112</v>
      </c>
      <c r="S2085" s="29" t="e">
        <v>#N/A</v>
      </c>
      <c r="T2085" s="29" t="e">
        <v>#N/A</v>
      </c>
      <c r="U2085" s="29" t="e">
        <v>#N/A</v>
      </c>
      <c r="V2085" s="29" t="e">
        <v>#N/A</v>
      </c>
      <c r="W2085">
        <v>0.56178557921344863</v>
      </c>
      <c r="X2085" t="s">
        <v>77</v>
      </c>
      <c r="Y2085" t="s">
        <v>183</v>
      </c>
      <c r="Z2085" t="s">
        <v>184</v>
      </c>
    </row>
    <row r="2086" spans="2:26" x14ac:dyDescent="0.25">
      <c r="B2086" t="s">
        <v>4608</v>
      </c>
      <c r="C2086" s="26" t="s">
        <v>4609</v>
      </c>
      <c r="D2086" s="26">
        <v>1.8451291205118719E-2</v>
      </c>
      <c r="E2086" s="26">
        <v>2.1621700016404483E-2</v>
      </c>
      <c r="F2086" s="26">
        <v>1.8451291205118719E-2</v>
      </c>
      <c r="G2086" s="27">
        <v>2.1621700016404483E-2</v>
      </c>
      <c r="H2086" s="28">
        <v>13.040728953942798</v>
      </c>
      <c r="I2086" s="28">
        <v>0.66367642169307395</v>
      </c>
      <c r="J2086" s="26">
        <v>3.2636910311468883</v>
      </c>
      <c r="K2086" s="29">
        <v>0.77318692747003448</v>
      </c>
      <c r="L2086" s="26">
        <v>35.654152002559556</v>
      </c>
      <c r="M2086" s="30">
        <v>9.4543651294244455E-2</v>
      </c>
      <c r="N2086" s="29">
        <v>1.8354145427589147E-2</v>
      </c>
      <c r="O2086" s="31">
        <v>6.6634612208792277</v>
      </c>
      <c r="P2086" s="31">
        <v>36130369000</v>
      </c>
      <c r="Q2086" s="31">
        <v>36130369000</v>
      </c>
      <c r="R2086" s="29">
        <v>6340544000</v>
      </c>
      <c r="S2086" s="29">
        <v>43.03095197929089</v>
      </c>
      <c r="T2086" s="29">
        <v>45.344370844688989</v>
      </c>
      <c r="U2086" s="29">
        <v>-57.421934143190221</v>
      </c>
      <c r="V2086" s="29">
        <v>16.830208731907433</v>
      </c>
      <c r="W2086">
        <v>1.7373554439309762</v>
      </c>
      <c r="X2086" t="s">
        <v>66</v>
      </c>
      <c r="Y2086" t="s">
        <v>79</v>
      </c>
      <c r="Z2086" t="s">
        <v>125</v>
      </c>
    </row>
    <row r="2087" spans="2:26" x14ac:dyDescent="0.25">
      <c r="B2087" t="s">
        <v>4610</v>
      </c>
      <c r="C2087" s="26" t="s">
        <v>4611</v>
      </c>
      <c r="D2087" s="26">
        <v>0.45227320296203405</v>
      </c>
      <c r="E2087" s="26">
        <v>0.36107309486255557</v>
      </c>
      <c r="F2087" s="26">
        <v>0.43497031445114337</v>
      </c>
      <c r="G2087" s="27">
        <v>0.34104666431286312</v>
      </c>
      <c r="H2087" s="28">
        <v>13.33390688469272</v>
      </c>
      <c r="I2087" s="28">
        <v>10.38440692096963</v>
      </c>
      <c r="J2087" s="26">
        <v>11.580847629206263</v>
      </c>
      <c r="K2087" s="29">
        <v>-0.2284070930350956</v>
      </c>
      <c r="L2087" s="26">
        <v>-1.5919151977842345</v>
      </c>
      <c r="M2087" s="30">
        <v>0.53353121231491929</v>
      </c>
      <c r="N2087" s="29" t="e">
        <v>#N/A</v>
      </c>
      <c r="O2087" s="31">
        <v>9.6406426831298511</v>
      </c>
      <c r="P2087" s="31">
        <v>8884359000.0000019</v>
      </c>
      <c r="Q2087" s="31">
        <v>9406053000.0000019</v>
      </c>
      <c r="R2087" s="29">
        <v>23553974272</v>
      </c>
      <c r="S2087" s="29">
        <v>4.1840333874476023</v>
      </c>
      <c r="T2087" s="29">
        <v>5.5982076989235647</v>
      </c>
      <c r="U2087" s="29">
        <v>13.865379839029146</v>
      </c>
      <c r="V2087" s="29">
        <v>11.476031074338406</v>
      </c>
      <c r="W2087">
        <v>1.3929155632895864</v>
      </c>
      <c r="X2087" t="s">
        <v>74</v>
      </c>
      <c r="Y2087" t="s">
        <v>102</v>
      </c>
      <c r="Z2087" t="s">
        <v>618</v>
      </c>
    </row>
    <row r="2088" spans="2:26" x14ac:dyDescent="0.25">
      <c r="B2088" t="s">
        <v>4612</v>
      </c>
      <c r="C2088" s="26" t="s">
        <v>4613</v>
      </c>
      <c r="D2088" s="26">
        <v>0.15811897597397462</v>
      </c>
      <c r="E2088" s="26">
        <v>1.7642242948493092E-2</v>
      </c>
      <c r="F2088" s="26">
        <v>0.15811897597397462</v>
      </c>
      <c r="G2088" s="27">
        <v>1.7642242948493092E-2</v>
      </c>
      <c r="H2088" s="28">
        <v>1.417730446757955</v>
      </c>
      <c r="I2088" s="28">
        <v>14.320124459875364</v>
      </c>
      <c r="J2088" s="26">
        <v>6.075504639930652</v>
      </c>
      <c r="K2088" s="29">
        <v>-8.3146054470197309E-2</v>
      </c>
      <c r="L2088" s="26">
        <v>-2.2397596655075418</v>
      </c>
      <c r="M2088" s="30">
        <v>0.8658807742918766</v>
      </c>
      <c r="N2088" s="29">
        <v>5.8161434977578473E-3</v>
      </c>
      <c r="O2088" s="31">
        <v>22.280977220536386</v>
      </c>
      <c r="P2088" s="31">
        <v>9647016000</v>
      </c>
      <c r="Q2088" s="31">
        <v>9647016000</v>
      </c>
      <c r="R2088" s="29">
        <v>4509021184</v>
      </c>
      <c r="S2088" s="29">
        <v>7.6153996446126913</v>
      </c>
      <c r="T2088" s="29">
        <v>20.472200616939389</v>
      </c>
      <c r="U2088" s="29">
        <v>-26.520855662495826</v>
      </c>
      <c r="V2088" s="29">
        <v>24.26608988592465</v>
      </c>
      <c r="W2088">
        <v>0.37603338161960181</v>
      </c>
      <c r="X2088" t="s">
        <v>78</v>
      </c>
      <c r="Y2088" t="s">
        <v>87</v>
      </c>
      <c r="Z2088" t="s">
        <v>300</v>
      </c>
    </row>
    <row r="2089" spans="2:26" x14ac:dyDescent="0.25">
      <c r="B2089" t="s">
        <v>4614</v>
      </c>
      <c r="C2089" s="26" t="s">
        <v>4615</v>
      </c>
      <c r="D2089" s="26">
        <v>-6.7917946419251946E-2</v>
      </c>
      <c r="E2089" s="26">
        <v>-4.2611663690923555E-2</v>
      </c>
      <c r="F2089" s="26">
        <v>-6.8185372964953E-2</v>
      </c>
      <c r="G2089" s="27">
        <v>-4.2611663690923555E-2</v>
      </c>
      <c r="H2089" s="28">
        <v>6.8661849489994529</v>
      </c>
      <c r="I2089" s="28">
        <v>-2.0996753005998743</v>
      </c>
      <c r="J2089" s="26">
        <v>-0.17109909529473222</v>
      </c>
      <c r="K2089" s="29">
        <v>-0.23579929548318265</v>
      </c>
      <c r="L2089" s="26">
        <v>-6.5688554097247573</v>
      </c>
      <c r="M2089" s="30">
        <v>0.49623621547545688</v>
      </c>
      <c r="N2089" s="29">
        <v>7.1743425497492906E-3</v>
      </c>
      <c r="O2089" s="31">
        <v>-5.8482008205326093</v>
      </c>
      <c r="P2089" s="31">
        <v>1363805000</v>
      </c>
      <c r="Q2089" s="31">
        <v>1363805000</v>
      </c>
      <c r="R2089" s="29">
        <v>1586130048</v>
      </c>
      <c r="S2089" s="29">
        <v>3.5910249876695044</v>
      </c>
      <c r="T2089" s="29">
        <v>5.2869231886381423</v>
      </c>
      <c r="U2089" s="29" t="e">
        <v>#N/A</v>
      </c>
      <c r="V2089" s="29">
        <v>8.7364730864210109</v>
      </c>
      <c r="W2089">
        <v>0.69138043973345953</v>
      </c>
      <c r="X2089" t="s">
        <v>77</v>
      </c>
      <c r="Y2089" t="s">
        <v>183</v>
      </c>
      <c r="Z2089" t="s">
        <v>218</v>
      </c>
    </row>
    <row r="2090" spans="2:26" x14ac:dyDescent="0.25">
      <c r="B2090" t="s">
        <v>4616</v>
      </c>
      <c r="C2090" s="26" t="s">
        <v>4617</v>
      </c>
      <c r="D2090" s="26">
        <v>3.9429212756151723E-2</v>
      </c>
      <c r="E2090" s="26">
        <v>-3.4257945730584651E-3</v>
      </c>
      <c r="F2090" s="26">
        <v>3.9274802176240763E-2</v>
      </c>
      <c r="G2090" s="27">
        <v>-3.4043957197597429E-3</v>
      </c>
      <c r="H2090" s="28">
        <v>-4.462331426957566</v>
      </c>
      <c r="I2090" s="28">
        <v>10.484576342212087</v>
      </c>
      <c r="J2090" s="26">
        <v>8.2760803808005257</v>
      </c>
      <c r="K2090" s="29">
        <v>0.3090238546973928</v>
      </c>
      <c r="L2090" s="26">
        <v>5.9944174506357903</v>
      </c>
      <c r="M2090" s="30">
        <v>0.38573452398007102</v>
      </c>
      <c r="N2090" s="29" t="e">
        <v>#N/A</v>
      </c>
      <c r="O2090" s="31">
        <v>1.7263245530137581</v>
      </c>
      <c r="P2090" s="31">
        <v>132524000000</v>
      </c>
      <c r="Q2090" s="31">
        <v>133357000000</v>
      </c>
      <c r="R2090" s="29">
        <v>18966411264</v>
      </c>
      <c r="S2090" s="29">
        <v>8.1350575068748068</v>
      </c>
      <c r="T2090" s="29" t="e">
        <v>#N/A</v>
      </c>
      <c r="U2090" s="29">
        <v>-0.45870564962984872</v>
      </c>
      <c r="V2090" s="29" t="e">
        <v>#N/A</v>
      </c>
      <c r="W2090">
        <v>0.26370794557420479</v>
      </c>
      <c r="X2090" t="s">
        <v>77</v>
      </c>
      <c r="Y2090" t="s">
        <v>177</v>
      </c>
      <c r="Z2090" t="s">
        <v>178</v>
      </c>
    </row>
    <row r="2091" spans="2:26" x14ac:dyDescent="0.25">
      <c r="B2091" t="s">
        <v>4618</v>
      </c>
      <c r="C2091" s="26" t="s">
        <v>4619</v>
      </c>
      <c r="D2091" s="26">
        <v>1.7102468518259296E-2</v>
      </c>
      <c r="E2091" s="26">
        <v>3.617399357892908E-2</v>
      </c>
      <c r="F2091" s="26">
        <v>1.6909271570622528E-2</v>
      </c>
      <c r="G2091" s="27">
        <v>3.5821535651004106E-2</v>
      </c>
      <c r="H2091" s="28">
        <v>4.0442151098360721</v>
      </c>
      <c r="I2091" s="28">
        <v>4.7488726211511505</v>
      </c>
      <c r="J2091" s="26">
        <v>5.7487964407053713</v>
      </c>
      <c r="K2091" s="29">
        <v>-4.3175808955140955E-2</v>
      </c>
      <c r="L2091" s="26">
        <v>-0.8951325259574926</v>
      </c>
      <c r="M2091" s="30">
        <v>0.59746408103786453</v>
      </c>
      <c r="N2091" s="29">
        <v>1.725152472515119E-2</v>
      </c>
      <c r="O2091" s="31">
        <v>2.7957394896326546</v>
      </c>
      <c r="P2091" s="31">
        <v>37367287000</v>
      </c>
      <c r="Q2091" s="31">
        <v>37734954000</v>
      </c>
      <c r="R2091" s="29">
        <v>13367755776</v>
      </c>
      <c r="S2091" s="29">
        <v>3.2215015205687245</v>
      </c>
      <c r="T2091" s="29">
        <v>7.7802944802341303</v>
      </c>
      <c r="U2091" s="29">
        <v>8.5402517754675049</v>
      </c>
      <c r="V2091" s="29">
        <v>6.6018859934017469</v>
      </c>
      <c r="W2091">
        <v>0.31932161956052763</v>
      </c>
      <c r="X2091" t="s">
        <v>78</v>
      </c>
      <c r="Y2091" t="s">
        <v>84</v>
      </c>
      <c r="Z2091" t="s">
        <v>629</v>
      </c>
    </row>
    <row r="2092" spans="2:26" x14ac:dyDescent="0.25">
      <c r="B2092" t="s">
        <v>4620</v>
      </c>
      <c r="C2092" s="26" t="s">
        <v>4621</v>
      </c>
      <c r="D2092" s="26" t="e">
        <v>#N/A</v>
      </c>
      <c r="E2092" s="26" t="e">
        <v>#N/A</v>
      </c>
      <c r="F2092" s="26">
        <v>0.12648855748778715</v>
      </c>
      <c r="G2092" s="27">
        <v>0.12566111479642147</v>
      </c>
      <c r="H2092" s="28">
        <v>10.990317454873852</v>
      </c>
      <c r="I2092" s="28">
        <v>6.6150360876259908</v>
      </c>
      <c r="J2092" s="26">
        <v>6.7227165770500816</v>
      </c>
      <c r="K2092" s="29" t="e">
        <v>#N/A</v>
      </c>
      <c r="L2092" s="26">
        <v>0.98578522052380491</v>
      </c>
      <c r="M2092" s="30">
        <v>0.53928390015711203</v>
      </c>
      <c r="N2092" s="29">
        <v>3.0980490663987271E-3</v>
      </c>
      <c r="O2092" s="31">
        <v>8.0584112726475503</v>
      </c>
      <c r="P2092" s="31" t="e">
        <v>#N/A</v>
      </c>
      <c r="Q2092" s="31">
        <v>111554000000</v>
      </c>
      <c r="R2092" s="29">
        <v>126458871808</v>
      </c>
      <c r="S2092" s="29">
        <v>7.1418981505208841</v>
      </c>
      <c r="T2092" s="29">
        <v>10.46574916592952</v>
      </c>
      <c r="U2092" s="29">
        <v>-0.72750925802724054</v>
      </c>
      <c r="V2092" s="29">
        <v>13.168987995967928</v>
      </c>
      <c r="W2092">
        <v>1.3903810037895383</v>
      </c>
      <c r="X2092" t="s">
        <v>74</v>
      </c>
      <c r="Y2092" t="s">
        <v>188</v>
      </c>
      <c r="Z2092" t="s">
        <v>225</v>
      </c>
    </row>
    <row r="2093" spans="2:26" x14ac:dyDescent="0.25">
      <c r="B2093" t="s">
        <v>4622</v>
      </c>
      <c r="C2093" s="26" t="s">
        <v>4623</v>
      </c>
      <c r="D2093" s="26" t="e">
        <v>#N/A</v>
      </c>
      <c r="E2093" s="26" t="e">
        <v>#N/A</v>
      </c>
      <c r="F2093" s="26" t="e">
        <v>#N/A</v>
      </c>
      <c r="G2093" s="27">
        <v>0.22951459918174263</v>
      </c>
      <c r="H2093" s="28">
        <v>8.1864081467988612</v>
      </c>
      <c r="I2093" s="28">
        <v>15.646907423937995</v>
      </c>
      <c r="J2093" s="26">
        <v>15.050945047263246</v>
      </c>
      <c r="K2093" s="29" t="e">
        <v>#N/A</v>
      </c>
      <c r="L2093" s="26">
        <v>-4.9336378718665488</v>
      </c>
      <c r="M2093" s="30">
        <v>0.87098031731319392</v>
      </c>
      <c r="N2093" s="29" t="e">
        <v>#N/A</v>
      </c>
      <c r="O2093" s="31">
        <v>6.5216659369877004</v>
      </c>
      <c r="P2093" s="31" t="e">
        <v>#N/A</v>
      </c>
      <c r="Q2093" s="31">
        <v>6006912000</v>
      </c>
      <c r="R2093" s="29">
        <v>14060904448</v>
      </c>
      <c r="S2093" s="29">
        <v>4.7499605367095654</v>
      </c>
      <c r="T2093" s="29">
        <v>5.002705097796869</v>
      </c>
      <c r="U2093" s="29">
        <v>1.198635554514224</v>
      </c>
      <c r="V2093" s="29">
        <v>12.331521739130435</v>
      </c>
      <c r="W2093">
        <v>0.98783126233750218</v>
      </c>
      <c r="X2093" t="s">
        <v>77</v>
      </c>
      <c r="Y2093" t="s">
        <v>97</v>
      </c>
      <c r="Z2093" t="s">
        <v>97</v>
      </c>
    </row>
    <row r="2094" spans="2:26" x14ac:dyDescent="0.25">
      <c r="B2094" t="s">
        <v>4624</v>
      </c>
      <c r="C2094" s="26" t="s">
        <v>4625</v>
      </c>
      <c r="D2094" s="26">
        <v>0.1361558426446294</v>
      </c>
      <c r="E2094" s="26">
        <v>0.2372149929027958</v>
      </c>
      <c r="F2094" s="26">
        <v>0.1361558426446294</v>
      </c>
      <c r="G2094" s="27">
        <v>0.2372149929027958</v>
      </c>
      <c r="H2094" s="28">
        <v>12.779192978029702</v>
      </c>
      <c r="I2094" s="28">
        <v>18.344981934166324</v>
      </c>
      <c r="J2094" s="26">
        <v>23.268383312724623</v>
      </c>
      <c r="K2094" s="29">
        <v>-0.2263559773866026</v>
      </c>
      <c r="L2094" s="26">
        <v>-1.2515831295632314</v>
      </c>
      <c r="M2094" s="30">
        <v>0.76062352967766245</v>
      </c>
      <c r="N2094" s="29">
        <v>5.1000000000000004E-3</v>
      </c>
      <c r="O2094" s="31">
        <v>6.8205028508424688</v>
      </c>
      <c r="P2094" s="31">
        <v>8914778000</v>
      </c>
      <c r="Q2094" s="31">
        <v>8914778000</v>
      </c>
      <c r="R2094" s="29">
        <v>13426362368</v>
      </c>
      <c r="S2094" s="29">
        <v>2.6144902046377805</v>
      </c>
      <c r="T2094" s="29">
        <v>3.5411423534816748</v>
      </c>
      <c r="U2094" s="29" t="e">
        <v>#N/A</v>
      </c>
      <c r="V2094" s="29">
        <v>6.9735667275668645</v>
      </c>
      <c r="W2094">
        <v>0.86069283026608456</v>
      </c>
      <c r="X2094" t="s">
        <v>78</v>
      </c>
      <c r="Y2094" t="s">
        <v>115</v>
      </c>
      <c r="Z2094" t="s">
        <v>574</v>
      </c>
    </row>
    <row r="2095" spans="2:26" x14ac:dyDescent="0.25">
      <c r="B2095" t="s">
        <v>4626</v>
      </c>
      <c r="C2095" s="26" t="s">
        <v>4627</v>
      </c>
      <c r="D2095" s="26" t="e">
        <v>#N/A</v>
      </c>
      <c r="E2095" s="26">
        <v>1.7498406793862484E-2</v>
      </c>
      <c r="F2095" s="26">
        <v>1.9379093548465967E-2</v>
      </c>
      <c r="G2095" s="27">
        <v>1.7498406793862484E-2</v>
      </c>
      <c r="H2095" s="28">
        <v>6.072301745357592</v>
      </c>
      <c r="I2095" s="28">
        <v>67.481743988025968</v>
      </c>
      <c r="J2095" s="26">
        <v>67.5372619722651</v>
      </c>
      <c r="K2095" s="29">
        <v>0.7910011157758815</v>
      </c>
      <c r="L2095" s="26">
        <v>34.607853055076731</v>
      </c>
      <c r="M2095" s="30">
        <v>6.8506009327777631E-2</v>
      </c>
      <c r="N2095" s="29" t="e">
        <v>#N/A</v>
      </c>
      <c r="O2095" s="31">
        <v>1.9804444203815232</v>
      </c>
      <c r="P2095" s="31">
        <v>123935626000</v>
      </c>
      <c r="Q2095" s="31">
        <v>123935626000</v>
      </c>
      <c r="R2095" s="29">
        <v>4522176000</v>
      </c>
      <c r="S2095" s="29">
        <v>35.979992784561503</v>
      </c>
      <c r="T2095" s="29">
        <v>54.678365048536527</v>
      </c>
      <c r="U2095" s="29">
        <v>3.5878966232185561</v>
      </c>
      <c r="V2095" s="29">
        <v>6.5754863370417853</v>
      </c>
      <c r="W2095">
        <v>0.39202094087715261</v>
      </c>
      <c r="X2095" t="s">
        <v>66</v>
      </c>
      <c r="Y2095" t="s">
        <v>86</v>
      </c>
      <c r="Z2095" t="s">
        <v>517</v>
      </c>
    </row>
    <row r="2096" spans="2:26" x14ac:dyDescent="0.25">
      <c r="B2096" t="s">
        <v>4628</v>
      </c>
      <c r="C2096" s="26" t="s">
        <v>4629</v>
      </c>
      <c r="D2096" s="26">
        <v>-0.1408540991578863</v>
      </c>
      <c r="E2096" s="26">
        <v>-0.3154998829313978</v>
      </c>
      <c r="F2096" s="26">
        <v>-0.1408540991578863</v>
      </c>
      <c r="G2096" s="27">
        <v>-0.3154998829313978</v>
      </c>
      <c r="H2096" s="28">
        <v>-22.548626428714659</v>
      </c>
      <c r="I2096" s="28">
        <v>-5.0218461870623408</v>
      </c>
      <c r="J2096" s="26">
        <v>-11.63440319561999</v>
      </c>
      <c r="K2096" s="29">
        <v>0.22652882652234502</v>
      </c>
      <c r="L2096" s="26">
        <v>-4.2440801457194901</v>
      </c>
      <c r="M2096" s="30">
        <v>0.28427909388469391</v>
      </c>
      <c r="N2096" s="29">
        <v>6.0438740486494554E-3</v>
      </c>
      <c r="O2096" s="31">
        <v>-5.0736165150501158</v>
      </c>
      <c r="P2096" s="31">
        <v>17084000000</v>
      </c>
      <c r="Q2096" s="31">
        <v>17084000000</v>
      </c>
      <c r="R2096" s="29">
        <v>24802785280</v>
      </c>
      <c r="S2096" s="29" t="e">
        <v>#N/A</v>
      </c>
      <c r="T2096" s="29" t="e">
        <v>#N/A</v>
      </c>
      <c r="U2096" s="29">
        <v>-6.2896161958791108</v>
      </c>
      <c r="V2096" s="29" t="e">
        <v>#N/A</v>
      </c>
      <c r="W2096">
        <v>2.8181256935704515</v>
      </c>
      <c r="X2096" t="s">
        <v>77</v>
      </c>
      <c r="Y2096" t="s">
        <v>83</v>
      </c>
      <c r="Z2096" t="s">
        <v>241</v>
      </c>
    </row>
    <row r="2097" spans="2:26" x14ac:dyDescent="0.25">
      <c r="B2097" t="s">
        <v>4630</v>
      </c>
      <c r="C2097" s="26" t="s">
        <v>4631</v>
      </c>
      <c r="D2097" s="26">
        <v>6.8922646462823353E-2</v>
      </c>
      <c r="E2097" s="26">
        <v>7.6371661963996543E-2</v>
      </c>
      <c r="F2097" s="26">
        <v>6.8851159704260798E-2</v>
      </c>
      <c r="G2097" s="27">
        <v>7.6371661963996543E-2</v>
      </c>
      <c r="H2097" s="28">
        <v>8.6392501296889268</v>
      </c>
      <c r="I2097" s="28">
        <v>12.800463346063458</v>
      </c>
      <c r="J2097" s="26">
        <v>13.719648039303054</v>
      </c>
      <c r="K2097" s="29">
        <v>0.22728158854819394</v>
      </c>
      <c r="L2097" s="26">
        <v>2.2604143585198315</v>
      </c>
      <c r="M2097" s="30">
        <v>0.43083521318962875</v>
      </c>
      <c r="N2097" s="29">
        <v>1.065542219267243E-2</v>
      </c>
      <c r="O2097" s="31">
        <v>2.542156736134209</v>
      </c>
      <c r="P2097" s="31">
        <v>222923000000</v>
      </c>
      <c r="Q2097" s="31">
        <v>222923000000</v>
      </c>
      <c r="R2097" s="29">
        <v>96064069632</v>
      </c>
      <c r="S2097" s="29">
        <v>5.1273008428982942</v>
      </c>
      <c r="T2097" s="29">
        <v>10.699732364140802</v>
      </c>
      <c r="U2097" s="29">
        <v>-2.1675638019257719</v>
      </c>
      <c r="V2097" s="29">
        <v>7.623635614376262</v>
      </c>
      <c r="W2097">
        <v>0.61057059446685402</v>
      </c>
      <c r="X2097" t="s">
        <v>78</v>
      </c>
      <c r="Y2097" t="s">
        <v>154</v>
      </c>
      <c r="Z2097" t="s">
        <v>209</v>
      </c>
    </row>
    <row r="2098" spans="2:26" x14ac:dyDescent="0.25">
      <c r="B2098" t="s">
        <v>4632</v>
      </c>
      <c r="C2098" s="26" t="s">
        <v>4633</v>
      </c>
      <c r="D2098" s="26">
        <v>23.456246227972144</v>
      </c>
      <c r="E2098" s="26">
        <v>-4.7681498829039812</v>
      </c>
      <c r="F2098" s="26">
        <v>23.456246227972144</v>
      </c>
      <c r="G2098" s="27">
        <v>-4.7681498829039812</v>
      </c>
      <c r="H2098" s="28">
        <v>17.067927773000861</v>
      </c>
      <c r="I2098" s="28">
        <v>12.902747796510241</v>
      </c>
      <c r="J2098" s="26">
        <v>12.598066508073089</v>
      </c>
      <c r="K2098" s="29">
        <v>-0.54272671317193266</v>
      </c>
      <c r="L2098" s="26">
        <v>-4.2172180151454759</v>
      </c>
      <c r="M2098" s="30">
        <v>0.51005334427574889</v>
      </c>
      <c r="N2098" s="29">
        <v>0</v>
      </c>
      <c r="O2098" s="31">
        <v>4.8605311801983691</v>
      </c>
      <c r="P2098" s="31">
        <v>-427000000</v>
      </c>
      <c r="Q2098" s="31">
        <v>-427000000</v>
      </c>
      <c r="R2098" s="29">
        <v>20962699264</v>
      </c>
      <c r="S2098" s="29">
        <v>4.1437621618174569</v>
      </c>
      <c r="T2098" s="29">
        <v>5.0056327703418395</v>
      </c>
      <c r="U2098" s="29" t="e">
        <v>#N/A</v>
      </c>
      <c r="V2098" s="29">
        <v>13.228366447838336</v>
      </c>
      <c r="W2098">
        <v>2.0331152271124986</v>
      </c>
      <c r="X2098" t="s">
        <v>93</v>
      </c>
      <c r="Y2098" t="s">
        <v>94</v>
      </c>
      <c r="Z2098" t="s">
        <v>1496</v>
      </c>
    </row>
    <row r="2099" spans="2:26" x14ac:dyDescent="0.25">
      <c r="B2099" t="s">
        <v>4634</v>
      </c>
      <c r="C2099" s="26" t="s">
        <v>4635</v>
      </c>
      <c r="D2099" s="26" t="e">
        <v>#N/A</v>
      </c>
      <c r="E2099" s="26">
        <v>0.16690962099125364</v>
      </c>
      <c r="F2099" s="26">
        <v>0.13730194083195024</v>
      </c>
      <c r="G2099" s="27">
        <v>0.16690962099125364</v>
      </c>
      <c r="H2099" s="28">
        <v>10.083260057155419</v>
      </c>
      <c r="I2099" s="28">
        <v>24.60906613648519</v>
      </c>
      <c r="J2099" s="26">
        <v>27.913100724160632</v>
      </c>
      <c r="K2099" s="29">
        <v>-0.2203754216908422</v>
      </c>
      <c r="L2099" s="26">
        <v>-1.2632860831019532</v>
      </c>
      <c r="M2099" s="30">
        <v>0.6418963129137244</v>
      </c>
      <c r="N2099" s="29" t="e">
        <v>#N/A</v>
      </c>
      <c r="O2099" s="31">
        <v>6.5187520589270687</v>
      </c>
      <c r="P2099" s="31">
        <v>45276000000</v>
      </c>
      <c r="Q2099" s="31">
        <v>45276000000</v>
      </c>
      <c r="R2099" s="29">
        <v>94422507520</v>
      </c>
      <c r="S2099" s="29">
        <v>3.3361833270008283</v>
      </c>
      <c r="T2099" s="29">
        <v>6.3409413498750116</v>
      </c>
      <c r="U2099" s="29" t="e">
        <v>#N/A</v>
      </c>
      <c r="V2099" s="29">
        <v>11.438737103535093</v>
      </c>
      <c r="W2099">
        <v>1.137158155654695</v>
      </c>
      <c r="X2099" t="s">
        <v>77</v>
      </c>
      <c r="Y2099" t="s">
        <v>97</v>
      </c>
      <c r="Z2099" t="s">
        <v>97</v>
      </c>
    </row>
    <row r="2100" spans="2:26" x14ac:dyDescent="0.25">
      <c r="B2100" t="s">
        <v>4636</v>
      </c>
      <c r="C2100" s="26" t="s">
        <v>4637</v>
      </c>
      <c r="D2100" s="26">
        <v>0.10894931607334166</v>
      </c>
      <c r="E2100" s="26">
        <v>0.10042197622919531</v>
      </c>
      <c r="F2100" s="26">
        <v>0.10326513313525791</v>
      </c>
      <c r="G2100" s="27">
        <v>8.1415066344482603E-2</v>
      </c>
      <c r="H2100" s="28">
        <v>2.1593669433557365</v>
      </c>
      <c r="I2100" s="28">
        <v>20.853870245854846</v>
      </c>
      <c r="J2100" s="26">
        <v>18.210307037406032</v>
      </c>
      <c r="K2100" s="29">
        <v>0.40431209706582871</v>
      </c>
      <c r="L2100" s="26">
        <v>5.6626642797886744</v>
      </c>
      <c r="M2100" s="30">
        <v>0.38551354134890137</v>
      </c>
      <c r="N2100" s="29">
        <v>3.8952785124136374E-3</v>
      </c>
      <c r="O2100" s="31">
        <v>14.694641201132702</v>
      </c>
      <c r="P2100" s="31">
        <v>191243000000</v>
      </c>
      <c r="Q2100" s="31">
        <v>235890000000</v>
      </c>
      <c r="R2100" s="29">
        <v>100147101696</v>
      </c>
      <c r="S2100" s="29">
        <v>10.035327323756713</v>
      </c>
      <c r="T2100" s="29">
        <v>30.385920372289792</v>
      </c>
      <c r="U2100" s="29">
        <v>-8.2513621063983873</v>
      </c>
      <c r="V2100" s="29">
        <v>30.142037253293129</v>
      </c>
      <c r="W2100">
        <v>0.69429194781087333</v>
      </c>
      <c r="X2100" t="s">
        <v>74</v>
      </c>
      <c r="Y2100" t="s">
        <v>98</v>
      </c>
      <c r="Z2100" t="s">
        <v>168</v>
      </c>
    </row>
    <row r="2101" spans="2:26" x14ac:dyDescent="0.25">
      <c r="B2101" t="s">
        <v>4638</v>
      </c>
      <c r="C2101" s="26" t="s">
        <v>4639</v>
      </c>
      <c r="D2101" s="26">
        <v>5.4177809450938565E-2</v>
      </c>
      <c r="E2101" s="26">
        <v>6.0293930937585838E-2</v>
      </c>
      <c r="F2101" s="26">
        <v>5.4177809450938565E-2</v>
      </c>
      <c r="G2101" s="27">
        <v>6.0293930937585838E-2</v>
      </c>
      <c r="H2101" s="28">
        <v>2.5669669811786586</v>
      </c>
      <c r="I2101" s="28">
        <v>16.073031981317758</v>
      </c>
      <c r="J2101" s="26">
        <v>15.557675728924236</v>
      </c>
      <c r="K2101" s="29">
        <v>-0.39990631078379979</v>
      </c>
      <c r="L2101" s="26">
        <v>-7.5368722919892281</v>
      </c>
      <c r="M2101" s="30">
        <v>0.9353827757380625</v>
      </c>
      <c r="N2101" s="29">
        <v>8.1333333333333327E-3</v>
      </c>
      <c r="O2101" s="31">
        <v>-0.95320501248962819</v>
      </c>
      <c r="P2101" s="31">
        <v>5820619000.000001</v>
      </c>
      <c r="Q2101" s="31">
        <v>5820619000.000001</v>
      </c>
      <c r="R2101" s="29">
        <v>7409259008</v>
      </c>
      <c r="S2101" s="29">
        <v>5.3094522826612769</v>
      </c>
      <c r="T2101" s="29">
        <v>8.7257514161642202</v>
      </c>
      <c r="U2101" s="29">
        <v>4.4689084244792543</v>
      </c>
      <c r="V2101" s="29">
        <v>23.854389721627406</v>
      </c>
      <c r="W2101">
        <v>0.60775032989617106</v>
      </c>
      <c r="X2101" t="s">
        <v>78</v>
      </c>
      <c r="Y2101" t="s">
        <v>115</v>
      </c>
      <c r="Z2101" t="s">
        <v>574</v>
      </c>
    </row>
    <row r="2102" spans="2:26" x14ac:dyDescent="0.25">
      <c r="B2102" t="s">
        <v>4640</v>
      </c>
      <c r="C2102" s="26" t="s">
        <v>4641</v>
      </c>
      <c r="D2102" s="26">
        <v>0.71965884179379336</v>
      </c>
      <c r="E2102" s="26">
        <v>0.64043082722523992</v>
      </c>
      <c r="F2102" s="26">
        <v>0.70503574936891833</v>
      </c>
      <c r="G2102" s="27">
        <v>0.63532174359941174</v>
      </c>
      <c r="H2102" s="28">
        <v>8.7831773043884418</v>
      </c>
      <c r="I2102" s="28">
        <v>15.98516719968876</v>
      </c>
      <c r="J2102" s="26">
        <v>16.20998928639343</v>
      </c>
      <c r="K2102" s="29">
        <v>-0.60652144259793173</v>
      </c>
      <c r="L2102" s="26">
        <v>-4.3683315533223679</v>
      </c>
      <c r="M2102" s="30">
        <v>0.87554671079292745</v>
      </c>
      <c r="N2102" s="29" t="e">
        <v>#N/A</v>
      </c>
      <c r="O2102" s="31">
        <v>-0.52543764886397004</v>
      </c>
      <c r="P2102" s="31">
        <v>6145944000</v>
      </c>
      <c r="Q2102" s="31">
        <v>6195368000</v>
      </c>
      <c r="R2102" s="29">
        <v>25247692800</v>
      </c>
      <c r="S2102" s="29">
        <v>3.0930536781747988</v>
      </c>
      <c r="T2102" s="29">
        <v>3.3592227057667139</v>
      </c>
      <c r="U2102" s="29" t="e">
        <v>#N/A</v>
      </c>
      <c r="V2102" s="29">
        <v>9.1385134604642584</v>
      </c>
      <c r="W2102">
        <v>0.93066399698753355</v>
      </c>
      <c r="X2102" t="s">
        <v>74</v>
      </c>
      <c r="Y2102" t="s">
        <v>102</v>
      </c>
      <c r="Z2102" t="s">
        <v>102</v>
      </c>
    </row>
    <row r="2103" spans="2:26" x14ac:dyDescent="0.25">
      <c r="B2103" t="s">
        <v>4642</v>
      </c>
      <c r="C2103" s="26" t="s">
        <v>4643</v>
      </c>
      <c r="D2103" s="26">
        <v>0.79772862110535603</v>
      </c>
      <c r="E2103" s="26">
        <v>0.5880417517585661</v>
      </c>
      <c r="F2103" s="26">
        <v>0.79772862110535603</v>
      </c>
      <c r="G2103" s="27">
        <v>0.5880417517585661</v>
      </c>
      <c r="H2103" s="28">
        <v>11.99195912373955</v>
      </c>
      <c r="I2103" s="28">
        <v>14.205691355300525</v>
      </c>
      <c r="J2103" s="26">
        <v>14.812635982482188</v>
      </c>
      <c r="K2103" s="29">
        <v>-0.35054952650860577</v>
      </c>
      <c r="L2103" s="26">
        <v>-3.1189421894218943</v>
      </c>
      <c r="M2103" s="30">
        <v>0.67226100781087994</v>
      </c>
      <c r="N2103" s="29" t="e">
        <v>#N/A</v>
      </c>
      <c r="O2103" s="31">
        <v>2.974577805050354</v>
      </c>
      <c r="P2103" s="31">
        <v>26441999999.999992</v>
      </c>
      <c r="Q2103" s="31">
        <v>26441999999.999992</v>
      </c>
      <c r="R2103" s="29">
        <v>65042362368</v>
      </c>
      <c r="S2103" s="29">
        <v>0.88120309766297666</v>
      </c>
      <c r="T2103" s="29">
        <v>0.89957071622300355</v>
      </c>
      <c r="U2103" s="29" t="e">
        <v>#N/A</v>
      </c>
      <c r="V2103" s="29">
        <v>5.6943637420104594</v>
      </c>
      <c r="W2103">
        <v>0.64797639399111617</v>
      </c>
      <c r="X2103" t="s">
        <v>78</v>
      </c>
      <c r="Y2103" t="s">
        <v>92</v>
      </c>
      <c r="Z2103" t="s">
        <v>107</v>
      </c>
    </row>
    <row r="2104" spans="2:26" x14ac:dyDescent="0.25">
      <c r="B2104" t="s">
        <v>4644</v>
      </c>
      <c r="C2104" s="26" t="s">
        <v>4645</v>
      </c>
      <c r="D2104" s="26">
        <v>5.1590471715567209E-2</v>
      </c>
      <c r="E2104" s="26">
        <v>7.8050239234449759E-2</v>
      </c>
      <c r="F2104" s="26">
        <v>5.0692843274023978E-2</v>
      </c>
      <c r="G2104" s="27">
        <v>7.782139839984098E-2</v>
      </c>
      <c r="H2104" s="28">
        <v>6.7749786226402682</v>
      </c>
      <c r="I2104" s="28">
        <v>5.638669909614757</v>
      </c>
      <c r="J2104" s="26">
        <v>9.1770486050184239</v>
      </c>
      <c r="K2104" s="29">
        <v>0.15836423514768042</v>
      </c>
      <c r="L2104" s="26">
        <v>3.0024582104228124</v>
      </c>
      <c r="M2104" s="30">
        <v>0.40634805383398592</v>
      </c>
      <c r="N2104" s="29">
        <v>6.0232004759071985E-3</v>
      </c>
      <c r="O2104" s="31">
        <v>0.59476347269536523</v>
      </c>
      <c r="P2104" s="31">
        <v>20064000000</v>
      </c>
      <c r="Q2104" s="31">
        <v>20123000000</v>
      </c>
      <c r="R2104" s="29">
        <v>28154562560</v>
      </c>
      <c r="S2104" s="29">
        <v>16.844426037364798</v>
      </c>
      <c r="T2104" s="29">
        <v>22.07574907216495</v>
      </c>
      <c r="U2104" s="29" t="e">
        <v>#N/A</v>
      </c>
      <c r="V2104" s="29">
        <v>26.91898397917447</v>
      </c>
      <c r="W2104">
        <v>1.7208257622846204</v>
      </c>
      <c r="X2104" t="s">
        <v>93</v>
      </c>
      <c r="Y2104" t="s">
        <v>636</v>
      </c>
      <c r="Z2104" t="s">
        <v>637</v>
      </c>
    </row>
    <row r="2105" spans="2:26" x14ac:dyDescent="0.25">
      <c r="B2105" t="s">
        <v>4646</v>
      </c>
      <c r="C2105" s="26" t="s">
        <v>4647</v>
      </c>
      <c r="D2105" s="26">
        <v>0.28507428480357094</v>
      </c>
      <c r="E2105" s="26">
        <v>0.26733513886526705</v>
      </c>
      <c r="F2105" s="26">
        <v>0.28507428480357094</v>
      </c>
      <c r="G2105" s="27">
        <v>0.26733513886526705</v>
      </c>
      <c r="H2105" s="28">
        <v>7.8708519391459122</v>
      </c>
      <c r="I2105" s="28">
        <v>17.372377256950063</v>
      </c>
      <c r="J2105" s="26">
        <v>18.912793275274389</v>
      </c>
      <c r="K2105" s="29">
        <v>-0.54692668211684847</v>
      </c>
      <c r="L2105" s="26">
        <v>-7.6065630224214686</v>
      </c>
      <c r="M2105" s="30">
        <v>0.89971335353256898</v>
      </c>
      <c r="N2105" s="29" t="e">
        <v>#N/A</v>
      </c>
      <c r="O2105" s="31">
        <v>9.8860305026586097</v>
      </c>
      <c r="P2105" s="31">
        <v>4403873000</v>
      </c>
      <c r="Q2105" s="31">
        <v>4403873000</v>
      </c>
      <c r="R2105" s="29">
        <v>11415728128</v>
      </c>
      <c r="S2105" s="29">
        <v>4.3815574687094978</v>
      </c>
      <c r="T2105" s="29">
        <v>4.4757164109419074</v>
      </c>
      <c r="U2105" s="29" t="e">
        <v>#N/A</v>
      </c>
      <c r="V2105" s="29">
        <v>12.851438499945507</v>
      </c>
      <c r="W2105">
        <v>0.86279441344850638</v>
      </c>
      <c r="X2105" t="s">
        <v>71</v>
      </c>
      <c r="Y2105" t="s">
        <v>103</v>
      </c>
      <c r="Z2105" t="s">
        <v>1537</v>
      </c>
    </row>
    <row r="2106" spans="2:26" x14ac:dyDescent="0.25">
      <c r="B2106" t="s">
        <v>4648</v>
      </c>
      <c r="C2106" s="26" t="s">
        <v>4649</v>
      </c>
      <c r="D2106" s="26">
        <v>-5.893422708258281E-4</v>
      </c>
      <c r="E2106" s="26">
        <v>-2.4160853336315725E-2</v>
      </c>
      <c r="F2106" s="26">
        <v>-1.9819701055720936E-3</v>
      </c>
      <c r="G2106" s="27">
        <v>-2.4160853336315725E-2</v>
      </c>
      <c r="H2106" s="28">
        <v>-1.6664326364740185</v>
      </c>
      <c r="I2106" s="28">
        <v>6.1776957272055562</v>
      </c>
      <c r="J2106" s="26">
        <v>3.9582378658211859</v>
      </c>
      <c r="K2106" s="29">
        <v>0.11598609956975435</v>
      </c>
      <c r="L2106" s="26">
        <v>2.8016712440834453</v>
      </c>
      <c r="M2106" s="30">
        <v>0.57619049347011198</v>
      </c>
      <c r="N2106" s="29">
        <v>5.4898343603620621E-3</v>
      </c>
      <c r="O2106" s="31">
        <v>-0.45678059880466082</v>
      </c>
      <c r="P2106" s="31">
        <v>572248000000</v>
      </c>
      <c r="Q2106" s="31">
        <v>572248000000</v>
      </c>
      <c r="R2106" s="29">
        <v>304452435968</v>
      </c>
      <c r="S2106" s="29">
        <v>11.701175596564015</v>
      </c>
      <c r="T2106" s="29" t="e">
        <v>#N/A</v>
      </c>
      <c r="U2106" s="29">
        <v>3.2987090308765299</v>
      </c>
      <c r="V2106" s="29" t="e">
        <v>#N/A</v>
      </c>
      <c r="W2106">
        <v>0.56037195541518969</v>
      </c>
      <c r="X2106" t="s">
        <v>74</v>
      </c>
      <c r="Y2106" t="s">
        <v>75</v>
      </c>
      <c r="Z2106" t="s">
        <v>226</v>
      </c>
    </row>
    <row r="2107" spans="2:26" x14ac:dyDescent="0.25">
      <c r="B2107" t="s">
        <v>4650</v>
      </c>
      <c r="C2107" s="26" t="s">
        <v>4651</v>
      </c>
      <c r="D2107" s="26">
        <v>0.26615098052001968</v>
      </c>
      <c r="E2107" s="26">
        <v>8.661645148396066E-2</v>
      </c>
      <c r="F2107" s="26">
        <v>0.26057489035314041</v>
      </c>
      <c r="G2107" s="27">
        <v>7.9573235719782642E-2</v>
      </c>
      <c r="H2107" s="28">
        <v>4.5005727115879273</v>
      </c>
      <c r="I2107" s="28">
        <v>7.4421878224481715</v>
      </c>
      <c r="J2107" s="26">
        <v>5.7278123587037957</v>
      </c>
      <c r="K2107" s="29">
        <v>-9.4618302544221017E-2</v>
      </c>
      <c r="L2107" s="26">
        <v>-1.0578797135887403</v>
      </c>
      <c r="M2107" s="30">
        <v>0.54895185886257369</v>
      </c>
      <c r="N2107" s="29">
        <v>5.0845413077615313E-3</v>
      </c>
      <c r="O2107" s="31">
        <v>22.709331573265448</v>
      </c>
      <c r="P2107" s="31">
        <v>8968735000</v>
      </c>
      <c r="Q2107" s="31">
        <v>9762579000</v>
      </c>
      <c r="R2107" s="29">
        <v>10048679936</v>
      </c>
      <c r="S2107" s="29">
        <v>6.4765875820556715</v>
      </c>
      <c r="T2107" s="29">
        <v>15.307745399310027</v>
      </c>
      <c r="U2107" s="29">
        <v>10.495080017642628</v>
      </c>
      <c r="V2107" s="29">
        <v>27.218253570647487</v>
      </c>
      <c r="W2107">
        <v>1.2005422629201765</v>
      </c>
      <c r="X2107" t="s">
        <v>74</v>
      </c>
      <c r="Y2107" t="s">
        <v>102</v>
      </c>
      <c r="Z2107" t="s">
        <v>102</v>
      </c>
    </row>
    <row r="2108" spans="2:26" x14ac:dyDescent="0.25">
      <c r="B2108" t="s">
        <v>4652</v>
      </c>
      <c r="C2108" s="26" t="s">
        <v>4653</v>
      </c>
      <c r="D2108" s="26">
        <v>4.1095109869122388E-3</v>
      </c>
      <c r="E2108" s="26">
        <v>4.6326759987738837E-2</v>
      </c>
      <c r="F2108" s="26">
        <v>4.6941447819248234E-3</v>
      </c>
      <c r="G2108" s="27">
        <v>4.413768934231533E-2</v>
      </c>
      <c r="H2108" s="28">
        <v>4.5268012428429056</v>
      </c>
      <c r="I2108" s="28">
        <v>3.1953446751986858</v>
      </c>
      <c r="J2108" s="26">
        <v>5.3022608219303153</v>
      </c>
      <c r="K2108" s="29">
        <v>-0.28352279633313926</v>
      </c>
      <c r="L2108" s="26">
        <v>-7.176165803108808</v>
      </c>
      <c r="M2108" s="30">
        <v>0.65278960481912507</v>
      </c>
      <c r="N2108" s="29">
        <v>6.207674943566591E-3</v>
      </c>
      <c r="O2108" s="31">
        <v>-7.943565658307214E-2</v>
      </c>
      <c r="P2108" s="31">
        <v>48935000000</v>
      </c>
      <c r="Q2108" s="31">
        <v>51362000000</v>
      </c>
      <c r="R2108" s="29">
        <v>60076621824</v>
      </c>
      <c r="S2108" s="29">
        <v>2.5734491295336785</v>
      </c>
      <c r="T2108" s="29">
        <v>4.2782292931359356</v>
      </c>
      <c r="U2108" s="29" t="e">
        <v>#N/A</v>
      </c>
      <c r="V2108" s="29">
        <v>12.397553850767613</v>
      </c>
      <c r="W2108">
        <v>0.56129163081865063</v>
      </c>
      <c r="X2108" t="s">
        <v>78</v>
      </c>
      <c r="Y2108" t="s">
        <v>99</v>
      </c>
      <c r="Z2108" t="s">
        <v>2982</v>
      </c>
    </row>
    <row r="2109" spans="2:26" x14ac:dyDescent="0.25">
      <c r="B2109" t="s">
        <v>4654</v>
      </c>
      <c r="C2109" s="26" t="s">
        <v>4655</v>
      </c>
      <c r="D2109" s="26">
        <v>0.21163797708389506</v>
      </c>
      <c r="E2109" s="26">
        <v>0.34882018704926121</v>
      </c>
      <c r="F2109" s="26">
        <v>0.21163797708389506</v>
      </c>
      <c r="G2109" s="27">
        <v>0.34882018704926121</v>
      </c>
      <c r="H2109" s="28">
        <v>24.061501230463776</v>
      </c>
      <c r="I2109" s="28">
        <v>20.65309210312175</v>
      </c>
      <c r="J2109" s="26">
        <v>27.46466856355671</v>
      </c>
      <c r="K2109" s="29">
        <v>-0.18729863261271079</v>
      </c>
      <c r="L2109" s="26">
        <v>-0.72726255783742655</v>
      </c>
      <c r="M2109" s="30">
        <v>0.71388790666727586</v>
      </c>
      <c r="N2109" s="29">
        <v>1.5791388191465767E-2</v>
      </c>
      <c r="O2109" s="31">
        <v>11.274009480245322</v>
      </c>
      <c r="P2109" s="31">
        <v>24009611000</v>
      </c>
      <c r="Q2109" s="31">
        <v>24009611000</v>
      </c>
      <c r="R2109" s="29">
        <v>43066765312</v>
      </c>
      <c r="S2109" s="29">
        <v>2.6300787587923655</v>
      </c>
      <c r="T2109" s="29">
        <v>3.3059666948377204</v>
      </c>
      <c r="U2109" s="29" t="e">
        <v>#N/A</v>
      </c>
      <c r="V2109" s="29">
        <v>4.9756861348805019</v>
      </c>
      <c r="W2109">
        <v>1.0795216278754927</v>
      </c>
      <c r="X2109" t="s">
        <v>78</v>
      </c>
      <c r="Y2109" t="s">
        <v>115</v>
      </c>
      <c r="Z2109" t="s">
        <v>2405</v>
      </c>
    </row>
    <row r="2110" spans="2:26" x14ac:dyDescent="0.25">
      <c r="B2110" t="s">
        <v>4656</v>
      </c>
      <c r="C2110" s="26" t="s">
        <v>4657</v>
      </c>
      <c r="D2110" s="26" t="e">
        <v>#N/A</v>
      </c>
      <c r="E2110" s="26" t="e">
        <v>#N/A</v>
      </c>
      <c r="F2110" s="26">
        <v>0.38282355252007683</v>
      </c>
      <c r="G2110" s="27">
        <v>0.99815999869734418</v>
      </c>
      <c r="H2110" s="28">
        <v>24.728236853733982</v>
      </c>
      <c r="I2110" s="28">
        <v>85.89579048172024</v>
      </c>
      <c r="J2110" s="26">
        <v>93.346688520609476</v>
      </c>
      <c r="K2110" s="29" t="e">
        <v>#N/A</v>
      </c>
      <c r="L2110" s="26">
        <v>-1.1272029654679065</v>
      </c>
      <c r="M2110" s="30">
        <v>0.81793840359844106</v>
      </c>
      <c r="N2110" s="29" t="e">
        <v>#N/A</v>
      </c>
      <c r="O2110" s="31">
        <v>55.692892374919644</v>
      </c>
      <c r="P2110" s="31" t="e">
        <v>#N/A</v>
      </c>
      <c r="Q2110" s="31">
        <v>61413000000</v>
      </c>
      <c r="R2110" s="29">
        <v>95133818880</v>
      </c>
      <c r="S2110" s="29">
        <v>0.41948720296546793</v>
      </c>
      <c r="T2110" s="29">
        <v>0.42091058531810766</v>
      </c>
      <c r="U2110" s="29">
        <v>-7.6513274518934145</v>
      </c>
      <c r="V2110" s="29">
        <v>2.9049955700947319</v>
      </c>
      <c r="W2110">
        <v>0.70920307319591569</v>
      </c>
      <c r="X2110" t="s">
        <v>66</v>
      </c>
      <c r="Y2110" t="s">
        <v>88</v>
      </c>
      <c r="Z2110" t="s">
        <v>2115</v>
      </c>
    </row>
    <row r="2111" spans="2:26" x14ac:dyDescent="0.25">
      <c r="B2111" t="s">
        <v>4658</v>
      </c>
      <c r="C2111" s="26" t="s">
        <v>4659</v>
      </c>
      <c r="D2111" s="26">
        <v>-0.84117671540570316</v>
      </c>
      <c r="E2111" s="26">
        <v>-1.2588095601979761</v>
      </c>
      <c r="F2111" s="26">
        <v>-0.84117671540570316</v>
      </c>
      <c r="G2111" s="27">
        <v>-1.2588095601979761</v>
      </c>
      <c r="H2111" s="28">
        <v>-37.851350760009389</v>
      </c>
      <c r="I2111" s="28">
        <v>-18.036811939001257</v>
      </c>
      <c r="J2111" s="26">
        <v>-29.540216517360417</v>
      </c>
      <c r="K2111" s="29">
        <v>-0.32398964922949958</v>
      </c>
      <c r="L2111" s="26" t="e">
        <v>#N/A</v>
      </c>
      <c r="M2111" s="30">
        <v>0.55760844394330566</v>
      </c>
      <c r="N2111" s="29">
        <v>1.194372333282224E-2</v>
      </c>
      <c r="O2111" s="31">
        <v>-7.7177120657971203</v>
      </c>
      <c r="P2111" s="31">
        <v>425304999.99999988</v>
      </c>
      <c r="Q2111" s="31">
        <v>425304999.99999988</v>
      </c>
      <c r="R2111" s="29">
        <v>895793664</v>
      </c>
      <c r="S2111" s="29" t="e">
        <v>#N/A</v>
      </c>
      <c r="T2111" s="29" t="e">
        <v>#N/A</v>
      </c>
      <c r="U2111" s="29" t="e">
        <v>#N/A</v>
      </c>
      <c r="V2111" s="29" t="e">
        <v>#N/A</v>
      </c>
      <c r="W2111">
        <v>1.0535536908236565</v>
      </c>
      <c r="X2111" t="s">
        <v>74</v>
      </c>
      <c r="Y2111" t="s">
        <v>102</v>
      </c>
      <c r="Z2111" t="s">
        <v>618</v>
      </c>
    </row>
    <row r="2112" spans="2:26" x14ac:dyDescent="0.25">
      <c r="B2112" t="s">
        <v>4660</v>
      </c>
      <c r="C2112" s="26" t="s">
        <v>4661</v>
      </c>
      <c r="D2112" s="26">
        <v>0.18995106179164406</v>
      </c>
      <c r="E2112" s="26">
        <v>0.20623325299761985</v>
      </c>
      <c r="F2112" s="26">
        <v>0.18798517912222218</v>
      </c>
      <c r="G2112" s="27">
        <v>0.20251359694252535</v>
      </c>
      <c r="H2112" s="28">
        <v>4.7852127789438033</v>
      </c>
      <c r="I2112" s="28">
        <v>8.80210089413616</v>
      </c>
      <c r="J2112" s="26">
        <v>9.154199061052946</v>
      </c>
      <c r="K2112" s="29">
        <v>-0.26129592286978504</v>
      </c>
      <c r="L2112" s="26">
        <v>-5.0817226722271229</v>
      </c>
      <c r="M2112" s="30">
        <v>0.60423738877263955</v>
      </c>
      <c r="N2112" s="29">
        <v>1.4611043933897621E-2</v>
      </c>
      <c r="O2112" s="31">
        <v>3.594732494425295</v>
      </c>
      <c r="P2112" s="31">
        <v>66803000000</v>
      </c>
      <c r="Q2112" s="31">
        <v>68030000000</v>
      </c>
      <c r="R2112" s="29">
        <v>290352005120</v>
      </c>
      <c r="S2112" s="29">
        <v>19.559307492180608</v>
      </c>
      <c r="T2112" s="29">
        <v>27.319928880923044</v>
      </c>
      <c r="U2112" s="29">
        <v>1.6517881452266376</v>
      </c>
      <c r="V2112" s="29">
        <v>43.512808697059484</v>
      </c>
      <c r="W2112">
        <v>2.228199257932681</v>
      </c>
      <c r="X2112" t="s">
        <v>78</v>
      </c>
      <c r="Y2112" t="s">
        <v>87</v>
      </c>
      <c r="Z2112" t="s">
        <v>118</v>
      </c>
    </row>
    <row r="2113" spans="2:26" x14ac:dyDescent="0.25">
      <c r="B2113" t="s">
        <v>4662</v>
      </c>
      <c r="C2113" s="26" t="s">
        <v>4663</v>
      </c>
      <c r="D2113" s="26">
        <v>6.5411452416687568E-2</v>
      </c>
      <c r="E2113" s="26">
        <v>6.2645011600928072E-2</v>
      </c>
      <c r="F2113" s="26">
        <v>6.5354040701261412E-2</v>
      </c>
      <c r="G2113" s="27">
        <v>6.2645011600928072E-2</v>
      </c>
      <c r="H2113" s="28">
        <v>4.3749563760731487</v>
      </c>
      <c r="I2113" s="28">
        <v>8.6629483121530058</v>
      </c>
      <c r="J2113" s="26">
        <v>8.5408121084931157</v>
      </c>
      <c r="K2113" s="29">
        <v>-0.22007060862947381</v>
      </c>
      <c r="L2113" s="26">
        <v>-3.5348047538200338</v>
      </c>
      <c r="M2113" s="30">
        <v>0.75502610828065875</v>
      </c>
      <c r="N2113" s="29" t="e">
        <v>#N/A</v>
      </c>
      <c r="O2113" s="31">
        <v>-0.88170151120848617</v>
      </c>
      <c r="P2113" s="31">
        <v>25429000000</v>
      </c>
      <c r="Q2113" s="31">
        <v>25429000000</v>
      </c>
      <c r="R2113" s="29">
        <v>29724147712</v>
      </c>
      <c r="S2113" s="29">
        <v>6.6024270668930392</v>
      </c>
      <c r="T2113" s="29">
        <v>10.538833448238483</v>
      </c>
      <c r="U2113" s="29" t="e">
        <v>#N/A</v>
      </c>
      <c r="V2113" s="29">
        <v>18.422385345718826</v>
      </c>
      <c r="W2113">
        <v>0.78766720528312495</v>
      </c>
      <c r="X2113" t="s">
        <v>77</v>
      </c>
      <c r="Y2113" t="s">
        <v>303</v>
      </c>
      <c r="Z2113" t="s">
        <v>304</v>
      </c>
    </row>
    <row r="2114" spans="2:26" x14ac:dyDescent="0.25">
      <c r="B2114" t="s">
        <v>4664</v>
      </c>
      <c r="C2114" s="26" t="s">
        <v>4665</v>
      </c>
      <c r="D2114" s="26" t="e">
        <v>#N/A</v>
      </c>
      <c r="E2114" s="26" t="e">
        <v>#N/A</v>
      </c>
      <c r="F2114" s="26">
        <v>7.838969877897399E-2</v>
      </c>
      <c r="G2114" s="27">
        <v>0.14250639042109511</v>
      </c>
      <c r="H2114" s="28">
        <v>14.225968087564029</v>
      </c>
      <c r="I2114" s="28">
        <v>3.6134308283368464</v>
      </c>
      <c r="J2114" s="26">
        <v>5.8285963770845459</v>
      </c>
      <c r="K2114" s="29" t="e">
        <v>#N/A</v>
      </c>
      <c r="L2114" s="26">
        <v>1.8603950943673349</v>
      </c>
      <c r="M2114" s="30">
        <v>0.4377176148046607</v>
      </c>
      <c r="N2114" s="29">
        <v>1.1405759908753921E-2</v>
      </c>
      <c r="O2114" s="31">
        <v>11.213212651571057</v>
      </c>
      <c r="P2114" s="31" t="e">
        <v>#N/A</v>
      </c>
      <c r="Q2114" s="31">
        <v>89196000000</v>
      </c>
      <c r="R2114" s="29">
        <v>105042944000</v>
      </c>
      <c r="S2114" s="29">
        <v>9.5744983476536678</v>
      </c>
      <c r="T2114" s="29">
        <v>10.256938399811187</v>
      </c>
      <c r="U2114" s="29">
        <v>-3.6565997236330317</v>
      </c>
      <c r="V2114" s="29">
        <v>10.001908179891407</v>
      </c>
      <c r="W2114">
        <v>1.3669911855064747</v>
      </c>
      <c r="X2114" t="s">
        <v>77</v>
      </c>
      <c r="Y2114" t="s">
        <v>97</v>
      </c>
      <c r="Z2114" t="s">
        <v>97</v>
      </c>
    </row>
    <row r="2115" spans="2:26" x14ac:dyDescent="0.25">
      <c r="B2115" t="s">
        <v>4666</v>
      </c>
      <c r="C2115" s="26" t="s">
        <v>4667</v>
      </c>
      <c r="D2115" s="26">
        <v>9.1271551726665498E-2</v>
      </c>
      <c r="E2115" s="26">
        <v>7.646459500764137E-2</v>
      </c>
      <c r="F2115" s="26">
        <v>9.0968147055552312E-2</v>
      </c>
      <c r="G2115" s="27">
        <v>7.4947571652075495E-2</v>
      </c>
      <c r="H2115" s="28">
        <v>5.7843848607056678</v>
      </c>
      <c r="I2115" s="28">
        <v>7.3810745661035089</v>
      </c>
      <c r="J2115" s="26">
        <v>6.4660930460251738</v>
      </c>
      <c r="K2115" s="29">
        <v>9.0733662374290272E-3</v>
      </c>
      <c r="L2115" s="26">
        <v>0.1254972411138201</v>
      </c>
      <c r="M2115" s="30">
        <v>0.54233804367773908</v>
      </c>
      <c r="N2115" s="29">
        <v>6.2360801781737195E-3</v>
      </c>
      <c r="O2115" s="31">
        <v>2.8873772809827676</v>
      </c>
      <c r="P2115" s="31">
        <v>58890000000</v>
      </c>
      <c r="Q2115" s="31">
        <v>60082000000</v>
      </c>
      <c r="R2115" s="29">
        <v>30044418048</v>
      </c>
      <c r="S2115" s="29">
        <v>3.9811905617862182</v>
      </c>
      <c r="T2115" s="29">
        <v>6.8899440479680214</v>
      </c>
      <c r="U2115" s="29">
        <v>9.8254524194270729</v>
      </c>
      <c r="V2115" s="29">
        <v>9.7805439789607682</v>
      </c>
      <c r="W2115">
        <v>0.51064141237880922</v>
      </c>
      <c r="X2115" t="s">
        <v>77</v>
      </c>
      <c r="Y2115" t="s">
        <v>97</v>
      </c>
      <c r="Z2115" t="s">
        <v>97</v>
      </c>
    </row>
    <row r="2116" spans="2:26" x14ac:dyDescent="0.25">
      <c r="B2116" t="s">
        <v>4668</v>
      </c>
      <c r="C2116" s="26" t="s">
        <v>4669</v>
      </c>
      <c r="D2116" s="26">
        <v>0.36055373264599944</v>
      </c>
      <c r="E2116" s="26">
        <v>0.44945930657234967</v>
      </c>
      <c r="F2116" s="26">
        <v>0.3241029735552744</v>
      </c>
      <c r="G2116" s="27">
        <v>0.41392111838311907</v>
      </c>
      <c r="H2116" s="28">
        <v>11.420233824119377</v>
      </c>
      <c r="I2116" s="28">
        <v>27.804311635734024</v>
      </c>
      <c r="J2116" s="26">
        <v>33.31007405132177</v>
      </c>
      <c r="K2116" s="29">
        <v>-0.29345889238975231</v>
      </c>
      <c r="L2116" s="26">
        <v>-1.983990639044757</v>
      </c>
      <c r="M2116" s="30">
        <v>0.70209834776818003</v>
      </c>
      <c r="N2116" s="29" t="e">
        <v>#N/A</v>
      </c>
      <c r="O2116" s="31">
        <v>5.0324031454011742</v>
      </c>
      <c r="P2116" s="31">
        <v>182081000000</v>
      </c>
      <c r="Q2116" s="31">
        <v>197714000000</v>
      </c>
      <c r="R2116" s="29">
        <v>960014974976</v>
      </c>
      <c r="S2116" s="29">
        <v>10.781346900194134</v>
      </c>
      <c r="T2116" s="29">
        <v>15.699304412182702</v>
      </c>
      <c r="U2116" s="29">
        <v>0.49040901680910742</v>
      </c>
      <c r="V2116" s="29">
        <v>19.65114147585491</v>
      </c>
      <c r="W2116">
        <v>2.4120676740772953</v>
      </c>
      <c r="X2116" t="s">
        <v>93</v>
      </c>
      <c r="Y2116" t="s">
        <v>96</v>
      </c>
      <c r="Z2116" t="s">
        <v>142</v>
      </c>
    </row>
    <row r="2117" spans="2:26" x14ac:dyDescent="0.25">
      <c r="B2117" t="s">
        <v>4670</v>
      </c>
      <c r="C2117" s="26" t="s">
        <v>4671</v>
      </c>
      <c r="D2117" s="26">
        <v>3.7771202563071385E-2</v>
      </c>
      <c r="E2117" s="26">
        <v>4.0001183517820109E-2</v>
      </c>
      <c r="F2117" s="26">
        <v>3.7771202563071385E-2</v>
      </c>
      <c r="G2117" s="27">
        <v>4.0001183517820109E-2</v>
      </c>
      <c r="H2117" s="28">
        <v>3.8887423179780769</v>
      </c>
      <c r="I2117" s="28">
        <v>8.2708987625625081</v>
      </c>
      <c r="J2117" s="26">
        <v>10.230505300024991</v>
      </c>
      <c r="K2117" s="29">
        <v>-1.349074869692803E-3</v>
      </c>
      <c r="L2117" s="26">
        <v>-3.3278261364470416E-2</v>
      </c>
      <c r="M2117" s="30">
        <v>0.6793552154425252</v>
      </c>
      <c r="N2117" s="29">
        <v>3.3859053703334E-3</v>
      </c>
      <c r="O2117" s="31">
        <v>-3.9955118388317032</v>
      </c>
      <c r="P2117" s="31">
        <v>16290418000</v>
      </c>
      <c r="Q2117" s="31">
        <v>16290418000</v>
      </c>
      <c r="R2117" s="29">
        <v>28886601728</v>
      </c>
      <c r="S2117" s="29">
        <v>23.7936118671707</v>
      </c>
      <c r="T2117" s="29">
        <v>59.471422650316264</v>
      </c>
      <c r="U2117" s="29" t="e">
        <v>#N/A</v>
      </c>
      <c r="V2117" s="29">
        <v>58.362288862348464</v>
      </c>
      <c r="W2117">
        <v>1.3735892475303051</v>
      </c>
      <c r="X2117" t="s">
        <v>74</v>
      </c>
      <c r="Y2117" t="s">
        <v>188</v>
      </c>
      <c r="Z2117" t="s">
        <v>278</v>
      </c>
    </row>
    <row r="2118" spans="2:26" x14ac:dyDescent="0.25">
      <c r="B2118" t="s">
        <v>4672</v>
      </c>
      <c r="C2118" s="26" t="s">
        <v>4673</v>
      </c>
      <c r="D2118" s="26">
        <v>7.9886993541103429E-2</v>
      </c>
      <c r="E2118" s="26">
        <v>9.4482785663869501E-2</v>
      </c>
      <c r="F2118" s="26">
        <v>6.5052884648862608E-2</v>
      </c>
      <c r="G2118" s="27">
        <v>8.0605503052605165E-2</v>
      </c>
      <c r="H2118" s="28">
        <v>8.7102957283680169</v>
      </c>
      <c r="I2118" s="28">
        <v>7.4286322220386696</v>
      </c>
      <c r="J2118" s="26">
        <v>9.0244004695623001</v>
      </c>
      <c r="K2118" s="29">
        <v>0.25334523743094695</v>
      </c>
      <c r="L2118" s="26">
        <v>2.6669407894736841</v>
      </c>
      <c r="M2118" s="30">
        <v>0.42462455232190688</v>
      </c>
      <c r="N2118" s="29">
        <v>8.8696232077359119E-3</v>
      </c>
      <c r="O2118" s="31">
        <v>2.9996355557344914</v>
      </c>
      <c r="P2118" s="31">
        <v>51004000000</v>
      </c>
      <c r="Q2118" s="31">
        <v>59785000000</v>
      </c>
      <c r="R2118" s="29">
        <v>42066870272</v>
      </c>
      <c r="S2118" s="29">
        <v>7.9184528045112783</v>
      </c>
      <c r="T2118" s="29">
        <v>14.201826858828488</v>
      </c>
      <c r="U2118" s="29" t="e">
        <v>#N/A</v>
      </c>
      <c r="V2118" s="29">
        <v>11.568181887648796</v>
      </c>
      <c r="W2118">
        <v>0.9653217726047415</v>
      </c>
      <c r="X2118" t="s">
        <v>74</v>
      </c>
      <c r="Y2118" t="s">
        <v>188</v>
      </c>
      <c r="Z2118" t="s">
        <v>278</v>
      </c>
    </row>
    <row r="2119" spans="2:26" x14ac:dyDescent="0.25">
      <c r="B2119" t="s">
        <v>4674</v>
      </c>
      <c r="C2119" s="26" t="s">
        <v>4675</v>
      </c>
      <c r="D2119" s="26">
        <v>3.5839589347483526E-2</v>
      </c>
      <c r="E2119" s="26">
        <v>-2.0763332328261889E-2</v>
      </c>
      <c r="F2119" s="26">
        <v>2.4046217914341628E-2</v>
      </c>
      <c r="G2119" s="27">
        <v>-1.4718854990227974E-2</v>
      </c>
      <c r="H2119" s="28">
        <v>-3.010390371228616</v>
      </c>
      <c r="I2119" s="28">
        <v>8.7171620609876754</v>
      </c>
      <c r="J2119" s="26">
        <v>6.9440634785489994</v>
      </c>
      <c r="K2119" s="29">
        <v>0.33295484285259191</v>
      </c>
      <c r="L2119" s="26">
        <v>5.9410825649747858</v>
      </c>
      <c r="M2119" s="30">
        <v>0.40058093788886617</v>
      </c>
      <c r="N2119" s="29" t="e">
        <v>#N/A</v>
      </c>
      <c r="O2119" s="31">
        <v>1.7313328286624476</v>
      </c>
      <c r="P2119" s="31">
        <v>600289000000</v>
      </c>
      <c r="Q2119" s="31">
        <v>846805000000</v>
      </c>
      <c r="R2119" s="29">
        <v>286016012288</v>
      </c>
      <c r="S2119" s="29">
        <v>10.400844631754842</v>
      </c>
      <c r="T2119" s="29" t="e">
        <v>#N/A</v>
      </c>
      <c r="U2119" s="29">
        <v>-12.704183835488186</v>
      </c>
      <c r="V2119" s="29">
        <v>628.09656471178334</v>
      </c>
      <c r="W2119">
        <v>0.50793547047432253</v>
      </c>
      <c r="X2119" t="s">
        <v>93</v>
      </c>
      <c r="Y2119" t="s">
        <v>346</v>
      </c>
      <c r="Z2119" t="s">
        <v>347</v>
      </c>
    </row>
    <row r="2120" spans="2:26" x14ac:dyDescent="0.25">
      <c r="B2120" t="s">
        <v>4676</v>
      </c>
      <c r="C2120" s="26" t="s">
        <v>4677</v>
      </c>
      <c r="D2120" s="26" t="e">
        <v>#N/A</v>
      </c>
      <c r="E2120" s="26">
        <v>-0.19373361627761829</v>
      </c>
      <c r="F2120" s="26" t="e">
        <v>#N/A</v>
      </c>
      <c r="G2120" s="27">
        <v>-0.19373361627761829</v>
      </c>
      <c r="H2120" s="28">
        <v>22.823089922618518</v>
      </c>
      <c r="I2120" s="28" t="e">
        <v>#N/A</v>
      </c>
      <c r="J2120" s="26">
        <v>-3.6704923307948087</v>
      </c>
      <c r="K2120" s="29">
        <v>0.35119340984299091</v>
      </c>
      <c r="L2120" s="26">
        <v>49.88</v>
      </c>
      <c r="M2120" s="30">
        <v>0.22111525733999859</v>
      </c>
      <c r="N2120" s="29">
        <v>8.745118016641195E-3</v>
      </c>
      <c r="O2120" s="31" t="e">
        <v>#N/A</v>
      </c>
      <c r="P2120" s="31">
        <v>16022000000</v>
      </c>
      <c r="Q2120" s="31">
        <v>16022000000</v>
      </c>
      <c r="R2120" s="29">
        <v>27972343808</v>
      </c>
      <c r="S2120" s="29">
        <v>190.06671904000001</v>
      </c>
      <c r="T2120" s="29" t="e">
        <v>#N/A</v>
      </c>
      <c r="U2120" s="29">
        <v>4.4901493011135809</v>
      </c>
      <c r="V2120" s="29">
        <v>19.887908154089533</v>
      </c>
      <c r="W2120">
        <v>4.3926265974903478</v>
      </c>
      <c r="X2120" t="s">
        <v>77</v>
      </c>
      <c r="Y2120" t="s">
        <v>83</v>
      </c>
      <c r="Z2120" t="s">
        <v>241</v>
      </c>
    </row>
    <row r="2121" spans="2:26" x14ac:dyDescent="0.25">
      <c r="B2121" t="s">
        <v>4678</v>
      </c>
      <c r="C2121" s="26" t="s">
        <v>4679</v>
      </c>
      <c r="D2121" s="26">
        <v>2.5281391779649703E-2</v>
      </c>
      <c r="E2121" s="26">
        <v>1.4968518504881871E-2</v>
      </c>
      <c r="F2121" s="26">
        <v>2.5013261296942389E-2</v>
      </c>
      <c r="G2121" s="27">
        <v>1.4475570561613159E-2</v>
      </c>
      <c r="H2121" s="28">
        <v>-7.4114506622851462</v>
      </c>
      <c r="I2121" s="28">
        <v>3.7855168358985409</v>
      </c>
      <c r="J2121" s="26">
        <v>2.1088945244720065</v>
      </c>
      <c r="K2121" s="29">
        <v>0.4226408123527341</v>
      </c>
      <c r="L2121" s="26">
        <v>18.434307806156678</v>
      </c>
      <c r="M2121" s="30">
        <v>0.17477938011486088</v>
      </c>
      <c r="N2121" s="29">
        <v>7.9111482253777614E-3</v>
      </c>
      <c r="O2121" s="31">
        <v>-2.0375249810859923</v>
      </c>
      <c r="P2121" s="31">
        <v>7740579000</v>
      </c>
      <c r="Q2121" s="31">
        <v>8004175000</v>
      </c>
      <c r="R2121" s="29">
        <v>5534503424</v>
      </c>
      <c r="S2121" s="29">
        <v>37.57278607935487</v>
      </c>
      <c r="T2121" s="29" t="e">
        <v>#N/A</v>
      </c>
      <c r="U2121" s="29" t="e">
        <v>#N/A</v>
      </c>
      <c r="V2121" s="29" t="e">
        <v>#N/A</v>
      </c>
      <c r="W2121">
        <v>2.182944964834109</v>
      </c>
      <c r="X2121" t="s">
        <v>77</v>
      </c>
      <c r="Y2121" t="s">
        <v>83</v>
      </c>
      <c r="Z2121" t="s">
        <v>447</v>
      </c>
    </row>
    <row r="2122" spans="2:26" x14ac:dyDescent="0.25">
      <c r="B2122" t="s">
        <v>4680</v>
      </c>
      <c r="C2122" s="26" t="s">
        <v>4681</v>
      </c>
      <c r="D2122" s="26">
        <v>0.17315949536406053</v>
      </c>
      <c r="E2122" s="26">
        <v>0.16183779776205531</v>
      </c>
      <c r="F2122" s="26">
        <v>0.17315949536406053</v>
      </c>
      <c r="G2122" s="27">
        <v>0.16183779776205531</v>
      </c>
      <c r="H2122" s="28">
        <v>8.5205146349873182</v>
      </c>
      <c r="I2122" s="28">
        <v>4.5519977707495372</v>
      </c>
      <c r="J2122" s="26">
        <v>4.8658287127868114</v>
      </c>
      <c r="K2122" s="29">
        <v>-0.12387547491838263</v>
      </c>
      <c r="L2122" s="26">
        <v>-1.5782497245709728</v>
      </c>
      <c r="M2122" s="30">
        <v>0.55943784418242337</v>
      </c>
      <c r="N2122" s="29" t="e">
        <v>#N/A</v>
      </c>
      <c r="O2122" s="31">
        <v>3.6288344175181857</v>
      </c>
      <c r="P2122" s="31">
        <v>22840511000</v>
      </c>
      <c r="Q2122" s="31">
        <v>22840511000</v>
      </c>
      <c r="R2122" s="29">
        <v>44695425024</v>
      </c>
      <c r="S2122" s="29">
        <v>7.8622544423491565</v>
      </c>
      <c r="T2122" s="29">
        <v>9.5549609182420134</v>
      </c>
      <c r="U2122" s="29" t="e">
        <v>#N/A</v>
      </c>
      <c r="V2122" s="29">
        <v>14.677693867263031</v>
      </c>
      <c r="W2122">
        <v>1.2161353065588607</v>
      </c>
      <c r="X2122" t="s">
        <v>77</v>
      </c>
      <c r="Y2122" t="s">
        <v>97</v>
      </c>
      <c r="Z2122" t="s">
        <v>97</v>
      </c>
    </row>
    <row r="2123" spans="2:26" x14ac:dyDescent="0.25">
      <c r="B2123" t="s">
        <v>4682</v>
      </c>
      <c r="C2123" s="26" t="s">
        <v>4683</v>
      </c>
      <c r="D2123" s="26">
        <v>4.0082720343867617E-2</v>
      </c>
      <c r="E2123" s="26">
        <v>-1.8096740001551149E-3</v>
      </c>
      <c r="F2123" s="26">
        <v>4.0082720343867617E-2</v>
      </c>
      <c r="G2123" s="27">
        <v>-1.8096740001551149E-3</v>
      </c>
      <c r="H2123" s="28">
        <v>-2.4112658152422193</v>
      </c>
      <c r="I2123" s="28">
        <v>5.7748590500986197</v>
      </c>
      <c r="J2123" s="26">
        <v>4.4636251541307033</v>
      </c>
      <c r="K2123" s="29">
        <v>-8.2906069969327589E-2</v>
      </c>
      <c r="L2123" s="26">
        <v>-2.6086182336182335</v>
      </c>
      <c r="M2123" s="30">
        <v>0.58460946430794658</v>
      </c>
      <c r="N2123" s="29">
        <v>2.1278782894736843E-2</v>
      </c>
      <c r="O2123" s="31">
        <v>-2.8439256539243156</v>
      </c>
      <c r="P2123" s="31">
        <v>38681000000</v>
      </c>
      <c r="Q2123" s="31">
        <v>38681000000</v>
      </c>
      <c r="R2123" s="29">
        <v>16291894272</v>
      </c>
      <c r="S2123" s="29">
        <v>3.3258170484330485</v>
      </c>
      <c r="T2123" s="29" t="e">
        <v>#N/A</v>
      </c>
      <c r="U2123" s="29">
        <v>-28.357660090761481</v>
      </c>
      <c r="V2123" s="29" t="e">
        <v>#N/A</v>
      </c>
      <c r="W2123">
        <v>0.31698886801872073</v>
      </c>
      <c r="X2123" t="s">
        <v>77</v>
      </c>
      <c r="Y2123" t="s">
        <v>177</v>
      </c>
      <c r="Z2123" t="s">
        <v>178</v>
      </c>
    </row>
    <row r="2124" spans="2:26" x14ac:dyDescent="0.25">
      <c r="B2124" t="s">
        <v>4684</v>
      </c>
      <c r="C2124" s="26" t="s">
        <v>4685</v>
      </c>
      <c r="D2124" s="26">
        <v>9.6265380334198652E-2</v>
      </c>
      <c r="E2124" s="26">
        <v>3.9252425971755572E-2</v>
      </c>
      <c r="F2124" s="26">
        <v>9.3397432562546429E-2</v>
      </c>
      <c r="G2124" s="27">
        <v>3.9252425971755572E-2</v>
      </c>
      <c r="H2124" s="28">
        <v>-3.782085289863204</v>
      </c>
      <c r="I2124" s="28">
        <v>7.7108758722804422</v>
      </c>
      <c r="J2124" s="26">
        <v>5.567194558247242</v>
      </c>
      <c r="K2124" s="29">
        <v>-0.11480488380906349</v>
      </c>
      <c r="L2124" s="26">
        <v>-2.3873932318983067</v>
      </c>
      <c r="M2124" s="30">
        <v>0.62029379747461155</v>
      </c>
      <c r="N2124" s="29">
        <v>2.6459444084097346E-2</v>
      </c>
      <c r="O2124" s="31">
        <v>0.13959672813532861</v>
      </c>
      <c r="P2124" s="31">
        <v>11504359000</v>
      </c>
      <c r="Q2124" s="31">
        <v>11504359000</v>
      </c>
      <c r="R2124" s="29">
        <v>11868000256</v>
      </c>
      <c r="S2124" s="29">
        <v>8.4566278055751489</v>
      </c>
      <c r="T2124" s="29">
        <v>20.495356809736613</v>
      </c>
      <c r="U2124" s="29">
        <v>-3.9204161607999208</v>
      </c>
      <c r="V2124" s="29">
        <v>84.840548176947323</v>
      </c>
      <c r="W2124">
        <v>0.78994836153288028</v>
      </c>
      <c r="X2124" t="s">
        <v>78</v>
      </c>
      <c r="Y2124" t="s">
        <v>99</v>
      </c>
      <c r="Z2124" t="s">
        <v>510</v>
      </c>
    </row>
    <row r="2125" spans="2:26" x14ac:dyDescent="0.25">
      <c r="B2125" t="s">
        <v>4686</v>
      </c>
      <c r="C2125" s="26" t="s">
        <v>4687</v>
      </c>
      <c r="D2125" s="26" t="e">
        <v>#N/A</v>
      </c>
      <c r="E2125" s="26" t="e">
        <v>#N/A</v>
      </c>
      <c r="F2125" s="26">
        <v>1.6425751743210398E-2</v>
      </c>
      <c r="G2125" s="27">
        <v>1.3804034914030832E-2</v>
      </c>
      <c r="H2125" s="28">
        <v>8.2623515941831585</v>
      </c>
      <c r="I2125" s="28">
        <v>7.1107524990740272</v>
      </c>
      <c r="J2125" s="26">
        <v>8.2967572400087271</v>
      </c>
      <c r="K2125" s="29" t="e">
        <v>#N/A</v>
      </c>
      <c r="L2125" s="26">
        <v>8.9271122325472234</v>
      </c>
      <c r="M2125" s="30">
        <v>0.18764118853619649</v>
      </c>
      <c r="N2125" s="29">
        <v>1.0775894905050695E-2</v>
      </c>
      <c r="O2125" s="31">
        <v>4.3983144444593192</v>
      </c>
      <c r="P2125" s="31" t="e">
        <v>#N/A</v>
      </c>
      <c r="Q2125" s="31">
        <v>11721935000</v>
      </c>
      <c r="R2125" s="29">
        <v>3678106624</v>
      </c>
      <c r="S2125" s="29">
        <v>12.696695329562493</v>
      </c>
      <c r="T2125" s="29">
        <v>76.562540164390327</v>
      </c>
      <c r="U2125" s="29">
        <v>9.2871152176799949</v>
      </c>
      <c r="V2125" s="29">
        <v>16.108244179235626</v>
      </c>
      <c r="W2125">
        <v>1.1691867956274986</v>
      </c>
      <c r="X2125" t="s">
        <v>74</v>
      </c>
      <c r="Y2125" t="s">
        <v>185</v>
      </c>
      <c r="Z2125" t="s">
        <v>186</v>
      </c>
    </row>
    <row r="2126" spans="2:26" x14ac:dyDescent="0.25">
      <c r="B2126" t="s">
        <v>4688</v>
      </c>
      <c r="C2126" s="26" t="s">
        <v>4689</v>
      </c>
      <c r="D2126" s="26">
        <v>0.14876734017338292</v>
      </c>
      <c r="E2126" s="26">
        <v>0.18465377683638248</v>
      </c>
      <c r="F2126" s="26">
        <v>0.10690976304464597</v>
      </c>
      <c r="G2126" s="27">
        <v>0.12989586085953828</v>
      </c>
      <c r="H2126" s="28">
        <v>10.634603851561534</v>
      </c>
      <c r="I2126" s="28">
        <v>15.031969821900125</v>
      </c>
      <c r="J2126" s="26">
        <v>17.094124940338713</v>
      </c>
      <c r="K2126" s="29">
        <v>0.31532308619306065</v>
      </c>
      <c r="L2126" s="26">
        <v>3.1300379493490649</v>
      </c>
      <c r="M2126" s="30">
        <v>0.39612132054687632</v>
      </c>
      <c r="N2126" s="29" t="e">
        <v>#N/A</v>
      </c>
      <c r="O2126" s="31">
        <v>9.163021076699696</v>
      </c>
      <c r="P2126" s="31">
        <v>1171311000000</v>
      </c>
      <c r="Q2126" s="31">
        <v>1665080000000</v>
      </c>
      <c r="R2126" s="29">
        <v>2639505129472</v>
      </c>
      <c r="S2126" s="29">
        <v>10.618228140213079</v>
      </c>
      <c r="T2126" s="29">
        <v>22.081627692393695</v>
      </c>
      <c r="U2126" s="29">
        <v>0.83773279138969614</v>
      </c>
      <c r="V2126" s="29">
        <v>18.527860578784495</v>
      </c>
      <c r="W2126">
        <v>1.8769371736906246</v>
      </c>
      <c r="X2126" t="s">
        <v>93</v>
      </c>
      <c r="Y2126" t="s">
        <v>94</v>
      </c>
      <c r="Z2126" t="s">
        <v>95</v>
      </c>
    </row>
    <row r="2127" spans="2:26" x14ac:dyDescent="0.25">
      <c r="B2127" t="s">
        <v>4690</v>
      </c>
      <c r="C2127" s="26" t="s">
        <v>4691</v>
      </c>
      <c r="D2127" s="26">
        <v>-4.5350295711446588E-3</v>
      </c>
      <c r="E2127" s="26">
        <v>6.9542307394258887E-2</v>
      </c>
      <c r="F2127" s="26">
        <v>-2.43612308369991E-3</v>
      </c>
      <c r="G2127" s="27">
        <v>4.5420716515668876E-2</v>
      </c>
      <c r="H2127" s="28">
        <v>10.680017461170001</v>
      </c>
      <c r="I2127" s="28">
        <v>4.2783368712109393</v>
      </c>
      <c r="J2127" s="26">
        <v>7.5757755686482069</v>
      </c>
      <c r="K2127" s="29">
        <v>-0.13952725234962021</v>
      </c>
      <c r="L2127" s="26">
        <v>-1.7684422224679286</v>
      </c>
      <c r="M2127" s="30">
        <v>0.68103887008791242</v>
      </c>
      <c r="N2127" s="29">
        <v>2.0757982788393605E-2</v>
      </c>
      <c r="O2127" s="31">
        <v>10.589234693283919</v>
      </c>
      <c r="P2127" s="31">
        <v>9820281000</v>
      </c>
      <c r="Q2127" s="31">
        <v>15035540000</v>
      </c>
      <c r="R2127" s="29">
        <v>19365726208</v>
      </c>
      <c r="S2127" s="29">
        <v>9.5694255016629963</v>
      </c>
      <c r="T2127" s="29">
        <v>23.384644336627243</v>
      </c>
      <c r="U2127" s="29">
        <v>8.1153269602188942</v>
      </c>
      <c r="V2127" s="29">
        <v>10.542852159901383</v>
      </c>
      <c r="W2127">
        <v>1.0765267677865942</v>
      </c>
      <c r="X2127" t="s">
        <v>77</v>
      </c>
      <c r="Y2127" t="s">
        <v>91</v>
      </c>
      <c r="Z2127" t="s">
        <v>374</v>
      </c>
    </row>
    <row r="2128" spans="2:26" x14ac:dyDescent="0.25">
      <c r="B2128" t="s">
        <v>4692</v>
      </c>
      <c r="C2128" s="26" t="s">
        <v>4693</v>
      </c>
      <c r="D2128" s="26">
        <v>0.23029537723899979</v>
      </c>
      <c r="E2128" s="26">
        <v>0.20891408552673832</v>
      </c>
      <c r="F2128" s="26">
        <v>0.23029537723899979</v>
      </c>
      <c r="G2128" s="27">
        <v>0.20891408552673832</v>
      </c>
      <c r="H2128" s="28" t="e">
        <v>#N/A</v>
      </c>
      <c r="I2128" s="28">
        <v>21.968158202983865</v>
      </c>
      <c r="J2128" s="26">
        <v>21.104663088171719</v>
      </c>
      <c r="K2128" s="29" t="e">
        <v>#N/A</v>
      </c>
      <c r="L2128" s="26" t="e">
        <v>#N/A</v>
      </c>
      <c r="M2128" s="30">
        <v>0.77932120315171505</v>
      </c>
      <c r="N2128" s="29" t="e">
        <v>#N/A</v>
      </c>
      <c r="O2128" s="31" t="e">
        <v>#N/A</v>
      </c>
      <c r="P2128" s="31">
        <v>10682554000</v>
      </c>
      <c r="Q2128" s="31">
        <v>10682554000</v>
      </c>
      <c r="R2128" s="29">
        <v>21068249088</v>
      </c>
      <c r="S2128" s="29" t="e">
        <v>#N/A</v>
      </c>
      <c r="T2128" s="29" t="e">
        <v>#N/A</v>
      </c>
      <c r="U2128" s="29" t="e">
        <v>#N/A</v>
      </c>
      <c r="V2128" s="29" t="e">
        <v>#N/A</v>
      </c>
      <c r="W2128">
        <v>2.2002786934090555</v>
      </c>
      <c r="X2128" t="s">
        <v>77</v>
      </c>
      <c r="Y2128" t="s">
        <v>97</v>
      </c>
      <c r="Z2128" t="s">
        <v>97</v>
      </c>
    </row>
    <row r="2129" spans="2:26" x14ac:dyDescent="0.25">
      <c r="B2129" t="s">
        <v>4694</v>
      </c>
      <c r="C2129" s="26" t="s">
        <v>4695</v>
      </c>
      <c r="D2129" s="26">
        <v>1.3225059319682103E-2</v>
      </c>
      <c r="E2129" s="26">
        <v>-3.8733893123863321E-2</v>
      </c>
      <c r="F2129" s="26">
        <v>1.3228496399467261E-2</v>
      </c>
      <c r="G2129" s="27">
        <v>-3.8587564087737551E-2</v>
      </c>
      <c r="H2129" s="28">
        <v>-1.8638653801824348</v>
      </c>
      <c r="I2129" s="28">
        <v>4.5025956863562246</v>
      </c>
      <c r="J2129" s="26">
        <v>1.7191756180295013</v>
      </c>
      <c r="K2129" s="29">
        <v>0.28280561788415193</v>
      </c>
      <c r="L2129" s="26">
        <v>9.505586592178771</v>
      </c>
      <c r="M2129" s="30">
        <v>0.33014721127928676</v>
      </c>
      <c r="N2129" s="29">
        <v>1.0862850082372323E-2</v>
      </c>
      <c r="O2129" s="31">
        <v>1.5807345617966722</v>
      </c>
      <c r="P2129" s="31">
        <v>25843000000</v>
      </c>
      <c r="Q2129" s="31">
        <v>25941000000</v>
      </c>
      <c r="R2129" s="29">
        <v>4815301120</v>
      </c>
      <c r="S2129" s="29">
        <v>12.88079687150838</v>
      </c>
      <c r="T2129" s="29" t="e">
        <v>#N/A</v>
      </c>
      <c r="U2129" s="29" t="e">
        <v>#N/A</v>
      </c>
      <c r="V2129" s="29" t="e">
        <v>#N/A</v>
      </c>
      <c r="W2129">
        <v>0.3043977368751965</v>
      </c>
      <c r="X2129" t="s">
        <v>77</v>
      </c>
      <c r="Y2129" t="s">
        <v>177</v>
      </c>
      <c r="Z2129" t="s">
        <v>178</v>
      </c>
    </row>
    <row r="2130" spans="2:26" x14ac:dyDescent="0.25">
      <c r="B2130" t="s">
        <v>4696</v>
      </c>
      <c r="C2130" s="26" t="s">
        <v>4697</v>
      </c>
      <c r="D2130" s="26">
        <v>2.6654791872218236E-2</v>
      </c>
      <c r="E2130" s="26">
        <v>1.6812041377400659E-2</v>
      </c>
      <c r="F2130" s="26">
        <v>2.6654791872218236E-2</v>
      </c>
      <c r="G2130" s="27">
        <v>1.6812041377400659E-2</v>
      </c>
      <c r="H2130" s="28">
        <v>2.27063599458728</v>
      </c>
      <c r="I2130" s="28">
        <v>4.2194886640447153</v>
      </c>
      <c r="J2130" s="26">
        <v>3.7394466483572373</v>
      </c>
      <c r="K2130" s="29">
        <v>-0.17909719550755776</v>
      </c>
      <c r="L2130" s="26">
        <v>-5.1533477321814258</v>
      </c>
      <c r="M2130" s="30">
        <v>0.69471471865939816</v>
      </c>
      <c r="N2130" s="29" t="e">
        <v>#N/A</v>
      </c>
      <c r="O2130" s="31">
        <v>0.22369150340361324</v>
      </c>
      <c r="P2130" s="31">
        <v>50559000000</v>
      </c>
      <c r="Q2130" s="31">
        <v>50559000000</v>
      </c>
      <c r="R2130" s="29">
        <v>27141769216</v>
      </c>
      <c r="S2130" s="29">
        <v>2.1743437408207344</v>
      </c>
      <c r="T2130" s="29">
        <v>4.3230108513150833</v>
      </c>
      <c r="U2130" s="29" t="e">
        <v>#N/A</v>
      </c>
      <c r="V2130" s="29">
        <v>16.484014771502942</v>
      </c>
      <c r="W2130">
        <v>0.3700775254315119</v>
      </c>
      <c r="X2130" t="s">
        <v>77</v>
      </c>
      <c r="Y2130" t="s">
        <v>387</v>
      </c>
      <c r="Z2130" t="s">
        <v>488</v>
      </c>
    </row>
    <row r="2131" spans="2:26" x14ac:dyDescent="0.25">
      <c r="B2131" t="s">
        <v>4698</v>
      </c>
      <c r="C2131" s="26" t="s">
        <v>4699</v>
      </c>
      <c r="D2131" s="26">
        <v>3.9792939559098434E-2</v>
      </c>
      <c r="E2131" s="26">
        <v>5.1716794046067965E-2</v>
      </c>
      <c r="F2131" s="26">
        <v>3.9587985759121723E-2</v>
      </c>
      <c r="G2131" s="27">
        <v>5.1716794046067965E-2</v>
      </c>
      <c r="H2131" s="28">
        <v>2.8476041908488354</v>
      </c>
      <c r="I2131" s="28">
        <v>7.8066184589171943</v>
      </c>
      <c r="J2131" s="26">
        <v>9.0480698202463454</v>
      </c>
      <c r="K2131" s="29">
        <v>-0.21171364422319261</v>
      </c>
      <c r="L2131" s="26">
        <v>-4.1005766066353004</v>
      </c>
      <c r="M2131" s="30">
        <v>0.78325133457834695</v>
      </c>
      <c r="N2131" s="29">
        <v>7.7197276394709319E-3</v>
      </c>
      <c r="O2131" s="31">
        <v>2.5883219282089951</v>
      </c>
      <c r="P2131" s="31">
        <v>22101428000</v>
      </c>
      <c r="Q2131" s="31">
        <v>22101428000</v>
      </c>
      <c r="R2131" s="29">
        <v>11460609024</v>
      </c>
      <c r="S2131" s="29">
        <v>1.6966540345013013</v>
      </c>
      <c r="T2131" s="29">
        <v>3.1455789912979562</v>
      </c>
      <c r="U2131" s="29" t="e">
        <v>#N/A</v>
      </c>
      <c r="V2131" s="29">
        <v>13.124729905604241</v>
      </c>
      <c r="W2131">
        <v>0.37964439191233074</v>
      </c>
      <c r="X2131" t="s">
        <v>77</v>
      </c>
      <c r="Y2131" t="s">
        <v>2003</v>
      </c>
      <c r="Z2131" t="s">
        <v>2004</v>
      </c>
    </row>
    <row r="2132" spans="2:26" x14ac:dyDescent="0.25">
      <c r="B2132" t="s">
        <v>4700</v>
      </c>
      <c r="C2132" s="26" t="s">
        <v>4701</v>
      </c>
      <c r="D2132" s="26">
        <v>0.1014797777640353</v>
      </c>
      <c r="E2132" s="26">
        <v>9.7488321711461642E-2</v>
      </c>
      <c r="F2132" s="26">
        <v>0.1014797777640353</v>
      </c>
      <c r="G2132" s="27">
        <v>9.7488321711461642E-2</v>
      </c>
      <c r="H2132" s="28">
        <v>9.5393144717736611</v>
      </c>
      <c r="I2132" s="28">
        <v>6.3826383324993001</v>
      </c>
      <c r="J2132" s="26">
        <v>7.3259487343543812</v>
      </c>
      <c r="K2132" s="29">
        <v>0.14174039725686671</v>
      </c>
      <c r="L2132" s="26" t="e">
        <v>#N/A</v>
      </c>
      <c r="M2132" s="30">
        <v>0.42074405713676583</v>
      </c>
      <c r="N2132" s="29">
        <v>6.3336952587766922E-3</v>
      </c>
      <c r="O2132" s="31">
        <v>4.1408580780171569</v>
      </c>
      <c r="P2132" s="31">
        <v>14771000000</v>
      </c>
      <c r="Q2132" s="31">
        <v>14771000000</v>
      </c>
      <c r="R2132" s="29">
        <v>12906081280</v>
      </c>
      <c r="S2132" s="29" t="e">
        <v>#N/A</v>
      </c>
      <c r="T2132" s="29">
        <v>11.571973479452055</v>
      </c>
      <c r="U2132" s="29" t="e">
        <v>#N/A</v>
      </c>
      <c r="V2132" s="29">
        <v>11.953075307993048</v>
      </c>
      <c r="W2132">
        <v>1.0499594074824761</v>
      </c>
      <c r="X2132" t="s">
        <v>78</v>
      </c>
      <c r="Y2132" t="s">
        <v>115</v>
      </c>
      <c r="Z2132" t="s">
        <v>677</v>
      </c>
    </row>
    <row r="2133" spans="2:26" x14ac:dyDescent="0.25">
      <c r="B2133" t="s">
        <v>4702</v>
      </c>
      <c r="C2133" s="26" t="s">
        <v>4703</v>
      </c>
      <c r="D2133" s="26">
        <v>6.9875317482470736E-2</v>
      </c>
      <c r="E2133" s="26">
        <v>5.9426715098984069E-2</v>
      </c>
      <c r="F2133" s="26">
        <v>6.9875151124938112E-2</v>
      </c>
      <c r="G2133" s="27">
        <v>5.9426715098984069E-2</v>
      </c>
      <c r="H2133" s="28">
        <v>1.0399969478875151</v>
      </c>
      <c r="I2133" s="28">
        <v>8.5145994408485119</v>
      </c>
      <c r="J2133" s="26">
        <v>8.3799552937468196</v>
      </c>
      <c r="K2133" s="29">
        <v>-0.36963284852204725</v>
      </c>
      <c r="L2133" s="26">
        <v>-10.250221177323981</v>
      </c>
      <c r="M2133" s="30">
        <v>0.89423808396077598</v>
      </c>
      <c r="N2133" s="29">
        <v>1.359621910211335E-2</v>
      </c>
      <c r="O2133" s="31">
        <v>-3.9384360827744898</v>
      </c>
      <c r="P2133" s="31">
        <v>10089957000</v>
      </c>
      <c r="Q2133" s="31">
        <v>10089957000</v>
      </c>
      <c r="R2133" s="29">
        <v>9744288768</v>
      </c>
      <c r="S2133" s="29">
        <v>2.3718327834664281</v>
      </c>
      <c r="T2133" s="29">
        <v>5.4890725214638589</v>
      </c>
      <c r="U2133" s="29" t="e">
        <v>#N/A</v>
      </c>
      <c r="V2133" s="29">
        <v>51.772984183383407</v>
      </c>
      <c r="W2133">
        <v>0.5257169157837509</v>
      </c>
      <c r="X2133" t="s">
        <v>74</v>
      </c>
      <c r="Y2133" t="s">
        <v>188</v>
      </c>
      <c r="Z2133" t="s">
        <v>278</v>
      </c>
    </row>
    <row r="2134" spans="2:26" x14ac:dyDescent="0.25">
      <c r="B2134" t="s">
        <v>4704</v>
      </c>
      <c r="C2134" s="26" t="s">
        <v>4705</v>
      </c>
      <c r="D2134" s="26">
        <v>0.25019695157119981</v>
      </c>
      <c r="E2134" s="26">
        <v>0.14288143278168217</v>
      </c>
      <c r="F2134" s="26">
        <v>0.24364658821410931</v>
      </c>
      <c r="G2134" s="27">
        <v>0.14178913986821784</v>
      </c>
      <c r="H2134" s="28">
        <v>7.3958681698041966</v>
      </c>
      <c r="I2134" s="28">
        <v>13.193984284923104</v>
      </c>
      <c r="J2134" s="26">
        <v>11.298322554119446</v>
      </c>
      <c r="K2134" s="29">
        <v>9.5467324690034581E-3</v>
      </c>
      <c r="L2134" s="26">
        <v>8.5325620282912282E-2</v>
      </c>
      <c r="M2134" s="30">
        <v>0.60909617905030744</v>
      </c>
      <c r="N2134" s="29">
        <v>1.5867158671586716E-2</v>
      </c>
      <c r="O2134" s="31">
        <v>8.6853272416813603</v>
      </c>
      <c r="P2134" s="31">
        <v>229372000000</v>
      </c>
      <c r="Q2134" s="31">
        <v>231139000000</v>
      </c>
      <c r="R2134" s="29">
        <v>390564970496</v>
      </c>
      <c r="S2134" s="29">
        <v>8.976069293080851</v>
      </c>
      <c r="T2134" s="29">
        <v>16.485183038512616</v>
      </c>
      <c r="U2134" s="29">
        <v>1.5308592556078284</v>
      </c>
      <c r="V2134" s="29">
        <v>20.255753064162732</v>
      </c>
      <c r="W2134">
        <v>1.5750993417679107</v>
      </c>
      <c r="X2134" t="s">
        <v>77</v>
      </c>
      <c r="Y2134" t="s">
        <v>83</v>
      </c>
      <c r="Z2134" t="s">
        <v>779</v>
      </c>
    </row>
    <row r="2135" spans="2:26" x14ac:dyDescent="0.25">
      <c r="B2135" t="s">
        <v>4706</v>
      </c>
      <c r="C2135" s="26" t="s">
        <v>4707</v>
      </c>
      <c r="D2135" s="26">
        <v>6.6792461975261785E-2</v>
      </c>
      <c r="E2135" s="26">
        <v>5.2821997105643996E-2</v>
      </c>
      <c r="F2135" s="26">
        <v>6.6792461975261785E-2</v>
      </c>
      <c r="G2135" s="27">
        <v>5.2821997105643996E-2</v>
      </c>
      <c r="H2135" s="28">
        <v>3.0267617155545166</v>
      </c>
      <c r="I2135" s="28">
        <v>6.5324766463490125</v>
      </c>
      <c r="J2135" s="26">
        <v>6.6978903303353086</v>
      </c>
      <c r="K2135" s="29">
        <v>-1.9887120606545065E-2</v>
      </c>
      <c r="L2135" s="26">
        <v>-0.27430671566989645</v>
      </c>
      <c r="M2135" s="30">
        <v>0.62846692343095223</v>
      </c>
      <c r="N2135" s="29">
        <v>7.6335877862595417E-3</v>
      </c>
      <c r="O2135" s="31">
        <v>0.78514146043383848</v>
      </c>
      <c r="P2135" s="31">
        <v>24876000000</v>
      </c>
      <c r="Q2135" s="31">
        <v>24876000000</v>
      </c>
      <c r="R2135" s="29">
        <v>8953828352</v>
      </c>
      <c r="S2135" s="29">
        <v>2.7172831112596056</v>
      </c>
      <c r="T2135" s="29">
        <v>8.012638770443349</v>
      </c>
      <c r="U2135" s="29" t="e">
        <v>#N/A</v>
      </c>
      <c r="V2135" s="29">
        <v>11.806218975524992</v>
      </c>
      <c r="W2135">
        <v>0.33777716708421662</v>
      </c>
      <c r="X2135" t="s">
        <v>78</v>
      </c>
      <c r="Y2135" t="s">
        <v>104</v>
      </c>
      <c r="Z2135" t="s">
        <v>230</v>
      </c>
    </row>
    <row r="2136" spans="2:26" x14ac:dyDescent="0.25">
      <c r="B2136" t="s">
        <v>4708</v>
      </c>
      <c r="C2136" s="26" t="s">
        <v>4709</v>
      </c>
      <c r="D2136" s="26" t="e">
        <v>#N/A</v>
      </c>
      <c r="E2136" s="26" t="e">
        <v>#N/A</v>
      </c>
      <c r="F2136" s="26">
        <v>2.4560980954519213E-2</v>
      </c>
      <c r="G2136" s="27">
        <v>1.0416666666666666E-2</v>
      </c>
      <c r="H2136" s="28">
        <v>3.440318761732085</v>
      </c>
      <c r="I2136" s="28">
        <v>7.3740993604091258</v>
      </c>
      <c r="J2136" s="26">
        <v>5.7813683413279477</v>
      </c>
      <c r="K2136" s="29" t="e">
        <v>#N/A</v>
      </c>
      <c r="L2136" s="26">
        <v>0.46870451237263466</v>
      </c>
      <c r="M2136" s="30">
        <v>0.68199260447917398</v>
      </c>
      <c r="N2136" s="29">
        <v>1.9262112905615648E-3</v>
      </c>
      <c r="O2136" s="31">
        <v>-1.2247323693412855</v>
      </c>
      <c r="P2136" s="31" t="e">
        <v>#N/A</v>
      </c>
      <c r="Q2136" s="31">
        <v>19872000000</v>
      </c>
      <c r="R2136" s="29">
        <v>5701662720</v>
      </c>
      <c r="S2136" s="29">
        <v>8.7680680058224159</v>
      </c>
      <c r="T2136" s="29">
        <v>29.099819903381643</v>
      </c>
      <c r="U2136" s="29">
        <v>-33.621771299723598</v>
      </c>
      <c r="V2136" s="29">
        <v>10.702236397101476</v>
      </c>
      <c r="W2136">
        <v>0.25624150537084395</v>
      </c>
      <c r="X2136" t="s">
        <v>65</v>
      </c>
      <c r="Y2136" t="s">
        <v>80</v>
      </c>
      <c r="Z2136" t="s">
        <v>176</v>
      </c>
    </row>
    <row r="2137" spans="2:26" x14ac:dyDescent="0.25">
      <c r="B2137" t="s">
        <v>4710</v>
      </c>
      <c r="C2137" s="26" t="s">
        <v>4711</v>
      </c>
      <c r="D2137" s="26" t="e">
        <v>#N/A</v>
      </c>
      <c r="E2137" s="26" t="e">
        <v>#N/A</v>
      </c>
      <c r="F2137" s="26" t="e">
        <v>#N/A</v>
      </c>
      <c r="G2137" s="27" t="e">
        <v>#N/A</v>
      </c>
      <c r="H2137" s="28">
        <v>5.0966772723345137</v>
      </c>
      <c r="I2137" s="28">
        <v>17.440291406135323</v>
      </c>
      <c r="J2137" s="26">
        <v>11.216393190046992</v>
      </c>
      <c r="K2137" s="29" t="e">
        <v>#N/A</v>
      </c>
      <c r="L2137" s="26" t="e">
        <v>#N/A</v>
      </c>
      <c r="M2137" s="30">
        <v>0.58128593831677988</v>
      </c>
      <c r="N2137" s="29" t="e">
        <v>#N/A</v>
      </c>
      <c r="O2137" s="31">
        <v>6.4910361841516702</v>
      </c>
      <c r="P2137" s="31" t="e">
        <v>#N/A</v>
      </c>
      <c r="Q2137" s="31" t="e">
        <v>#N/A</v>
      </c>
      <c r="R2137" s="29">
        <v>23694000128</v>
      </c>
      <c r="S2137" s="29" t="e">
        <v>#N/A</v>
      </c>
      <c r="T2137" s="29" t="e">
        <v>#N/A</v>
      </c>
      <c r="U2137" s="29">
        <v>11.007005933616242</v>
      </c>
      <c r="V2137" s="29">
        <v>24.863387978142075</v>
      </c>
      <c r="W2137">
        <v>1.2428944381082465</v>
      </c>
      <c r="X2137" t="s">
        <v>93</v>
      </c>
      <c r="Y2137" t="s">
        <v>96</v>
      </c>
      <c r="Z2137" t="s">
        <v>541</v>
      </c>
    </row>
    <row r="2138" spans="2:26" x14ac:dyDescent="0.25">
      <c r="B2138" t="s">
        <v>4712</v>
      </c>
      <c r="C2138" s="26" t="s">
        <v>4713</v>
      </c>
      <c r="D2138" s="26">
        <v>0.80172884016242674</v>
      </c>
      <c r="E2138" s="26">
        <v>0.42251170355893991</v>
      </c>
      <c r="F2138" s="26">
        <v>0.80172884016242674</v>
      </c>
      <c r="G2138" s="27">
        <v>0.42251170355893991</v>
      </c>
      <c r="H2138" s="28">
        <v>10.606885146844835</v>
      </c>
      <c r="I2138" s="28">
        <v>6.633870599080284</v>
      </c>
      <c r="J2138" s="26">
        <v>7.1889077335768778</v>
      </c>
      <c r="K2138" s="29">
        <v>-0.2849432223433519</v>
      </c>
      <c r="L2138" s="26">
        <v>-3.2237750077484919</v>
      </c>
      <c r="M2138" s="30">
        <v>0.5826971695579507</v>
      </c>
      <c r="N2138" s="29" t="e">
        <v>#N/A</v>
      </c>
      <c r="O2138" s="31">
        <v>2.858869821182429</v>
      </c>
      <c r="P2138" s="31">
        <v>4820115000</v>
      </c>
      <c r="Q2138" s="31">
        <v>4820115000</v>
      </c>
      <c r="R2138" s="29">
        <v>19839705088</v>
      </c>
      <c r="S2138" s="29">
        <v>6.2802616753125626</v>
      </c>
      <c r="T2138" s="29">
        <v>6.5525851534451887</v>
      </c>
      <c r="U2138" s="29">
        <v>4.2814396495932447</v>
      </c>
      <c r="V2138" s="29">
        <v>13.779833769240177</v>
      </c>
      <c r="W2138">
        <v>1.4182398832365184</v>
      </c>
      <c r="X2138" t="s">
        <v>78</v>
      </c>
      <c r="Y2138" t="s">
        <v>115</v>
      </c>
      <c r="Z2138" t="s">
        <v>181</v>
      </c>
    </row>
    <row r="2139" spans="2:26" x14ac:dyDescent="0.25">
      <c r="B2139" t="s">
        <v>4714</v>
      </c>
      <c r="C2139" s="26" t="s">
        <v>4715</v>
      </c>
      <c r="D2139" s="26" t="e">
        <v>#N/A</v>
      </c>
      <c r="E2139" s="26" t="e">
        <v>#N/A</v>
      </c>
      <c r="F2139" s="26">
        <v>6.7850334413278882E-2</v>
      </c>
      <c r="G2139" s="27">
        <v>8.9832768687378356E-2</v>
      </c>
      <c r="H2139" s="28">
        <v>5.7310096570571973</v>
      </c>
      <c r="I2139" s="28">
        <v>4.2770991986027358</v>
      </c>
      <c r="J2139" s="26">
        <v>4.9579252736400292</v>
      </c>
      <c r="K2139" s="29" t="e">
        <v>#N/A</v>
      </c>
      <c r="L2139" s="26">
        <v>0.41114223467164646</v>
      </c>
      <c r="M2139" s="30">
        <v>0.55596435199171379</v>
      </c>
      <c r="N2139" s="29">
        <v>9.5696937697993673E-3</v>
      </c>
      <c r="O2139" s="31">
        <v>-2.2985281135469466</v>
      </c>
      <c r="P2139" s="31" t="e">
        <v>#N/A</v>
      </c>
      <c r="Q2139" s="31">
        <v>55492000000</v>
      </c>
      <c r="R2139" s="29">
        <v>40204132352</v>
      </c>
      <c r="S2139" s="29">
        <v>4.6890893611370474</v>
      </c>
      <c r="T2139" s="29">
        <v>9.0668269512537609</v>
      </c>
      <c r="U2139" s="29">
        <v>1.0521306523829443</v>
      </c>
      <c r="V2139" s="29">
        <v>12.731981229346173</v>
      </c>
      <c r="W2139">
        <v>0.79680494277001057</v>
      </c>
      <c r="X2139" t="s">
        <v>74</v>
      </c>
      <c r="Y2139" t="s">
        <v>188</v>
      </c>
      <c r="Z2139" t="s">
        <v>291</v>
      </c>
    </row>
    <row r="2140" spans="2:26" x14ac:dyDescent="0.25">
      <c r="B2140" t="s">
        <v>4716</v>
      </c>
      <c r="C2140" s="26" t="s">
        <v>4717</v>
      </c>
      <c r="D2140" s="26">
        <v>4.9744098921289141E-3</v>
      </c>
      <c r="E2140" s="26">
        <v>-1.2702183591370779E-2</v>
      </c>
      <c r="F2140" s="26">
        <v>4.7855386050987356E-3</v>
      </c>
      <c r="G2140" s="27">
        <v>-1.2702183591370779E-2</v>
      </c>
      <c r="H2140" s="28">
        <v>-3.2013414601705343</v>
      </c>
      <c r="I2140" s="28">
        <v>3.0569844428182504</v>
      </c>
      <c r="J2140" s="26">
        <v>3.2555104597839746</v>
      </c>
      <c r="K2140" s="29">
        <v>-4.1369150778650485E-2</v>
      </c>
      <c r="L2140" s="26">
        <v>-1.6503447583824316</v>
      </c>
      <c r="M2140" s="30">
        <v>0.41812133984039546</v>
      </c>
      <c r="N2140" s="29">
        <v>7.9497142857142856E-3</v>
      </c>
      <c r="O2140" s="31">
        <v>6.6976426969381038</v>
      </c>
      <c r="P2140" s="31">
        <v>5242327000</v>
      </c>
      <c r="Q2140" s="31">
        <v>5242327000</v>
      </c>
      <c r="R2140" s="29">
        <v>12620972032</v>
      </c>
      <c r="S2140" s="29">
        <v>34.534153390960313</v>
      </c>
      <c r="T2140" s="29" t="e">
        <v>#N/A</v>
      </c>
      <c r="U2140" s="29">
        <v>-0.40969903006595909</v>
      </c>
      <c r="V2140" s="29" t="e">
        <v>#N/A</v>
      </c>
      <c r="W2140">
        <v>2.095194469400695</v>
      </c>
      <c r="X2140" t="s">
        <v>74</v>
      </c>
      <c r="Y2140" t="s">
        <v>75</v>
      </c>
      <c r="Z2140" t="s">
        <v>4718</v>
      </c>
    </row>
    <row r="2141" spans="2:26" x14ac:dyDescent="0.25">
      <c r="B2141" t="s">
        <v>4719</v>
      </c>
      <c r="C2141" s="26" t="s">
        <v>4720</v>
      </c>
      <c r="D2141" s="26">
        <v>9.3638516805824398E-2</v>
      </c>
      <c r="E2141" s="26">
        <v>6.7138311676769119E-2</v>
      </c>
      <c r="F2141" s="26">
        <v>9.0552423519616149E-2</v>
      </c>
      <c r="G2141" s="27">
        <v>6.6323663693193785E-2</v>
      </c>
      <c r="H2141" s="28">
        <v>7.4652320405984396</v>
      </c>
      <c r="I2141" s="28">
        <v>16.945369338006042</v>
      </c>
      <c r="J2141" s="26">
        <v>18.410207192457516</v>
      </c>
      <c r="K2141" s="29">
        <v>0.33481507379566966</v>
      </c>
      <c r="L2141" s="26">
        <v>4.2854403068563212</v>
      </c>
      <c r="M2141" s="30">
        <v>0.47614562938362787</v>
      </c>
      <c r="N2141" s="29">
        <v>3.0784674585912666E-3</v>
      </c>
      <c r="O2141" s="31">
        <v>-0.10562204651263514</v>
      </c>
      <c r="P2141" s="31">
        <v>56257000000</v>
      </c>
      <c r="Q2141" s="31">
        <v>56948000000</v>
      </c>
      <c r="R2141" s="29">
        <v>31165034496</v>
      </c>
      <c r="S2141" s="29">
        <v>9.2665869419849773</v>
      </c>
      <c r="T2141" s="29">
        <v>17.028203963582968</v>
      </c>
      <c r="U2141" s="29">
        <v>-13.755399502446295</v>
      </c>
      <c r="V2141" s="29">
        <v>11.611963451435473</v>
      </c>
      <c r="W2141">
        <v>0.81216248264015412</v>
      </c>
      <c r="X2141" t="s">
        <v>74</v>
      </c>
      <c r="Y2141" t="s">
        <v>98</v>
      </c>
      <c r="Z2141" t="s">
        <v>168</v>
      </c>
    </row>
    <row r="2142" spans="2:26" x14ac:dyDescent="0.25">
      <c r="B2142" t="s">
        <v>4721</v>
      </c>
      <c r="C2142" s="26" t="s">
        <v>4722</v>
      </c>
      <c r="D2142" s="26">
        <v>0.10662792437541398</v>
      </c>
      <c r="E2142" s="26">
        <v>0.15965201626609929</v>
      </c>
      <c r="F2142" s="26">
        <v>0.10662792437541398</v>
      </c>
      <c r="G2142" s="27">
        <v>0.15965201626609929</v>
      </c>
      <c r="H2142" s="28">
        <v>12.319614324716593</v>
      </c>
      <c r="I2142" s="28">
        <v>3.9822404345411484</v>
      </c>
      <c r="J2142" s="26">
        <v>5.4764737854949832</v>
      </c>
      <c r="K2142" s="29">
        <v>0.14838252897725615</v>
      </c>
      <c r="L2142" s="26">
        <v>1.2726305246024789</v>
      </c>
      <c r="M2142" s="30">
        <v>0.61012087238328805</v>
      </c>
      <c r="N2142" s="29">
        <v>5.2383794178104898E-3</v>
      </c>
      <c r="O2142" s="31">
        <v>12.794244131998273</v>
      </c>
      <c r="P2142" s="31">
        <v>79429000000</v>
      </c>
      <c r="Q2142" s="31">
        <v>79429000000</v>
      </c>
      <c r="R2142" s="29">
        <v>61432291328</v>
      </c>
      <c r="S2142" s="29">
        <v>5.1291030003756104</v>
      </c>
      <c r="T2142" s="29">
        <v>6.009409661728033</v>
      </c>
      <c r="U2142" s="29" t="e">
        <v>#N/A</v>
      </c>
      <c r="V2142" s="29">
        <v>6.3278539612573903</v>
      </c>
      <c r="W2142">
        <v>0.72267497699537264</v>
      </c>
      <c r="X2142" t="s">
        <v>77</v>
      </c>
      <c r="Y2142" t="s">
        <v>97</v>
      </c>
      <c r="Z2142" t="s">
        <v>97</v>
      </c>
    </row>
    <row r="2143" spans="2:26" x14ac:dyDescent="0.25">
      <c r="B2143" t="s">
        <v>4723</v>
      </c>
      <c r="C2143" s="26" t="s">
        <v>4724</v>
      </c>
      <c r="D2143" s="26">
        <v>-7.369475563955152E-3</v>
      </c>
      <c r="E2143" s="26">
        <v>-0.13093385174740718</v>
      </c>
      <c r="F2143" s="26">
        <v>-7.369475563955152E-3</v>
      </c>
      <c r="G2143" s="27">
        <v>-0.13093385174740718</v>
      </c>
      <c r="H2143" s="28">
        <v>41.057951412137868</v>
      </c>
      <c r="I2143" s="28">
        <v>-23.114376405076353</v>
      </c>
      <c r="J2143" s="26">
        <v>-26.798005352207419</v>
      </c>
      <c r="K2143" s="29">
        <v>0.5030929757177296</v>
      </c>
      <c r="L2143" s="26">
        <v>5.9328201462066668</v>
      </c>
      <c r="M2143" s="30">
        <v>0.16117212699324471</v>
      </c>
      <c r="N2143" s="29">
        <v>1.6413442967912625E-2</v>
      </c>
      <c r="O2143" s="31" t="e">
        <v>#N/A</v>
      </c>
      <c r="P2143" s="31">
        <v>24772989999.999996</v>
      </c>
      <c r="Q2143" s="31">
        <v>24772989999.999996</v>
      </c>
      <c r="R2143" s="29">
        <v>12023959552</v>
      </c>
      <c r="S2143" s="29">
        <v>9.9665566930763667</v>
      </c>
      <c r="T2143" s="29">
        <v>15.129969984309215</v>
      </c>
      <c r="U2143" s="29" t="e">
        <v>#N/A</v>
      </c>
      <c r="V2143" s="29">
        <v>6.578180678142405</v>
      </c>
      <c r="W2143">
        <v>2.1857892335444329</v>
      </c>
      <c r="X2143" t="s">
        <v>77</v>
      </c>
      <c r="Y2143" t="s">
        <v>167</v>
      </c>
      <c r="Z2143" t="s">
        <v>244</v>
      </c>
    </row>
    <row r="2144" spans="2:26" x14ac:dyDescent="0.25">
      <c r="B2144" t="s">
        <v>4725</v>
      </c>
      <c r="C2144" s="26" t="s">
        <v>4726</v>
      </c>
      <c r="D2144" s="26">
        <v>0.17027216080340626</v>
      </c>
      <c r="E2144" s="26">
        <v>0.15250475971041558</v>
      </c>
      <c r="F2144" s="26">
        <v>0.17027216080340626</v>
      </c>
      <c r="G2144" s="27">
        <v>0.15250475971041558</v>
      </c>
      <c r="H2144" s="28">
        <v>7.451023121009392</v>
      </c>
      <c r="I2144" s="28">
        <v>14.516718832749742</v>
      </c>
      <c r="J2144" s="26">
        <v>13.53976313968227</v>
      </c>
      <c r="K2144" s="29">
        <v>-8.9545502502842808E-2</v>
      </c>
      <c r="L2144" s="26">
        <v>-1.07071768993552</v>
      </c>
      <c r="M2144" s="30">
        <v>0.70563168938958776</v>
      </c>
      <c r="N2144" s="29">
        <v>7.5486431964599462E-3</v>
      </c>
      <c r="O2144" s="31">
        <v>2.6827768539307355</v>
      </c>
      <c r="P2144" s="31">
        <v>82463000000</v>
      </c>
      <c r="Q2144" s="31">
        <v>82463000000</v>
      </c>
      <c r="R2144" s="29">
        <v>108912205824</v>
      </c>
      <c r="S2144" s="29">
        <v>6.5453606548920664</v>
      </c>
      <c r="T2144" s="29">
        <v>8.8798332056670155</v>
      </c>
      <c r="U2144" s="29">
        <v>4.4196148297450906</v>
      </c>
      <c r="V2144" s="29">
        <v>12.428944477948411</v>
      </c>
      <c r="W2144">
        <v>0.87448194934966961</v>
      </c>
      <c r="X2144" t="s">
        <v>78</v>
      </c>
      <c r="Y2144" t="s">
        <v>87</v>
      </c>
      <c r="Z2144" t="s">
        <v>118</v>
      </c>
    </row>
    <row r="2145" spans="2:26" x14ac:dyDescent="0.25">
      <c r="B2145" t="s">
        <v>4727</v>
      </c>
      <c r="C2145" s="26" t="s">
        <v>4728</v>
      </c>
      <c r="D2145" s="26">
        <v>2.9355566836891205E-2</v>
      </c>
      <c r="E2145" s="26">
        <v>7.7656163019530669E-2</v>
      </c>
      <c r="F2145" s="26">
        <v>2.9355566836891205E-2</v>
      </c>
      <c r="G2145" s="27">
        <v>7.7656163019530669E-2</v>
      </c>
      <c r="H2145" s="28">
        <v>27.616206916603907</v>
      </c>
      <c r="I2145" s="28">
        <v>12.418701866733723</v>
      </c>
      <c r="J2145" s="26">
        <v>15.063819539214899</v>
      </c>
      <c r="K2145" s="29">
        <v>-0.27528589403047671</v>
      </c>
      <c r="L2145" s="26">
        <v>-2.4936091177712116</v>
      </c>
      <c r="M2145" s="30">
        <v>0.81385525886574395</v>
      </c>
      <c r="N2145" s="29" t="e">
        <v>#N/A</v>
      </c>
      <c r="O2145" s="31">
        <v>8.5536325910749191</v>
      </c>
      <c r="P2145" s="31">
        <v>255086000000</v>
      </c>
      <c r="Q2145" s="31">
        <v>255086000000</v>
      </c>
      <c r="R2145" s="29">
        <v>246522347520</v>
      </c>
      <c r="S2145" s="29">
        <v>2.2095626428028705</v>
      </c>
      <c r="T2145" s="29">
        <v>2.790101648543772</v>
      </c>
      <c r="U2145" s="29">
        <v>7.2751264461105194</v>
      </c>
      <c r="V2145" s="29">
        <v>3.4269986844927351</v>
      </c>
      <c r="W2145">
        <v>0.60379566655132355</v>
      </c>
      <c r="X2145" t="s">
        <v>69</v>
      </c>
      <c r="Y2145" t="s">
        <v>174</v>
      </c>
      <c r="Z2145" t="s">
        <v>224</v>
      </c>
    </row>
    <row r="2146" spans="2:26" x14ac:dyDescent="0.25">
      <c r="B2146" t="s">
        <v>4729</v>
      </c>
      <c r="C2146" s="26" t="s">
        <v>4730</v>
      </c>
      <c r="D2146" s="26">
        <v>1.7282454532958083E-2</v>
      </c>
      <c r="E2146" s="26">
        <v>1.9223781290131831E-2</v>
      </c>
      <c r="F2146" s="26">
        <v>1.7161067800368357E-2</v>
      </c>
      <c r="G2146" s="27">
        <v>1.9071449362978884E-2</v>
      </c>
      <c r="H2146" s="28">
        <v>11.264210485193026</v>
      </c>
      <c r="I2146" s="28">
        <v>109.05249871622459</v>
      </c>
      <c r="J2146" s="26">
        <v>112.65081869118207</v>
      </c>
      <c r="K2146" s="29">
        <v>0.78243896515568667</v>
      </c>
      <c r="L2146" s="26">
        <v>22.202540752380774</v>
      </c>
      <c r="M2146" s="30">
        <v>0.13460196554093773</v>
      </c>
      <c r="N2146" s="29" t="e">
        <v>#N/A</v>
      </c>
      <c r="O2146" s="31">
        <v>9.6846898769749199</v>
      </c>
      <c r="P2146" s="31">
        <v>2658426000000</v>
      </c>
      <c r="Q2146" s="31">
        <v>2679660000000</v>
      </c>
      <c r="R2146" s="29">
        <v>293791760384</v>
      </c>
      <c r="S2146" s="29">
        <v>25.368236433707569</v>
      </c>
      <c r="T2146" s="29">
        <v>48.617582416574443</v>
      </c>
      <c r="U2146" s="29" t="e">
        <v>#N/A</v>
      </c>
      <c r="V2146" s="29">
        <v>7.0533995529077407</v>
      </c>
      <c r="W2146">
        <v>0.79811811174167857</v>
      </c>
      <c r="X2146" t="s">
        <v>66</v>
      </c>
      <c r="Y2146" t="s">
        <v>86</v>
      </c>
      <c r="Z2146" t="s">
        <v>517</v>
      </c>
    </row>
    <row r="2147" spans="2:26" x14ac:dyDescent="0.25">
      <c r="B2147" t="s">
        <v>4731</v>
      </c>
      <c r="C2147" s="26" t="s">
        <v>4732</v>
      </c>
      <c r="D2147" s="26" t="e">
        <v>#N/A</v>
      </c>
      <c r="E2147" s="26" t="e">
        <v>#N/A</v>
      </c>
      <c r="F2147" s="26">
        <v>2.7326133332665131E-2</v>
      </c>
      <c r="G2147" s="27">
        <v>9.5140174103776811E-3</v>
      </c>
      <c r="H2147" s="28">
        <v>0.60286018629739591</v>
      </c>
      <c r="I2147" s="28">
        <v>9.1291469727265344</v>
      </c>
      <c r="J2147" s="26">
        <v>7.5370146727398941</v>
      </c>
      <c r="K2147" s="29" t="e">
        <v>#N/A</v>
      </c>
      <c r="L2147" s="26">
        <v>0.73933888468332076</v>
      </c>
      <c r="M2147" s="30">
        <v>0.58963383549844428</v>
      </c>
      <c r="N2147" s="29">
        <v>5.1722626457438416E-3</v>
      </c>
      <c r="O2147" s="31">
        <v>-1.4559764412141831</v>
      </c>
      <c r="P2147" s="31" t="e">
        <v>#N/A</v>
      </c>
      <c r="Q2147" s="31">
        <v>72945000000</v>
      </c>
      <c r="R2147" s="29">
        <v>21908514816</v>
      </c>
      <c r="S2147" s="29">
        <v>3.5671858208427958</v>
      </c>
      <c r="T2147" s="29">
        <v>40.73993489337176</v>
      </c>
      <c r="U2147" s="29">
        <v>0.91288707463610486</v>
      </c>
      <c r="V2147" s="29">
        <v>47.162136498934849</v>
      </c>
      <c r="W2147">
        <v>0.32396535923700814</v>
      </c>
      <c r="X2147" t="s">
        <v>78</v>
      </c>
      <c r="Y2147" t="s">
        <v>154</v>
      </c>
      <c r="Z2147" t="s">
        <v>209</v>
      </c>
    </row>
    <row r="2148" spans="2:26" x14ac:dyDescent="0.25">
      <c r="B2148" t="s">
        <v>4733</v>
      </c>
      <c r="C2148" s="26" t="s">
        <v>4734</v>
      </c>
      <c r="D2148" s="26">
        <v>0.13316133105215777</v>
      </c>
      <c r="E2148" s="26">
        <v>6.8698037198937176E-2</v>
      </c>
      <c r="F2148" s="26">
        <v>0.13130826957666467</v>
      </c>
      <c r="G2148" s="27">
        <v>6.8310144248183574E-2</v>
      </c>
      <c r="H2148" s="28">
        <v>4.2630121008893429</v>
      </c>
      <c r="I2148" s="28">
        <v>14.675988369517498</v>
      </c>
      <c r="J2148" s="26">
        <v>13.396729090095871</v>
      </c>
      <c r="K2148" s="29">
        <v>0.13402002399187968</v>
      </c>
      <c r="L2148" s="26">
        <v>2.0256276150627617</v>
      </c>
      <c r="M2148" s="30">
        <v>0.42035693724812895</v>
      </c>
      <c r="N2148" s="29">
        <v>3.0045784051888594E-3</v>
      </c>
      <c r="O2148" s="31">
        <v>6.719971306026534</v>
      </c>
      <c r="P2148" s="31">
        <v>46668000000</v>
      </c>
      <c r="Q2148" s="31">
        <v>46933000000</v>
      </c>
      <c r="R2148" s="29">
        <v>32440539136</v>
      </c>
      <c r="S2148" s="29">
        <v>7.9744663765690378</v>
      </c>
      <c r="T2148" s="29">
        <v>46.203574884848486</v>
      </c>
      <c r="U2148" s="29" t="e">
        <v>#N/A</v>
      </c>
      <c r="V2148" s="29">
        <v>20.191850512321452</v>
      </c>
      <c r="W2148">
        <v>0.84902948168035386</v>
      </c>
      <c r="X2148" t="s">
        <v>74</v>
      </c>
      <c r="Y2148" t="s">
        <v>204</v>
      </c>
      <c r="Z2148" t="s">
        <v>205</v>
      </c>
    </row>
    <row r="2149" spans="2:26" x14ac:dyDescent="0.25">
      <c r="B2149" t="s">
        <v>4735</v>
      </c>
      <c r="C2149" s="26" t="s">
        <v>4736</v>
      </c>
      <c r="D2149" s="26">
        <v>0.15274650221757519</v>
      </c>
      <c r="E2149" s="26">
        <v>0.14921117815973625</v>
      </c>
      <c r="F2149" s="26">
        <v>0.15274650221757519</v>
      </c>
      <c r="G2149" s="27">
        <v>0.14921117815973625</v>
      </c>
      <c r="H2149" s="28">
        <v>4.6022796159474533</v>
      </c>
      <c r="I2149" s="28">
        <v>7.498541346041085</v>
      </c>
      <c r="J2149" s="26">
        <v>6.8379671920948581</v>
      </c>
      <c r="K2149" s="29">
        <v>-0.11630642388135129</v>
      </c>
      <c r="L2149" s="26">
        <v>-3.045840892891674</v>
      </c>
      <c r="M2149" s="30">
        <v>0.5404827837681937</v>
      </c>
      <c r="N2149" s="29">
        <v>1.1095919373335166E-2</v>
      </c>
      <c r="O2149" s="31">
        <v>-1.2155193477771142</v>
      </c>
      <c r="P2149" s="31">
        <v>34946611000.000008</v>
      </c>
      <c r="Q2149" s="31">
        <v>34946611000.000008</v>
      </c>
      <c r="R2149" s="29">
        <v>22020141056</v>
      </c>
      <c r="S2149" s="29">
        <v>1.9169881635073927</v>
      </c>
      <c r="T2149" s="29">
        <v>2.0625216655693466</v>
      </c>
      <c r="U2149" s="29" t="e">
        <v>#N/A</v>
      </c>
      <c r="V2149" s="29">
        <v>8.1046980128908341</v>
      </c>
      <c r="W2149">
        <v>0.34697241180171029</v>
      </c>
      <c r="X2149" t="s">
        <v>78</v>
      </c>
      <c r="Y2149" t="s">
        <v>87</v>
      </c>
      <c r="Z2149" t="s">
        <v>118</v>
      </c>
    </row>
    <row r="2150" spans="2:26" x14ac:dyDescent="0.25">
      <c r="B2150" t="s">
        <v>4737</v>
      </c>
      <c r="C2150" s="26" t="s">
        <v>4738</v>
      </c>
      <c r="D2150" s="26">
        <v>0.10008995724723835</v>
      </c>
      <c r="E2150" s="26">
        <v>3.8078375826251183E-2</v>
      </c>
      <c r="F2150" s="26">
        <v>9.7154112334924297E-2</v>
      </c>
      <c r="G2150" s="27">
        <v>3.741764869629767E-2</v>
      </c>
      <c r="H2150" s="28">
        <v>2.0615841844892122</v>
      </c>
      <c r="I2150" s="28">
        <v>7.3369174828159087</v>
      </c>
      <c r="J2150" s="26">
        <v>6.4405491718267047</v>
      </c>
      <c r="K2150" s="29">
        <v>-0.12007090076195299</v>
      </c>
      <c r="L2150" s="26">
        <v>-1.6632653061224489</v>
      </c>
      <c r="M2150" s="30">
        <v>0.61097797557913958</v>
      </c>
      <c r="N2150" s="29">
        <v>1.3910624239262736E-3</v>
      </c>
      <c r="O2150" s="31">
        <v>-3.3032599689657411</v>
      </c>
      <c r="P2150" s="31">
        <v>42360000000</v>
      </c>
      <c r="Q2150" s="31">
        <v>43108000000</v>
      </c>
      <c r="R2150" s="29">
        <v>58751700992</v>
      </c>
      <c r="S2150" s="29">
        <v>7.7040339591836737</v>
      </c>
      <c r="T2150" s="29">
        <v>29.956417230006199</v>
      </c>
      <c r="U2150" s="29">
        <v>-6.1342904786548109</v>
      </c>
      <c r="V2150" s="29">
        <v>44.970053964911259</v>
      </c>
      <c r="W2150">
        <v>0.95352675336197235</v>
      </c>
      <c r="X2150" t="s">
        <v>74</v>
      </c>
      <c r="Y2150" t="s">
        <v>188</v>
      </c>
      <c r="Z2150" t="s">
        <v>428</v>
      </c>
    </row>
    <row r="2151" spans="2:26" x14ac:dyDescent="0.25">
      <c r="B2151" t="s">
        <v>4739</v>
      </c>
      <c r="C2151" s="26" t="s">
        <v>4740</v>
      </c>
      <c r="D2151" s="26">
        <v>-4.6866404799879816E-2</v>
      </c>
      <c r="E2151" s="26">
        <v>-0.18424767929259608</v>
      </c>
      <c r="F2151" s="26">
        <v>-4.6766829496438539E-2</v>
      </c>
      <c r="G2151" s="27">
        <v>-0.1839070801893706</v>
      </c>
      <c r="H2151" s="28">
        <v>-17.189134428437246</v>
      </c>
      <c r="I2151" s="28">
        <v>1.4217151268363795</v>
      </c>
      <c r="J2151" s="26">
        <v>-6.823248235043736</v>
      </c>
      <c r="K2151" s="29">
        <v>0.36810380829959044</v>
      </c>
      <c r="L2151" s="26">
        <v>-65.136616437296382</v>
      </c>
      <c r="M2151" s="30">
        <v>0.21958519833697207</v>
      </c>
      <c r="N2151" s="29">
        <v>1.2503319741919358E-2</v>
      </c>
      <c r="O2151" s="31">
        <v>11.791328635315239</v>
      </c>
      <c r="P2151" s="31">
        <v>13103009000</v>
      </c>
      <c r="Q2151" s="31">
        <v>13127276000</v>
      </c>
      <c r="R2151" s="29">
        <v>15061615616</v>
      </c>
      <c r="S2151" s="29" t="e">
        <v>#N/A</v>
      </c>
      <c r="T2151" s="29" t="e">
        <v>#N/A</v>
      </c>
      <c r="U2151" s="29" t="e">
        <v>#N/A</v>
      </c>
      <c r="V2151" s="29" t="e">
        <v>#N/A</v>
      </c>
      <c r="W2151">
        <v>3.3362308303806461</v>
      </c>
      <c r="X2151" t="s">
        <v>77</v>
      </c>
      <c r="Y2151" t="s">
        <v>83</v>
      </c>
      <c r="Z2151" t="s">
        <v>241</v>
      </c>
    </row>
    <row r="2152" spans="2:26" x14ac:dyDescent="0.25">
      <c r="B2152" t="s">
        <v>4741</v>
      </c>
      <c r="C2152" s="26" t="s">
        <v>4742</v>
      </c>
      <c r="D2152" s="26">
        <v>6.3805278479473232E-2</v>
      </c>
      <c r="E2152" s="26">
        <v>7.8183331620078678E-2</v>
      </c>
      <c r="F2152" s="26">
        <v>6.367953372570237E-2</v>
      </c>
      <c r="G2152" s="27">
        <v>7.8155604428654671E-2</v>
      </c>
      <c r="H2152" s="28">
        <v>21.269794924201097</v>
      </c>
      <c r="I2152" s="28">
        <v>2.0612740654477912</v>
      </c>
      <c r="J2152" s="26">
        <v>3.1830148023450486</v>
      </c>
      <c r="K2152" s="29">
        <v>0.3236113143393306</v>
      </c>
      <c r="L2152" s="26">
        <v>5.6183510986564702</v>
      </c>
      <c r="M2152" s="30">
        <v>0.22726631752387633</v>
      </c>
      <c r="N2152" s="29">
        <v>1.5722666351425236E-2</v>
      </c>
      <c r="O2152" s="31">
        <v>10.087679159286235</v>
      </c>
      <c r="P2152" s="31">
        <v>797702000000</v>
      </c>
      <c r="Q2152" s="31">
        <v>797985000000</v>
      </c>
      <c r="R2152" s="29">
        <v>178855411712</v>
      </c>
      <c r="S2152" s="29">
        <v>8.0462039613440535</v>
      </c>
      <c r="T2152" s="29">
        <v>8.8792996013352408</v>
      </c>
      <c r="U2152" s="29" t="e">
        <v>#N/A</v>
      </c>
      <c r="V2152" s="29">
        <v>3.2102694542529329</v>
      </c>
      <c r="W2152">
        <v>0.57958561768007888</v>
      </c>
      <c r="X2152" t="s">
        <v>78</v>
      </c>
      <c r="Y2152" t="s">
        <v>154</v>
      </c>
      <c r="Z2152" t="s">
        <v>343</v>
      </c>
    </row>
    <row r="2153" spans="2:26" x14ac:dyDescent="0.25">
      <c r="B2153" t="s">
        <v>4743</v>
      </c>
      <c r="C2153" s="26" t="s">
        <v>4744</v>
      </c>
      <c r="D2153" s="26">
        <v>0.21753710078416216</v>
      </c>
      <c r="E2153" s="26">
        <v>0.32930945181890908</v>
      </c>
      <c r="F2153" s="26">
        <v>0.18443737990185832</v>
      </c>
      <c r="G2153" s="27">
        <v>0.26654462010850449</v>
      </c>
      <c r="H2153" s="28">
        <v>11.811228844224186</v>
      </c>
      <c r="I2153" s="28">
        <v>9.2813607634758508</v>
      </c>
      <c r="J2153" s="26">
        <v>10.721662216281368</v>
      </c>
      <c r="K2153" s="29">
        <v>-0.24165342031328063</v>
      </c>
      <c r="L2153" s="26">
        <v>-1.4445768730298634</v>
      </c>
      <c r="M2153" s="30">
        <v>0.56101420696815674</v>
      </c>
      <c r="N2153" s="29">
        <v>1.5855178286244713E-2</v>
      </c>
      <c r="O2153" s="31">
        <v>6.8918441820967073</v>
      </c>
      <c r="P2153" s="31">
        <v>5531475000</v>
      </c>
      <c r="Q2153" s="31">
        <v>6834004000</v>
      </c>
      <c r="R2153" s="29">
        <v>26313234432</v>
      </c>
      <c r="S2153" s="29">
        <v>6.2913924714839178</v>
      </c>
      <c r="T2153" s="29">
        <v>9.645073392614</v>
      </c>
      <c r="U2153" s="29" t="e">
        <v>#N/A</v>
      </c>
      <c r="V2153" s="29">
        <v>19.25159110492574</v>
      </c>
      <c r="W2153">
        <v>2.1968026375287777</v>
      </c>
      <c r="X2153" t="s">
        <v>74</v>
      </c>
      <c r="Y2153" t="s">
        <v>102</v>
      </c>
      <c r="Z2153" t="s">
        <v>258</v>
      </c>
    </row>
    <row r="2154" spans="2:26" x14ac:dyDescent="0.25">
      <c r="B2154" t="s">
        <v>4745</v>
      </c>
      <c r="C2154" s="26" t="s">
        <v>4746</v>
      </c>
      <c r="D2154" s="26">
        <v>6.8475512362959678E-2</v>
      </c>
      <c r="E2154" s="26">
        <v>5.7526449297778878E-2</v>
      </c>
      <c r="F2154" s="26">
        <v>6.5048968482485287E-2</v>
      </c>
      <c r="G2154" s="27">
        <v>5.5395027673682894E-2</v>
      </c>
      <c r="H2154" s="28">
        <v>6.9553967702011983</v>
      </c>
      <c r="I2154" s="28">
        <v>16.003623627940421</v>
      </c>
      <c r="J2154" s="26">
        <v>14.961778577180086</v>
      </c>
      <c r="K2154" s="29">
        <v>0.11566119624045521</v>
      </c>
      <c r="L2154" s="26">
        <v>1.017927660318015</v>
      </c>
      <c r="M2154" s="30">
        <v>0.53755744832557018</v>
      </c>
      <c r="N2154" s="29">
        <v>4.6556455828541555E-3</v>
      </c>
      <c r="O2154" s="31">
        <v>10.7710810347766</v>
      </c>
      <c r="P2154" s="31">
        <v>161630000000</v>
      </c>
      <c r="Q2154" s="31">
        <v>167849000000</v>
      </c>
      <c r="R2154" s="29">
        <v>74127294464</v>
      </c>
      <c r="S2154" s="29">
        <v>3.6400592159356981</v>
      </c>
      <c r="T2154" s="29">
        <v>11.202440789847278</v>
      </c>
      <c r="U2154" s="29">
        <v>10.365952319670514</v>
      </c>
      <c r="V2154" s="29">
        <v>7.9629007790234345</v>
      </c>
      <c r="W2154">
        <v>0.52018392910837641</v>
      </c>
      <c r="X2154" t="s">
        <v>77</v>
      </c>
      <c r="Y2154" t="s">
        <v>177</v>
      </c>
      <c r="Z2154" t="s">
        <v>178</v>
      </c>
    </row>
    <row r="2155" spans="2:26" x14ac:dyDescent="0.25">
      <c r="B2155" t="s">
        <v>4747</v>
      </c>
      <c r="C2155" s="26" t="s">
        <v>4748</v>
      </c>
      <c r="D2155" s="26">
        <v>0.2934471249142403</v>
      </c>
      <c r="E2155" s="26">
        <v>0.40432049008544252</v>
      </c>
      <c r="F2155" s="26">
        <v>0.2804991364717605</v>
      </c>
      <c r="G2155" s="27">
        <v>0.40289156626506023</v>
      </c>
      <c r="H2155" s="28">
        <v>15.654968638225078</v>
      </c>
      <c r="I2155" s="28">
        <v>4.9748098582063278</v>
      </c>
      <c r="J2155" s="26">
        <v>6.2756520587845888</v>
      </c>
      <c r="K2155" s="29">
        <v>-0.1957718120805369</v>
      </c>
      <c r="L2155" s="26">
        <v>-1.9440186604465177</v>
      </c>
      <c r="M2155" s="30">
        <v>0.42025754500382656</v>
      </c>
      <c r="N2155" s="29">
        <v>2.5134649910233393E-3</v>
      </c>
      <c r="O2155" s="31">
        <v>5.5725811473913325</v>
      </c>
      <c r="P2155" s="31">
        <v>6203000000</v>
      </c>
      <c r="Q2155" s="31">
        <v>6225000000</v>
      </c>
      <c r="R2155" s="29">
        <v>11161776128</v>
      </c>
      <c r="S2155" s="29">
        <v>2.5250836814395203</v>
      </c>
      <c r="T2155" s="29">
        <v>2.8003607272727273</v>
      </c>
      <c r="U2155" s="29" t="e">
        <v>#N/A</v>
      </c>
      <c r="V2155" s="29">
        <v>6.8633921402555282</v>
      </c>
      <c r="W2155">
        <v>0.98546325433526016</v>
      </c>
      <c r="X2155" t="s">
        <v>71</v>
      </c>
      <c r="Y2155" t="s">
        <v>76</v>
      </c>
      <c r="Z2155" t="s">
        <v>164</v>
      </c>
    </row>
    <row r="2156" spans="2:26" x14ac:dyDescent="0.25">
      <c r="B2156" t="s">
        <v>4749</v>
      </c>
      <c r="C2156" s="26" t="s">
        <v>4750</v>
      </c>
      <c r="D2156" s="26" t="e">
        <v>#N/A</v>
      </c>
      <c r="E2156" s="26" t="e">
        <v>#N/A</v>
      </c>
      <c r="F2156" s="26" t="e">
        <v>#N/A</v>
      </c>
      <c r="G2156" s="27" t="e">
        <v>#N/A</v>
      </c>
      <c r="H2156" s="28">
        <v>6.3007055364624351</v>
      </c>
      <c r="I2156" s="28" t="e">
        <v>#N/A</v>
      </c>
      <c r="J2156" s="26" t="e">
        <v>#N/A</v>
      </c>
      <c r="K2156" s="29">
        <v>-9.0045958823477601E-2</v>
      </c>
      <c r="L2156" s="26" t="e">
        <v>#N/A</v>
      </c>
      <c r="M2156" s="30">
        <v>4.0447352100066156E-2</v>
      </c>
      <c r="N2156" s="29" t="e">
        <v>#N/A</v>
      </c>
      <c r="O2156" s="31">
        <v>5.8363583261565948</v>
      </c>
      <c r="P2156" s="31">
        <v>-840522000000</v>
      </c>
      <c r="Q2156" s="31">
        <v>-811012000000</v>
      </c>
      <c r="R2156" s="29">
        <v>1808094855168</v>
      </c>
      <c r="S2156" s="29" t="e">
        <v>#N/A</v>
      </c>
      <c r="T2156" s="29" t="e">
        <v>#N/A</v>
      </c>
      <c r="U2156" s="29" t="e">
        <v>#N/A</v>
      </c>
      <c r="V2156" s="29">
        <v>10.423373333133323</v>
      </c>
      <c r="W2156">
        <v>0.65815182053872079</v>
      </c>
      <c r="X2156" t="s">
        <v>66</v>
      </c>
      <c r="Y2156" t="s">
        <v>67</v>
      </c>
      <c r="Z2156" t="s">
        <v>68</v>
      </c>
    </row>
    <row r="2157" spans="2:26" x14ac:dyDescent="0.25">
      <c r="B2157" t="s">
        <v>4751</v>
      </c>
      <c r="C2157" s="26" t="s">
        <v>4752</v>
      </c>
      <c r="D2157" s="26">
        <v>3.3945499488477374E-2</v>
      </c>
      <c r="E2157" s="26">
        <v>1.8985935168428739E-2</v>
      </c>
      <c r="F2157" s="26">
        <v>3.3687300977681155E-2</v>
      </c>
      <c r="G2157" s="27">
        <v>1.8913277247137705E-2</v>
      </c>
      <c r="H2157" s="28">
        <v>-2.3317281581519969</v>
      </c>
      <c r="I2157" s="28">
        <v>10.054732585730333</v>
      </c>
      <c r="J2157" s="26">
        <v>7.6141735359612452</v>
      </c>
      <c r="K2157" s="29">
        <v>8.1353558066240297E-2</v>
      </c>
      <c r="L2157" s="26">
        <v>1.6776890916001521</v>
      </c>
      <c r="M2157" s="30">
        <v>0.5313472408904274</v>
      </c>
      <c r="N2157" s="29">
        <v>1.8581802648440837E-2</v>
      </c>
      <c r="O2157" s="31">
        <v>1.2023411128745276</v>
      </c>
      <c r="P2157" s="31">
        <v>31497000000</v>
      </c>
      <c r="Q2157" s="31">
        <v>31618000000</v>
      </c>
      <c r="R2157" s="29">
        <v>8238897664</v>
      </c>
      <c r="S2157" s="29">
        <v>5.006802608893957</v>
      </c>
      <c r="T2157" s="29" t="e">
        <v>#N/A</v>
      </c>
      <c r="U2157" s="29" t="e">
        <v>#N/A</v>
      </c>
      <c r="V2157" s="29" t="e">
        <v>#N/A</v>
      </c>
      <c r="W2157">
        <v>0.28556756616557272</v>
      </c>
      <c r="X2157" t="s">
        <v>77</v>
      </c>
      <c r="Y2157" t="s">
        <v>177</v>
      </c>
      <c r="Z2157" t="s">
        <v>178</v>
      </c>
    </row>
    <row r="2158" spans="2:26" x14ac:dyDescent="0.25">
      <c r="B2158" t="s">
        <v>4753</v>
      </c>
      <c r="C2158" s="26" t="s">
        <v>4754</v>
      </c>
      <c r="D2158" s="26">
        <v>0.15351455667004882</v>
      </c>
      <c r="E2158" s="26">
        <v>0.28448275862068967</v>
      </c>
      <c r="F2158" s="26">
        <v>0.13596798990740849</v>
      </c>
      <c r="G2158" s="27">
        <v>0.25915313594396688</v>
      </c>
      <c r="H2158" s="28">
        <v>29.694806793010091</v>
      </c>
      <c r="I2158" s="28">
        <v>2.1885952060062928</v>
      </c>
      <c r="J2158" s="26">
        <v>2.7249513092404243</v>
      </c>
      <c r="K2158" s="29">
        <v>-0.12033820138355111</v>
      </c>
      <c r="L2158" s="26">
        <v>-0.8985307621671258</v>
      </c>
      <c r="M2158" s="30">
        <v>0.52858174378723144</v>
      </c>
      <c r="N2158" s="29">
        <v>2.1866666666666666E-2</v>
      </c>
      <c r="O2158" s="31">
        <v>-3.6565483660153477</v>
      </c>
      <c r="P2158" s="31">
        <v>8584000000</v>
      </c>
      <c r="Q2158" s="31">
        <v>9423000000</v>
      </c>
      <c r="R2158" s="29">
        <v>40677146624</v>
      </c>
      <c r="S2158" s="29">
        <v>9.9318518420569326</v>
      </c>
      <c r="T2158" s="29">
        <v>11.213879373768792</v>
      </c>
      <c r="U2158" s="29" t="e">
        <v>#N/A</v>
      </c>
      <c r="V2158" s="29">
        <v>16.616091018044965</v>
      </c>
      <c r="W2158">
        <v>3.6547258018791218</v>
      </c>
      <c r="X2158" t="s">
        <v>77</v>
      </c>
      <c r="Y2158" t="s">
        <v>4120</v>
      </c>
      <c r="Z2158" t="s">
        <v>4121</v>
      </c>
    </row>
    <row r="2159" spans="2:26" x14ac:dyDescent="0.25">
      <c r="B2159" t="s">
        <v>4755</v>
      </c>
      <c r="C2159" s="26" t="s">
        <v>4756</v>
      </c>
      <c r="D2159" s="26">
        <v>0.42326025864944955</v>
      </c>
      <c r="E2159" s="26">
        <v>0.50898180047366559</v>
      </c>
      <c r="F2159" s="26">
        <v>0.15898702742649867</v>
      </c>
      <c r="G2159" s="27">
        <v>0.17861253039990554</v>
      </c>
      <c r="H2159" s="28">
        <v>14.448204967476801</v>
      </c>
      <c r="I2159" s="28">
        <v>31.230156071344009</v>
      </c>
      <c r="J2159" s="26">
        <v>32.837101818324108</v>
      </c>
      <c r="K2159" s="29">
        <v>6.0978218664933838E-2</v>
      </c>
      <c r="L2159" s="26">
        <v>0.27137770297262231</v>
      </c>
      <c r="M2159" s="30">
        <v>0.56506368421152142</v>
      </c>
      <c r="N2159" s="29">
        <v>2.9248133487553254E-2</v>
      </c>
      <c r="O2159" s="31">
        <v>5.248469373157767</v>
      </c>
      <c r="P2159" s="31">
        <v>1322452000000</v>
      </c>
      <c r="Q2159" s="31">
        <v>3768515000000</v>
      </c>
      <c r="R2159" s="29">
        <v>5868000116736</v>
      </c>
      <c r="S2159" s="29">
        <v>7.1177710533243843</v>
      </c>
      <c r="T2159" s="29">
        <v>9.1851475027201772</v>
      </c>
      <c r="U2159" s="29">
        <v>7.0419221502989391</v>
      </c>
      <c r="V2159" s="29">
        <v>10.933072996420435</v>
      </c>
      <c r="W2159">
        <v>1.5078248618586105</v>
      </c>
      <c r="X2159" t="s">
        <v>74</v>
      </c>
      <c r="Y2159" t="s">
        <v>131</v>
      </c>
      <c r="Z2159" t="s">
        <v>139</v>
      </c>
    </row>
    <row r="2160" spans="2:26" x14ac:dyDescent="0.25">
      <c r="B2160" t="s">
        <v>4757</v>
      </c>
      <c r="C2160" s="26" t="s">
        <v>4758</v>
      </c>
      <c r="D2160" s="26">
        <v>2.1329074438118573E-2</v>
      </c>
      <c r="E2160" s="26">
        <v>2.1944818592793222E-2</v>
      </c>
      <c r="F2160" s="26">
        <v>2.1329074438118573E-2</v>
      </c>
      <c r="G2160" s="27">
        <v>2.1944818592793222E-2</v>
      </c>
      <c r="H2160" s="28">
        <v>9.3607214998047965</v>
      </c>
      <c r="I2160" s="28">
        <v>1.4108064497089585</v>
      </c>
      <c r="J2160" s="26">
        <v>1.6831633534683375</v>
      </c>
      <c r="K2160" s="29">
        <v>-6.5829442747489586E-2</v>
      </c>
      <c r="L2160" s="26">
        <v>-5.1402541717316801</v>
      </c>
      <c r="M2160" s="30">
        <v>0.52207745537429018</v>
      </c>
      <c r="N2160" s="29">
        <v>4.6573511263087539E-3</v>
      </c>
      <c r="O2160" s="31">
        <v>-3.2204803615823372</v>
      </c>
      <c r="P2160" s="31">
        <v>7367844000.000001</v>
      </c>
      <c r="Q2160" s="31">
        <v>7367844000.000001</v>
      </c>
      <c r="R2160" s="29">
        <v>4208637440</v>
      </c>
      <c r="S2160" s="29">
        <v>13.463513935241467</v>
      </c>
      <c r="T2160" s="29">
        <v>24.510388604997392</v>
      </c>
      <c r="U2160" s="29" t="e">
        <v>#N/A</v>
      </c>
      <c r="V2160" s="29">
        <v>84.227715472329081</v>
      </c>
      <c r="W2160">
        <v>0.42875137056151297</v>
      </c>
      <c r="X2160" t="s">
        <v>77</v>
      </c>
      <c r="Y2160" t="s">
        <v>97</v>
      </c>
      <c r="Z2160" t="s">
        <v>97</v>
      </c>
    </row>
    <row r="2161" spans="2:26" x14ac:dyDescent="0.25">
      <c r="B2161" t="s">
        <v>4759</v>
      </c>
      <c r="C2161" s="26" t="s">
        <v>4760</v>
      </c>
      <c r="D2161" s="26">
        <v>0.13248212522249</v>
      </c>
      <c r="E2161" s="26">
        <v>0.17698827034571613</v>
      </c>
      <c r="F2161" s="26">
        <v>0.13036823537319817</v>
      </c>
      <c r="G2161" s="27">
        <v>0.17582592174922643</v>
      </c>
      <c r="H2161" s="28">
        <v>17.260943025574026</v>
      </c>
      <c r="I2161" s="28">
        <v>7.5954637721336198</v>
      </c>
      <c r="J2161" s="26">
        <v>10.714754145487801</v>
      </c>
      <c r="K2161" s="29">
        <v>0.16217507664181788</v>
      </c>
      <c r="L2161" s="26">
        <v>1.5088507326358773</v>
      </c>
      <c r="M2161" s="30">
        <v>0.45202446992211437</v>
      </c>
      <c r="N2161" s="29">
        <v>1.061812880202756E-2</v>
      </c>
      <c r="O2161" s="31">
        <v>9.0177846651168441</v>
      </c>
      <c r="P2161" s="31">
        <v>894144000000</v>
      </c>
      <c r="Q2161" s="31">
        <v>900055000000</v>
      </c>
      <c r="R2161" s="29">
        <v>586960273408</v>
      </c>
      <c r="S2161" s="29">
        <v>5.4617487985876902</v>
      </c>
      <c r="T2161" s="29">
        <v>5.7440137513351548</v>
      </c>
      <c r="U2161" s="29">
        <v>3.9221706095483686</v>
      </c>
      <c r="V2161" s="29">
        <v>5.7795430275044328</v>
      </c>
      <c r="W2161">
        <v>0.91956930147159899</v>
      </c>
      <c r="X2161" t="s">
        <v>65</v>
      </c>
      <c r="Y2161" t="s">
        <v>219</v>
      </c>
      <c r="Z2161" t="s">
        <v>2502</v>
      </c>
    </row>
    <row r="2162" spans="2:26" x14ac:dyDescent="0.25">
      <c r="B2162" t="s">
        <v>4761</v>
      </c>
      <c r="C2162" s="26" t="s">
        <v>4762</v>
      </c>
      <c r="D2162" s="26">
        <v>0.10652816909546296</v>
      </c>
      <c r="E2162" s="26">
        <v>0.13798609186756924</v>
      </c>
      <c r="F2162" s="26">
        <v>0.1064149156145878</v>
      </c>
      <c r="G2162" s="27">
        <v>0.13794240637408156</v>
      </c>
      <c r="H2162" s="28">
        <v>12.983917535906036</v>
      </c>
      <c r="I2162" s="28">
        <v>7.3068104451027525</v>
      </c>
      <c r="J2162" s="26">
        <v>9.6022315378069152</v>
      </c>
      <c r="K2162" s="29">
        <v>-0.13720188121042953</v>
      </c>
      <c r="L2162" s="26">
        <v>-1.1524606179020638</v>
      </c>
      <c r="M2162" s="30">
        <v>0.6367052632344069</v>
      </c>
      <c r="N2162" s="29">
        <v>2.9661588243225022E-3</v>
      </c>
      <c r="O2162" s="31">
        <v>10.152918726480161</v>
      </c>
      <c r="P2162" s="31">
        <v>75783000000</v>
      </c>
      <c r="Q2162" s="31">
        <v>75807000000</v>
      </c>
      <c r="R2162" s="29">
        <v>86046572544</v>
      </c>
      <c r="S2162" s="29">
        <v>4.1963348726340213</v>
      </c>
      <c r="T2162" s="29">
        <v>4.6884216211201313</v>
      </c>
      <c r="U2162" s="29" t="e">
        <v>#N/A</v>
      </c>
      <c r="V2162" s="29">
        <v>7.5250146848005679</v>
      </c>
      <c r="W2162">
        <v>0.93981513540213857</v>
      </c>
      <c r="X2162" t="s">
        <v>78</v>
      </c>
      <c r="Y2162" t="s">
        <v>92</v>
      </c>
      <c r="Z2162" t="s">
        <v>107</v>
      </c>
    </row>
    <row r="2163" spans="2:26" x14ac:dyDescent="0.25">
      <c r="B2163" t="s">
        <v>4763</v>
      </c>
      <c r="C2163" s="26" t="s">
        <v>4764</v>
      </c>
      <c r="D2163" s="26">
        <v>-1.6026342549267631</v>
      </c>
      <c r="E2163" s="26">
        <v>0.14090888246893199</v>
      </c>
      <c r="F2163" s="26">
        <v>0.24066610364536892</v>
      </c>
      <c r="G2163" s="27">
        <v>4.8541465450539299E-2</v>
      </c>
      <c r="H2163" s="28">
        <v>6.383837186954441</v>
      </c>
      <c r="I2163" s="28">
        <v>20.742386815201446</v>
      </c>
      <c r="J2163" s="26">
        <v>18.083004011655266</v>
      </c>
      <c r="K2163" s="29">
        <v>-2.3452922446512044E-2</v>
      </c>
      <c r="L2163" s="26">
        <v>-0.32973889995661643</v>
      </c>
      <c r="M2163" s="30">
        <v>0.38630892931451266</v>
      </c>
      <c r="N2163" s="29" t="e">
        <v>#N/A</v>
      </c>
      <c r="O2163" s="31">
        <v>13.580752695170688</v>
      </c>
      <c r="P2163" s="31">
        <v>1090350000000</v>
      </c>
      <c r="Q2163" s="31">
        <v>3165129000000</v>
      </c>
      <c r="R2163" s="29">
        <v>2666382229504</v>
      </c>
      <c r="S2163" s="29">
        <v>6.2854644082113662</v>
      </c>
      <c r="T2163" s="29">
        <v>9.2585268620589893</v>
      </c>
      <c r="U2163" s="29">
        <v>7.8383360677766797E-3</v>
      </c>
      <c r="V2163" s="29">
        <v>31.370074948520937</v>
      </c>
      <c r="W2163">
        <v>0.91391027617159892</v>
      </c>
      <c r="X2163" t="s">
        <v>71</v>
      </c>
      <c r="Y2163" t="s">
        <v>103</v>
      </c>
      <c r="Z2163" t="s">
        <v>231</v>
      </c>
    </row>
    <row r="2164" spans="2:26" x14ac:dyDescent="0.25">
      <c r="B2164" t="s">
        <v>4765</v>
      </c>
      <c r="C2164" s="26" t="s">
        <v>4766</v>
      </c>
      <c r="D2164" s="26">
        <v>0.13860280203153508</v>
      </c>
      <c r="E2164" s="26">
        <v>9.0283140458407254E-2</v>
      </c>
      <c r="F2164" s="26">
        <v>0.13825919424679461</v>
      </c>
      <c r="G2164" s="27">
        <v>8.99594010405452E-2</v>
      </c>
      <c r="H2164" s="28">
        <v>1.939616151686048</v>
      </c>
      <c r="I2164" s="28">
        <v>13.783589232132272</v>
      </c>
      <c r="J2164" s="26">
        <v>12.754507943598121</v>
      </c>
      <c r="K2164" s="29">
        <v>-0.16644683250464434</v>
      </c>
      <c r="L2164" s="26">
        <v>-2.9018673722023047</v>
      </c>
      <c r="M2164" s="30">
        <v>0.67740579667370238</v>
      </c>
      <c r="N2164" s="29">
        <v>1.4536237692399345E-2</v>
      </c>
      <c r="O2164" s="31">
        <v>1.5724172523449318</v>
      </c>
      <c r="P2164" s="31">
        <v>13951874000</v>
      </c>
      <c r="Q2164" s="31">
        <v>14002083000</v>
      </c>
      <c r="R2164" s="29">
        <v>7331743744</v>
      </c>
      <c r="S2164" s="29">
        <v>1.4241862368626637</v>
      </c>
      <c r="T2164" s="29">
        <v>8.037715267602632</v>
      </c>
      <c r="U2164" s="29" t="e">
        <v>#N/A</v>
      </c>
      <c r="V2164" s="29">
        <v>17.627180104453629</v>
      </c>
      <c r="W2164">
        <v>0.33773442011631533</v>
      </c>
      <c r="X2164" t="s">
        <v>77</v>
      </c>
      <c r="Y2164" t="s">
        <v>177</v>
      </c>
      <c r="Z2164" t="s">
        <v>178</v>
      </c>
    </row>
    <row r="2165" spans="2:26" x14ac:dyDescent="0.25">
      <c r="B2165" t="s">
        <v>4767</v>
      </c>
      <c r="C2165" s="26" t="s">
        <v>4768</v>
      </c>
      <c r="D2165" s="26">
        <v>5.0273324784877518E-2</v>
      </c>
      <c r="E2165" s="26">
        <v>5.9153648094594495E-2</v>
      </c>
      <c r="F2165" s="26">
        <v>5.0228053146663135E-2</v>
      </c>
      <c r="G2165" s="27">
        <v>5.9106675695098053E-2</v>
      </c>
      <c r="H2165" s="28">
        <v>4.1651755941246327</v>
      </c>
      <c r="I2165" s="28">
        <v>10.309176918799341</v>
      </c>
      <c r="J2165" s="26">
        <v>10.831830296246046</v>
      </c>
      <c r="K2165" s="29">
        <v>-2.2452876354062158E-2</v>
      </c>
      <c r="L2165" s="26">
        <v>-0.28022676465861107</v>
      </c>
      <c r="M2165" s="30">
        <v>0.65216765542177135</v>
      </c>
      <c r="N2165" s="29">
        <v>3.0920311379698862E-2</v>
      </c>
      <c r="O2165" s="31">
        <v>-0.14901043797999608</v>
      </c>
      <c r="P2165" s="31">
        <v>529756000000</v>
      </c>
      <c r="Q2165" s="31">
        <v>530177000000</v>
      </c>
      <c r="R2165" s="29">
        <v>319613730816</v>
      </c>
      <c r="S2165" s="29">
        <v>5.167848669890855</v>
      </c>
      <c r="T2165" s="29">
        <v>15.261822257432579</v>
      </c>
      <c r="U2165" s="29">
        <v>-0.11725090753868256</v>
      </c>
      <c r="V2165" s="29">
        <v>17.163330146211162</v>
      </c>
      <c r="W2165">
        <v>0.62812089850840414</v>
      </c>
      <c r="X2165" t="s">
        <v>77</v>
      </c>
      <c r="Y2165" t="s">
        <v>177</v>
      </c>
      <c r="Z2165" t="s">
        <v>178</v>
      </c>
    </row>
    <row r="2166" spans="2:26" x14ac:dyDescent="0.25">
      <c r="B2166" t="s">
        <v>4769</v>
      </c>
      <c r="C2166" s="26" t="s">
        <v>4770</v>
      </c>
      <c r="D2166" s="26">
        <v>0.24007480001297191</v>
      </c>
      <c r="E2166" s="26">
        <v>0.25226989057410443</v>
      </c>
      <c r="F2166" s="26">
        <v>0.23816446698704014</v>
      </c>
      <c r="G2166" s="27">
        <v>0.25118278708222141</v>
      </c>
      <c r="H2166" s="28">
        <v>8.3236418714386282</v>
      </c>
      <c r="I2166" s="28">
        <v>12.551305399016856</v>
      </c>
      <c r="J2166" s="26">
        <v>16.431758621094399</v>
      </c>
      <c r="K2166" s="29">
        <v>-0.30403344152233147</v>
      </c>
      <c r="L2166" s="26">
        <v>-2.9600696580547052</v>
      </c>
      <c r="M2166" s="30">
        <v>0.7307187371850038</v>
      </c>
      <c r="N2166" s="29" t="e">
        <v>#N/A</v>
      </c>
      <c r="O2166" s="31">
        <v>-0.28077276123509665</v>
      </c>
      <c r="P2166" s="31">
        <v>10387395000</v>
      </c>
      <c r="Q2166" s="31">
        <v>10432351000</v>
      </c>
      <c r="R2166" s="29">
        <v>10210979840</v>
      </c>
      <c r="S2166" s="29">
        <v>1.1456622300066828</v>
      </c>
      <c r="T2166" s="29">
        <v>1.3085226616210557</v>
      </c>
      <c r="U2166" s="29" t="e">
        <v>#N/A</v>
      </c>
      <c r="V2166" s="29">
        <v>5.8752397477903884</v>
      </c>
      <c r="W2166">
        <v>0.52671689123258247</v>
      </c>
      <c r="X2166" t="s">
        <v>78</v>
      </c>
      <c r="Y2166" t="s">
        <v>316</v>
      </c>
      <c r="Z2166" t="s">
        <v>4771</v>
      </c>
    </row>
    <row r="2167" spans="2:26" x14ac:dyDescent="0.25">
      <c r="B2167" t="s">
        <v>4772</v>
      </c>
      <c r="C2167" s="26" t="s">
        <v>4773</v>
      </c>
      <c r="D2167" s="26" t="e">
        <v>#N/A</v>
      </c>
      <c r="E2167" s="26" t="e">
        <v>#N/A</v>
      </c>
      <c r="F2167" s="26" t="e">
        <v>#N/A</v>
      </c>
      <c r="G2167" s="27" t="e">
        <v>#N/A</v>
      </c>
      <c r="H2167" s="28" t="e">
        <v>#N/A</v>
      </c>
      <c r="I2167" s="28">
        <v>-6.3609861072643294</v>
      </c>
      <c r="J2167" s="26">
        <v>-1.9544473161942388</v>
      </c>
      <c r="K2167" s="29" t="e">
        <v>#N/A</v>
      </c>
      <c r="L2167" s="26">
        <v>-2.1364623167101722</v>
      </c>
      <c r="M2167" s="30">
        <v>6.0474933133046166E-2</v>
      </c>
      <c r="N2167" s="29">
        <v>1.1553975161872412E-2</v>
      </c>
      <c r="O2167" s="31">
        <v>-4.6049715664144442</v>
      </c>
      <c r="P2167" s="31" t="e">
        <v>#N/A</v>
      </c>
      <c r="Q2167" s="31" t="e">
        <v>#N/A</v>
      </c>
      <c r="R2167" s="29">
        <v>6451670528</v>
      </c>
      <c r="S2167" s="29" t="e">
        <v>#N/A</v>
      </c>
      <c r="T2167" s="29" t="e">
        <v>#N/A</v>
      </c>
      <c r="U2167" s="29">
        <v>4.1320460932254228</v>
      </c>
      <c r="V2167" s="29">
        <v>55.071596281866974</v>
      </c>
      <c r="W2167">
        <v>21.453186423038414</v>
      </c>
      <c r="X2167" t="s">
        <v>77</v>
      </c>
      <c r="Y2167" t="s">
        <v>83</v>
      </c>
      <c r="Z2167" t="s">
        <v>241</v>
      </c>
    </row>
    <row r="2168" spans="2:26" x14ac:dyDescent="0.25">
      <c r="B2168" t="s">
        <v>4774</v>
      </c>
      <c r="C2168" s="26" t="s">
        <v>4775</v>
      </c>
      <c r="D2168" s="26">
        <v>0.1501039636741138</v>
      </c>
      <c r="E2168" s="26">
        <v>0.11715190793412845</v>
      </c>
      <c r="F2168" s="26">
        <v>0.1501039636741138</v>
      </c>
      <c r="G2168" s="27">
        <v>0.11715190793412845</v>
      </c>
      <c r="H2168" s="28">
        <v>5.8329215434225281</v>
      </c>
      <c r="I2168" s="28">
        <v>12.330108648538062</v>
      </c>
      <c r="J2168" s="26">
        <v>11.595050787117874</v>
      </c>
      <c r="K2168" s="29">
        <v>-0.25568775458386972</v>
      </c>
      <c r="L2168" s="26">
        <v>-3.342029035750445</v>
      </c>
      <c r="M2168" s="30">
        <v>0.77703670970440952</v>
      </c>
      <c r="N2168" s="29">
        <v>4.7625095250190499E-5</v>
      </c>
      <c r="O2168" s="31">
        <v>0.68233164956457215</v>
      </c>
      <c r="P2168" s="31">
        <v>32629507000</v>
      </c>
      <c r="Q2168" s="31">
        <v>32629507000</v>
      </c>
      <c r="R2168" s="29">
        <v>26286716928</v>
      </c>
      <c r="S2168" s="29">
        <v>3.1420312762096976</v>
      </c>
      <c r="T2168" s="29">
        <v>3.9357938329554503</v>
      </c>
      <c r="U2168" s="29">
        <v>-1.2727378657303268</v>
      </c>
      <c r="V2168" s="29">
        <v>9.8642532954128281</v>
      </c>
      <c r="W2168">
        <v>0.55610367989969189</v>
      </c>
      <c r="X2168" t="s">
        <v>77</v>
      </c>
      <c r="Y2168" t="s">
        <v>387</v>
      </c>
      <c r="Z2168" t="s">
        <v>387</v>
      </c>
    </row>
    <row r="2169" spans="2:26" x14ac:dyDescent="0.25">
      <c r="B2169" t="s">
        <v>4776</v>
      </c>
      <c r="C2169" s="26" t="s">
        <v>4777</v>
      </c>
      <c r="D2169" s="26">
        <v>6.3161878924895276E-2</v>
      </c>
      <c r="E2169" s="26">
        <v>3.9547607823741705E-2</v>
      </c>
      <c r="F2169" s="26">
        <v>6.1997047106016459E-2</v>
      </c>
      <c r="G2169" s="27">
        <v>3.8688338688338687E-2</v>
      </c>
      <c r="H2169" s="28">
        <v>8.0414716848649679</v>
      </c>
      <c r="I2169" s="28">
        <v>19.412311771473611</v>
      </c>
      <c r="J2169" s="26">
        <v>16.713832080159264</v>
      </c>
      <c r="K2169" s="29">
        <v>9.5874270728416408E-2</v>
      </c>
      <c r="L2169" s="26">
        <v>1.0740326786949812</v>
      </c>
      <c r="M2169" s="30">
        <v>0.53922593406799446</v>
      </c>
      <c r="N2169" s="29">
        <v>3.4954421274364612E-3</v>
      </c>
      <c r="O2169" s="31">
        <v>2.7277766714405773</v>
      </c>
      <c r="P2169" s="31">
        <v>258802000000</v>
      </c>
      <c r="Q2169" s="31">
        <v>264550000000</v>
      </c>
      <c r="R2169" s="29">
        <v>266989240320</v>
      </c>
      <c r="S2169" s="29">
        <v>8.1789674894885298</v>
      </c>
      <c r="T2169" s="29">
        <v>10.807315317697528</v>
      </c>
      <c r="U2169" s="29">
        <v>8.3640074683291274</v>
      </c>
      <c r="V2169" s="29">
        <v>14.758989332114561</v>
      </c>
      <c r="W2169">
        <v>1.1509989609393336</v>
      </c>
      <c r="X2169" t="s">
        <v>77</v>
      </c>
      <c r="Y2169" t="s">
        <v>502</v>
      </c>
      <c r="Z2169" t="s">
        <v>4778</v>
      </c>
    </row>
    <row r="2170" spans="2:26" x14ac:dyDescent="0.25">
      <c r="B2170" t="s">
        <v>4779</v>
      </c>
      <c r="C2170" s="26" t="s">
        <v>4780</v>
      </c>
      <c r="D2170" s="26">
        <v>0.11201386766432467</v>
      </c>
      <c r="E2170" s="26">
        <v>0.12997311406124135</v>
      </c>
      <c r="F2170" s="26">
        <v>0.11196829978803602</v>
      </c>
      <c r="G2170" s="27">
        <v>0.12997311406124135</v>
      </c>
      <c r="H2170" s="28">
        <v>7.5903443416811696</v>
      </c>
      <c r="I2170" s="28">
        <v>10.326803052268094</v>
      </c>
      <c r="J2170" s="26">
        <v>13.809821317006122</v>
      </c>
      <c r="K2170" s="29">
        <v>-4.655135361505866E-2</v>
      </c>
      <c r="L2170" s="26">
        <v>-0.35620019395370411</v>
      </c>
      <c r="M2170" s="30">
        <v>0.60204874446899603</v>
      </c>
      <c r="N2170" s="29">
        <v>2.0541387414048221E-2</v>
      </c>
      <c r="O2170" s="31">
        <v>-1.6111637549566531</v>
      </c>
      <c r="P2170" s="31">
        <v>95589000000</v>
      </c>
      <c r="Q2170" s="31">
        <v>95589000000</v>
      </c>
      <c r="R2170" s="29">
        <v>58315124736</v>
      </c>
      <c r="S2170" s="29">
        <v>2.532871979424042</v>
      </c>
      <c r="T2170" s="29">
        <v>4.4726472143548506</v>
      </c>
      <c r="U2170" s="29" t="e">
        <v>#N/A</v>
      </c>
      <c r="V2170" s="29">
        <v>6.9538800612313008</v>
      </c>
      <c r="W2170">
        <v>0.56111243514078324</v>
      </c>
      <c r="X2170" t="s">
        <v>77</v>
      </c>
      <c r="Y2170" t="s">
        <v>177</v>
      </c>
      <c r="Z2170" t="s">
        <v>178</v>
      </c>
    </row>
    <row r="2171" spans="2:26" x14ac:dyDescent="0.25">
      <c r="B2171" t="s">
        <v>4781</v>
      </c>
      <c r="C2171" s="26" t="s">
        <v>4782</v>
      </c>
      <c r="D2171" s="26">
        <v>6.9303868336344984E-2</v>
      </c>
      <c r="E2171" s="26">
        <v>2.6487718409723981E-2</v>
      </c>
      <c r="F2171" s="26">
        <v>6.7701254143136075E-2</v>
      </c>
      <c r="G2171" s="27">
        <v>2.636487372082472E-2</v>
      </c>
      <c r="H2171" s="28">
        <v>3.3702323542306005</v>
      </c>
      <c r="I2171" s="28">
        <v>9.0335154669931867</v>
      </c>
      <c r="J2171" s="26">
        <v>5.7989648237892721</v>
      </c>
      <c r="K2171" s="29">
        <v>-4.3946750195771336E-2</v>
      </c>
      <c r="L2171" s="26">
        <v>-0.79761227970437754</v>
      </c>
      <c r="M2171" s="30">
        <v>0.66339757004091571</v>
      </c>
      <c r="N2171" s="29">
        <v>4.5566070802663863E-3</v>
      </c>
      <c r="O2171" s="31">
        <v>2.0402462234457688</v>
      </c>
      <c r="P2171" s="31">
        <v>19745000000</v>
      </c>
      <c r="Q2171" s="31">
        <v>19837000000</v>
      </c>
      <c r="R2171" s="29">
        <v>11121885184</v>
      </c>
      <c r="S2171" s="29">
        <v>7.063607267765776</v>
      </c>
      <c r="T2171" s="29">
        <v>23.756950638623326</v>
      </c>
      <c r="U2171" s="29">
        <v>-6.9053041574718703</v>
      </c>
      <c r="V2171" s="29">
        <v>17.276699411270176</v>
      </c>
      <c r="W2171">
        <v>0.57255096039710796</v>
      </c>
      <c r="X2171" t="s">
        <v>65</v>
      </c>
      <c r="Y2171" t="s">
        <v>80</v>
      </c>
      <c r="Z2171" t="s">
        <v>199</v>
      </c>
    </row>
    <row r="2172" spans="2:26" x14ac:dyDescent="0.25">
      <c r="B2172" t="s">
        <v>4783</v>
      </c>
      <c r="C2172" s="26" t="s">
        <v>4784</v>
      </c>
      <c r="D2172" s="26">
        <v>0.1749944461036432</v>
      </c>
      <c r="E2172" s="26">
        <v>7.7652733118971057E-2</v>
      </c>
      <c r="F2172" s="26">
        <v>0.17437336640785456</v>
      </c>
      <c r="G2172" s="27">
        <v>7.6785223938837743E-2</v>
      </c>
      <c r="H2172" s="28">
        <v>-3.60643270636518</v>
      </c>
      <c r="I2172" s="28">
        <v>6.7475191938096799</v>
      </c>
      <c r="J2172" s="26">
        <v>4.9512145620876806</v>
      </c>
      <c r="K2172" s="29">
        <v>0.19659401473695953</v>
      </c>
      <c r="L2172" s="26">
        <v>35.603815937149271</v>
      </c>
      <c r="M2172" s="30">
        <v>0.30180424664068023</v>
      </c>
      <c r="N2172" s="29">
        <v>5.511285849685822E-3</v>
      </c>
      <c r="O2172" s="31">
        <v>-0.87132696830330914</v>
      </c>
      <c r="P2172" s="31">
        <v>205260000000</v>
      </c>
      <c r="Q2172" s="31">
        <v>207579000000</v>
      </c>
      <c r="R2172" s="29">
        <v>191343312896</v>
      </c>
      <c r="S2172" s="29">
        <v>107.23131795585485</v>
      </c>
      <c r="T2172" s="29" t="e">
        <v>#N/A</v>
      </c>
      <c r="U2172" s="29">
        <v>2.8344993707451271</v>
      </c>
      <c r="V2172" s="29" t="e">
        <v>#N/A</v>
      </c>
      <c r="W2172">
        <v>1.3083402490881697</v>
      </c>
      <c r="X2172" t="s">
        <v>78</v>
      </c>
      <c r="Y2172" t="s">
        <v>92</v>
      </c>
      <c r="Z2172" t="s">
        <v>107</v>
      </c>
    </row>
    <row r="2173" spans="2:26" x14ac:dyDescent="0.25">
      <c r="B2173" t="s">
        <v>4785</v>
      </c>
      <c r="C2173" s="26" t="s">
        <v>4786</v>
      </c>
      <c r="D2173" s="26">
        <v>1.1642447052719421E-2</v>
      </c>
      <c r="E2173" s="26">
        <v>-5.8511526896090876E-2</v>
      </c>
      <c r="F2173" s="26">
        <v>1.1639135048600655E-2</v>
      </c>
      <c r="G2173" s="27">
        <v>-5.8511526896090876E-2</v>
      </c>
      <c r="H2173" s="28">
        <v>1.8207908594945106</v>
      </c>
      <c r="I2173" s="28">
        <v>2.2408376798458649</v>
      </c>
      <c r="J2173" s="26">
        <v>0.69656705790032014</v>
      </c>
      <c r="K2173" s="29">
        <v>-0.10562040845438768</v>
      </c>
      <c r="L2173" s="26">
        <v>-3.8479861411866607</v>
      </c>
      <c r="M2173" s="30">
        <v>0.49436532654953519</v>
      </c>
      <c r="N2173" s="29">
        <v>2.56373394671267E-2</v>
      </c>
      <c r="O2173" s="31">
        <v>-2.9343837487272806</v>
      </c>
      <c r="P2173" s="31">
        <v>71832000000</v>
      </c>
      <c r="Q2173" s="31">
        <v>71832000000</v>
      </c>
      <c r="R2173" s="29">
        <v>43172487168</v>
      </c>
      <c r="S2173" s="29">
        <v>6.8658482390645297</v>
      </c>
      <c r="T2173" s="29" t="e">
        <v>#N/A</v>
      </c>
      <c r="U2173" s="29" t="e">
        <v>#N/A</v>
      </c>
      <c r="V2173" s="29" t="e">
        <v>#N/A</v>
      </c>
      <c r="W2173">
        <v>0.5568649017822298</v>
      </c>
      <c r="X2173" t="s">
        <v>77</v>
      </c>
      <c r="Y2173" t="s">
        <v>177</v>
      </c>
      <c r="Z2173" t="s">
        <v>178</v>
      </c>
    </row>
    <row r="2174" spans="2:26" x14ac:dyDescent="0.25">
      <c r="B2174" t="s">
        <v>4787</v>
      </c>
      <c r="C2174" s="26" t="s">
        <v>4788</v>
      </c>
      <c r="D2174" s="26" t="e">
        <v>#N/A</v>
      </c>
      <c r="E2174" s="26" t="e">
        <v>#N/A</v>
      </c>
      <c r="F2174" s="26">
        <v>4.7275421698513537E-2</v>
      </c>
      <c r="G2174" s="27">
        <v>2.7990436760160942E-2</v>
      </c>
      <c r="H2174" s="28">
        <v>4.2890863742838068</v>
      </c>
      <c r="I2174" s="28">
        <v>12.307056193239523</v>
      </c>
      <c r="J2174" s="26">
        <v>7.9039590560996311</v>
      </c>
      <c r="K2174" s="29" t="e">
        <v>#N/A</v>
      </c>
      <c r="L2174" s="26">
        <v>4.0397666607349407</v>
      </c>
      <c r="M2174" s="30">
        <v>0.50261864406479095</v>
      </c>
      <c r="N2174" s="29">
        <v>1.6224828534602369E-2</v>
      </c>
      <c r="O2174" s="31">
        <v>12.993898955016078</v>
      </c>
      <c r="P2174" s="31" t="e">
        <v>#N/A</v>
      </c>
      <c r="Q2174" s="31">
        <v>2143625000000</v>
      </c>
      <c r="R2174" s="29">
        <v>931696476160</v>
      </c>
      <c r="S2174" s="29">
        <v>9.3641587116291483</v>
      </c>
      <c r="T2174" s="29">
        <v>28.06454019366344</v>
      </c>
      <c r="U2174" s="29">
        <v>-14.866107530089469</v>
      </c>
      <c r="V2174" s="29">
        <v>18.146560498179809</v>
      </c>
      <c r="W2174">
        <v>0.6718762771605431</v>
      </c>
      <c r="X2174" t="s">
        <v>82</v>
      </c>
      <c r="Y2174" t="s">
        <v>160</v>
      </c>
      <c r="Z2174" t="s">
        <v>413</v>
      </c>
    </row>
    <row r="2175" spans="2:26" x14ac:dyDescent="0.25">
      <c r="B2175" t="s">
        <v>4789</v>
      </c>
      <c r="C2175" s="26" t="s">
        <v>4790</v>
      </c>
      <c r="D2175" s="26">
        <v>9.0437103720761788E-2</v>
      </c>
      <c r="E2175" s="26">
        <v>0.10244341019674212</v>
      </c>
      <c r="F2175" s="26">
        <v>9.041036008981998E-2</v>
      </c>
      <c r="G2175" s="27">
        <v>0.10244341019674212</v>
      </c>
      <c r="H2175" s="28">
        <v>14.363304620868163</v>
      </c>
      <c r="I2175" s="28">
        <v>10.159232269357972</v>
      </c>
      <c r="J2175" s="26">
        <v>9.9843494344454715</v>
      </c>
      <c r="K2175" s="29">
        <v>0.1646694882123978</v>
      </c>
      <c r="L2175" s="26">
        <v>1.5699238373035165</v>
      </c>
      <c r="M2175" s="30">
        <v>0.4357078510359832</v>
      </c>
      <c r="N2175" s="29">
        <v>2.4669984851763689E-3</v>
      </c>
      <c r="O2175" s="31">
        <v>3.3602323381626262</v>
      </c>
      <c r="P2175" s="31">
        <v>37816000000</v>
      </c>
      <c r="Q2175" s="31">
        <v>37816000000</v>
      </c>
      <c r="R2175" s="29">
        <v>22751643648</v>
      </c>
      <c r="S2175" s="29">
        <v>5.3476978849457142</v>
      </c>
      <c r="T2175" s="29">
        <v>7.4729718405797101</v>
      </c>
      <c r="U2175" s="29" t="e">
        <v>#N/A</v>
      </c>
      <c r="V2175" s="29">
        <v>7.7623297485179474</v>
      </c>
      <c r="W2175">
        <v>0.90374589095840141</v>
      </c>
      <c r="X2175" t="s">
        <v>74</v>
      </c>
      <c r="Y2175" t="s">
        <v>102</v>
      </c>
      <c r="Z2175" t="s">
        <v>102</v>
      </c>
    </row>
    <row r="2176" spans="2:26" x14ac:dyDescent="0.25">
      <c r="B2176" t="s">
        <v>4791</v>
      </c>
      <c r="C2176" s="26" t="s">
        <v>4792</v>
      </c>
      <c r="D2176" s="26">
        <v>0.11514423677575587</v>
      </c>
      <c r="E2176" s="26">
        <v>4.5421853563948941E-2</v>
      </c>
      <c r="F2176" s="26">
        <v>0.11508946542438107</v>
      </c>
      <c r="G2176" s="27">
        <v>4.5371683208426168E-2</v>
      </c>
      <c r="H2176" s="28">
        <v>4.1255008734307435</v>
      </c>
      <c r="I2176" s="28">
        <v>14.468909032991224</v>
      </c>
      <c r="J2176" s="26">
        <v>9.9801017652576824</v>
      </c>
      <c r="K2176" s="29">
        <v>0.15557968422131704</v>
      </c>
      <c r="L2176" s="26">
        <v>2.1181463442422173</v>
      </c>
      <c r="M2176" s="30">
        <v>0.50508213788460976</v>
      </c>
      <c r="N2176" s="29">
        <v>1.1176165002878284E-2</v>
      </c>
      <c r="O2176" s="31">
        <v>3.0618416508286557</v>
      </c>
      <c r="P2176" s="31">
        <v>315619000000</v>
      </c>
      <c r="Q2176" s="31">
        <v>315968000000</v>
      </c>
      <c r="R2176" s="29">
        <v>158089707520</v>
      </c>
      <c r="S2176" s="29">
        <v>6.9670656390099408</v>
      </c>
      <c r="T2176" s="29">
        <v>17.06240984375</v>
      </c>
      <c r="U2176" s="29">
        <v>-27.652654107459508</v>
      </c>
      <c r="V2176" s="29">
        <v>16.235862167702596</v>
      </c>
      <c r="W2176">
        <v>0.68766904480695223</v>
      </c>
      <c r="X2176" t="s">
        <v>65</v>
      </c>
      <c r="Y2176" t="s">
        <v>80</v>
      </c>
      <c r="Z2176" t="s">
        <v>176</v>
      </c>
    </row>
    <row r="2177" spans="2:26" x14ac:dyDescent="0.25">
      <c r="B2177" t="s">
        <v>4793</v>
      </c>
      <c r="C2177" s="26" t="s">
        <v>4794</v>
      </c>
      <c r="D2177" s="26">
        <v>6.3121547511291912E-2</v>
      </c>
      <c r="E2177" s="26">
        <v>4.6057841517603899E-2</v>
      </c>
      <c r="F2177" s="26">
        <v>6.3007425030019937E-2</v>
      </c>
      <c r="G2177" s="27">
        <v>4.6056556901586075E-2</v>
      </c>
      <c r="H2177" s="28">
        <v>5.7125320427700448</v>
      </c>
      <c r="I2177" s="28">
        <v>9.6739211309676314</v>
      </c>
      <c r="J2177" s="26">
        <v>9.0130150781073937</v>
      </c>
      <c r="K2177" s="29">
        <v>0.15174920318976051</v>
      </c>
      <c r="L2177" s="26">
        <v>1.8011022793198523</v>
      </c>
      <c r="M2177" s="30">
        <v>0.53149766794053144</v>
      </c>
      <c r="N2177" s="29">
        <v>1.3084491780484075E-2</v>
      </c>
      <c r="O2177" s="31">
        <v>5.2743197850872123</v>
      </c>
      <c r="P2177" s="31">
        <v>2653077000000</v>
      </c>
      <c r="Q2177" s="31">
        <v>2653151000000</v>
      </c>
      <c r="R2177" s="29">
        <v>1373517250560</v>
      </c>
      <c r="S2177" s="29">
        <v>6.7601757503334348</v>
      </c>
      <c r="T2177" s="29">
        <v>16.086969752709521</v>
      </c>
      <c r="U2177" s="29">
        <v>-3.1739361552046605</v>
      </c>
      <c r="V2177" s="29">
        <v>15.189832635184695</v>
      </c>
      <c r="W2177">
        <v>0.74152109890450146</v>
      </c>
      <c r="X2177" t="s">
        <v>77</v>
      </c>
      <c r="Y2177" t="s">
        <v>177</v>
      </c>
      <c r="Z2177" t="s">
        <v>178</v>
      </c>
    </row>
    <row r="2178" spans="2:26" x14ac:dyDescent="0.25">
      <c r="B2178" t="s">
        <v>4795</v>
      </c>
      <c r="C2178" s="26" t="s">
        <v>4796</v>
      </c>
      <c r="D2178" s="26">
        <v>-7.9120070368341282E-3</v>
      </c>
      <c r="E2178" s="26">
        <v>9.4552322493064986E-2</v>
      </c>
      <c r="F2178" s="26">
        <v>-7.9120070368341282E-3</v>
      </c>
      <c r="G2178" s="27">
        <v>9.4552322493064986E-2</v>
      </c>
      <c r="H2178" s="28">
        <v>4.1045153716934157</v>
      </c>
      <c r="I2178" s="28">
        <v>-0.22535077784116025</v>
      </c>
      <c r="J2178" s="26">
        <v>8.8606487073115225</v>
      </c>
      <c r="K2178" s="29">
        <v>-0.35456568001547689</v>
      </c>
      <c r="L2178" s="26">
        <v>7.072841292812349</v>
      </c>
      <c r="M2178" s="30">
        <v>0.90704198104082023</v>
      </c>
      <c r="N2178" s="29">
        <v>0</v>
      </c>
      <c r="O2178" s="31">
        <v>4.7300608158311803</v>
      </c>
      <c r="P2178" s="31">
        <v>50829000000</v>
      </c>
      <c r="Q2178" s="31">
        <v>50829000000</v>
      </c>
      <c r="R2178" s="29">
        <v>36080541696</v>
      </c>
      <c r="S2178" s="29" t="e">
        <v>#N/A</v>
      </c>
      <c r="T2178" s="29" t="e">
        <v>#N/A</v>
      </c>
      <c r="U2178" s="29" t="e">
        <v>#N/A</v>
      </c>
      <c r="V2178" s="29">
        <v>13.082916422148759</v>
      </c>
      <c r="W2178">
        <v>0.48096467409340293</v>
      </c>
      <c r="X2178" t="s">
        <v>65</v>
      </c>
      <c r="Y2178" t="s">
        <v>162</v>
      </c>
      <c r="Z2178" t="s">
        <v>179</v>
      </c>
    </row>
    <row r="2179" spans="2:26" x14ac:dyDescent="0.25">
      <c r="B2179" t="s">
        <v>4797</v>
      </c>
      <c r="C2179" s="26" t="s">
        <v>4798</v>
      </c>
      <c r="D2179" s="26">
        <v>1.9233223150059563E-2</v>
      </c>
      <c r="E2179" s="26">
        <v>2.6429781247451913E-2</v>
      </c>
      <c r="F2179" s="26">
        <v>1.9233223150059563E-2</v>
      </c>
      <c r="G2179" s="27">
        <v>2.6429781247451913E-2</v>
      </c>
      <c r="H2179" s="28">
        <v>2.7765794915861508</v>
      </c>
      <c r="I2179" s="28">
        <v>12.971771682702476</v>
      </c>
      <c r="J2179" s="26">
        <v>16.062475334036652</v>
      </c>
      <c r="K2179" s="29">
        <v>-9.0360883183936577E-2</v>
      </c>
      <c r="L2179" s="26">
        <v>-2.5450203499139872</v>
      </c>
      <c r="M2179" s="30">
        <v>0.86723775716540485</v>
      </c>
      <c r="N2179" s="29">
        <v>1.1967944875263724E-2</v>
      </c>
      <c r="O2179" s="31">
        <v>-0.52254332393768543</v>
      </c>
      <c r="P2179" s="31">
        <v>37699858000</v>
      </c>
      <c r="Q2179" s="31">
        <v>37699858000</v>
      </c>
      <c r="R2179" s="29">
        <v>31217999872</v>
      </c>
      <c r="S2179" s="29">
        <v>15.190423878141397</v>
      </c>
      <c r="T2179" s="29">
        <v>21.683127304693077</v>
      </c>
      <c r="U2179" s="29" t="e">
        <v>#N/A</v>
      </c>
      <c r="V2179" s="29">
        <v>22.972676922077621</v>
      </c>
      <c r="W2179">
        <v>0.61270999442532159</v>
      </c>
      <c r="X2179" t="s">
        <v>74</v>
      </c>
      <c r="Y2179" t="s">
        <v>75</v>
      </c>
      <c r="Z2179" t="s">
        <v>210</v>
      </c>
    </row>
    <row r="2180" spans="2:26" x14ac:dyDescent="0.25">
      <c r="B2180" t="s">
        <v>4799</v>
      </c>
      <c r="C2180" s="26" t="s">
        <v>4800</v>
      </c>
      <c r="D2180" s="26" t="e">
        <v>#N/A</v>
      </c>
      <c r="E2180" s="26">
        <v>3.7840149961628947E-2</v>
      </c>
      <c r="F2180" s="26">
        <v>-1.7374735887856128E-2</v>
      </c>
      <c r="G2180" s="27">
        <v>3.7840149961628947E-2</v>
      </c>
      <c r="H2180" s="28">
        <v>-0.20334316320159448</v>
      </c>
      <c r="I2180" s="28">
        <v>1.9147410978816375</v>
      </c>
      <c r="J2180" s="26">
        <v>3.6107748075142112</v>
      </c>
      <c r="K2180" s="29">
        <v>-0.28961721080023012</v>
      </c>
      <c r="L2180" s="26">
        <v>-12.881224034608268</v>
      </c>
      <c r="M2180" s="30">
        <v>0.70858186912138466</v>
      </c>
      <c r="N2180" s="29">
        <v>1.8097435897435898E-2</v>
      </c>
      <c r="O2180" s="31">
        <v>-3.8272467429260053</v>
      </c>
      <c r="P2180" s="31">
        <v>1192305000</v>
      </c>
      <c r="Q2180" s="31">
        <v>1192305000</v>
      </c>
      <c r="R2180" s="29">
        <v>1047480000</v>
      </c>
      <c r="S2180" s="29" t="e">
        <v>#N/A</v>
      </c>
      <c r="T2180" s="29" t="e">
        <v>#N/A</v>
      </c>
      <c r="U2180" s="29" t="e">
        <v>#N/A</v>
      </c>
      <c r="V2180" s="29">
        <v>2608.9059139442802</v>
      </c>
      <c r="W2180">
        <v>0.37712817576435131</v>
      </c>
      <c r="X2180" t="s">
        <v>74</v>
      </c>
      <c r="Y2180" t="s">
        <v>102</v>
      </c>
      <c r="Z2180" t="s">
        <v>195</v>
      </c>
    </row>
    <row r="2181" spans="2:26" x14ac:dyDescent="0.25">
      <c r="B2181" t="s">
        <v>4801</v>
      </c>
      <c r="C2181" s="26" t="s">
        <v>4802</v>
      </c>
      <c r="D2181" s="26" t="e">
        <v>#N/A</v>
      </c>
      <c r="E2181" s="26" t="e">
        <v>#N/A</v>
      </c>
      <c r="F2181" s="26" t="e">
        <v>#N/A</v>
      </c>
      <c r="G2181" s="27" t="e">
        <v>#N/A</v>
      </c>
      <c r="H2181" s="28">
        <v>9.0893453056730991</v>
      </c>
      <c r="I2181" s="28">
        <v>9.9627004213980292</v>
      </c>
      <c r="J2181" s="26">
        <v>9.6706931262582678</v>
      </c>
      <c r="K2181" s="29" t="e">
        <v>#N/A</v>
      </c>
      <c r="L2181" s="26" t="e">
        <v>#N/A</v>
      </c>
      <c r="M2181" s="30">
        <v>0.74753872407456023</v>
      </c>
      <c r="N2181" s="29" t="e">
        <v>#N/A</v>
      </c>
      <c r="O2181" s="31">
        <v>7.1969426792020839</v>
      </c>
      <c r="P2181" s="31" t="e">
        <v>#N/A</v>
      </c>
      <c r="Q2181" s="31" t="e">
        <v>#N/A</v>
      </c>
      <c r="R2181" s="29">
        <v>43357442048</v>
      </c>
      <c r="S2181" s="29" t="e">
        <v>#N/A</v>
      </c>
      <c r="T2181" s="29" t="e">
        <v>#N/A</v>
      </c>
      <c r="U2181" s="29">
        <v>-0.70806760154376158</v>
      </c>
      <c r="V2181" s="29">
        <v>10.280970024594577</v>
      </c>
      <c r="W2181">
        <v>0.91459712631046852</v>
      </c>
      <c r="X2181" t="s">
        <v>74</v>
      </c>
      <c r="Y2181" t="s">
        <v>188</v>
      </c>
      <c r="Z2181" t="s">
        <v>1561</v>
      </c>
    </row>
    <row r="2182" spans="2:26" x14ac:dyDescent="0.25">
      <c r="B2182" t="s">
        <v>4803</v>
      </c>
      <c r="C2182" s="26" t="s">
        <v>4804</v>
      </c>
      <c r="D2182" s="26">
        <v>0.79046776757025206</v>
      </c>
      <c r="E2182" s="26">
        <v>0.26358294439985336</v>
      </c>
      <c r="F2182" s="26">
        <v>0.79046776757025206</v>
      </c>
      <c r="G2182" s="27">
        <v>0.26358294439985336</v>
      </c>
      <c r="H2182" s="28">
        <v>11.187690905595625</v>
      </c>
      <c r="I2182" s="28">
        <v>8.1851109094039849</v>
      </c>
      <c r="J2182" s="26">
        <v>8.525031443583746</v>
      </c>
      <c r="K2182" s="29">
        <v>-6.6873904790876446E-2</v>
      </c>
      <c r="L2182" s="26">
        <v>-0.89651656754460496</v>
      </c>
      <c r="M2182" s="30">
        <v>0.4407359171554508</v>
      </c>
      <c r="N2182" s="29">
        <v>8.0963665086887827E-3</v>
      </c>
      <c r="O2182" s="31">
        <v>-1.4207393166686852</v>
      </c>
      <c r="P2182" s="31">
        <v>100917000000</v>
      </c>
      <c r="Q2182" s="31">
        <v>100917000000</v>
      </c>
      <c r="R2182" s="29">
        <v>162738061312</v>
      </c>
      <c r="S2182" s="29">
        <v>6.053358594392523</v>
      </c>
      <c r="T2182" s="29">
        <v>6.7354916483267155</v>
      </c>
      <c r="U2182" s="29" t="e">
        <v>#N/A</v>
      </c>
      <c r="V2182" s="29">
        <v>10.683592040834165</v>
      </c>
      <c r="W2182">
        <v>1.0448471517236391</v>
      </c>
      <c r="X2182" t="s">
        <v>78</v>
      </c>
      <c r="Y2182" t="s">
        <v>92</v>
      </c>
      <c r="Z2182" t="s">
        <v>107</v>
      </c>
    </row>
    <row r="2183" spans="2:26" x14ac:dyDescent="0.25">
      <c r="B2183" t="s">
        <v>4805</v>
      </c>
      <c r="C2183" s="26" t="s">
        <v>4806</v>
      </c>
      <c r="D2183" s="26">
        <v>0.12893508361117023</v>
      </c>
      <c r="E2183" s="26">
        <v>0.14314476591405301</v>
      </c>
      <c r="F2183" s="26">
        <v>0.12531197599295069</v>
      </c>
      <c r="G2183" s="27">
        <v>0.13914093277417716</v>
      </c>
      <c r="H2183" s="28">
        <v>10.455435529677228</v>
      </c>
      <c r="I2183" s="28">
        <v>22.328223272374409</v>
      </c>
      <c r="J2183" s="26">
        <v>23.348184529029993</v>
      </c>
      <c r="K2183" s="29">
        <v>-7.4907278202115152E-2</v>
      </c>
      <c r="L2183" s="26">
        <v>-0.4882419818094782</v>
      </c>
      <c r="M2183" s="30">
        <v>0.79094695467166709</v>
      </c>
      <c r="N2183" s="29">
        <v>1.1925316201565951E-2</v>
      </c>
      <c r="O2183" s="31">
        <v>4.3015254595426349</v>
      </c>
      <c r="P2183" s="31">
        <v>152978000000</v>
      </c>
      <c r="Q2183" s="31">
        <v>157380000000</v>
      </c>
      <c r="R2183" s="29">
        <v>192017350656</v>
      </c>
      <c r="S2183" s="29">
        <v>5.610769227381522</v>
      </c>
      <c r="T2183" s="29">
        <v>8.5363171130228963</v>
      </c>
      <c r="U2183" s="29">
        <v>6.2446830763130929</v>
      </c>
      <c r="V2183" s="29">
        <v>11.729640508623811</v>
      </c>
      <c r="W2183">
        <v>1.1459128889350623</v>
      </c>
      <c r="X2183" t="s">
        <v>78</v>
      </c>
      <c r="Y2183" t="s">
        <v>524</v>
      </c>
      <c r="Z2183" t="s">
        <v>1582</v>
      </c>
    </row>
    <row r="2184" spans="2:26" x14ac:dyDescent="0.25">
      <c r="B2184" t="s">
        <v>4807</v>
      </c>
      <c r="C2184" s="26" t="s">
        <v>4808</v>
      </c>
      <c r="D2184" s="26">
        <v>0.15435881508106747</v>
      </c>
      <c r="E2184" s="26">
        <v>0.16110048499310389</v>
      </c>
      <c r="F2184" s="26">
        <v>0.15412875448091859</v>
      </c>
      <c r="G2184" s="27">
        <v>0.16082398727571059</v>
      </c>
      <c r="H2184" s="28">
        <v>10.639563695666782</v>
      </c>
      <c r="I2184" s="28">
        <v>21.855070905820885</v>
      </c>
      <c r="J2184" s="26">
        <v>25.556771625097337</v>
      </c>
      <c r="K2184" s="29">
        <v>-7.012191523797412E-2</v>
      </c>
      <c r="L2184" s="26">
        <v>-0.48223886789922921</v>
      </c>
      <c r="M2184" s="30">
        <v>0.79990513412432318</v>
      </c>
      <c r="N2184" s="29">
        <v>1.7662448084243558E-3</v>
      </c>
      <c r="O2184" s="31">
        <v>3.3066571675380958</v>
      </c>
      <c r="P2184" s="31">
        <v>36837431000</v>
      </c>
      <c r="Q2184" s="31">
        <v>36900764000</v>
      </c>
      <c r="R2184" s="29">
        <v>46814568448</v>
      </c>
      <c r="S2184" s="29">
        <v>5.7720531029884619</v>
      </c>
      <c r="T2184" s="29">
        <v>8.2925304928883019</v>
      </c>
      <c r="U2184" s="29">
        <v>-2.304752279264954</v>
      </c>
      <c r="V2184" s="29">
        <v>11.439348274846724</v>
      </c>
      <c r="W2184">
        <v>1.0866727108178376</v>
      </c>
      <c r="X2184" t="s">
        <v>65</v>
      </c>
      <c r="Y2184" t="s">
        <v>80</v>
      </c>
      <c r="Z2184" t="s">
        <v>176</v>
      </c>
    </row>
    <row r="2185" spans="2:26" x14ac:dyDescent="0.25">
      <c r="B2185" t="s">
        <v>4809</v>
      </c>
      <c r="C2185" s="26" t="s">
        <v>4810</v>
      </c>
      <c r="D2185" s="26">
        <v>0.20363040463397244</v>
      </c>
      <c r="E2185" s="26">
        <v>0.25030765444253017</v>
      </c>
      <c r="F2185" s="26">
        <v>0.20362886879134073</v>
      </c>
      <c r="G2185" s="27">
        <v>0.25030765444253017</v>
      </c>
      <c r="H2185" s="28">
        <v>13.93143788143855</v>
      </c>
      <c r="I2185" s="28">
        <v>18.547777375848899</v>
      </c>
      <c r="J2185" s="26">
        <v>21.544626820734834</v>
      </c>
      <c r="K2185" s="29">
        <v>-0.25977356685358916</v>
      </c>
      <c r="L2185" s="26">
        <v>-1.7995949553530333</v>
      </c>
      <c r="M2185" s="30">
        <v>0.77502524782735804</v>
      </c>
      <c r="N2185" s="29">
        <v>1.9615773508594541E-2</v>
      </c>
      <c r="O2185" s="31">
        <v>3.8876723378567677</v>
      </c>
      <c r="P2185" s="31">
        <v>142205000000</v>
      </c>
      <c r="Q2185" s="31">
        <v>142205000000</v>
      </c>
      <c r="R2185" s="29">
        <v>518587023360</v>
      </c>
      <c r="S2185" s="29">
        <v>10.153848461750897</v>
      </c>
      <c r="T2185" s="29">
        <v>11.853976984416979</v>
      </c>
      <c r="U2185" s="29">
        <v>4.9699951674471459</v>
      </c>
      <c r="V2185" s="29">
        <v>18.171200399404711</v>
      </c>
      <c r="W2185">
        <v>2.2042491823417829</v>
      </c>
      <c r="X2185" t="s">
        <v>65</v>
      </c>
      <c r="Y2185" t="s">
        <v>80</v>
      </c>
      <c r="Z2185" t="s">
        <v>176</v>
      </c>
    </row>
    <row r="2186" spans="2:26" x14ac:dyDescent="0.25">
      <c r="B2186" t="s">
        <v>4811</v>
      </c>
      <c r="C2186" s="26" t="s">
        <v>4812</v>
      </c>
      <c r="D2186" s="26">
        <v>4.3971457354354995E-2</v>
      </c>
      <c r="E2186" s="26">
        <v>6.1311503368295384E-2</v>
      </c>
      <c r="F2186" s="26">
        <v>4.3971457354354995E-2</v>
      </c>
      <c r="G2186" s="27">
        <v>6.1311503368295384E-2</v>
      </c>
      <c r="H2186" s="28">
        <v>10.826565892096164</v>
      </c>
      <c r="I2186" s="28">
        <v>0.97230931495114736</v>
      </c>
      <c r="J2186" s="26">
        <v>1.2877965783797543</v>
      </c>
      <c r="K2186" s="29">
        <v>0.32983629448619251</v>
      </c>
      <c r="L2186" s="26">
        <v>7.6196943972835314</v>
      </c>
      <c r="M2186" s="30">
        <v>0.23745567457328165</v>
      </c>
      <c r="N2186" s="29">
        <v>4.9516264188314164E-3</v>
      </c>
      <c r="O2186" s="31">
        <v>0.26271118276841382</v>
      </c>
      <c r="P2186" s="31">
        <v>46908000000</v>
      </c>
      <c r="Q2186" s="31">
        <v>46908000000</v>
      </c>
      <c r="R2186" s="29">
        <v>13989164032</v>
      </c>
      <c r="S2186" s="29">
        <v>10.588532264855688</v>
      </c>
      <c r="T2186" s="29">
        <v>13.361854320299946</v>
      </c>
      <c r="U2186" s="29" t="e">
        <v>#N/A</v>
      </c>
      <c r="V2186" s="29">
        <v>5.2126513499562153</v>
      </c>
      <c r="W2186">
        <v>0.52171296193129069</v>
      </c>
      <c r="X2186" t="s">
        <v>74</v>
      </c>
      <c r="Y2186" t="s">
        <v>188</v>
      </c>
      <c r="Z2186" t="s">
        <v>189</v>
      </c>
    </row>
    <row r="2187" spans="2:26" x14ac:dyDescent="0.25">
      <c r="B2187" t="s">
        <v>4813</v>
      </c>
      <c r="C2187" s="26" t="s">
        <v>4814</v>
      </c>
      <c r="D2187" s="26" t="e">
        <v>#N/A</v>
      </c>
      <c r="E2187" s="26" t="e">
        <v>#N/A</v>
      </c>
      <c r="F2187" s="26">
        <v>0.12332967425466772</v>
      </c>
      <c r="G2187" s="27">
        <v>0.16495416230849688</v>
      </c>
      <c r="H2187" s="28">
        <v>9.1043965985163755</v>
      </c>
      <c r="I2187" s="28">
        <v>8.230396490841013</v>
      </c>
      <c r="J2187" s="26">
        <v>10.284323030578138</v>
      </c>
      <c r="K2187" s="29" t="e">
        <v>#N/A</v>
      </c>
      <c r="L2187" s="26">
        <v>-1.0832196452933152</v>
      </c>
      <c r="M2187" s="30">
        <v>0.63995764933236021</v>
      </c>
      <c r="N2187" s="29">
        <v>1.9250326892343454E-2</v>
      </c>
      <c r="O2187" s="31">
        <v>3.0852862092564659</v>
      </c>
      <c r="P2187" s="31" t="e">
        <v>#N/A</v>
      </c>
      <c r="Q2187" s="31">
        <v>48759000000</v>
      </c>
      <c r="R2187" s="29">
        <v>44413947904</v>
      </c>
      <c r="S2187" s="29">
        <v>2.8725582139475163</v>
      </c>
      <c r="T2187" s="29">
        <v>4.4504473335819972</v>
      </c>
      <c r="U2187" s="29">
        <v>16.343964773611674</v>
      </c>
      <c r="V2187" s="29">
        <v>8.6204781999975086</v>
      </c>
      <c r="W2187">
        <v>0.76682861026874416</v>
      </c>
      <c r="X2187" t="s">
        <v>78</v>
      </c>
      <c r="Y2187" t="s">
        <v>115</v>
      </c>
      <c r="Z2187" t="s">
        <v>181</v>
      </c>
    </row>
    <row r="2188" spans="2:26" x14ac:dyDescent="0.25">
      <c r="B2188" t="s">
        <v>4815</v>
      </c>
      <c r="C2188" s="26" t="s">
        <v>4816</v>
      </c>
      <c r="D2188" s="26">
        <v>5.6087247519593875E-2</v>
      </c>
      <c r="E2188" s="26">
        <v>0.12070777677487173</v>
      </c>
      <c r="F2188" s="26">
        <v>5.6087247519593875E-2</v>
      </c>
      <c r="G2188" s="27">
        <v>0.12070777677487173</v>
      </c>
      <c r="H2188" s="28">
        <v>18.077407020960631</v>
      </c>
      <c r="I2188" s="28">
        <v>10.568507396415214</v>
      </c>
      <c r="J2188" s="26">
        <v>15.313223252846116</v>
      </c>
      <c r="K2188" s="29">
        <v>3.5831429769331367E-2</v>
      </c>
      <c r="L2188" s="26">
        <v>0.28083625173953497</v>
      </c>
      <c r="M2188" s="30">
        <v>0.41839433171650869</v>
      </c>
      <c r="N2188" s="29">
        <v>1.1310529137722384E-2</v>
      </c>
      <c r="O2188" s="31">
        <v>1.5455812454299018</v>
      </c>
      <c r="P2188" s="31">
        <v>6588631000.000001</v>
      </c>
      <c r="Q2188" s="31">
        <v>6588631000.000001</v>
      </c>
      <c r="R2188" s="29">
        <v>3575206144</v>
      </c>
      <c r="S2188" s="29">
        <v>2.3908269057576108</v>
      </c>
      <c r="T2188" s="29">
        <v>3.8536125954470775</v>
      </c>
      <c r="U2188" s="29" t="e">
        <v>#N/A</v>
      </c>
      <c r="V2188" s="29">
        <v>3.6259954602944782</v>
      </c>
      <c r="W2188">
        <v>0.59109088903222651</v>
      </c>
      <c r="X2188" t="s">
        <v>77</v>
      </c>
      <c r="Y2188" t="s">
        <v>177</v>
      </c>
      <c r="Z2188" t="s">
        <v>178</v>
      </c>
    </row>
    <row r="2189" spans="2:26" x14ac:dyDescent="0.25">
      <c r="B2189" t="s">
        <v>4817</v>
      </c>
      <c r="C2189" s="26" t="s">
        <v>4818</v>
      </c>
      <c r="D2189" s="26">
        <v>0.13269117757247276</v>
      </c>
      <c r="E2189" s="26">
        <v>0.11319636064686589</v>
      </c>
      <c r="F2189" s="26">
        <v>0.12610265931874923</v>
      </c>
      <c r="G2189" s="27">
        <v>0.10744568249226606</v>
      </c>
      <c r="H2189" s="28">
        <v>3.9437863426680786</v>
      </c>
      <c r="I2189" s="28">
        <v>10.509297713722997</v>
      </c>
      <c r="J2189" s="26">
        <v>10.23412597102266</v>
      </c>
      <c r="K2189" s="29">
        <v>7.4593213632223168E-2</v>
      </c>
      <c r="L2189" s="26">
        <v>0.81030868352726226</v>
      </c>
      <c r="M2189" s="30">
        <v>0.50216473578385723</v>
      </c>
      <c r="N2189" s="29">
        <v>7.1750852866732696E-3</v>
      </c>
      <c r="O2189" s="31">
        <v>8.6947002272164067</v>
      </c>
      <c r="P2189" s="31">
        <v>580213000000</v>
      </c>
      <c r="Q2189" s="31">
        <v>611267000000</v>
      </c>
      <c r="R2189" s="29">
        <v>403129991168</v>
      </c>
      <c r="S2189" s="29">
        <v>4.7605826634099433</v>
      </c>
      <c r="T2189" s="29">
        <v>7.462922908992236</v>
      </c>
      <c r="U2189" s="29">
        <v>-2.0685635360046466</v>
      </c>
      <c r="V2189" s="29">
        <v>8.970366931065243</v>
      </c>
      <c r="W2189">
        <v>0.70472496284669828</v>
      </c>
      <c r="X2189" t="s">
        <v>78</v>
      </c>
      <c r="Y2189" t="s">
        <v>99</v>
      </c>
      <c r="Z2189" t="s">
        <v>510</v>
      </c>
    </row>
    <row r="2190" spans="2:26" x14ac:dyDescent="0.25">
      <c r="B2190" t="s">
        <v>4819</v>
      </c>
      <c r="C2190" s="26" t="s">
        <v>4820</v>
      </c>
      <c r="D2190" s="26">
        <v>0.24090601153813304</v>
      </c>
      <c r="E2190" s="26">
        <v>0.15678793006478109</v>
      </c>
      <c r="F2190" s="26">
        <v>0.13152637411406859</v>
      </c>
      <c r="G2190" s="27">
        <v>0.11137649184659604</v>
      </c>
      <c r="H2190" s="28">
        <v>6.2064307571469959</v>
      </c>
      <c r="I2190" s="28">
        <v>8.407732409122227</v>
      </c>
      <c r="J2190" s="26">
        <v>7.1938007820881573</v>
      </c>
      <c r="K2190" s="29">
        <v>-6.5761138275369571E-3</v>
      </c>
      <c r="L2190" s="26">
        <v>-9.5415781332172267E-2</v>
      </c>
      <c r="M2190" s="30">
        <v>0.50525599211156402</v>
      </c>
      <c r="N2190" s="29">
        <v>1.285303968625056E-2</v>
      </c>
      <c r="O2190" s="31">
        <v>15.51974531802848</v>
      </c>
      <c r="P2190" s="31">
        <v>3088401000</v>
      </c>
      <c r="Q2190" s="31">
        <v>4347632000</v>
      </c>
      <c r="R2190" s="29">
        <v>6527790080</v>
      </c>
      <c r="S2190" s="29">
        <v>13.086448612713756</v>
      </c>
      <c r="T2190" s="29">
        <v>18.459563596443555</v>
      </c>
      <c r="U2190" s="29">
        <v>2.4566506893555009</v>
      </c>
      <c r="V2190" s="29">
        <v>26.257039129968025</v>
      </c>
      <c r="W2190">
        <v>1.5591772548081912</v>
      </c>
      <c r="X2190" t="s">
        <v>77</v>
      </c>
      <c r="Y2190" t="s">
        <v>97</v>
      </c>
      <c r="Z2190" t="s">
        <v>97</v>
      </c>
    </row>
    <row r="2191" spans="2:26" x14ac:dyDescent="0.25">
      <c r="B2191" t="s">
        <v>4821</v>
      </c>
      <c r="C2191" s="26" t="s">
        <v>4822</v>
      </c>
      <c r="D2191" s="26">
        <v>1.6211027166816858E-2</v>
      </c>
      <c r="E2191" s="26">
        <v>2.5532444887283599E-2</v>
      </c>
      <c r="F2191" s="26">
        <v>1.5515380042319504E-2</v>
      </c>
      <c r="G2191" s="27">
        <v>2.519046448758909E-2</v>
      </c>
      <c r="H2191" s="28">
        <v>-2.54292343387471</v>
      </c>
      <c r="I2191" s="28">
        <v>4.9448606521790968</v>
      </c>
      <c r="J2191" s="26">
        <v>5.5821371610845292</v>
      </c>
      <c r="K2191" s="29">
        <v>0.2925257731958763</v>
      </c>
      <c r="L2191" s="26">
        <v>12.611111111111111</v>
      </c>
      <c r="M2191" s="30">
        <v>0.34256943108203453</v>
      </c>
      <c r="N2191" s="29">
        <v>2.9498525073746312E-3</v>
      </c>
      <c r="O2191" s="31">
        <v>-3.3217067045869539</v>
      </c>
      <c r="P2191" s="31">
        <v>8029000000</v>
      </c>
      <c r="Q2191" s="31">
        <v>8138000000</v>
      </c>
      <c r="R2191" s="29">
        <v>4219194112</v>
      </c>
      <c r="S2191" s="29">
        <v>24.331094755555554</v>
      </c>
      <c r="T2191" s="29" t="e">
        <v>#N/A</v>
      </c>
      <c r="U2191" s="29" t="e">
        <v>#N/A</v>
      </c>
      <c r="V2191" s="29" t="e">
        <v>#N/A</v>
      </c>
      <c r="W2191">
        <v>0.65517535648754921</v>
      </c>
      <c r="X2191" t="s">
        <v>74</v>
      </c>
      <c r="Y2191" t="s">
        <v>188</v>
      </c>
      <c r="Z2191" t="s">
        <v>1561</v>
      </c>
    </row>
    <row r="2192" spans="2:26" x14ac:dyDescent="0.25">
      <c r="B2192" t="s">
        <v>4823</v>
      </c>
      <c r="C2192" s="26" t="s">
        <v>4824</v>
      </c>
      <c r="D2192" s="26">
        <v>0.13926659929116755</v>
      </c>
      <c r="E2192" s="26">
        <v>0.19398755208741339</v>
      </c>
      <c r="F2192" s="26">
        <v>0.13926659929116755</v>
      </c>
      <c r="G2192" s="27">
        <v>0.19398755208741339</v>
      </c>
      <c r="H2192" s="28">
        <v>8.6604537200285403</v>
      </c>
      <c r="I2192" s="28">
        <v>25.488419480158687</v>
      </c>
      <c r="J2192" s="26">
        <v>33.909743326941545</v>
      </c>
      <c r="K2192" s="29">
        <v>-0.39619563995445523</v>
      </c>
      <c r="L2192" s="26">
        <v>-2.9249858164638023</v>
      </c>
      <c r="M2192" s="30">
        <v>0.92738923119825578</v>
      </c>
      <c r="N2192" s="29" t="e">
        <v>#N/A</v>
      </c>
      <c r="O2192" s="31">
        <v>-1.3401640409047606</v>
      </c>
      <c r="P2192" s="31">
        <v>3165832000</v>
      </c>
      <c r="Q2192" s="31">
        <v>3165832000</v>
      </c>
      <c r="R2192" s="29">
        <v>3380280064</v>
      </c>
      <c r="S2192" s="29">
        <v>1.311926389305242</v>
      </c>
      <c r="T2192" s="29">
        <v>1.7245218682628487</v>
      </c>
      <c r="U2192" s="29">
        <v>15.653377530318147</v>
      </c>
      <c r="V2192" s="29">
        <v>6.9638105037106426</v>
      </c>
      <c r="W2192">
        <v>0.5784989615507703</v>
      </c>
      <c r="X2192" t="s">
        <v>78</v>
      </c>
      <c r="Y2192" t="s">
        <v>99</v>
      </c>
      <c r="Z2192" t="s">
        <v>420</v>
      </c>
    </row>
    <row r="2193" spans="2:26" x14ac:dyDescent="0.25">
      <c r="B2193" t="s">
        <v>4825</v>
      </c>
      <c r="C2193" s="26" t="s">
        <v>4826</v>
      </c>
      <c r="D2193" s="26">
        <v>4.6988820189317562E-2</v>
      </c>
      <c r="E2193" s="26">
        <v>3.7848177231990111E-2</v>
      </c>
      <c r="F2193" s="26">
        <v>4.6783882920178724E-2</v>
      </c>
      <c r="G2193" s="27">
        <v>3.768615676380864E-2</v>
      </c>
      <c r="H2193" s="28">
        <v>2.2071035106944583</v>
      </c>
      <c r="I2193" s="28">
        <v>3.3022395239206448</v>
      </c>
      <c r="J2193" s="26">
        <v>2.9696048777083264</v>
      </c>
      <c r="K2193" s="29">
        <v>0.25080282876706911</v>
      </c>
      <c r="L2193" s="26">
        <v>5.7079782908664543</v>
      </c>
      <c r="M2193" s="30">
        <v>0.43093274854215236</v>
      </c>
      <c r="N2193" s="29">
        <v>4.1134526329938102E-3</v>
      </c>
      <c r="O2193" s="31">
        <v>3.0881200777479223</v>
      </c>
      <c r="P2193" s="31">
        <v>24512911000</v>
      </c>
      <c r="Q2193" s="31">
        <v>24618297000</v>
      </c>
      <c r="R2193" s="29">
        <v>10614875136</v>
      </c>
      <c r="S2193" s="29">
        <v>11.995758573426123</v>
      </c>
      <c r="T2193" s="29">
        <v>26.00021611446817</v>
      </c>
      <c r="U2193" s="29" t="e">
        <v>#N/A</v>
      </c>
      <c r="V2193" s="29">
        <v>12.787601522218241</v>
      </c>
      <c r="W2193">
        <v>0.57003685173163365</v>
      </c>
      <c r="X2193" t="s">
        <v>77</v>
      </c>
      <c r="Y2193" t="s">
        <v>97</v>
      </c>
      <c r="Z2193" t="s">
        <v>97</v>
      </c>
    </row>
    <row r="2194" spans="2:26" x14ac:dyDescent="0.25">
      <c r="B2194" t="s">
        <v>4827</v>
      </c>
      <c r="C2194" s="26" t="s">
        <v>4828</v>
      </c>
      <c r="D2194" s="26" t="e">
        <v>#N/A</v>
      </c>
      <c r="E2194" s="26" t="e">
        <v>#N/A</v>
      </c>
      <c r="F2194" s="26">
        <v>0.27320491181570272</v>
      </c>
      <c r="G2194" s="27">
        <v>0.33303078435821798</v>
      </c>
      <c r="H2194" s="28">
        <v>37.600841587860117</v>
      </c>
      <c r="I2194" s="28">
        <v>24.143878901553016</v>
      </c>
      <c r="J2194" s="26">
        <v>30.045070780168857</v>
      </c>
      <c r="K2194" s="29" t="e">
        <v>#N/A</v>
      </c>
      <c r="L2194" s="26">
        <v>0.15955348968237199</v>
      </c>
      <c r="M2194" s="30">
        <v>0.59134896665138126</v>
      </c>
      <c r="N2194" s="29">
        <v>1.4928556195350821E-3</v>
      </c>
      <c r="O2194" s="31">
        <v>17.639029643665083</v>
      </c>
      <c r="P2194" s="31" t="e">
        <v>#N/A</v>
      </c>
      <c r="Q2194" s="31">
        <v>79326000000</v>
      </c>
      <c r="R2194" s="29">
        <v>175870803968</v>
      </c>
      <c r="S2194" s="29">
        <v>6.5810551436016622</v>
      </c>
      <c r="T2194" s="29">
        <v>7.0742979774396249</v>
      </c>
      <c r="U2194" s="29">
        <v>-3.6560929130510766</v>
      </c>
      <c r="V2194" s="29">
        <v>8.0907763990102239</v>
      </c>
      <c r="W2194">
        <v>2.5273718666920422</v>
      </c>
      <c r="X2194" t="s">
        <v>93</v>
      </c>
      <c r="Y2194" t="s">
        <v>636</v>
      </c>
      <c r="Z2194" t="s">
        <v>637</v>
      </c>
    </row>
    <row r="2195" spans="2:26" x14ac:dyDescent="0.25">
      <c r="B2195" t="s">
        <v>4829</v>
      </c>
      <c r="C2195" s="26" t="s">
        <v>4830</v>
      </c>
      <c r="D2195" s="26">
        <v>0.2498261176339947</v>
      </c>
      <c r="E2195" s="26">
        <v>0.29336351469689204</v>
      </c>
      <c r="F2195" s="26">
        <v>0.2498261176339947</v>
      </c>
      <c r="G2195" s="27">
        <v>0.29336351469689204</v>
      </c>
      <c r="H2195" s="28">
        <v>3.5603793145334066</v>
      </c>
      <c r="I2195" s="28">
        <v>8.9633456394391509</v>
      </c>
      <c r="J2195" s="26">
        <v>10.138061949557382</v>
      </c>
      <c r="K2195" s="29">
        <v>-0.34414310174644014</v>
      </c>
      <c r="L2195" s="26">
        <v>-7.1784345964207352</v>
      </c>
      <c r="M2195" s="30">
        <v>0.68279213563639551</v>
      </c>
      <c r="N2195" s="29">
        <v>1.9528571428571429E-3</v>
      </c>
      <c r="O2195" s="31">
        <v>-2.7751496487839615</v>
      </c>
      <c r="P2195" s="31">
        <v>4539225000</v>
      </c>
      <c r="Q2195" s="31">
        <v>4539225000</v>
      </c>
      <c r="R2195" s="29">
        <v>7040849920</v>
      </c>
      <c r="S2195" s="29" t="e">
        <v>#N/A</v>
      </c>
      <c r="T2195" s="29" t="e">
        <v>#N/A</v>
      </c>
      <c r="U2195" s="29" t="e">
        <v>#N/A</v>
      </c>
      <c r="V2195" s="29">
        <v>12.059810839787701</v>
      </c>
      <c r="W2195">
        <v>0.41262688644238432</v>
      </c>
      <c r="X2195" t="s">
        <v>78</v>
      </c>
      <c r="Y2195" t="s">
        <v>85</v>
      </c>
      <c r="Z2195" t="s">
        <v>85</v>
      </c>
    </row>
    <row r="2196" spans="2:26" x14ac:dyDescent="0.25">
      <c r="B2196" t="s">
        <v>4831</v>
      </c>
      <c r="C2196" s="26" t="s">
        <v>4832</v>
      </c>
      <c r="D2196" s="26">
        <v>2.1796813464797591E-2</v>
      </c>
      <c r="E2196" s="26">
        <v>2.4454549396634599E-2</v>
      </c>
      <c r="F2196" s="26">
        <v>2.1768705152907158E-2</v>
      </c>
      <c r="G2196" s="27">
        <v>2.4422853244947397E-2</v>
      </c>
      <c r="H2196" s="28">
        <v>4.5640892810889504</v>
      </c>
      <c r="I2196" s="28">
        <v>45.797184715937632</v>
      </c>
      <c r="J2196" s="26">
        <v>52.856701109589537</v>
      </c>
      <c r="K2196" s="29">
        <v>0.47804580021717979</v>
      </c>
      <c r="L2196" s="26">
        <v>31.955583920254675</v>
      </c>
      <c r="M2196" s="30">
        <v>6.3433660260184585E-2</v>
      </c>
      <c r="N2196" s="29" t="e">
        <v>#N/A</v>
      </c>
      <c r="O2196" s="31">
        <v>3.7799334233036546</v>
      </c>
      <c r="P2196" s="31">
        <v>14274849000000</v>
      </c>
      <c r="Q2196" s="31">
        <v>14293375000000</v>
      </c>
      <c r="R2196" s="29">
        <v>991847383040</v>
      </c>
      <c r="S2196" s="29">
        <v>35.123065775812506</v>
      </c>
      <c r="T2196" s="29">
        <v>39.728399624847818</v>
      </c>
      <c r="U2196" s="29">
        <v>4.8722213544471398</v>
      </c>
      <c r="V2196" s="29">
        <v>15.898774343077005</v>
      </c>
      <c r="W2196">
        <v>0.64718886388439079</v>
      </c>
      <c r="X2196" t="s">
        <v>66</v>
      </c>
      <c r="Y2196" t="s">
        <v>86</v>
      </c>
      <c r="Z2196" t="s">
        <v>114</v>
      </c>
    </row>
    <row r="2197" spans="2:26" x14ac:dyDescent="0.25">
      <c r="B2197" t="s">
        <v>4833</v>
      </c>
      <c r="C2197" s="26" t="s">
        <v>4834</v>
      </c>
      <c r="D2197" s="26">
        <v>0.11016340024653185</v>
      </c>
      <c r="E2197" s="26">
        <v>0.10385779560660166</v>
      </c>
      <c r="F2197" s="26">
        <v>0.10863918565847493</v>
      </c>
      <c r="G2197" s="27">
        <v>0.10216521697192449</v>
      </c>
      <c r="H2197" s="28">
        <v>6.0945935868599328</v>
      </c>
      <c r="I2197" s="28">
        <v>10.264074192037935</v>
      </c>
      <c r="J2197" s="26">
        <v>9.8899496036797316</v>
      </c>
      <c r="K2197" s="29">
        <v>-0.10965850597945617</v>
      </c>
      <c r="L2197" s="26">
        <v>-1.333435162405503</v>
      </c>
      <c r="M2197" s="30">
        <v>0.64600570234661392</v>
      </c>
      <c r="N2197" s="29">
        <v>7.6087834387207525E-3</v>
      </c>
      <c r="O2197" s="31">
        <v>8.3386344119673304</v>
      </c>
      <c r="P2197" s="31">
        <v>28228945000</v>
      </c>
      <c r="Q2197" s="31">
        <v>28696616000</v>
      </c>
      <c r="R2197" s="29">
        <v>24230920192</v>
      </c>
      <c r="S2197" s="29">
        <v>5.0922528193828649</v>
      </c>
      <c r="T2197" s="29">
        <v>7.5619675420800085</v>
      </c>
      <c r="U2197" s="29">
        <v>-0.16470278340141753</v>
      </c>
      <c r="V2197" s="29">
        <v>9.1523264288012154</v>
      </c>
      <c r="W2197">
        <v>0.73042555457403902</v>
      </c>
      <c r="X2197" t="s">
        <v>78</v>
      </c>
      <c r="Y2197" t="s">
        <v>524</v>
      </c>
      <c r="Z2197" t="s">
        <v>525</v>
      </c>
    </row>
    <row r="2198" spans="2:26" x14ac:dyDescent="0.25">
      <c r="B2198" t="s">
        <v>4835</v>
      </c>
      <c r="C2198" s="26" t="s">
        <v>4836</v>
      </c>
      <c r="D2198" s="26">
        <v>6.5559213926374149E-2</v>
      </c>
      <c r="E2198" s="26">
        <v>-1.6257965727667814E-2</v>
      </c>
      <c r="F2198" s="26">
        <v>6.5552482209483315E-2</v>
      </c>
      <c r="G2198" s="27">
        <v>-1.6257965727667814E-2</v>
      </c>
      <c r="H2198" s="28">
        <v>-28.712730039469303</v>
      </c>
      <c r="I2198" s="28">
        <v>7.829531953581025</v>
      </c>
      <c r="J2198" s="26">
        <v>5.5951169888097656</v>
      </c>
      <c r="K2198" s="29">
        <v>0.25332486723620412</v>
      </c>
      <c r="L2198" s="26">
        <v>5.016689529035208</v>
      </c>
      <c r="M2198" s="30">
        <v>0.34410066959131841</v>
      </c>
      <c r="N2198" s="29">
        <v>1.3378770667676385E-2</v>
      </c>
      <c r="O2198" s="31">
        <v>-2.3810587325064425</v>
      </c>
      <c r="P2198" s="31">
        <v>44409000000</v>
      </c>
      <c r="Q2198" s="31">
        <v>44409000000</v>
      </c>
      <c r="R2198" s="29">
        <v>8132789760</v>
      </c>
      <c r="S2198" s="29">
        <v>6.8760378966620941</v>
      </c>
      <c r="T2198" s="29" t="e">
        <v>#N/A</v>
      </c>
      <c r="U2198" s="29" t="e">
        <v>#N/A</v>
      </c>
      <c r="V2198" s="29" t="e">
        <v>#N/A</v>
      </c>
      <c r="W2198">
        <v>0.27342731248741864</v>
      </c>
      <c r="X2198" t="s">
        <v>77</v>
      </c>
      <c r="Y2198" t="s">
        <v>177</v>
      </c>
      <c r="Z2198" t="s">
        <v>178</v>
      </c>
    </row>
    <row r="2199" spans="2:26" x14ac:dyDescent="0.25">
      <c r="B2199" t="s">
        <v>4837</v>
      </c>
      <c r="C2199" s="26" t="s">
        <v>4838</v>
      </c>
      <c r="D2199" s="26">
        <v>0.2651630213352294</v>
      </c>
      <c r="E2199" s="26">
        <v>6.0009995320051961E-2</v>
      </c>
      <c r="F2199" s="26">
        <v>0.1299737564791264</v>
      </c>
      <c r="G2199" s="27">
        <v>4.2035435587302106E-2</v>
      </c>
      <c r="H2199" s="28" t="e">
        <v>#N/A</v>
      </c>
      <c r="I2199" s="28">
        <v>7.5652229115351615</v>
      </c>
      <c r="J2199" s="26">
        <v>8.7825501300794553</v>
      </c>
      <c r="K2199" s="29">
        <v>0.76213763868359641</v>
      </c>
      <c r="L2199" s="26">
        <v>6.5983554941904492</v>
      </c>
      <c r="M2199" s="30">
        <v>3.6734965269877552E-2</v>
      </c>
      <c r="N2199" s="29">
        <v>5.5168730075989504E-3</v>
      </c>
      <c r="O2199" s="31">
        <v>16.869305050138156</v>
      </c>
      <c r="P2199" s="31">
        <v>19829280000.000004</v>
      </c>
      <c r="Q2199" s="31">
        <v>28308378000.000004</v>
      </c>
      <c r="R2199" s="29">
        <v>17305477120</v>
      </c>
      <c r="S2199" s="29">
        <v>12.355775353312566</v>
      </c>
      <c r="T2199" s="29">
        <v>42.030984465799115</v>
      </c>
      <c r="U2199" s="29">
        <v>-8.0704102540225158</v>
      </c>
      <c r="V2199" s="29" t="e">
        <v>#N/A</v>
      </c>
      <c r="W2199" t="e">
        <v>#N/A</v>
      </c>
      <c r="X2199" t="s">
        <v>77</v>
      </c>
      <c r="Y2199" t="s">
        <v>502</v>
      </c>
      <c r="Z2199" t="s">
        <v>4778</v>
      </c>
    </row>
    <row r="2200" spans="2:26" x14ac:dyDescent="0.25">
      <c r="B2200" t="s">
        <v>4839</v>
      </c>
      <c r="C2200" s="26" t="s">
        <v>4840</v>
      </c>
      <c r="D2200" s="26">
        <v>6.6160703658438041E-2</v>
      </c>
      <c r="E2200" s="26">
        <v>-1.9802866881972001E-2</v>
      </c>
      <c r="F2200" s="26">
        <v>6.6160703658438041E-2</v>
      </c>
      <c r="G2200" s="27">
        <v>-1.9802866881972001E-2</v>
      </c>
      <c r="H2200" s="28">
        <v>1.5072541722818413</v>
      </c>
      <c r="I2200" s="28">
        <v>2.7761723978163495</v>
      </c>
      <c r="J2200" s="26">
        <v>2.0695675592847294</v>
      </c>
      <c r="K2200" s="29">
        <v>2.6814906286647247E-2</v>
      </c>
      <c r="L2200" s="26">
        <v>0.62227137224733142</v>
      </c>
      <c r="M2200" s="30">
        <v>0.71258614045192914</v>
      </c>
      <c r="N2200" s="29">
        <v>7.9988365328679464E-3</v>
      </c>
      <c r="O2200" s="31">
        <v>-11.694808119926206</v>
      </c>
      <c r="P2200" s="31">
        <v>178661000000</v>
      </c>
      <c r="Q2200" s="31">
        <v>178661000000</v>
      </c>
      <c r="R2200" s="29">
        <v>147805306880</v>
      </c>
      <c r="S2200" s="29">
        <v>14.835686785267814</v>
      </c>
      <c r="T2200" s="29">
        <v>54.572446720905553</v>
      </c>
      <c r="U2200" s="29" t="e">
        <v>#N/A</v>
      </c>
      <c r="V2200" s="29">
        <v>49.938916434394876</v>
      </c>
      <c r="W2200">
        <v>0.75145699906956176</v>
      </c>
      <c r="X2200" t="s">
        <v>77</v>
      </c>
      <c r="Y2200" t="s">
        <v>215</v>
      </c>
      <c r="Z2200" t="s">
        <v>1083</v>
      </c>
    </row>
    <row r="2201" spans="2:26" x14ac:dyDescent="0.25">
      <c r="B2201" t="s">
        <v>4841</v>
      </c>
      <c r="C2201" s="26" t="s">
        <v>4842</v>
      </c>
      <c r="D2201" s="26">
        <v>9.7010531485932333E-2</v>
      </c>
      <c r="E2201" s="26">
        <v>0.10396580334824711</v>
      </c>
      <c r="F2201" s="26">
        <v>8.6323593660488501E-2</v>
      </c>
      <c r="G2201" s="27">
        <v>9.3635013573719006E-2</v>
      </c>
      <c r="H2201" s="28">
        <v>6.7934500626076613</v>
      </c>
      <c r="I2201" s="28">
        <v>8.9458063844775157</v>
      </c>
      <c r="J2201" s="26">
        <v>11.383289713332415</v>
      </c>
      <c r="K2201" s="29">
        <v>0.28667420663961146</v>
      </c>
      <c r="L2201" s="26">
        <v>3.6550505407506892</v>
      </c>
      <c r="M2201" s="30">
        <v>0.40126757462334478</v>
      </c>
      <c r="N2201" s="29" t="e">
        <v>#N/A</v>
      </c>
      <c r="O2201" s="31">
        <v>5.3191336768845376</v>
      </c>
      <c r="P2201" s="31">
        <v>95214000000</v>
      </c>
      <c r="Q2201" s="31">
        <v>105719000000</v>
      </c>
      <c r="R2201" s="29">
        <v>56508555264</v>
      </c>
      <c r="S2201" s="29">
        <v>7.8439637565561604</v>
      </c>
      <c r="T2201" s="29">
        <v>12.299773361117269</v>
      </c>
      <c r="U2201" s="29">
        <v>-7.4625868247715248</v>
      </c>
      <c r="V2201" s="29">
        <v>13.516885157594244</v>
      </c>
      <c r="W2201">
        <v>0.7850415277871885</v>
      </c>
      <c r="X2201" t="s">
        <v>78</v>
      </c>
      <c r="Y2201" t="s">
        <v>92</v>
      </c>
      <c r="Z2201" t="s">
        <v>129</v>
      </c>
    </row>
    <row r="2202" spans="2:26" x14ac:dyDescent="0.25">
      <c r="B2202" t="s">
        <v>4843</v>
      </c>
      <c r="C2202" s="26" t="s">
        <v>4844</v>
      </c>
      <c r="D2202" s="26">
        <v>5.0512869679461635E-2</v>
      </c>
      <c r="E2202" s="26">
        <v>5.1725968118599891E-2</v>
      </c>
      <c r="F2202" s="26">
        <v>5.0512869679461635E-2</v>
      </c>
      <c r="G2202" s="27">
        <v>5.1725968118599891E-2</v>
      </c>
      <c r="H2202" s="28">
        <v>12.917850520253053</v>
      </c>
      <c r="I2202" s="28">
        <v>6.6429080978191397</v>
      </c>
      <c r="J2202" s="26">
        <v>7.1063690010986891</v>
      </c>
      <c r="K2202" s="29">
        <v>0.30985952489815083</v>
      </c>
      <c r="L2202" s="26">
        <v>4.8654731062217236</v>
      </c>
      <c r="M2202" s="30">
        <v>0.23694348243301924</v>
      </c>
      <c r="N2202" s="29" t="e">
        <v>#N/A</v>
      </c>
      <c r="O2202" s="31">
        <v>1.2911113347365437</v>
      </c>
      <c r="P2202" s="31">
        <v>885532000000</v>
      </c>
      <c r="Q2202" s="31">
        <v>885532000000</v>
      </c>
      <c r="R2202" s="29">
        <v>501078654976</v>
      </c>
      <c r="S2202" s="29">
        <v>8.2133434835982104</v>
      </c>
      <c r="T2202" s="29">
        <v>15.219638566160313</v>
      </c>
      <c r="U2202" s="29">
        <v>1.5751519091105639</v>
      </c>
      <c r="V2202" s="29">
        <v>7.3991800166837791</v>
      </c>
      <c r="W2202">
        <v>0.88879701021465263</v>
      </c>
      <c r="X2202" t="s">
        <v>78</v>
      </c>
      <c r="Y2202" t="s">
        <v>213</v>
      </c>
      <c r="Z2202" t="s">
        <v>213</v>
      </c>
    </row>
    <row r="2203" spans="2:26" x14ac:dyDescent="0.25">
      <c r="B2203" t="s">
        <v>4845</v>
      </c>
      <c r="C2203" s="26" t="s">
        <v>4846</v>
      </c>
      <c r="D2203" s="26">
        <v>-7.2820502393773801E-2</v>
      </c>
      <c r="E2203" s="26">
        <v>-9.2848789114870073E-2</v>
      </c>
      <c r="F2203" s="26">
        <v>-7.2820502393773801E-2</v>
      </c>
      <c r="G2203" s="27">
        <v>-9.2848789114870073E-2</v>
      </c>
      <c r="H2203" s="28">
        <v>-12.041934265205894</v>
      </c>
      <c r="I2203" s="28">
        <v>-3.1250496336701197</v>
      </c>
      <c r="J2203" s="26">
        <v>-3.3811378098584859</v>
      </c>
      <c r="K2203" s="29">
        <v>0.26672563240757119</v>
      </c>
      <c r="L2203" s="26">
        <v>-10.271117166212534</v>
      </c>
      <c r="M2203" s="30">
        <v>0.35197240403325669</v>
      </c>
      <c r="N2203" s="29">
        <v>7.7188146106133698E-3</v>
      </c>
      <c r="O2203" s="31">
        <v>-0.30462093865878509</v>
      </c>
      <c r="P2203" s="31">
        <v>35057000000</v>
      </c>
      <c r="Q2203" s="31">
        <v>35057000000</v>
      </c>
      <c r="R2203" s="29">
        <v>10994780160</v>
      </c>
      <c r="S2203" s="29" t="e">
        <v>#N/A</v>
      </c>
      <c r="T2203" s="29" t="e">
        <v>#N/A</v>
      </c>
      <c r="U2203" s="29" t="e">
        <v>#N/A</v>
      </c>
      <c r="V2203" s="29" t="e">
        <v>#N/A</v>
      </c>
      <c r="W2203">
        <v>0.53078830734370175</v>
      </c>
      <c r="X2203" t="s">
        <v>77</v>
      </c>
      <c r="Y2203" t="s">
        <v>83</v>
      </c>
      <c r="Z2203" t="s">
        <v>193</v>
      </c>
    </row>
    <row r="2204" spans="2:26" x14ac:dyDescent="0.25">
      <c r="B2204" t="s">
        <v>4847</v>
      </c>
      <c r="C2204" s="26" t="s">
        <v>4848</v>
      </c>
      <c r="D2204" s="26" t="e">
        <v>#N/A</v>
      </c>
      <c r="E2204" s="26">
        <v>7.8942475051458433E-2</v>
      </c>
      <c r="F2204" s="26">
        <v>2.8511759995288915E-2</v>
      </c>
      <c r="G2204" s="27">
        <v>7.8942475051458433E-2</v>
      </c>
      <c r="H2204" s="28">
        <v>15.744889163856094</v>
      </c>
      <c r="I2204" s="28">
        <v>9.958771928634814</v>
      </c>
      <c r="J2204" s="26">
        <v>12.796834226870352</v>
      </c>
      <c r="K2204" s="29">
        <v>0.41416283263214781</v>
      </c>
      <c r="L2204" s="26">
        <v>3.7111659609379322</v>
      </c>
      <c r="M2204" s="30">
        <v>0.34865009747121684</v>
      </c>
      <c r="N2204" s="29">
        <v>7.0452491182578679E-3</v>
      </c>
      <c r="O2204" s="31">
        <v>7.2365938750388654</v>
      </c>
      <c r="P2204" s="31">
        <v>9760791000</v>
      </c>
      <c r="Q2204" s="31">
        <v>9760791000</v>
      </c>
      <c r="R2204" s="29">
        <v>2051316864</v>
      </c>
      <c r="S2204" s="29">
        <v>5.1471123204206792</v>
      </c>
      <c r="T2204" s="29">
        <v>9.7250311991207266</v>
      </c>
      <c r="U2204" s="29" t="e">
        <v>#N/A</v>
      </c>
      <c r="V2204" s="29">
        <v>3.5967509518364911</v>
      </c>
      <c r="W2204">
        <v>0.45787494146269542</v>
      </c>
      <c r="X2204" t="s">
        <v>65</v>
      </c>
      <c r="Y2204" t="s">
        <v>219</v>
      </c>
      <c r="Z2204" t="s">
        <v>2502</v>
      </c>
    </row>
    <row r="2205" spans="2:26" x14ac:dyDescent="0.25">
      <c r="B2205" t="s">
        <v>4849</v>
      </c>
      <c r="C2205" s="26" t="s">
        <v>4850</v>
      </c>
      <c r="D2205" s="26">
        <v>0.20852628899911246</v>
      </c>
      <c r="E2205" s="26">
        <v>0.24626295490433014</v>
      </c>
      <c r="F2205" s="26">
        <v>0.20852628899911246</v>
      </c>
      <c r="G2205" s="27">
        <v>0.24626295490433014</v>
      </c>
      <c r="H2205" s="28">
        <v>8.243186146223568</v>
      </c>
      <c r="I2205" s="28">
        <v>7.324895624529729</v>
      </c>
      <c r="J2205" s="26">
        <v>8.9955370888713091</v>
      </c>
      <c r="K2205" s="29">
        <v>-0.22696717849752426</v>
      </c>
      <c r="L2205" s="26">
        <v>-2.4260121503284378</v>
      </c>
      <c r="M2205" s="30">
        <v>0.69934899578728027</v>
      </c>
      <c r="N2205" s="29" t="e">
        <v>#N/A</v>
      </c>
      <c r="O2205" s="31">
        <v>4.3935319152919963</v>
      </c>
      <c r="P2205" s="31">
        <v>4316512000.000001</v>
      </c>
      <c r="Q2205" s="31">
        <v>4316512000.000001</v>
      </c>
      <c r="R2205" s="29">
        <v>12804299776</v>
      </c>
      <c r="S2205" s="29">
        <v>10.740579563262738</v>
      </c>
      <c r="T2205" s="29">
        <v>12.630328600052479</v>
      </c>
      <c r="U2205" s="29" t="e">
        <v>#N/A</v>
      </c>
      <c r="V2205" s="29">
        <v>20.271619094629113</v>
      </c>
      <c r="W2205">
        <v>1.6671763539045854</v>
      </c>
      <c r="X2205" t="s">
        <v>78</v>
      </c>
      <c r="Y2205" t="s">
        <v>92</v>
      </c>
      <c r="Z2205" t="s">
        <v>129</v>
      </c>
    </row>
    <row r="2206" spans="2:26" x14ac:dyDescent="0.25">
      <c r="B2206" t="s">
        <v>4851</v>
      </c>
      <c r="C2206" s="26" t="s">
        <v>4852</v>
      </c>
      <c r="D2206" s="26">
        <v>0.10618729499545018</v>
      </c>
      <c r="E2206" s="26">
        <v>0.16366215497369821</v>
      </c>
      <c r="F2206" s="26">
        <v>0.10618729499545018</v>
      </c>
      <c r="G2206" s="27">
        <v>0.16366215497369821</v>
      </c>
      <c r="H2206" s="28">
        <v>3.9446076374318086</v>
      </c>
      <c r="I2206" s="28">
        <v>9.245920275391736</v>
      </c>
      <c r="J2206" s="26">
        <v>12.48100632801831</v>
      </c>
      <c r="K2206" s="29">
        <v>-0.19897810643996738</v>
      </c>
      <c r="L2206" s="26">
        <v>-3.3767292490118579</v>
      </c>
      <c r="M2206" s="30">
        <v>0.83310527541632695</v>
      </c>
      <c r="N2206" s="29">
        <v>0.12110726643598616</v>
      </c>
      <c r="O2206" s="31">
        <v>2.5275837706031066</v>
      </c>
      <c r="P2206" s="31">
        <v>33838000000</v>
      </c>
      <c r="Q2206" s="31">
        <v>33838000000</v>
      </c>
      <c r="R2206" s="29">
        <v>39500959744</v>
      </c>
      <c r="S2206" s="29">
        <v>6.3814129802371538</v>
      </c>
      <c r="T2206" s="29">
        <v>8.4501013228655548</v>
      </c>
      <c r="U2206" s="29">
        <v>7.894744887745885</v>
      </c>
      <c r="V2206" s="29">
        <v>15.631822860892267</v>
      </c>
      <c r="W2206">
        <v>0.62932578628715208</v>
      </c>
      <c r="X2206" t="s">
        <v>71</v>
      </c>
      <c r="Y2206" t="s">
        <v>76</v>
      </c>
      <c r="Z2206" t="s">
        <v>559</v>
      </c>
    </row>
    <row r="2207" spans="2:26" x14ac:dyDescent="0.25">
      <c r="B2207" t="s">
        <v>4853</v>
      </c>
      <c r="C2207" s="26" t="s">
        <v>4854</v>
      </c>
      <c r="D2207" s="26" t="e">
        <v>#N/A</v>
      </c>
      <c r="E2207" s="26" t="e">
        <v>#N/A</v>
      </c>
      <c r="F2207" s="26">
        <v>8.2926298904994621E-4</v>
      </c>
      <c r="G2207" s="27">
        <v>5.0910299947060568E-2</v>
      </c>
      <c r="H2207" s="28">
        <v>57.907870433448203</v>
      </c>
      <c r="I2207" s="28">
        <v>6.6662973428627108</v>
      </c>
      <c r="J2207" s="26">
        <v>12.863593060090855</v>
      </c>
      <c r="K2207" s="29" t="e">
        <v>#N/A</v>
      </c>
      <c r="L2207" s="26">
        <v>1.8646961312297428E-2</v>
      </c>
      <c r="M2207" s="30">
        <v>0.75351600104452077</v>
      </c>
      <c r="N2207" s="29">
        <v>2.8422677862100537E-2</v>
      </c>
      <c r="O2207" s="31">
        <v>-1.9012127194182149</v>
      </c>
      <c r="P2207" s="31" t="e">
        <v>#N/A</v>
      </c>
      <c r="Q2207" s="31">
        <v>1548940000000</v>
      </c>
      <c r="R2207" s="29">
        <v>783476195328</v>
      </c>
      <c r="S2207" s="29">
        <v>6.7381194306780037</v>
      </c>
      <c r="T2207" s="29">
        <v>10.360744072536363</v>
      </c>
      <c r="U2207" s="29">
        <v>49.574958667045927</v>
      </c>
      <c r="V2207" s="29">
        <v>1.2411176787876319</v>
      </c>
      <c r="W2207">
        <v>0.51971056785704628</v>
      </c>
      <c r="X2207" t="s">
        <v>78</v>
      </c>
      <c r="Y2207" t="s">
        <v>104</v>
      </c>
      <c r="Z2207" t="s">
        <v>136</v>
      </c>
    </row>
    <row r="2208" spans="2:26" x14ac:dyDescent="0.25">
      <c r="B2208" t="s">
        <v>4855</v>
      </c>
      <c r="C2208" s="26" t="s">
        <v>4856</v>
      </c>
      <c r="D2208" s="26">
        <v>0.17212588410134985</v>
      </c>
      <c r="E2208" s="26">
        <v>0.14902135231316724</v>
      </c>
      <c r="F2208" s="26">
        <v>0.17212588410134985</v>
      </c>
      <c r="G2208" s="27">
        <v>0.14902135231316724</v>
      </c>
      <c r="H2208" s="28">
        <v>8.3293298102330056</v>
      </c>
      <c r="I2208" s="28">
        <v>8.4383917946538478</v>
      </c>
      <c r="J2208" s="26">
        <v>8.0913804277381729</v>
      </c>
      <c r="K2208" s="29">
        <v>4.7568710359408031E-2</v>
      </c>
      <c r="L2208" s="26">
        <v>0.52240538657998603</v>
      </c>
      <c r="M2208" s="30">
        <v>0.72900634249471463</v>
      </c>
      <c r="N2208" s="29" t="e">
        <v>#N/A</v>
      </c>
      <c r="O2208" s="31">
        <v>-9.8874845017670229E-2</v>
      </c>
      <c r="P2208" s="31">
        <v>13488000000</v>
      </c>
      <c r="Q2208" s="31">
        <v>13488000000</v>
      </c>
      <c r="R2208" s="29">
        <v>16352544768</v>
      </c>
      <c r="S2208" s="29">
        <v>8.1158786942187131</v>
      </c>
      <c r="T2208" s="29">
        <v>9.6774887973421926</v>
      </c>
      <c r="U2208" s="29">
        <v>-19.126992430686613</v>
      </c>
      <c r="V2208" s="29">
        <v>11.625898110791555</v>
      </c>
      <c r="W2208">
        <v>0.94138307522765508</v>
      </c>
      <c r="X2208" t="s">
        <v>77</v>
      </c>
      <c r="Y2208" t="s">
        <v>83</v>
      </c>
      <c r="Z2208" t="s">
        <v>835</v>
      </c>
    </row>
    <row r="2209" spans="2:26" x14ac:dyDescent="0.25">
      <c r="B2209" t="s">
        <v>4857</v>
      </c>
      <c r="C2209" s="26" t="s">
        <v>4858</v>
      </c>
      <c r="D2209" s="26" t="e">
        <v>#N/A</v>
      </c>
      <c r="E2209" s="26" t="e">
        <v>#N/A</v>
      </c>
      <c r="F2209" s="26">
        <v>0.13034143796266881</v>
      </c>
      <c r="G2209" s="27">
        <v>9.2748308929587381E-2</v>
      </c>
      <c r="H2209" s="28">
        <v>6.5164042269565225</v>
      </c>
      <c r="I2209" s="28">
        <v>14.691830179664711</v>
      </c>
      <c r="J2209" s="26">
        <v>13.936969471924591</v>
      </c>
      <c r="K2209" s="29" t="e">
        <v>#N/A</v>
      </c>
      <c r="L2209" s="26">
        <v>-0.5204957197509279</v>
      </c>
      <c r="M2209" s="30">
        <v>0.78967953402224855</v>
      </c>
      <c r="N2209" s="29">
        <v>5.8483854977432626E-3</v>
      </c>
      <c r="O2209" s="31">
        <v>2.1787917209333991</v>
      </c>
      <c r="P2209" s="31" t="e">
        <v>#N/A</v>
      </c>
      <c r="Q2209" s="31">
        <v>43175611999.999992</v>
      </c>
      <c r="R2209" s="29">
        <v>33295398912</v>
      </c>
      <c r="S2209" s="29">
        <v>5.2760959626715733</v>
      </c>
      <c r="T2209" s="29">
        <v>7.8905459061322807</v>
      </c>
      <c r="U2209" s="29">
        <v>-7.6940060299944903</v>
      </c>
      <c r="V2209" s="29">
        <v>8.0467510082483962</v>
      </c>
      <c r="W2209">
        <v>0.54277751072144964</v>
      </c>
      <c r="X2209" t="s">
        <v>65</v>
      </c>
      <c r="Y2209" t="s">
        <v>80</v>
      </c>
      <c r="Z2209" t="s">
        <v>176</v>
      </c>
    </row>
    <row r="2210" spans="2:26" x14ac:dyDescent="0.25">
      <c r="B2210" t="s">
        <v>4859</v>
      </c>
      <c r="C2210" s="26" t="s">
        <v>4860</v>
      </c>
      <c r="D2210" s="26" t="e">
        <v>#N/A</v>
      </c>
      <c r="E2210" s="26" t="e">
        <v>#N/A</v>
      </c>
      <c r="F2210" s="26" t="e">
        <v>#N/A</v>
      </c>
      <c r="G2210" s="27" t="e">
        <v>#N/A</v>
      </c>
      <c r="H2210" s="28">
        <v>12.38287735508554</v>
      </c>
      <c r="I2210" s="28">
        <v>14.139424464801049</v>
      </c>
      <c r="J2210" s="26">
        <v>19.12604821802935</v>
      </c>
      <c r="K2210" s="29" t="e">
        <v>#N/A</v>
      </c>
      <c r="L2210" s="26" t="e">
        <v>#N/A</v>
      </c>
      <c r="M2210" s="30">
        <v>0.83682388330779267</v>
      </c>
      <c r="N2210" s="29" t="e">
        <v>#N/A</v>
      </c>
      <c r="O2210" s="31">
        <v>13.847028363231823</v>
      </c>
      <c r="P2210" s="31" t="e">
        <v>#N/A</v>
      </c>
      <c r="Q2210" s="31" t="e">
        <v>#N/A</v>
      </c>
      <c r="R2210" s="29">
        <v>60943601664</v>
      </c>
      <c r="S2210" s="29" t="e">
        <v>#N/A</v>
      </c>
      <c r="T2210" s="29" t="e">
        <v>#N/A</v>
      </c>
      <c r="U2210" s="29">
        <v>12.634632331794837</v>
      </c>
      <c r="V2210" s="29">
        <v>6.5684581721156983</v>
      </c>
      <c r="W2210">
        <v>0.78010963839890524</v>
      </c>
      <c r="X2210" t="s">
        <v>65</v>
      </c>
      <c r="Y2210" t="s">
        <v>170</v>
      </c>
      <c r="Z2210" t="s">
        <v>171</v>
      </c>
    </row>
    <row r="2211" spans="2:26" x14ac:dyDescent="0.25">
      <c r="B2211" t="s">
        <v>4861</v>
      </c>
      <c r="C2211" s="26" t="s">
        <v>4862</v>
      </c>
      <c r="D2211" s="26" t="e">
        <v>#N/A</v>
      </c>
      <c r="E2211" s="26" t="e">
        <v>#N/A</v>
      </c>
      <c r="F2211" s="26">
        <v>3.77447612393631E-2</v>
      </c>
      <c r="G2211" s="27">
        <v>3.7426481714585159E-2</v>
      </c>
      <c r="H2211" s="28">
        <v>6.7381313464376644</v>
      </c>
      <c r="I2211" s="28">
        <v>66.130221361129529</v>
      </c>
      <c r="J2211" s="26">
        <v>65.355369386013265</v>
      </c>
      <c r="K2211" s="29" t="e">
        <v>#N/A</v>
      </c>
      <c r="L2211" s="26">
        <v>9.5714468096953347</v>
      </c>
      <c r="M2211" s="30">
        <v>0.49263724193598663</v>
      </c>
      <c r="N2211" s="29">
        <v>5.9440402232511487E-3</v>
      </c>
      <c r="O2211" s="31">
        <v>1.6962767067158435</v>
      </c>
      <c r="P2211" s="31" t="e">
        <v>#N/A</v>
      </c>
      <c r="Q2211" s="31">
        <v>447949613000</v>
      </c>
      <c r="R2211" s="29">
        <v>477825007616</v>
      </c>
      <c r="S2211" s="29">
        <v>30.68702302378847</v>
      </c>
      <c r="T2211" s="29">
        <v>41.420232139259127</v>
      </c>
      <c r="U2211" s="29">
        <v>1.4986444589260168</v>
      </c>
      <c r="V2211" s="29">
        <v>31.282355879116079</v>
      </c>
      <c r="W2211">
        <v>2.1042258594438548</v>
      </c>
      <c r="X2211" t="s">
        <v>66</v>
      </c>
      <c r="Y2211" t="s">
        <v>202</v>
      </c>
      <c r="Z2211" t="s">
        <v>331</v>
      </c>
    </row>
    <row r="2212" spans="2:26" x14ac:dyDescent="0.25">
      <c r="B2212" t="s">
        <v>4863</v>
      </c>
      <c r="C2212" s="26" t="s">
        <v>4864</v>
      </c>
      <c r="D2212" s="26">
        <v>7.2451496541182853E-2</v>
      </c>
      <c r="E2212" s="26">
        <v>8.4496653577131167E-2</v>
      </c>
      <c r="F2212" s="26">
        <v>7.2451496541182853E-2</v>
      </c>
      <c r="G2212" s="27">
        <v>8.4496653577131167E-2</v>
      </c>
      <c r="H2212" s="28">
        <v>7.5017500281243921</v>
      </c>
      <c r="I2212" s="28">
        <v>9.1983287653533896</v>
      </c>
      <c r="J2212" s="26">
        <v>9.3256078545175178</v>
      </c>
      <c r="K2212" s="29">
        <v>2.3506010294010744E-4</v>
      </c>
      <c r="L2212" s="26">
        <v>2.7358458504090988E-3</v>
      </c>
      <c r="M2212" s="30">
        <v>0.55257555440377726</v>
      </c>
      <c r="N2212" s="29">
        <v>2.5196611649455762E-3</v>
      </c>
      <c r="O2212" s="31">
        <v>4.5571649008694228</v>
      </c>
      <c r="P2212" s="31">
        <v>9544520000</v>
      </c>
      <c r="Q2212" s="31">
        <v>9544520000</v>
      </c>
      <c r="R2212" s="29">
        <v>5091645440</v>
      </c>
      <c r="S2212" s="29">
        <v>2.9862348924939734</v>
      </c>
      <c r="T2212" s="29">
        <v>5.59821698562964</v>
      </c>
      <c r="U2212" s="29" t="e">
        <v>#N/A</v>
      </c>
      <c r="V2212" s="29">
        <v>6.2479398742463417</v>
      </c>
      <c r="W2212">
        <v>0.45336514458931559</v>
      </c>
      <c r="X2212" t="s">
        <v>78</v>
      </c>
      <c r="Y2212" t="s">
        <v>115</v>
      </c>
      <c r="Z2212" t="s">
        <v>574</v>
      </c>
    </row>
    <row r="2213" spans="2:26" x14ac:dyDescent="0.25">
      <c r="B2213" t="s">
        <v>4865</v>
      </c>
      <c r="C2213" s="26" t="s">
        <v>4866</v>
      </c>
      <c r="D2213" s="26">
        <v>0.56668215301223568</v>
      </c>
      <c r="E2213" s="26">
        <v>0.94700949017876845</v>
      </c>
      <c r="F2213" s="26">
        <v>0.56668215301223568</v>
      </c>
      <c r="G2213" s="27">
        <v>0.94700949017876845</v>
      </c>
      <c r="H2213" s="28">
        <v>20.54531757878437</v>
      </c>
      <c r="I2213" s="28">
        <v>31.201498511658325</v>
      </c>
      <c r="J2213" s="26">
        <v>42.064804550493392</v>
      </c>
      <c r="K2213" s="29">
        <v>-0.46646277440649586</v>
      </c>
      <c r="L2213" s="26">
        <v>-1.9469828070569728</v>
      </c>
      <c r="M2213" s="30">
        <v>0.79536827142080235</v>
      </c>
      <c r="N2213" s="29">
        <v>8.5626911314984708E-3</v>
      </c>
      <c r="O2213" s="31">
        <v>6.4072799858568912</v>
      </c>
      <c r="P2213" s="31">
        <v>45310000000</v>
      </c>
      <c r="Q2213" s="31">
        <v>45310000000</v>
      </c>
      <c r="R2213" s="29">
        <v>1380499062784</v>
      </c>
      <c r="S2213" s="29">
        <v>29.078954102348579</v>
      </c>
      <c r="T2213" s="29">
        <v>31.446544240709684</v>
      </c>
      <c r="U2213" s="29">
        <v>0.87750874495851927</v>
      </c>
      <c r="V2213" s="29">
        <v>37.300109463673735</v>
      </c>
      <c r="W2213">
        <v>7.389658483295535</v>
      </c>
      <c r="X2213" t="s">
        <v>93</v>
      </c>
      <c r="Y2213" t="s">
        <v>96</v>
      </c>
      <c r="Z2213" t="s">
        <v>142</v>
      </c>
    </row>
    <row r="2214" spans="2:26" x14ac:dyDescent="0.25">
      <c r="B2214" t="s">
        <v>4867</v>
      </c>
      <c r="C2214" s="26" t="s">
        <v>4868</v>
      </c>
      <c r="D2214" s="26">
        <v>5.3893317675986284E-2</v>
      </c>
      <c r="E2214" s="26">
        <v>5.0214475513578542E-2</v>
      </c>
      <c r="F2214" s="26">
        <v>5.3893317675986284E-2</v>
      </c>
      <c r="G2214" s="27">
        <v>5.0214475513578542E-2</v>
      </c>
      <c r="H2214" s="28">
        <v>2.3654949397889955</v>
      </c>
      <c r="I2214" s="28">
        <v>4.1709464782584034</v>
      </c>
      <c r="J2214" s="26">
        <v>9.9582668870524245</v>
      </c>
      <c r="K2214" s="29">
        <v>-0.1937941997320638</v>
      </c>
      <c r="L2214" s="26">
        <v>-5.1950957040132195</v>
      </c>
      <c r="M2214" s="30">
        <v>0.73099604679880736</v>
      </c>
      <c r="N2214" s="29">
        <v>6.5227450980392156E-3</v>
      </c>
      <c r="O2214" s="31">
        <v>-16.551778022709303</v>
      </c>
      <c r="P2214" s="31">
        <v>12045431000.000002</v>
      </c>
      <c r="Q2214" s="31">
        <v>12045431000.000002</v>
      </c>
      <c r="R2214" s="29">
        <v>15048441856</v>
      </c>
      <c r="S2214" s="29">
        <v>11.758801410232742</v>
      </c>
      <c r="T2214" s="29">
        <v>21.382229651144939</v>
      </c>
      <c r="U2214" s="29" t="e">
        <v>#N/A</v>
      </c>
      <c r="V2214" s="29">
        <v>37.655197571996226</v>
      </c>
      <c r="W2214">
        <v>0.86232068425785235</v>
      </c>
      <c r="X2214" t="s">
        <v>77</v>
      </c>
      <c r="Y2214" t="s">
        <v>97</v>
      </c>
      <c r="Z2214" t="s">
        <v>97</v>
      </c>
    </row>
    <row r="2215" spans="2:26" x14ac:dyDescent="0.25">
      <c r="B2215" t="s">
        <v>4869</v>
      </c>
      <c r="C2215" s="26" t="s">
        <v>4870</v>
      </c>
      <c r="D2215" s="26">
        <v>5.3332979620190436E-2</v>
      </c>
      <c r="E2215" s="26">
        <v>-0.17442632358392024</v>
      </c>
      <c r="F2215" s="26">
        <v>4.2485903705805059E-2</v>
      </c>
      <c r="G2215" s="27">
        <v>-0.14457351088418247</v>
      </c>
      <c r="H2215" s="28">
        <v>-31.753895538549088</v>
      </c>
      <c r="I2215" s="28">
        <v>37.674323651881004</v>
      </c>
      <c r="J2215" s="26">
        <v>-52.799952551894748</v>
      </c>
      <c r="K2215" s="29">
        <v>0.34050882800436039</v>
      </c>
      <c r="L2215" s="26">
        <v>-4.8222931431092402</v>
      </c>
      <c r="M2215" s="30">
        <v>0.2501836656634055</v>
      </c>
      <c r="N2215" s="29">
        <v>2.8147871868000555E-2</v>
      </c>
      <c r="O2215" s="31">
        <v>-2.0673005344337758</v>
      </c>
      <c r="P2215" s="31">
        <v>23719992000000</v>
      </c>
      <c r="Q2215" s="31">
        <v>28617905000000</v>
      </c>
      <c r="R2215" s="29">
        <v>7599875424256</v>
      </c>
      <c r="S2215" s="29" t="e">
        <v>#N/A</v>
      </c>
      <c r="T2215" s="29" t="e">
        <v>#N/A</v>
      </c>
      <c r="U2215" s="29">
        <v>5.2256777621967272</v>
      </c>
      <c r="V2215" s="29" t="e">
        <v>#N/A</v>
      </c>
      <c r="W2215">
        <v>0.87122034953126348</v>
      </c>
      <c r="X2215" t="s">
        <v>71</v>
      </c>
      <c r="Y2215" t="s">
        <v>76</v>
      </c>
      <c r="Z2215" t="s">
        <v>166</v>
      </c>
    </row>
    <row r="2216" spans="2:26" x14ac:dyDescent="0.25">
      <c r="B2216" t="s">
        <v>4871</v>
      </c>
      <c r="C2216" s="26" t="s">
        <v>4872</v>
      </c>
      <c r="D2216" s="26">
        <v>2.5148320526177204E-2</v>
      </c>
      <c r="E2216" s="26">
        <v>1.7232600947793052E-3</v>
      </c>
      <c r="F2216" s="26">
        <v>2.5051156034302559E-2</v>
      </c>
      <c r="G2216" s="27">
        <v>1.6802871763537768E-3</v>
      </c>
      <c r="H2216" s="28">
        <v>4.0155642023346303</v>
      </c>
      <c r="I2216" s="28">
        <v>2.9985062364476684</v>
      </c>
      <c r="J2216" s="26">
        <v>2.0119426585939286</v>
      </c>
      <c r="K2216" s="29">
        <v>-0.14283580975136265</v>
      </c>
      <c r="L2216" s="26">
        <v>-2.1398210290827739</v>
      </c>
      <c r="M2216" s="30">
        <v>0.80031508467900747</v>
      </c>
      <c r="N2216" s="29">
        <v>0</v>
      </c>
      <c r="O2216" s="31">
        <v>2.7610734878091057</v>
      </c>
      <c r="P2216" s="31">
        <v>25533000000</v>
      </c>
      <c r="Q2216" s="31">
        <v>26186000000</v>
      </c>
      <c r="R2216" s="29">
        <v>27508375552</v>
      </c>
      <c r="S2216" s="29">
        <v>8.1395881998508575</v>
      </c>
      <c r="T2216" s="29">
        <v>13.127104962116656</v>
      </c>
      <c r="U2216" s="29" t="e">
        <v>#N/A</v>
      </c>
      <c r="V2216" s="29">
        <v>20.280176413717591</v>
      </c>
      <c r="W2216">
        <v>0.81933187907922711</v>
      </c>
      <c r="X2216" t="s">
        <v>77</v>
      </c>
      <c r="Y2216" t="s">
        <v>97</v>
      </c>
      <c r="Z2216" t="s">
        <v>97</v>
      </c>
    </row>
    <row r="2217" spans="2:26" x14ac:dyDescent="0.25">
      <c r="B2217" t="s">
        <v>4873</v>
      </c>
      <c r="C2217" s="26" t="s">
        <v>4874</v>
      </c>
      <c r="D2217" s="26">
        <v>0.11259197215643701</v>
      </c>
      <c r="E2217" s="26">
        <v>0.1052290093045551</v>
      </c>
      <c r="F2217" s="26">
        <v>0.111454517204102</v>
      </c>
      <c r="G2217" s="27">
        <v>0.10432453883268621</v>
      </c>
      <c r="H2217" s="28">
        <v>8.4062505217203967</v>
      </c>
      <c r="I2217" s="28">
        <v>13.618761429636638</v>
      </c>
      <c r="J2217" s="26">
        <v>13.622342780511906</v>
      </c>
      <c r="K2217" s="29">
        <v>0.19095744451074229</v>
      </c>
      <c r="L2217" s="26">
        <v>1.5283287839864939</v>
      </c>
      <c r="M2217" s="30">
        <v>0.52037248092349098</v>
      </c>
      <c r="N2217" s="29">
        <v>4.6233395266475378E-3</v>
      </c>
      <c r="O2217" s="31">
        <v>6.4932602579609124</v>
      </c>
      <c r="P2217" s="31">
        <v>22499195000</v>
      </c>
      <c r="Q2217" s="31">
        <v>22694258000</v>
      </c>
      <c r="R2217" s="29">
        <v>21488726016</v>
      </c>
      <c r="S2217" s="29">
        <v>6.7603152856836424</v>
      </c>
      <c r="T2217" s="29">
        <v>12.710270130614447</v>
      </c>
      <c r="U2217" s="29" t="e">
        <v>#N/A</v>
      </c>
      <c r="V2217" s="29">
        <v>14.075842080252222</v>
      </c>
      <c r="W2217">
        <v>1.2149915978853132</v>
      </c>
      <c r="X2217" t="s">
        <v>93</v>
      </c>
      <c r="Y2217" t="s">
        <v>94</v>
      </c>
      <c r="Z2217" t="s">
        <v>95</v>
      </c>
    </row>
    <row r="2218" spans="2:26" x14ac:dyDescent="0.25">
      <c r="B2218" t="s">
        <v>4875</v>
      </c>
      <c r="C2218" s="26" t="s">
        <v>4876</v>
      </c>
      <c r="D2218" s="26">
        <v>7.4781853208522139E-2</v>
      </c>
      <c r="E2218" s="26">
        <v>8.2630686650557894E-2</v>
      </c>
      <c r="F2218" s="26">
        <v>7.3656511068253439E-2</v>
      </c>
      <c r="G2218" s="27">
        <v>8.0796370620753274E-2</v>
      </c>
      <c r="H2218" s="28">
        <v>4.1810927826835034</v>
      </c>
      <c r="I2218" s="28">
        <v>15.710898752993881</v>
      </c>
      <c r="J2218" s="26">
        <v>18.346190282852888</v>
      </c>
      <c r="K2218" s="29">
        <v>-9.5081259432075196E-2</v>
      </c>
      <c r="L2218" s="26">
        <v>-1.4834074898034852</v>
      </c>
      <c r="M2218" s="30">
        <v>0.82406923248018671</v>
      </c>
      <c r="N2218" s="29">
        <v>2.9110386585933862E-2</v>
      </c>
      <c r="O2218" s="31">
        <v>-0.43582340407669429</v>
      </c>
      <c r="P2218" s="31">
        <v>710172000000</v>
      </c>
      <c r="Q2218" s="31">
        <v>726295000000</v>
      </c>
      <c r="R2218" s="29">
        <v>323709698048</v>
      </c>
      <c r="S2218" s="29">
        <v>3.6220599747868003</v>
      </c>
      <c r="T2218" s="29">
        <v>4.7519852858503757</v>
      </c>
      <c r="U2218" s="29" t="e">
        <v>#N/A</v>
      </c>
      <c r="V2218" s="29">
        <v>8.4242873262669544</v>
      </c>
      <c r="W2218">
        <v>0.37289712075014619</v>
      </c>
      <c r="X2218" t="s">
        <v>71</v>
      </c>
      <c r="Y2218" t="s">
        <v>72</v>
      </c>
      <c r="Z2218" t="s">
        <v>217</v>
      </c>
    </row>
    <row r="2219" spans="2:26" x14ac:dyDescent="0.25">
      <c r="B2219" t="s">
        <v>4877</v>
      </c>
      <c r="C2219" s="26" t="s">
        <v>4878</v>
      </c>
      <c r="D2219" s="26">
        <v>2.4755329079777209</v>
      </c>
      <c r="E2219" s="26">
        <v>-3.3085923999802511</v>
      </c>
      <c r="F2219" s="26">
        <v>3.0238754014182772</v>
      </c>
      <c r="G2219" s="27">
        <v>-0.56687993277746918</v>
      </c>
      <c r="H2219" s="28">
        <v>-76.036318457661537</v>
      </c>
      <c r="I2219" s="28">
        <v>-60.991697200954434</v>
      </c>
      <c r="J2219" s="26">
        <v>-151.76175997138259</v>
      </c>
      <c r="K2219" s="29">
        <v>-0.56220354572835318</v>
      </c>
      <c r="L2219" s="26">
        <v>0.73476723629935181</v>
      </c>
      <c r="M2219" s="30">
        <v>0.92953799731610265</v>
      </c>
      <c r="N2219" s="29" t="e">
        <v>#N/A</v>
      </c>
      <c r="O2219" s="31">
        <v>-33.191835061506715</v>
      </c>
      <c r="P2219" s="31">
        <v>60763000</v>
      </c>
      <c r="Q2219" s="31">
        <v>354643000</v>
      </c>
      <c r="R2219" s="29">
        <v>1800772480</v>
      </c>
      <c r="S2219" s="29" t="e">
        <v>#N/A</v>
      </c>
      <c r="T2219" s="29" t="e">
        <v>#N/A</v>
      </c>
      <c r="U2219" s="29">
        <v>-9.1378006842930013</v>
      </c>
      <c r="V2219" s="29" t="e">
        <v>#N/A</v>
      </c>
      <c r="W2219">
        <v>3.7040906426221438</v>
      </c>
      <c r="X2219" t="s">
        <v>66</v>
      </c>
      <c r="Y2219" t="s">
        <v>79</v>
      </c>
      <c r="Z2219" t="s">
        <v>127</v>
      </c>
    </row>
    <row r="2220" spans="2:26" x14ac:dyDescent="0.25">
      <c r="B2220" t="s">
        <v>4879</v>
      </c>
      <c r="C2220" s="26" t="s">
        <v>4880</v>
      </c>
      <c r="D2220" s="26">
        <v>-1.8306200668664049E-2</v>
      </c>
      <c r="E2220" s="26">
        <v>5.7914000237225143E-2</v>
      </c>
      <c r="F2220" s="26">
        <v>-1.8306200668664049E-2</v>
      </c>
      <c r="G2220" s="27">
        <v>5.7914000237225143E-2</v>
      </c>
      <c r="H2220" s="28">
        <v>2.794002747633145</v>
      </c>
      <c r="I2220" s="28">
        <v>-1.903182176734153</v>
      </c>
      <c r="J2220" s="26">
        <v>9.4904779890343072</v>
      </c>
      <c r="K2220" s="29">
        <v>-0.23295032719148906</v>
      </c>
      <c r="L2220" s="26">
        <v>-5.5772738982088494</v>
      </c>
      <c r="M2220" s="30">
        <v>0.77722454749727765</v>
      </c>
      <c r="N2220" s="29" t="e">
        <v>#N/A</v>
      </c>
      <c r="O2220" s="31">
        <v>10.098390982447931</v>
      </c>
      <c r="P2220" s="31">
        <v>2478658000</v>
      </c>
      <c r="Q2220" s="31">
        <v>2478658000</v>
      </c>
      <c r="R2220" s="29">
        <v>1952579840</v>
      </c>
      <c r="S2220" s="29">
        <v>4.6879542407721875</v>
      </c>
      <c r="T2220" s="29">
        <v>6.2118847222899509</v>
      </c>
      <c r="U2220" s="29">
        <v>-1.7462026034233766</v>
      </c>
      <c r="V2220" s="29">
        <v>16.315954579552173</v>
      </c>
      <c r="W2220">
        <v>0.44879937720509622</v>
      </c>
      <c r="X2220" t="s">
        <v>78</v>
      </c>
      <c r="Y2220" t="s">
        <v>115</v>
      </c>
      <c r="Z2220" t="s">
        <v>574</v>
      </c>
    </row>
    <row r="2221" spans="2:26" x14ac:dyDescent="0.25">
      <c r="B2221" t="s">
        <v>4881</v>
      </c>
      <c r="C2221" s="26" t="s">
        <v>4882</v>
      </c>
      <c r="D2221" s="26" t="e">
        <v>#N/A</v>
      </c>
      <c r="E2221" s="26" t="e">
        <v>#N/A</v>
      </c>
      <c r="F2221" s="26">
        <v>4.5543125704922895E-2</v>
      </c>
      <c r="G2221" s="27">
        <v>4.1207049575250412E-2</v>
      </c>
      <c r="H2221" s="28">
        <v>3.2910671035760077</v>
      </c>
      <c r="I2221" s="28">
        <v>3.9953533262798695</v>
      </c>
      <c r="J2221" s="26">
        <v>3.1154412597711567</v>
      </c>
      <c r="K2221" s="29" t="e">
        <v>#N/A</v>
      </c>
      <c r="L2221" s="26">
        <v>1.449090909090909</v>
      </c>
      <c r="M2221" s="30">
        <v>0.59957716701902752</v>
      </c>
      <c r="N2221" s="29">
        <v>3.8167938931297708E-3</v>
      </c>
      <c r="O2221" s="31">
        <v>5.4095851028618274</v>
      </c>
      <c r="P2221" s="31" t="e">
        <v>#N/A</v>
      </c>
      <c r="Q2221" s="31">
        <v>7887000000</v>
      </c>
      <c r="R2221" s="29">
        <v>2359991296</v>
      </c>
      <c r="S2221" s="29">
        <v>5.7399841745454543</v>
      </c>
      <c r="T2221" s="29">
        <v>9.7138193723076931</v>
      </c>
      <c r="U2221" s="29">
        <v>1.9491597311382627</v>
      </c>
      <c r="V2221" s="29">
        <v>9.7980331428269096</v>
      </c>
      <c r="W2221">
        <v>0.32114146121297604</v>
      </c>
      <c r="X2221" t="s">
        <v>78</v>
      </c>
      <c r="Y2221" t="s">
        <v>87</v>
      </c>
      <c r="Z2221" t="s">
        <v>328</v>
      </c>
    </row>
    <row r="2222" spans="2:26" x14ac:dyDescent="0.25">
      <c r="B2222" t="s">
        <v>4883</v>
      </c>
      <c r="C2222" s="26" t="s">
        <v>4884</v>
      </c>
      <c r="D2222" s="26">
        <v>-0.65031533026038491</v>
      </c>
      <c r="E2222" s="26">
        <v>-2.8678369238242927</v>
      </c>
      <c r="F2222" s="26">
        <v>-0.27352730919751711</v>
      </c>
      <c r="G2222" s="27">
        <v>-1.0001221731176786</v>
      </c>
      <c r="H2222" s="28">
        <v>-176.13942405378947</v>
      </c>
      <c r="I2222" s="28">
        <v>-2.8294737002075552</v>
      </c>
      <c r="J2222" s="26">
        <v>-4.2190483629165563</v>
      </c>
      <c r="K2222" s="29">
        <v>5.961507784840149E-2</v>
      </c>
      <c r="L2222" s="26">
        <v>-0.3846509860808901</v>
      </c>
      <c r="M2222" s="30">
        <v>0.13954851629119019</v>
      </c>
      <c r="N2222" s="29">
        <v>4.8072218003880882E-2</v>
      </c>
      <c r="O2222" s="31">
        <v>14.328418403038564</v>
      </c>
      <c r="P2222" s="31">
        <v>214084000.00000006</v>
      </c>
      <c r="Q2222" s="31">
        <v>613883000.00000012</v>
      </c>
      <c r="R2222" s="29">
        <v>3635484160</v>
      </c>
      <c r="S2222" s="29" t="e">
        <v>#N/A</v>
      </c>
      <c r="T2222" s="29" t="e">
        <v>#N/A</v>
      </c>
      <c r="U2222" s="29">
        <v>-21.097630088422665</v>
      </c>
      <c r="V2222" s="29" t="e">
        <v>#N/A</v>
      </c>
      <c r="W2222">
        <v>8.2401975905670852</v>
      </c>
      <c r="X2222" t="s">
        <v>74</v>
      </c>
      <c r="Y2222" t="s">
        <v>188</v>
      </c>
      <c r="Z2222" t="s">
        <v>189</v>
      </c>
    </row>
    <row r="2223" spans="2:26" x14ac:dyDescent="0.25">
      <c r="B2223" t="s">
        <v>4885</v>
      </c>
      <c r="C2223" s="26" t="s">
        <v>4886</v>
      </c>
      <c r="D2223" s="26">
        <v>-4.7619057777462212E-2</v>
      </c>
      <c r="E2223" s="26">
        <v>-8.5915997257603821E-2</v>
      </c>
      <c r="F2223" s="26">
        <v>-4.7525693349918734E-2</v>
      </c>
      <c r="G2223" s="27">
        <v>-8.5915997257603821E-2</v>
      </c>
      <c r="H2223" s="28">
        <v>-10.916179204535322</v>
      </c>
      <c r="I2223" s="28">
        <v>0.88912820676677173</v>
      </c>
      <c r="J2223" s="26">
        <v>-0.14160660741866629</v>
      </c>
      <c r="K2223" s="29">
        <v>0.18355452492243257</v>
      </c>
      <c r="L2223" s="26">
        <v>5.7512724359638421</v>
      </c>
      <c r="M2223" s="30">
        <v>0.18380127295092788</v>
      </c>
      <c r="N2223" s="29">
        <v>1.6572447163422266E-2</v>
      </c>
      <c r="O2223" s="31">
        <v>1.6192383480091812</v>
      </c>
      <c r="P2223" s="31">
        <v>3114064999.9999995</v>
      </c>
      <c r="Q2223" s="31">
        <v>3114064999.9999995</v>
      </c>
      <c r="R2223" s="29">
        <v>1516019712</v>
      </c>
      <c r="S2223" s="29">
        <v>10.989981809517891</v>
      </c>
      <c r="T2223" s="29">
        <v>55.227762272466997</v>
      </c>
      <c r="U2223" s="29" t="e">
        <v>#N/A</v>
      </c>
      <c r="V2223" s="29" t="e">
        <v>#N/A</v>
      </c>
      <c r="W2223">
        <v>0.93019828727219944</v>
      </c>
      <c r="X2223" t="s">
        <v>78</v>
      </c>
      <c r="Y2223" t="s">
        <v>85</v>
      </c>
      <c r="Z2223" t="s">
        <v>297</v>
      </c>
    </row>
    <row r="2224" spans="2:26" x14ac:dyDescent="0.25">
      <c r="B2224" t="s">
        <v>4887</v>
      </c>
      <c r="C2224" s="26" t="s">
        <v>4888</v>
      </c>
      <c r="D2224" s="26" t="e">
        <v>#N/A</v>
      </c>
      <c r="E2224" s="26" t="e">
        <v>#N/A</v>
      </c>
      <c r="F2224" s="26">
        <v>6.0005894024777164E-2</v>
      </c>
      <c r="G2224" s="27">
        <v>6.1510995876683017E-2</v>
      </c>
      <c r="H2224" s="28">
        <v>6.1794897163953957</v>
      </c>
      <c r="I2224" s="28">
        <v>12.018008243944591</v>
      </c>
      <c r="J2224" s="26">
        <v>12.494244629103537</v>
      </c>
      <c r="K2224" s="29" t="e">
        <v>#N/A</v>
      </c>
      <c r="L2224" s="26">
        <v>2.2013468857540057</v>
      </c>
      <c r="M2224" s="30">
        <v>0.53700165718762105</v>
      </c>
      <c r="N2224" s="29">
        <v>2.9853652430607471E-3</v>
      </c>
      <c r="O2224" s="31">
        <v>0.42927610296049384</v>
      </c>
      <c r="P2224" s="31" t="e">
        <v>#N/A</v>
      </c>
      <c r="Q2224" s="31">
        <v>4569622000</v>
      </c>
      <c r="R2224" s="29">
        <v>3842411008</v>
      </c>
      <c r="S2224" s="29">
        <v>10.958180469017071</v>
      </c>
      <c r="T2224" s="29">
        <v>17.106538334009294</v>
      </c>
      <c r="U2224" s="29">
        <v>-0.34457531930951646</v>
      </c>
      <c r="V2224" s="29">
        <v>13.40048091780403</v>
      </c>
      <c r="W2224">
        <v>0.91480001764856211</v>
      </c>
      <c r="X2224" t="s">
        <v>74</v>
      </c>
      <c r="Y2224" t="s">
        <v>102</v>
      </c>
      <c r="Z2224" t="s">
        <v>258</v>
      </c>
    </row>
    <row r="2225" spans="2:26" x14ac:dyDescent="0.25">
      <c r="B2225" t="s">
        <v>4889</v>
      </c>
      <c r="C2225" s="26" t="s">
        <v>4890</v>
      </c>
      <c r="D2225" s="26">
        <v>0.11012074970736274</v>
      </c>
      <c r="E2225" s="26">
        <v>7.8285906895389418E-2</v>
      </c>
      <c r="F2225" s="26">
        <v>0.10156949936204732</v>
      </c>
      <c r="G2225" s="27">
        <v>7.4749011231423287E-2</v>
      </c>
      <c r="H2225" s="28">
        <v>3.7933663704053528</v>
      </c>
      <c r="I2225" s="28">
        <v>4.6575313709195587</v>
      </c>
      <c r="J2225" s="26">
        <v>4.9517687973126625</v>
      </c>
      <c r="K2225" s="29">
        <v>-7.8072490626760527E-2</v>
      </c>
      <c r="L2225" s="26" t="e">
        <v>#N/A</v>
      </c>
      <c r="M2225" s="30">
        <v>0.51946672487789636</v>
      </c>
      <c r="N2225" s="29">
        <v>4.4915801691298805E-3</v>
      </c>
      <c r="O2225" s="31">
        <v>2.2699724577355154</v>
      </c>
      <c r="P2225" s="31">
        <v>5800035000</v>
      </c>
      <c r="Q2225" s="31">
        <v>6074475000</v>
      </c>
      <c r="R2225" s="29">
        <v>3707688192</v>
      </c>
      <c r="S2225" s="29" t="e">
        <v>#N/A</v>
      </c>
      <c r="T2225" s="29">
        <v>7.35311470327352</v>
      </c>
      <c r="U2225" s="29" t="e">
        <v>#N/A</v>
      </c>
      <c r="V2225" s="29">
        <v>11.207076968427888</v>
      </c>
      <c r="W2225">
        <v>0.44032939419424066</v>
      </c>
      <c r="X2225" t="s">
        <v>71</v>
      </c>
      <c r="Y2225" t="s">
        <v>72</v>
      </c>
      <c r="Z2225" t="s">
        <v>138</v>
      </c>
    </row>
    <row r="2226" spans="2:26" x14ac:dyDescent="0.25">
      <c r="B2226" t="s">
        <v>4891</v>
      </c>
      <c r="C2226" s="26" t="s">
        <v>4892</v>
      </c>
      <c r="D2226" s="26">
        <v>8.9338108296868182E-2</v>
      </c>
      <c r="E2226" s="26">
        <v>0.11872853390800728</v>
      </c>
      <c r="F2226" s="26">
        <v>8.9338108296868182E-2</v>
      </c>
      <c r="G2226" s="27">
        <v>0.11872853390800728</v>
      </c>
      <c r="H2226" s="28">
        <v>9.5871069940424949</v>
      </c>
      <c r="I2226" s="28">
        <v>12.892486788719021</v>
      </c>
      <c r="J2226" s="26">
        <v>14.62749473162266</v>
      </c>
      <c r="K2226" s="29">
        <v>0.12106044538706257</v>
      </c>
      <c r="L2226" s="26">
        <v>1.2217465753424657</v>
      </c>
      <c r="M2226" s="30">
        <v>0.63936373276776248</v>
      </c>
      <c r="N2226" s="29">
        <v>7.5128509292210358E-3</v>
      </c>
      <c r="O2226" s="31">
        <v>7.2586845133635887</v>
      </c>
      <c r="P2226" s="31">
        <v>14849000000</v>
      </c>
      <c r="Q2226" s="31">
        <v>14849000000</v>
      </c>
      <c r="R2226" s="29">
        <v>6798400000</v>
      </c>
      <c r="S2226" s="29">
        <v>4.1320205479452055</v>
      </c>
      <c r="T2226" s="29">
        <v>5.9619518221124155</v>
      </c>
      <c r="U2226" s="29" t="e">
        <v>#N/A</v>
      </c>
      <c r="V2226" s="29">
        <v>4.6872130522747195</v>
      </c>
      <c r="W2226">
        <v>0.43446245339348505</v>
      </c>
      <c r="X2226" t="s">
        <v>65</v>
      </c>
      <c r="Y2226" t="s">
        <v>80</v>
      </c>
      <c r="Z2226" t="s">
        <v>81</v>
      </c>
    </row>
    <row r="2227" spans="2:26" x14ac:dyDescent="0.25">
      <c r="B2227" t="s">
        <v>4893</v>
      </c>
      <c r="C2227" s="26" t="s">
        <v>4894</v>
      </c>
      <c r="D2227" s="26" t="e">
        <v>#N/A</v>
      </c>
      <c r="E2227" s="26" t="e">
        <v>#N/A</v>
      </c>
      <c r="F2227" s="26">
        <v>-0.73146145881803348</v>
      </c>
      <c r="G2227" s="27">
        <v>-0.61525423728813555</v>
      </c>
      <c r="H2227" s="28">
        <v>-24.068376068376068</v>
      </c>
      <c r="I2227" s="28">
        <v>-3.9047894627248185</v>
      </c>
      <c r="J2227" s="26">
        <v>-3.1882014856585155</v>
      </c>
      <c r="K2227" s="29" t="e">
        <v>#N/A</v>
      </c>
      <c r="L2227" s="26">
        <v>4.5544217687074831</v>
      </c>
      <c r="M2227" s="30">
        <v>0.3587168758716876</v>
      </c>
      <c r="N2227" s="29">
        <v>0</v>
      </c>
      <c r="O2227" s="31">
        <v>-9.425273282846705</v>
      </c>
      <c r="P2227" s="31" t="e">
        <v>#N/A</v>
      </c>
      <c r="Q2227" s="31">
        <v>1180000000</v>
      </c>
      <c r="R2227" s="29">
        <v>5895907328</v>
      </c>
      <c r="S2227" s="29" t="e">
        <v>#N/A</v>
      </c>
      <c r="T2227" s="29" t="e">
        <v>#N/A</v>
      </c>
      <c r="U2227" s="29">
        <v>-23.083809230456072</v>
      </c>
      <c r="V2227" s="29" t="e">
        <v>#N/A</v>
      </c>
      <c r="W2227">
        <v>1.5188488854328668</v>
      </c>
      <c r="X2227" t="s">
        <v>77</v>
      </c>
      <c r="Y2227" t="s">
        <v>83</v>
      </c>
      <c r="Z2227" t="s">
        <v>193</v>
      </c>
    </row>
    <row r="2228" spans="2:26" x14ac:dyDescent="0.25">
      <c r="B2228" t="s">
        <v>4895</v>
      </c>
      <c r="C2228" s="26" t="s">
        <v>4896</v>
      </c>
      <c r="D2228" s="26">
        <v>2.2510881646452918</v>
      </c>
      <c r="E2228" s="26">
        <v>3.2613636363636362</v>
      </c>
      <c r="F2228" s="26">
        <v>2.2510881646452918</v>
      </c>
      <c r="G2228" s="27">
        <v>3.2613636363636362</v>
      </c>
      <c r="H2228" s="28">
        <v>19.962792620536408</v>
      </c>
      <c r="I2228" s="28">
        <v>39.635531810186833</v>
      </c>
      <c r="J2228" s="26">
        <v>45.405065940967134</v>
      </c>
      <c r="K2228" s="29">
        <v>-0.67977368014002526</v>
      </c>
      <c r="L2228" s="26">
        <v>-2.8300288086764955</v>
      </c>
      <c r="M2228" s="30">
        <v>0.84190173810396063</v>
      </c>
      <c r="N2228" s="29" t="e">
        <v>#N/A</v>
      </c>
      <c r="O2228" s="31">
        <v>4.9933961490769585</v>
      </c>
      <c r="P2228" s="31">
        <v>1936000000</v>
      </c>
      <c r="Q2228" s="31">
        <v>1936000000</v>
      </c>
      <c r="R2228" s="29">
        <v>54979198976</v>
      </c>
      <c r="S2228" s="29">
        <v>6.4869003518047785</v>
      </c>
      <c r="T2228" s="29">
        <v>6.7535636866619617</v>
      </c>
      <c r="U2228" s="29" t="e">
        <v>#N/A</v>
      </c>
      <c r="V2228" s="29">
        <v>14.275166133398965</v>
      </c>
      <c r="W2228">
        <v>2.6669951303002466</v>
      </c>
      <c r="X2228" t="s">
        <v>93</v>
      </c>
      <c r="Y2228" t="s">
        <v>96</v>
      </c>
      <c r="Z2228" t="s">
        <v>1393</v>
      </c>
    </row>
    <row r="2229" spans="2:26" x14ac:dyDescent="0.25">
      <c r="B2229" t="s">
        <v>4897</v>
      </c>
      <c r="C2229" s="26" t="s">
        <v>4898</v>
      </c>
      <c r="D2229" s="26">
        <v>0.1011267344635826</v>
      </c>
      <c r="E2229" s="26">
        <v>0.12330913125562644</v>
      </c>
      <c r="F2229" s="26">
        <v>0.10036334905783544</v>
      </c>
      <c r="G2229" s="27">
        <v>0.12304793033358417</v>
      </c>
      <c r="H2229" s="28">
        <v>9.0306899621354972</v>
      </c>
      <c r="I2229" s="28">
        <v>7.2555661612685212</v>
      </c>
      <c r="J2229" s="26">
        <v>8.4868431052376305</v>
      </c>
      <c r="K2229" s="29">
        <v>2.9376234722042743E-2</v>
      </c>
      <c r="L2229" s="26">
        <v>0.27302915198946143</v>
      </c>
      <c r="M2229" s="30">
        <v>0.60952502662654684</v>
      </c>
      <c r="N2229" s="29">
        <v>3.4534043812907045E-3</v>
      </c>
      <c r="O2229" s="31">
        <v>2.3228249646525372</v>
      </c>
      <c r="P2229" s="31">
        <v>17009007999.999998</v>
      </c>
      <c r="Q2229" s="31">
        <v>17045113999.999998</v>
      </c>
      <c r="R2229" s="29">
        <v>7893599744</v>
      </c>
      <c r="S2229" s="29">
        <v>3.7734287227129086</v>
      </c>
      <c r="T2229" s="29">
        <v>5.3014114924269915</v>
      </c>
      <c r="U2229" s="29" t="e">
        <v>#N/A</v>
      </c>
      <c r="V2229" s="29">
        <v>6.7704187073361481</v>
      </c>
      <c r="W2229">
        <v>0.54140179349150463</v>
      </c>
      <c r="X2229" t="s">
        <v>77</v>
      </c>
      <c r="Y2229" t="s">
        <v>97</v>
      </c>
      <c r="Z2229" t="s">
        <v>97</v>
      </c>
    </row>
    <row r="2230" spans="2:26" x14ac:dyDescent="0.25">
      <c r="B2230" t="s">
        <v>4899</v>
      </c>
      <c r="C2230" s="26" t="s">
        <v>4900</v>
      </c>
      <c r="D2230" s="26">
        <v>0.1000287845168206</v>
      </c>
      <c r="E2230" s="26">
        <v>0.10164319135477579</v>
      </c>
      <c r="F2230" s="26">
        <v>9.9214771959859185E-2</v>
      </c>
      <c r="G2230" s="27">
        <v>0.10018418660435099</v>
      </c>
      <c r="H2230" s="28">
        <v>7.4662546755570007</v>
      </c>
      <c r="I2230" s="28">
        <v>18.302925270229007</v>
      </c>
      <c r="J2230" s="26">
        <v>19.01950704796948</v>
      </c>
      <c r="K2230" s="29">
        <v>-8.616373817221798E-2</v>
      </c>
      <c r="L2230" s="26">
        <v>-0.76653949184187031</v>
      </c>
      <c r="M2230" s="30">
        <v>0.77160573920127939</v>
      </c>
      <c r="N2230" s="29">
        <v>5.1533110023189903E-3</v>
      </c>
      <c r="O2230" s="31">
        <v>3.9399013524173276</v>
      </c>
      <c r="P2230" s="31">
        <v>207097000000</v>
      </c>
      <c r="Q2230" s="31">
        <v>210113000000</v>
      </c>
      <c r="R2230" s="29">
        <v>211253919744</v>
      </c>
      <c r="S2230" s="29">
        <v>4.9759969625240146</v>
      </c>
      <c r="T2230" s="29">
        <v>8.0752610435164449</v>
      </c>
      <c r="U2230" s="29">
        <v>1.9224495360471752</v>
      </c>
      <c r="V2230" s="29">
        <v>11.544440045773429</v>
      </c>
      <c r="W2230">
        <v>0.82475656940971409</v>
      </c>
      <c r="X2230" t="s">
        <v>65</v>
      </c>
      <c r="Y2230" t="s">
        <v>80</v>
      </c>
      <c r="Z2230" t="s">
        <v>176</v>
      </c>
    </row>
    <row r="2231" spans="2:26" x14ac:dyDescent="0.25">
      <c r="B2231" t="s">
        <v>4901</v>
      </c>
      <c r="C2231" s="26" t="s">
        <v>4902</v>
      </c>
      <c r="D2231" s="26" t="e">
        <v>#N/A</v>
      </c>
      <c r="E2231" s="26" t="e">
        <v>#N/A</v>
      </c>
      <c r="F2231" s="26">
        <v>0.17447429955735208</v>
      </c>
      <c r="G2231" s="27">
        <v>0.29315612583767814</v>
      </c>
      <c r="H2231" s="28">
        <v>18.265333723421065</v>
      </c>
      <c r="I2231" s="28">
        <v>4.5768608052068585</v>
      </c>
      <c r="J2231" s="26">
        <v>6.8517945938193687</v>
      </c>
      <c r="K2231" s="29" t="e">
        <v>#N/A</v>
      </c>
      <c r="L2231" s="26">
        <v>-0.78010777237954065</v>
      </c>
      <c r="M2231" s="30">
        <v>0.55770166473926985</v>
      </c>
      <c r="N2231" s="29">
        <v>6.3871245654969202E-3</v>
      </c>
      <c r="O2231" s="31">
        <v>7.1358263799863435</v>
      </c>
      <c r="P2231" s="31" t="e">
        <v>#N/A</v>
      </c>
      <c r="Q2231" s="31">
        <v>15006062000</v>
      </c>
      <c r="R2231" s="29">
        <v>36997816320</v>
      </c>
      <c r="S2231" s="29">
        <v>7.2266044818593995</v>
      </c>
      <c r="T2231" s="29">
        <v>7.5908506498687576</v>
      </c>
      <c r="U2231" s="29">
        <v>5.6925792100370103</v>
      </c>
      <c r="V2231" s="29">
        <v>9.8758925448015731</v>
      </c>
      <c r="W2231">
        <v>1.7700655904362745</v>
      </c>
      <c r="X2231" t="s">
        <v>78</v>
      </c>
      <c r="Y2231" t="s">
        <v>115</v>
      </c>
      <c r="Z2231" t="s">
        <v>181</v>
      </c>
    </row>
    <row r="2232" spans="2:26" x14ac:dyDescent="0.25">
      <c r="B2232" t="s">
        <v>4903</v>
      </c>
      <c r="C2232" s="26" t="s">
        <v>4904</v>
      </c>
      <c r="D2232" s="26">
        <v>2.5864934614029545E-2</v>
      </c>
      <c r="E2232" s="26">
        <v>1.6965478931411686E-2</v>
      </c>
      <c r="F2232" s="26">
        <v>2.5864934614029545E-2</v>
      </c>
      <c r="G2232" s="27">
        <v>1.6965478931411686E-2</v>
      </c>
      <c r="H2232" s="28">
        <v>3.9154589492984138</v>
      </c>
      <c r="I2232" s="28">
        <v>5.2596647135079451</v>
      </c>
      <c r="J2232" s="26">
        <v>4.8589948958677285</v>
      </c>
      <c r="K2232" s="29">
        <v>9.1079307059196632E-2</v>
      </c>
      <c r="L2232" s="26">
        <v>1.8965967025431563</v>
      </c>
      <c r="M2232" s="30">
        <v>0.57631630189127692</v>
      </c>
      <c r="N2232" s="29">
        <v>4.3302596401146977E-3</v>
      </c>
      <c r="O2232" s="31">
        <v>4.1704671412444547</v>
      </c>
      <c r="P2232" s="31">
        <v>3668803000.0000005</v>
      </c>
      <c r="Q2232" s="31">
        <v>3668803000.0000005</v>
      </c>
      <c r="R2232" s="29">
        <v>2354880000</v>
      </c>
      <c r="S2232" s="29">
        <v>10.672721445395188</v>
      </c>
      <c r="T2232" s="29">
        <v>15.145676766287821</v>
      </c>
      <c r="U2232" s="29" t="e">
        <v>#N/A</v>
      </c>
      <c r="V2232" s="29">
        <v>15.558107813101598</v>
      </c>
      <c r="W2232">
        <v>0.60643439450095404</v>
      </c>
      <c r="X2232" t="s">
        <v>78</v>
      </c>
      <c r="Y2232" t="s">
        <v>87</v>
      </c>
      <c r="Z2232" t="s">
        <v>300</v>
      </c>
    </row>
    <row r="2233" spans="2:26" x14ac:dyDescent="0.25">
      <c r="B2233" t="s">
        <v>4905</v>
      </c>
      <c r="C2233" s="26" t="s">
        <v>4906</v>
      </c>
      <c r="D2233" s="26" t="e">
        <v>#N/A</v>
      </c>
      <c r="E2233" s="26" t="e">
        <v>#N/A</v>
      </c>
      <c r="F2233" s="26">
        <v>-5.473178262081152E-2</v>
      </c>
      <c r="G2233" s="27">
        <v>1.6481621957106406E-2</v>
      </c>
      <c r="H2233" s="28">
        <v>-2.7640356196738054</v>
      </c>
      <c r="I2233" s="28">
        <v>0.26207010486004423</v>
      </c>
      <c r="J2233" s="26">
        <v>1.9905036388894648</v>
      </c>
      <c r="K2233" s="29" t="e">
        <v>#N/A</v>
      </c>
      <c r="L2233" s="26">
        <v>-0.62035398230088501</v>
      </c>
      <c r="M2233" s="30">
        <v>0.4490682485469471</v>
      </c>
      <c r="N2233" s="29" t="e">
        <v>#N/A</v>
      </c>
      <c r="O2233" s="31">
        <v>-8.1724377111450703</v>
      </c>
      <c r="P2233" s="31" t="e">
        <v>#N/A</v>
      </c>
      <c r="Q2233" s="31">
        <v>14501000000</v>
      </c>
      <c r="R2233" s="29">
        <v>17186269184</v>
      </c>
      <c r="S2233" s="29">
        <v>14.588733791150442</v>
      </c>
      <c r="T2233" s="29">
        <v>39.297423561382601</v>
      </c>
      <c r="U2233" s="29">
        <v>2.2663441136056166</v>
      </c>
      <c r="V2233" s="29" t="e">
        <v>#N/A</v>
      </c>
      <c r="W2233">
        <v>1.1426027486823671</v>
      </c>
      <c r="X2233" t="s">
        <v>77</v>
      </c>
      <c r="Y2233" t="s">
        <v>83</v>
      </c>
      <c r="Z2233" t="s">
        <v>193</v>
      </c>
    </row>
    <row r="2234" spans="2:26" x14ac:dyDescent="0.25">
      <c r="B2234" t="s">
        <v>4907</v>
      </c>
      <c r="C2234" s="26" t="s">
        <v>4908</v>
      </c>
      <c r="D2234" s="26" t="e">
        <v>#N/A</v>
      </c>
      <c r="E2234" s="26" t="e">
        <v>#N/A</v>
      </c>
      <c r="F2234" s="26">
        <v>3.8909927609357908E-2</v>
      </c>
      <c r="G2234" s="27">
        <v>1.3149243918474688E-3</v>
      </c>
      <c r="H2234" s="28">
        <v>-3.9713049005660319</v>
      </c>
      <c r="I2234" s="28">
        <v>2.3972857369073282</v>
      </c>
      <c r="J2234" s="26">
        <v>1.5835631354076669</v>
      </c>
      <c r="K2234" s="29" t="e">
        <v>#N/A</v>
      </c>
      <c r="L2234" s="26">
        <v>6.1487294469357252</v>
      </c>
      <c r="M2234" s="30">
        <v>0.40715278655377229</v>
      </c>
      <c r="N2234" s="29">
        <v>6.1633281972265025E-3</v>
      </c>
      <c r="O2234" s="31">
        <v>-2.2226901018016929</v>
      </c>
      <c r="P2234" s="31" t="e">
        <v>#N/A</v>
      </c>
      <c r="Q2234" s="31">
        <v>24336000000</v>
      </c>
      <c r="R2234" s="29">
        <v>14195527680</v>
      </c>
      <c r="S2234" s="29">
        <v>16.758241913303436</v>
      </c>
      <c r="T2234" s="29">
        <v>700.70398999999998</v>
      </c>
      <c r="U2234" s="29">
        <v>0.57764671978717175</v>
      </c>
      <c r="V2234" s="29" t="e">
        <v>#N/A</v>
      </c>
      <c r="W2234">
        <v>0.83060028555465881</v>
      </c>
      <c r="X2234" t="s">
        <v>74</v>
      </c>
      <c r="Y2234" t="s">
        <v>188</v>
      </c>
      <c r="Z2234" t="s">
        <v>225</v>
      </c>
    </row>
    <row r="2235" spans="2:26" x14ac:dyDescent="0.25">
      <c r="B2235" t="s">
        <v>4909</v>
      </c>
      <c r="C2235" s="26" t="s">
        <v>4910</v>
      </c>
      <c r="D2235" s="26">
        <v>0.11565491582374669</v>
      </c>
      <c r="E2235" s="26">
        <v>7.5918408768012993E-2</v>
      </c>
      <c r="F2235" s="26">
        <v>6.4701322297571209E-2</v>
      </c>
      <c r="G2235" s="27">
        <v>5.0846536033005048E-2</v>
      </c>
      <c r="H2235" s="28">
        <v>66.908257122525896</v>
      </c>
      <c r="I2235" s="28">
        <v>16.338173498536726</v>
      </c>
      <c r="J2235" s="26">
        <v>17.31891450724342</v>
      </c>
      <c r="K2235" s="29">
        <v>-0.17682898541760095</v>
      </c>
      <c r="L2235" s="26">
        <v>-6.7443232084930695</v>
      </c>
      <c r="M2235" s="30">
        <v>0.62771230598489214</v>
      </c>
      <c r="N2235" s="29">
        <v>2.8212859268540998E-2</v>
      </c>
      <c r="O2235" s="31">
        <v>9.3033161800218842</v>
      </c>
      <c r="P2235" s="31">
        <v>98540000000</v>
      </c>
      <c r="Q2235" s="31">
        <v>147129000000</v>
      </c>
      <c r="R2235" s="29">
        <v>81682800640</v>
      </c>
      <c r="S2235" s="29">
        <v>5.3513418814508995</v>
      </c>
      <c r="T2235" s="29">
        <v>23.705291077726976</v>
      </c>
      <c r="U2235" s="29">
        <v>12.898676242058881</v>
      </c>
      <c r="V2235" s="29">
        <v>8.1061522274395763</v>
      </c>
      <c r="W2235">
        <v>0.4204395169827394</v>
      </c>
      <c r="X2235" t="s">
        <v>78</v>
      </c>
      <c r="Y2235" t="s">
        <v>115</v>
      </c>
      <c r="Z2235" t="s">
        <v>4911</v>
      </c>
    </row>
    <row r="2236" spans="2:26" x14ac:dyDescent="0.25">
      <c r="B2236" t="s">
        <v>4912</v>
      </c>
      <c r="C2236" s="26" t="s">
        <v>4913</v>
      </c>
      <c r="D2236" s="26">
        <v>0.12133276797002246</v>
      </c>
      <c r="E2236" s="26">
        <v>0.17898857759662323</v>
      </c>
      <c r="F2236" s="26">
        <v>0.12076818288410171</v>
      </c>
      <c r="G2236" s="27">
        <v>0.17898857759662323</v>
      </c>
      <c r="H2236" s="28">
        <v>8.6924315619967789</v>
      </c>
      <c r="I2236" s="28">
        <v>9.2422073415508663</v>
      </c>
      <c r="J2236" s="26">
        <v>11.414479693113316</v>
      </c>
      <c r="K2236" s="29">
        <v>-0.1263063685245347</v>
      </c>
      <c r="L2236" s="26">
        <v>-0.95233793836344294</v>
      </c>
      <c r="M2236" s="30">
        <v>0.57232859528826441</v>
      </c>
      <c r="N2236" s="29" t="e">
        <v>#N/A</v>
      </c>
      <c r="O2236" s="31">
        <v>2.1490684793441872</v>
      </c>
      <c r="P2236" s="31">
        <v>62071000000</v>
      </c>
      <c r="Q2236" s="31">
        <v>62071000000</v>
      </c>
      <c r="R2236" s="29">
        <v>29235922944</v>
      </c>
      <c r="S2236" s="29">
        <v>1.3741191787460152</v>
      </c>
      <c r="T2236" s="29">
        <v>2.4360326812358708</v>
      </c>
      <c r="U2236" s="29">
        <v>41.49347370779553</v>
      </c>
      <c r="V2236" s="29">
        <v>5.1220535500273234</v>
      </c>
      <c r="W2236">
        <v>0.44661519896198965</v>
      </c>
      <c r="X2236" t="s">
        <v>77</v>
      </c>
      <c r="Y2236" t="s">
        <v>177</v>
      </c>
      <c r="Z2236" t="s">
        <v>178</v>
      </c>
    </row>
    <row r="2237" spans="2:26" x14ac:dyDescent="0.25">
      <c r="B2237" t="s">
        <v>4914</v>
      </c>
      <c r="C2237" s="26" t="s">
        <v>4915</v>
      </c>
      <c r="D2237" s="26" t="e">
        <v>#N/A</v>
      </c>
      <c r="E2237" s="26" t="e">
        <v>#N/A</v>
      </c>
      <c r="F2237" s="26">
        <v>3.5831674331388098E-2</v>
      </c>
      <c r="G2237" s="27">
        <v>5.5805606484590757E-2</v>
      </c>
      <c r="H2237" s="28">
        <v>5.028739583515633</v>
      </c>
      <c r="I2237" s="28">
        <v>1.8749483133786924</v>
      </c>
      <c r="J2237" s="26">
        <v>2.7074741250287149</v>
      </c>
      <c r="K2237" s="29" t="e">
        <v>#N/A</v>
      </c>
      <c r="L2237" s="26">
        <v>-1.4898294991891117</v>
      </c>
      <c r="M2237" s="30">
        <v>0.60760470885252393</v>
      </c>
      <c r="N2237" s="29" t="e">
        <v>#N/A</v>
      </c>
      <c r="O2237" s="31">
        <v>2.940922174175673</v>
      </c>
      <c r="P2237" s="31" t="e">
        <v>#N/A</v>
      </c>
      <c r="Q2237" s="31">
        <v>10762252000</v>
      </c>
      <c r="R2237" s="29">
        <v>7669255168</v>
      </c>
      <c r="S2237" s="29">
        <v>7.1595568287164957</v>
      </c>
      <c r="T2237" s="29">
        <v>8.2022974934105122</v>
      </c>
      <c r="U2237" s="29" t="e">
        <v>#N/A</v>
      </c>
      <c r="V2237" s="29">
        <v>10.86891250825677</v>
      </c>
      <c r="W2237">
        <v>0.53155182185203342</v>
      </c>
      <c r="X2237" t="s">
        <v>77</v>
      </c>
      <c r="Y2237" t="s">
        <v>83</v>
      </c>
      <c r="Z2237" t="s">
        <v>835</v>
      </c>
    </row>
    <row r="2238" spans="2:26" x14ac:dyDescent="0.25">
      <c r="B2238" t="s">
        <v>4916</v>
      </c>
      <c r="C2238" s="26" t="s">
        <v>4917</v>
      </c>
      <c r="D2238" s="26">
        <v>0.21881788877678926</v>
      </c>
      <c r="E2238" s="26">
        <v>0.16580756013745704</v>
      </c>
      <c r="F2238" s="26">
        <v>0.21787850746807899</v>
      </c>
      <c r="G2238" s="27">
        <v>0.16525258815287616</v>
      </c>
      <c r="H2238" s="28">
        <v>6.1793519216277319</v>
      </c>
      <c r="I2238" s="28">
        <v>3.9147877417620043</v>
      </c>
      <c r="J2238" s="26">
        <v>4.2657028165964324</v>
      </c>
      <c r="K2238" s="29">
        <v>-0.18789315141313015</v>
      </c>
      <c r="L2238" s="26">
        <v>-3.3622671422909236</v>
      </c>
      <c r="M2238" s="30">
        <v>0.49695735876612601</v>
      </c>
      <c r="N2238" s="29">
        <v>3.2388663967611335E-3</v>
      </c>
      <c r="O2238" s="31">
        <v>-4.4294912571961422</v>
      </c>
      <c r="P2238" s="31">
        <v>12804000000</v>
      </c>
      <c r="Q2238" s="31">
        <v>12847000000</v>
      </c>
      <c r="R2238" s="29">
        <v>28774682624</v>
      </c>
      <c r="S2238" s="29">
        <v>8.1156094427269121</v>
      </c>
      <c r="T2238" s="29">
        <v>10.131460971796141</v>
      </c>
      <c r="U2238" s="29" t="e">
        <v>#N/A</v>
      </c>
      <c r="V2238" s="29">
        <v>19.186084074431772</v>
      </c>
      <c r="W2238">
        <v>1.227586274131274</v>
      </c>
      <c r="X2238" t="s">
        <v>78</v>
      </c>
      <c r="Y2238" t="s">
        <v>99</v>
      </c>
      <c r="Z2238" t="s">
        <v>510</v>
      </c>
    </row>
    <row r="2239" spans="2:26" x14ac:dyDescent="0.25">
      <c r="B2239" t="s">
        <v>4918</v>
      </c>
      <c r="C2239" s="26" t="s">
        <v>4919</v>
      </c>
      <c r="D2239" s="26">
        <v>8.6400198558424637E-2</v>
      </c>
      <c r="E2239" s="26">
        <v>5.7011984328186216E-2</v>
      </c>
      <c r="F2239" s="26">
        <v>7.9761565392083233E-2</v>
      </c>
      <c r="G2239" s="27">
        <v>5.4295042387994187E-2</v>
      </c>
      <c r="H2239" s="28">
        <v>2.8324561511629343</v>
      </c>
      <c r="I2239" s="28">
        <v>10.763575706900816</v>
      </c>
      <c r="J2239" s="26">
        <v>8.2135263744051841</v>
      </c>
      <c r="K2239" s="29">
        <v>-3.641127202211495E-2</v>
      </c>
      <c r="L2239" s="26">
        <v>-0.54391371340523886</v>
      </c>
      <c r="M2239" s="30">
        <v>0.76106829180856783</v>
      </c>
      <c r="N2239" s="29">
        <v>2.564102564102564E-2</v>
      </c>
      <c r="O2239" s="31">
        <v>-3.7022462459744481</v>
      </c>
      <c r="P2239" s="31">
        <v>34712000000</v>
      </c>
      <c r="Q2239" s="31">
        <v>36449000000</v>
      </c>
      <c r="R2239" s="29">
        <v>43188158464</v>
      </c>
      <c r="S2239" s="29">
        <v>12.765226028967643</v>
      </c>
      <c r="T2239" s="29">
        <v>20.931358496210208</v>
      </c>
      <c r="U2239" s="29">
        <v>5.2352313236154382</v>
      </c>
      <c r="V2239" s="29">
        <v>28.094921492341992</v>
      </c>
      <c r="W2239">
        <v>1.0049902124352332</v>
      </c>
      <c r="X2239" t="s">
        <v>77</v>
      </c>
      <c r="Y2239" t="s">
        <v>97</v>
      </c>
      <c r="Z2239" t="s">
        <v>97</v>
      </c>
    </row>
    <row r="2240" spans="2:26" x14ac:dyDescent="0.25">
      <c r="B2240" t="s">
        <v>4920</v>
      </c>
      <c r="C2240" s="26" t="s">
        <v>4921</v>
      </c>
      <c r="D2240" s="26">
        <v>-2.0553388484052793E-2</v>
      </c>
      <c r="E2240" s="26">
        <v>-4.78321011209158E-2</v>
      </c>
      <c r="F2240" s="26">
        <v>-2.0553388484052793E-2</v>
      </c>
      <c r="G2240" s="27">
        <v>-4.78321011209158E-2</v>
      </c>
      <c r="H2240" s="28">
        <v>-15.080806775140584</v>
      </c>
      <c r="I2240" s="28">
        <v>3.9356634935360431</v>
      </c>
      <c r="J2240" s="26">
        <v>1.4606903224943504</v>
      </c>
      <c r="K2240" s="29">
        <v>0.33688323384758284</v>
      </c>
      <c r="L2240" s="26">
        <v>-346.87425946076661</v>
      </c>
      <c r="M2240" s="30">
        <v>0.40447729910718216</v>
      </c>
      <c r="N2240" s="29">
        <v>1.6607642533615481E-2</v>
      </c>
      <c r="O2240" s="31">
        <v>-3.3594217722506476</v>
      </c>
      <c r="P2240" s="31">
        <v>6184675000</v>
      </c>
      <c r="Q2240" s="31">
        <v>6184675000</v>
      </c>
      <c r="R2240" s="29">
        <v>1620000000</v>
      </c>
      <c r="S2240" s="29" t="e">
        <v>#N/A</v>
      </c>
      <c r="T2240" s="29" t="e">
        <v>#N/A</v>
      </c>
      <c r="U2240" s="29">
        <v>-31.356358024691357</v>
      </c>
      <c r="V2240" s="29" t="e">
        <v>#N/A</v>
      </c>
      <c r="W2240">
        <v>0.63336301300948794</v>
      </c>
      <c r="X2240" t="s">
        <v>78</v>
      </c>
      <c r="Y2240" t="s">
        <v>85</v>
      </c>
      <c r="Z2240" t="s">
        <v>85</v>
      </c>
    </row>
    <row r="2241" spans="2:26" x14ac:dyDescent="0.25">
      <c r="B2241" t="s">
        <v>4922</v>
      </c>
      <c r="C2241" s="26" t="s">
        <v>4923</v>
      </c>
      <c r="D2241" s="26">
        <v>8.9199878256561504E-2</v>
      </c>
      <c r="E2241" s="26">
        <v>7.7245826185489613E-2</v>
      </c>
      <c r="F2241" s="26">
        <v>8.5080317537980663E-2</v>
      </c>
      <c r="G2241" s="27">
        <v>7.3608413536272677E-2</v>
      </c>
      <c r="H2241" s="28">
        <v>9.0650995380121167</v>
      </c>
      <c r="I2241" s="28">
        <v>9.3700891394932846</v>
      </c>
      <c r="J2241" s="26">
        <v>8.6390663994554941</v>
      </c>
      <c r="K2241" s="29">
        <v>0.36918968415181053</v>
      </c>
      <c r="L2241" s="26">
        <v>4.0919710025988234</v>
      </c>
      <c r="M2241" s="30">
        <v>0.35672118478517539</v>
      </c>
      <c r="N2241" s="29">
        <v>1.3306045340050377E-2</v>
      </c>
      <c r="O2241" s="31">
        <v>7.2211764263223044</v>
      </c>
      <c r="P2241" s="31">
        <v>285051000000</v>
      </c>
      <c r="Q2241" s="31">
        <v>299137000000</v>
      </c>
      <c r="R2241" s="29">
        <v>126416297984</v>
      </c>
      <c r="S2241" s="29">
        <v>7.5502201609629322</v>
      </c>
      <c r="T2241" s="29">
        <v>12.534551886280031</v>
      </c>
      <c r="U2241" s="29">
        <v>-4.0524838028783261</v>
      </c>
      <c r="V2241" s="29">
        <v>7.9000265266786034</v>
      </c>
      <c r="W2241">
        <v>0.73811066350172172</v>
      </c>
      <c r="X2241" t="s">
        <v>77</v>
      </c>
      <c r="Y2241" t="s">
        <v>83</v>
      </c>
      <c r="Z2241" t="s">
        <v>835</v>
      </c>
    </row>
    <row r="2242" spans="2:26" x14ac:dyDescent="0.25">
      <c r="B2242" t="s">
        <v>4924</v>
      </c>
      <c r="C2242" s="26" t="s">
        <v>4925</v>
      </c>
      <c r="D2242" s="26">
        <v>6.8970912006649551E-2</v>
      </c>
      <c r="E2242" s="26">
        <v>9.8087666523420713E-2</v>
      </c>
      <c r="F2242" s="26">
        <v>6.8970912006649551E-2</v>
      </c>
      <c r="G2242" s="27">
        <v>9.8087666523420713E-2</v>
      </c>
      <c r="H2242" s="28">
        <v>8.5014673514306676</v>
      </c>
      <c r="I2242" s="28">
        <v>11.886457307027687</v>
      </c>
      <c r="J2242" s="26">
        <v>12.576840006645622</v>
      </c>
      <c r="K2242" s="29">
        <v>-0.10005892751915145</v>
      </c>
      <c r="L2242" s="26">
        <v>-1.0692695214105794</v>
      </c>
      <c r="M2242" s="30">
        <v>0.66800235710076605</v>
      </c>
      <c r="N2242" s="29">
        <v>6.0532687651331718E-3</v>
      </c>
      <c r="O2242" s="31">
        <v>4.054743294146367</v>
      </c>
      <c r="P2242" s="31">
        <v>9308000000</v>
      </c>
      <c r="Q2242" s="31">
        <v>9308000000</v>
      </c>
      <c r="R2242" s="29">
        <v>6872308224</v>
      </c>
      <c r="S2242" s="29">
        <v>3.2583804937027709</v>
      </c>
      <c r="T2242" s="29">
        <v>4.9705170259365996</v>
      </c>
      <c r="U2242" s="29" t="e">
        <v>#N/A</v>
      </c>
      <c r="V2242" s="29">
        <v>6.7699616694668912</v>
      </c>
      <c r="W2242">
        <v>0.57198434950599852</v>
      </c>
      <c r="X2242" t="s">
        <v>78</v>
      </c>
      <c r="Y2242" t="s">
        <v>154</v>
      </c>
      <c r="Z2242" t="s">
        <v>209</v>
      </c>
    </row>
    <row r="2243" spans="2:26" x14ac:dyDescent="0.25">
      <c r="B2243" t="s">
        <v>4926</v>
      </c>
      <c r="C2243" s="26" t="s">
        <v>4927</v>
      </c>
      <c r="D2243" s="26">
        <v>0.25567149968463504</v>
      </c>
      <c r="E2243" s="26">
        <v>0.18794635860926412</v>
      </c>
      <c r="F2243" s="26">
        <v>0.25556956575204987</v>
      </c>
      <c r="G2243" s="27">
        <v>0.18794635860926412</v>
      </c>
      <c r="H2243" s="28">
        <v>23.783890188596391</v>
      </c>
      <c r="I2243" s="28">
        <v>9.4454450614712382</v>
      </c>
      <c r="J2243" s="26">
        <v>10.203691915977085</v>
      </c>
      <c r="K2243" s="29">
        <v>2.1386422162430568E-2</v>
      </c>
      <c r="L2243" s="26">
        <v>0.1557153066801194</v>
      </c>
      <c r="M2243" s="30">
        <v>0.40440777394136057</v>
      </c>
      <c r="N2243" s="29">
        <v>8.1811806872191771E-3</v>
      </c>
      <c r="O2243" s="31">
        <v>5.0907139465590729</v>
      </c>
      <c r="P2243" s="31">
        <v>89334000000</v>
      </c>
      <c r="Q2243" s="31">
        <v>89334000000</v>
      </c>
      <c r="R2243" s="29">
        <v>274365759488</v>
      </c>
      <c r="S2243" s="29">
        <v>11.693730167234204</v>
      </c>
      <c r="T2243" s="29">
        <v>12.911193812105459</v>
      </c>
      <c r="U2243" s="29">
        <v>2.7422408307890707</v>
      </c>
      <c r="V2243" s="29">
        <v>17.348322017198118</v>
      </c>
      <c r="W2243">
        <v>3.8773291785795974</v>
      </c>
      <c r="X2243" t="s">
        <v>93</v>
      </c>
      <c r="Y2243" t="s">
        <v>94</v>
      </c>
      <c r="Z2243" t="s">
        <v>252</v>
      </c>
    </row>
    <row r="2244" spans="2:26" x14ac:dyDescent="0.25">
      <c r="B2244" t="s">
        <v>4928</v>
      </c>
      <c r="C2244" s="26" t="s">
        <v>4929</v>
      </c>
      <c r="D2244" s="26">
        <v>0.41790323847814009</v>
      </c>
      <c r="E2244" s="26">
        <v>0.42692386620151856</v>
      </c>
      <c r="F2244" s="26">
        <v>0.41790323847814009</v>
      </c>
      <c r="G2244" s="27">
        <v>0.42692386620151856</v>
      </c>
      <c r="H2244" s="28">
        <v>6.9359685148433741</v>
      </c>
      <c r="I2244" s="28">
        <v>12.493199415492915</v>
      </c>
      <c r="J2244" s="26">
        <v>12.355859631634988</v>
      </c>
      <c r="K2244" s="29">
        <v>-0.64866819260259723</v>
      </c>
      <c r="L2244" s="26">
        <v>-10.602813324216079</v>
      </c>
      <c r="M2244" s="30">
        <v>0.83616109580526987</v>
      </c>
      <c r="N2244" s="29">
        <v>8.3012155351319308E-3</v>
      </c>
      <c r="O2244" s="31">
        <v>0.57368021232253119</v>
      </c>
      <c r="P2244" s="31">
        <v>24365000000</v>
      </c>
      <c r="Q2244" s="31">
        <v>24365000000</v>
      </c>
      <c r="R2244" s="29">
        <v>128682598400</v>
      </c>
      <c r="S2244" s="29">
        <v>1.967529393376966</v>
      </c>
      <c r="T2244" s="29">
        <v>2.0741013695808879</v>
      </c>
      <c r="U2244" s="29" t="e">
        <v>#N/A</v>
      </c>
      <c r="V2244" s="29">
        <v>12.129809223286919</v>
      </c>
      <c r="W2244">
        <v>0.80746247837957608</v>
      </c>
      <c r="X2244" t="s">
        <v>65</v>
      </c>
      <c r="Y2244" t="s">
        <v>80</v>
      </c>
      <c r="Z2244" t="s">
        <v>1258</v>
      </c>
    </row>
    <row r="2245" spans="2:26" x14ac:dyDescent="0.25">
      <c r="B2245" t="s">
        <v>4930</v>
      </c>
      <c r="C2245" s="26" t="s">
        <v>4931</v>
      </c>
      <c r="D2245" s="26">
        <v>0.23184210210063583</v>
      </c>
      <c r="E2245" s="26">
        <v>0.11276817441021668</v>
      </c>
      <c r="F2245" s="26">
        <v>0.23168143044111025</v>
      </c>
      <c r="G2245" s="27">
        <v>0.1124898725001066</v>
      </c>
      <c r="H2245" s="28">
        <v>2.7032249640945296</v>
      </c>
      <c r="I2245" s="28">
        <v>11.111830570473952</v>
      </c>
      <c r="J2245" s="26">
        <v>9.1831019722366687</v>
      </c>
      <c r="K2245" s="29">
        <v>-0.3867674641339266</v>
      </c>
      <c r="L2245" s="26">
        <v>-5.1968564630181975</v>
      </c>
      <c r="M2245" s="30">
        <v>0.78457843691688323</v>
      </c>
      <c r="N2245" s="29" t="e">
        <v>#N/A</v>
      </c>
      <c r="O2245" s="31">
        <v>-2.7695778524506296</v>
      </c>
      <c r="P2245" s="31">
        <v>187145000000</v>
      </c>
      <c r="Q2245" s="31">
        <v>187608000000</v>
      </c>
      <c r="R2245" s="29">
        <v>251192000512</v>
      </c>
      <c r="S2245" s="29">
        <v>3.9880022960554977</v>
      </c>
      <c r="T2245" s="29">
        <v>6.5426655218825598</v>
      </c>
      <c r="U2245" s="29">
        <v>8.038472546435802</v>
      </c>
      <c r="V2245" s="29">
        <v>35.752578963302099</v>
      </c>
      <c r="W2245">
        <v>0.80944489462907543</v>
      </c>
      <c r="X2245" t="s">
        <v>77</v>
      </c>
      <c r="Y2245" t="s">
        <v>177</v>
      </c>
      <c r="Z2245" t="s">
        <v>178</v>
      </c>
    </row>
    <row r="2246" spans="2:26" x14ac:dyDescent="0.25">
      <c r="B2246" t="s">
        <v>4932</v>
      </c>
      <c r="C2246" s="26" t="s">
        <v>4933</v>
      </c>
      <c r="D2246" s="26" t="e">
        <v>#N/A</v>
      </c>
      <c r="E2246" s="26" t="e">
        <v>#N/A</v>
      </c>
      <c r="F2246" s="26">
        <v>4.348250253569981E-2</v>
      </c>
      <c r="G2246" s="27">
        <v>4.4276679538053268E-2</v>
      </c>
      <c r="H2246" s="28">
        <v>6.9180849233239972</v>
      </c>
      <c r="I2246" s="28">
        <v>72.791948130793244</v>
      </c>
      <c r="J2246" s="26">
        <v>72.455792553327996</v>
      </c>
      <c r="K2246" s="29" t="e">
        <v>#N/A</v>
      </c>
      <c r="L2246" s="26">
        <v>6.6276891994241129</v>
      </c>
      <c r="M2246" s="30">
        <v>0.52942757953164399</v>
      </c>
      <c r="N2246" s="29">
        <v>4.314788961038961E-3</v>
      </c>
      <c r="O2246" s="31">
        <v>2.6082071534519438</v>
      </c>
      <c r="P2246" s="31" t="e">
        <v>#N/A</v>
      </c>
      <c r="Q2246" s="31">
        <v>284601039000</v>
      </c>
      <c r="R2246" s="29">
        <v>263196508160</v>
      </c>
      <c r="S2246" s="29">
        <v>22.481110816766829</v>
      </c>
      <c r="T2246" s="29">
        <v>29.618520058702398</v>
      </c>
      <c r="U2246" s="29">
        <v>7.0838774155262714</v>
      </c>
      <c r="V2246" s="29">
        <v>21.778765918328553</v>
      </c>
      <c r="W2246">
        <v>1.5061438923014145</v>
      </c>
      <c r="X2246" t="s">
        <v>66</v>
      </c>
      <c r="Y2246" t="s">
        <v>202</v>
      </c>
      <c r="Z2246" t="s">
        <v>4567</v>
      </c>
    </row>
    <row r="2247" spans="2:26" x14ac:dyDescent="0.25">
      <c r="B2247" t="s">
        <v>4934</v>
      </c>
      <c r="C2247" s="26" t="s">
        <v>4935</v>
      </c>
      <c r="D2247" s="26">
        <v>3.5337183897495864E-2</v>
      </c>
      <c r="E2247" s="26">
        <v>-3.1344284277572916E-2</v>
      </c>
      <c r="F2247" s="26">
        <v>3.5337183897495864E-2</v>
      </c>
      <c r="G2247" s="27">
        <v>-3.1344284277572916E-2</v>
      </c>
      <c r="H2247" s="28">
        <v>4.1331346249379033</v>
      </c>
      <c r="I2247" s="28">
        <v>3.3818329489855912</v>
      </c>
      <c r="J2247" s="26">
        <v>0.90358639962738707</v>
      </c>
      <c r="K2247" s="29">
        <v>9.0448625180897246E-2</v>
      </c>
      <c r="L2247" s="26">
        <v>6.0043668122270741</v>
      </c>
      <c r="M2247" s="30">
        <v>0.35284830943296935</v>
      </c>
      <c r="N2247" s="29">
        <v>0.01</v>
      </c>
      <c r="O2247" s="31">
        <v>-0.45652139037578748</v>
      </c>
      <c r="P2247" s="31">
        <v>5966000000</v>
      </c>
      <c r="Q2247" s="31">
        <v>5966000000</v>
      </c>
      <c r="R2247" s="29">
        <v>1744664960</v>
      </c>
      <c r="S2247" s="29">
        <v>13.622991091703057</v>
      </c>
      <c r="T2247" s="29" t="e">
        <v>#N/A</v>
      </c>
      <c r="U2247" s="29" t="e">
        <v>#N/A</v>
      </c>
      <c r="V2247" s="29">
        <v>33.445437740509448</v>
      </c>
      <c r="W2247">
        <v>0.29878340137956749</v>
      </c>
      <c r="X2247" t="s">
        <v>78</v>
      </c>
      <c r="Y2247" t="s">
        <v>99</v>
      </c>
      <c r="Z2247" t="s">
        <v>1474</v>
      </c>
    </row>
    <row r="2248" spans="2:26" x14ac:dyDescent="0.25">
      <c r="B2248" t="s">
        <v>4936</v>
      </c>
      <c r="C2248" s="26" t="s">
        <v>4937</v>
      </c>
      <c r="D2248" s="26">
        <v>0.21421130379875702</v>
      </c>
      <c r="E2248" s="26">
        <v>0.2827291879377829</v>
      </c>
      <c r="F2248" s="26">
        <v>0.20232938120294303</v>
      </c>
      <c r="G2248" s="27">
        <v>0.25671240808752605</v>
      </c>
      <c r="H2248" s="28">
        <v>12.928354974295775</v>
      </c>
      <c r="I2248" s="28">
        <v>9.2912903187647036</v>
      </c>
      <c r="J2248" s="26">
        <v>10.22425570907418</v>
      </c>
      <c r="K2248" s="29">
        <v>-7.6421217621254284E-2</v>
      </c>
      <c r="L2248" s="26">
        <v>-0.48300615743052072</v>
      </c>
      <c r="M2248" s="30">
        <v>0.59832243721699518</v>
      </c>
      <c r="N2248" s="29">
        <v>4.9253374746147417E-3</v>
      </c>
      <c r="O2248" s="31">
        <v>11.208400237412876</v>
      </c>
      <c r="P2248" s="31">
        <v>3647356000</v>
      </c>
      <c r="Q2248" s="31">
        <v>4017001000</v>
      </c>
      <c r="R2248" s="29">
        <v>8180270592</v>
      </c>
      <c r="S2248" s="29">
        <v>5.2367173186886333</v>
      </c>
      <c r="T2248" s="29">
        <v>7.065782560038226</v>
      </c>
      <c r="U2248" s="29" t="e">
        <v>#N/A</v>
      </c>
      <c r="V2248" s="29">
        <v>11.819991287480027</v>
      </c>
      <c r="W2248">
        <v>1.4670791224043329</v>
      </c>
      <c r="X2248" t="s">
        <v>93</v>
      </c>
      <c r="Y2248" t="s">
        <v>96</v>
      </c>
      <c r="Z2248" t="s">
        <v>3166</v>
      </c>
    </row>
    <row r="2249" spans="2:26" x14ac:dyDescent="0.25">
      <c r="B2249" t="s">
        <v>4938</v>
      </c>
      <c r="C2249" s="26" t="s">
        <v>4939</v>
      </c>
      <c r="D2249" s="26">
        <v>0.19812435212810375</v>
      </c>
      <c r="E2249" s="26">
        <v>0.3644592913403254</v>
      </c>
      <c r="F2249" s="26">
        <v>0.19812435212810375</v>
      </c>
      <c r="G2249" s="27">
        <v>0.3644592913403254</v>
      </c>
      <c r="H2249" s="28">
        <v>16.889207935494092</v>
      </c>
      <c r="I2249" s="28">
        <v>9.6776097804466623</v>
      </c>
      <c r="J2249" s="26">
        <v>14.596372422220458</v>
      </c>
      <c r="K2249" s="29">
        <v>-0.1415804243145562</v>
      </c>
      <c r="L2249" s="26">
        <v>-0.93664266930955431</v>
      </c>
      <c r="M2249" s="30">
        <v>0.54947723194624909</v>
      </c>
      <c r="N2249" s="29">
        <v>9.5025094772007868E-3</v>
      </c>
      <c r="O2249" s="31">
        <v>3.9542146915071767</v>
      </c>
      <c r="P2249" s="31">
        <v>26883285000</v>
      </c>
      <c r="Q2249" s="31">
        <v>26883285000</v>
      </c>
      <c r="R2249" s="29">
        <v>21396572160</v>
      </c>
      <c r="S2249" s="29">
        <v>1.3496310087847296</v>
      </c>
      <c r="T2249" s="29">
        <v>1.6370606295419265</v>
      </c>
      <c r="U2249" s="29" t="e">
        <v>#N/A</v>
      </c>
      <c r="V2249" s="29">
        <v>3.3117364747203921</v>
      </c>
      <c r="W2249">
        <v>0.53748932108882375</v>
      </c>
      <c r="X2249" t="s">
        <v>78</v>
      </c>
      <c r="Y2249" t="s">
        <v>87</v>
      </c>
      <c r="Z2249" t="s">
        <v>328</v>
      </c>
    </row>
    <row r="2250" spans="2:26" x14ac:dyDescent="0.25">
      <c r="B2250" t="s">
        <v>4940</v>
      </c>
      <c r="C2250" s="26" t="s">
        <v>4941</v>
      </c>
      <c r="D2250" s="26">
        <v>8.0832515074685959E-2</v>
      </c>
      <c r="E2250" s="26">
        <v>6.111716525468415E-2</v>
      </c>
      <c r="F2250" s="26">
        <v>7.9448194793613744E-2</v>
      </c>
      <c r="G2250" s="27">
        <v>6.0400352966516815E-2</v>
      </c>
      <c r="H2250" s="28">
        <v>10.979291614801404</v>
      </c>
      <c r="I2250" s="28">
        <v>15.107275938261381</v>
      </c>
      <c r="J2250" s="26">
        <v>12.574945177523418</v>
      </c>
      <c r="K2250" s="29">
        <v>2.7230164064683478E-2</v>
      </c>
      <c r="L2250" s="26">
        <v>0.57678947110915402</v>
      </c>
      <c r="M2250" s="30">
        <v>0.28318251939858624</v>
      </c>
      <c r="N2250" s="29">
        <v>5.2045711322257415E-3</v>
      </c>
      <c r="O2250" s="31">
        <v>2.4540979081202741</v>
      </c>
      <c r="P2250" s="31">
        <v>142235000000</v>
      </c>
      <c r="Q2250" s="31">
        <v>143923000000</v>
      </c>
      <c r="R2250" s="29">
        <v>243629195264</v>
      </c>
      <c r="S2250" s="29">
        <v>12.787278989383042</v>
      </c>
      <c r="T2250" s="29">
        <v>23.947150015026573</v>
      </c>
      <c r="U2250" s="29">
        <v>6.8229712707409123</v>
      </c>
      <c r="V2250" s="29">
        <v>31.538067896770766</v>
      </c>
      <c r="W2250">
        <v>2.0489673937615338</v>
      </c>
      <c r="X2250" t="s">
        <v>77</v>
      </c>
      <c r="Y2250" t="s">
        <v>167</v>
      </c>
      <c r="Z2250" t="s">
        <v>244</v>
      </c>
    </row>
    <row r="2251" spans="2:26" x14ac:dyDescent="0.25">
      <c r="B2251" t="s">
        <v>4942</v>
      </c>
      <c r="C2251" s="26" t="s">
        <v>4943</v>
      </c>
      <c r="D2251" s="26">
        <v>5.4865067678748811E-2</v>
      </c>
      <c r="E2251" s="26">
        <v>8.1413881186821829E-2</v>
      </c>
      <c r="F2251" s="26">
        <v>5.4865067678748811E-2</v>
      </c>
      <c r="G2251" s="27">
        <v>8.1413881186821829E-2</v>
      </c>
      <c r="H2251" s="28">
        <v>11.458018453743289</v>
      </c>
      <c r="I2251" s="28">
        <v>13.409747205497869</v>
      </c>
      <c r="J2251" s="26">
        <v>16.192980967732812</v>
      </c>
      <c r="K2251" s="29">
        <v>5.2176691893148178E-2</v>
      </c>
      <c r="L2251" s="26">
        <v>0.58179462261094916</v>
      </c>
      <c r="M2251" s="30">
        <v>0.5696730241273622</v>
      </c>
      <c r="N2251" s="29">
        <v>1.139301520529337E-2</v>
      </c>
      <c r="O2251" s="31">
        <v>1.3817490848815877</v>
      </c>
      <c r="P2251" s="31">
        <v>45803000000</v>
      </c>
      <c r="Q2251" s="31">
        <v>45803000000</v>
      </c>
      <c r="R2251" s="29">
        <v>74540654592</v>
      </c>
      <c r="S2251" s="29">
        <v>12.683779493359248</v>
      </c>
      <c r="T2251" s="29">
        <v>18.464903228483848</v>
      </c>
      <c r="U2251" s="29" t="e">
        <v>#N/A</v>
      </c>
      <c r="V2251" s="29">
        <v>19.423191726730938</v>
      </c>
      <c r="W2251">
        <v>1.9608061672088317</v>
      </c>
      <c r="X2251" t="s">
        <v>74</v>
      </c>
      <c r="Y2251" t="s">
        <v>102</v>
      </c>
      <c r="Z2251" t="s">
        <v>195</v>
      </c>
    </row>
    <row r="2252" spans="2:26" x14ac:dyDescent="0.25">
      <c r="B2252" t="s">
        <v>4944</v>
      </c>
      <c r="C2252" s="26" t="s">
        <v>4945</v>
      </c>
      <c r="D2252" s="26" t="e">
        <v>#N/A</v>
      </c>
      <c r="E2252" s="26" t="e">
        <v>#N/A</v>
      </c>
      <c r="F2252" s="26" t="e">
        <v>#N/A</v>
      </c>
      <c r="G2252" s="27" t="e">
        <v>#N/A</v>
      </c>
      <c r="H2252" s="28">
        <v>2.539496580121634</v>
      </c>
      <c r="I2252" s="28" t="e">
        <v>#N/A</v>
      </c>
      <c r="J2252" s="26" t="e">
        <v>#N/A</v>
      </c>
      <c r="K2252" s="29">
        <v>-0.17350946215720839</v>
      </c>
      <c r="L2252" s="26" t="e">
        <v>#N/A</v>
      </c>
      <c r="M2252" s="30">
        <v>4.3394001657774614E-2</v>
      </c>
      <c r="N2252" s="29" t="e">
        <v>#N/A</v>
      </c>
      <c r="O2252" s="31">
        <v>-4.1910949151768815</v>
      </c>
      <c r="P2252" s="31">
        <v>-105784000000</v>
      </c>
      <c r="Q2252" s="31">
        <v>-105784000000</v>
      </c>
      <c r="R2252" s="29">
        <v>5149329408</v>
      </c>
      <c r="S2252" s="29" t="e">
        <v>#N/A</v>
      </c>
      <c r="T2252" s="29" t="e">
        <v>#N/A</v>
      </c>
      <c r="U2252" s="29" t="e">
        <v>#N/A</v>
      </c>
      <c r="V2252" s="29">
        <v>19.489590499913486</v>
      </c>
      <c r="W2252">
        <v>0.17931559159400071</v>
      </c>
      <c r="X2252" t="s">
        <v>66</v>
      </c>
      <c r="Y2252" t="s">
        <v>67</v>
      </c>
      <c r="Z2252" t="s">
        <v>68</v>
      </c>
    </row>
    <row r="2253" spans="2:26" x14ac:dyDescent="0.25">
      <c r="B2253" t="s">
        <v>4946</v>
      </c>
      <c r="C2253" s="26" t="s">
        <v>4947</v>
      </c>
      <c r="D2253" s="26">
        <v>3.5868305849111814E-4</v>
      </c>
      <c r="E2253" s="26">
        <v>4.2711133113758966E-2</v>
      </c>
      <c r="F2253" s="26">
        <v>3.5868305849111814E-4</v>
      </c>
      <c r="G2253" s="27">
        <v>4.2711133113758966E-2</v>
      </c>
      <c r="H2253" s="28">
        <v>2.8827144072971969</v>
      </c>
      <c r="I2253" s="28">
        <v>1.9985794204563241</v>
      </c>
      <c r="J2253" s="26">
        <v>5.3073088413506389</v>
      </c>
      <c r="K2253" s="29">
        <v>-0.3380998960253575</v>
      </c>
      <c r="L2253" s="26">
        <v>-10.37341282337306</v>
      </c>
      <c r="M2253" s="30">
        <v>0.79659727891558818</v>
      </c>
      <c r="N2253" s="29" t="e">
        <v>#N/A</v>
      </c>
      <c r="O2253" s="31">
        <v>2.5423615762480583</v>
      </c>
      <c r="P2253" s="31">
        <v>2654226000</v>
      </c>
      <c r="Q2253" s="31">
        <v>2654226000</v>
      </c>
      <c r="R2253" s="29">
        <v>2494976256</v>
      </c>
      <c r="S2253" s="29">
        <v>2.9429991086725624</v>
      </c>
      <c r="T2253" s="29">
        <v>4.4499225747096753</v>
      </c>
      <c r="U2253" s="29" t="e">
        <v>#N/A</v>
      </c>
      <c r="V2253" s="29">
        <v>14.522043344717021</v>
      </c>
      <c r="W2253">
        <v>0.40777208771823703</v>
      </c>
      <c r="X2253" t="s">
        <v>77</v>
      </c>
      <c r="Y2253" t="s">
        <v>97</v>
      </c>
      <c r="Z2253" t="s">
        <v>97</v>
      </c>
    </row>
    <row r="2254" spans="2:26" x14ac:dyDescent="0.25">
      <c r="B2254" t="s">
        <v>4948</v>
      </c>
      <c r="C2254" s="26" t="s">
        <v>4949</v>
      </c>
      <c r="D2254" s="26">
        <v>-2.9244769002254412E-2</v>
      </c>
      <c r="E2254" s="26">
        <v>-6.8423122296500202E-2</v>
      </c>
      <c r="F2254" s="26">
        <v>-2.9244769002254412E-2</v>
      </c>
      <c r="G2254" s="27">
        <v>-6.8423122296500202E-2</v>
      </c>
      <c r="H2254" s="28">
        <v>-6.0068259385665526</v>
      </c>
      <c r="I2254" s="28">
        <v>2.3466493150042904</v>
      </c>
      <c r="J2254" s="26">
        <v>2.1626779041106783</v>
      </c>
      <c r="K2254" s="29">
        <v>0.16852111915307336</v>
      </c>
      <c r="L2254" s="26">
        <v>4.5747800586510268</v>
      </c>
      <c r="M2254" s="30">
        <v>7.6482661769471758E-2</v>
      </c>
      <c r="N2254" s="29">
        <v>9.626064420584968E-3</v>
      </c>
      <c r="O2254" s="31">
        <v>0.66968386222002962</v>
      </c>
      <c r="P2254" s="31">
        <v>2543000000</v>
      </c>
      <c r="Q2254" s="31">
        <v>2543000000</v>
      </c>
      <c r="R2254" s="29">
        <v>3625799936</v>
      </c>
      <c r="S2254" s="29">
        <v>15.2076244457478</v>
      </c>
      <c r="T2254" s="29" t="e">
        <v>#N/A</v>
      </c>
      <c r="U2254" s="29" t="e">
        <v>#N/A</v>
      </c>
      <c r="V2254" s="29" t="e">
        <v>#N/A</v>
      </c>
      <c r="W2254">
        <v>4.9050770536723158</v>
      </c>
      <c r="X2254" t="s">
        <v>78</v>
      </c>
      <c r="Y2254" t="s">
        <v>85</v>
      </c>
      <c r="Z2254" t="s">
        <v>85</v>
      </c>
    </row>
    <row r="2255" spans="2:26" x14ac:dyDescent="0.25">
      <c r="B2255" t="s">
        <v>4950</v>
      </c>
      <c r="C2255" s="26" t="s">
        <v>4951</v>
      </c>
      <c r="D2255" s="26">
        <v>0.32731194207283665</v>
      </c>
      <c r="E2255" s="26">
        <v>0.3328100470957614</v>
      </c>
      <c r="F2255" s="26">
        <v>0.32731194207283665</v>
      </c>
      <c r="G2255" s="27">
        <v>0.3328100470957614</v>
      </c>
      <c r="H2255" s="28">
        <v>11.553211888782359</v>
      </c>
      <c r="I2255" s="28">
        <v>9.9641609578270529</v>
      </c>
      <c r="J2255" s="26">
        <v>9.8815667592960175</v>
      </c>
      <c r="K2255" s="29">
        <v>-0.30168814125507037</v>
      </c>
      <c r="L2255" s="26">
        <v>-3.3863408101774355</v>
      </c>
      <c r="M2255" s="30">
        <v>0.54867573371510381</v>
      </c>
      <c r="N2255" s="29">
        <v>4.2337002540220152E-3</v>
      </c>
      <c r="O2255" s="31">
        <v>3.2175272499221217</v>
      </c>
      <c r="P2255" s="31">
        <v>8281000000</v>
      </c>
      <c r="Q2255" s="31">
        <v>8281000000</v>
      </c>
      <c r="R2255" s="29">
        <v>38699491328</v>
      </c>
      <c r="S2255" s="29">
        <v>9.5696321821225308</v>
      </c>
      <c r="T2255" s="29">
        <v>10.371731251088534</v>
      </c>
      <c r="U2255" s="29">
        <v>3.5478502504414107</v>
      </c>
      <c r="V2255" s="29">
        <v>17.353480871838645</v>
      </c>
      <c r="W2255">
        <v>1.9449918051750381</v>
      </c>
      <c r="X2255" t="s">
        <v>78</v>
      </c>
      <c r="Y2255" t="s">
        <v>134</v>
      </c>
      <c r="Z2255" t="s">
        <v>468</v>
      </c>
    </row>
    <row r="2256" spans="2:26" x14ac:dyDescent="0.25">
      <c r="B2256" t="s">
        <v>4952</v>
      </c>
      <c r="C2256" s="26" t="s">
        <v>4953</v>
      </c>
      <c r="D2256" s="26">
        <v>0.12197047550415747</v>
      </c>
      <c r="E2256" s="26">
        <v>0.10428403755868544</v>
      </c>
      <c r="F2256" s="26">
        <v>0.12044536666513986</v>
      </c>
      <c r="G2256" s="27">
        <v>0.10428403755868544</v>
      </c>
      <c r="H2256" s="28">
        <v>3.4926278364529959</v>
      </c>
      <c r="I2256" s="28">
        <v>1.1602007041428117</v>
      </c>
      <c r="J2256" s="26">
        <v>1.0591602252603838</v>
      </c>
      <c r="K2256" s="29">
        <v>-0.10606220905628438</v>
      </c>
      <c r="L2256" s="26">
        <v>-2.989191203876258</v>
      </c>
      <c r="M2256" s="30">
        <v>0.3285680279305967</v>
      </c>
      <c r="N2256" s="29">
        <v>7.2904009720534627E-3</v>
      </c>
      <c r="O2256" s="31">
        <v>3.0617534694222983</v>
      </c>
      <c r="P2256" s="31">
        <v>17040000000</v>
      </c>
      <c r="Q2256" s="31">
        <v>17040000000</v>
      </c>
      <c r="R2256" s="29">
        <v>25687431168</v>
      </c>
      <c r="S2256" s="29">
        <v>6.8261018143868801</v>
      </c>
      <c r="T2256" s="29">
        <v>9.102599984095427</v>
      </c>
      <c r="U2256" s="29" t="e">
        <v>#N/A</v>
      </c>
      <c r="V2256" s="29">
        <v>17.070823521504632</v>
      </c>
      <c r="W2256">
        <v>1.0175779090833954</v>
      </c>
      <c r="X2256" t="s">
        <v>74</v>
      </c>
      <c r="Y2256" t="s">
        <v>188</v>
      </c>
      <c r="Z2256" t="s">
        <v>189</v>
      </c>
    </row>
    <row r="2257" spans="2:26" x14ac:dyDescent="0.25">
      <c r="B2257" t="s">
        <v>4954</v>
      </c>
      <c r="C2257" s="26" t="s">
        <v>4955</v>
      </c>
      <c r="D2257" s="26">
        <v>4.6953144835182495E-2</v>
      </c>
      <c r="E2257" s="26">
        <v>5.7954912422164592E-2</v>
      </c>
      <c r="F2257" s="26">
        <v>4.6953144835182495E-2</v>
      </c>
      <c r="G2257" s="27">
        <v>5.7954912422164592E-2</v>
      </c>
      <c r="H2257" s="28">
        <v>3.5209484844732395</v>
      </c>
      <c r="I2257" s="28">
        <v>3.7551140290560396</v>
      </c>
      <c r="J2257" s="26">
        <v>5.0320969131504754</v>
      </c>
      <c r="K2257" s="29">
        <v>-0.27214804339502052</v>
      </c>
      <c r="L2257" s="26">
        <v>-10.756853081922722</v>
      </c>
      <c r="M2257" s="30">
        <v>0.748406893459865</v>
      </c>
      <c r="N2257" s="29">
        <v>1.5821574368354073E-3</v>
      </c>
      <c r="O2257" s="31">
        <v>-0.68525935137060512</v>
      </c>
      <c r="P2257" s="31">
        <v>2523755000</v>
      </c>
      <c r="Q2257" s="31">
        <v>2523755000</v>
      </c>
      <c r="R2257" s="29">
        <v>1952918016</v>
      </c>
      <c r="S2257" s="29">
        <v>3.1915650024998197</v>
      </c>
      <c r="T2257" s="29">
        <v>3.4951467434238812</v>
      </c>
      <c r="U2257" s="29" t="e">
        <v>#N/A</v>
      </c>
      <c r="V2257" s="29">
        <v>18.044463753285033</v>
      </c>
      <c r="W2257">
        <v>0.39992539264835097</v>
      </c>
      <c r="X2257" t="s">
        <v>71</v>
      </c>
      <c r="Y2257" t="s">
        <v>72</v>
      </c>
      <c r="Z2257" t="s">
        <v>138</v>
      </c>
    </row>
    <row r="2258" spans="2:26" x14ac:dyDescent="0.25">
      <c r="B2258" t="s">
        <v>4956</v>
      </c>
      <c r="C2258" s="26" t="s">
        <v>4957</v>
      </c>
      <c r="D2258" s="26">
        <v>-0.95090737415188564</v>
      </c>
      <c r="E2258" s="26">
        <v>-0.47683109118086697</v>
      </c>
      <c r="F2258" s="26">
        <v>-0.95090737415188564</v>
      </c>
      <c r="G2258" s="27">
        <v>-0.47683109118086697</v>
      </c>
      <c r="H2258" s="28">
        <v>6.3686397843423563</v>
      </c>
      <c r="I2258" s="28">
        <v>7.7903274961288123</v>
      </c>
      <c r="J2258" s="26">
        <v>4.666666666666667</v>
      </c>
      <c r="K2258" s="29">
        <v>-0.78487236965796514</v>
      </c>
      <c r="L2258" s="26">
        <v>-15.138075313807532</v>
      </c>
      <c r="M2258" s="30">
        <v>0.66092992985754573</v>
      </c>
      <c r="N2258" s="29" t="e">
        <v>#N/A</v>
      </c>
      <c r="O2258" s="31">
        <v>4.5785666088837287</v>
      </c>
      <c r="P2258" s="31">
        <v>-2007000000</v>
      </c>
      <c r="Q2258" s="31">
        <v>-2007000000</v>
      </c>
      <c r="R2258" s="29">
        <v>11318260736</v>
      </c>
      <c r="S2258" s="29">
        <v>0.70468721896792186</v>
      </c>
      <c r="T2258" s="29">
        <v>0.71263855571227075</v>
      </c>
      <c r="U2258" s="29" t="e">
        <v>#N/A</v>
      </c>
      <c r="V2258" s="29">
        <v>17.95929010283405</v>
      </c>
      <c r="W2258">
        <v>1.1122900567095286</v>
      </c>
      <c r="X2258" t="s">
        <v>71</v>
      </c>
      <c r="Y2258" t="s">
        <v>103</v>
      </c>
      <c r="Z2258" t="s">
        <v>182</v>
      </c>
    </row>
    <row r="2259" spans="2:26" x14ac:dyDescent="0.25">
      <c r="B2259" t="s">
        <v>4958</v>
      </c>
      <c r="C2259" s="26" t="s">
        <v>4959</v>
      </c>
      <c r="D2259" s="26">
        <v>0.28049954178006492</v>
      </c>
      <c r="E2259" s="26">
        <v>0.30417217562917026</v>
      </c>
      <c r="F2259" s="26">
        <v>0.24293762050588558</v>
      </c>
      <c r="G2259" s="27">
        <v>0.24526721225412579</v>
      </c>
      <c r="H2259" s="28">
        <v>3.5551037252833471</v>
      </c>
      <c r="I2259" s="28">
        <v>7.3015059766636741</v>
      </c>
      <c r="J2259" s="26">
        <v>7.0263043922486226</v>
      </c>
      <c r="K2259" s="29">
        <v>-0.32033654269467438</v>
      </c>
      <c r="L2259" s="26">
        <v>-3.6754533050439351</v>
      </c>
      <c r="M2259" s="30">
        <v>0.57654243487820311</v>
      </c>
      <c r="N2259" s="29">
        <v>1.1110692771084337E-2</v>
      </c>
      <c r="O2259" s="31">
        <v>6.6014632820910153</v>
      </c>
      <c r="P2259" s="31">
        <v>3047307000.0000005</v>
      </c>
      <c r="Q2259" s="31">
        <v>3779168000.0000005</v>
      </c>
      <c r="R2259" s="29">
        <v>3300994048</v>
      </c>
      <c r="S2259" s="29">
        <v>7.678360005862564E-2</v>
      </c>
      <c r="T2259" s="29">
        <v>9.8547036357345227E-2</v>
      </c>
      <c r="U2259" s="29" t="e">
        <v>#N/A</v>
      </c>
      <c r="V2259" s="29" t="e">
        <v>#N/A</v>
      </c>
      <c r="W2259">
        <v>0.47448485580761302</v>
      </c>
      <c r="X2259" t="s">
        <v>78</v>
      </c>
      <c r="Y2259" t="s">
        <v>92</v>
      </c>
      <c r="Z2259" t="s">
        <v>107</v>
      </c>
    </row>
    <row r="2260" spans="2:26" x14ac:dyDescent="0.25">
      <c r="B2260" t="s">
        <v>4960</v>
      </c>
      <c r="C2260" s="26" t="s">
        <v>4961</v>
      </c>
      <c r="D2260" s="26">
        <v>0.21949209109004147</v>
      </c>
      <c r="E2260" s="26">
        <v>0.24677162973876193</v>
      </c>
      <c r="F2260" s="26">
        <v>0.21759521586972905</v>
      </c>
      <c r="G2260" s="27">
        <v>0.24574514097721956</v>
      </c>
      <c r="H2260" s="28">
        <v>22.080537358210044</v>
      </c>
      <c r="I2260" s="28">
        <v>4.1480971113084406</v>
      </c>
      <c r="J2260" s="26">
        <v>4.7357303755260522</v>
      </c>
      <c r="K2260" s="29">
        <v>0.14026412250197082</v>
      </c>
      <c r="L2260" s="26">
        <v>1.1472986195151198</v>
      </c>
      <c r="M2260" s="30">
        <v>0.34907340827888911</v>
      </c>
      <c r="N2260" s="29">
        <v>4.752980818300662E-3</v>
      </c>
      <c r="O2260" s="31">
        <v>12.363474129409004</v>
      </c>
      <c r="P2260" s="31">
        <v>2924076000</v>
      </c>
      <c r="Q2260" s="31">
        <v>2936290000</v>
      </c>
      <c r="R2260" s="29">
        <v>4614665216</v>
      </c>
      <c r="S2260" s="29">
        <v>5.6517082406082517</v>
      </c>
      <c r="T2260" s="29">
        <v>5.8924354287270209</v>
      </c>
      <c r="U2260" s="29" t="e">
        <v>#N/A</v>
      </c>
      <c r="V2260" s="29">
        <v>7.1195110880103272</v>
      </c>
      <c r="W2260">
        <v>1.5476419435766677</v>
      </c>
      <c r="X2260" t="s">
        <v>93</v>
      </c>
      <c r="Y2260" t="s">
        <v>94</v>
      </c>
      <c r="Z2260" t="s">
        <v>1116</v>
      </c>
    </row>
    <row r="2261" spans="2:26" x14ac:dyDescent="0.25">
      <c r="B2261" t="s">
        <v>4962</v>
      </c>
      <c r="C2261" s="26" t="s">
        <v>4963</v>
      </c>
      <c r="D2261" s="26">
        <v>0.19840051301218048</v>
      </c>
      <c r="E2261" s="26">
        <v>0.15181183300928289</v>
      </c>
      <c r="F2261" s="26">
        <v>0.19840051301218048</v>
      </c>
      <c r="G2261" s="27">
        <v>0.15181183300928289</v>
      </c>
      <c r="H2261" s="28">
        <v>2.5834045199522082</v>
      </c>
      <c r="I2261" s="28">
        <v>13.999367102960411</v>
      </c>
      <c r="J2261" s="26">
        <v>11.112715163015155</v>
      </c>
      <c r="K2261" s="29">
        <v>-0.5033749883617471</v>
      </c>
      <c r="L2261" s="26">
        <v>-8.5324740665500638</v>
      </c>
      <c r="M2261" s="30">
        <v>0.79969786045157121</v>
      </c>
      <c r="N2261" s="29">
        <v>2.1357982201681499E-2</v>
      </c>
      <c r="O2261" s="31">
        <v>-1.3067271493154091</v>
      </c>
      <c r="P2261" s="31">
        <v>1696238000</v>
      </c>
      <c r="Q2261" s="31">
        <v>1696238000</v>
      </c>
      <c r="R2261" s="29">
        <v>13484018688</v>
      </c>
      <c r="S2261" s="29">
        <v>23.468177830727132</v>
      </c>
      <c r="T2261" s="29">
        <v>46.4638516346687</v>
      </c>
      <c r="U2261" s="29" t="e">
        <v>#N/A</v>
      </c>
      <c r="V2261" s="29">
        <v>81.753458731711106</v>
      </c>
      <c r="W2261">
        <v>2.3623452394166562</v>
      </c>
      <c r="X2261" t="s">
        <v>93</v>
      </c>
      <c r="Y2261" t="s">
        <v>96</v>
      </c>
      <c r="Z2261" t="s">
        <v>1393</v>
      </c>
    </row>
    <row r="2262" spans="2:26" x14ac:dyDescent="0.25">
      <c r="B2262" t="s">
        <v>4964</v>
      </c>
      <c r="C2262" s="26" t="s">
        <v>4965</v>
      </c>
      <c r="D2262" s="26" t="e">
        <v>#N/A</v>
      </c>
      <c r="E2262" s="26" t="e">
        <v>#N/A</v>
      </c>
      <c r="F2262" s="26">
        <v>1.3678910163421643</v>
      </c>
      <c r="G2262" s="27">
        <v>2.7573858455705844</v>
      </c>
      <c r="H2262" s="28">
        <v>7.9828560807560152</v>
      </c>
      <c r="I2262" s="28">
        <v>45.634645463850873</v>
      </c>
      <c r="J2262" s="26">
        <v>44.801722997696984</v>
      </c>
      <c r="K2262" s="29" t="e">
        <v>#N/A</v>
      </c>
      <c r="L2262" s="26">
        <v>-8.9041341364748519</v>
      </c>
      <c r="M2262" s="30">
        <v>0.77957227163277976</v>
      </c>
      <c r="N2262" s="29" t="e">
        <v>#N/A</v>
      </c>
      <c r="O2262" s="31">
        <v>8.0969066301372639</v>
      </c>
      <c r="P2262" s="31" t="e">
        <v>#N/A</v>
      </c>
      <c r="Q2262" s="31">
        <v>5334528000.0000153</v>
      </c>
      <c r="R2262" s="29">
        <v>386822504448</v>
      </c>
      <c r="S2262" s="29">
        <v>16.712905876033584</v>
      </c>
      <c r="T2262" s="29">
        <v>17.156994505808278</v>
      </c>
      <c r="U2262" s="29">
        <v>3.9657594435698598</v>
      </c>
      <c r="V2262" s="29">
        <v>34.925111692826441</v>
      </c>
      <c r="W2262">
        <v>2.7532978654843361</v>
      </c>
      <c r="X2262" t="s">
        <v>93</v>
      </c>
      <c r="Y2262" t="s">
        <v>96</v>
      </c>
      <c r="Z2262" t="s">
        <v>541</v>
      </c>
    </row>
    <row r="2263" spans="2:26" x14ac:dyDescent="0.25">
      <c r="B2263" t="s">
        <v>4966</v>
      </c>
      <c r="C2263" s="26" t="s">
        <v>4967</v>
      </c>
      <c r="D2263" s="26">
        <v>6.8279129416972756E-2</v>
      </c>
      <c r="E2263" s="26">
        <v>0.12338648788785693</v>
      </c>
      <c r="F2263" s="26">
        <v>6.4803194129370051E-2</v>
      </c>
      <c r="G2263" s="27">
        <v>0.11717568924081141</v>
      </c>
      <c r="H2263" s="28">
        <v>5.969677997052246</v>
      </c>
      <c r="I2263" s="28">
        <v>1.5084077672569651</v>
      </c>
      <c r="J2263" s="26">
        <v>2.0628457911729763</v>
      </c>
      <c r="K2263" s="29">
        <v>-0.32046389466964537</v>
      </c>
      <c r="L2263" s="26">
        <v>-5.8609814632808392</v>
      </c>
      <c r="M2263" s="30">
        <v>0.60935894727006046</v>
      </c>
      <c r="N2263" s="29">
        <v>1.0053752737407924E-2</v>
      </c>
      <c r="O2263" s="31">
        <v>-1.6971463134021891</v>
      </c>
      <c r="P2263" s="31">
        <v>1099310000</v>
      </c>
      <c r="Q2263" s="31">
        <v>1157578000</v>
      </c>
      <c r="R2263" s="29">
        <v>2013900032</v>
      </c>
      <c r="S2263" s="29">
        <v>3.3452082558112957</v>
      </c>
      <c r="T2263" s="29">
        <v>3.5538014811936964</v>
      </c>
      <c r="U2263" s="29" t="e">
        <v>#N/A</v>
      </c>
      <c r="V2263" s="29">
        <v>13.295308105178892</v>
      </c>
      <c r="W2263">
        <v>0.78693068818198864</v>
      </c>
      <c r="X2263" t="s">
        <v>77</v>
      </c>
      <c r="Y2263" t="s">
        <v>97</v>
      </c>
      <c r="Z2263" t="s">
        <v>97</v>
      </c>
    </row>
    <row r="2264" spans="2:26" x14ac:dyDescent="0.25">
      <c r="B2264" t="s">
        <v>4968</v>
      </c>
      <c r="C2264" s="26" t="s">
        <v>4969</v>
      </c>
      <c r="D2264" s="26">
        <v>0.37655012601723969</v>
      </c>
      <c r="E2264" s="26">
        <v>0.76283598154991661</v>
      </c>
      <c r="F2264" s="26">
        <v>0.37655012601723969</v>
      </c>
      <c r="G2264" s="27">
        <v>0.76283598154991661</v>
      </c>
      <c r="H2264" s="28">
        <v>6.1751660512845721</v>
      </c>
      <c r="I2264" s="28">
        <v>18.1893262558409</v>
      </c>
      <c r="J2264" s="26">
        <v>24.149927263306825</v>
      </c>
      <c r="K2264" s="29">
        <v>-0.76838952317135045</v>
      </c>
      <c r="L2264" s="26">
        <v>-5.923421908748276</v>
      </c>
      <c r="M2264" s="30">
        <v>0.90612188427919071</v>
      </c>
      <c r="N2264" s="29" t="e">
        <v>#N/A</v>
      </c>
      <c r="O2264" s="31">
        <v>-3.1874634637436889</v>
      </c>
      <c r="P2264" s="31">
        <v>514685999.99999952</v>
      </c>
      <c r="Q2264" s="31">
        <v>514685999.99999952</v>
      </c>
      <c r="R2264" s="29">
        <v>3986473728</v>
      </c>
      <c r="S2264" s="29">
        <v>2.3004015042898671</v>
      </c>
      <c r="T2264" s="29">
        <v>2.8401759661352806</v>
      </c>
      <c r="U2264" s="29">
        <v>9.7649959979869205</v>
      </c>
      <c r="V2264" s="29">
        <v>12.739873327881577</v>
      </c>
      <c r="W2264">
        <v>1.19234646299948</v>
      </c>
      <c r="X2264" t="s">
        <v>93</v>
      </c>
      <c r="Y2264" t="s">
        <v>96</v>
      </c>
      <c r="Z2264" t="s">
        <v>1268</v>
      </c>
    </row>
    <row r="2265" spans="2:26" x14ac:dyDescent="0.25">
      <c r="B2265" t="s">
        <v>4970</v>
      </c>
      <c r="C2265" s="26" t="s">
        <v>4971</v>
      </c>
      <c r="D2265" s="26" t="e">
        <v>#N/A</v>
      </c>
      <c r="E2265" s="26" t="e">
        <v>#N/A</v>
      </c>
      <c r="F2265" s="26">
        <v>2.6075398166732898E-2</v>
      </c>
      <c r="G2265" s="27">
        <v>3.0869259185821216E-2</v>
      </c>
      <c r="H2265" s="28">
        <v>2.1755075967919337</v>
      </c>
      <c r="I2265" s="28">
        <v>7.9137308284460541</v>
      </c>
      <c r="J2265" s="26">
        <v>7.985206453997038</v>
      </c>
      <c r="K2265" s="29" t="e">
        <v>#N/A</v>
      </c>
      <c r="L2265" s="26">
        <v>-2.2328526430001956</v>
      </c>
      <c r="M2265" s="30">
        <v>0.66555655694598947</v>
      </c>
      <c r="N2265" s="29">
        <v>5.5272106397654267E-3</v>
      </c>
      <c r="O2265" s="31">
        <v>-0.59610038784856678</v>
      </c>
      <c r="P2265" s="31" t="e">
        <v>#N/A</v>
      </c>
      <c r="Q2265" s="31">
        <v>11281871000</v>
      </c>
      <c r="R2265" s="29">
        <v>6887890432</v>
      </c>
      <c r="S2265" s="29">
        <v>4.3517194744112455</v>
      </c>
      <c r="T2265" s="29">
        <v>13.07110267814841</v>
      </c>
      <c r="U2265" s="29">
        <v>-20.100290701023738</v>
      </c>
      <c r="V2265" s="29">
        <v>18.77420441151709</v>
      </c>
      <c r="W2265">
        <v>0.40743215754928552</v>
      </c>
      <c r="X2265" t="s">
        <v>78</v>
      </c>
      <c r="Y2265" t="s">
        <v>154</v>
      </c>
      <c r="Z2265" t="s">
        <v>209</v>
      </c>
    </row>
    <row r="2266" spans="2:26" x14ac:dyDescent="0.25">
      <c r="B2266" t="s">
        <v>4972</v>
      </c>
      <c r="C2266" s="26" t="s">
        <v>4973</v>
      </c>
      <c r="D2266" s="26">
        <v>9.2476035036420851E-2</v>
      </c>
      <c r="E2266" s="26">
        <v>8.2714955197024251E-2</v>
      </c>
      <c r="F2266" s="26">
        <v>9.2476035036420851E-2</v>
      </c>
      <c r="G2266" s="27">
        <v>8.2714955197024251E-2</v>
      </c>
      <c r="H2266" s="28">
        <v>9.4977246601706788</v>
      </c>
      <c r="I2266" s="28">
        <v>11.600279590813745</v>
      </c>
      <c r="J2266" s="26">
        <v>12.077717615883447</v>
      </c>
      <c r="K2266" s="29">
        <v>0.47917470888726438</v>
      </c>
      <c r="L2266" s="26">
        <v>9.4669581757987196</v>
      </c>
      <c r="M2266" s="30">
        <v>0.33046120250816741</v>
      </c>
      <c r="N2266" s="29">
        <v>7.2374506788447533E-3</v>
      </c>
      <c r="O2266" s="31">
        <v>5.0456650943023948</v>
      </c>
      <c r="P2266" s="31">
        <v>26870425000</v>
      </c>
      <c r="Q2266" s="31">
        <v>26870425000</v>
      </c>
      <c r="R2266" s="29">
        <v>10322078720</v>
      </c>
      <c r="S2266" s="29">
        <v>14.971111982739906</v>
      </c>
      <c r="T2266" s="29">
        <v>16.039780610594669</v>
      </c>
      <c r="U2266" s="29">
        <v>-59.809396609600746</v>
      </c>
      <c r="V2266" s="29">
        <v>8.8837345281687057</v>
      </c>
      <c r="W2266">
        <v>0.82528370901582992</v>
      </c>
      <c r="X2266" t="s">
        <v>66</v>
      </c>
      <c r="Y2266" t="s">
        <v>79</v>
      </c>
      <c r="Z2266" t="s">
        <v>125</v>
      </c>
    </row>
    <row r="2267" spans="2:26" x14ac:dyDescent="0.25">
      <c r="B2267" t="s">
        <v>4974</v>
      </c>
      <c r="C2267" s="26" t="s">
        <v>4975</v>
      </c>
      <c r="D2267" s="26">
        <v>0.12339922654106381</v>
      </c>
      <c r="E2267" s="26">
        <v>0.1448560202842962</v>
      </c>
      <c r="F2267" s="26">
        <v>0.11425944929012691</v>
      </c>
      <c r="G2267" s="27">
        <v>0.13325448322342773</v>
      </c>
      <c r="H2267" s="28">
        <v>2.4219124801581553</v>
      </c>
      <c r="I2267" s="28">
        <v>8.3113364820632682</v>
      </c>
      <c r="J2267" s="26">
        <v>9.0546669352206202</v>
      </c>
      <c r="K2267" s="29">
        <v>-1.7295713445688032E-2</v>
      </c>
      <c r="L2267" s="26">
        <v>-0.23395707506471095</v>
      </c>
      <c r="M2267" s="30">
        <v>0.31889534373861178</v>
      </c>
      <c r="N2267" s="29">
        <v>4.6373064275877576E-2</v>
      </c>
      <c r="O2267" s="31">
        <v>-1.1224087259480247</v>
      </c>
      <c r="P2267" s="31">
        <v>139221000000</v>
      </c>
      <c r="Q2267" s="31">
        <v>151342000000</v>
      </c>
      <c r="R2267" s="29">
        <v>199771488256</v>
      </c>
      <c r="S2267" s="29">
        <v>5.332169118205349</v>
      </c>
      <c r="T2267" s="29">
        <v>11.043697339364494</v>
      </c>
      <c r="U2267" s="29">
        <v>8.2053751228975376</v>
      </c>
      <c r="V2267" s="29">
        <v>17.405117334558916</v>
      </c>
      <c r="W2267">
        <v>1.2084950666870526</v>
      </c>
      <c r="X2267" t="s">
        <v>74</v>
      </c>
      <c r="Y2267" t="s">
        <v>102</v>
      </c>
      <c r="Z2267" t="s">
        <v>258</v>
      </c>
    </row>
    <row r="2268" spans="2:26" x14ac:dyDescent="0.25">
      <c r="B2268" t="s">
        <v>4976</v>
      </c>
      <c r="C2268" s="26" t="s">
        <v>4977</v>
      </c>
      <c r="D2268" s="26" t="e">
        <v>#N/A</v>
      </c>
      <c r="E2268" s="26" t="e">
        <v>#N/A</v>
      </c>
      <c r="F2268" s="26">
        <v>0.13448844264741783</v>
      </c>
      <c r="G2268" s="27">
        <v>0.13230876330248154</v>
      </c>
      <c r="H2268" s="28">
        <v>4.9437934818520688</v>
      </c>
      <c r="I2268" s="28">
        <v>4.6501822873239478</v>
      </c>
      <c r="J2268" s="26">
        <v>3.8850618273410173</v>
      </c>
      <c r="K2268" s="29" t="e">
        <v>#N/A</v>
      </c>
      <c r="L2268" s="26">
        <v>-6.1930822633069633</v>
      </c>
      <c r="M2268" s="30">
        <v>0.82956412461430529</v>
      </c>
      <c r="N2268" s="29" t="e">
        <v>#N/A</v>
      </c>
      <c r="O2268" s="31">
        <v>4.2005495508467776</v>
      </c>
      <c r="P2268" s="31" t="e">
        <v>#N/A</v>
      </c>
      <c r="Q2268" s="31">
        <v>8213787000</v>
      </c>
      <c r="R2268" s="29">
        <v>31827740672</v>
      </c>
      <c r="S2268" s="29">
        <v>18.096383361976706</v>
      </c>
      <c r="T2268" s="29">
        <v>21.829587940623288</v>
      </c>
      <c r="U2268" s="29">
        <v>2.9890843016606063</v>
      </c>
      <c r="V2268" s="29">
        <v>35.462677669229599</v>
      </c>
      <c r="W2268">
        <v>1.8725469429881874</v>
      </c>
      <c r="X2268" t="s">
        <v>74</v>
      </c>
      <c r="Y2268" t="s">
        <v>188</v>
      </c>
      <c r="Z2268" t="s">
        <v>225</v>
      </c>
    </row>
    <row r="2269" spans="2:26" x14ac:dyDescent="0.25">
      <c r="B2269" t="s">
        <v>4978</v>
      </c>
      <c r="C2269" s="26" t="s">
        <v>4979</v>
      </c>
      <c r="D2269" s="26" t="e">
        <v>#N/A</v>
      </c>
      <c r="E2269" s="26" t="e">
        <v>#N/A</v>
      </c>
      <c r="F2269" s="26">
        <v>-2.6655425582468473</v>
      </c>
      <c r="G2269" s="27">
        <v>-4.3018265816551473</v>
      </c>
      <c r="H2269" s="28">
        <v>12.366308743316615</v>
      </c>
      <c r="I2269" s="28">
        <v>8.5423271922192843</v>
      </c>
      <c r="J2269" s="26">
        <v>9.678648066593226</v>
      </c>
      <c r="K2269" s="29" t="e">
        <v>#N/A</v>
      </c>
      <c r="L2269" s="26">
        <v>-5.8458234538145</v>
      </c>
      <c r="M2269" s="30">
        <v>0.69956668852038795</v>
      </c>
      <c r="N2269" s="29" t="e">
        <v>#N/A</v>
      </c>
      <c r="O2269" s="31">
        <v>4.9886129772401002</v>
      </c>
      <c r="P2269" s="31" t="e">
        <v>#N/A</v>
      </c>
      <c r="Q2269" s="31">
        <v>-308663999.99999905</v>
      </c>
      <c r="R2269" s="29">
        <v>15391251456</v>
      </c>
      <c r="S2269" s="29">
        <v>4.5483542917575281</v>
      </c>
      <c r="T2269" s="29">
        <v>4.6741412054065918</v>
      </c>
      <c r="U2269" s="29" t="e">
        <v>#N/A</v>
      </c>
      <c r="V2269" s="29">
        <v>13.555687909469924</v>
      </c>
      <c r="W2269">
        <v>1.6318022618817851</v>
      </c>
      <c r="X2269" t="s">
        <v>93</v>
      </c>
      <c r="Y2269" t="s">
        <v>96</v>
      </c>
      <c r="Z2269" t="s">
        <v>130</v>
      </c>
    </row>
    <row r="2270" spans="2:26" x14ac:dyDescent="0.25">
      <c r="B2270" t="s">
        <v>4980</v>
      </c>
      <c r="C2270" s="26" t="s">
        <v>4981</v>
      </c>
      <c r="D2270" s="26">
        <v>0.2652737945689404</v>
      </c>
      <c r="E2270" s="26">
        <v>0.24269380736826796</v>
      </c>
      <c r="F2270" s="26">
        <v>0.2652737945689404</v>
      </c>
      <c r="G2270" s="27">
        <v>0.24269380736826796</v>
      </c>
      <c r="H2270" s="28">
        <v>18.434449858504163</v>
      </c>
      <c r="I2270" s="28">
        <v>14.331291713967712</v>
      </c>
      <c r="J2270" s="26">
        <v>14.273222798782761</v>
      </c>
      <c r="K2270" s="29">
        <v>-8.1775901921784966E-2</v>
      </c>
      <c r="L2270" s="26">
        <v>-0.4649969750288882</v>
      </c>
      <c r="M2270" s="30">
        <v>0.76779142567880287</v>
      </c>
      <c r="N2270" s="29" t="e">
        <v>#N/A</v>
      </c>
      <c r="O2270" s="31">
        <v>20.358816646426558</v>
      </c>
      <c r="P2270" s="31">
        <v>3939569000</v>
      </c>
      <c r="Q2270" s="31">
        <v>3939569000</v>
      </c>
      <c r="R2270" s="29">
        <v>10764734464</v>
      </c>
      <c r="S2270" s="29">
        <v>10.193926357053529</v>
      </c>
      <c r="T2270" s="29">
        <v>10.767727805093353</v>
      </c>
      <c r="U2270" s="29">
        <v>4.6840449403211588</v>
      </c>
      <c r="V2270" s="29">
        <v>14.622287625731708</v>
      </c>
      <c r="W2270">
        <v>2.4422854393399951</v>
      </c>
      <c r="X2270" t="s">
        <v>93</v>
      </c>
      <c r="Y2270" t="s">
        <v>94</v>
      </c>
      <c r="Z2270" t="s">
        <v>252</v>
      </c>
    </row>
    <row r="2271" spans="2:26" x14ac:dyDescent="0.25">
      <c r="B2271" t="s">
        <v>4982</v>
      </c>
      <c r="C2271" s="26" t="s">
        <v>4983</v>
      </c>
      <c r="D2271" s="26">
        <v>-1.5885848306307609E-2</v>
      </c>
      <c r="E2271" s="26">
        <v>-2.5377971597168279E-2</v>
      </c>
      <c r="F2271" s="26">
        <v>-1.566840966317045E-2</v>
      </c>
      <c r="G2271" s="27">
        <v>-2.5118164947302502E-2</v>
      </c>
      <c r="H2271" s="28">
        <v>9.6356907642251599</v>
      </c>
      <c r="I2271" s="28">
        <v>6.1584189779410696</v>
      </c>
      <c r="J2271" s="26">
        <v>5.2699086944439157</v>
      </c>
      <c r="K2271" s="29">
        <v>0.26802137007046778</v>
      </c>
      <c r="L2271" s="26">
        <v>4.3674389828065632</v>
      </c>
      <c r="M2271" s="30">
        <v>0.28632358987326967</v>
      </c>
      <c r="N2271" s="29">
        <v>2.6459380100798801E-2</v>
      </c>
      <c r="O2271" s="31">
        <v>-12.049939967728701</v>
      </c>
      <c r="P2271" s="31">
        <v>2942946000</v>
      </c>
      <c r="Q2271" s="31">
        <v>2973386000</v>
      </c>
      <c r="R2271" s="29">
        <v>2456180992</v>
      </c>
      <c r="S2271" s="29">
        <v>13.001704902818936</v>
      </c>
      <c r="T2271" s="29">
        <v>73.420982471464015</v>
      </c>
      <c r="U2271" s="29" t="e">
        <v>#N/A</v>
      </c>
      <c r="V2271" s="29" t="e">
        <v>#N/A</v>
      </c>
      <c r="W2271">
        <v>1.8357907039095069</v>
      </c>
      <c r="X2271" t="s">
        <v>77</v>
      </c>
      <c r="Y2271" t="s">
        <v>91</v>
      </c>
      <c r="Z2271" t="s">
        <v>273</v>
      </c>
    </row>
    <row r="2272" spans="2:26" x14ac:dyDescent="0.25">
      <c r="B2272" t="s">
        <v>4984</v>
      </c>
      <c r="C2272" s="26" t="s">
        <v>4985</v>
      </c>
      <c r="D2272" s="26">
        <v>-4.0013153748735465E-2</v>
      </c>
      <c r="E2272" s="26">
        <v>-2.6614558328813903E-2</v>
      </c>
      <c r="F2272" s="26">
        <v>-4.0013153748735465E-2</v>
      </c>
      <c r="G2272" s="27">
        <v>-2.6614558328813903E-2</v>
      </c>
      <c r="H2272" s="28">
        <v>-3.1512440820710128</v>
      </c>
      <c r="I2272" s="28">
        <v>0.41024663943979311</v>
      </c>
      <c r="J2272" s="26">
        <v>2.4790133354463726</v>
      </c>
      <c r="K2272" s="29">
        <v>-3.5861791951151988E-2</v>
      </c>
      <c r="L2272" s="26">
        <v>-15.076641755446012</v>
      </c>
      <c r="M2272" s="30">
        <v>0.54892744054742215</v>
      </c>
      <c r="N2272" s="29">
        <v>1.0643942069359737E-2</v>
      </c>
      <c r="O2272" s="31">
        <v>-4.4795219574432936</v>
      </c>
      <c r="P2272" s="31">
        <v>1735103000</v>
      </c>
      <c r="Q2272" s="31">
        <v>1735103000</v>
      </c>
      <c r="R2272" s="29">
        <v>3599781120</v>
      </c>
      <c r="S2272" s="29">
        <v>557.31660359357591</v>
      </c>
      <c r="T2272" s="29" t="e">
        <v>#N/A</v>
      </c>
      <c r="U2272" s="29" t="e">
        <v>#N/A</v>
      </c>
      <c r="V2272" s="29" t="e">
        <v>#N/A</v>
      </c>
      <c r="W2272">
        <v>2.5537246889081811</v>
      </c>
      <c r="X2272" t="s">
        <v>77</v>
      </c>
      <c r="Y2272" t="s">
        <v>83</v>
      </c>
      <c r="Z2272" t="s">
        <v>241</v>
      </c>
    </row>
    <row r="2273" spans="2:26" x14ac:dyDescent="0.25">
      <c r="B2273" t="s">
        <v>4986</v>
      </c>
      <c r="C2273" s="26" t="s">
        <v>4987</v>
      </c>
      <c r="D2273" s="26">
        <v>0.15355482205308252</v>
      </c>
      <c r="E2273" s="26">
        <v>0.1504545819967931</v>
      </c>
      <c r="F2273" s="26">
        <v>0.1507016725302861</v>
      </c>
      <c r="G2273" s="27">
        <v>0.1504545819967931</v>
      </c>
      <c r="H2273" s="28">
        <v>11.428064884639285</v>
      </c>
      <c r="I2273" s="28">
        <v>17.117935909805322</v>
      </c>
      <c r="J2273" s="26">
        <v>16.080377092815361</v>
      </c>
      <c r="K2273" s="29">
        <v>-0.33217991248447071</v>
      </c>
      <c r="L2273" s="26">
        <v>-2.5236154310045502</v>
      </c>
      <c r="M2273" s="30">
        <v>0.75965200272037048</v>
      </c>
      <c r="N2273" s="29">
        <v>6.475567190226876E-2</v>
      </c>
      <c r="O2273" s="31">
        <v>5.9577192972839246</v>
      </c>
      <c r="P2273" s="31">
        <v>16581057000</v>
      </c>
      <c r="Q2273" s="31">
        <v>16581057000</v>
      </c>
      <c r="R2273" s="29">
        <v>45500129280</v>
      </c>
      <c r="S2273" s="29">
        <v>5.8577775040660809</v>
      </c>
      <c r="T2273" s="29">
        <v>7.2041186871087577</v>
      </c>
      <c r="U2273" s="29" t="e">
        <v>#N/A</v>
      </c>
      <c r="V2273" s="29">
        <v>13.235640150138138</v>
      </c>
      <c r="W2273">
        <v>1.415976318693277</v>
      </c>
      <c r="X2273" t="s">
        <v>78</v>
      </c>
      <c r="Y2273" t="s">
        <v>99</v>
      </c>
      <c r="Z2273" t="s">
        <v>420</v>
      </c>
    </row>
    <row r="2274" spans="2:26" x14ac:dyDescent="0.25">
      <c r="B2274" t="s">
        <v>4988</v>
      </c>
      <c r="C2274" s="26" t="s">
        <v>4989</v>
      </c>
      <c r="D2274" s="26">
        <v>3.4944722809423331E-2</v>
      </c>
      <c r="E2274" s="26">
        <v>6.5697531570752227E-2</v>
      </c>
      <c r="F2274" s="26">
        <v>3.4944722809423331E-2</v>
      </c>
      <c r="G2274" s="27">
        <v>6.5697531570752227E-2</v>
      </c>
      <c r="H2274" s="28">
        <v>3.3652440179361309</v>
      </c>
      <c r="I2274" s="28">
        <v>10.988764022416991</v>
      </c>
      <c r="J2274" s="26">
        <v>12.822118477674424</v>
      </c>
      <c r="K2274" s="29">
        <v>-8.8679072322734781E-2</v>
      </c>
      <c r="L2274" s="26">
        <v>-1.0643836375192102</v>
      </c>
      <c r="M2274" s="30">
        <v>0.75082103154788493</v>
      </c>
      <c r="N2274" s="29" t="e">
        <v>#N/A</v>
      </c>
      <c r="O2274" s="31">
        <v>5.1522986774555282</v>
      </c>
      <c r="P2274" s="31">
        <v>8107504000</v>
      </c>
      <c r="Q2274" s="31">
        <v>8107504000</v>
      </c>
      <c r="R2274" s="29">
        <v>3091200000</v>
      </c>
      <c r="S2274" s="29">
        <v>1.8593034313969394</v>
      </c>
      <c r="T2274" s="29">
        <v>4.0643497711834833</v>
      </c>
      <c r="U2274" s="29">
        <v>1.7687952898550705</v>
      </c>
      <c r="V2274" s="29">
        <v>7.1447309397341723</v>
      </c>
      <c r="W2274">
        <v>0.28693615397580136</v>
      </c>
      <c r="X2274" t="s">
        <v>77</v>
      </c>
      <c r="Y2274" t="s">
        <v>177</v>
      </c>
      <c r="Z2274" t="s">
        <v>178</v>
      </c>
    </row>
    <row r="2275" spans="2:26" x14ac:dyDescent="0.25">
      <c r="B2275" t="s">
        <v>4990</v>
      </c>
      <c r="C2275" s="26" t="s">
        <v>4991</v>
      </c>
      <c r="D2275" s="26">
        <v>0.15976360293025099</v>
      </c>
      <c r="E2275" s="26">
        <v>0.24032854584099</v>
      </c>
      <c r="F2275" s="26">
        <v>0.15976360293025099</v>
      </c>
      <c r="G2275" s="27">
        <v>0.24032854584099</v>
      </c>
      <c r="H2275" s="28">
        <v>2.6041509374669607</v>
      </c>
      <c r="I2275" s="28">
        <v>4.4481816124123839</v>
      </c>
      <c r="J2275" s="26">
        <v>6.6690029022054018</v>
      </c>
      <c r="K2275" s="29">
        <v>-0.29555932449079597</v>
      </c>
      <c r="L2275" s="26">
        <v>-11.343799131541516</v>
      </c>
      <c r="M2275" s="30">
        <v>0.58060107637784708</v>
      </c>
      <c r="N2275" s="29">
        <v>8.3872727272727276E-3</v>
      </c>
      <c r="O2275" s="31">
        <v>5.2150207123158552</v>
      </c>
      <c r="P2275" s="31">
        <v>3529613999.999999</v>
      </c>
      <c r="Q2275" s="31">
        <v>3529613999.999999</v>
      </c>
      <c r="R2275" s="29">
        <v>8333844480</v>
      </c>
      <c r="S2275" s="29">
        <v>8.5216073032866682</v>
      </c>
      <c r="T2275" s="29">
        <v>13.900785729551492</v>
      </c>
      <c r="U2275" s="29" t="e">
        <v>#N/A</v>
      </c>
      <c r="V2275" s="29">
        <v>17.537361060257002</v>
      </c>
      <c r="W2275">
        <v>0.82373172878862655</v>
      </c>
      <c r="X2275" t="s">
        <v>71</v>
      </c>
      <c r="Y2275" t="s">
        <v>103</v>
      </c>
      <c r="Z2275" t="s">
        <v>794</v>
      </c>
    </row>
    <row r="2276" spans="2:26" x14ac:dyDescent="0.25">
      <c r="B2276" t="s">
        <v>4992</v>
      </c>
      <c r="C2276" s="26" t="s">
        <v>4993</v>
      </c>
      <c r="D2276" s="26">
        <v>5.9674515753237532E-2</v>
      </c>
      <c r="E2276" s="26">
        <v>9.6391127108129849E-3</v>
      </c>
      <c r="F2276" s="26">
        <v>5.5992892212121836E-2</v>
      </c>
      <c r="G2276" s="27">
        <v>9.280894746514742E-3</v>
      </c>
      <c r="H2276" s="28">
        <v>-0.60936767586928042</v>
      </c>
      <c r="I2276" s="28">
        <v>7.6180477867653522</v>
      </c>
      <c r="J2276" s="26">
        <v>5.4636857553237999</v>
      </c>
      <c r="K2276" s="29">
        <v>-4.8886740656739355E-2</v>
      </c>
      <c r="L2276" s="26">
        <v>-0.901703051777346</v>
      </c>
      <c r="M2276" s="30">
        <v>0.51196682175830066</v>
      </c>
      <c r="N2276" s="29">
        <v>6.1553680855156497E-3</v>
      </c>
      <c r="O2276" s="31">
        <v>-1.4585260784215268</v>
      </c>
      <c r="P2276" s="31">
        <v>73347000000</v>
      </c>
      <c r="Q2276" s="31">
        <v>76178000000</v>
      </c>
      <c r="R2276" s="29">
        <v>83670925312</v>
      </c>
      <c r="S2276" s="29">
        <v>8.7161875999542797</v>
      </c>
      <c r="T2276" s="29">
        <v>107.86128049787835</v>
      </c>
      <c r="U2276" s="29">
        <v>-4.0300737531300985</v>
      </c>
      <c r="V2276" s="29" t="e">
        <v>#N/A</v>
      </c>
      <c r="W2276">
        <v>0.9572846000167482</v>
      </c>
      <c r="X2276" t="s">
        <v>74</v>
      </c>
      <c r="Y2276" t="s">
        <v>75</v>
      </c>
      <c r="Z2276" t="s">
        <v>226</v>
      </c>
    </row>
    <row r="2277" spans="2:26" x14ac:dyDescent="0.25">
      <c r="B2277" t="s">
        <v>4994</v>
      </c>
      <c r="C2277" s="26" t="s">
        <v>4995</v>
      </c>
      <c r="D2277" s="26">
        <v>9.0226267281208083E-2</v>
      </c>
      <c r="E2277" s="26">
        <v>0.11488308976207244</v>
      </c>
      <c r="F2277" s="26">
        <v>9.0226267281208083E-2</v>
      </c>
      <c r="G2277" s="27">
        <v>0.11488308976207244</v>
      </c>
      <c r="H2277" s="28">
        <v>11.486929710276845</v>
      </c>
      <c r="I2277" s="28">
        <v>6.9967838840608447</v>
      </c>
      <c r="J2277" s="26">
        <v>7.8885819902948553</v>
      </c>
      <c r="K2277" s="29">
        <v>-0.23141648162088801</v>
      </c>
      <c r="L2277" s="26">
        <v>-1.8681519758947231</v>
      </c>
      <c r="M2277" s="30">
        <v>0.76311446441492647</v>
      </c>
      <c r="N2277" s="29">
        <v>1.2346554678502205E-2</v>
      </c>
      <c r="O2277" s="31">
        <v>9.7836305656311549</v>
      </c>
      <c r="P2277" s="31">
        <v>26466244999.999992</v>
      </c>
      <c r="Q2277" s="31">
        <v>26466244999.999992</v>
      </c>
      <c r="R2277" s="29">
        <v>19763189760</v>
      </c>
      <c r="S2277" s="29">
        <v>1.2861313474433689</v>
      </c>
      <c r="T2277" s="29">
        <v>1.5136646590126936</v>
      </c>
      <c r="U2277" s="29" t="e">
        <v>#N/A</v>
      </c>
      <c r="V2277" s="29">
        <v>4.1126410569827554</v>
      </c>
      <c r="W2277">
        <v>0.4444725094872215</v>
      </c>
      <c r="X2277" t="s">
        <v>74</v>
      </c>
      <c r="Y2277" t="s">
        <v>102</v>
      </c>
      <c r="Z2277" t="s">
        <v>2925</v>
      </c>
    </row>
    <row r="2278" spans="2:26" x14ac:dyDescent="0.25">
      <c r="B2278" t="s">
        <v>4996</v>
      </c>
      <c r="C2278" s="26" t="s">
        <v>4997</v>
      </c>
      <c r="D2278" s="26" t="e">
        <v>#N/A</v>
      </c>
      <c r="E2278" s="26" t="e">
        <v>#N/A</v>
      </c>
      <c r="F2278" s="26">
        <v>5.6848026588641486E-2</v>
      </c>
      <c r="G2278" s="27">
        <v>5.6971025418968528E-2</v>
      </c>
      <c r="H2278" s="28">
        <v>10.131472023428636</v>
      </c>
      <c r="I2278" s="28">
        <v>16.359802039932255</v>
      </c>
      <c r="J2278" s="26">
        <v>18.357197950315776</v>
      </c>
      <c r="K2278" s="29" t="e">
        <v>#N/A</v>
      </c>
      <c r="L2278" s="26">
        <v>9.0895740945661494</v>
      </c>
      <c r="M2278" s="30">
        <v>0.31067379292014519</v>
      </c>
      <c r="N2278" s="29">
        <v>9.1132969788185608E-3</v>
      </c>
      <c r="O2278" s="31">
        <v>1.3584920416204007</v>
      </c>
      <c r="P2278" s="31" t="e">
        <v>#N/A</v>
      </c>
      <c r="Q2278" s="31">
        <v>1748222000000</v>
      </c>
      <c r="R2278" s="29">
        <v>606440914944</v>
      </c>
      <c r="S2278" s="29">
        <v>14.14996060390545</v>
      </c>
      <c r="T2278" s="29">
        <v>17.075623154521175</v>
      </c>
      <c r="U2278" s="29">
        <v>-14.32505588908394</v>
      </c>
      <c r="V2278" s="29">
        <v>9.02510419998519</v>
      </c>
      <c r="W2278">
        <v>0.88428908985954902</v>
      </c>
      <c r="X2278" t="s">
        <v>66</v>
      </c>
      <c r="Y2278" t="s">
        <v>79</v>
      </c>
      <c r="Z2278" t="s">
        <v>125</v>
      </c>
    </row>
    <row r="2279" spans="2:26" x14ac:dyDescent="0.25">
      <c r="B2279" t="s">
        <v>4998</v>
      </c>
      <c r="C2279" s="26" t="s">
        <v>4999</v>
      </c>
      <c r="D2279" s="26">
        <v>-1.2071607139393135</v>
      </c>
      <c r="E2279" s="26">
        <v>-1.326392767147768</v>
      </c>
      <c r="F2279" s="26">
        <v>-1.2071607139393135</v>
      </c>
      <c r="G2279" s="27">
        <v>-1.326392767147768</v>
      </c>
      <c r="H2279" s="28" t="e">
        <v>#N/A</v>
      </c>
      <c r="I2279" s="28">
        <v>-133.13304861203036</v>
      </c>
      <c r="J2279" s="26">
        <v>-141.39448606436298</v>
      </c>
      <c r="K2279" s="29" t="e">
        <v>#N/A</v>
      </c>
      <c r="L2279" s="26" t="e">
        <v>#N/A</v>
      </c>
      <c r="M2279" s="30">
        <v>0.91834636974878991</v>
      </c>
      <c r="N2279" s="29" t="e">
        <v>#N/A</v>
      </c>
      <c r="O2279" s="31" t="e">
        <v>#N/A</v>
      </c>
      <c r="P2279" s="31">
        <v>814727000.00000048</v>
      </c>
      <c r="Q2279" s="31">
        <v>814727000.00000048</v>
      </c>
      <c r="R2279" s="29">
        <v>14192755712</v>
      </c>
      <c r="S2279" s="29" t="e">
        <v>#N/A</v>
      </c>
      <c r="T2279" s="29" t="e">
        <v>#N/A</v>
      </c>
      <c r="U2279" s="29" t="e">
        <v>#N/A</v>
      </c>
      <c r="V2279" s="29" t="e">
        <v>#N/A</v>
      </c>
      <c r="W2279">
        <v>2.8552358586897215</v>
      </c>
      <c r="X2279" t="s">
        <v>74</v>
      </c>
      <c r="Y2279" t="s">
        <v>211</v>
      </c>
      <c r="Z2279" t="s">
        <v>5000</v>
      </c>
    </row>
    <row r="2280" spans="2:26" x14ac:dyDescent="0.25">
      <c r="B2280" t="s">
        <v>5001</v>
      </c>
      <c r="C2280" s="26" t="s">
        <v>5002</v>
      </c>
      <c r="D2280" s="26">
        <v>0.10799272119831591</v>
      </c>
      <c r="E2280" s="26">
        <v>5.824310629900261E-2</v>
      </c>
      <c r="F2280" s="26">
        <v>0.10752442210187493</v>
      </c>
      <c r="G2280" s="27">
        <v>5.8040341226181937E-2</v>
      </c>
      <c r="H2280" s="28">
        <v>9.7180809541481636</v>
      </c>
      <c r="I2280" s="28">
        <v>7.3840567601110125</v>
      </c>
      <c r="J2280" s="26">
        <v>5.596934833004207</v>
      </c>
      <c r="K2280" s="29">
        <v>-2.0113534264477661E-2</v>
      </c>
      <c r="L2280" s="26">
        <v>-0.22383820020452222</v>
      </c>
      <c r="M2280" s="30">
        <v>0.46654906239484445</v>
      </c>
      <c r="N2280" s="29">
        <v>3.6784928492849284E-2</v>
      </c>
      <c r="O2280" s="31">
        <v>6.8021765029632748</v>
      </c>
      <c r="P2280" s="31">
        <v>37498000000</v>
      </c>
      <c r="Q2280" s="31">
        <v>37629000000</v>
      </c>
      <c r="R2280" s="29">
        <v>28567343104</v>
      </c>
      <c r="S2280" s="29">
        <v>3.5550895470969208</v>
      </c>
      <c r="T2280" s="29">
        <v>5.6640736973207817</v>
      </c>
      <c r="U2280" s="29" t="e">
        <v>#N/A</v>
      </c>
      <c r="V2280" s="29">
        <v>7.7458738596264611</v>
      </c>
      <c r="W2280">
        <v>0.70495653313201678</v>
      </c>
      <c r="X2280" t="s">
        <v>78</v>
      </c>
      <c r="Y2280" t="s">
        <v>87</v>
      </c>
      <c r="Z2280" t="s">
        <v>300</v>
      </c>
    </row>
    <row r="2281" spans="2:26" x14ac:dyDescent="0.25">
      <c r="B2281" t="s">
        <v>5003</v>
      </c>
      <c r="C2281" s="26" t="s">
        <v>5004</v>
      </c>
      <c r="D2281" s="26" t="e">
        <v>#N/A</v>
      </c>
      <c r="E2281" s="26" t="e">
        <v>#N/A</v>
      </c>
      <c r="F2281" s="26" t="e">
        <v>#N/A</v>
      </c>
      <c r="G2281" s="27" t="e">
        <v>#N/A</v>
      </c>
      <c r="H2281" s="28">
        <v>-1.4181523500810371</v>
      </c>
      <c r="I2281" s="28" t="e">
        <v>#N/A</v>
      </c>
      <c r="J2281" s="26" t="e">
        <v>#N/A</v>
      </c>
      <c r="K2281" s="29" t="e">
        <v>#N/A</v>
      </c>
      <c r="L2281" s="26" t="e">
        <v>#N/A</v>
      </c>
      <c r="M2281" s="30">
        <v>0.40941675360953117</v>
      </c>
      <c r="N2281" s="29" t="e">
        <v>#N/A</v>
      </c>
      <c r="O2281" s="31">
        <v>1.3864486170855066</v>
      </c>
      <c r="P2281" s="31" t="e">
        <v>#N/A</v>
      </c>
      <c r="Q2281" s="31" t="e">
        <v>#N/A</v>
      </c>
      <c r="R2281" s="29">
        <v>40768356352</v>
      </c>
      <c r="S2281" s="29" t="e">
        <v>#N/A</v>
      </c>
      <c r="T2281" s="29" t="e">
        <v>#N/A</v>
      </c>
      <c r="U2281" s="29">
        <v>1.3392740077273548</v>
      </c>
      <c r="V2281" s="29" t="e">
        <v>#N/A</v>
      </c>
      <c r="W2281">
        <v>3.1806470518701193</v>
      </c>
      <c r="X2281" t="s">
        <v>77</v>
      </c>
      <c r="Y2281" t="s">
        <v>83</v>
      </c>
      <c r="Z2281" t="s">
        <v>779</v>
      </c>
    </row>
    <row r="2282" spans="2:26" x14ac:dyDescent="0.25">
      <c r="B2282" t="s">
        <v>5005</v>
      </c>
      <c r="C2282" s="26" t="s">
        <v>5006</v>
      </c>
      <c r="D2282" s="26">
        <v>7.4184721788578573E-2</v>
      </c>
      <c r="E2282" s="26">
        <v>7.6816548413969066E-2</v>
      </c>
      <c r="F2282" s="26">
        <v>7.4184721788578573E-2</v>
      </c>
      <c r="G2282" s="27">
        <v>7.6816548413969066E-2</v>
      </c>
      <c r="H2282" s="28">
        <v>3.1241741842883872</v>
      </c>
      <c r="I2282" s="28">
        <v>3.6993430345972707</v>
      </c>
      <c r="J2282" s="26">
        <v>4.1076811058011558</v>
      </c>
      <c r="K2282" s="29">
        <v>-5.7336870322964958E-2</v>
      </c>
      <c r="L2282" s="26">
        <v>-2.1513483463344052</v>
      </c>
      <c r="M2282" s="30">
        <v>0.29055363564629294</v>
      </c>
      <c r="N2282" s="29">
        <v>6.0304167777549744E-3</v>
      </c>
      <c r="O2282" s="31">
        <v>-0.98357230011673291</v>
      </c>
      <c r="P2282" s="31">
        <v>5380286000</v>
      </c>
      <c r="Q2282" s="31">
        <v>5380286000</v>
      </c>
      <c r="R2282" s="29">
        <v>3774816000</v>
      </c>
      <c r="S2282" s="29">
        <v>4.5262698104549806</v>
      </c>
      <c r="T2282" s="29">
        <v>29.037782206018885</v>
      </c>
      <c r="U2282" s="29" t="e">
        <v>#N/A</v>
      </c>
      <c r="V2282" s="29">
        <v>62.51388559039615</v>
      </c>
      <c r="W2282">
        <v>0.59971907228319354</v>
      </c>
      <c r="X2282" t="s">
        <v>74</v>
      </c>
      <c r="Y2282" t="s">
        <v>102</v>
      </c>
      <c r="Z2282" t="s">
        <v>258</v>
      </c>
    </row>
    <row r="2283" spans="2:26" x14ac:dyDescent="0.25">
      <c r="B2283" t="s">
        <v>5007</v>
      </c>
      <c r="C2283" s="26" t="s">
        <v>5008</v>
      </c>
      <c r="D2283" s="26">
        <v>8.2576822855464169E-3</v>
      </c>
      <c r="E2283" s="26">
        <v>4.5584189123183148E-2</v>
      </c>
      <c r="F2283" s="26">
        <v>8.3673450684757268E-3</v>
      </c>
      <c r="G2283" s="27">
        <v>4.5362234213917517E-2</v>
      </c>
      <c r="H2283" s="28">
        <v>24.421521895517852</v>
      </c>
      <c r="I2283" s="28">
        <v>7.5577621666017603</v>
      </c>
      <c r="J2283" s="26">
        <v>10.662615900572105</v>
      </c>
      <c r="K2283" s="29">
        <v>0.49322712325581552</v>
      </c>
      <c r="L2283" s="26">
        <v>5.6851809942041411</v>
      </c>
      <c r="M2283" s="30">
        <v>0.19937528684498204</v>
      </c>
      <c r="N2283" s="29">
        <v>1.2591946010673821E-2</v>
      </c>
      <c r="O2283" s="31">
        <v>-1.5857765502694412</v>
      </c>
      <c r="P2283" s="31">
        <v>4942218000</v>
      </c>
      <c r="Q2283" s="31">
        <v>4966400000</v>
      </c>
      <c r="R2283" s="29">
        <v>3146248192</v>
      </c>
      <c r="S2283" s="29">
        <v>10.735182024650459</v>
      </c>
      <c r="T2283" s="29">
        <v>21.003687360451202</v>
      </c>
      <c r="U2283" s="29" t="e">
        <v>#N/A</v>
      </c>
      <c r="V2283" s="29">
        <v>8.2788868760632219</v>
      </c>
      <c r="W2283">
        <v>2.187336450061919</v>
      </c>
      <c r="X2283" t="s">
        <v>78</v>
      </c>
      <c r="Y2283" t="s">
        <v>115</v>
      </c>
      <c r="Z2283" t="s">
        <v>574</v>
      </c>
    </row>
    <row r="2284" spans="2:26" x14ac:dyDescent="0.25">
      <c r="B2284" t="s">
        <v>5009</v>
      </c>
      <c r="C2284" s="26" t="s">
        <v>5010</v>
      </c>
      <c r="D2284" s="26">
        <v>4.3230057958280665E-2</v>
      </c>
      <c r="E2284" s="26">
        <v>6.3278934755929467E-2</v>
      </c>
      <c r="F2284" s="26">
        <v>4.3230057958280665E-2</v>
      </c>
      <c r="G2284" s="27">
        <v>6.3278934755929467E-2</v>
      </c>
      <c r="H2284" s="28">
        <v>7.3201388327082961</v>
      </c>
      <c r="I2284" s="28">
        <v>5.7847300398604391</v>
      </c>
      <c r="J2284" s="26">
        <v>7.0021583445939903</v>
      </c>
      <c r="K2284" s="29">
        <v>9.4363982889291972E-2</v>
      </c>
      <c r="L2284" s="26">
        <v>1.0565395263355315</v>
      </c>
      <c r="M2284" s="30">
        <v>0.54260387083342076</v>
      </c>
      <c r="N2284" s="29">
        <v>4.4089707778133458E-3</v>
      </c>
      <c r="O2284" s="31">
        <v>12.791781013864053</v>
      </c>
      <c r="P2284" s="31">
        <v>11133073000</v>
      </c>
      <c r="Q2284" s="31">
        <v>11133073000</v>
      </c>
      <c r="R2284" s="29">
        <v>11765627904</v>
      </c>
      <c r="S2284" s="29">
        <v>8.7708384356898019</v>
      </c>
      <c r="T2284" s="29">
        <v>14.333992915293209</v>
      </c>
      <c r="U2284" s="29" t="e">
        <v>#N/A</v>
      </c>
      <c r="V2284" s="29">
        <v>15.717391902940847</v>
      </c>
      <c r="W2284">
        <v>1.2215509776413125</v>
      </c>
      <c r="X2284" t="s">
        <v>78</v>
      </c>
      <c r="Y2284" t="s">
        <v>115</v>
      </c>
      <c r="Z2284" t="s">
        <v>574</v>
      </c>
    </row>
    <row r="2285" spans="2:26" x14ac:dyDescent="0.25">
      <c r="B2285" t="s">
        <v>5011</v>
      </c>
      <c r="C2285" s="26" t="s">
        <v>5012</v>
      </c>
      <c r="D2285" s="26">
        <v>0.37821298054013369</v>
      </c>
      <c r="E2285" s="26">
        <v>0.17473815202737739</v>
      </c>
      <c r="F2285" s="26">
        <v>0.36611434081625455</v>
      </c>
      <c r="G2285" s="27">
        <v>0.1730956905850326</v>
      </c>
      <c r="H2285" s="28">
        <v>30.029202710893159</v>
      </c>
      <c r="I2285" s="28">
        <v>13.620090970631015</v>
      </c>
      <c r="J2285" s="26">
        <v>9.4759178621162228</v>
      </c>
      <c r="K2285" s="29">
        <v>-0.25411749858017291</v>
      </c>
      <c r="L2285" s="26">
        <v>-0.99199408794186472</v>
      </c>
      <c r="M2285" s="30">
        <v>0.62465100229005244</v>
      </c>
      <c r="N2285" s="29" t="e">
        <v>#N/A</v>
      </c>
      <c r="O2285" s="31">
        <v>1.2008749512987156</v>
      </c>
      <c r="P2285" s="31">
        <v>19286000000</v>
      </c>
      <c r="Q2285" s="31">
        <v>19469000000</v>
      </c>
      <c r="R2285" s="29">
        <v>33411338240</v>
      </c>
      <c r="S2285" s="29">
        <v>3.1232095381204581</v>
      </c>
      <c r="T2285" s="29">
        <v>3.4064129822675979</v>
      </c>
      <c r="U2285" s="29">
        <v>30.962543091479596</v>
      </c>
      <c r="V2285" s="29">
        <v>9.9475594182208127</v>
      </c>
      <c r="W2285">
        <v>1.6843062402571314</v>
      </c>
      <c r="X2285" t="s">
        <v>77</v>
      </c>
      <c r="Y2285" t="s">
        <v>97</v>
      </c>
      <c r="Z2285" t="s">
        <v>97</v>
      </c>
    </row>
    <row r="2286" spans="2:26" x14ac:dyDescent="0.25">
      <c r="B2286" t="s">
        <v>5013</v>
      </c>
      <c r="C2286" s="26" t="s">
        <v>5014</v>
      </c>
      <c r="D2286" s="26">
        <v>1.8803021681291644E-2</v>
      </c>
      <c r="E2286" s="26">
        <v>1.9250550189639833E-2</v>
      </c>
      <c r="F2286" s="26">
        <v>1.8803021681291644E-2</v>
      </c>
      <c r="G2286" s="27">
        <v>1.9250550189639833E-2</v>
      </c>
      <c r="H2286" s="28">
        <v>4.416999087350586</v>
      </c>
      <c r="I2286" s="28">
        <v>12.310525060034291</v>
      </c>
      <c r="J2286" s="26">
        <v>12.656683926861131</v>
      </c>
      <c r="K2286" s="29">
        <v>3.5053912253059663E-2</v>
      </c>
      <c r="L2286" s="26">
        <v>0.50235512158577278</v>
      </c>
      <c r="M2286" s="30">
        <v>0.53115831247406309</v>
      </c>
      <c r="N2286" s="29">
        <v>6.0006938913131653E-3</v>
      </c>
      <c r="O2286" s="31">
        <v>-1.1631362216360812</v>
      </c>
      <c r="P2286" s="31">
        <v>5872975000</v>
      </c>
      <c r="Q2286" s="31">
        <v>5872975000</v>
      </c>
      <c r="R2286" s="29">
        <v>1495660032</v>
      </c>
      <c r="S2286" s="29">
        <v>2.5928365615504392</v>
      </c>
      <c r="T2286" s="29">
        <v>11.055609714234633</v>
      </c>
      <c r="U2286" s="29">
        <v>16.219327575104984</v>
      </c>
      <c r="V2286" s="29">
        <v>13.324547728315052</v>
      </c>
      <c r="W2286">
        <v>0.27335828780679572</v>
      </c>
      <c r="X2286" t="s">
        <v>78</v>
      </c>
      <c r="Y2286" t="s">
        <v>154</v>
      </c>
      <c r="Z2286" t="s">
        <v>209</v>
      </c>
    </row>
    <row r="2287" spans="2:26" x14ac:dyDescent="0.25">
      <c r="B2287" t="s">
        <v>5015</v>
      </c>
      <c r="C2287" s="26" t="s">
        <v>5016</v>
      </c>
      <c r="D2287" s="26" t="e">
        <v>#N/A</v>
      </c>
      <c r="E2287" s="26" t="e">
        <v>#N/A</v>
      </c>
      <c r="F2287" s="26" t="e">
        <v>#N/A</v>
      </c>
      <c r="G2287" s="27" t="e">
        <v>#N/A</v>
      </c>
      <c r="H2287" s="28" t="e">
        <v>#N/A</v>
      </c>
      <c r="I2287" s="28" t="e">
        <v>#N/A</v>
      </c>
      <c r="J2287" s="26" t="e">
        <v>#N/A</v>
      </c>
      <c r="K2287" s="29" t="e">
        <v>#N/A</v>
      </c>
      <c r="L2287" s="26" t="e">
        <v>#N/A</v>
      </c>
      <c r="M2287" s="30" t="e">
        <v>#N/A</v>
      </c>
      <c r="N2287" s="29" t="e">
        <v>#N/A</v>
      </c>
      <c r="O2287" s="31" t="e">
        <v>#N/A</v>
      </c>
      <c r="P2287" s="31" t="e">
        <v>#N/A</v>
      </c>
      <c r="Q2287" s="31" t="e">
        <v>#N/A</v>
      </c>
      <c r="R2287" s="29">
        <v>24949999616</v>
      </c>
      <c r="S2287" s="29" t="e">
        <v>#N/A</v>
      </c>
      <c r="T2287" s="29" t="e">
        <v>#N/A</v>
      </c>
      <c r="U2287" s="29" t="e">
        <v>#N/A</v>
      </c>
      <c r="V2287" s="29" t="e">
        <v>#N/A</v>
      </c>
      <c r="W2287" t="e">
        <v>#N/A</v>
      </c>
      <c r="X2287" t="s">
        <v>66</v>
      </c>
      <c r="Y2287" t="s">
        <v>67</v>
      </c>
      <c r="Z2287" t="s">
        <v>5017</v>
      </c>
    </row>
    <row r="2288" spans="2:26" x14ac:dyDescent="0.25">
      <c r="B2288" t="s">
        <v>5018</v>
      </c>
      <c r="C2288" s="26" t="s">
        <v>5019</v>
      </c>
      <c r="D2288" s="26">
        <v>0.21864185288138679</v>
      </c>
      <c r="E2288" s="26">
        <v>0.2606308644440008</v>
      </c>
      <c r="F2288" s="26">
        <v>0.21864185288138679</v>
      </c>
      <c r="G2288" s="27">
        <v>0.2606308644440008</v>
      </c>
      <c r="H2288" s="28">
        <v>25.981066766754239</v>
      </c>
      <c r="I2288" s="28">
        <v>24.492177192612147</v>
      </c>
      <c r="J2288" s="26">
        <v>30.511242029081441</v>
      </c>
      <c r="K2288" s="29">
        <v>0.23924679177145805</v>
      </c>
      <c r="L2288" s="26">
        <v>1.3908675114343556</v>
      </c>
      <c r="M2288" s="30">
        <v>0.51522538208550972</v>
      </c>
      <c r="N2288" s="29">
        <v>1.1359044583127554E-2</v>
      </c>
      <c r="O2288" s="31">
        <v>24.24643630177107</v>
      </c>
      <c r="P2288" s="31">
        <v>50090000000</v>
      </c>
      <c r="Q2288" s="31">
        <v>50090000000</v>
      </c>
      <c r="R2288" s="29">
        <v>66912604160</v>
      </c>
      <c r="S2288" s="29">
        <v>6.4197048931543828</v>
      </c>
      <c r="T2288" s="29">
        <v>6.8260865949134972</v>
      </c>
      <c r="U2288" s="29">
        <v>-4.1173109828640095</v>
      </c>
      <c r="V2288" s="29">
        <v>6.9878267858695944</v>
      </c>
      <c r="W2288">
        <v>1.6353085471589053</v>
      </c>
      <c r="X2288" t="s">
        <v>78</v>
      </c>
      <c r="Y2288" t="s">
        <v>115</v>
      </c>
      <c r="Z2288" t="s">
        <v>574</v>
      </c>
    </row>
    <row r="2289" spans="2:26" x14ac:dyDescent="0.25">
      <c r="B2289" t="s">
        <v>5020</v>
      </c>
      <c r="C2289" s="26" t="s">
        <v>5021</v>
      </c>
      <c r="D2289" s="26">
        <v>0.10982035117755981</v>
      </c>
      <c r="E2289" s="26">
        <v>0.14383475909230156</v>
      </c>
      <c r="F2289" s="26">
        <v>0.10982035117755981</v>
      </c>
      <c r="G2289" s="27">
        <v>0.14383475909230156</v>
      </c>
      <c r="H2289" s="28">
        <v>24.301491911851787</v>
      </c>
      <c r="I2289" s="28">
        <v>4.5092771746859999</v>
      </c>
      <c r="J2289" s="26">
        <v>6.9135503350075949</v>
      </c>
      <c r="K2289" s="29">
        <v>-8.3979944478239879E-2</v>
      </c>
      <c r="L2289" s="26">
        <v>-0.70723806793750899</v>
      </c>
      <c r="M2289" s="30">
        <v>0.38506027986507113</v>
      </c>
      <c r="N2289" s="29">
        <v>1.3229922491363183E-2</v>
      </c>
      <c r="O2289" s="31">
        <v>6.0504961852367192</v>
      </c>
      <c r="P2289" s="31">
        <v>607162000000</v>
      </c>
      <c r="Q2289" s="31">
        <v>607162000000</v>
      </c>
      <c r="R2289" s="29">
        <v>771966304256</v>
      </c>
      <c r="S2289" s="29">
        <v>2.56706035854952</v>
      </c>
      <c r="T2289" s="29">
        <v>3.3868758536896362</v>
      </c>
      <c r="U2289" s="29">
        <v>20.489582939704096</v>
      </c>
      <c r="V2289" s="29">
        <v>5.0916555288777827</v>
      </c>
      <c r="W2289">
        <v>0.99508735316876706</v>
      </c>
      <c r="X2289" t="s">
        <v>77</v>
      </c>
      <c r="Y2289" t="s">
        <v>215</v>
      </c>
      <c r="Z2289" t="s">
        <v>1083</v>
      </c>
    </row>
    <row r="2290" spans="2:26" x14ac:dyDescent="0.25">
      <c r="B2290" t="s">
        <v>5022</v>
      </c>
      <c r="C2290" s="26" t="s">
        <v>5023</v>
      </c>
      <c r="D2290" s="26">
        <v>8.9972607089960466E-2</v>
      </c>
      <c r="E2290" s="26">
        <v>1.9469349125636392E-3</v>
      </c>
      <c r="F2290" s="26">
        <v>8.9924260841536124E-2</v>
      </c>
      <c r="G2290" s="27">
        <v>1.9469349125636392E-3</v>
      </c>
      <c r="H2290" s="28">
        <v>-14.751788663681282</v>
      </c>
      <c r="I2290" s="28">
        <v>2.9390838246686584</v>
      </c>
      <c r="J2290" s="26">
        <v>1.8391533497997006</v>
      </c>
      <c r="K2290" s="29">
        <v>2.6841273614587567E-2</v>
      </c>
      <c r="L2290" s="26">
        <v>4.0586058697800569</v>
      </c>
      <c r="M2290" s="30">
        <v>0.2209100473674899</v>
      </c>
      <c r="N2290" s="29">
        <v>5.4729574938164709E-3</v>
      </c>
      <c r="O2290" s="31">
        <v>-3.5255891602612883</v>
      </c>
      <c r="P2290" s="31">
        <v>2902510999.9999995</v>
      </c>
      <c r="Q2290" s="31">
        <v>2902510999.9999995</v>
      </c>
      <c r="R2290" s="29">
        <v>6489800192</v>
      </c>
      <c r="S2290" s="29">
        <v>78.635151938590241</v>
      </c>
      <c r="T2290" s="29" t="e">
        <v>#N/A</v>
      </c>
      <c r="U2290" s="29" t="e">
        <v>#N/A</v>
      </c>
      <c r="V2290" s="29" t="e">
        <v>#N/A</v>
      </c>
      <c r="W2290">
        <v>2.1673628372713698</v>
      </c>
      <c r="X2290" t="s">
        <v>77</v>
      </c>
      <c r="Y2290" t="s">
        <v>83</v>
      </c>
      <c r="Z2290" t="s">
        <v>3176</v>
      </c>
    </row>
    <row r="2291" spans="2:26" x14ac:dyDescent="0.25">
      <c r="B2291" t="s">
        <v>5024</v>
      </c>
      <c r="C2291" s="26" t="s">
        <v>5025</v>
      </c>
      <c r="D2291" s="26">
        <v>3.6886114114286481E-2</v>
      </c>
      <c r="E2291" s="26">
        <v>-2.056475634457286E-2</v>
      </c>
      <c r="F2291" s="26">
        <v>3.6886114114286481E-2</v>
      </c>
      <c r="G2291" s="27">
        <v>-2.056475634457286E-2</v>
      </c>
      <c r="H2291" s="28">
        <v>16.170520231213871</v>
      </c>
      <c r="I2291" s="28">
        <v>15.6233201478979</v>
      </c>
      <c r="J2291" s="26">
        <v>15.265346760560458</v>
      </c>
      <c r="K2291" s="29">
        <v>0.12952574592131694</v>
      </c>
      <c r="L2291" s="26">
        <v>0.68012991606907414</v>
      </c>
      <c r="M2291" s="30">
        <v>0.37341996962422225</v>
      </c>
      <c r="N2291" s="29">
        <v>1.1482842410952409E-2</v>
      </c>
      <c r="O2291" s="31">
        <v>11.126740391057933</v>
      </c>
      <c r="P2291" s="31">
        <v>83930000000</v>
      </c>
      <c r="Q2291" s="31">
        <v>83930000000</v>
      </c>
      <c r="R2291" s="29">
        <v>170691035136</v>
      </c>
      <c r="S2291" s="29">
        <v>6.1691171217802356</v>
      </c>
      <c r="T2291" s="29">
        <v>16.137368366083447</v>
      </c>
      <c r="U2291" s="29">
        <v>12.958670069911966</v>
      </c>
      <c r="V2291" s="29">
        <v>16.085684296545896</v>
      </c>
      <c r="W2291">
        <v>2.7380161311357116</v>
      </c>
      <c r="X2291" t="s">
        <v>77</v>
      </c>
      <c r="Y2291" t="s">
        <v>502</v>
      </c>
      <c r="Z2291" t="s">
        <v>1200</v>
      </c>
    </row>
    <row r="2292" spans="2:26" x14ac:dyDescent="0.25">
      <c r="B2292" t="s">
        <v>5026</v>
      </c>
      <c r="C2292" s="26" t="s">
        <v>5027</v>
      </c>
      <c r="D2292" s="26">
        <v>1.852711107648545E-3</v>
      </c>
      <c r="E2292" s="26">
        <v>-1.6111742731849928E-3</v>
      </c>
      <c r="F2292" s="26">
        <v>1.852711107648545E-3</v>
      </c>
      <c r="G2292" s="27">
        <v>-1.6111742731849928E-3</v>
      </c>
      <c r="H2292" s="28">
        <v>-6.3620112756107625</v>
      </c>
      <c r="I2292" s="28">
        <v>5.218703995643839</v>
      </c>
      <c r="J2292" s="26">
        <v>4.5300131926121372</v>
      </c>
      <c r="K2292" s="29">
        <v>0.40514755784950701</v>
      </c>
      <c r="L2292" s="26">
        <v>14.230792590343151</v>
      </c>
      <c r="M2292" s="30">
        <v>0.28760704266144477</v>
      </c>
      <c r="N2292" s="29">
        <v>5.2463637609380812E-3</v>
      </c>
      <c r="O2292" s="31">
        <v>0.81567905666227492</v>
      </c>
      <c r="P2292" s="31">
        <v>153925000000</v>
      </c>
      <c r="Q2292" s="31">
        <v>153925000000</v>
      </c>
      <c r="R2292" s="29">
        <v>18209763328</v>
      </c>
      <c r="S2292" s="29">
        <v>16.999356715457029</v>
      </c>
      <c r="T2292" s="29" t="e">
        <v>#N/A</v>
      </c>
      <c r="U2292" s="29" t="e">
        <v>#N/A</v>
      </c>
      <c r="V2292" s="29" t="e">
        <v>#N/A</v>
      </c>
      <c r="W2292">
        <v>0.27558432418168965</v>
      </c>
      <c r="X2292" t="s">
        <v>65</v>
      </c>
      <c r="Y2292" t="s">
        <v>219</v>
      </c>
      <c r="Z2292" t="s">
        <v>220</v>
      </c>
    </row>
    <row r="2293" spans="2:26" x14ac:dyDescent="0.25">
      <c r="B2293" t="s">
        <v>5028</v>
      </c>
      <c r="C2293" s="26" t="s">
        <v>5029</v>
      </c>
      <c r="D2293" s="26" t="e">
        <v>#N/A</v>
      </c>
      <c r="E2293" s="26" t="e">
        <v>#N/A</v>
      </c>
      <c r="F2293" s="26" t="e">
        <v>#N/A</v>
      </c>
      <c r="G2293" s="27" t="e">
        <v>#N/A</v>
      </c>
      <c r="H2293" s="28">
        <v>6.525522320033172</v>
      </c>
      <c r="I2293" s="28" t="e">
        <v>#N/A</v>
      </c>
      <c r="J2293" s="26" t="e">
        <v>#N/A</v>
      </c>
      <c r="K2293" s="29">
        <v>-6.0189537805927083E-2</v>
      </c>
      <c r="L2293" s="26" t="e">
        <v>#N/A</v>
      </c>
      <c r="M2293" s="30">
        <v>3.585761774658093E-2</v>
      </c>
      <c r="N2293" s="29" t="e">
        <v>#N/A</v>
      </c>
      <c r="O2293" s="31">
        <v>5.07039457228937</v>
      </c>
      <c r="P2293" s="31">
        <v>-2581029000000</v>
      </c>
      <c r="Q2293" s="31">
        <v>-2528482000000</v>
      </c>
      <c r="R2293" s="29">
        <v>5068342951936</v>
      </c>
      <c r="S2293" s="29" t="e">
        <v>#N/A</v>
      </c>
      <c r="T2293" s="29" t="e">
        <v>#N/A</v>
      </c>
      <c r="U2293" s="29" t="e">
        <v>#N/A</v>
      </c>
      <c r="V2293" s="29">
        <v>8.1136468855256503</v>
      </c>
      <c r="W2293">
        <v>0.55849364241142851</v>
      </c>
      <c r="X2293" t="s">
        <v>66</v>
      </c>
      <c r="Y2293" t="s">
        <v>67</v>
      </c>
      <c r="Z2293" t="s">
        <v>1739</v>
      </c>
    </row>
    <row r="2294" spans="2:26" x14ac:dyDescent="0.25">
      <c r="B2294" t="s">
        <v>5030</v>
      </c>
      <c r="C2294" s="26" t="s">
        <v>5031</v>
      </c>
      <c r="D2294" s="26">
        <v>0.27061723512552865</v>
      </c>
      <c r="E2294" s="26">
        <v>0.22434301129705483</v>
      </c>
      <c r="F2294" s="26">
        <v>0.27061723512552865</v>
      </c>
      <c r="G2294" s="27">
        <v>0.22434301129705483</v>
      </c>
      <c r="H2294" s="28">
        <v>8.543289328351463</v>
      </c>
      <c r="I2294" s="28">
        <v>7.3709651309655131</v>
      </c>
      <c r="J2294" s="26">
        <v>7.6022061148906124</v>
      </c>
      <c r="K2294" s="29">
        <v>-0.28685349430920354</v>
      </c>
      <c r="L2294" s="26">
        <v>-3.66946757556881</v>
      </c>
      <c r="M2294" s="30">
        <v>0.63716757949969649</v>
      </c>
      <c r="N2294" s="29">
        <v>5.1237006347256541E-3</v>
      </c>
      <c r="O2294" s="31">
        <v>-1.7175772115958423</v>
      </c>
      <c r="P2294" s="31">
        <v>8473890000</v>
      </c>
      <c r="Q2294" s="31">
        <v>8473890000</v>
      </c>
      <c r="R2294" s="29">
        <v>10881000448</v>
      </c>
      <c r="S2294" s="29">
        <v>1.9978028054575794</v>
      </c>
      <c r="T2294" s="29">
        <v>2.239725893049521</v>
      </c>
      <c r="U2294" s="29" t="e">
        <v>#N/A</v>
      </c>
      <c r="V2294" s="29">
        <v>6.3534950468271036</v>
      </c>
      <c r="W2294">
        <v>0.53301753089108339</v>
      </c>
      <c r="X2294" t="s">
        <v>78</v>
      </c>
      <c r="Y2294" t="s">
        <v>92</v>
      </c>
      <c r="Z2294" t="s">
        <v>129</v>
      </c>
    </row>
    <row r="2295" spans="2:26" x14ac:dyDescent="0.25">
      <c r="B2295" t="s">
        <v>5032</v>
      </c>
      <c r="C2295" s="26" t="s">
        <v>5033</v>
      </c>
      <c r="D2295" s="26">
        <v>0.31216929263265458</v>
      </c>
      <c r="E2295" s="26">
        <v>0.19176759189507639</v>
      </c>
      <c r="F2295" s="26">
        <v>0.31216929263265458</v>
      </c>
      <c r="G2295" s="27">
        <v>0.19176759189507639</v>
      </c>
      <c r="H2295" s="28">
        <v>10.989104122635563</v>
      </c>
      <c r="I2295" s="28">
        <v>8.6215566423501322</v>
      </c>
      <c r="J2295" s="26">
        <v>8.1205441040479673</v>
      </c>
      <c r="K2295" s="29">
        <v>-0.24767493936521046</v>
      </c>
      <c r="L2295" s="26">
        <v>-2.8803436147186146</v>
      </c>
      <c r="M2295" s="30">
        <v>0.56774520010934615</v>
      </c>
      <c r="N2295" s="29">
        <v>6.5573770491803279E-3</v>
      </c>
      <c r="O2295" s="31">
        <v>3.4873014742816197</v>
      </c>
      <c r="P2295" s="31">
        <v>51771000000</v>
      </c>
      <c r="Q2295" s="31">
        <v>51771000000</v>
      </c>
      <c r="R2295" s="29">
        <v>118441000960</v>
      </c>
      <c r="S2295" s="29">
        <v>5.1632170562770563</v>
      </c>
      <c r="T2295" s="29">
        <v>5.5177823449472312</v>
      </c>
      <c r="U2295" s="29">
        <v>2.933950213046425E-2</v>
      </c>
      <c r="V2295" s="29">
        <v>11.247564430375045</v>
      </c>
      <c r="W2295">
        <v>1.1770122164343513</v>
      </c>
      <c r="X2295" t="s">
        <v>78</v>
      </c>
      <c r="Y2295" t="s">
        <v>92</v>
      </c>
      <c r="Z2295" t="s">
        <v>129</v>
      </c>
    </row>
    <row r="2296" spans="2:26" x14ac:dyDescent="0.25">
      <c r="B2296" t="s">
        <v>5034</v>
      </c>
      <c r="C2296" s="26" t="s">
        <v>5035</v>
      </c>
      <c r="D2296" s="26" t="e">
        <v>#N/A</v>
      </c>
      <c r="E2296" s="26" t="e">
        <v>#N/A</v>
      </c>
      <c r="F2296" s="26">
        <v>3.122563285450821E-2</v>
      </c>
      <c r="G2296" s="27">
        <v>3.0211969181279795E-2</v>
      </c>
      <c r="H2296" s="28">
        <v>4.8339297002183725</v>
      </c>
      <c r="I2296" s="28">
        <v>59.505293070285063</v>
      </c>
      <c r="J2296" s="26">
        <v>59.281989063930396</v>
      </c>
      <c r="K2296" s="29" t="e">
        <v>#N/A</v>
      </c>
      <c r="L2296" s="26">
        <v>10.597097403943774</v>
      </c>
      <c r="M2296" s="30">
        <v>0.50805603370734531</v>
      </c>
      <c r="N2296" s="29">
        <v>7.3464432439817127E-3</v>
      </c>
      <c r="O2296" s="31">
        <v>3.4260995960436857</v>
      </c>
      <c r="P2296" s="31" t="e">
        <v>#N/A</v>
      </c>
      <c r="Q2296" s="31">
        <v>157769822000</v>
      </c>
      <c r="R2296" s="29">
        <v>101499199488</v>
      </c>
      <c r="S2296" s="29">
        <v>25.726466377283533</v>
      </c>
      <c r="T2296" s="29">
        <v>36.209203555537286</v>
      </c>
      <c r="U2296" s="29">
        <v>2.9293787685010502</v>
      </c>
      <c r="V2296" s="29">
        <v>24.322740351011177</v>
      </c>
      <c r="W2296">
        <v>1.1750218885708983</v>
      </c>
      <c r="X2296" t="s">
        <v>66</v>
      </c>
      <c r="Y2296" t="s">
        <v>202</v>
      </c>
      <c r="Z2296" t="s">
        <v>1822</v>
      </c>
    </row>
    <row r="2297" spans="2:26" x14ac:dyDescent="0.25">
      <c r="B2297" t="s">
        <v>5036</v>
      </c>
      <c r="C2297" s="26" t="s">
        <v>5037</v>
      </c>
      <c r="D2297" s="26">
        <v>0.49988762827109356</v>
      </c>
      <c r="E2297" s="26">
        <v>0.72424242424242424</v>
      </c>
      <c r="F2297" s="26">
        <v>0.4969367910059222</v>
      </c>
      <c r="G2297" s="27">
        <v>0.72047136201699091</v>
      </c>
      <c r="H2297" s="28">
        <v>21.971335966824061</v>
      </c>
      <c r="I2297" s="28">
        <v>8.6510939129164548</v>
      </c>
      <c r="J2297" s="26">
        <v>8.163662661326212</v>
      </c>
      <c r="K2297" s="29">
        <v>-0.21487717361302788</v>
      </c>
      <c r="L2297" s="26">
        <v>-1.5914821124361158</v>
      </c>
      <c r="M2297" s="30">
        <v>0.38240566254538771</v>
      </c>
      <c r="N2297" s="29">
        <v>9.8364687077339228E-3</v>
      </c>
      <c r="O2297" s="31">
        <v>20.874833721224746</v>
      </c>
      <c r="P2297" s="31">
        <v>3630000000</v>
      </c>
      <c r="Q2297" s="31">
        <v>3649000000</v>
      </c>
      <c r="R2297" s="29">
        <v>24520859648</v>
      </c>
      <c r="S2297" s="29">
        <v>6.7713320776831347</v>
      </c>
      <c r="T2297" s="29">
        <v>7.5594749516926587</v>
      </c>
      <c r="U2297" s="29">
        <v>8.5804495853864111</v>
      </c>
      <c r="V2297" s="29">
        <v>14.137885188635693</v>
      </c>
      <c r="W2297">
        <v>2.9145405430327869</v>
      </c>
      <c r="X2297" t="s">
        <v>66</v>
      </c>
      <c r="Y2297" t="s">
        <v>79</v>
      </c>
      <c r="Z2297" t="s">
        <v>127</v>
      </c>
    </row>
    <row r="2298" spans="2:26" x14ac:dyDescent="0.25">
      <c r="B2298" t="s">
        <v>5038</v>
      </c>
      <c r="C2298" s="26" t="s">
        <v>5039</v>
      </c>
      <c r="D2298" s="26">
        <v>6.0793641483921745E-2</v>
      </c>
      <c r="E2298" s="26">
        <v>4.0509554140127385E-2</v>
      </c>
      <c r="F2298" s="26">
        <v>6.0585198761141809E-2</v>
      </c>
      <c r="G2298" s="27">
        <v>4.0373262235764616E-2</v>
      </c>
      <c r="H2298" s="28">
        <v>1.9801440104734891</v>
      </c>
      <c r="I2298" s="28">
        <v>5.6261413467265387</v>
      </c>
      <c r="J2298" s="26">
        <v>4.7540114043230339</v>
      </c>
      <c r="K2298" s="29">
        <v>-6.1656601804219786E-2</v>
      </c>
      <c r="L2298" s="26">
        <v>-1.3829431438127091</v>
      </c>
      <c r="M2298" s="30">
        <v>0.68320994084601361</v>
      </c>
      <c r="N2298" s="29">
        <v>2.1875000000000002E-3</v>
      </c>
      <c r="O2298" s="31">
        <v>4.4735705338069929</v>
      </c>
      <c r="P2298" s="31">
        <v>15700000000</v>
      </c>
      <c r="Q2298" s="31">
        <v>15753000000</v>
      </c>
      <c r="R2298" s="29">
        <v>8240999936</v>
      </c>
      <c r="S2298" s="29">
        <v>5.507525030100334</v>
      </c>
      <c r="T2298" s="29">
        <v>15.038812639269407</v>
      </c>
      <c r="U2298" s="29" t="e">
        <v>#N/A</v>
      </c>
      <c r="V2298" s="29">
        <v>18.615663871973723</v>
      </c>
      <c r="W2298">
        <v>0.4426939348725768</v>
      </c>
      <c r="X2298" t="s">
        <v>77</v>
      </c>
      <c r="Y2298" t="s">
        <v>97</v>
      </c>
      <c r="Z2298" t="s">
        <v>97</v>
      </c>
    </row>
    <row r="2299" spans="2:26" x14ac:dyDescent="0.25">
      <c r="B2299" t="s">
        <v>5040</v>
      </c>
      <c r="C2299" s="26" t="s">
        <v>5041</v>
      </c>
      <c r="D2299" s="26">
        <v>1.3319741591600833</v>
      </c>
      <c r="E2299" s="26">
        <v>4.145140162431229</v>
      </c>
      <c r="F2299" s="26">
        <v>1.3302160312699705</v>
      </c>
      <c r="G2299" s="27">
        <v>4.145140162431229</v>
      </c>
      <c r="H2299" s="28">
        <v>19.422116435149057</v>
      </c>
      <c r="I2299" s="28">
        <v>7.3115568282779817</v>
      </c>
      <c r="J2299" s="26">
        <v>10.854683187218054</v>
      </c>
      <c r="K2299" s="29">
        <v>-0.45661718958314818</v>
      </c>
      <c r="L2299" s="26">
        <v>-2.8774504312759044</v>
      </c>
      <c r="M2299" s="30">
        <v>0.49054306283885879</v>
      </c>
      <c r="N2299" s="29">
        <v>7.1365568118033837E-3</v>
      </c>
      <c r="O2299" s="31">
        <v>7.1004259403682592</v>
      </c>
      <c r="P2299" s="31">
        <v>3817000000</v>
      </c>
      <c r="Q2299" s="31">
        <v>3817000000</v>
      </c>
      <c r="R2299" s="29">
        <v>141360955392</v>
      </c>
      <c r="S2299" s="29">
        <v>5.0406046483701132</v>
      </c>
      <c r="T2299" s="29">
        <v>5.6879633037542661</v>
      </c>
      <c r="U2299" s="29">
        <v>10.376273957207637</v>
      </c>
      <c r="V2299" s="29">
        <v>12.863462680839998</v>
      </c>
      <c r="W2299">
        <v>2.4476675688164833</v>
      </c>
      <c r="X2299" t="s">
        <v>77</v>
      </c>
      <c r="Y2299" t="s">
        <v>83</v>
      </c>
      <c r="Z2299" t="s">
        <v>193</v>
      </c>
    </row>
    <row r="2300" spans="2:26" x14ac:dyDescent="0.25">
      <c r="B2300" t="s">
        <v>5042</v>
      </c>
      <c r="C2300" s="26" t="s">
        <v>5043</v>
      </c>
      <c r="D2300" s="26" t="e">
        <v>#N/A</v>
      </c>
      <c r="E2300" s="26" t="e">
        <v>#N/A</v>
      </c>
      <c r="F2300" s="26" t="e">
        <v>#N/A</v>
      </c>
      <c r="G2300" s="27" t="e">
        <v>#N/A</v>
      </c>
      <c r="H2300" s="28">
        <v>6.9346365536838626</v>
      </c>
      <c r="I2300" s="28">
        <v>15.516054746907397</v>
      </c>
      <c r="J2300" s="26">
        <v>15.033957266872708</v>
      </c>
      <c r="K2300" s="29" t="e">
        <v>#N/A</v>
      </c>
      <c r="L2300" s="26" t="e">
        <v>#N/A</v>
      </c>
      <c r="M2300" s="30">
        <v>0.77008941250876906</v>
      </c>
      <c r="N2300" s="29" t="e">
        <v>#N/A</v>
      </c>
      <c r="O2300" s="31">
        <v>3.3662130536686177</v>
      </c>
      <c r="P2300" s="31" t="e">
        <v>#N/A</v>
      </c>
      <c r="Q2300" s="31" t="e">
        <v>#N/A</v>
      </c>
      <c r="R2300" s="29">
        <v>23369332736</v>
      </c>
      <c r="S2300" s="29" t="e">
        <v>#N/A</v>
      </c>
      <c r="T2300" s="29" t="e">
        <v>#N/A</v>
      </c>
      <c r="U2300" s="29">
        <v>2.0253038687360156</v>
      </c>
      <c r="V2300" s="29">
        <v>10.157389407007768</v>
      </c>
      <c r="W2300">
        <v>0.8560998308266079</v>
      </c>
      <c r="X2300" t="s">
        <v>78</v>
      </c>
      <c r="Y2300" t="s">
        <v>85</v>
      </c>
      <c r="Z2300" t="s">
        <v>85</v>
      </c>
    </row>
    <row r="2301" spans="2:26" x14ac:dyDescent="0.25">
      <c r="B2301" t="s">
        <v>5044</v>
      </c>
      <c r="C2301" s="26" t="s">
        <v>5045</v>
      </c>
      <c r="D2301" s="26" t="e">
        <v>#N/A</v>
      </c>
      <c r="E2301" s="26" t="e">
        <v>#N/A</v>
      </c>
      <c r="F2301" s="26">
        <v>0.13133169182775031</v>
      </c>
      <c r="G2301" s="27">
        <v>5.5943036817845522E-2</v>
      </c>
      <c r="H2301" s="28">
        <v>5.0201201306092162</v>
      </c>
      <c r="I2301" s="28">
        <v>7.2873198827402375</v>
      </c>
      <c r="J2301" s="26">
        <v>5.374735407281876</v>
      </c>
      <c r="K2301" s="29" t="e">
        <v>#N/A</v>
      </c>
      <c r="L2301" s="26">
        <v>1.6294507528156872E-2</v>
      </c>
      <c r="M2301" s="30">
        <v>0.50733271619463294</v>
      </c>
      <c r="N2301" s="29">
        <v>5.2986516017804568E-3</v>
      </c>
      <c r="O2301" s="31">
        <v>2.1317670034363658</v>
      </c>
      <c r="P2301" s="31" t="e">
        <v>#N/A</v>
      </c>
      <c r="Q2301" s="31">
        <v>8584071000</v>
      </c>
      <c r="R2301" s="29">
        <v>3182090240</v>
      </c>
      <c r="S2301" s="29">
        <v>3.3074354615836774</v>
      </c>
      <c r="T2301" s="29">
        <v>6.713835229343279</v>
      </c>
      <c r="U2301" s="29">
        <v>-41.750387317739914</v>
      </c>
      <c r="V2301" s="29">
        <v>7.6423983995266234</v>
      </c>
      <c r="W2301">
        <v>0.36976835068865205</v>
      </c>
      <c r="X2301" t="s">
        <v>78</v>
      </c>
      <c r="Y2301" t="s">
        <v>84</v>
      </c>
      <c r="Z2301" t="s">
        <v>629</v>
      </c>
    </row>
    <row r="2302" spans="2:26" x14ac:dyDescent="0.25">
      <c r="B2302" t="s">
        <v>5046</v>
      </c>
      <c r="C2302" s="26" t="s">
        <v>5047</v>
      </c>
      <c r="D2302" s="26">
        <v>0.33476013154732626</v>
      </c>
      <c r="E2302" s="26">
        <v>0.13922936790921545</v>
      </c>
      <c r="F2302" s="26">
        <v>0.31997519853460676</v>
      </c>
      <c r="G2302" s="27">
        <v>0.12454614869444373</v>
      </c>
      <c r="H2302" s="28">
        <v>12.28252552957553</v>
      </c>
      <c r="I2302" s="28">
        <v>16.402636818758413</v>
      </c>
      <c r="J2302" s="26">
        <v>21.894179671662961</v>
      </c>
      <c r="K2302" s="29">
        <v>-0.21824744734027746</v>
      </c>
      <c r="L2302" s="26">
        <v>-3.5585264199132824</v>
      </c>
      <c r="M2302" s="30">
        <v>0.71654645242190085</v>
      </c>
      <c r="N2302" s="29" t="e">
        <v>#N/A</v>
      </c>
      <c r="O2302" s="31">
        <v>14.43415451553275</v>
      </c>
      <c r="P2302" s="31">
        <v>39807478000</v>
      </c>
      <c r="Q2302" s="31">
        <v>44500533000</v>
      </c>
      <c r="R2302" s="29">
        <v>78521630720</v>
      </c>
      <c r="S2302" s="29">
        <v>11.76559521249645</v>
      </c>
      <c r="T2302" s="29">
        <v>13.865087049835118</v>
      </c>
      <c r="U2302" s="29">
        <v>3.2445747453778808</v>
      </c>
      <c r="V2302" s="29">
        <v>19.617560431232153</v>
      </c>
      <c r="W2302">
        <v>1.2294286300325921</v>
      </c>
      <c r="X2302" t="s">
        <v>71</v>
      </c>
      <c r="Y2302" t="s">
        <v>103</v>
      </c>
      <c r="Z2302" t="s">
        <v>1904</v>
      </c>
    </row>
    <row r="2303" spans="2:26" x14ac:dyDescent="0.25">
      <c r="B2303" t="s">
        <v>5048</v>
      </c>
      <c r="C2303" s="26" t="s">
        <v>5049</v>
      </c>
      <c r="D2303" s="26">
        <v>5.9288915375829809E-2</v>
      </c>
      <c r="E2303" s="26">
        <v>9.2687985509427653E-2</v>
      </c>
      <c r="F2303" s="26">
        <v>5.9288915375829809E-2</v>
      </c>
      <c r="G2303" s="27">
        <v>9.2687985509427653E-2</v>
      </c>
      <c r="H2303" s="28">
        <v>11.340490743968751</v>
      </c>
      <c r="I2303" s="28">
        <v>6.7674422212754148</v>
      </c>
      <c r="J2303" s="26">
        <v>8.4673280944801341</v>
      </c>
      <c r="K2303" s="29">
        <v>5.0263356391884589E-2</v>
      </c>
      <c r="L2303" s="26">
        <v>0.46821389881048153</v>
      </c>
      <c r="M2303" s="30">
        <v>0.54172380880360205</v>
      </c>
      <c r="N2303" s="29">
        <v>7.4792617635257895E-3</v>
      </c>
      <c r="O2303" s="31">
        <v>9.9432294466624341E-2</v>
      </c>
      <c r="P2303" s="31">
        <v>18390992000</v>
      </c>
      <c r="Q2303" s="31">
        <v>18390992000</v>
      </c>
      <c r="R2303" s="29">
        <v>30687139840</v>
      </c>
      <c r="S2303" s="29">
        <v>8.7062170415419757</v>
      </c>
      <c r="T2303" s="29">
        <v>16.138352273828716</v>
      </c>
      <c r="U2303" s="29" t="e">
        <v>#N/A</v>
      </c>
      <c r="V2303" s="29">
        <v>15.902048212622816</v>
      </c>
      <c r="W2303">
        <v>1.6146027545605368</v>
      </c>
      <c r="X2303" t="s">
        <v>74</v>
      </c>
      <c r="Y2303" t="s">
        <v>188</v>
      </c>
      <c r="Z2303" t="s">
        <v>428</v>
      </c>
    </row>
    <row r="2304" spans="2:26" x14ac:dyDescent="0.25">
      <c r="B2304" t="s">
        <v>5050</v>
      </c>
      <c r="C2304" s="26" t="s">
        <v>5051</v>
      </c>
      <c r="D2304" s="26">
        <v>6.1883727690425383E-2</v>
      </c>
      <c r="E2304" s="26">
        <v>0.14410116238206644</v>
      </c>
      <c r="F2304" s="26">
        <v>6.1882974988965042E-2</v>
      </c>
      <c r="G2304" s="27">
        <v>0.14410116238206644</v>
      </c>
      <c r="H2304" s="28">
        <v>19.189072603620811</v>
      </c>
      <c r="I2304" s="28">
        <v>2.8715506202253067</v>
      </c>
      <c r="J2304" s="26">
        <v>5.2546619422840903</v>
      </c>
      <c r="K2304" s="29">
        <v>0.13626048425839957</v>
      </c>
      <c r="L2304" s="26">
        <v>1.415983740006824</v>
      </c>
      <c r="M2304" s="30">
        <v>0.49822861639937988</v>
      </c>
      <c r="N2304" s="29">
        <v>5.3945488680133919E-3</v>
      </c>
      <c r="O2304" s="31">
        <v>18.830177605345625</v>
      </c>
      <c r="P2304" s="31">
        <v>10124553999.999998</v>
      </c>
      <c r="Q2304" s="31">
        <v>10124553999.999998</v>
      </c>
      <c r="R2304" s="29">
        <v>3656769536</v>
      </c>
      <c r="S2304" s="29">
        <v>4.1118366446376138</v>
      </c>
      <c r="T2304" s="29">
        <v>4.3276872128091233</v>
      </c>
      <c r="U2304" s="29">
        <v>-17.112317137833426</v>
      </c>
      <c r="V2304" s="29">
        <v>2.6555779618415092</v>
      </c>
      <c r="W2304">
        <v>0.45853943828649357</v>
      </c>
      <c r="X2304" t="s">
        <v>77</v>
      </c>
      <c r="Y2304" t="s">
        <v>97</v>
      </c>
      <c r="Z2304" t="s">
        <v>97</v>
      </c>
    </row>
    <row r="2305" spans="2:26" x14ac:dyDescent="0.25">
      <c r="B2305" t="s">
        <v>5052</v>
      </c>
      <c r="C2305" s="26" t="s">
        <v>5053</v>
      </c>
      <c r="D2305" s="26">
        <v>0.26550612927428496</v>
      </c>
      <c r="E2305" s="26">
        <v>0.25118463712694322</v>
      </c>
      <c r="F2305" s="26">
        <v>0.26214610520179943</v>
      </c>
      <c r="G2305" s="27">
        <v>0.25106537041653315</v>
      </c>
      <c r="H2305" s="28">
        <v>10.214805999375416</v>
      </c>
      <c r="I2305" s="28">
        <v>15.788571637980032</v>
      </c>
      <c r="J2305" s="26">
        <v>16.754516904132352</v>
      </c>
      <c r="K2305" s="29">
        <v>-0.40050594485201113</v>
      </c>
      <c r="L2305" s="26">
        <v>-2.9317915269233144</v>
      </c>
      <c r="M2305" s="30">
        <v>0.87389068427708305</v>
      </c>
      <c r="N2305" s="29">
        <v>1.8459473065950663E-3</v>
      </c>
      <c r="O2305" s="31">
        <v>3.507885954873001</v>
      </c>
      <c r="P2305" s="31">
        <v>168406000000</v>
      </c>
      <c r="Q2305" s="31">
        <v>168486000000</v>
      </c>
      <c r="R2305" s="29">
        <v>634729857024</v>
      </c>
      <c r="S2305" s="29">
        <v>10.166866052632662</v>
      </c>
      <c r="T2305" s="29">
        <v>11.681044349400723</v>
      </c>
      <c r="U2305" s="29">
        <v>0.86871602761102007</v>
      </c>
      <c r="V2305" s="29">
        <v>21.040074457464616</v>
      </c>
      <c r="W2305">
        <v>2.090874110761705</v>
      </c>
      <c r="X2305" t="s">
        <v>77</v>
      </c>
      <c r="Y2305" t="s">
        <v>83</v>
      </c>
      <c r="Z2305" t="s">
        <v>193</v>
      </c>
    </row>
    <row r="2306" spans="2:26" x14ac:dyDescent="0.25">
      <c r="B2306" t="s">
        <v>5054</v>
      </c>
      <c r="C2306" s="26" t="s">
        <v>5055</v>
      </c>
      <c r="D2306" s="26">
        <v>6.5993218786103189E-2</v>
      </c>
      <c r="E2306" s="26">
        <v>5.9991241320241979E-2</v>
      </c>
      <c r="F2306" s="26">
        <v>6.5909978905028463E-2</v>
      </c>
      <c r="G2306" s="27">
        <v>5.9991241320241979E-2</v>
      </c>
      <c r="H2306" s="28">
        <v>5.9991087370007721</v>
      </c>
      <c r="I2306" s="28">
        <v>6.3537985930081771</v>
      </c>
      <c r="J2306" s="26">
        <v>5.3247679638988386</v>
      </c>
      <c r="K2306" s="29">
        <v>9.7160930112036387E-2</v>
      </c>
      <c r="L2306" s="26" t="e">
        <v>#N/A</v>
      </c>
      <c r="M2306" s="30">
        <v>0.57378400044806466</v>
      </c>
      <c r="N2306" s="29">
        <v>3.8737829699475364E-3</v>
      </c>
      <c r="O2306" s="31">
        <v>2.157432252516843</v>
      </c>
      <c r="P2306" s="31">
        <v>18372632000</v>
      </c>
      <c r="Q2306" s="31">
        <v>18372632000</v>
      </c>
      <c r="R2306" s="29">
        <v>4722612224</v>
      </c>
      <c r="S2306" s="29" t="e">
        <v>#N/A</v>
      </c>
      <c r="T2306" s="29">
        <v>7.3706036176175367</v>
      </c>
      <c r="U2306" s="29" t="e">
        <v>#N/A</v>
      </c>
      <c r="V2306" s="29">
        <v>5.4854573427408857</v>
      </c>
      <c r="W2306">
        <v>0.30114797351364375</v>
      </c>
      <c r="X2306" t="s">
        <v>78</v>
      </c>
      <c r="Y2306" t="s">
        <v>92</v>
      </c>
      <c r="Z2306" t="s">
        <v>107</v>
      </c>
    </row>
    <row r="2307" spans="2:26" x14ac:dyDescent="0.25">
      <c r="B2307" t="s">
        <v>5056</v>
      </c>
      <c r="C2307" s="26" t="s">
        <v>5057</v>
      </c>
      <c r="D2307" s="26">
        <v>-4.2270900826415325E-2</v>
      </c>
      <c r="E2307" s="26">
        <v>1.6725496596246239E-2</v>
      </c>
      <c r="F2307" s="26">
        <v>-4.2270900826415325E-2</v>
      </c>
      <c r="G2307" s="27">
        <v>1.6725496596246239E-2</v>
      </c>
      <c r="H2307" s="28">
        <v>2.4040628530431944</v>
      </c>
      <c r="I2307" s="28">
        <v>-3.255498039278546</v>
      </c>
      <c r="J2307" s="26">
        <v>3.4717672986644956</v>
      </c>
      <c r="K2307" s="29">
        <v>8.7569163811213324E-3</v>
      </c>
      <c r="L2307" s="26">
        <v>0.54631058596575743</v>
      </c>
      <c r="M2307" s="30">
        <v>0.61530348974066107</v>
      </c>
      <c r="N2307" s="29">
        <v>2.5271606657845253E-2</v>
      </c>
      <c r="O2307" s="31">
        <v>2.8296241156196014</v>
      </c>
      <c r="P2307" s="31">
        <v>3229082000</v>
      </c>
      <c r="Q2307" s="31">
        <v>3229082000</v>
      </c>
      <c r="R2307" s="29">
        <v>3871076096</v>
      </c>
      <c r="S2307" s="29">
        <v>47.219521292500602</v>
      </c>
      <c r="T2307" s="29">
        <v>72.51494400829506</v>
      </c>
      <c r="U2307" s="29">
        <v>10.184041600405678</v>
      </c>
      <c r="V2307" s="29">
        <v>50.723025583982199</v>
      </c>
      <c r="W2307">
        <v>1.2201644502698217</v>
      </c>
      <c r="X2307" t="s">
        <v>74</v>
      </c>
      <c r="Y2307" t="s">
        <v>102</v>
      </c>
      <c r="Z2307" t="s">
        <v>128</v>
      </c>
    </row>
    <row r="2308" spans="2:26" x14ac:dyDescent="0.25">
      <c r="B2308" t="s">
        <v>5058</v>
      </c>
      <c r="C2308" s="26" t="s">
        <v>5059</v>
      </c>
      <c r="D2308" s="26" t="e">
        <v>#N/A</v>
      </c>
      <c r="E2308" s="26" t="e">
        <v>#N/A</v>
      </c>
      <c r="F2308" s="26">
        <v>1.9072614749662743E-2</v>
      </c>
      <c r="G2308" s="27">
        <v>3.6305022435781834E-2</v>
      </c>
      <c r="H2308" s="28">
        <v>49.734338066173542</v>
      </c>
      <c r="I2308" s="28">
        <v>10.377995034909011</v>
      </c>
      <c r="J2308" s="26">
        <v>12.616068149559798</v>
      </c>
      <c r="K2308" s="29" t="e">
        <v>#N/A</v>
      </c>
      <c r="L2308" s="26">
        <v>5.1959885724963</v>
      </c>
      <c r="M2308" s="30">
        <v>0.54362702697091414</v>
      </c>
      <c r="N2308" s="29">
        <v>1.5000469090416309E-2</v>
      </c>
      <c r="O2308" s="31">
        <v>1.8285016216798531</v>
      </c>
      <c r="P2308" s="31" t="e">
        <v>#N/A</v>
      </c>
      <c r="Q2308" s="31">
        <v>2994324000000</v>
      </c>
      <c r="R2308" s="29">
        <v>1149390159872</v>
      </c>
      <c r="S2308" s="29">
        <v>10.905384595843024</v>
      </c>
      <c r="T2308" s="29">
        <v>20.401412577357899</v>
      </c>
      <c r="U2308" s="29">
        <v>24.65603151079349</v>
      </c>
      <c r="V2308" s="29">
        <v>1.4640672374306254</v>
      </c>
      <c r="W2308">
        <v>0.60106558138882815</v>
      </c>
      <c r="X2308" t="s">
        <v>78</v>
      </c>
      <c r="Y2308" t="s">
        <v>104</v>
      </c>
      <c r="Z2308" t="s">
        <v>136</v>
      </c>
    </row>
    <row r="2309" spans="2:26" x14ac:dyDescent="0.25">
      <c r="B2309" t="s">
        <v>5060</v>
      </c>
      <c r="C2309" s="26" t="s">
        <v>5061</v>
      </c>
      <c r="D2309" s="26">
        <v>0.56680560186967921</v>
      </c>
      <c r="E2309" s="26">
        <v>0.3516809232364313</v>
      </c>
      <c r="F2309" s="26">
        <v>0.56680560186967921</v>
      </c>
      <c r="G2309" s="27">
        <v>0.3516809232364313</v>
      </c>
      <c r="H2309" s="28">
        <v>11.239105412040537</v>
      </c>
      <c r="I2309" s="28">
        <v>15.208041402122131</v>
      </c>
      <c r="J2309" s="26">
        <v>13.193518522231491</v>
      </c>
      <c r="K2309" s="29">
        <v>-0.32327540306555969</v>
      </c>
      <c r="L2309" s="26">
        <v>-2.2375112433240534</v>
      </c>
      <c r="M2309" s="30">
        <v>0.54589913864840478</v>
      </c>
      <c r="N2309" s="29">
        <v>3.7282884653394299E-3</v>
      </c>
      <c r="O2309" s="31">
        <v>5.5892896882496146</v>
      </c>
      <c r="P2309" s="31">
        <v>3244586000.000001</v>
      </c>
      <c r="Q2309" s="31">
        <v>3244586000.000001</v>
      </c>
      <c r="R2309" s="29">
        <v>46479675392</v>
      </c>
      <c r="S2309" s="29">
        <v>19.846012474747042</v>
      </c>
      <c r="T2309" s="29">
        <v>36.623548293295961</v>
      </c>
      <c r="U2309" s="29">
        <v>3.0782637527762535</v>
      </c>
      <c r="V2309" s="29">
        <v>61.429719368792028</v>
      </c>
      <c r="W2309">
        <v>5.9014974601216545</v>
      </c>
      <c r="X2309" t="s">
        <v>93</v>
      </c>
      <c r="Y2309" t="s">
        <v>94</v>
      </c>
      <c r="Z2309" t="s">
        <v>1496</v>
      </c>
    </row>
    <row r="2310" spans="2:26" x14ac:dyDescent="0.25">
      <c r="B2310" t="s">
        <v>5062</v>
      </c>
      <c r="C2310" s="26" t="s">
        <v>5063</v>
      </c>
      <c r="D2310" s="26">
        <v>1.0658390322748457</v>
      </c>
      <c r="E2310" s="26">
        <v>5.4362881854416309E-3</v>
      </c>
      <c r="F2310" s="26">
        <v>0.13695437377079761</v>
      </c>
      <c r="G2310" s="27">
        <v>5.1291249062553413E-3</v>
      </c>
      <c r="H2310" s="28">
        <v>34.663072556772143</v>
      </c>
      <c r="I2310" s="28">
        <v>16.049842848709343</v>
      </c>
      <c r="J2310" s="26">
        <v>6.8295217629676905</v>
      </c>
      <c r="K2310" s="29">
        <v>-0.10192851733653557</v>
      </c>
      <c r="L2310" s="26">
        <v>-0.3681154719928485</v>
      </c>
      <c r="M2310" s="30">
        <v>0.7205128058583169</v>
      </c>
      <c r="N2310" s="29" t="e">
        <v>#N/A</v>
      </c>
      <c r="O2310" s="31">
        <v>4.1730702466192318</v>
      </c>
      <c r="P2310" s="31">
        <v>7511927000</v>
      </c>
      <c r="Q2310" s="31">
        <v>7961787000</v>
      </c>
      <c r="R2310" s="29">
        <v>10967023616</v>
      </c>
      <c r="S2310" s="29">
        <v>2.6467587304731501</v>
      </c>
      <c r="T2310" s="29">
        <v>2.7408746156503256</v>
      </c>
      <c r="U2310" s="29">
        <v>-2.3207299346805748</v>
      </c>
      <c r="V2310" s="29">
        <v>9.2370700629564944</v>
      </c>
      <c r="W2310">
        <v>1.0937833568008752</v>
      </c>
      <c r="X2310" t="s">
        <v>93</v>
      </c>
      <c r="Y2310" t="s">
        <v>96</v>
      </c>
      <c r="Z2310" t="s">
        <v>1268</v>
      </c>
    </row>
    <row r="2311" spans="2:26" x14ac:dyDescent="0.25">
      <c r="B2311" t="s">
        <v>5064</v>
      </c>
      <c r="C2311" s="26" t="s">
        <v>5065</v>
      </c>
      <c r="D2311" s="26" t="e">
        <v>#N/A</v>
      </c>
      <c r="E2311" s="26" t="e">
        <v>#N/A</v>
      </c>
      <c r="F2311" s="26" t="e">
        <v>#N/A</v>
      </c>
      <c r="G2311" s="27" t="e">
        <v>#N/A</v>
      </c>
      <c r="H2311" s="28">
        <v>4.7013242894948162</v>
      </c>
      <c r="I2311" s="28" t="e">
        <v>#N/A</v>
      </c>
      <c r="J2311" s="26" t="e">
        <v>#N/A</v>
      </c>
      <c r="K2311" s="29">
        <v>-3.4207649758033476E-4</v>
      </c>
      <c r="L2311" s="26" t="e">
        <v>#N/A</v>
      </c>
      <c r="M2311" s="30">
        <v>2.8902119189725489E-2</v>
      </c>
      <c r="N2311" s="29" t="e">
        <v>#N/A</v>
      </c>
      <c r="O2311" s="31">
        <v>2.5997080152335936</v>
      </c>
      <c r="P2311" s="31">
        <v>561050000000</v>
      </c>
      <c r="Q2311" s="31">
        <v>561050000000</v>
      </c>
      <c r="R2311" s="29">
        <v>485300043776</v>
      </c>
      <c r="S2311" s="29" t="e">
        <v>#N/A</v>
      </c>
      <c r="T2311" s="29" t="e">
        <v>#N/A</v>
      </c>
      <c r="U2311" s="29" t="e">
        <v>#N/A</v>
      </c>
      <c r="V2311" s="29">
        <v>10.947589696084682</v>
      </c>
      <c r="W2311">
        <v>0.56225313260814469</v>
      </c>
      <c r="X2311" t="s">
        <v>66</v>
      </c>
      <c r="Y2311" t="s">
        <v>67</v>
      </c>
      <c r="Z2311" t="s">
        <v>68</v>
      </c>
    </row>
    <row r="2312" spans="2:26" x14ac:dyDescent="0.25">
      <c r="B2312" t="s">
        <v>5066</v>
      </c>
      <c r="C2312" s="26" t="s">
        <v>5067</v>
      </c>
      <c r="D2312" s="26">
        <v>0.13198523479263177</v>
      </c>
      <c r="E2312" s="26">
        <v>0.15756521647205579</v>
      </c>
      <c r="F2312" s="26">
        <v>0.13078327142809892</v>
      </c>
      <c r="G2312" s="27">
        <v>0.15614177675773969</v>
      </c>
      <c r="H2312" s="28">
        <v>10.545080597212971</v>
      </c>
      <c r="I2312" s="28">
        <v>5.3529546181212879</v>
      </c>
      <c r="J2312" s="26">
        <v>8.1642682513620972</v>
      </c>
      <c r="K2312" s="29">
        <v>-3.4103551595111373E-2</v>
      </c>
      <c r="L2312" s="26">
        <v>-0.3534544351354974</v>
      </c>
      <c r="M2312" s="30">
        <v>0.59328500287601971</v>
      </c>
      <c r="N2312" s="29">
        <v>9.5482178386988321E-3</v>
      </c>
      <c r="O2312" s="31">
        <v>-3.7240337436812196</v>
      </c>
      <c r="P2312" s="31">
        <v>6810856000</v>
      </c>
      <c r="Q2312" s="31">
        <v>6872946000</v>
      </c>
      <c r="R2312" s="29">
        <v>6506576896</v>
      </c>
      <c r="S2312" s="29">
        <v>4.541837789829823</v>
      </c>
      <c r="T2312" s="29">
        <v>5.9112185085855327</v>
      </c>
      <c r="U2312" s="29" t="e">
        <v>#N/A</v>
      </c>
      <c r="V2312" s="29">
        <v>7.1931265098754</v>
      </c>
      <c r="W2312">
        <v>0.72169415101217826</v>
      </c>
      <c r="X2312" t="s">
        <v>78</v>
      </c>
      <c r="Y2312" t="s">
        <v>104</v>
      </c>
      <c r="Z2312" t="s">
        <v>116</v>
      </c>
    </row>
    <row r="2313" spans="2:26" x14ac:dyDescent="0.25">
      <c r="B2313" t="s">
        <v>5068</v>
      </c>
      <c r="C2313" s="26" t="s">
        <v>5069</v>
      </c>
      <c r="D2313" s="26">
        <v>0.13669133317872961</v>
      </c>
      <c r="E2313" s="26">
        <v>0.10854919479770869</v>
      </c>
      <c r="F2313" s="26">
        <v>0.13669133317872961</v>
      </c>
      <c r="G2313" s="27">
        <v>0.10854919479770869</v>
      </c>
      <c r="H2313" s="28">
        <v>5.1894690591266963</v>
      </c>
      <c r="I2313" s="28">
        <v>6.0353922984477091</v>
      </c>
      <c r="J2313" s="26">
        <v>5.9363137916490931</v>
      </c>
      <c r="K2313" s="29">
        <v>-0.27186398182245552</v>
      </c>
      <c r="L2313" s="26">
        <v>-5.2366435255055839</v>
      </c>
      <c r="M2313" s="30">
        <v>0.66559586304160467</v>
      </c>
      <c r="N2313" s="29">
        <v>1.2716763005780347E-2</v>
      </c>
      <c r="O2313" s="31">
        <v>0.39435652415417233</v>
      </c>
      <c r="P2313" s="31">
        <v>27757000000</v>
      </c>
      <c r="Q2313" s="31">
        <v>27757000000</v>
      </c>
      <c r="R2313" s="29">
        <v>20714186752</v>
      </c>
      <c r="S2313" s="29">
        <v>1.0157521134923031</v>
      </c>
      <c r="T2313" s="29">
        <v>1.1391965985104942</v>
      </c>
      <c r="U2313" s="29" t="e">
        <v>#N/A</v>
      </c>
      <c r="V2313" s="29">
        <v>8.992007129061971</v>
      </c>
      <c r="W2313">
        <v>0.46387660105944678</v>
      </c>
      <c r="X2313" t="s">
        <v>78</v>
      </c>
      <c r="Y2313" t="s">
        <v>92</v>
      </c>
      <c r="Z2313" t="s">
        <v>129</v>
      </c>
    </row>
    <row r="2314" spans="2:26" x14ac:dyDescent="0.25">
      <c r="B2314" t="s">
        <v>5070</v>
      </c>
      <c r="C2314" s="26" t="s">
        <v>5071</v>
      </c>
      <c r="D2314" s="26">
        <v>8.4762292765743277E-2</v>
      </c>
      <c r="E2314" s="26">
        <v>9.6434956357135351E-2</v>
      </c>
      <c r="F2314" s="26">
        <v>8.4762292765743277E-2</v>
      </c>
      <c r="G2314" s="27">
        <v>9.6434956357135351E-2</v>
      </c>
      <c r="H2314" s="28">
        <v>6.0331338420093239</v>
      </c>
      <c r="I2314" s="28">
        <v>10.10497215216613</v>
      </c>
      <c r="J2314" s="26">
        <v>11.248116944707917</v>
      </c>
      <c r="K2314" s="29">
        <v>-5.1363285349385182E-2</v>
      </c>
      <c r="L2314" s="26" t="e">
        <v>#N/A</v>
      </c>
      <c r="M2314" s="30">
        <v>0.63687305704611608</v>
      </c>
      <c r="N2314" s="29">
        <v>8.9576547231270363E-3</v>
      </c>
      <c r="O2314" s="31">
        <v>2.9075998096894784</v>
      </c>
      <c r="P2314" s="31">
        <v>28527000000</v>
      </c>
      <c r="Q2314" s="31">
        <v>28527000000</v>
      </c>
      <c r="R2314" s="29">
        <v>41003757568</v>
      </c>
      <c r="S2314" s="29" t="e">
        <v>#N/A</v>
      </c>
      <c r="T2314" s="29">
        <v>16.272509538461538</v>
      </c>
      <c r="U2314" s="29" t="e">
        <v>#N/A</v>
      </c>
      <c r="V2314" s="29">
        <v>19.133407903167328</v>
      </c>
      <c r="W2314">
        <v>1.1569642953574657</v>
      </c>
      <c r="X2314" t="s">
        <v>65</v>
      </c>
      <c r="Y2314" t="s">
        <v>80</v>
      </c>
      <c r="Z2314" t="s">
        <v>176</v>
      </c>
    </row>
    <row r="2315" spans="2:26" x14ac:dyDescent="0.25">
      <c r="B2315" t="s">
        <v>5072</v>
      </c>
      <c r="C2315" s="26" t="s">
        <v>5073</v>
      </c>
      <c r="D2315" s="26">
        <v>0.11473589876927552</v>
      </c>
      <c r="E2315" s="26">
        <v>0.13952906972627419</v>
      </c>
      <c r="F2315" s="26">
        <v>0.11473589876927552</v>
      </c>
      <c r="G2315" s="27">
        <v>0.13952906972627419</v>
      </c>
      <c r="H2315" s="28" t="e">
        <v>#N/A</v>
      </c>
      <c r="I2315" s="28">
        <v>10.492633365410418</v>
      </c>
      <c r="J2315" s="26">
        <v>9.1040025970343663</v>
      </c>
      <c r="K2315" s="29">
        <v>0.41249795725743721</v>
      </c>
      <c r="L2315" s="26" t="e">
        <v>#N/A</v>
      </c>
      <c r="M2315" s="30">
        <v>0.31659659205297025</v>
      </c>
      <c r="N2315" s="29" t="e">
        <v>#N/A</v>
      </c>
      <c r="O2315" s="31" t="e">
        <v>#N/A</v>
      </c>
      <c r="P2315" s="31">
        <v>12427912000.000002</v>
      </c>
      <c r="Q2315" s="31">
        <v>12427912000.000002</v>
      </c>
      <c r="R2315" s="29">
        <v>9618759680</v>
      </c>
      <c r="S2315" s="29" t="e">
        <v>#N/A</v>
      </c>
      <c r="T2315" s="29" t="e">
        <v>#N/A</v>
      </c>
      <c r="U2315" s="29" t="e">
        <v>#N/A</v>
      </c>
      <c r="V2315" s="29" t="e">
        <v>#N/A</v>
      </c>
      <c r="W2315">
        <v>1.2157084513112653</v>
      </c>
      <c r="X2315" t="s">
        <v>66</v>
      </c>
      <c r="Y2315" t="s">
        <v>79</v>
      </c>
      <c r="Z2315" t="s">
        <v>125</v>
      </c>
    </row>
    <row r="2316" spans="2:26" x14ac:dyDescent="0.25">
      <c r="B2316" t="s">
        <v>5074</v>
      </c>
      <c r="C2316" s="26" t="s">
        <v>5075</v>
      </c>
      <c r="D2316" s="26">
        <v>-7.0849498839120659E-2</v>
      </c>
      <c r="E2316" s="26">
        <v>-0.15968487016090691</v>
      </c>
      <c r="F2316" s="26">
        <v>-7.0849498839120659E-2</v>
      </c>
      <c r="G2316" s="27">
        <v>-0.15968487016090691</v>
      </c>
      <c r="H2316" s="28">
        <v>-4.0544706329239641</v>
      </c>
      <c r="I2316" s="28">
        <v>-1.7111304507820573</v>
      </c>
      <c r="J2316" s="26">
        <v>-3.2880273334808172</v>
      </c>
      <c r="K2316" s="29">
        <v>-0.6579183948158055</v>
      </c>
      <c r="L2316" s="26">
        <v>105.99139531724109</v>
      </c>
      <c r="M2316" s="30">
        <v>0.85455548265329018</v>
      </c>
      <c r="N2316" s="29" t="e">
        <v>#N/A</v>
      </c>
      <c r="O2316" s="31">
        <v>20.864644281407312</v>
      </c>
      <c r="P2316" s="31">
        <v>792943000</v>
      </c>
      <c r="Q2316" s="31">
        <v>792943000</v>
      </c>
      <c r="R2316" s="29">
        <v>7392377856</v>
      </c>
      <c r="S2316" s="29" t="e">
        <v>#N/A</v>
      </c>
      <c r="T2316" s="29" t="e">
        <v>#N/A</v>
      </c>
      <c r="U2316" s="29" t="e">
        <v>#N/A</v>
      </c>
      <c r="V2316" s="29" t="e">
        <v>#N/A</v>
      </c>
      <c r="W2316">
        <v>2.3791813527340482</v>
      </c>
      <c r="X2316" t="s">
        <v>93</v>
      </c>
      <c r="Y2316" t="s">
        <v>636</v>
      </c>
      <c r="Z2316" t="s">
        <v>637</v>
      </c>
    </row>
    <row r="2317" spans="2:26" x14ac:dyDescent="0.25">
      <c r="B2317" t="s">
        <v>5076</v>
      </c>
      <c r="C2317" s="26" t="s">
        <v>5077</v>
      </c>
      <c r="D2317" s="26">
        <v>8.3623432428236125E-2</v>
      </c>
      <c r="E2317" s="26">
        <v>0.13843135763154893</v>
      </c>
      <c r="F2317" s="26">
        <v>8.3623432428236125E-2</v>
      </c>
      <c r="G2317" s="27">
        <v>0.13843135763154893</v>
      </c>
      <c r="H2317" s="28">
        <v>78.339659927867899</v>
      </c>
      <c r="I2317" s="28">
        <v>4.8584212375004814</v>
      </c>
      <c r="J2317" s="26">
        <v>6.8814786333000173</v>
      </c>
      <c r="K2317" s="29">
        <v>-5.1656946904206441E-2</v>
      </c>
      <c r="L2317" s="26">
        <v>-0.75318544385403541</v>
      </c>
      <c r="M2317" s="30">
        <v>0.37870896480566962</v>
      </c>
      <c r="N2317" s="29">
        <v>3.8896034565107519E-2</v>
      </c>
      <c r="O2317" s="31">
        <v>7.720239542482541</v>
      </c>
      <c r="P2317" s="31">
        <v>13617406000</v>
      </c>
      <c r="Q2317" s="31">
        <v>13617406000</v>
      </c>
      <c r="R2317" s="29">
        <v>11960738816</v>
      </c>
      <c r="S2317" s="29">
        <v>3.4352674722287007</v>
      </c>
      <c r="T2317" s="29">
        <v>5.2039853119980313</v>
      </c>
      <c r="U2317" s="29">
        <v>60.243552767501562</v>
      </c>
      <c r="V2317" s="29">
        <v>4.6003227084558862</v>
      </c>
      <c r="W2317">
        <v>0.76548939110948178</v>
      </c>
      <c r="X2317" t="s">
        <v>71</v>
      </c>
      <c r="Y2317" t="s">
        <v>76</v>
      </c>
      <c r="Z2317" t="s">
        <v>5078</v>
      </c>
    </row>
    <row r="2318" spans="2:26" x14ac:dyDescent="0.25">
      <c r="B2318" t="s">
        <v>5079</v>
      </c>
      <c r="C2318" s="26" t="s">
        <v>5080</v>
      </c>
      <c r="D2318" s="26" t="e">
        <v>#N/A</v>
      </c>
      <c r="E2318" s="26" t="e">
        <v>#N/A</v>
      </c>
      <c r="F2318" s="26">
        <v>-1.2227327893920982E-3</v>
      </c>
      <c r="G2318" s="27">
        <v>-2.1559897314151037E-2</v>
      </c>
      <c r="H2318" s="28">
        <v>-29.504037916347819</v>
      </c>
      <c r="I2318" s="28">
        <v>6.1161500535903102</v>
      </c>
      <c r="J2318" s="26">
        <v>1.3980863943273996</v>
      </c>
      <c r="K2318" s="29" t="e">
        <v>#N/A</v>
      </c>
      <c r="L2318" s="26">
        <v>115.64637852439643</v>
      </c>
      <c r="M2318" s="30">
        <v>0.11274197732304171</v>
      </c>
      <c r="N2318" s="29">
        <v>3.5913746900748831E-3</v>
      </c>
      <c r="O2318" s="31">
        <v>7.1254303144299866</v>
      </c>
      <c r="P2318" s="31" t="e">
        <v>#N/A</v>
      </c>
      <c r="Q2318" s="31">
        <v>3195377000000</v>
      </c>
      <c r="R2318" s="29">
        <v>276428455936</v>
      </c>
      <c r="S2318" s="29">
        <v>127.65142056120209</v>
      </c>
      <c r="T2318" s="29" t="e">
        <v>#N/A</v>
      </c>
      <c r="U2318" s="29">
        <v>-96.15580244804454</v>
      </c>
      <c r="V2318" s="29" t="e">
        <v>#N/A</v>
      </c>
      <c r="W2318">
        <v>0.58205137554973552</v>
      </c>
      <c r="X2318" t="s">
        <v>82</v>
      </c>
      <c r="Y2318" t="s">
        <v>89</v>
      </c>
      <c r="Z2318" t="s">
        <v>161</v>
      </c>
    </row>
    <row r="2319" spans="2:26" x14ac:dyDescent="0.25">
      <c r="B2319" t="s">
        <v>5081</v>
      </c>
      <c r="C2319" s="26" t="s">
        <v>5082</v>
      </c>
      <c r="D2319" s="26" t="e">
        <v>#N/A</v>
      </c>
      <c r="E2319" s="26" t="e">
        <v>#N/A</v>
      </c>
      <c r="F2319" s="26">
        <v>-0.57835599576485541</v>
      </c>
      <c r="G2319" s="27">
        <v>-0.96394349639388366</v>
      </c>
      <c r="H2319" s="28">
        <v>-79.44281099454895</v>
      </c>
      <c r="I2319" s="28">
        <v>-7.4335866469978837</v>
      </c>
      <c r="J2319" s="26">
        <v>-8.4469345490467482</v>
      </c>
      <c r="K2319" s="29" t="e">
        <v>#N/A</v>
      </c>
      <c r="L2319" s="26">
        <v>-6.3749921140622182E-2</v>
      </c>
      <c r="M2319" s="30">
        <v>0.25803657663762947</v>
      </c>
      <c r="N2319" s="29">
        <v>6.4874706988547167E-3</v>
      </c>
      <c r="O2319" s="31">
        <v>-10.415137332853536</v>
      </c>
      <c r="P2319" s="31" t="e">
        <v>#N/A</v>
      </c>
      <c r="Q2319" s="31">
        <v>643073999.99999964</v>
      </c>
      <c r="R2319" s="29">
        <v>2606099968</v>
      </c>
      <c r="S2319" s="29" t="e">
        <v>#N/A</v>
      </c>
      <c r="T2319" s="29" t="e">
        <v>#N/A</v>
      </c>
      <c r="U2319" s="29">
        <v>-28.525344734588472</v>
      </c>
      <c r="V2319" s="29" t="e">
        <v>#N/A</v>
      </c>
      <c r="W2319">
        <v>4.1891803817676339</v>
      </c>
      <c r="X2319" t="s">
        <v>77</v>
      </c>
      <c r="Y2319" t="s">
        <v>83</v>
      </c>
      <c r="Z2319" t="s">
        <v>1640</v>
      </c>
    </row>
    <row r="2320" spans="2:26" x14ac:dyDescent="0.25">
      <c r="B2320" t="s">
        <v>5083</v>
      </c>
      <c r="C2320" s="26" t="s">
        <v>5084</v>
      </c>
      <c r="D2320" s="26">
        <v>-5.5028711925467263E-3</v>
      </c>
      <c r="E2320" s="26">
        <v>3.0395283557990184E-2</v>
      </c>
      <c r="F2320" s="26">
        <v>-5.5795334172450972E-3</v>
      </c>
      <c r="G2320" s="27">
        <v>2.9260550120814355E-2</v>
      </c>
      <c r="H2320" s="28" t="e">
        <v>#N/A</v>
      </c>
      <c r="I2320" s="28">
        <v>3.1096628514088289</v>
      </c>
      <c r="J2320" s="26">
        <v>4.0702673861269325</v>
      </c>
      <c r="K2320" s="29">
        <v>0.57993964728708081</v>
      </c>
      <c r="L2320" s="26">
        <v>34.438267996955226</v>
      </c>
      <c r="M2320" s="30">
        <v>-2.8921161580424591E-2</v>
      </c>
      <c r="N2320" s="29">
        <v>2.4990111671840485E-2</v>
      </c>
      <c r="O2320" s="31">
        <v>-5.4160230648418821</v>
      </c>
      <c r="P2320" s="31">
        <v>5363364999.999999</v>
      </c>
      <c r="Q2320" s="31">
        <v>5571357999.999999</v>
      </c>
      <c r="R2320" s="29">
        <v>2683595264</v>
      </c>
      <c r="S2320" s="29">
        <v>60.317028218790824</v>
      </c>
      <c r="T2320" s="29" t="e">
        <v>#N/A</v>
      </c>
      <c r="U2320" s="29" t="e">
        <v>#N/A</v>
      </c>
      <c r="V2320" s="29" t="e">
        <v>#N/A</v>
      </c>
      <c r="W2320" t="e">
        <v>#N/A</v>
      </c>
      <c r="X2320" t="s">
        <v>71</v>
      </c>
      <c r="Y2320" t="s">
        <v>103</v>
      </c>
      <c r="Z2320" t="s">
        <v>119</v>
      </c>
    </row>
    <row r="2321" spans="2:26" x14ac:dyDescent="0.25">
      <c r="B2321" t="s">
        <v>5085</v>
      </c>
      <c r="C2321" s="26" t="s">
        <v>5086</v>
      </c>
      <c r="D2321" s="26">
        <v>0.32027523903160759</v>
      </c>
      <c r="E2321" s="26">
        <v>0.27700843925585522</v>
      </c>
      <c r="F2321" s="26">
        <v>0.32027523903160759</v>
      </c>
      <c r="G2321" s="27">
        <v>0.27700843925585522</v>
      </c>
      <c r="H2321" s="28">
        <v>8.9101502948439979</v>
      </c>
      <c r="I2321" s="28">
        <v>30.991705124895738</v>
      </c>
      <c r="J2321" s="26">
        <v>29.437142674764427</v>
      </c>
      <c r="K2321" s="29">
        <v>-0.47228740321194229</v>
      </c>
      <c r="L2321" s="26">
        <v>-3.0836940032927611</v>
      </c>
      <c r="M2321" s="30">
        <v>0.9289802580743266</v>
      </c>
      <c r="N2321" s="29" t="e">
        <v>#N/A</v>
      </c>
      <c r="O2321" s="31">
        <v>1.1027304967209237</v>
      </c>
      <c r="P2321" s="31">
        <v>7622710000.000001</v>
      </c>
      <c r="Q2321" s="31">
        <v>7622710000.000001</v>
      </c>
      <c r="R2321" s="29">
        <v>28765253632</v>
      </c>
      <c r="S2321" s="29">
        <v>7.2566012063870939</v>
      </c>
      <c r="T2321" s="29">
        <v>9.6074780749681121</v>
      </c>
      <c r="U2321" s="29" t="e">
        <v>#N/A</v>
      </c>
      <c r="V2321" s="29">
        <v>19.384211797126063</v>
      </c>
      <c r="W2321">
        <v>1.6892329321415198</v>
      </c>
      <c r="X2321" t="s">
        <v>78</v>
      </c>
      <c r="Y2321" t="s">
        <v>524</v>
      </c>
      <c r="Z2321" t="s">
        <v>1582</v>
      </c>
    </row>
    <row r="2322" spans="2:26" x14ac:dyDescent="0.25">
      <c r="B2322" t="s">
        <v>5087</v>
      </c>
      <c r="C2322" s="26" t="s">
        <v>5088</v>
      </c>
      <c r="D2322" s="26">
        <v>0.20298176449134017</v>
      </c>
      <c r="E2322" s="26">
        <v>0.31330995544208601</v>
      </c>
      <c r="F2322" s="26">
        <v>0.20298176449134017</v>
      </c>
      <c r="G2322" s="27">
        <v>0.31330995544208601</v>
      </c>
      <c r="H2322" s="28">
        <v>22.183696408879932</v>
      </c>
      <c r="I2322" s="28">
        <v>32.836856231276535</v>
      </c>
      <c r="J2322" s="26">
        <v>37.103028330603976</v>
      </c>
      <c r="K2322" s="29">
        <v>6.5391158533950125E-2</v>
      </c>
      <c r="L2322" s="26">
        <v>0.27466883449943463</v>
      </c>
      <c r="M2322" s="30">
        <v>0.60025522211317317</v>
      </c>
      <c r="N2322" s="29">
        <v>5.8088080978940387E-3</v>
      </c>
      <c r="O2322" s="31">
        <v>19.996993112863787</v>
      </c>
      <c r="P2322" s="31">
        <v>7537606000</v>
      </c>
      <c r="Q2322" s="31">
        <v>7537606000</v>
      </c>
      <c r="R2322" s="29">
        <v>20989224960</v>
      </c>
      <c r="S2322" s="29">
        <v>7.2023682318762514</v>
      </c>
      <c r="T2322" s="29">
        <v>10.324258298026358</v>
      </c>
      <c r="U2322" s="29">
        <v>2.6133456620972813</v>
      </c>
      <c r="V2322" s="29">
        <v>12.378839384621267</v>
      </c>
      <c r="W2322">
        <v>2.6310428187119959</v>
      </c>
      <c r="X2322" t="s">
        <v>78</v>
      </c>
      <c r="Y2322" t="s">
        <v>115</v>
      </c>
      <c r="Z2322" t="s">
        <v>574</v>
      </c>
    </row>
    <row r="2323" spans="2:26" x14ac:dyDescent="0.25">
      <c r="B2323" t="s">
        <v>5089</v>
      </c>
      <c r="C2323" s="26" t="s">
        <v>5090</v>
      </c>
      <c r="D2323" s="26" t="e">
        <v>#N/A</v>
      </c>
      <c r="E2323" s="26" t="e">
        <v>#N/A</v>
      </c>
      <c r="F2323" s="26">
        <v>6.2059208306825098E-2</v>
      </c>
      <c r="G2323" s="27">
        <v>3.4532563025210086E-2</v>
      </c>
      <c r="H2323" s="28">
        <v>2.480015597582375</v>
      </c>
      <c r="I2323" s="28">
        <v>5.4179858991745071</v>
      </c>
      <c r="J2323" s="26">
        <v>4.9057084607543322</v>
      </c>
      <c r="K2323" s="29" t="e">
        <v>#N/A</v>
      </c>
      <c r="L2323" s="26">
        <v>3.133766233766234</v>
      </c>
      <c r="M2323" s="30">
        <v>0.27999151283683427</v>
      </c>
      <c r="N2323" s="29">
        <v>8.5903624314816324E-3</v>
      </c>
      <c r="O2323" s="31">
        <v>-2.8313368867268194</v>
      </c>
      <c r="P2323" s="31" t="e">
        <v>#N/A</v>
      </c>
      <c r="Q2323" s="31">
        <v>22848000000</v>
      </c>
      <c r="R2323" s="29">
        <v>29010493440</v>
      </c>
      <c r="S2323" s="29">
        <v>12.554705662337662</v>
      </c>
      <c r="T2323" s="29">
        <v>49.009497389100126</v>
      </c>
      <c r="U2323" s="29">
        <v>-7.2387600174511194E-2</v>
      </c>
      <c r="V2323" s="29">
        <v>57.018238393186436</v>
      </c>
      <c r="W2323">
        <v>2.1844252047005308</v>
      </c>
      <c r="X2323" t="s">
        <v>78</v>
      </c>
      <c r="Y2323" t="s">
        <v>316</v>
      </c>
      <c r="Z2323" t="s">
        <v>323</v>
      </c>
    </row>
    <row r="2324" spans="2:26" x14ac:dyDescent="0.25">
      <c r="B2324" t="s">
        <v>5091</v>
      </c>
      <c r="C2324" s="26" t="s">
        <v>5092</v>
      </c>
      <c r="D2324" s="26">
        <v>3.4722001511455068E-2</v>
      </c>
      <c r="E2324" s="26">
        <v>1.1909169443416018E-2</v>
      </c>
      <c r="F2324" s="26">
        <v>3.4722001511455068E-2</v>
      </c>
      <c r="G2324" s="27">
        <v>1.1909169443416018E-2</v>
      </c>
      <c r="H2324" s="28">
        <v>-25.677267373380445</v>
      </c>
      <c r="I2324" s="28">
        <v>7.860788664498938</v>
      </c>
      <c r="J2324" s="26">
        <v>5.8606895675915931</v>
      </c>
      <c r="K2324" s="29">
        <v>0.70313174428084979</v>
      </c>
      <c r="L2324" s="26">
        <v>17.600240096038416</v>
      </c>
      <c r="M2324" s="30">
        <v>5.3522612824324974E-2</v>
      </c>
      <c r="N2324" s="29">
        <v>2.0825420939359414E-2</v>
      </c>
      <c r="O2324" s="31">
        <v>3.2993390369906472</v>
      </c>
      <c r="P2324" s="31">
        <v>16206000000</v>
      </c>
      <c r="Q2324" s="31">
        <v>16206000000</v>
      </c>
      <c r="R2324" s="29">
        <v>2341104128</v>
      </c>
      <c r="S2324" s="29">
        <v>20.419092590636254</v>
      </c>
      <c r="T2324" s="29">
        <v>354.356336</v>
      </c>
      <c r="U2324" s="29" t="e">
        <v>#N/A</v>
      </c>
      <c r="V2324" s="29" t="e">
        <v>#N/A</v>
      </c>
      <c r="W2324">
        <v>2.0742271550946798</v>
      </c>
      <c r="X2324" t="s">
        <v>74</v>
      </c>
      <c r="Y2324" t="s">
        <v>211</v>
      </c>
      <c r="Z2324" t="s">
        <v>1503</v>
      </c>
    </row>
    <row r="2325" spans="2:26" x14ac:dyDescent="0.25">
      <c r="B2325" t="s">
        <v>5093</v>
      </c>
      <c r="C2325" s="26" t="s">
        <v>5094</v>
      </c>
      <c r="D2325" s="26">
        <v>9.0732530997123025E-3</v>
      </c>
      <c r="E2325" s="26">
        <v>4.0804151473610967E-2</v>
      </c>
      <c r="F2325" s="26">
        <v>9.0732530997123025E-3</v>
      </c>
      <c r="G2325" s="27">
        <v>4.0804151473610967E-2</v>
      </c>
      <c r="H2325" s="28">
        <v>3.6101430957393181</v>
      </c>
      <c r="I2325" s="28">
        <v>3.0795854976606423</v>
      </c>
      <c r="J2325" s="26">
        <v>4.1174476865367557</v>
      </c>
      <c r="K2325" s="29">
        <v>-0.15110099662012752</v>
      </c>
      <c r="L2325" s="26">
        <v>-4.6326382302256306</v>
      </c>
      <c r="M2325" s="30">
        <v>0.75637685687109302</v>
      </c>
      <c r="N2325" s="29" t="e">
        <v>#N/A</v>
      </c>
      <c r="O2325" s="31">
        <v>-4.0357817980275668</v>
      </c>
      <c r="P2325" s="31">
        <v>6894323000</v>
      </c>
      <c r="Q2325" s="31">
        <v>6894323000</v>
      </c>
      <c r="R2325" s="29">
        <v>3859654912</v>
      </c>
      <c r="S2325" s="29">
        <v>5.6794365577033545</v>
      </c>
      <c r="T2325" s="29">
        <v>8.1409955498364699</v>
      </c>
      <c r="U2325" s="29" t="e">
        <v>#N/A</v>
      </c>
      <c r="V2325" s="29">
        <v>12.013540611335854</v>
      </c>
      <c r="W2325">
        <v>0.39337891122212443</v>
      </c>
      <c r="X2325" t="s">
        <v>78</v>
      </c>
      <c r="Y2325" t="s">
        <v>87</v>
      </c>
      <c r="Z2325" t="s">
        <v>118</v>
      </c>
    </row>
    <row r="2326" spans="2:26" x14ac:dyDescent="0.25">
      <c r="B2326" t="s">
        <v>5095</v>
      </c>
      <c r="C2326" s="26" t="s">
        <v>5096</v>
      </c>
      <c r="D2326" s="26">
        <v>6.5300733069591207E-2</v>
      </c>
      <c r="E2326" s="26">
        <v>5.9387568569691802E-2</v>
      </c>
      <c r="F2326" s="26">
        <v>6.5300733069591207E-2</v>
      </c>
      <c r="G2326" s="27">
        <v>5.9387568569691802E-2</v>
      </c>
      <c r="H2326" s="28">
        <v>5.2014124505848249</v>
      </c>
      <c r="I2326" s="28">
        <v>16.712971481362292</v>
      </c>
      <c r="J2326" s="26">
        <v>17.556567895776311</v>
      </c>
      <c r="K2326" s="29">
        <v>0.17153655902559259</v>
      </c>
      <c r="L2326" s="26">
        <v>2.3299903832944091</v>
      </c>
      <c r="M2326" s="30">
        <v>0.58619054669082227</v>
      </c>
      <c r="N2326" s="29">
        <v>5.2164233982949374E-3</v>
      </c>
      <c r="O2326" s="31">
        <v>2.222674335100332</v>
      </c>
      <c r="P2326" s="31">
        <v>24929746000</v>
      </c>
      <c r="Q2326" s="31">
        <v>24929746000</v>
      </c>
      <c r="R2326" s="29">
        <v>6575000064</v>
      </c>
      <c r="S2326" s="29">
        <v>4.9256395203964169</v>
      </c>
      <c r="T2326" s="29">
        <v>8.0215049888907171</v>
      </c>
      <c r="U2326" s="29" t="e">
        <v>#N/A</v>
      </c>
      <c r="V2326" s="29">
        <v>6.4862598627110568</v>
      </c>
      <c r="W2326">
        <v>0.33008181717848384</v>
      </c>
      <c r="X2326" t="s">
        <v>78</v>
      </c>
      <c r="Y2326" t="s">
        <v>104</v>
      </c>
      <c r="Z2326" t="s">
        <v>230</v>
      </c>
    </row>
    <row r="2327" spans="2:26" x14ac:dyDescent="0.25">
      <c r="B2327" t="s">
        <v>5097</v>
      </c>
      <c r="C2327" s="26" t="s">
        <v>5098</v>
      </c>
      <c r="D2327" s="26">
        <v>-2.7971487283401548E-4</v>
      </c>
      <c r="E2327" s="26">
        <v>-3.7849431357352711E-4</v>
      </c>
      <c r="F2327" s="26">
        <v>-2.7971487283401548E-4</v>
      </c>
      <c r="G2327" s="27">
        <v>-3.7849431357352711E-4</v>
      </c>
      <c r="H2327" s="28">
        <v>-4.9329214812116259E-2</v>
      </c>
      <c r="I2327" s="28">
        <v>2.6020922846201113</v>
      </c>
      <c r="J2327" s="26">
        <v>2.2389947411215951</v>
      </c>
      <c r="K2327" s="29">
        <v>0.30076245439241156</v>
      </c>
      <c r="L2327" s="26">
        <v>17.149670795118372</v>
      </c>
      <c r="M2327" s="30">
        <v>0.47700360149470483</v>
      </c>
      <c r="N2327" s="29">
        <v>4.9088465358478337E-3</v>
      </c>
      <c r="O2327" s="31">
        <v>-2.6648699026259424</v>
      </c>
      <c r="P2327" s="31">
        <v>5381851000</v>
      </c>
      <c r="Q2327" s="31">
        <v>5381851000</v>
      </c>
      <c r="R2327" s="29">
        <v>1287443712</v>
      </c>
      <c r="S2327" s="29">
        <v>27.758751015632082</v>
      </c>
      <c r="T2327" s="29" t="e">
        <v>#N/A</v>
      </c>
      <c r="U2327" s="29">
        <v>-35.918696537157814</v>
      </c>
      <c r="V2327" s="29">
        <v>96.936873082599178</v>
      </c>
      <c r="W2327">
        <v>0.34437073251720024</v>
      </c>
      <c r="X2327" t="s">
        <v>78</v>
      </c>
      <c r="Y2327" t="s">
        <v>87</v>
      </c>
      <c r="Z2327" t="s">
        <v>247</v>
      </c>
    </row>
    <row r="2328" spans="2:26" x14ac:dyDescent="0.25">
      <c r="B2328" t="s">
        <v>5099</v>
      </c>
      <c r="C2328" s="26" t="s">
        <v>5100</v>
      </c>
      <c r="D2328" s="26">
        <v>2.6123842234635781E-2</v>
      </c>
      <c r="E2328" s="26">
        <v>4.2227101229936267E-2</v>
      </c>
      <c r="F2328" s="26">
        <v>2.6081827898622144E-2</v>
      </c>
      <c r="G2328" s="27">
        <v>4.2201913039773331E-2</v>
      </c>
      <c r="H2328" s="28">
        <v>6.5182303521913676</v>
      </c>
      <c r="I2328" s="28">
        <v>1.814522549838534</v>
      </c>
      <c r="J2328" s="26">
        <v>3.4158992793946257</v>
      </c>
      <c r="K2328" s="29">
        <v>0.27185108631280702</v>
      </c>
      <c r="L2328" s="26">
        <v>5.31343622333182</v>
      </c>
      <c r="M2328" s="30">
        <v>0.30330685987645722</v>
      </c>
      <c r="N2328" s="29">
        <v>6.0765772748411096E-3</v>
      </c>
      <c r="O2328" s="31">
        <v>-7.2353270859214165</v>
      </c>
      <c r="P2328" s="31">
        <v>46913000000</v>
      </c>
      <c r="Q2328" s="31">
        <v>46941000000</v>
      </c>
      <c r="R2328" s="29">
        <v>13010629632</v>
      </c>
      <c r="S2328" s="29">
        <v>8.6356399527916476</v>
      </c>
      <c r="T2328" s="29">
        <v>17.804693323350492</v>
      </c>
      <c r="U2328" s="29" t="e">
        <v>#N/A</v>
      </c>
      <c r="V2328" s="29">
        <v>8.1253583641311451</v>
      </c>
      <c r="W2328">
        <v>0.49004256787099409</v>
      </c>
      <c r="X2328" t="s">
        <v>74</v>
      </c>
      <c r="Y2328" t="s">
        <v>188</v>
      </c>
      <c r="Z2328" t="s">
        <v>189</v>
      </c>
    </row>
    <row r="2329" spans="2:26" x14ac:dyDescent="0.25">
      <c r="B2329" t="s">
        <v>5101</v>
      </c>
      <c r="C2329" s="26" t="s">
        <v>5102</v>
      </c>
      <c r="D2329" s="26">
        <v>-5.3003813948161685E-2</v>
      </c>
      <c r="E2329" s="26">
        <v>4.3283006475682603E-2</v>
      </c>
      <c r="F2329" s="26">
        <v>-5.1825892064582747E-2</v>
      </c>
      <c r="G2329" s="27">
        <v>4.2908260976578481E-2</v>
      </c>
      <c r="H2329" s="28">
        <v>10.786735391390815</v>
      </c>
      <c r="I2329" s="28">
        <v>-5.3441992326190437</v>
      </c>
      <c r="J2329" s="26">
        <v>28.726296609243956</v>
      </c>
      <c r="K2329" s="29">
        <v>0.3476616652553321</v>
      </c>
      <c r="L2329" s="26">
        <v>3.4166251540854864</v>
      </c>
      <c r="M2329" s="30">
        <v>0.45090871299308166</v>
      </c>
      <c r="N2329" s="29" t="e">
        <v>#N/A</v>
      </c>
      <c r="O2329" s="31">
        <v>32.453870072100429</v>
      </c>
      <c r="P2329" s="31">
        <v>13480741000</v>
      </c>
      <c r="Q2329" s="31">
        <v>13598477000</v>
      </c>
      <c r="R2329" s="29">
        <v>14896584704</v>
      </c>
      <c r="S2329" s="29">
        <v>12.262683360459901</v>
      </c>
      <c r="T2329" s="29">
        <v>17.50930649509873</v>
      </c>
      <c r="U2329" s="29" t="e">
        <v>#N/A</v>
      </c>
      <c r="V2329" s="29">
        <v>21.388233455310246</v>
      </c>
      <c r="W2329">
        <v>2.2048171882964338</v>
      </c>
      <c r="X2329" t="s">
        <v>66</v>
      </c>
      <c r="Y2329" t="s">
        <v>86</v>
      </c>
      <c r="Z2329" t="s">
        <v>114</v>
      </c>
    </row>
    <row r="2330" spans="2:26" x14ac:dyDescent="0.25">
      <c r="B2330" t="s">
        <v>5103</v>
      </c>
      <c r="C2330" s="26" t="s">
        <v>5104</v>
      </c>
      <c r="D2330" s="26">
        <v>-0.214693941112786</v>
      </c>
      <c r="E2330" s="26">
        <v>-0.27346011443958274</v>
      </c>
      <c r="F2330" s="26">
        <v>-0.214693941112786</v>
      </c>
      <c r="G2330" s="27">
        <v>-0.27346011443958274</v>
      </c>
      <c r="H2330" s="28">
        <v>-6.8238566155255764</v>
      </c>
      <c r="I2330" s="28">
        <v>-25.849407899459116</v>
      </c>
      <c r="J2330" s="26">
        <v>-21.468795049157119</v>
      </c>
      <c r="K2330" s="29">
        <v>-0.44936007644758397</v>
      </c>
      <c r="L2330" s="26">
        <v>12.386778016235887</v>
      </c>
      <c r="M2330" s="30">
        <v>0.90732422962574044</v>
      </c>
      <c r="N2330" s="29">
        <v>8.9999999999999993E-3</v>
      </c>
      <c r="O2330" s="31">
        <v>6.2800913655317627</v>
      </c>
      <c r="P2330" s="31">
        <v>950719999.99999952</v>
      </c>
      <c r="Q2330" s="31">
        <v>950719999.99999952</v>
      </c>
      <c r="R2330" s="29">
        <v>3539843840</v>
      </c>
      <c r="S2330" s="29" t="e">
        <v>#N/A</v>
      </c>
      <c r="T2330" s="29" t="e">
        <v>#N/A</v>
      </c>
      <c r="U2330" s="29" t="e">
        <v>#N/A</v>
      </c>
      <c r="V2330" s="29" t="e">
        <v>#N/A</v>
      </c>
      <c r="W2330">
        <v>1.373444926876586</v>
      </c>
      <c r="X2330" t="s">
        <v>78</v>
      </c>
      <c r="Y2330" t="s">
        <v>154</v>
      </c>
      <c r="Z2330" t="s">
        <v>209</v>
      </c>
    </row>
    <row r="2331" spans="2:26" x14ac:dyDescent="0.25">
      <c r="B2331" t="s">
        <v>5105</v>
      </c>
      <c r="C2331" s="26" t="s">
        <v>5106</v>
      </c>
      <c r="D2331" s="26" t="e">
        <v>#N/A</v>
      </c>
      <c r="E2331" s="26" t="e">
        <v>#N/A</v>
      </c>
      <c r="F2331" s="26">
        <v>0.2379113954415927</v>
      </c>
      <c r="G2331" s="27">
        <v>0.26083932297704615</v>
      </c>
      <c r="H2331" s="28">
        <v>10.755174680904124</v>
      </c>
      <c r="I2331" s="28">
        <v>9.3795140021189578</v>
      </c>
      <c r="J2331" s="26">
        <v>10.028646095084934</v>
      </c>
      <c r="K2331" s="29" t="e">
        <v>#N/A</v>
      </c>
      <c r="L2331" s="26">
        <v>-2.518416436983212</v>
      </c>
      <c r="M2331" s="30">
        <v>0.62631105783637997</v>
      </c>
      <c r="N2331" s="29">
        <v>1.6E-2</v>
      </c>
      <c r="O2331" s="31">
        <v>2.8801975927201644</v>
      </c>
      <c r="P2331" s="31" t="e">
        <v>#N/A</v>
      </c>
      <c r="Q2331" s="31">
        <v>12939000000</v>
      </c>
      <c r="R2331" s="29">
        <v>15919200256</v>
      </c>
      <c r="S2331" s="29">
        <v>1.4703583703332499</v>
      </c>
      <c r="T2331" s="29">
        <v>1.7387260017777777</v>
      </c>
      <c r="U2331" s="29">
        <v>3.1471430219063388</v>
      </c>
      <c r="V2331" s="29">
        <v>6.4896509278679586</v>
      </c>
      <c r="W2331">
        <v>0.67504239669421484</v>
      </c>
      <c r="X2331" t="s">
        <v>78</v>
      </c>
      <c r="Y2331" t="s">
        <v>87</v>
      </c>
      <c r="Z2331" t="s">
        <v>118</v>
      </c>
    </row>
    <row r="2332" spans="2:26" x14ac:dyDescent="0.25">
      <c r="B2332" t="s">
        <v>5107</v>
      </c>
      <c r="C2332" s="26" t="s">
        <v>5108</v>
      </c>
      <c r="D2332" s="26">
        <v>8.3185461690586326E-2</v>
      </c>
      <c r="E2332" s="26">
        <v>0.10107022721640409</v>
      </c>
      <c r="F2332" s="26">
        <v>8.2724460649368295E-2</v>
      </c>
      <c r="G2332" s="27">
        <v>0.10066301465622701</v>
      </c>
      <c r="H2332" s="28">
        <v>4.7045213408920672</v>
      </c>
      <c r="I2332" s="28">
        <v>10.858164825299255</v>
      </c>
      <c r="J2332" s="26">
        <v>12.361659673576607</v>
      </c>
      <c r="K2332" s="29">
        <v>-0.11840949009015059</v>
      </c>
      <c r="L2332" s="26">
        <v>-1.7349714792164668</v>
      </c>
      <c r="M2332" s="30">
        <v>0.71006769741861342</v>
      </c>
      <c r="N2332" s="29" t="e">
        <v>#N/A</v>
      </c>
      <c r="O2332" s="31">
        <v>3.9287515789529386</v>
      </c>
      <c r="P2332" s="31">
        <v>23081080000</v>
      </c>
      <c r="Q2332" s="31">
        <v>23174450000</v>
      </c>
      <c r="R2332" s="29">
        <v>37223297024</v>
      </c>
      <c r="S2332" s="29">
        <v>12.339502825610703</v>
      </c>
      <c r="T2332" s="29">
        <v>18.986221735854762</v>
      </c>
      <c r="U2332" s="29" t="e">
        <v>#N/A</v>
      </c>
      <c r="V2332" s="29">
        <v>26.421933949670333</v>
      </c>
      <c r="W2332">
        <v>1.193263596511748</v>
      </c>
      <c r="X2332" t="s">
        <v>78</v>
      </c>
      <c r="Y2332" t="s">
        <v>115</v>
      </c>
      <c r="Z2332" t="s">
        <v>294</v>
      </c>
    </row>
    <row r="2333" spans="2:26" x14ac:dyDescent="0.25">
      <c r="B2333" t="s">
        <v>5109</v>
      </c>
      <c r="C2333" s="26" t="s">
        <v>5110</v>
      </c>
      <c r="D2333" s="26">
        <v>1.4778018232824958E-2</v>
      </c>
      <c r="E2333" s="26">
        <v>4.0836793190111985E-2</v>
      </c>
      <c r="F2333" s="26">
        <v>1.4628901925559221E-2</v>
      </c>
      <c r="G2333" s="27">
        <v>4.0836793190111985E-2</v>
      </c>
      <c r="H2333" s="28">
        <v>11.874457848797741</v>
      </c>
      <c r="I2333" s="28">
        <v>4.4544173368837834</v>
      </c>
      <c r="J2333" s="26">
        <v>6.4481456821064782</v>
      </c>
      <c r="K2333" s="29">
        <v>6.1245479084319487E-2</v>
      </c>
      <c r="L2333" s="26">
        <v>0.97824635378716418</v>
      </c>
      <c r="M2333" s="30">
        <v>0.54914596741276256</v>
      </c>
      <c r="N2333" s="29">
        <v>9.9435072839108487E-3</v>
      </c>
      <c r="O2333" s="31">
        <v>3.29665828819794</v>
      </c>
      <c r="P2333" s="31">
        <v>12496182000</v>
      </c>
      <c r="Q2333" s="31">
        <v>12496182000</v>
      </c>
      <c r="R2333" s="29">
        <v>13804038144</v>
      </c>
      <c r="S2333" s="29">
        <v>9.2300823870898387</v>
      </c>
      <c r="T2333" s="29">
        <v>11.179460499731261</v>
      </c>
      <c r="U2333" s="29" t="e">
        <v>#N/A</v>
      </c>
      <c r="V2333" s="29">
        <v>7.9769444121772421</v>
      </c>
      <c r="W2333">
        <v>0.89156226620209955</v>
      </c>
      <c r="X2333" t="s">
        <v>78</v>
      </c>
      <c r="Y2333" t="s">
        <v>85</v>
      </c>
      <c r="Z2333" t="s">
        <v>85</v>
      </c>
    </row>
    <row r="2334" spans="2:26" x14ac:dyDescent="0.25">
      <c r="B2334" t="s">
        <v>5111</v>
      </c>
      <c r="C2334" s="26" t="s">
        <v>5112</v>
      </c>
      <c r="D2334" s="26">
        <v>-8.7923352479594777E-2</v>
      </c>
      <c r="E2334" s="26">
        <v>-0.34006077356820746</v>
      </c>
      <c r="F2334" s="26">
        <v>-8.8437423888964389E-2</v>
      </c>
      <c r="G2334" s="27">
        <v>-0.32625306497849421</v>
      </c>
      <c r="H2334" s="28">
        <v>-7.9957925496668718</v>
      </c>
      <c r="I2334" s="28">
        <v>0.97044300423760976</v>
      </c>
      <c r="J2334" s="26">
        <v>-7.1675519920964756</v>
      </c>
      <c r="K2334" s="29">
        <v>-6.7322296698644035E-2</v>
      </c>
      <c r="L2334" s="26">
        <v>7.3795927824238303</v>
      </c>
      <c r="M2334" s="30">
        <v>0.41165750340405804</v>
      </c>
      <c r="N2334" s="29">
        <v>1.1406154330302483E-2</v>
      </c>
      <c r="O2334" s="31">
        <v>3.6027372554663053</v>
      </c>
      <c r="P2334" s="31">
        <v>13631584000</v>
      </c>
      <c r="Q2334" s="31">
        <v>14208501000</v>
      </c>
      <c r="R2334" s="29">
        <v>41594593280</v>
      </c>
      <c r="S2334" s="29" t="e">
        <v>#N/A</v>
      </c>
      <c r="T2334" s="29" t="e">
        <v>#N/A</v>
      </c>
      <c r="U2334" s="29" t="e">
        <v>#N/A</v>
      </c>
      <c r="V2334" s="29" t="e">
        <v>#N/A</v>
      </c>
      <c r="W2334">
        <v>2.9214120849365268</v>
      </c>
      <c r="X2334" t="s">
        <v>77</v>
      </c>
      <c r="Y2334" t="s">
        <v>83</v>
      </c>
      <c r="Z2334" t="s">
        <v>241</v>
      </c>
    </row>
    <row r="2335" spans="2:26" x14ac:dyDescent="0.25">
      <c r="B2335" t="s">
        <v>5113</v>
      </c>
      <c r="C2335" s="26" t="s">
        <v>5114</v>
      </c>
      <c r="D2335" s="26">
        <v>0.5616044766556646</v>
      </c>
      <c r="E2335" s="26">
        <v>0.82285151080586527</v>
      </c>
      <c r="F2335" s="26">
        <v>0.4402414620737406</v>
      </c>
      <c r="G2335" s="27">
        <v>0.73058633190067435</v>
      </c>
      <c r="H2335" s="28">
        <v>15.203653214605387</v>
      </c>
      <c r="I2335" s="28">
        <v>8.5784340834209889</v>
      </c>
      <c r="J2335" s="26">
        <v>9.6941090310653859</v>
      </c>
      <c r="K2335" s="29">
        <v>-0.46075146145323892</v>
      </c>
      <c r="L2335" s="26" t="e">
        <v>#N/A</v>
      </c>
      <c r="M2335" s="30">
        <v>0.65312918503597017</v>
      </c>
      <c r="N2335" s="29">
        <v>2.3868813138673974E-2</v>
      </c>
      <c r="O2335" s="31">
        <v>12.784070399635882</v>
      </c>
      <c r="P2335" s="31">
        <v>2818561999.999999</v>
      </c>
      <c r="Q2335" s="31">
        <v>3174515999.999999</v>
      </c>
      <c r="R2335" s="29">
        <v>17001252864</v>
      </c>
      <c r="S2335" s="29" t="e">
        <v>#N/A</v>
      </c>
      <c r="T2335" s="29">
        <v>3.577736470359445</v>
      </c>
      <c r="U2335" s="29" t="e">
        <v>#N/A</v>
      </c>
      <c r="V2335" s="29">
        <v>10.682132994306947</v>
      </c>
      <c r="W2335">
        <v>1.6054962545769154</v>
      </c>
      <c r="X2335" t="s">
        <v>93</v>
      </c>
      <c r="Y2335" t="s">
        <v>96</v>
      </c>
      <c r="Z2335" t="s">
        <v>130</v>
      </c>
    </row>
    <row r="2336" spans="2:26" x14ac:dyDescent="0.25">
      <c r="B2336" t="s">
        <v>5115</v>
      </c>
      <c r="C2336" s="26" t="s">
        <v>5116</v>
      </c>
      <c r="D2336" s="26">
        <v>4.7661474515266434E-3</v>
      </c>
      <c r="E2336" s="26">
        <v>3.0052465721378242E-2</v>
      </c>
      <c r="F2336" s="26">
        <v>4.7661474515266434E-3</v>
      </c>
      <c r="G2336" s="27">
        <v>3.0052465721378242E-2</v>
      </c>
      <c r="H2336" s="28">
        <v>3.7674825484559</v>
      </c>
      <c r="I2336" s="28">
        <v>8.8309618036624933</v>
      </c>
      <c r="J2336" s="26">
        <v>12.827626427803198</v>
      </c>
      <c r="K2336" s="29">
        <v>0.36715928441695794</v>
      </c>
      <c r="L2336" s="26">
        <v>4.8709546898399676</v>
      </c>
      <c r="M2336" s="30">
        <v>0.26738362545786126</v>
      </c>
      <c r="N2336" s="29">
        <v>9.5362158920415923E-3</v>
      </c>
      <c r="O2336" s="31">
        <v>5.4425257111566854</v>
      </c>
      <c r="P2336" s="31">
        <v>15042393000</v>
      </c>
      <c r="Q2336" s="31">
        <v>15042393000</v>
      </c>
      <c r="R2336" s="29">
        <v>5378999808</v>
      </c>
      <c r="S2336" s="29">
        <v>8.6982338014107246</v>
      </c>
      <c r="T2336" s="29">
        <v>34.381941392865123</v>
      </c>
      <c r="U2336" s="29">
        <v>30.799833782035339</v>
      </c>
      <c r="V2336" s="29">
        <v>17.564220618972044</v>
      </c>
      <c r="W2336">
        <v>1.099455792146119</v>
      </c>
      <c r="X2336" t="s">
        <v>78</v>
      </c>
      <c r="Y2336" t="s">
        <v>104</v>
      </c>
      <c r="Z2336" t="s">
        <v>136</v>
      </c>
    </row>
    <row r="2337" spans="2:26" x14ac:dyDescent="0.25">
      <c r="B2337" t="s">
        <v>5117</v>
      </c>
      <c r="C2337" s="26" t="s">
        <v>5118</v>
      </c>
      <c r="D2337" s="26">
        <v>0.15247340100817464</v>
      </c>
      <c r="E2337" s="26">
        <v>0.12211661683041436</v>
      </c>
      <c r="F2337" s="26">
        <v>0.15247340100817464</v>
      </c>
      <c r="G2337" s="27">
        <v>0.12211661683041436</v>
      </c>
      <c r="H2337" s="28">
        <v>6.7740990331087021</v>
      </c>
      <c r="I2337" s="28">
        <v>4.1911761832441616</v>
      </c>
      <c r="J2337" s="26">
        <v>4.2385934321418191</v>
      </c>
      <c r="K2337" s="29">
        <v>-0.22560579601379729</v>
      </c>
      <c r="L2337" s="26">
        <v>-4.7629494210847048</v>
      </c>
      <c r="M2337" s="30">
        <v>0.50158033742729724</v>
      </c>
      <c r="N2337" s="29">
        <v>1.105604269919939E-2</v>
      </c>
      <c r="O2337" s="31">
        <v>-0.36337657433384846</v>
      </c>
      <c r="P2337" s="31">
        <v>18728000000</v>
      </c>
      <c r="Q2337" s="31">
        <v>18728000000</v>
      </c>
      <c r="R2337" s="29">
        <v>33319999488</v>
      </c>
      <c r="S2337" s="29">
        <v>5.3893965533211459</v>
      </c>
      <c r="T2337" s="29">
        <v>6.5583980304041525</v>
      </c>
      <c r="U2337" s="29" t="e">
        <v>#N/A</v>
      </c>
      <c r="V2337" s="29">
        <v>15.407668768524749</v>
      </c>
      <c r="W2337">
        <v>0.90252705490015539</v>
      </c>
      <c r="X2337" t="s">
        <v>78</v>
      </c>
      <c r="Y2337" t="s">
        <v>92</v>
      </c>
      <c r="Z2337" t="s">
        <v>129</v>
      </c>
    </row>
    <row r="2338" spans="2:26" x14ac:dyDescent="0.25">
      <c r="B2338" t="s">
        <v>5119</v>
      </c>
      <c r="C2338" s="26" t="s">
        <v>5120</v>
      </c>
      <c r="D2338" s="26">
        <v>7.7703140702874179E-2</v>
      </c>
      <c r="E2338" s="26">
        <v>5.610084524408248E-2</v>
      </c>
      <c r="F2338" s="26">
        <v>7.7612334996031082E-2</v>
      </c>
      <c r="G2338" s="27">
        <v>5.5889578484613393E-2</v>
      </c>
      <c r="H2338" s="28">
        <v>3.2394107939612491</v>
      </c>
      <c r="I2338" s="28">
        <v>7.2905443899900835</v>
      </c>
      <c r="J2338" s="26">
        <v>6.5903484915565116</v>
      </c>
      <c r="K2338" s="29">
        <v>-3.7550794237162913E-2</v>
      </c>
      <c r="L2338" s="26">
        <v>-0.78042226487523991</v>
      </c>
      <c r="M2338" s="30">
        <v>0.60765069622994483</v>
      </c>
      <c r="N2338" s="29">
        <v>1.5453259331809773E-2</v>
      </c>
      <c r="O2338" s="31">
        <v>3.4308663051470312</v>
      </c>
      <c r="P2338" s="31">
        <v>61639000000</v>
      </c>
      <c r="Q2338" s="31">
        <v>61872000000</v>
      </c>
      <c r="R2338" s="29">
        <v>34653429760</v>
      </c>
      <c r="S2338" s="29">
        <v>5.8094874779270631</v>
      </c>
      <c r="T2338" s="29">
        <v>8.7528715326778492</v>
      </c>
      <c r="U2338" s="29">
        <v>12.102698142857653</v>
      </c>
      <c r="V2338" s="29">
        <v>19.224121413170074</v>
      </c>
      <c r="W2338">
        <v>0.48593929759425275</v>
      </c>
      <c r="X2338" t="s">
        <v>78</v>
      </c>
      <c r="Y2338" t="s">
        <v>92</v>
      </c>
      <c r="Z2338" t="s">
        <v>169</v>
      </c>
    </row>
    <row r="2339" spans="2:26" x14ac:dyDescent="0.25">
      <c r="B2339" t="s">
        <v>5121</v>
      </c>
      <c r="C2339" s="26" t="s">
        <v>5122</v>
      </c>
      <c r="D2339" s="26">
        <v>0.35294433988991886</v>
      </c>
      <c r="E2339" s="26">
        <v>0.3862503218557618</v>
      </c>
      <c r="F2339" s="26">
        <v>0.35294433988991886</v>
      </c>
      <c r="G2339" s="27">
        <v>0.3862503218557618</v>
      </c>
      <c r="H2339" s="28">
        <v>29.51205173427396</v>
      </c>
      <c r="I2339" s="28">
        <v>16.836623164121168</v>
      </c>
      <c r="J2339" s="26">
        <v>18.473049320506949</v>
      </c>
      <c r="K2339" s="29">
        <v>-0.2162927009505895</v>
      </c>
      <c r="L2339" s="26">
        <v>-1.1513052029322368</v>
      </c>
      <c r="M2339" s="30">
        <v>0.62686003157435088</v>
      </c>
      <c r="N2339" s="29">
        <v>1.7108639863130881E-2</v>
      </c>
      <c r="O2339" s="31">
        <v>10.852956403716872</v>
      </c>
      <c r="P2339" s="31">
        <v>42721000000</v>
      </c>
      <c r="Q2339" s="31">
        <v>42721000000</v>
      </c>
      <c r="R2339" s="29">
        <v>574597365760</v>
      </c>
      <c r="S2339" s="29">
        <v>24.538099667441443</v>
      </c>
      <c r="T2339" s="29">
        <v>26.616551067151516</v>
      </c>
      <c r="U2339" s="29">
        <v>2.6073692454513768</v>
      </c>
      <c r="V2339" s="29">
        <v>27.532073564886144</v>
      </c>
      <c r="W2339">
        <v>7.3543519194074314</v>
      </c>
      <c r="X2339" t="s">
        <v>77</v>
      </c>
      <c r="Y2339" t="s">
        <v>83</v>
      </c>
      <c r="Z2339" t="s">
        <v>674</v>
      </c>
    </row>
    <row r="2340" spans="2:26" x14ac:dyDescent="0.25">
      <c r="B2340" t="s">
        <v>5123</v>
      </c>
      <c r="C2340" s="26" t="s">
        <v>5124</v>
      </c>
      <c r="D2340" s="26">
        <v>3.7908832044897443E-2</v>
      </c>
      <c r="E2340" s="26">
        <v>3.3330432512401011E-2</v>
      </c>
      <c r="F2340" s="26">
        <v>3.7908832044897443E-2</v>
      </c>
      <c r="G2340" s="27">
        <v>3.3330432512401011E-2</v>
      </c>
      <c r="H2340" s="28">
        <v>2.4989673688558445</v>
      </c>
      <c r="I2340" s="28">
        <v>3.5999434358164173</v>
      </c>
      <c r="J2340" s="26">
        <v>3.855915997357533</v>
      </c>
      <c r="K2340" s="29">
        <v>8.2968404200216603E-2</v>
      </c>
      <c r="L2340" s="26">
        <v>1.9932126696832579</v>
      </c>
      <c r="M2340" s="30">
        <v>0.47167679050713379</v>
      </c>
      <c r="N2340" s="29">
        <v>4.4016506189821182E-3</v>
      </c>
      <c r="O2340" s="31">
        <v>-0.79891619386991075</v>
      </c>
      <c r="P2340" s="31">
        <v>11491000000</v>
      </c>
      <c r="Q2340" s="31">
        <v>11491000000</v>
      </c>
      <c r="R2340" s="29">
        <v>4909792256</v>
      </c>
      <c r="S2340" s="29">
        <v>7.757683547511312</v>
      </c>
      <c r="T2340" s="29">
        <v>57.148268799999997</v>
      </c>
      <c r="U2340" s="29" t="e">
        <v>#N/A</v>
      </c>
      <c r="V2340" s="29">
        <v>26.986485287051444</v>
      </c>
      <c r="W2340">
        <v>0.49815289695860032</v>
      </c>
      <c r="X2340" t="s">
        <v>77</v>
      </c>
      <c r="Y2340" t="s">
        <v>177</v>
      </c>
      <c r="Z2340" t="s">
        <v>596</v>
      </c>
    </row>
    <row r="2341" spans="2:26" x14ac:dyDescent="0.25">
      <c r="B2341" t="s">
        <v>5125</v>
      </c>
      <c r="C2341" s="26" t="s">
        <v>5126</v>
      </c>
      <c r="D2341" s="26">
        <v>5.4454646078283195E-2</v>
      </c>
      <c r="E2341" s="26">
        <v>9.5150180700267123E-2</v>
      </c>
      <c r="F2341" s="26">
        <v>5.4454646078283195E-2</v>
      </c>
      <c r="G2341" s="27">
        <v>9.5150180700267123E-2</v>
      </c>
      <c r="H2341" s="28">
        <v>5.0605216588612993</v>
      </c>
      <c r="I2341" s="28">
        <v>5.806777362941558</v>
      </c>
      <c r="J2341" s="26">
        <v>6.8129714490107727</v>
      </c>
      <c r="K2341" s="29">
        <v>-6.2442739668699787E-2</v>
      </c>
      <c r="L2341" s="26">
        <v>-0.91115575793388737</v>
      </c>
      <c r="M2341" s="30">
        <v>0.44109104758332934</v>
      </c>
      <c r="N2341" s="29">
        <v>2.0567776948113965E-2</v>
      </c>
      <c r="O2341" s="31">
        <v>-0.29534610429729113</v>
      </c>
      <c r="P2341" s="31">
        <v>4617038000</v>
      </c>
      <c r="Q2341" s="31">
        <v>4617038000</v>
      </c>
      <c r="R2341" s="29">
        <v>2730970112</v>
      </c>
      <c r="S2341" s="29">
        <v>2.8859454440543635</v>
      </c>
      <c r="T2341" s="29">
        <v>4.7972360593979317</v>
      </c>
      <c r="U2341" s="29" t="e">
        <v>#N/A</v>
      </c>
      <c r="V2341" s="29">
        <v>10.612071788272731</v>
      </c>
      <c r="W2341">
        <v>0.59136871183986095</v>
      </c>
      <c r="X2341" t="s">
        <v>74</v>
      </c>
      <c r="Y2341" t="s">
        <v>102</v>
      </c>
      <c r="Z2341" t="s">
        <v>258</v>
      </c>
    </row>
    <row r="2342" spans="2:26" x14ac:dyDescent="0.25">
      <c r="B2342" t="s">
        <v>5127</v>
      </c>
      <c r="C2342" s="26" t="s">
        <v>5128</v>
      </c>
      <c r="D2342" s="26">
        <v>0.14634368645708562</v>
      </c>
      <c r="E2342" s="26">
        <v>0.1447084233261339</v>
      </c>
      <c r="F2342" s="26">
        <v>0.14634368645708562</v>
      </c>
      <c r="G2342" s="27">
        <v>0.1447084233261339</v>
      </c>
      <c r="H2342" s="28">
        <v>13.77681558748278</v>
      </c>
      <c r="I2342" s="28">
        <v>5.7416871666262193</v>
      </c>
      <c r="J2342" s="26">
        <v>7.2294426393401645</v>
      </c>
      <c r="K2342" s="29">
        <v>0.33011014882704109</v>
      </c>
      <c r="L2342" s="26">
        <v>3.4928825622775799</v>
      </c>
      <c r="M2342" s="30">
        <v>0.2414025056756075</v>
      </c>
      <c r="N2342" s="29" t="e">
        <v>#N/A</v>
      </c>
      <c r="O2342" s="31">
        <v>-1.2473146100037953</v>
      </c>
      <c r="P2342" s="31">
        <v>4630000000</v>
      </c>
      <c r="Q2342" s="31">
        <v>4630000000</v>
      </c>
      <c r="R2342" s="29">
        <v>3413942016</v>
      </c>
      <c r="S2342" s="29">
        <v>6.5301975231316725</v>
      </c>
      <c r="T2342" s="29">
        <v>11.432931489096573</v>
      </c>
      <c r="U2342" s="29">
        <v>-0.79087459228833024</v>
      </c>
      <c r="V2342" s="29">
        <v>9.333594142140587</v>
      </c>
      <c r="W2342">
        <v>1.1739494326018809</v>
      </c>
      <c r="X2342" t="s">
        <v>93</v>
      </c>
      <c r="Y2342" t="s">
        <v>94</v>
      </c>
      <c r="Z2342" t="s">
        <v>1116</v>
      </c>
    </row>
    <row r="2343" spans="2:26" x14ac:dyDescent="0.25">
      <c r="B2343" t="s">
        <v>5129</v>
      </c>
      <c r="C2343" s="26" t="s">
        <v>5130</v>
      </c>
      <c r="D2343" s="26" t="e">
        <v>#N/A</v>
      </c>
      <c r="E2343" s="26" t="e">
        <v>#N/A</v>
      </c>
      <c r="F2343" s="26">
        <v>2.0232251553121149E-2</v>
      </c>
      <c r="G2343" s="27">
        <v>0.18928525141518221</v>
      </c>
      <c r="H2343" s="28">
        <v>18.903491263640159</v>
      </c>
      <c r="I2343" s="28">
        <v>-15.898405129851744</v>
      </c>
      <c r="J2343" s="26">
        <v>31.699937129563558</v>
      </c>
      <c r="K2343" s="29" t="e">
        <v>#N/A</v>
      </c>
      <c r="L2343" s="26">
        <v>-0.37124824759931679</v>
      </c>
      <c r="M2343" s="30">
        <v>0.85119419916213113</v>
      </c>
      <c r="N2343" s="29">
        <v>1.8727336241665206E-2</v>
      </c>
      <c r="O2343" s="31">
        <v>23.971198985691796</v>
      </c>
      <c r="P2343" s="31" t="e">
        <v>#N/A</v>
      </c>
      <c r="Q2343" s="31">
        <v>6836222000</v>
      </c>
      <c r="R2343" s="29">
        <v>12968766464</v>
      </c>
      <c r="S2343" s="29">
        <v>9.6019718123994995</v>
      </c>
      <c r="T2343" s="29">
        <v>9.649187836747565</v>
      </c>
      <c r="U2343" s="29">
        <v>8.6347919295834732</v>
      </c>
      <c r="V2343" s="29">
        <v>10.111337055803345</v>
      </c>
      <c r="W2343">
        <v>1.7630128314363018</v>
      </c>
      <c r="X2343" t="s">
        <v>66</v>
      </c>
      <c r="Y2343" t="s">
        <v>79</v>
      </c>
      <c r="Z2343" t="s">
        <v>125</v>
      </c>
    </row>
    <row r="2344" spans="2:26" x14ac:dyDescent="0.25">
      <c r="B2344" t="s">
        <v>5131</v>
      </c>
      <c r="C2344" s="26" t="s">
        <v>5132</v>
      </c>
      <c r="D2344" s="26">
        <v>0.37467703728442314</v>
      </c>
      <c r="E2344" s="26">
        <v>0.30987937219742057</v>
      </c>
      <c r="F2344" s="26">
        <v>0.36525867593409389</v>
      </c>
      <c r="G2344" s="27">
        <v>0.29892226288355767</v>
      </c>
      <c r="H2344" s="28">
        <v>10.667402057302043</v>
      </c>
      <c r="I2344" s="28">
        <v>15.943085030519054</v>
      </c>
      <c r="J2344" s="26">
        <v>15.253143517463052</v>
      </c>
      <c r="K2344" s="29">
        <v>-0.40456263031390488</v>
      </c>
      <c r="L2344" s="26">
        <v>-2.682645962469445</v>
      </c>
      <c r="M2344" s="30">
        <v>0.81131295781085155</v>
      </c>
      <c r="N2344" s="29">
        <v>5.966694048241356E-3</v>
      </c>
      <c r="O2344" s="31">
        <v>7.3898030937597383</v>
      </c>
      <c r="P2344" s="31">
        <v>8074257999.9999981</v>
      </c>
      <c r="Q2344" s="31">
        <v>8370222999.9999981</v>
      </c>
      <c r="R2344" s="29">
        <v>15047999488</v>
      </c>
      <c r="S2344" s="29">
        <v>2.5999959197849334</v>
      </c>
      <c r="T2344" s="29">
        <v>3.40997536354655</v>
      </c>
      <c r="U2344" s="29">
        <v>15.9696775768524</v>
      </c>
      <c r="V2344" s="29">
        <v>9.0385810553302282</v>
      </c>
      <c r="W2344">
        <v>0.92548651705614815</v>
      </c>
      <c r="X2344" t="s">
        <v>78</v>
      </c>
      <c r="Y2344" t="s">
        <v>92</v>
      </c>
      <c r="Z2344" t="s">
        <v>107</v>
      </c>
    </row>
    <row r="2345" spans="2:26" x14ac:dyDescent="0.25">
      <c r="B2345" t="s">
        <v>5133</v>
      </c>
      <c r="C2345" s="26" t="s">
        <v>5134</v>
      </c>
      <c r="D2345" s="26">
        <v>0.12988285358841928</v>
      </c>
      <c r="E2345" s="26">
        <v>4.1124391605869004E-2</v>
      </c>
      <c r="F2345" s="26">
        <v>0.12988285358841928</v>
      </c>
      <c r="G2345" s="27">
        <v>4.1124391605869004E-2</v>
      </c>
      <c r="H2345" s="28">
        <v>5.6380953321052107</v>
      </c>
      <c r="I2345" s="28">
        <v>7.7024322159587015</v>
      </c>
      <c r="J2345" s="26">
        <v>4.40726357604819</v>
      </c>
      <c r="K2345" s="29">
        <v>0.16564833899938433</v>
      </c>
      <c r="L2345" s="26">
        <v>5.4309339988755259</v>
      </c>
      <c r="M2345" s="30">
        <v>0.3709608473646171</v>
      </c>
      <c r="N2345" s="29">
        <v>5.437686766554122E-3</v>
      </c>
      <c r="O2345" s="31">
        <v>4.3548801230188108</v>
      </c>
      <c r="P2345" s="31">
        <v>1097767000000</v>
      </c>
      <c r="Q2345" s="31">
        <v>1097767000000</v>
      </c>
      <c r="R2345" s="29">
        <v>643427926016</v>
      </c>
      <c r="S2345" s="29">
        <v>14.992072816751916</v>
      </c>
      <c r="T2345" s="29">
        <v>22.462388815023321</v>
      </c>
      <c r="U2345" s="29">
        <v>-13.569429685871125</v>
      </c>
      <c r="V2345" s="29">
        <v>17.015152354976681</v>
      </c>
      <c r="W2345">
        <v>0.73191091928816299</v>
      </c>
      <c r="X2345" t="s">
        <v>78</v>
      </c>
      <c r="Y2345" t="s">
        <v>92</v>
      </c>
      <c r="Z2345" t="s">
        <v>107</v>
      </c>
    </row>
    <row r="2346" spans="2:26" x14ac:dyDescent="0.25">
      <c r="B2346" t="s">
        <v>5135</v>
      </c>
      <c r="C2346" s="26" t="s">
        <v>5136</v>
      </c>
      <c r="D2346" s="26" t="e">
        <v>#N/A</v>
      </c>
      <c r="E2346" s="26" t="e">
        <v>#N/A</v>
      </c>
      <c r="F2346" s="26">
        <v>-0.27765288813243805</v>
      </c>
      <c r="G2346" s="27">
        <v>-0.37301032688873359</v>
      </c>
      <c r="H2346" s="28" t="e">
        <v>#N/A</v>
      </c>
      <c r="I2346" s="28">
        <v>-6.8230417447311327</v>
      </c>
      <c r="J2346" s="26">
        <v>-6.7280614963086993</v>
      </c>
      <c r="K2346" s="29" t="e">
        <v>#N/A</v>
      </c>
      <c r="L2346" s="26">
        <v>-3.6269230769230769</v>
      </c>
      <c r="M2346" s="30">
        <v>-7.8310559006211186E-2</v>
      </c>
      <c r="N2346" s="29">
        <v>9.7534543484150641E-3</v>
      </c>
      <c r="O2346" s="31">
        <v>-6.976403140020909</v>
      </c>
      <c r="P2346" s="31" t="e">
        <v>#N/A</v>
      </c>
      <c r="Q2346" s="31">
        <v>12879000000</v>
      </c>
      <c r="R2346" s="29">
        <v>11835210752</v>
      </c>
      <c r="S2346" s="29" t="e">
        <v>#N/A</v>
      </c>
      <c r="T2346" s="29" t="e">
        <v>#N/A</v>
      </c>
      <c r="U2346" s="29">
        <v>-5.2301561245573671</v>
      </c>
      <c r="V2346" s="29" t="e">
        <v>#N/A</v>
      </c>
      <c r="W2346" t="e">
        <v>#N/A</v>
      </c>
      <c r="X2346" t="s">
        <v>77</v>
      </c>
      <c r="Y2346" t="s">
        <v>83</v>
      </c>
      <c r="Z2346" t="s">
        <v>193</v>
      </c>
    </row>
    <row r="2347" spans="2:26" x14ac:dyDescent="0.25">
      <c r="B2347" t="s">
        <v>5137</v>
      </c>
      <c r="C2347" s="26" t="s">
        <v>5138</v>
      </c>
      <c r="D2347" s="26">
        <v>0.66751975549835751</v>
      </c>
      <c r="E2347" s="26">
        <v>-0.10274316391331888</v>
      </c>
      <c r="F2347" s="26">
        <v>0.66751975549835751</v>
      </c>
      <c r="G2347" s="27">
        <v>-0.10274316391331888</v>
      </c>
      <c r="H2347" s="28">
        <v>-66.125532193779236</v>
      </c>
      <c r="I2347" s="28">
        <v>-0.73751969899620362</v>
      </c>
      <c r="J2347" s="26">
        <v>1.3997670979244845</v>
      </c>
      <c r="K2347" s="29">
        <v>-0.1299390694239291</v>
      </c>
      <c r="L2347" s="26">
        <v>60.731122652816687</v>
      </c>
      <c r="M2347" s="30">
        <v>9.5912659335849831E-2</v>
      </c>
      <c r="N2347" s="29">
        <v>5.2416085918499397E-3</v>
      </c>
      <c r="O2347" s="31">
        <v>-5.9075061729067979</v>
      </c>
      <c r="P2347" s="31">
        <v>-91645999.999999791</v>
      </c>
      <c r="Q2347" s="31">
        <v>-91645999.999999791</v>
      </c>
      <c r="R2347" s="29">
        <v>739882496</v>
      </c>
      <c r="S2347" s="29" t="e">
        <v>#N/A</v>
      </c>
      <c r="T2347" s="29" t="e">
        <v>#N/A</v>
      </c>
      <c r="U2347" s="29">
        <v>-7.5078137812845336</v>
      </c>
      <c r="V2347" s="29" t="e">
        <v>#N/A</v>
      </c>
      <c r="W2347">
        <v>6.6295305604078267</v>
      </c>
      <c r="X2347" t="s">
        <v>71</v>
      </c>
      <c r="Y2347" t="s">
        <v>72</v>
      </c>
      <c r="Z2347" t="s">
        <v>1483</v>
      </c>
    </row>
    <row r="2348" spans="2:26" x14ac:dyDescent="0.25">
      <c r="B2348" t="s">
        <v>5139</v>
      </c>
      <c r="C2348" s="26" t="s">
        <v>5140</v>
      </c>
      <c r="D2348" s="26">
        <v>4.6755375247930921E-2</v>
      </c>
      <c r="E2348" s="26">
        <v>7.8604681660219E-2</v>
      </c>
      <c r="F2348" s="26">
        <v>4.6680077446729723E-2</v>
      </c>
      <c r="G2348" s="27">
        <v>7.8604681660219E-2</v>
      </c>
      <c r="H2348" s="28">
        <v>10.508203911337031</v>
      </c>
      <c r="I2348" s="28">
        <v>1.7325123648920173</v>
      </c>
      <c r="J2348" s="26">
        <v>3.9912034995291847</v>
      </c>
      <c r="K2348" s="29">
        <v>0.29952108937741617</v>
      </c>
      <c r="L2348" s="26">
        <v>4.5615114235500878</v>
      </c>
      <c r="M2348" s="30">
        <v>0.30819918065893487</v>
      </c>
      <c r="N2348" s="29">
        <v>2.5128790539749445E-2</v>
      </c>
      <c r="O2348" s="31">
        <v>-8.0904200092233296</v>
      </c>
      <c r="P2348" s="31">
        <v>76255000000</v>
      </c>
      <c r="Q2348" s="31">
        <v>76255000000</v>
      </c>
      <c r="R2348" s="29">
        <v>34334668800</v>
      </c>
      <c r="S2348" s="29">
        <v>8.1356475219683659</v>
      </c>
      <c r="T2348" s="29">
        <v>8.655105992334299</v>
      </c>
      <c r="U2348" s="29">
        <v>-25.659196106764252</v>
      </c>
      <c r="V2348" s="29">
        <v>6.8919492649570033</v>
      </c>
      <c r="W2348">
        <v>0.69119043855549656</v>
      </c>
      <c r="X2348" t="s">
        <v>78</v>
      </c>
      <c r="Y2348" t="s">
        <v>115</v>
      </c>
      <c r="Z2348" t="s">
        <v>181</v>
      </c>
    </row>
    <row r="2349" spans="2:26" x14ac:dyDescent="0.25">
      <c r="B2349" t="s">
        <v>5141</v>
      </c>
      <c r="C2349" s="26" t="s">
        <v>5142</v>
      </c>
      <c r="D2349" s="26">
        <v>6.7476547120351839E-3</v>
      </c>
      <c r="E2349" s="26">
        <v>1.9601850161703269E-2</v>
      </c>
      <c r="F2349" s="26">
        <v>6.7476547120351839E-3</v>
      </c>
      <c r="G2349" s="27">
        <v>1.9601850161703269E-2</v>
      </c>
      <c r="H2349" s="28">
        <v>-7.9712659475706475</v>
      </c>
      <c r="I2349" s="28">
        <v>4.2113665471400603</v>
      </c>
      <c r="J2349" s="26">
        <v>9.2430518219164792</v>
      </c>
      <c r="K2349" s="29">
        <v>0.11178782438583573</v>
      </c>
      <c r="L2349" s="26">
        <v>5.6026286136594887</v>
      </c>
      <c r="M2349" s="30">
        <v>0.54958130300387575</v>
      </c>
      <c r="N2349" s="29">
        <v>1.0002465405118538E-2</v>
      </c>
      <c r="O2349" s="31">
        <v>17.278077602999261</v>
      </c>
      <c r="P2349" s="31">
        <v>7773806999.999999</v>
      </c>
      <c r="Q2349" s="31">
        <v>7773806999.999999</v>
      </c>
      <c r="R2349" s="29">
        <v>10126085120</v>
      </c>
      <c r="S2349" s="29">
        <v>51.797640178282236</v>
      </c>
      <c r="T2349" s="29" t="e">
        <v>#N/A</v>
      </c>
      <c r="U2349" s="29">
        <v>-7.4506089081739812</v>
      </c>
      <c r="V2349" s="29" t="e">
        <v>#N/A</v>
      </c>
      <c r="W2349">
        <v>1.6795500275847379</v>
      </c>
      <c r="X2349" t="s">
        <v>74</v>
      </c>
      <c r="Y2349" t="s">
        <v>100</v>
      </c>
      <c r="Z2349" t="s">
        <v>101</v>
      </c>
    </row>
    <row r="2350" spans="2:26" x14ac:dyDescent="0.25">
      <c r="B2350" t="s">
        <v>5143</v>
      </c>
      <c r="C2350" s="26" t="s">
        <v>5144</v>
      </c>
      <c r="D2350" s="26" t="e">
        <v>#N/A</v>
      </c>
      <c r="E2350" s="26" t="e">
        <v>#N/A</v>
      </c>
      <c r="F2350" s="26" t="e">
        <v>#N/A</v>
      </c>
      <c r="G2350" s="27" t="e">
        <v>#N/A</v>
      </c>
      <c r="H2350" s="28">
        <v>2.8615609441111998</v>
      </c>
      <c r="I2350" s="28" t="e">
        <v>#N/A</v>
      </c>
      <c r="J2350" s="26" t="e">
        <v>#N/A</v>
      </c>
      <c r="K2350" s="29">
        <v>-8.3258309988080093E-2</v>
      </c>
      <c r="L2350" s="26" t="e">
        <v>#N/A</v>
      </c>
      <c r="M2350" s="30">
        <v>3.7544196713726004E-2</v>
      </c>
      <c r="N2350" s="29" t="e">
        <v>#N/A</v>
      </c>
      <c r="O2350" s="31">
        <v>-0.87513623558030196</v>
      </c>
      <c r="P2350" s="31">
        <v>-48389000000</v>
      </c>
      <c r="Q2350" s="31">
        <v>-48389000000</v>
      </c>
      <c r="R2350" s="29">
        <v>9300744192</v>
      </c>
      <c r="S2350" s="29" t="e">
        <v>#N/A</v>
      </c>
      <c r="T2350" s="29" t="e">
        <v>#N/A</v>
      </c>
      <c r="U2350" s="29" t="e">
        <v>#N/A</v>
      </c>
      <c r="V2350" s="29">
        <v>19.281733015405102</v>
      </c>
      <c r="W2350">
        <v>0.34043472697994431</v>
      </c>
      <c r="X2350" t="s">
        <v>66</v>
      </c>
      <c r="Y2350" t="s">
        <v>67</v>
      </c>
      <c r="Z2350" t="s">
        <v>68</v>
      </c>
    </row>
    <row r="2351" spans="2:26" x14ac:dyDescent="0.25">
      <c r="B2351" t="s">
        <v>5145</v>
      </c>
      <c r="C2351" s="26" t="s">
        <v>5146</v>
      </c>
      <c r="D2351" s="26">
        <v>0.11629085119963722</v>
      </c>
      <c r="E2351" s="26">
        <v>0.16678081323085509</v>
      </c>
      <c r="F2351" s="26">
        <v>0.11353020108857421</v>
      </c>
      <c r="G2351" s="27">
        <v>0.16278378846772795</v>
      </c>
      <c r="H2351" s="28">
        <v>13.329748572276202</v>
      </c>
      <c r="I2351" s="28">
        <v>11.377677712095053</v>
      </c>
      <c r="J2351" s="26">
        <v>13.537354013470926</v>
      </c>
      <c r="K2351" s="29">
        <v>-0.14297252675464123</v>
      </c>
      <c r="L2351" s="26">
        <v>-0.96892860017709093</v>
      </c>
      <c r="M2351" s="30">
        <v>0.69036487089725818</v>
      </c>
      <c r="N2351" s="29">
        <v>8.2949308755760377E-3</v>
      </c>
      <c r="O2351" s="31">
        <v>9.7797737595457317</v>
      </c>
      <c r="P2351" s="31">
        <v>39423000000</v>
      </c>
      <c r="Q2351" s="31">
        <v>40391000000</v>
      </c>
      <c r="R2351" s="29">
        <v>63361277952</v>
      </c>
      <c r="S2351" s="29">
        <v>4.1764692869677216</v>
      </c>
      <c r="T2351" s="29">
        <v>5.0673188741087998</v>
      </c>
      <c r="U2351" s="29" t="e">
        <v>#N/A</v>
      </c>
      <c r="V2351" s="29">
        <v>8.6264146516652698</v>
      </c>
      <c r="W2351">
        <v>1.0779256163242166</v>
      </c>
      <c r="X2351" t="s">
        <v>78</v>
      </c>
      <c r="Y2351" t="s">
        <v>87</v>
      </c>
      <c r="Z2351" t="s">
        <v>118</v>
      </c>
    </row>
    <row r="2352" spans="2:26" x14ac:dyDescent="0.25">
      <c r="B2352" t="s">
        <v>5147</v>
      </c>
      <c r="C2352" s="26" t="s">
        <v>5148</v>
      </c>
      <c r="D2352" s="26">
        <v>0.11643096825764539</v>
      </c>
      <c r="E2352" s="26">
        <v>2.2684310018903593E-2</v>
      </c>
      <c r="F2352" s="26">
        <v>0.11901864702309159</v>
      </c>
      <c r="G2352" s="27">
        <v>2.5485436893203883E-2</v>
      </c>
      <c r="H2352" s="28">
        <v>13.627196773264188</v>
      </c>
      <c r="I2352" s="28">
        <v>2.7687276310302602</v>
      </c>
      <c r="J2352" s="26">
        <v>0.95878085812292635</v>
      </c>
      <c r="K2352" s="29">
        <v>-0.69643651323104294</v>
      </c>
      <c r="L2352" s="26">
        <v>-11.352514725872224</v>
      </c>
      <c r="M2352" s="30">
        <v>0.39353136764584651</v>
      </c>
      <c r="N2352" s="29">
        <v>9.3023255813953487E-3</v>
      </c>
      <c r="O2352" s="31">
        <v>18.593646388701764</v>
      </c>
      <c r="P2352" s="31">
        <v>-7406000000</v>
      </c>
      <c r="Q2352" s="31">
        <v>-6592000000</v>
      </c>
      <c r="R2352" s="29">
        <v>27899957248</v>
      </c>
      <c r="S2352" s="29">
        <v>2.6669493647485276</v>
      </c>
      <c r="T2352" s="29">
        <v>3.32164630248307</v>
      </c>
      <c r="U2352" s="29" t="e">
        <v>#N/A</v>
      </c>
      <c r="V2352" s="29">
        <v>25.274996277230755</v>
      </c>
      <c r="W2352">
        <v>2.3551286952127661</v>
      </c>
      <c r="X2352" t="s">
        <v>66</v>
      </c>
      <c r="Y2352" t="s">
        <v>73</v>
      </c>
      <c r="Z2352" t="s">
        <v>197</v>
      </c>
    </row>
    <row r="2353" spans="2:26" x14ac:dyDescent="0.25">
      <c r="B2353" t="s">
        <v>5149</v>
      </c>
      <c r="C2353" s="26" t="s">
        <v>5150</v>
      </c>
      <c r="D2353" s="26">
        <v>0.21949201662830645</v>
      </c>
      <c r="E2353" s="26">
        <v>0.15849778724381949</v>
      </c>
      <c r="F2353" s="26">
        <v>0.21949201662830645</v>
      </c>
      <c r="G2353" s="27">
        <v>0.15849778724381949</v>
      </c>
      <c r="H2353" s="28">
        <v>4.5499998210130546</v>
      </c>
      <c r="I2353" s="28">
        <v>15.538959824675896</v>
      </c>
      <c r="J2353" s="26">
        <v>12.919616987907308</v>
      </c>
      <c r="K2353" s="29">
        <v>0.1398957980294262</v>
      </c>
      <c r="L2353" s="26">
        <v>1.9405694182405746</v>
      </c>
      <c r="M2353" s="30">
        <v>0.49054881706546555</v>
      </c>
      <c r="N2353" s="29">
        <v>8.9471181734001063E-4</v>
      </c>
      <c r="O2353" s="31">
        <v>6.9195642961793427</v>
      </c>
      <c r="P2353" s="31">
        <v>17087513000</v>
      </c>
      <c r="Q2353" s="31">
        <v>17087513000</v>
      </c>
      <c r="R2353" s="29">
        <v>10714479616</v>
      </c>
      <c r="S2353" s="29">
        <v>6.3379545875594125</v>
      </c>
      <c r="T2353" s="29">
        <v>16.06841120631799</v>
      </c>
      <c r="U2353" s="29" t="e">
        <v>#N/A</v>
      </c>
      <c r="V2353" s="29">
        <v>14.590033909637706</v>
      </c>
      <c r="W2353">
        <v>0.64125715427195995</v>
      </c>
      <c r="X2353" t="s">
        <v>65</v>
      </c>
      <c r="Y2353" t="s">
        <v>80</v>
      </c>
      <c r="Z2353" t="s">
        <v>176</v>
      </c>
    </row>
    <row r="2354" spans="2:26" x14ac:dyDescent="0.25">
      <c r="B2354" t="s">
        <v>5151</v>
      </c>
      <c r="C2354" s="26" t="s">
        <v>5152</v>
      </c>
      <c r="D2354" s="26">
        <v>2.0750618435594781</v>
      </c>
      <c r="E2354" s="26">
        <v>0.15132214149053214</v>
      </c>
      <c r="F2354" s="26">
        <v>2.1172625845370661</v>
      </c>
      <c r="G2354" s="27">
        <v>0.15132214149053214</v>
      </c>
      <c r="H2354" s="28">
        <v>-22.229418076339911</v>
      </c>
      <c r="I2354" s="28">
        <v>-0.96053798787771338</v>
      </c>
      <c r="J2354" s="26">
        <v>0.36710328556304989</v>
      </c>
      <c r="K2354" s="29">
        <v>-0.75698979561746416</v>
      </c>
      <c r="L2354" s="26">
        <v>11.134054876421287</v>
      </c>
      <c r="M2354" s="30">
        <v>0.60397123918395801</v>
      </c>
      <c r="N2354" s="29">
        <v>1.6366680619506069E-2</v>
      </c>
      <c r="O2354" s="31">
        <v>-10.075419936564675</v>
      </c>
      <c r="P2354" s="31">
        <v>-337290999.99999952</v>
      </c>
      <c r="Q2354" s="31">
        <v>-337290999.99999952</v>
      </c>
      <c r="R2354" s="29">
        <v>2273754624</v>
      </c>
      <c r="S2354" s="29" t="e">
        <v>#N/A</v>
      </c>
      <c r="T2354" s="29" t="e">
        <v>#N/A</v>
      </c>
      <c r="U2354" s="29">
        <v>-5.2385599898399589</v>
      </c>
      <c r="V2354" s="29" t="e">
        <v>#N/A</v>
      </c>
      <c r="W2354">
        <v>1.6366504589864215</v>
      </c>
      <c r="X2354" t="s">
        <v>71</v>
      </c>
      <c r="Y2354" t="s">
        <v>103</v>
      </c>
      <c r="Z2354" t="s">
        <v>2271</v>
      </c>
    </row>
    <row r="2355" spans="2:26" x14ac:dyDescent="0.25">
      <c r="B2355" t="s">
        <v>5153</v>
      </c>
      <c r="C2355" s="26" t="s">
        <v>5154</v>
      </c>
      <c r="D2355" s="26">
        <v>-0.3483410068827989</v>
      </c>
      <c r="E2355" s="26">
        <v>-0.29615112959223261</v>
      </c>
      <c r="F2355" s="26">
        <v>-0.30585665861827221</v>
      </c>
      <c r="G2355" s="27">
        <v>-0.26152460852568465</v>
      </c>
      <c r="H2355" s="28">
        <v>-37.879509859919409</v>
      </c>
      <c r="I2355" s="28">
        <v>-4.7887640999464605</v>
      </c>
      <c r="J2355" s="26">
        <v>-3.1978556209291189</v>
      </c>
      <c r="K2355" s="29">
        <v>8.389430883556627E-2</v>
      </c>
      <c r="L2355" s="26">
        <v>-1.1998570873133474</v>
      </c>
      <c r="M2355" s="30">
        <v>0.2862427360839126</v>
      </c>
      <c r="N2355" s="29">
        <v>8.7489531547905418E-3</v>
      </c>
      <c r="O2355" s="31">
        <v>-0.95639960813834757</v>
      </c>
      <c r="P2355" s="31">
        <v>402092000</v>
      </c>
      <c r="Q2355" s="31">
        <v>455330000</v>
      </c>
      <c r="R2355" s="29">
        <v>3812660224</v>
      </c>
      <c r="S2355" s="29" t="e">
        <v>#N/A</v>
      </c>
      <c r="T2355" s="29" t="e">
        <v>#N/A</v>
      </c>
      <c r="U2355" s="29" t="e">
        <v>#N/A</v>
      </c>
      <c r="V2355" s="29" t="e">
        <v>#N/A</v>
      </c>
      <c r="W2355">
        <v>8.5275969111166674</v>
      </c>
      <c r="X2355" t="s">
        <v>71</v>
      </c>
      <c r="Y2355" t="s">
        <v>103</v>
      </c>
      <c r="Z2355" t="s">
        <v>182</v>
      </c>
    </row>
    <row r="2356" spans="2:26" x14ac:dyDescent="0.25">
      <c r="B2356" t="s">
        <v>5155</v>
      </c>
      <c r="C2356" s="26" t="s">
        <v>5156</v>
      </c>
      <c r="D2356" s="26">
        <v>0.41445269872648477</v>
      </c>
      <c r="E2356" s="26">
        <v>0.74382915846025754</v>
      </c>
      <c r="F2356" s="26">
        <v>0.38447432812167226</v>
      </c>
      <c r="G2356" s="27">
        <v>0.71644818082061468</v>
      </c>
      <c r="H2356" s="28">
        <v>16.689466902383863</v>
      </c>
      <c r="I2356" s="28">
        <v>7.1609803615744045</v>
      </c>
      <c r="J2356" s="26">
        <v>10.137894001804618</v>
      </c>
      <c r="K2356" s="29">
        <v>-0.41270580545264784</v>
      </c>
      <c r="L2356" s="26">
        <v>-2.6348706277445562</v>
      </c>
      <c r="M2356" s="30">
        <v>0.66054579011655745</v>
      </c>
      <c r="N2356" s="29">
        <v>2.1440823327615779E-2</v>
      </c>
      <c r="O2356" s="31">
        <v>9.0081654126576574</v>
      </c>
      <c r="P2356" s="31">
        <v>2689463000</v>
      </c>
      <c r="Q2356" s="31">
        <v>2792248000</v>
      </c>
      <c r="R2356" s="29">
        <v>25855234048</v>
      </c>
      <c r="S2356" s="29">
        <v>8.0277157670764385</v>
      </c>
      <c r="T2356" s="29">
        <v>8.6185321976173999</v>
      </c>
      <c r="U2356" s="29">
        <v>4.8171484260702044</v>
      </c>
      <c r="V2356" s="29">
        <v>15.841734019965465</v>
      </c>
      <c r="W2356">
        <v>2.5654886979014311</v>
      </c>
      <c r="X2356" t="s">
        <v>93</v>
      </c>
      <c r="Y2356" t="s">
        <v>96</v>
      </c>
      <c r="Z2356" t="s">
        <v>541</v>
      </c>
    </row>
    <row r="2357" spans="2:26" x14ac:dyDescent="0.25">
      <c r="B2357" t="s">
        <v>5157</v>
      </c>
      <c r="C2357" s="26" t="s">
        <v>5158</v>
      </c>
      <c r="D2357" s="26">
        <v>-7.0888198631433821E-2</v>
      </c>
      <c r="E2357" s="26">
        <v>-9.4644874782198428E-3</v>
      </c>
      <c r="F2357" s="26">
        <v>-7.0888198631433821E-2</v>
      </c>
      <c r="G2357" s="27">
        <v>-9.4644874782198428E-3</v>
      </c>
      <c r="H2357" s="28">
        <v>-0.59559337100768295</v>
      </c>
      <c r="I2357" s="28">
        <v>-1.7809054471825589</v>
      </c>
      <c r="J2357" s="26">
        <v>-0.38123851857072999</v>
      </c>
      <c r="K2357" s="29">
        <v>-0.40020256645000774</v>
      </c>
      <c r="L2357" s="26">
        <v>136.83972729373701</v>
      </c>
      <c r="M2357" s="30">
        <v>0.80847669962004431</v>
      </c>
      <c r="N2357" s="29">
        <v>2.3372247532270313E-3</v>
      </c>
      <c r="O2357" s="31">
        <v>1.2572696257331344</v>
      </c>
      <c r="P2357" s="31">
        <v>1208095000</v>
      </c>
      <c r="Q2357" s="31">
        <v>1208095000</v>
      </c>
      <c r="R2357" s="29">
        <v>1561031936</v>
      </c>
      <c r="S2357" s="29" t="e">
        <v>#N/A</v>
      </c>
      <c r="T2357" s="29" t="e">
        <v>#N/A</v>
      </c>
      <c r="U2357" s="29">
        <v>-12.975263050608081</v>
      </c>
      <c r="V2357" s="29" t="e">
        <v>#N/A</v>
      </c>
      <c r="W2357">
        <v>0.64707424551875881</v>
      </c>
      <c r="X2357" t="s">
        <v>74</v>
      </c>
      <c r="Y2357" t="s">
        <v>102</v>
      </c>
      <c r="Z2357" t="s">
        <v>3453</v>
      </c>
    </row>
    <row r="2358" spans="2:26" x14ac:dyDescent="0.25">
      <c r="B2358" t="s">
        <v>5159</v>
      </c>
      <c r="C2358" s="26" t="s">
        <v>5160</v>
      </c>
      <c r="D2358" s="26">
        <v>0.16170311474982149</v>
      </c>
      <c r="E2358" s="26">
        <v>0.17493379796831737</v>
      </c>
      <c r="F2358" s="26">
        <v>0.1536168613183943</v>
      </c>
      <c r="G2358" s="27">
        <v>0.16886534643553103</v>
      </c>
      <c r="H2358" s="28">
        <v>10.987597806994199</v>
      </c>
      <c r="I2358" s="28">
        <v>15.237871925537226</v>
      </c>
      <c r="J2358" s="26">
        <v>15.459211326940393</v>
      </c>
      <c r="K2358" s="29">
        <v>-0.20095962053899166</v>
      </c>
      <c r="L2358" s="26">
        <v>-1.6154358467300556</v>
      </c>
      <c r="M2358" s="30">
        <v>0.74740321350576688</v>
      </c>
      <c r="N2358" s="29">
        <v>2.1149368671651618E-2</v>
      </c>
      <c r="O2358" s="31">
        <v>8.4222477326949274</v>
      </c>
      <c r="P2358" s="31">
        <v>27325823000</v>
      </c>
      <c r="Q2358" s="31">
        <v>28307821000</v>
      </c>
      <c r="R2358" s="29">
        <v>42914377728</v>
      </c>
      <c r="S2358" s="29">
        <v>4.9276656047916712</v>
      </c>
      <c r="T2358" s="29">
        <v>6.7648849493807237</v>
      </c>
      <c r="U2358" s="29" t="e">
        <v>#N/A</v>
      </c>
      <c r="V2358" s="29">
        <v>10.281350144904652</v>
      </c>
      <c r="W2358">
        <v>1.0515173512106817</v>
      </c>
      <c r="X2358" t="s">
        <v>78</v>
      </c>
      <c r="Y2358" t="s">
        <v>99</v>
      </c>
      <c r="Z2358" t="s">
        <v>2982</v>
      </c>
    </row>
    <row r="2359" spans="2:26" x14ac:dyDescent="0.25">
      <c r="B2359" t="s">
        <v>5161</v>
      </c>
      <c r="C2359" s="26" t="s">
        <v>5162</v>
      </c>
      <c r="D2359" s="26">
        <v>0.11082515846587018</v>
      </c>
      <c r="E2359" s="26">
        <v>0.15520823496080838</v>
      </c>
      <c r="F2359" s="26">
        <v>0.11082515846587018</v>
      </c>
      <c r="G2359" s="27">
        <v>0.15520823496080838</v>
      </c>
      <c r="H2359" s="28">
        <v>1.3986446761766254</v>
      </c>
      <c r="I2359" s="28">
        <v>6.9011125503159603</v>
      </c>
      <c r="J2359" s="26">
        <v>8.4497508696060919</v>
      </c>
      <c r="K2359" s="29">
        <v>-8.5766228210886544E-2</v>
      </c>
      <c r="L2359" s="26">
        <v>-1.212265169509825</v>
      </c>
      <c r="M2359" s="30">
        <v>0.49985486655361538</v>
      </c>
      <c r="N2359" s="29">
        <v>1.5144230769230769E-2</v>
      </c>
      <c r="O2359" s="31">
        <v>-0.20434936001158813</v>
      </c>
      <c r="P2359" s="31">
        <v>21178000000</v>
      </c>
      <c r="Q2359" s="31">
        <v>21178000000</v>
      </c>
      <c r="R2359" s="29">
        <v>34807676928</v>
      </c>
      <c r="S2359" s="29">
        <v>6.3106622604189164</v>
      </c>
      <c r="T2359" s="29">
        <v>8.278945305382436</v>
      </c>
      <c r="U2359" s="29" t="e">
        <v>#N/A</v>
      </c>
      <c r="V2359" s="29">
        <v>64.559207503085602</v>
      </c>
      <c r="W2359">
        <v>1.0007859137909936</v>
      </c>
      <c r="X2359" t="s">
        <v>78</v>
      </c>
      <c r="Y2359" t="s">
        <v>316</v>
      </c>
      <c r="Z2359" t="s">
        <v>4771</v>
      </c>
    </row>
    <row r="2360" spans="2:26" x14ac:dyDescent="0.25">
      <c r="B2360" t="s">
        <v>5163</v>
      </c>
      <c r="C2360" s="26" t="s">
        <v>5164</v>
      </c>
      <c r="D2360" s="26" t="e">
        <v>#N/A</v>
      </c>
      <c r="E2360" s="26" t="e">
        <v>#N/A</v>
      </c>
      <c r="F2360" s="26">
        <v>2.0230926892789977E-2</v>
      </c>
      <c r="G2360" s="27">
        <v>3.2005361529182534E-2</v>
      </c>
      <c r="H2360" s="28">
        <v>3.0606421853115826</v>
      </c>
      <c r="I2360" s="28">
        <v>44.248774535173808</v>
      </c>
      <c r="J2360" s="26">
        <v>54.772701133940771</v>
      </c>
      <c r="K2360" s="29" t="e">
        <v>#N/A</v>
      </c>
      <c r="L2360" s="26">
        <v>27.468595430260482</v>
      </c>
      <c r="M2360" s="30">
        <v>6.7490483193411874E-2</v>
      </c>
      <c r="N2360" s="29" t="e">
        <v>#N/A</v>
      </c>
      <c r="O2360" s="31">
        <v>7.3690268882157381</v>
      </c>
      <c r="P2360" s="31" t="e">
        <v>#N/A</v>
      </c>
      <c r="Q2360" s="31">
        <v>40637660000000</v>
      </c>
      <c r="R2360" s="29">
        <v>1551786704896</v>
      </c>
      <c r="S2360" s="29">
        <v>28.663386582765501</v>
      </c>
      <c r="T2360" s="29">
        <v>30.017060827692575</v>
      </c>
      <c r="U2360" s="29">
        <v>-69.822675795680027</v>
      </c>
      <c r="V2360" s="29">
        <v>16.062542441393116</v>
      </c>
      <c r="W2360">
        <v>0.45571768037358185</v>
      </c>
      <c r="X2360" t="s">
        <v>66</v>
      </c>
      <c r="Y2360" t="s">
        <v>86</v>
      </c>
      <c r="Z2360" t="s">
        <v>114</v>
      </c>
    </row>
    <row r="2361" spans="2:26" x14ac:dyDescent="0.25">
      <c r="B2361" t="s">
        <v>5165</v>
      </c>
      <c r="C2361" s="26" t="s">
        <v>5166</v>
      </c>
      <c r="D2361" s="26">
        <v>0.32330086158441629</v>
      </c>
      <c r="E2361" s="26">
        <v>4.9403369637381081E-2</v>
      </c>
      <c r="F2361" s="26">
        <v>0.32330086158441629</v>
      </c>
      <c r="G2361" s="27">
        <v>4.9403369637381081E-2</v>
      </c>
      <c r="H2361" s="28">
        <v>1.5725560523422839</v>
      </c>
      <c r="I2361" s="28">
        <v>5.1851829814184116</v>
      </c>
      <c r="J2361" s="26">
        <v>1.2236487583619255</v>
      </c>
      <c r="K2361" s="29">
        <v>-0.40444074272655306</v>
      </c>
      <c r="L2361" s="26">
        <v>-21.542540831843429</v>
      </c>
      <c r="M2361" s="30">
        <v>0.70271558085025609</v>
      </c>
      <c r="N2361" s="29">
        <v>2.5225637885664339E-2</v>
      </c>
      <c r="O2361" s="31">
        <v>-2.6900644599331587</v>
      </c>
      <c r="P2361" s="31">
        <v>12485201000.000002</v>
      </c>
      <c r="Q2361" s="31">
        <v>12485201000.000002</v>
      </c>
      <c r="R2361" s="29">
        <v>39368769536</v>
      </c>
      <c r="S2361" s="29">
        <v>28.554831469310106</v>
      </c>
      <c r="T2361" s="29">
        <v>36.380141625230422</v>
      </c>
      <c r="U2361" s="29">
        <v>4.313604463677998</v>
      </c>
      <c r="V2361" s="29">
        <v>82.572180187437851</v>
      </c>
      <c r="W2361">
        <v>1.3415017327796932</v>
      </c>
      <c r="X2361" t="s">
        <v>74</v>
      </c>
      <c r="Y2361" t="s">
        <v>102</v>
      </c>
      <c r="Z2361" t="s">
        <v>102</v>
      </c>
    </row>
    <row r="2362" spans="2:26" x14ac:dyDescent="0.25">
      <c r="B2362" t="s">
        <v>5167</v>
      </c>
      <c r="C2362" s="26" t="s">
        <v>5168</v>
      </c>
      <c r="D2362" s="26">
        <v>8.1371834855306677E-2</v>
      </c>
      <c r="E2362" s="26">
        <v>2.6684940029584152E-2</v>
      </c>
      <c r="F2362" s="26">
        <v>7.4825675793048468E-2</v>
      </c>
      <c r="G2362" s="27">
        <v>2.3267985912655057E-2</v>
      </c>
      <c r="H2362" s="28">
        <v>-0.28241794373486656</v>
      </c>
      <c r="I2362" s="28">
        <v>5.1703979475696569</v>
      </c>
      <c r="J2362" s="26">
        <v>5.9183159194981254</v>
      </c>
      <c r="K2362" s="29">
        <v>0.15415664038925236</v>
      </c>
      <c r="L2362" s="26">
        <v>4.0623771711493522</v>
      </c>
      <c r="M2362" s="30">
        <v>0.41682787299781754</v>
      </c>
      <c r="N2362" s="29">
        <v>3.2436391527632452E-3</v>
      </c>
      <c r="O2362" s="31">
        <v>-1.9175906851149669</v>
      </c>
      <c r="P2362" s="31">
        <v>30725233000</v>
      </c>
      <c r="Q2362" s="31">
        <v>35237300000</v>
      </c>
      <c r="R2362" s="29">
        <v>18438912000</v>
      </c>
      <c r="S2362" s="29">
        <v>12.347794107789996</v>
      </c>
      <c r="T2362" s="29">
        <v>282.85299867953694</v>
      </c>
      <c r="U2362" s="29" t="e">
        <v>#N/A</v>
      </c>
      <c r="V2362" s="29" t="e">
        <v>#N/A</v>
      </c>
      <c r="W2362">
        <v>0.67997191904846177</v>
      </c>
      <c r="X2362" t="s">
        <v>65</v>
      </c>
      <c r="Y2362" t="s">
        <v>80</v>
      </c>
      <c r="Z2362" t="s">
        <v>81</v>
      </c>
    </row>
    <row r="2363" spans="2:26" x14ac:dyDescent="0.25">
      <c r="B2363" t="s">
        <v>5169</v>
      </c>
      <c r="C2363" s="26" t="s">
        <v>5170</v>
      </c>
      <c r="D2363" s="26">
        <v>-8.8596463825346167E-2</v>
      </c>
      <c r="E2363" s="26">
        <v>-0.15922945528822371</v>
      </c>
      <c r="F2363" s="26">
        <v>-7.9375504660601642E-2</v>
      </c>
      <c r="G2363" s="27">
        <v>-0.14331581885528105</v>
      </c>
      <c r="H2363" s="28">
        <v>-30.534813348363066</v>
      </c>
      <c r="I2363" s="28">
        <v>-12.697068036688153</v>
      </c>
      <c r="J2363" s="26">
        <v>-18.843428693304549</v>
      </c>
      <c r="K2363" s="29">
        <v>0.2885267115959701</v>
      </c>
      <c r="L2363" s="26">
        <v>-4.9659796134923964</v>
      </c>
      <c r="M2363" s="30">
        <v>0.30206159332555521</v>
      </c>
      <c r="N2363" s="29">
        <v>1.2783030437829765E-2</v>
      </c>
      <c r="O2363" s="31">
        <v>-2.3097500330995446</v>
      </c>
      <c r="P2363" s="31">
        <v>8801462000</v>
      </c>
      <c r="Q2363" s="31">
        <v>9778767000</v>
      </c>
      <c r="R2363" s="29">
        <v>6761014272</v>
      </c>
      <c r="S2363" s="29" t="e">
        <v>#N/A</v>
      </c>
      <c r="T2363" s="29" t="e">
        <v>#N/A</v>
      </c>
      <c r="U2363" s="29">
        <v>-7.6514555240980284</v>
      </c>
      <c r="V2363" s="29" t="e">
        <v>#N/A</v>
      </c>
      <c r="W2363">
        <v>1.7482441417463994</v>
      </c>
      <c r="X2363" t="s">
        <v>77</v>
      </c>
      <c r="Y2363" t="s">
        <v>167</v>
      </c>
      <c r="Z2363" t="s">
        <v>244</v>
      </c>
    </row>
    <row r="2364" spans="2:26" x14ac:dyDescent="0.25">
      <c r="B2364" t="s">
        <v>5171</v>
      </c>
      <c r="C2364" s="26" t="s">
        <v>5172</v>
      </c>
      <c r="D2364" s="26">
        <v>-6.8039672216136132E-2</v>
      </c>
      <c r="E2364" s="26">
        <v>-9.5357778924416187E-2</v>
      </c>
      <c r="F2364" s="26">
        <v>-6.8041994998477559E-2</v>
      </c>
      <c r="G2364" s="27">
        <v>-9.5357778924416187E-2</v>
      </c>
      <c r="H2364" s="28" t="e">
        <v>#N/A</v>
      </c>
      <c r="I2364" s="28">
        <v>1.0996391540674395</v>
      </c>
      <c r="J2364" s="26">
        <v>-0.7211853167352561</v>
      </c>
      <c r="K2364" s="29">
        <v>0.23320502070787916</v>
      </c>
      <c r="L2364" s="26">
        <v>-28.976322020520914</v>
      </c>
      <c r="M2364" s="30">
        <v>0.14842340625555811</v>
      </c>
      <c r="N2364" s="29">
        <v>2.0638678546256301E-2</v>
      </c>
      <c r="O2364" s="31">
        <v>-6.6207940117206645</v>
      </c>
      <c r="P2364" s="31">
        <v>60079000000</v>
      </c>
      <c r="Q2364" s="31">
        <v>60079000000</v>
      </c>
      <c r="R2364" s="29">
        <v>25242689536</v>
      </c>
      <c r="S2364" s="29" t="e">
        <v>#N/A</v>
      </c>
      <c r="T2364" s="29" t="e">
        <v>#N/A</v>
      </c>
      <c r="U2364" s="29">
        <v>-63.503534269352429</v>
      </c>
      <c r="V2364" s="29" t="e">
        <v>#N/A</v>
      </c>
      <c r="W2364">
        <v>1.1251668668000889</v>
      </c>
      <c r="X2364" t="s">
        <v>77</v>
      </c>
      <c r="Y2364" t="s">
        <v>177</v>
      </c>
      <c r="Z2364" t="s">
        <v>178</v>
      </c>
    </row>
    <row r="2365" spans="2:26" x14ac:dyDescent="0.25">
      <c r="B2365" t="s">
        <v>5173</v>
      </c>
      <c r="C2365" s="26" t="s">
        <v>5174</v>
      </c>
      <c r="D2365" s="26">
        <v>0.13489476450976923</v>
      </c>
      <c r="E2365" s="26">
        <v>0.12247172904125238</v>
      </c>
      <c r="F2365" s="26">
        <v>0.12175486815624656</v>
      </c>
      <c r="G2365" s="27">
        <v>0.11197266658587768</v>
      </c>
      <c r="H2365" s="28">
        <v>7.8082729591672546</v>
      </c>
      <c r="I2365" s="28">
        <v>15.54742439204659</v>
      </c>
      <c r="J2365" s="26">
        <v>15.348250028549572</v>
      </c>
      <c r="K2365" s="29">
        <v>-0.12396834095328096</v>
      </c>
      <c r="L2365" s="26">
        <v>-1.5864234560888468</v>
      </c>
      <c r="M2365" s="30">
        <v>0.5762925342651668</v>
      </c>
      <c r="N2365" s="29" t="e">
        <v>#N/A</v>
      </c>
      <c r="O2365" s="31">
        <v>6.2754471107479279</v>
      </c>
      <c r="P2365" s="31">
        <v>1048691000000</v>
      </c>
      <c r="Q2365" s="31">
        <v>1147021000000</v>
      </c>
      <c r="R2365" s="29">
        <v>9125748539392</v>
      </c>
      <c r="S2365" s="29">
        <v>46.859703769686092</v>
      </c>
      <c r="T2365" s="29">
        <v>73.203811074738766</v>
      </c>
      <c r="U2365" s="29">
        <v>0.58915714988112167</v>
      </c>
      <c r="V2365" s="29">
        <v>76.400999776955942</v>
      </c>
      <c r="W2365">
        <v>6.0536366668937527</v>
      </c>
      <c r="X2365" t="s">
        <v>74</v>
      </c>
      <c r="Y2365" t="s">
        <v>98</v>
      </c>
      <c r="Z2365" t="s">
        <v>106</v>
      </c>
    </row>
    <row r="2366" spans="2:26" x14ac:dyDescent="0.25">
      <c r="B2366" t="s">
        <v>5175</v>
      </c>
      <c r="C2366" s="26" t="s">
        <v>5176</v>
      </c>
      <c r="D2366" s="26">
        <v>8.1356136741887491E-2</v>
      </c>
      <c r="E2366" s="26">
        <v>6.4140516936189301E-2</v>
      </c>
      <c r="F2366" s="26">
        <v>8.1356136741887491E-2</v>
      </c>
      <c r="G2366" s="27">
        <v>6.4140516936189301E-2</v>
      </c>
      <c r="H2366" s="28">
        <v>4.6493450400491492</v>
      </c>
      <c r="I2366" s="28">
        <v>6.4021614575345982</v>
      </c>
      <c r="J2366" s="26">
        <v>6.5067083938331018</v>
      </c>
      <c r="K2366" s="29">
        <v>0.1497013689098787</v>
      </c>
      <c r="L2366" s="26">
        <v>2.1220964408450298</v>
      </c>
      <c r="M2366" s="30">
        <v>0.56693917511080227</v>
      </c>
      <c r="N2366" s="29">
        <v>6.4819182614860877E-3</v>
      </c>
      <c r="O2366" s="31">
        <v>-0.43060473115297804</v>
      </c>
      <c r="P2366" s="31">
        <v>58451431000</v>
      </c>
      <c r="Q2366" s="31">
        <v>58451431000</v>
      </c>
      <c r="R2366" s="29">
        <v>68656500736</v>
      </c>
      <c r="S2366" s="29">
        <v>13.867154973625539</v>
      </c>
      <c r="T2366" s="29">
        <v>27.618436912612633</v>
      </c>
      <c r="U2366" s="29" t="e">
        <v>#N/A</v>
      </c>
      <c r="V2366" s="29">
        <v>31.755520392415036</v>
      </c>
      <c r="W2366">
        <v>1.4368298439931617</v>
      </c>
      <c r="X2366" t="s">
        <v>74</v>
      </c>
      <c r="Y2366" t="s">
        <v>188</v>
      </c>
      <c r="Z2366" t="s">
        <v>189</v>
      </c>
    </row>
    <row r="2367" spans="2:26" x14ac:dyDescent="0.25">
      <c r="B2367" t="s">
        <v>5177</v>
      </c>
      <c r="C2367" s="26" t="s">
        <v>5178</v>
      </c>
      <c r="D2367" s="26">
        <v>2.4024320969276751E-2</v>
      </c>
      <c r="E2367" s="26">
        <v>4.1009608753620523E-2</v>
      </c>
      <c r="F2367" s="26">
        <v>2.3141328236253214E-2</v>
      </c>
      <c r="G2367" s="27">
        <v>4.061191039883446E-2</v>
      </c>
      <c r="H2367" s="28">
        <v>3.140712672156234</v>
      </c>
      <c r="I2367" s="28">
        <v>6.6466887097873748</v>
      </c>
      <c r="J2367" s="26">
        <v>7.9169305643521453</v>
      </c>
      <c r="K2367" s="29">
        <v>-0.10889083406277354</v>
      </c>
      <c r="L2367" s="26">
        <v>-1.7457898957497995</v>
      </c>
      <c r="M2367" s="30">
        <v>0.71559747486089276</v>
      </c>
      <c r="N2367" s="29">
        <v>1.1791014433828014E-2</v>
      </c>
      <c r="O2367" s="31">
        <v>0.12498292946058331</v>
      </c>
      <c r="P2367" s="31">
        <v>21751000000</v>
      </c>
      <c r="Q2367" s="31">
        <v>21964000000</v>
      </c>
      <c r="R2367" s="29">
        <v>16476707840</v>
      </c>
      <c r="S2367" s="29">
        <v>4.8607489334402567</v>
      </c>
      <c r="T2367" s="29">
        <v>13.134027995666306</v>
      </c>
      <c r="U2367" s="29" t="e">
        <v>#N/A</v>
      </c>
      <c r="V2367" s="29">
        <v>16.132153686305568</v>
      </c>
      <c r="W2367">
        <v>0.56748848638376514</v>
      </c>
      <c r="X2367" t="s">
        <v>78</v>
      </c>
      <c r="Y2367" t="s">
        <v>154</v>
      </c>
      <c r="Z2367" t="s">
        <v>209</v>
      </c>
    </row>
    <row r="2368" spans="2:26" x14ac:dyDescent="0.25">
      <c r="B2368" t="s">
        <v>5179</v>
      </c>
      <c r="C2368" s="26" t="s">
        <v>5180</v>
      </c>
      <c r="D2368" s="26">
        <v>8.8275347964686099E-2</v>
      </c>
      <c r="E2368" s="26">
        <v>0.12356835311629499</v>
      </c>
      <c r="F2368" s="26">
        <v>8.7869312386548187E-2</v>
      </c>
      <c r="G2368" s="27">
        <v>0.12356835311629499</v>
      </c>
      <c r="H2368" s="28">
        <v>10.975118005645296</v>
      </c>
      <c r="I2368" s="28">
        <v>9.4065469191738735</v>
      </c>
      <c r="J2368" s="26">
        <v>11.641089958530365</v>
      </c>
      <c r="K2368" s="29">
        <v>7.0954256886760977E-2</v>
      </c>
      <c r="L2368" s="26">
        <v>0.74140284014439661</v>
      </c>
      <c r="M2368" s="30">
        <v>0.50365629891883013</v>
      </c>
      <c r="N2368" s="29">
        <v>7.8619949355460822E-3</v>
      </c>
      <c r="O2368" s="31">
        <v>2.7954105697372529</v>
      </c>
      <c r="P2368" s="31">
        <v>3552552000</v>
      </c>
      <c r="Q2368" s="31">
        <v>3552552000</v>
      </c>
      <c r="R2368" s="29">
        <v>2301971456</v>
      </c>
      <c r="S2368" s="29">
        <v>4.3607182370476583</v>
      </c>
      <c r="T2368" s="29">
        <v>5.652150298959449</v>
      </c>
      <c r="U2368" s="29" t="e">
        <v>#N/A</v>
      </c>
      <c r="V2368" s="29">
        <v>6.6027775067785948</v>
      </c>
      <c r="W2368">
        <v>0.67944564105277494</v>
      </c>
      <c r="X2368" t="s">
        <v>93</v>
      </c>
      <c r="Y2368" t="s">
        <v>94</v>
      </c>
      <c r="Z2368" t="s">
        <v>95</v>
      </c>
    </row>
    <row r="2369" spans="2:26" x14ac:dyDescent="0.25">
      <c r="B2369" t="s">
        <v>5181</v>
      </c>
      <c r="C2369" s="26" t="s">
        <v>5182</v>
      </c>
      <c r="D2369" s="26">
        <v>-3.1879729916385088E-2</v>
      </c>
      <c r="E2369" s="26">
        <v>2.0385142069868568E-2</v>
      </c>
      <c r="F2369" s="26">
        <v>-3.1879729916385088E-2</v>
      </c>
      <c r="G2369" s="27">
        <v>2.0385142069868568E-2</v>
      </c>
      <c r="H2369" s="28">
        <v>18.741945038774105</v>
      </c>
      <c r="I2369" s="28">
        <v>1.1063320354501247</v>
      </c>
      <c r="J2369" s="26">
        <v>4.2694630213613385</v>
      </c>
      <c r="K2369" s="29">
        <v>0.42905142321334883</v>
      </c>
      <c r="L2369" s="26">
        <v>7.2163824600511397</v>
      </c>
      <c r="M2369" s="30">
        <v>0.23326339834434628</v>
      </c>
      <c r="N2369" s="29">
        <v>1.8769876659939483E-2</v>
      </c>
      <c r="O2369" s="31">
        <v>-0.31607816425687474</v>
      </c>
      <c r="P2369" s="31">
        <v>3952879000.0000005</v>
      </c>
      <c r="Q2369" s="31">
        <v>3952879000.0000005</v>
      </c>
      <c r="R2369" s="29">
        <v>2134876672</v>
      </c>
      <c r="S2369" s="29">
        <v>13.578627201583053</v>
      </c>
      <c r="T2369" s="29">
        <v>27.663778707385934</v>
      </c>
      <c r="U2369" s="29" t="e">
        <v>#N/A</v>
      </c>
      <c r="V2369" s="29">
        <v>8.2641931706945879</v>
      </c>
      <c r="W2369">
        <v>1.6063385519884241</v>
      </c>
      <c r="X2369" t="s">
        <v>65</v>
      </c>
      <c r="Y2369" t="s">
        <v>162</v>
      </c>
      <c r="Z2369" t="s">
        <v>179</v>
      </c>
    </row>
    <row r="2370" spans="2:26" x14ac:dyDescent="0.25">
      <c r="B2370" t="s">
        <v>5183</v>
      </c>
      <c r="C2370" s="26" t="s">
        <v>5184</v>
      </c>
      <c r="D2370" s="26">
        <v>5.1759772426076767E-2</v>
      </c>
      <c r="E2370" s="26">
        <v>-1.5753527469228461E-2</v>
      </c>
      <c r="F2370" s="26">
        <v>3.7111617254547626E-2</v>
      </c>
      <c r="G2370" s="27">
        <v>-1.3419514877184907E-2</v>
      </c>
      <c r="H2370" s="28">
        <v>13.214548695888077</v>
      </c>
      <c r="I2370" s="28">
        <v>9.4240273809334152</v>
      </c>
      <c r="J2370" s="26">
        <v>4.3577683799242273</v>
      </c>
      <c r="K2370" s="29">
        <v>0.15431161455881684</v>
      </c>
      <c r="L2370" s="26">
        <v>0.92304548241331552</v>
      </c>
      <c r="M2370" s="30">
        <v>0.40391902359369442</v>
      </c>
      <c r="N2370" s="29">
        <v>1.1977120342075511E-2</v>
      </c>
      <c r="O2370" s="31">
        <v>4.9242722849291978</v>
      </c>
      <c r="P2370" s="31">
        <v>133240000000</v>
      </c>
      <c r="Q2370" s="31">
        <v>156414000000</v>
      </c>
      <c r="R2370" s="29">
        <v>65855234048</v>
      </c>
      <c r="S2370" s="29">
        <v>2.453330776084834</v>
      </c>
      <c r="T2370" s="29">
        <v>3.1570987682777161</v>
      </c>
      <c r="U2370" s="29">
        <v>1.7249957674920751</v>
      </c>
      <c r="V2370" s="29" t="e">
        <v>#N/A</v>
      </c>
      <c r="W2370">
        <v>0.55256846411093707</v>
      </c>
      <c r="X2370" t="s">
        <v>78</v>
      </c>
      <c r="Y2370" t="s">
        <v>99</v>
      </c>
      <c r="Z2370" t="s">
        <v>420</v>
      </c>
    </row>
    <row r="2371" spans="2:26" x14ac:dyDescent="0.25">
      <c r="B2371" t="s">
        <v>5185</v>
      </c>
      <c r="C2371" s="26" t="s">
        <v>5186</v>
      </c>
      <c r="D2371" s="26">
        <v>8.5366727752182417E-2</v>
      </c>
      <c r="E2371" s="26">
        <v>6.4671460766436734E-2</v>
      </c>
      <c r="F2371" s="26">
        <v>8.4169169442531805E-2</v>
      </c>
      <c r="G2371" s="27">
        <v>6.3488940187265738E-2</v>
      </c>
      <c r="H2371" s="28">
        <v>6.2302170582425358</v>
      </c>
      <c r="I2371" s="28">
        <v>24.791187637518913</v>
      </c>
      <c r="J2371" s="26">
        <v>24.334673559257133</v>
      </c>
      <c r="K2371" s="29">
        <v>2.2976696093765337E-2</v>
      </c>
      <c r="L2371" s="26">
        <v>0.15221538194745513</v>
      </c>
      <c r="M2371" s="30">
        <v>0.44994873420382764</v>
      </c>
      <c r="N2371" s="29">
        <v>1.8019873346033053E-3</v>
      </c>
      <c r="O2371" s="31">
        <v>3.3931408463794503</v>
      </c>
      <c r="P2371" s="31">
        <v>204557000000</v>
      </c>
      <c r="Q2371" s="31">
        <v>208367000000</v>
      </c>
      <c r="R2371" s="29">
        <v>87441235968</v>
      </c>
      <c r="S2371" s="29">
        <v>2.2393617438654299</v>
      </c>
      <c r="T2371" s="29">
        <v>7.9380848292607959</v>
      </c>
      <c r="U2371" s="29" t="e">
        <v>#N/A</v>
      </c>
      <c r="V2371" s="29">
        <v>10.022515387822098</v>
      </c>
      <c r="W2371">
        <v>0.63364250289017343</v>
      </c>
      <c r="X2371" t="s">
        <v>74</v>
      </c>
      <c r="Y2371" t="s">
        <v>102</v>
      </c>
      <c r="Z2371" t="s">
        <v>762</v>
      </c>
    </row>
    <row r="2372" spans="2:26" x14ac:dyDescent="0.25">
      <c r="B2372" t="s">
        <v>5187</v>
      </c>
      <c r="C2372" s="26" t="s">
        <v>5188</v>
      </c>
      <c r="D2372" s="26">
        <v>5.6011288325173658E-2</v>
      </c>
      <c r="E2372" s="26">
        <v>0.10739138175259887</v>
      </c>
      <c r="F2372" s="26">
        <v>5.5925219875608077E-2</v>
      </c>
      <c r="G2372" s="27">
        <v>0.10738805681334417</v>
      </c>
      <c r="H2372" s="28">
        <v>11.717475666700752</v>
      </c>
      <c r="I2372" s="28">
        <v>11.198996150193956</v>
      </c>
      <c r="J2372" s="26">
        <v>16.252624666246145</v>
      </c>
      <c r="K2372" s="29">
        <v>9.5573793118092346E-2</v>
      </c>
      <c r="L2372" s="26">
        <v>0.85590682196339429</v>
      </c>
      <c r="M2372" s="30">
        <v>0.58839938846362105</v>
      </c>
      <c r="N2372" s="29">
        <v>4.1238360140282981E-3</v>
      </c>
      <c r="O2372" s="31">
        <v>6.7101619628747713</v>
      </c>
      <c r="P2372" s="31">
        <v>258382000000</v>
      </c>
      <c r="Q2372" s="31">
        <v>258390000000</v>
      </c>
      <c r="R2372" s="29">
        <v>179353976832</v>
      </c>
      <c r="S2372" s="29">
        <v>5.3589250494889473</v>
      </c>
      <c r="T2372" s="29">
        <v>7.0620842260368377</v>
      </c>
      <c r="U2372" s="29">
        <v>11.525810782196016</v>
      </c>
      <c r="V2372" s="29">
        <v>9.9291520596900202</v>
      </c>
      <c r="W2372">
        <v>0.85533262279354427</v>
      </c>
      <c r="X2372" t="s">
        <v>77</v>
      </c>
      <c r="Y2372" t="s">
        <v>647</v>
      </c>
      <c r="Z2372" t="s">
        <v>647</v>
      </c>
    </row>
    <row r="2373" spans="2:26" x14ac:dyDescent="0.25">
      <c r="B2373" t="s">
        <v>5189</v>
      </c>
      <c r="C2373" s="26" t="s">
        <v>5190</v>
      </c>
      <c r="D2373" s="26">
        <v>0.23432495410804011</v>
      </c>
      <c r="E2373" s="26">
        <v>8.0971362472357172E-2</v>
      </c>
      <c r="F2373" s="26">
        <v>0.23403831953322371</v>
      </c>
      <c r="G2373" s="27">
        <v>8.0971362472357172E-2</v>
      </c>
      <c r="H2373" s="28">
        <v>8.3438799470418399</v>
      </c>
      <c r="I2373" s="28">
        <v>12.32152536578139</v>
      </c>
      <c r="J2373" s="26">
        <v>11.77783364668503</v>
      </c>
      <c r="K2373" s="29">
        <v>-0.21557560433985254</v>
      </c>
      <c r="L2373" s="26">
        <v>-1.7983387501382206</v>
      </c>
      <c r="M2373" s="30">
        <v>0.53175747185707933</v>
      </c>
      <c r="N2373" s="29" t="e">
        <v>#N/A</v>
      </c>
      <c r="O2373" s="31">
        <v>2.0668217966315843</v>
      </c>
      <c r="P2373" s="31">
        <v>1225001000000</v>
      </c>
      <c r="Q2373" s="31">
        <v>1225001000000</v>
      </c>
      <c r="R2373" s="29">
        <v>1700263231488</v>
      </c>
      <c r="S2373" s="29">
        <v>1.9082805163880934</v>
      </c>
      <c r="T2373" s="29">
        <v>3.8451315509576403</v>
      </c>
      <c r="U2373" s="29">
        <v>18.773151950163356</v>
      </c>
      <c r="V2373" s="29">
        <v>10.230397357813612</v>
      </c>
      <c r="W2373">
        <v>0.8313847127176196</v>
      </c>
      <c r="X2373" t="s">
        <v>77</v>
      </c>
      <c r="Y2373" t="s">
        <v>215</v>
      </c>
      <c r="Z2373" t="s">
        <v>1083</v>
      </c>
    </row>
    <row r="2374" spans="2:26" x14ac:dyDescent="0.25">
      <c r="B2374" t="s">
        <v>5191</v>
      </c>
      <c r="C2374" s="26" t="s">
        <v>5192</v>
      </c>
      <c r="D2374" s="26">
        <v>0.13529021154377946</v>
      </c>
      <c r="E2374" s="26">
        <v>8.7459575997125408E-2</v>
      </c>
      <c r="F2374" s="26">
        <v>0.12799258011743919</v>
      </c>
      <c r="G2374" s="27">
        <v>8.4498241066469179E-2</v>
      </c>
      <c r="H2374" s="28">
        <v>6.0301798627134842</v>
      </c>
      <c r="I2374" s="28">
        <v>17.119621324873552</v>
      </c>
      <c r="J2374" s="26">
        <v>15.327207626935852</v>
      </c>
      <c r="K2374" s="29">
        <v>-5.7814360678906523E-2</v>
      </c>
      <c r="L2374" s="26">
        <v>-0.56750160565189467</v>
      </c>
      <c r="M2374" s="30">
        <v>0.68179779312819588</v>
      </c>
      <c r="N2374" s="29">
        <v>6.3025210084033615E-3</v>
      </c>
      <c r="O2374" s="31">
        <v>6.289175319743233</v>
      </c>
      <c r="P2374" s="31">
        <v>41745000000</v>
      </c>
      <c r="Q2374" s="31">
        <v>43208000000</v>
      </c>
      <c r="R2374" s="29">
        <v>31320156160</v>
      </c>
      <c r="S2374" s="29">
        <v>3.5131864046242773</v>
      </c>
      <c r="T2374" s="29">
        <v>6.3383907670915409</v>
      </c>
      <c r="U2374" s="29" t="e">
        <v>#N/A</v>
      </c>
      <c r="V2374" s="29">
        <v>8.7849142925387955</v>
      </c>
      <c r="W2374">
        <v>0.53772536806187443</v>
      </c>
      <c r="X2374" t="s">
        <v>65</v>
      </c>
      <c r="Y2374" t="s">
        <v>80</v>
      </c>
      <c r="Z2374" t="s">
        <v>81</v>
      </c>
    </row>
    <row r="2375" spans="2:26" x14ac:dyDescent="0.25">
      <c r="B2375" t="s">
        <v>5193</v>
      </c>
      <c r="C2375" s="26" t="s">
        <v>5194</v>
      </c>
      <c r="D2375" s="26">
        <v>6.5944437453414745E-2</v>
      </c>
      <c r="E2375" s="26">
        <v>7.2975604865393048E-2</v>
      </c>
      <c r="F2375" s="26">
        <v>6.5944437453414745E-2</v>
      </c>
      <c r="G2375" s="27">
        <v>7.2975604865393048E-2</v>
      </c>
      <c r="H2375" s="28">
        <v>4.2420572561584367</v>
      </c>
      <c r="I2375" s="28">
        <v>6.9634809717103652</v>
      </c>
      <c r="J2375" s="26">
        <v>8.2447186417496372</v>
      </c>
      <c r="K2375" s="29">
        <v>1.5698776435805029E-2</v>
      </c>
      <c r="L2375" s="26">
        <v>0.29472139432539429</v>
      </c>
      <c r="M2375" s="30">
        <v>0.6248286743997451</v>
      </c>
      <c r="N2375" s="29">
        <v>4.1279409005387097E-3</v>
      </c>
      <c r="O2375" s="31">
        <v>4.3188443167424797</v>
      </c>
      <c r="P2375" s="31">
        <v>11530085999.999998</v>
      </c>
      <c r="Q2375" s="31">
        <v>11530085999.999998</v>
      </c>
      <c r="R2375" s="29">
        <v>8473958912</v>
      </c>
      <c r="S2375" s="29">
        <v>7.9806706708050426</v>
      </c>
      <c r="T2375" s="29">
        <v>13.142293486281012</v>
      </c>
      <c r="U2375" s="29" t="e">
        <v>#N/A</v>
      </c>
      <c r="V2375" s="29">
        <v>13.36230098445937</v>
      </c>
      <c r="W2375">
        <v>0.50137385482577768</v>
      </c>
      <c r="X2375" t="s">
        <v>65</v>
      </c>
      <c r="Y2375" t="s">
        <v>80</v>
      </c>
      <c r="Z2375" t="s">
        <v>1258</v>
      </c>
    </row>
    <row r="2376" spans="2:26" x14ac:dyDescent="0.25">
      <c r="B2376" t="s">
        <v>5195</v>
      </c>
      <c r="C2376" s="26" t="s">
        <v>5196</v>
      </c>
      <c r="D2376" s="26">
        <v>4.0647730653895771E-2</v>
      </c>
      <c r="E2376" s="26">
        <v>3.2216895942810027E-2</v>
      </c>
      <c r="F2376" s="26">
        <v>4.0647730653895771E-2</v>
      </c>
      <c r="G2376" s="27">
        <v>3.2216895942810027E-2</v>
      </c>
      <c r="H2376" s="28">
        <v>0.41774991979784465</v>
      </c>
      <c r="I2376" s="28">
        <v>9.2294548248079771</v>
      </c>
      <c r="J2376" s="26">
        <v>9.2764335754777054</v>
      </c>
      <c r="K2376" s="29">
        <v>-9.7032326444091141E-2</v>
      </c>
      <c r="L2376" s="26">
        <v>-1.8771007426241451</v>
      </c>
      <c r="M2376" s="30">
        <v>0.7644832868006447</v>
      </c>
      <c r="N2376" s="29">
        <v>3.8487521631879141E-3</v>
      </c>
      <c r="O2376" s="31">
        <v>-0.86286717049923423</v>
      </c>
      <c r="P2376" s="31">
        <v>6374264000</v>
      </c>
      <c r="Q2376" s="31">
        <v>6374264000</v>
      </c>
      <c r="R2376" s="29">
        <v>4117236224</v>
      </c>
      <c r="S2376" s="29">
        <v>6.224151997643447</v>
      </c>
      <c r="T2376" s="29" t="e">
        <v>#N/A</v>
      </c>
      <c r="U2376" s="29" t="e">
        <v>#N/A</v>
      </c>
      <c r="V2376" s="29">
        <v>413.25269607648335</v>
      </c>
      <c r="W2376">
        <v>0.52951352882657421</v>
      </c>
      <c r="X2376" t="s">
        <v>74</v>
      </c>
      <c r="Y2376" t="s">
        <v>188</v>
      </c>
      <c r="Z2376" t="s">
        <v>1561</v>
      </c>
    </row>
    <row r="2377" spans="2:26" x14ac:dyDescent="0.25">
      <c r="B2377" t="s">
        <v>5197</v>
      </c>
      <c r="C2377" s="26" t="s">
        <v>5198</v>
      </c>
      <c r="D2377" s="26">
        <v>4.9991926199076012E-2</v>
      </c>
      <c r="E2377" s="26">
        <v>0.10261118824741344</v>
      </c>
      <c r="F2377" s="26">
        <v>4.8544621154922925E-2</v>
      </c>
      <c r="G2377" s="27">
        <v>0.10143676252462863</v>
      </c>
      <c r="H2377" s="28">
        <v>11.168540748085483</v>
      </c>
      <c r="I2377" s="28">
        <v>4.81660386464719</v>
      </c>
      <c r="J2377" s="26">
        <v>6.3418312737180109</v>
      </c>
      <c r="K2377" s="29">
        <v>-4.1290918437584409E-2</v>
      </c>
      <c r="L2377" s="26">
        <v>-0.60593274517325146</v>
      </c>
      <c r="M2377" s="30">
        <v>0.43291582818680174</v>
      </c>
      <c r="N2377" s="29">
        <v>6.7904843279219321E-3</v>
      </c>
      <c r="O2377" s="31">
        <v>2.6798654884533932</v>
      </c>
      <c r="P2377" s="31">
        <v>44654000000</v>
      </c>
      <c r="Q2377" s="31">
        <v>45171000000</v>
      </c>
      <c r="R2377" s="29">
        <v>36257562624</v>
      </c>
      <c r="S2377" s="29">
        <v>4.0349779598516813</v>
      </c>
      <c r="T2377" s="29">
        <v>6.8872899659537321</v>
      </c>
      <c r="U2377" s="29">
        <v>4.5755971442544148</v>
      </c>
      <c r="V2377" s="29">
        <v>14.113524867258176</v>
      </c>
      <c r="W2377">
        <v>0.74637451657275766</v>
      </c>
      <c r="X2377" t="s">
        <v>77</v>
      </c>
      <c r="Y2377" t="s">
        <v>2003</v>
      </c>
      <c r="Z2377" t="s">
        <v>2004</v>
      </c>
    </row>
    <row r="2378" spans="2:26" x14ac:dyDescent="0.25">
      <c r="B2378" t="s">
        <v>5199</v>
      </c>
      <c r="C2378" s="26" t="s">
        <v>5200</v>
      </c>
      <c r="D2378" s="26">
        <v>8.3715772495575519E-2</v>
      </c>
      <c r="E2378" s="26">
        <v>0.10164750957854406</v>
      </c>
      <c r="F2378" s="26">
        <v>8.1687220576363892E-2</v>
      </c>
      <c r="G2378" s="27">
        <v>9.9769348409256151E-2</v>
      </c>
      <c r="H2378" s="28">
        <v>8.3036191348533919</v>
      </c>
      <c r="I2378" s="28">
        <v>6.7684419689889452</v>
      </c>
      <c r="J2378" s="26">
        <v>7.8866210421391347</v>
      </c>
      <c r="K2378" s="29">
        <v>-5.4495912806539509E-2</v>
      </c>
      <c r="L2378" s="26">
        <v>-0.40352266902753831</v>
      </c>
      <c r="M2378" s="30">
        <v>0.5781626261744045</v>
      </c>
      <c r="N2378" s="29">
        <v>1.3382637788343019E-2</v>
      </c>
      <c r="O2378" s="31">
        <v>2.3674079835043029</v>
      </c>
      <c r="P2378" s="31">
        <v>78300000000</v>
      </c>
      <c r="Q2378" s="31">
        <v>79774000000</v>
      </c>
      <c r="R2378" s="29">
        <v>133259198464</v>
      </c>
      <c r="S2378" s="29">
        <v>5.8064954318997248</v>
      </c>
      <c r="T2378" s="29">
        <v>7.046265109640939</v>
      </c>
      <c r="U2378" s="29" t="e">
        <v>#N/A</v>
      </c>
      <c r="V2378" s="29">
        <v>12.208295882793015</v>
      </c>
      <c r="W2378">
        <v>1.4400723550970191</v>
      </c>
      <c r="X2378" t="s">
        <v>77</v>
      </c>
      <c r="Y2378" t="s">
        <v>97</v>
      </c>
      <c r="Z2378" t="s">
        <v>97</v>
      </c>
    </row>
    <row r="2379" spans="2:26" x14ac:dyDescent="0.25">
      <c r="B2379" t="s">
        <v>5201</v>
      </c>
      <c r="C2379" s="26" t="s">
        <v>5202</v>
      </c>
      <c r="D2379" s="26">
        <v>4.0378628751536291E-2</v>
      </c>
      <c r="E2379" s="26">
        <v>1.7166069295101553E-2</v>
      </c>
      <c r="F2379" s="26">
        <v>3.1766871418548906E-2</v>
      </c>
      <c r="G2379" s="27">
        <v>1.5006935276324804E-2</v>
      </c>
      <c r="H2379" s="28">
        <v>5.0289955926699141</v>
      </c>
      <c r="I2379" s="28">
        <v>8.2774926788676062</v>
      </c>
      <c r="J2379" s="26">
        <v>7.4296420759508903</v>
      </c>
      <c r="K2379" s="29">
        <v>0.49801288887673528</v>
      </c>
      <c r="L2379" s="26">
        <v>5.3343259537699232</v>
      </c>
      <c r="M2379" s="30">
        <v>0.15162438654966007</v>
      </c>
      <c r="N2379" s="29">
        <v>1.1303144222767703E-2</v>
      </c>
      <c r="O2379" s="31">
        <v>6.9159653495253295</v>
      </c>
      <c r="P2379" s="31">
        <v>209250000000</v>
      </c>
      <c r="Q2379" s="31">
        <v>239356000000</v>
      </c>
      <c r="R2379" s="29">
        <v>108518998016</v>
      </c>
      <c r="S2379" s="29">
        <v>7.9905537849593591</v>
      </c>
      <c r="T2379" s="29">
        <v>39.733583932030584</v>
      </c>
      <c r="U2379" s="29" t="e">
        <v>#N/A</v>
      </c>
      <c r="V2379" s="29">
        <v>39.255717650165614</v>
      </c>
      <c r="W2379">
        <v>1.5671717346927208</v>
      </c>
      <c r="X2379" t="s">
        <v>78</v>
      </c>
      <c r="Y2379" t="s">
        <v>99</v>
      </c>
      <c r="Z2379" t="s">
        <v>233</v>
      </c>
    </row>
    <row r="2380" spans="2:26" x14ac:dyDescent="0.25">
      <c r="B2380" t="s">
        <v>5203</v>
      </c>
      <c r="C2380" s="26" t="s">
        <v>5204</v>
      </c>
      <c r="D2380" s="26">
        <v>6.2669961715642375E-2</v>
      </c>
      <c r="E2380" s="26">
        <v>9.5362544483985762E-2</v>
      </c>
      <c r="F2380" s="26">
        <v>6.2446109854889874E-2</v>
      </c>
      <c r="G2380" s="27">
        <v>9.4084731117907647E-2</v>
      </c>
      <c r="H2380" s="28">
        <v>8.1806203121832546</v>
      </c>
      <c r="I2380" s="28">
        <v>11.857923316966323</v>
      </c>
      <c r="J2380" s="26">
        <v>15.395650688830695</v>
      </c>
      <c r="K2380" s="29">
        <v>4.3025396935691206E-2</v>
      </c>
      <c r="L2380" s="26">
        <v>0.34337048743969389</v>
      </c>
      <c r="M2380" s="30">
        <v>0.5621461060057551</v>
      </c>
      <c r="N2380" s="29">
        <v>8.744367312142249E-3</v>
      </c>
      <c r="O2380" s="31">
        <v>4.3468389116661212</v>
      </c>
      <c r="P2380" s="31">
        <v>143872000000</v>
      </c>
      <c r="Q2380" s="31">
        <v>145826000000</v>
      </c>
      <c r="R2380" s="29">
        <v>263529627648</v>
      </c>
      <c r="S2380" s="29">
        <v>9.2089953875672386</v>
      </c>
      <c r="T2380" s="29">
        <v>15.889184693488973</v>
      </c>
      <c r="U2380" s="29">
        <v>0.20244403058642158</v>
      </c>
      <c r="V2380" s="29">
        <v>30.007145703522802</v>
      </c>
      <c r="W2380">
        <v>2.3784128442410575</v>
      </c>
      <c r="X2380" t="s">
        <v>93</v>
      </c>
      <c r="Y2380" t="s">
        <v>636</v>
      </c>
      <c r="Z2380" t="s">
        <v>753</v>
      </c>
    </row>
    <row r="2381" spans="2:26" x14ac:dyDescent="0.25">
      <c r="B2381" t="s">
        <v>5205</v>
      </c>
      <c r="C2381" s="26" t="s">
        <v>5206</v>
      </c>
      <c r="D2381" s="26">
        <v>0.24256429297841584</v>
      </c>
      <c r="E2381" s="26">
        <v>0.21259755477438042</v>
      </c>
      <c r="F2381" s="26">
        <v>0.24256429297841584</v>
      </c>
      <c r="G2381" s="27">
        <v>0.21259755477438042</v>
      </c>
      <c r="H2381" s="28">
        <v>7.8527316266690388</v>
      </c>
      <c r="I2381" s="28">
        <v>7.2472965712195201</v>
      </c>
      <c r="J2381" s="26">
        <v>7.3608087907476856</v>
      </c>
      <c r="K2381" s="29">
        <v>-0.16007023884120483</v>
      </c>
      <c r="L2381" s="26">
        <v>-2.0136571952337303</v>
      </c>
      <c r="M2381" s="30">
        <v>0.52021188231351001</v>
      </c>
      <c r="N2381" s="29">
        <v>2.4577226606538896E-2</v>
      </c>
      <c r="O2381" s="31">
        <v>-0.72518705692824925</v>
      </c>
      <c r="P2381" s="31">
        <v>45231000000</v>
      </c>
      <c r="Q2381" s="31">
        <v>45231000000</v>
      </c>
      <c r="R2381" s="29">
        <v>92200648704</v>
      </c>
      <c r="S2381" s="29">
        <v>6.6334233459211731</v>
      </c>
      <c r="T2381" s="29">
        <v>7.8586870131393205</v>
      </c>
      <c r="U2381" s="29" t="e">
        <v>#N/A</v>
      </c>
      <c r="V2381" s="29">
        <v>15.903085781374925</v>
      </c>
      <c r="W2381">
        <v>1.3263060236940136</v>
      </c>
      <c r="X2381" t="s">
        <v>78</v>
      </c>
      <c r="Y2381" t="s">
        <v>92</v>
      </c>
      <c r="Z2381" t="s">
        <v>107</v>
      </c>
    </row>
    <row r="2382" spans="2:26" x14ac:dyDescent="0.25">
      <c r="B2382" t="s">
        <v>5207</v>
      </c>
      <c r="C2382" s="26" t="s">
        <v>5208</v>
      </c>
      <c r="D2382" s="26">
        <v>9.0700473439496929E-2</v>
      </c>
      <c r="E2382" s="26">
        <v>0.10267870859240454</v>
      </c>
      <c r="F2382" s="26">
        <v>8.4404622020762946E-2</v>
      </c>
      <c r="G2382" s="27">
        <v>9.3579593352630122E-2</v>
      </c>
      <c r="H2382" s="28">
        <v>9.388994222022804</v>
      </c>
      <c r="I2382" s="28">
        <v>10.629932483600642</v>
      </c>
      <c r="J2382" s="26">
        <v>12.026313538914421</v>
      </c>
      <c r="K2382" s="29">
        <v>0.29048484624363397</v>
      </c>
      <c r="L2382" s="26">
        <v>3.087012162557059</v>
      </c>
      <c r="M2382" s="30">
        <v>0.39649940697455127</v>
      </c>
      <c r="N2382" s="29" t="e">
        <v>#N/A</v>
      </c>
      <c r="O2382" s="31">
        <v>5.7545572357556818</v>
      </c>
      <c r="P2382" s="31">
        <v>618395000000</v>
      </c>
      <c r="Q2382" s="31">
        <v>678524000000</v>
      </c>
      <c r="R2382" s="29">
        <v>396557221888</v>
      </c>
      <c r="S2382" s="29">
        <v>7.3359084824313019</v>
      </c>
      <c r="T2382" s="29">
        <v>13.297925362364374</v>
      </c>
      <c r="U2382" s="29">
        <v>0.60747853450526135</v>
      </c>
      <c r="V2382" s="29">
        <v>10.403360828907983</v>
      </c>
      <c r="W2382">
        <v>0.93760064632514573</v>
      </c>
      <c r="X2382" t="s">
        <v>65</v>
      </c>
      <c r="Y2382" t="s">
        <v>80</v>
      </c>
      <c r="Z2382" t="s">
        <v>176</v>
      </c>
    </row>
    <row r="2383" spans="2:26" x14ac:dyDescent="0.25">
      <c r="B2383" t="s">
        <v>5209</v>
      </c>
      <c r="C2383" s="26" t="s">
        <v>5210</v>
      </c>
      <c r="D2383" s="26">
        <v>-9.102847965213056E-3</v>
      </c>
      <c r="E2383" s="26">
        <v>-0.11518810961449141</v>
      </c>
      <c r="F2383" s="26">
        <v>-9.102847965213056E-3</v>
      </c>
      <c r="G2383" s="27">
        <v>-0.11518810961449141</v>
      </c>
      <c r="H2383" s="28">
        <v>-4.1719115267038305</v>
      </c>
      <c r="I2383" s="28">
        <v>1.1392821717534638</v>
      </c>
      <c r="J2383" s="26">
        <v>-0.67239595766690541</v>
      </c>
      <c r="K2383" s="29">
        <v>0.15498608684397852</v>
      </c>
      <c r="L2383" s="26">
        <v>6.204663212435233</v>
      </c>
      <c r="M2383" s="30">
        <v>0.18572445479842101</v>
      </c>
      <c r="N2383" s="29">
        <v>2.09351011863224E-2</v>
      </c>
      <c r="O2383" s="31">
        <v>-5.4304785778632434</v>
      </c>
      <c r="P2383" s="31">
        <v>4306000000</v>
      </c>
      <c r="Q2383" s="31">
        <v>4306000000</v>
      </c>
      <c r="R2383" s="29">
        <v>2363987968</v>
      </c>
      <c r="S2383" s="29">
        <v>12.362663129533679</v>
      </c>
      <c r="T2383" s="29">
        <v>37.87292038095238</v>
      </c>
      <c r="U2383" s="29" t="e">
        <v>#N/A</v>
      </c>
      <c r="V2383" s="29">
        <v>58.40933775082231</v>
      </c>
      <c r="W2383">
        <v>0.7456846083304165</v>
      </c>
      <c r="X2383" t="s">
        <v>65</v>
      </c>
      <c r="Y2383" t="s">
        <v>219</v>
      </c>
      <c r="Z2383" t="s">
        <v>220</v>
      </c>
    </row>
    <row r="2384" spans="2:26" x14ac:dyDescent="0.25">
      <c r="B2384" t="s">
        <v>5211</v>
      </c>
      <c r="C2384" s="26" t="s">
        <v>5212</v>
      </c>
      <c r="D2384" s="26">
        <v>4.6944863231184263E-2</v>
      </c>
      <c r="E2384" s="26">
        <v>1.7593797440902191E-2</v>
      </c>
      <c r="F2384" s="26">
        <v>4.6944863231184263E-2</v>
      </c>
      <c r="G2384" s="27">
        <v>1.7593797440902191E-2</v>
      </c>
      <c r="H2384" s="28">
        <v>3.3858215400970031</v>
      </c>
      <c r="I2384" s="28">
        <v>11.100899740663655</v>
      </c>
      <c r="J2384" s="26">
        <v>9.6673552847927819</v>
      </c>
      <c r="K2384" s="29">
        <v>1.1702419822403954E-2</v>
      </c>
      <c r="L2384" s="26">
        <v>0.1503921568627451</v>
      </c>
      <c r="M2384" s="30">
        <v>0.59978334503066733</v>
      </c>
      <c r="N2384" s="29">
        <v>1.0705596107055961E-2</v>
      </c>
      <c r="O2384" s="31">
        <v>5.9471991317056352</v>
      </c>
      <c r="P2384" s="31">
        <v>36888000000</v>
      </c>
      <c r="Q2384" s="31">
        <v>36888000000</v>
      </c>
      <c r="R2384" s="29">
        <v>19753594880</v>
      </c>
      <c r="S2384" s="29">
        <v>4.0236460549019606</v>
      </c>
      <c r="T2384" s="29">
        <v>21.309028951194186</v>
      </c>
      <c r="U2384" s="29" t="e">
        <v>#N/A</v>
      </c>
      <c r="V2384" s="29">
        <v>19.742775676453359</v>
      </c>
      <c r="W2384">
        <v>0.4454859149856274</v>
      </c>
      <c r="X2384" t="s">
        <v>78</v>
      </c>
      <c r="Y2384" t="s">
        <v>316</v>
      </c>
      <c r="Z2384" t="s">
        <v>317</v>
      </c>
    </row>
    <row r="2385" spans="2:26" x14ac:dyDescent="0.25">
      <c r="B2385" t="s">
        <v>5213</v>
      </c>
      <c r="C2385" s="26" t="s">
        <v>5214</v>
      </c>
      <c r="D2385" s="26">
        <v>0.21170090384325721</v>
      </c>
      <c r="E2385" s="26">
        <v>0.15614332897349278</v>
      </c>
      <c r="F2385" s="26">
        <v>0.21170090384325721</v>
      </c>
      <c r="G2385" s="27">
        <v>0.15614332897349278</v>
      </c>
      <c r="H2385" s="28">
        <v>6.2089197005914025</v>
      </c>
      <c r="I2385" s="28">
        <v>10.966754475007429</v>
      </c>
      <c r="J2385" s="26">
        <v>10.339954523563966</v>
      </c>
      <c r="K2385" s="29">
        <v>-0.12808174569387287</v>
      </c>
      <c r="L2385" s="26">
        <v>-2.0107042036961214</v>
      </c>
      <c r="M2385" s="30">
        <v>0.71374412084146055</v>
      </c>
      <c r="N2385" s="29">
        <v>1.0758333333333333E-2</v>
      </c>
      <c r="O2385" s="31">
        <v>-0.75403757022599227</v>
      </c>
      <c r="P2385" s="31">
        <v>15940950000</v>
      </c>
      <c r="Q2385" s="31">
        <v>15940950000</v>
      </c>
      <c r="R2385" s="29">
        <v>9702135808</v>
      </c>
      <c r="S2385" s="29">
        <v>3.651121124247156</v>
      </c>
      <c r="T2385" s="29">
        <v>4.188969183459915</v>
      </c>
      <c r="U2385" s="29" t="e">
        <v>#N/A</v>
      </c>
      <c r="V2385" s="29">
        <v>8.3836936007893161</v>
      </c>
      <c r="W2385">
        <v>0.50737384253929685</v>
      </c>
      <c r="X2385" t="s">
        <v>78</v>
      </c>
      <c r="Y2385" t="s">
        <v>154</v>
      </c>
      <c r="Z2385" t="s">
        <v>209</v>
      </c>
    </row>
    <row r="2386" spans="2:26" x14ac:dyDescent="0.25">
      <c r="B2386" t="s">
        <v>5215</v>
      </c>
      <c r="C2386" s="26" t="s">
        <v>5216</v>
      </c>
      <c r="D2386" s="26">
        <v>2.0231124568670968E-2</v>
      </c>
      <c r="E2386" s="26">
        <v>1.7993307397230457E-2</v>
      </c>
      <c r="F2386" s="26">
        <v>1.7120860462299974E-2</v>
      </c>
      <c r="G2386" s="27">
        <v>1.5910293063277729E-2</v>
      </c>
      <c r="H2386" s="28">
        <v>-5.6079832551984854</v>
      </c>
      <c r="I2386" s="28">
        <v>5.5871403193954183</v>
      </c>
      <c r="J2386" s="26">
        <v>5.8340243128102856</v>
      </c>
      <c r="K2386" s="29">
        <v>0.33763337095095913</v>
      </c>
      <c r="L2386" s="26">
        <v>5.3903088709677416</v>
      </c>
      <c r="M2386" s="30">
        <v>0.18209939234480704</v>
      </c>
      <c r="N2386" s="29">
        <v>1.4561427746961756E-2</v>
      </c>
      <c r="O2386" s="31">
        <v>8.0937891475746611</v>
      </c>
      <c r="P2386" s="31">
        <v>9189250000.0000019</v>
      </c>
      <c r="Q2386" s="31">
        <v>10392329000.000002</v>
      </c>
      <c r="R2386" s="29">
        <v>3232460032</v>
      </c>
      <c r="S2386" s="29">
        <v>7.9971314774193552</v>
      </c>
      <c r="T2386" s="29">
        <v>128.13762979234764</v>
      </c>
      <c r="U2386" s="29" t="e">
        <v>#N/A</v>
      </c>
      <c r="V2386" s="29" t="e">
        <v>#N/A</v>
      </c>
      <c r="W2386">
        <v>0.79683581412671234</v>
      </c>
      <c r="X2386" t="s">
        <v>74</v>
      </c>
      <c r="Y2386" t="s">
        <v>102</v>
      </c>
      <c r="Z2386" t="s">
        <v>258</v>
      </c>
    </row>
    <row r="2387" spans="2:26" x14ac:dyDescent="0.25">
      <c r="B2387" t="s">
        <v>5217</v>
      </c>
      <c r="C2387" s="26" t="s">
        <v>5218</v>
      </c>
      <c r="D2387" s="26">
        <v>0.16681670414790006</v>
      </c>
      <c r="E2387" s="26">
        <v>0.11474677568006152</v>
      </c>
      <c r="F2387" s="26">
        <v>0.14081564527609683</v>
      </c>
      <c r="G2387" s="27">
        <v>9.9833970803458322E-2</v>
      </c>
      <c r="H2387" s="28">
        <v>9.0025439876956934</v>
      </c>
      <c r="I2387" s="28">
        <v>25.414558964041483</v>
      </c>
      <c r="J2387" s="26">
        <v>22.202244021964269</v>
      </c>
      <c r="K2387" s="29">
        <v>0.20183603627002375</v>
      </c>
      <c r="L2387" s="26">
        <v>1.3985311631599842</v>
      </c>
      <c r="M2387" s="30">
        <v>0.52191893696928693</v>
      </c>
      <c r="N2387" s="29">
        <v>5.9004733969059324E-3</v>
      </c>
      <c r="O2387" s="31">
        <v>33.564011213293853</v>
      </c>
      <c r="P2387" s="31">
        <v>353718000000</v>
      </c>
      <c r="Q2387" s="31">
        <v>406555000000</v>
      </c>
      <c r="R2387" s="29">
        <v>276904968192</v>
      </c>
      <c r="S2387" s="29">
        <v>5.486740349239116</v>
      </c>
      <c r="T2387" s="29">
        <v>10.21565408968168</v>
      </c>
      <c r="U2387" s="29">
        <v>-1.0053990790333649</v>
      </c>
      <c r="V2387" s="29">
        <v>11.596500887784915</v>
      </c>
      <c r="W2387">
        <v>0.97942471903863815</v>
      </c>
      <c r="X2387" t="s">
        <v>65</v>
      </c>
      <c r="Y2387" t="s">
        <v>80</v>
      </c>
      <c r="Z2387" t="s">
        <v>2657</v>
      </c>
    </row>
    <row r="2388" spans="2:26" x14ac:dyDescent="0.25">
      <c r="B2388" t="s">
        <v>5219</v>
      </c>
      <c r="C2388" s="26" t="s">
        <v>5220</v>
      </c>
      <c r="D2388" s="26" t="e">
        <v>#N/A</v>
      </c>
      <c r="E2388" s="26" t="e">
        <v>#N/A</v>
      </c>
      <c r="F2388" s="26">
        <v>0.15450653606396841</v>
      </c>
      <c r="G2388" s="27">
        <v>0.12031227199766525</v>
      </c>
      <c r="H2388" s="28">
        <v>6.2130177514792901</v>
      </c>
      <c r="I2388" s="28">
        <v>14.008295464229468</v>
      </c>
      <c r="J2388" s="26">
        <v>13.216444981862152</v>
      </c>
      <c r="K2388" s="29" t="e">
        <v>#N/A</v>
      </c>
      <c r="L2388" s="26">
        <v>-2.9181152790484903</v>
      </c>
      <c r="M2388" s="30">
        <v>0.75176853688662648</v>
      </c>
      <c r="N2388" s="29">
        <v>1.4184397163120567E-2</v>
      </c>
      <c r="O2388" s="31">
        <v>1.3687385240514101</v>
      </c>
      <c r="P2388" s="31" t="e">
        <v>#N/A</v>
      </c>
      <c r="Q2388" s="31">
        <v>13706000000</v>
      </c>
      <c r="R2388" s="29">
        <v>16520795136</v>
      </c>
      <c r="S2388" s="29">
        <v>4.6394305288197621</v>
      </c>
      <c r="T2388" s="29">
        <v>6.150269942995755</v>
      </c>
      <c r="U2388" s="29">
        <v>-0.65977453931670127</v>
      </c>
      <c r="V2388" s="29">
        <v>13.477327588753791</v>
      </c>
      <c r="W2388">
        <v>0.8218831133681852</v>
      </c>
      <c r="X2388" t="s">
        <v>78</v>
      </c>
      <c r="Y2388" t="s">
        <v>115</v>
      </c>
      <c r="Z2388" t="s">
        <v>294</v>
      </c>
    </row>
    <row r="2389" spans="2:26" x14ac:dyDescent="0.25">
      <c r="B2389" t="s">
        <v>5221</v>
      </c>
      <c r="C2389" s="26" t="s">
        <v>5222</v>
      </c>
      <c r="D2389" s="26" t="e">
        <v>#N/A</v>
      </c>
      <c r="E2389" s="26" t="e">
        <v>#N/A</v>
      </c>
      <c r="F2389" s="26">
        <v>0.57341999867872084</v>
      </c>
      <c r="G2389" s="27">
        <v>0.44927779330910445</v>
      </c>
      <c r="H2389" s="28">
        <v>15.295116967790811</v>
      </c>
      <c r="I2389" s="28">
        <v>22.731688329746426</v>
      </c>
      <c r="J2389" s="26">
        <v>20.58649289099526</v>
      </c>
      <c r="K2389" s="29" t="e">
        <v>#N/A</v>
      </c>
      <c r="L2389" s="26">
        <v>-2.2938659598636879</v>
      </c>
      <c r="M2389" s="30">
        <v>0.84154229222223864</v>
      </c>
      <c r="N2389" s="29">
        <v>1.9912578921806701E-2</v>
      </c>
      <c r="O2389" s="31">
        <v>18.419220819756067</v>
      </c>
      <c r="P2389" s="31" t="e">
        <v>#N/A</v>
      </c>
      <c r="Q2389" s="31">
        <v>53655000000</v>
      </c>
      <c r="R2389" s="29">
        <v>453431361536</v>
      </c>
      <c r="S2389" s="29">
        <v>14.875061019916698</v>
      </c>
      <c r="T2389" s="29">
        <v>16.296787585497388</v>
      </c>
      <c r="U2389" s="29">
        <v>1.0039005649234511</v>
      </c>
      <c r="V2389" s="29">
        <v>28.016097599071863</v>
      </c>
      <c r="W2389">
        <v>4.0863715350677543</v>
      </c>
      <c r="X2389" t="s">
        <v>77</v>
      </c>
      <c r="Y2389" t="s">
        <v>83</v>
      </c>
      <c r="Z2389" t="s">
        <v>193</v>
      </c>
    </row>
    <row r="2390" spans="2:26" x14ac:dyDescent="0.25">
      <c r="B2390" t="s">
        <v>5223</v>
      </c>
      <c r="C2390" s="26" t="s">
        <v>5224</v>
      </c>
      <c r="D2390" s="26" t="e">
        <v>#N/A</v>
      </c>
      <c r="E2390" s="26">
        <v>7.4920227136026737E-2</v>
      </c>
      <c r="F2390" s="26">
        <v>6.5819937624878436E-2</v>
      </c>
      <c r="G2390" s="27">
        <v>7.4920227136026737E-2</v>
      </c>
      <c r="H2390" s="28">
        <v>3.0997572899649977</v>
      </c>
      <c r="I2390" s="28">
        <v>17.474087270997508</v>
      </c>
      <c r="J2390" s="26">
        <v>19.977464769033546</v>
      </c>
      <c r="K2390" s="29">
        <v>-0.5151853095224449</v>
      </c>
      <c r="L2390" s="26">
        <v>-10.999452233604886</v>
      </c>
      <c r="M2390" s="30">
        <v>0.9212061563319659</v>
      </c>
      <c r="N2390" s="29" t="e">
        <v>#N/A</v>
      </c>
      <c r="O2390" s="31">
        <v>1.3811807154454172</v>
      </c>
      <c r="P2390" s="31">
        <v>4021731000</v>
      </c>
      <c r="Q2390" s="31">
        <v>4021731000</v>
      </c>
      <c r="R2390" s="29">
        <v>4240000000</v>
      </c>
      <c r="S2390" s="29" t="e">
        <v>#N/A</v>
      </c>
      <c r="T2390" s="29" t="e">
        <v>#N/A</v>
      </c>
      <c r="U2390" s="29" t="e">
        <v>#N/A</v>
      </c>
      <c r="V2390" s="29">
        <v>13.546924343953886</v>
      </c>
      <c r="W2390">
        <v>0.36070784926526572</v>
      </c>
      <c r="X2390" t="s">
        <v>78</v>
      </c>
      <c r="Y2390" t="s">
        <v>115</v>
      </c>
      <c r="Z2390" t="s">
        <v>574</v>
      </c>
    </row>
    <row r="2391" spans="2:26" x14ac:dyDescent="0.25">
      <c r="B2391" t="s">
        <v>5225</v>
      </c>
      <c r="C2391" s="26" t="s">
        <v>5226</v>
      </c>
      <c r="D2391" s="26" t="e">
        <v>#N/A</v>
      </c>
      <c r="E2391" s="26" t="e">
        <v>#N/A</v>
      </c>
      <c r="F2391" s="26">
        <v>0.1390418784050374</v>
      </c>
      <c r="G2391" s="27">
        <v>0.12643673723104007</v>
      </c>
      <c r="H2391" s="28">
        <v>7.2692118810249093</v>
      </c>
      <c r="I2391" s="28">
        <v>7.0043408279171544</v>
      </c>
      <c r="J2391" s="26">
        <v>7.5300187045657214</v>
      </c>
      <c r="K2391" s="29" t="e">
        <v>#N/A</v>
      </c>
      <c r="L2391" s="26">
        <v>-1.212574483215223</v>
      </c>
      <c r="M2391" s="30">
        <v>0.63230687865395185</v>
      </c>
      <c r="N2391" s="29">
        <v>1.14702154626109E-2</v>
      </c>
      <c r="O2391" s="31">
        <v>1.8191444993704473</v>
      </c>
      <c r="P2391" s="31" t="e">
        <v>#N/A</v>
      </c>
      <c r="Q2391" s="31">
        <v>259007000000</v>
      </c>
      <c r="R2391" s="29">
        <v>220684959744</v>
      </c>
      <c r="S2391" s="29">
        <v>4.4455496369387717</v>
      </c>
      <c r="T2391" s="29">
        <v>5.5360315055575917</v>
      </c>
      <c r="U2391" s="29">
        <v>0.90400360872541985</v>
      </c>
      <c r="V2391" s="29">
        <v>9.880024881854661</v>
      </c>
      <c r="W2391">
        <v>0.7361838079511257</v>
      </c>
      <c r="X2391" t="s">
        <v>78</v>
      </c>
      <c r="Y2391" t="s">
        <v>92</v>
      </c>
      <c r="Z2391" t="s">
        <v>129</v>
      </c>
    </row>
    <row r="2392" spans="2:26" x14ac:dyDescent="0.25">
      <c r="B2392" t="s">
        <v>5227</v>
      </c>
      <c r="C2392" s="26" t="s">
        <v>5228</v>
      </c>
      <c r="D2392" s="26">
        <v>5.2409904490285084E-2</v>
      </c>
      <c r="E2392" s="26">
        <v>0.12444095138296513</v>
      </c>
      <c r="F2392" s="26">
        <v>5.2409904490285084E-2</v>
      </c>
      <c r="G2392" s="27">
        <v>0.12444095138296513</v>
      </c>
      <c r="H2392" s="28">
        <v>10.583232578210499</v>
      </c>
      <c r="I2392" s="28">
        <v>4.1770177969552247</v>
      </c>
      <c r="J2392" s="26">
        <v>7.7086412300350196</v>
      </c>
      <c r="K2392" s="29">
        <v>3.8906785095353238E-2</v>
      </c>
      <c r="L2392" s="26">
        <v>0.37468703482143173</v>
      </c>
      <c r="M2392" s="30">
        <v>0.55204813430569932</v>
      </c>
      <c r="N2392" s="29">
        <v>6.3521171204365566E-3</v>
      </c>
      <c r="O2392" s="31">
        <v>1.3377579446990444</v>
      </c>
      <c r="P2392" s="31">
        <v>10479187000</v>
      </c>
      <c r="Q2392" s="31">
        <v>10479187000</v>
      </c>
      <c r="R2392" s="29">
        <v>6694048768</v>
      </c>
      <c r="S2392" s="29">
        <v>3.8920077786132277</v>
      </c>
      <c r="T2392" s="29">
        <v>4.3947216687640136</v>
      </c>
      <c r="U2392" s="29" t="e">
        <v>#N/A</v>
      </c>
      <c r="V2392" s="29">
        <v>6.0221035218044623</v>
      </c>
      <c r="W2392">
        <v>0.62184697004108891</v>
      </c>
      <c r="X2392" t="s">
        <v>77</v>
      </c>
      <c r="Y2392" t="s">
        <v>83</v>
      </c>
      <c r="Z2392" t="s">
        <v>779</v>
      </c>
    </row>
    <row r="2393" spans="2:26" x14ac:dyDescent="0.25">
      <c r="B2393" t="s">
        <v>5229</v>
      </c>
      <c r="C2393" s="26" t="s">
        <v>5230</v>
      </c>
      <c r="D2393" s="26">
        <v>8.724614947177449E-2</v>
      </c>
      <c r="E2393" s="26">
        <v>7.4512071707387592E-2</v>
      </c>
      <c r="F2393" s="26">
        <v>8.724614947177449E-2</v>
      </c>
      <c r="G2393" s="27">
        <v>7.4512071707387592E-2</v>
      </c>
      <c r="H2393" s="28">
        <v>4.8497999947711046</v>
      </c>
      <c r="I2393" s="28">
        <v>7.580354545651252</v>
      </c>
      <c r="J2393" s="26">
        <v>7.9292442182594245</v>
      </c>
      <c r="K2393" s="29">
        <v>1.1096413874191653E-2</v>
      </c>
      <c r="L2393" s="26">
        <v>0.23362558019597732</v>
      </c>
      <c r="M2393" s="30">
        <v>0.49582353517538702</v>
      </c>
      <c r="N2393" s="29">
        <v>7.9788904944399063E-3</v>
      </c>
      <c r="O2393" s="31">
        <v>5.3634528747402408</v>
      </c>
      <c r="P2393" s="31">
        <v>34585000000</v>
      </c>
      <c r="Q2393" s="31">
        <v>34585000000</v>
      </c>
      <c r="R2393" s="29">
        <v>22650624000</v>
      </c>
      <c r="S2393" s="29">
        <v>6.0736523981433725</v>
      </c>
      <c r="T2393" s="29">
        <v>9.0905534542647626</v>
      </c>
      <c r="U2393" s="29" t="e">
        <v>#N/A</v>
      </c>
      <c r="V2393" s="29">
        <v>11.000923004271577</v>
      </c>
      <c r="W2393">
        <v>0.49377259731759132</v>
      </c>
      <c r="X2393" t="s">
        <v>78</v>
      </c>
      <c r="Y2393" t="s">
        <v>99</v>
      </c>
      <c r="Z2393" t="s">
        <v>1474</v>
      </c>
    </row>
    <row r="2394" spans="2:26" x14ac:dyDescent="0.25">
      <c r="B2394" t="s">
        <v>5231</v>
      </c>
      <c r="C2394" s="26" t="s">
        <v>5232</v>
      </c>
      <c r="D2394" s="26">
        <v>0.12819826676277943</v>
      </c>
      <c r="E2394" s="26">
        <v>0.15137774677363097</v>
      </c>
      <c r="F2394" s="26">
        <v>0.12819635400510435</v>
      </c>
      <c r="G2394" s="27">
        <v>0.15137774677363097</v>
      </c>
      <c r="H2394" s="28">
        <v>14.911105619789566</v>
      </c>
      <c r="I2394" s="28">
        <v>9.4488735271408082</v>
      </c>
      <c r="J2394" s="26">
        <v>10.87008896304955</v>
      </c>
      <c r="K2394" s="29">
        <v>0.10873013239539436</v>
      </c>
      <c r="L2394" s="26">
        <v>1.0034911496294481</v>
      </c>
      <c r="M2394" s="30">
        <v>0.54845538706573316</v>
      </c>
      <c r="N2394" s="29">
        <v>5.5467511885895406E-3</v>
      </c>
      <c r="O2394" s="31">
        <v>10.216542819866245</v>
      </c>
      <c r="P2394" s="31">
        <v>71675000000</v>
      </c>
      <c r="Q2394" s="31">
        <v>71675000000</v>
      </c>
      <c r="R2394" s="29">
        <v>152755208192</v>
      </c>
      <c r="S2394" s="29">
        <v>10.37258578991854</v>
      </c>
      <c r="T2394" s="29">
        <v>11.560735080346781</v>
      </c>
      <c r="U2394" s="29" t="e">
        <v>#N/A</v>
      </c>
      <c r="V2394" s="29">
        <v>13.318406694087589</v>
      </c>
      <c r="W2394">
        <v>1.8565998405313602</v>
      </c>
      <c r="X2394" t="s">
        <v>78</v>
      </c>
      <c r="Y2394" t="s">
        <v>99</v>
      </c>
      <c r="Z2394" t="s">
        <v>510</v>
      </c>
    </row>
    <row r="2395" spans="2:26" x14ac:dyDescent="0.25">
      <c r="B2395" t="s">
        <v>5233</v>
      </c>
      <c r="C2395" s="26" t="s">
        <v>5234</v>
      </c>
      <c r="D2395" s="26" t="e">
        <v>#N/A</v>
      </c>
      <c r="E2395" s="26" t="e">
        <v>#N/A</v>
      </c>
      <c r="F2395" s="26">
        <v>0.10929344858169628</v>
      </c>
      <c r="G2395" s="27">
        <v>0.10441865260716772</v>
      </c>
      <c r="H2395" s="28">
        <v>7.9152710738678564</v>
      </c>
      <c r="I2395" s="28">
        <v>27.617470161032372</v>
      </c>
      <c r="J2395" s="26">
        <v>26.529491875779243</v>
      </c>
      <c r="K2395" s="29" t="e">
        <v>#N/A</v>
      </c>
      <c r="L2395" s="26">
        <v>0.49355320621258825</v>
      </c>
      <c r="M2395" s="30">
        <v>0.65635526138520195</v>
      </c>
      <c r="N2395" s="29">
        <v>2.6154167439937466E-3</v>
      </c>
      <c r="O2395" s="31">
        <v>0.57160531964538763</v>
      </c>
      <c r="P2395" s="31" t="e">
        <v>#N/A</v>
      </c>
      <c r="Q2395" s="31">
        <v>45026735000</v>
      </c>
      <c r="R2395" s="29">
        <v>50637742080</v>
      </c>
      <c r="S2395" s="29">
        <v>9.8502674339859357</v>
      </c>
      <c r="T2395" s="29">
        <v>11.3383653629985</v>
      </c>
      <c r="U2395" s="29">
        <v>-0.18288927625107948</v>
      </c>
      <c r="V2395" s="29">
        <v>10.448335165839138</v>
      </c>
      <c r="W2395">
        <v>0.82587757968727082</v>
      </c>
      <c r="X2395" t="s">
        <v>77</v>
      </c>
      <c r="Y2395" t="s">
        <v>97</v>
      </c>
      <c r="Z2395" t="s">
        <v>190</v>
      </c>
    </row>
    <row r="2396" spans="2:26" x14ac:dyDescent="0.25">
      <c r="B2396" t="s">
        <v>5235</v>
      </c>
      <c r="C2396" s="26" t="s">
        <v>5236</v>
      </c>
      <c r="D2396" s="26">
        <v>0.14478410189999641</v>
      </c>
      <c r="E2396" s="26">
        <v>0.17778946499729953</v>
      </c>
      <c r="F2396" s="26">
        <v>0.14476875460640101</v>
      </c>
      <c r="G2396" s="27">
        <v>0.17778946499729953</v>
      </c>
      <c r="H2396" s="28">
        <v>12.134010769747167</v>
      </c>
      <c r="I2396" s="28">
        <v>23.924400645097162</v>
      </c>
      <c r="J2396" s="26">
        <v>27.864821055701242</v>
      </c>
      <c r="K2396" s="29">
        <v>-3.9743127588201928E-2</v>
      </c>
      <c r="L2396" s="26" t="e">
        <v>#N/A</v>
      </c>
      <c r="M2396" s="30">
        <v>0.85607348415614015</v>
      </c>
      <c r="N2396" s="29" t="e">
        <v>#N/A</v>
      </c>
      <c r="O2396" s="31">
        <v>5.8977253609355813</v>
      </c>
      <c r="P2396" s="31">
        <v>25543572000</v>
      </c>
      <c r="Q2396" s="31">
        <v>25543572000</v>
      </c>
      <c r="R2396" s="29">
        <v>60868501504</v>
      </c>
      <c r="S2396" s="29" t="e">
        <v>#N/A</v>
      </c>
      <c r="T2396" s="29">
        <v>13.201448881674034</v>
      </c>
      <c r="U2396" s="29" t="e">
        <v>#N/A</v>
      </c>
      <c r="V2396" s="29">
        <v>16.91673633783164</v>
      </c>
      <c r="W2396">
        <v>2.0873814980467542</v>
      </c>
      <c r="X2396" t="s">
        <v>93</v>
      </c>
      <c r="Y2396" t="s">
        <v>94</v>
      </c>
      <c r="Z2396" t="s">
        <v>252</v>
      </c>
    </row>
    <row r="2397" spans="2:26" x14ac:dyDescent="0.25">
      <c r="B2397" t="s">
        <v>5237</v>
      </c>
      <c r="C2397" s="26" t="s">
        <v>5238</v>
      </c>
      <c r="D2397" s="26">
        <v>7.5612954703143526E-2</v>
      </c>
      <c r="E2397" s="26">
        <v>8.4812220714609782E-2</v>
      </c>
      <c r="F2397" s="26">
        <v>7.374405117122311E-2</v>
      </c>
      <c r="G2397" s="27">
        <v>8.3035505589437772E-2</v>
      </c>
      <c r="H2397" s="28">
        <v>6.7996697131060717</v>
      </c>
      <c r="I2397" s="28">
        <v>2.6847758717256682</v>
      </c>
      <c r="J2397" s="26">
        <v>3.0153790803338554</v>
      </c>
      <c r="K2397" s="29">
        <v>8.3729333933500391E-2</v>
      </c>
      <c r="L2397" s="26">
        <v>1.2995649372653009</v>
      </c>
      <c r="M2397" s="30">
        <v>0.5210414290480152</v>
      </c>
      <c r="N2397" s="29">
        <v>9.2108163265306117E-3</v>
      </c>
      <c r="O2397" s="31">
        <v>10.026011114217765</v>
      </c>
      <c r="P2397" s="31">
        <v>18069778000</v>
      </c>
      <c r="Q2397" s="31">
        <v>18456418000</v>
      </c>
      <c r="R2397" s="29">
        <v>6858915328</v>
      </c>
      <c r="S2397" s="29">
        <v>4.8264039157188714</v>
      </c>
      <c r="T2397" s="29">
        <v>6.1246633545138849</v>
      </c>
      <c r="U2397" s="29">
        <v>-12.223652865014635</v>
      </c>
      <c r="V2397" s="29">
        <v>5.9564294400131903</v>
      </c>
      <c r="W2397">
        <v>0.38124302987484376</v>
      </c>
      <c r="X2397" t="s">
        <v>78</v>
      </c>
      <c r="Y2397" t="s">
        <v>115</v>
      </c>
      <c r="Z2397" t="s">
        <v>181</v>
      </c>
    </row>
    <row r="2398" spans="2:26" x14ac:dyDescent="0.25">
      <c r="B2398" t="s">
        <v>5239</v>
      </c>
      <c r="C2398" s="26" t="s">
        <v>5240</v>
      </c>
      <c r="D2398" s="26">
        <v>-2.4027030839715784E-2</v>
      </c>
      <c r="E2398" s="26">
        <v>5.251337006113467E-2</v>
      </c>
      <c r="F2398" s="26">
        <v>-2.3043996407422405E-2</v>
      </c>
      <c r="G2398" s="27">
        <v>5.0467506823857367E-2</v>
      </c>
      <c r="H2398" s="28">
        <v>4.3161612814529144</v>
      </c>
      <c r="I2398" s="28">
        <v>1.6392799889926679</v>
      </c>
      <c r="J2398" s="26">
        <v>5.8919078558771414</v>
      </c>
      <c r="K2398" s="29">
        <v>0.11755266702325791</v>
      </c>
      <c r="L2398" s="26">
        <v>1.7583381530749951</v>
      </c>
      <c r="M2398" s="30">
        <v>0.53438485408108138</v>
      </c>
      <c r="N2398" s="29">
        <v>1.1327466766523122E-2</v>
      </c>
      <c r="O2398" s="31">
        <v>-5.3392731685271704</v>
      </c>
      <c r="P2398" s="31">
        <v>99289000000</v>
      </c>
      <c r="Q2398" s="31">
        <v>103314000000</v>
      </c>
      <c r="R2398" s="29">
        <v>59220627456</v>
      </c>
      <c r="S2398" s="29">
        <v>8.4542729377289376</v>
      </c>
      <c r="T2398" s="29">
        <v>16.820987237437667</v>
      </c>
      <c r="U2398" s="29">
        <v>5.9455634822782786</v>
      </c>
      <c r="V2398" s="29">
        <v>13.942479926553995</v>
      </c>
      <c r="W2398">
        <v>0.71277269811572896</v>
      </c>
      <c r="X2398" t="s">
        <v>77</v>
      </c>
      <c r="Y2398" t="s">
        <v>183</v>
      </c>
      <c r="Z2398" t="s">
        <v>218</v>
      </c>
    </row>
    <row r="2399" spans="2:26" x14ac:dyDescent="0.25">
      <c r="B2399" t="s">
        <v>5241</v>
      </c>
      <c r="C2399" s="26" t="s">
        <v>5242</v>
      </c>
      <c r="D2399" s="26">
        <v>6.8812956417908952E-2</v>
      </c>
      <c r="E2399" s="26">
        <v>3.4781539974190374E-2</v>
      </c>
      <c r="F2399" s="26">
        <v>6.8125193788190819E-2</v>
      </c>
      <c r="G2399" s="27">
        <v>3.4781539974190374E-2</v>
      </c>
      <c r="H2399" s="28">
        <v>-0.53067517659292196</v>
      </c>
      <c r="I2399" s="28">
        <v>5.216370985078699</v>
      </c>
      <c r="J2399" s="26">
        <v>3.5651158912789729</v>
      </c>
      <c r="K2399" s="29">
        <v>0.12861131688415295</v>
      </c>
      <c r="L2399" s="26">
        <v>6.166666666666667</v>
      </c>
      <c r="M2399" s="30">
        <v>0.40324234999145253</v>
      </c>
      <c r="N2399" s="29">
        <v>3.2071269487750557E-3</v>
      </c>
      <c r="O2399" s="31">
        <v>-1.791710890690511</v>
      </c>
      <c r="P2399" s="31">
        <v>16273000000</v>
      </c>
      <c r="Q2399" s="31">
        <v>16273000000</v>
      </c>
      <c r="R2399" s="29">
        <v>6967207424</v>
      </c>
      <c r="S2399" s="29">
        <v>16.027605770491803</v>
      </c>
      <c r="T2399" s="29">
        <v>38.592787578947366</v>
      </c>
      <c r="U2399" s="29" t="e">
        <v>#N/A</v>
      </c>
      <c r="V2399" s="29">
        <v>18.0949946744764</v>
      </c>
      <c r="W2399">
        <v>0.46480029923751981</v>
      </c>
      <c r="X2399" t="s">
        <v>77</v>
      </c>
      <c r="Y2399" t="s">
        <v>83</v>
      </c>
      <c r="Z2399" t="s">
        <v>368</v>
      </c>
    </row>
    <row r="2400" spans="2:26" x14ac:dyDescent="0.25">
      <c r="B2400" t="s">
        <v>5243</v>
      </c>
      <c r="C2400" s="26" t="s">
        <v>5244</v>
      </c>
      <c r="D2400" s="26">
        <v>5.9065548425839019E-2</v>
      </c>
      <c r="E2400" s="26">
        <v>-9.7336652873702438E-5</v>
      </c>
      <c r="F2400" s="26">
        <v>4.6651356254055698E-2</v>
      </c>
      <c r="G2400" s="27">
        <v>-9.7336652873702438E-5</v>
      </c>
      <c r="H2400" s="28">
        <v>10.704335337457623</v>
      </c>
      <c r="I2400" s="28">
        <v>2.7204575953490417</v>
      </c>
      <c r="J2400" s="26">
        <v>2.0387418656067653</v>
      </c>
      <c r="K2400" s="29">
        <v>-0.28793049544462385</v>
      </c>
      <c r="L2400" s="26" t="e">
        <v>#N/A</v>
      </c>
      <c r="M2400" s="30">
        <v>0.51014868984039208</v>
      </c>
      <c r="N2400" s="29">
        <v>2.4374390640233994E-2</v>
      </c>
      <c r="O2400" s="31">
        <v>1.2169548760683879</v>
      </c>
      <c r="P2400" s="31">
        <v>1386939000.0000002</v>
      </c>
      <c r="Q2400" s="31">
        <v>1386939000.0000002</v>
      </c>
      <c r="R2400" s="29">
        <v>3868184320</v>
      </c>
      <c r="S2400" s="29" t="e">
        <v>#N/A</v>
      </c>
      <c r="T2400" s="29">
        <v>15.402515247944846</v>
      </c>
      <c r="U2400" s="29" t="e">
        <v>#N/A</v>
      </c>
      <c r="V2400" s="29">
        <v>9.95308181007338</v>
      </c>
      <c r="W2400">
        <v>1.0262665912640647</v>
      </c>
      <c r="X2400" t="s">
        <v>71</v>
      </c>
      <c r="Y2400" t="s">
        <v>72</v>
      </c>
      <c r="Z2400" t="s">
        <v>1071</v>
      </c>
    </row>
    <row r="2401" spans="2:26" x14ac:dyDescent="0.25">
      <c r="B2401" t="s">
        <v>5245</v>
      </c>
      <c r="C2401" s="26" t="s">
        <v>5246</v>
      </c>
      <c r="D2401" s="26">
        <v>0.16070608534101238</v>
      </c>
      <c r="E2401" s="26">
        <v>0.30261011419249595</v>
      </c>
      <c r="F2401" s="26">
        <v>0.16070608534101238</v>
      </c>
      <c r="G2401" s="27">
        <v>0.30261011419249595</v>
      </c>
      <c r="H2401" s="28">
        <v>18.245982164147073</v>
      </c>
      <c r="I2401" s="28">
        <v>12.405376026806019</v>
      </c>
      <c r="J2401" s="26">
        <v>14.64564412602871</v>
      </c>
      <c r="K2401" s="29">
        <v>-0.161999888812705</v>
      </c>
      <c r="L2401" s="26">
        <v>-1.2131557035803497</v>
      </c>
      <c r="M2401" s="30">
        <v>0.43570594666716084</v>
      </c>
      <c r="N2401" s="29">
        <v>1.664408747822721E-2</v>
      </c>
      <c r="O2401" s="31">
        <v>10.925628501787708</v>
      </c>
      <c r="P2401" s="31">
        <v>13486000000</v>
      </c>
      <c r="Q2401" s="31">
        <v>13486000000</v>
      </c>
      <c r="R2401" s="29">
        <v>23731011584</v>
      </c>
      <c r="S2401" s="29">
        <v>2.0800737696364142</v>
      </c>
      <c r="T2401" s="29">
        <v>2.6342726861159931</v>
      </c>
      <c r="U2401" s="29" t="e">
        <v>#N/A</v>
      </c>
      <c r="V2401" s="29">
        <v>6.0255350074629481</v>
      </c>
      <c r="W2401">
        <v>1.0052839652092549</v>
      </c>
      <c r="X2401" t="s">
        <v>78</v>
      </c>
      <c r="Y2401" t="s">
        <v>99</v>
      </c>
      <c r="Z2401" t="s">
        <v>510</v>
      </c>
    </row>
    <row r="2402" spans="2:26" x14ac:dyDescent="0.25">
      <c r="B2402" t="s">
        <v>5247</v>
      </c>
      <c r="C2402" s="26" t="s">
        <v>5248</v>
      </c>
      <c r="D2402" s="26">
        <v>9.6591500656179524E-2</v>
      </c>
      <c r="E2402" s="26">
        <v>9.9409775184030769E-2</v>
      </c>
      <c r="F2402" s="26">
        <v>9.6449261532762759E-2</v>
      </c>
      <c r="G2402" s="27">
        <v>9.9409775184030769E-2</v>
      </c>
      <c r="H2402" s="28">
        <v>7.9434572352419384</v>
      </c>
      <c r="I2402" s="28">
        <v>10.239162450654815</v>
      </c>
      <c r="J2402" s="26">
        <v>10.471060799707869</v>
      </c>
      <c r="K2402" s="29">
        <v>-0.16032393594349387</v>
      </c>
      <c r="L2402" s="26">
        <v>-2.016851780926848</v>
      </c>
      <c r="M2402" s="30">
        <v>0.63389758265846674</v>
      </c>
      <c r="N2402" s="29">
        <v>3.5317860746720484E-3</v>
      </c>
      <c r="O2402" s="31">
        <v>3.8103322449289294</v>
      </c>
      <c r="P2402" s="31">
        <v>15079000000</v>
      </c>
      <c r="Q2402" s="31">
        <v>15079000000</v>
      </c>
      <c r="R2402" s="29">
        <v>19307341824</v>
      </c>
      <c r="S2402" s="29">
        <v>6.4118505645346611</v>
      </c>
      <c r="T2402" s="29">
        <v>9.0936131580662689</v>
      </c>
      <c r="U2402" s="29" t="e">
        <v>#N/A</v>
      </c>
      <c r="V2402" s="29">
        <v>12.796837693657043</v>
      </c>
      <c r="W2402">
        <v>0.97472642768059159</v>
      </c>
      <c r="X2402" t="s">
        <v>78</v>
      </c>
      <c r="Y2402" t="s">
        <v>115</v>
      </c>
      <c r="Z2402" t="s">
        <v>294</v>
      </c>
    </row>
    <row r="2403" spans="2:26" x14ac:dyDescent="0.25">
      <c r="B2403" t="s">
        <v>5249</v>
      </c>
      <c r="C2403" s="26" t="s">
        <v>5250</v>
      </c>
      <c r="D2403" s="26">
        <v>-5.7551182542348853E-2</v>
      </c>
      <c r="E2403" s="26">
        <v>-9.2963399650164757E-2</v>
      </c>
      <c r="F2403" s="26">
        <v>-5.7563483588211652E-2</v>
      </c>
      <c r="G2403" s="27">
        <v>-9.2963399650164757E-2</v>
      </c>
      <c r="H2403" s="28">
        <v>-24.54395536846032</v>
      </c>
      <c r="I2403" s="28">
        <v>-0.83646750753031573</v>
      </c>
      <c r="J2403" s="26">
        <v>-2.3224512093369647</v>
      </c>
      <c r="K2403" s="29">
        <v>0.17257743067665185</v>
      </c>
      <c r="L2403" s="26">
        <v>-2.1299824803474436</v>
      </c>
      <c r="M2403" s="30">
        <v>0.27853680072869236</v>
      </c>
      <c r="N2403" s="29">
        <v>5.5650885357654539E-3</v>
      </c>
      <c r="O2403" s="31">
        <v>-7.3465479465296424</v>
      </c>
      <c r="P2403" s="31">
        <v>1571597000.0000002</v>
      </c>
      <c r="Q2403" s="31">
        <v>1571597000.0000002</v>
      </c>
      <c r="R2403" s="29">
        <v>1043606144</v>
      </c>
      <c r="S2403" s="29" t="e">
        <v>#N/A</v>
      </c>
      <c r="T2403" s="29" t="e">
        <v>#N/A</v>
      </c>
      <c r="U2403" s="29">
        <v>-27.809533478561047</v>
      </c>
      <c r="V2403" s="29" t="e">
        <v>#N/A</v>
      </c>
      <c r="W2403">
        <v>0.93616939573160851</v>
      </c>
      <c r="X2403" t="s">
        <v>71</v>
      </c>
      <c r="Y2403" t="s">
        <v>728</v>
      </c>
      <c r="Z2403" t="s">
        <v>729</v>
      </c>
    </row>
    <row r="2404" spans="2:26" x14ac:dyDescent="0.25">
      <c r="B2404" t="s">
        <v>5251</v>
      </c>
      <c r="C2404" s="26" t="s">
        <v>5252</v>
      </c>
      <c r="D2404" s="26" t="e">
        <v>#N/A</v>
      </c>
      <c r="E2404" s="26" t="e">
        <v>#N/A</v>
      </c>
      <c r="F2404" s="26">
        <v>0.15996349231347512</v>
      </c>
      <c r="G2404" s="27">
        <v>0.17693382446335576</v>
      </c>
      <c r="H2404" s="28">
        <v>8.5713888927465387</v>
      </c>
      <c r="I2404" s="28">
        <v>11.801337670681246</v>
      </c>
      <c r="J2404" s="26">
        <v>11.782692895729284</v>
      </c>
      <c r="K2404" s="29" t="e">
        <v>#N/A</v>
      </c>
      <c r="L2404" s="26">
        <v>-2.4197231833910036</v>
      </c>
      <c r="M2404" s="30">
        <v>0.69569319569319565</v>
      </c>
      <c r="N2404" s="29">
        <v>4.4709388971684054E-3</v>
      </c>
      <c r="O2404" s="31">
        <v>6.4215584653031312</v>
      </c>
      <c r="P2404" s="31" t="e">
        <v>#N/A</v>
      </c>
      <c r="Q2404" s="31">
        <v>23619000000</v>
      </c>
      <c r="R2404" s="29">
        <v>28513853440</v>
      </c>
      <c r="S2404" s="29">
        <v>2.6101822560553631</v>
      </c>
      <c r="T2404" s="29">
        <v>3.610158755683178</v>
      </c>
      <c r="U2404" s="29">
        <v>-0.33317138351679765</v>
      </c>
      <c r="V2404" s="29">
        <v>9.0448916200344236</v>
      </c>
      <c r="W2404">
        <v>0.75157527182421846</v>
      </c>
      <c r="X2404" t="s">
        <v>78</v>
      </c>
      <c r="Y2404" t="s">
        <v>316</v>
      </c>
      <c r="Z2404" t="s">
        <v>317</v>
      </c>
    </row>
    <row r="2405" spans="2:26" x14ac:dyDescent="0.25">
      <c r="B2405" t="s">
        <v>5253</v>
      </c>
      <c r="C2405" s="26" t="s">
        <v>5254</v>
      </c>
      <c r="D2405" s="26">
        <v>4.8121811135361167E-2</v>
      </c>
      <c r="E2405" s="26">
        <v>4.6375998900691211E-2</v>
      </c>
      <c r="F2405" s="26">
        <v>4.8121811135361167E-2</v>
      </c>
      <c r="G2405" s="27">
        <v>4.6375998900691211E-2</v>
      </c>
      <c r="H2405" s="28">
        <v>9.290246025448134</v>
      </c>
      <c r="I2405" s="28">
        <v>28.364776061332531</v>
      </c>
      <c r="J2405" s="26">
        <v>31.351670693931428</v>
      </c>
      <c r="K2405" s="29">
        <v>0.59078412192249852</v>
      </c>
      <c r="L2405" s="26">
        <v>11.775986700161566</v>
      </c>
      <c r="M2405" s="30">
        <v>0.29590700214283328</v>
      </c>
      <c r="N2405" s="29">
        <v>4.7845798275161005E-3</v>
      </c>
      <c r="O2405" s="31">
        <v>-0.52250832458509822</v>
      </c>
      <c r="P2405" s="31">
        <v>5043169000000</v>
      </c>
      <c r="Q2405" s="31">
        <v>5043169000000</v>
      </c>
      <c r="R2405" s="29">
        <v>1469201383424</v>
      </c>
      <c r="S2405" s="29">
        <v>16.69050909153674</v>
      </c>
      <c r="T2405" s="29">
        <v>21.050420757548526</v>
      </c>
      <c r="U2405" s="29">
        <v>-4.135648161342961</v>
      </c>
      <c r="V2405" s="29">
        <v>9.3477897491412083</v>
      </c>
      <c r="W2405">
        <v>0.83805879286674345</v>
      </c>
      <c r="X2405" t="s">
        <v>66</v>
      </c>
      <c r="Y2405" t="s">
        <v>79</v>
      </c>
      <c r="Z2405" t="s">
        <v>125</v>
      </c>
    </row>
    <row r="2406" spans="2:26" x14ac:dyDescent="0.25">
      <c r="B2406" t="s">
        <v>5255</v>
      </c>
      <c r="C2406" s="26" t="s">
        <v>5256</v>
      </c>
      <c r="D2406" s="26">
        <v>6.59545850333145E-2</v>
      </c>
      <c r="E2406" s="26">
        <v>2.5442241126780771E-2</v>
      </c>
      <c r="F2406" s="26">
        <v>6.3416616125500314E-2</v>
      </c>
      <c r="G2406" s="27">
        <v>2.4663383469888511E-2</v>
      </c>
      <c r="H2406" s="28">
        <v>1.7972015958157557</v>
      </c>
      <c r="I2406" s="28">
        <v>12.41230135215811</v>
      </c>
      <c r="J2406" s="26">
        <v>8.7949545994043667</v>
      </c>
      <c r="K2406" s="29">
        <v>0.24934642431118045</v>
      </c>
      <c r="L2406" s="26">
        <v>3.3089133900106269</v>
      </c>
      <c r="M2406" s="30">
        <v>0.46022043711975658</v>
      </c>
      <c r="N2406" s="29">
        <v>9.7569481704045495E-3</v>
      </c>
      <c r="O2406" s="31">
        <v>5.2050196648753113</v>
      </c>
      <c r="P2406" s="31">
        <v>836365000000</v>
      </c>
      <c r="Q2406" s="31">
        <v>862777000000</v>
      </c>
      <c r="R2406" s="29">
        <v>327488602112</v>
      </c>
      <c r="S2406" s="29">
        <v>7.1296670442791354</v>
      </c>
      <c r="T2406" s="29">
        <v>42.972084475046707</v>
      </c>
      <c r="U2406" s="29">
        <v>-12.04774753855602</v>
      </c>
      <c r="V2406" s="29">
        <v>23.020411897684344</v>
      </c>
      <c r="W2406">
        <v>0.60286760606371292</v>
      </c>
      <c r="X2406" t="s">
        <v>77</v>
      </c>
      <c r="Y2406" t="s">
        <v>177</v>
      </c>
      <c r="Z2406" t="s">
        <v>194</v>
      </c>
    </row>
    <row r="2407" spans="2:26" x14ac:dyDescent="0.25">
      <c r="B2407" t="s">
        <v>5257</v>
      </c>
      <c r="C2407" s="26" t="s">
        <v>5258</v>
      </c>
      <c r="D2407" s="26">
        <v>4.2069072223386628E-2</v>
      </c>
      <c r="E2407" s="26">
        <v>0.15210583376519329</v>
      </c>
      <c r="F2407" s="26">
        <v>2.1236938200019959E-2</v>
      </c>
      <c r="G2407" s="27">
        <v>8.3461628707227495E-2</v>
      </c>
      <c r="H2407" s="28">
        <v>3.241904984006049</v>
      </c>
      <c r="I2407" s="28">
        <v>10.655929382292399</v>
      </c>
      <c r="J2407" s="26">
        <v>13.569901734629934</v>
      </c>
      <c r="K2407" s="29">
        <v>-0.2606404089803846</v>
      </c>
      <c r="L2407" s="26">
        <v>-2.0110985364849925</v>
      </c>
      <c r="M2407" s="30">
        <v>0.82388800277833818</v>
      </c>
      <c r="N2407" s="29">
        <v>2.6333333333333334E-2</v>
      </c>
      <c r="O2407" s="31">
        <v>9.9098242672328727</v>
      </c>
      <c r="P2407" s="31">
        <v>2516248000</v>
      </c>
      <c r="Q2407" s="31">
        <v>4585772000</v>
      </c>
      <c r="R2407" s="29">
        <v>6786731008</v>
      </c>
      <c r="S2407" s="29">
        <v>8.9121698217546754</v>
      </c>
      <c r="T2407" s="29">
        <v>14.145482678995618</v>
      </c>
      <c r="U2407" s="29" t="e">
        <v>#N/A</v>
      </c>
      <c r="V2407" s="29">
        <v>32.691318880810684</v>
      </c>
      <c r="W2407">
        <v>1.22144430070609</v>
      </c>
      <c r="X2407" t="s">
        <v>93</v>
      </c>
      <c r="Y2407" t="s">
        <v>96</v>
      </c>
      <c r="Z2407" t="s">
        <v>541</v>
      </c>
    </row>
    <row r="2408" spans="2:26" x14ac:dyDescent="0.25">
      <c r="B2408" t="s">
        <v>5259</v>
      </c>
      <c r="C2408" s="26" t="s">
        <v>5260</v>
      </c>
      <c r="D2408" s="26">
        <v>0.10503097491127181</v>
      </c>
      <c r="E2408" s="26">
        <v>6.7826153095309025E-2</v>
      </c>
      <c r="F2408" s="26">
        <v>0.1045943645150295</v>
      </c>
      <c r="G2408" s="27">
        <v>6.7769024217245927E-2</v>
      </c>
      <c r="H2408" s="28">
        <v>3.8301517376407244</v>
      </c>
      <c r="I2408" s="28">
        <v>14.557662429547278</v>
      </c>
      <c r="J2408" s="26">
        <v>13.322978897741795</v>
      </c>
      <c r="K2408" s="29">
        <v>-3.1328279072176772E-2</v>
      </c>
      <c r="L2408" s="26">
        <v>-0.45973828527990446</v>
      </c>
      <c r="M2408" s="30">
        <v>0.6376213152179141</v>
      </c>
      <c r="N2408" s="29">
        <v>6.0711660450300832E-3</v>
      </c>
      <c r="O2408" s="31">
        <v>-0.76581955918622169</v>
      </c>
      <c r="P2408" s="31">
        <v>157771000000</v>
      </c>
      <c r="Q2408" s="31">
        <v>157904000000</v>
      </c>
      <c r="R2408" s="29">
        <v>47814336512</v>
      </c>
      <c r="S2408" s="29">
        <v>4.0148415329315306</v>
      </c>
      <c r="T2408" s="29">
        <v>11.456668192128912</v>
      </c>
      <c r="U2408" s="29" t="e">
        <v>#N/A</v>
      </c>
      <c r="V2408" s="29">
        <v>9.4469476604863711</v>
      </c>
      <c r="W2408">
        <v>0.34227789319993607</v>
      </c>
      <c r="X2408" t="s">
        <v>77</v>
      </c>
      <c r="Y2408" t="s">
        <v>177</v>
      </c>
      <c r="Z2408" t="s">
        <v>178</v>
      </c>
    </row>
    <row r="2409" spans="2:26" x14ac:dyDescent="0.25">
      <c r="B2409" t="s">
        <v>5261</v>
      </c>
      <c r="C2409" s="26" t="s">
        <v>5262</v>
      </c>
      <c r="D2409" s="26">
        <v>0.24622547619110638</v>
      </c>
      <c r="E2409" s="26">
        <v>0.22746402606482391</v>
      </c>
      <c r="F2409" s="26">
        <v>0.2356371177289677</v>
      </c>
      <c r="G2409" s="27">
        <v>0.22242677450345183</v>
      </c>
      <c r="H2409" s="28">
        <v>11.800073474498657</v>
      </c>
      <c r="I2409" s="28">
        <v>12.02519516033518</v>
      </c>
      <c r="J2409" s="26">
        <v>11.457541502170129</v>
      </c>
      <c r="K2409" s="29">
        <v>-0.15638830103481435</v>
      </c>
      <c r="L2409" s="26">
        <v>-1.31709869586218</v>
      </c>
      <c r="M2409" s="30">
        <v>0.57873855447925837</v>
      </c>
      <c r="N2409" s="29" t="e">
        <v>#N/A</v>
      </c>
      <c r="O2409" s="31">
        <v>5.9282305174768117</v>
      </c>
      <c r="P2409" s="31">
        <v>218839000000</v>
      </c>
      <c r="Q2409" s="31">
        <v>223795000000</v>
      </c>
      <c r="R2409" s="29">
        <v>835200024576</v>
      </c>
      <c r="S2409" s="29">
        <v>12.241893810594107</v>
      </c>
      <c r="T2409" s="29">
        <v>16.360984325866632</v>
      </c>
      <c r="U2409" s="29">
        <v>3.3266282546034289</v>
      </c>
      <c r="V2409" s="29">
        <v>22.126869938929584</v>
      </c>
      <c r="W2409">
        <v>2.7042691550672862</v>
      </c>
      <c r="X2409" t="s">
        <v>93</v>
      </c>
      <c r="Y2409" t="s">
        <v>94</v>
      </c>
      <c r="Z2409" t="s">
        <v>95</v>
      </c>
    </row>
    <row r="2410" spans="2:26" x14ac:dyDescent="0.25">
      <c r="B2410" t="s">
        <v>5263</v>
      </c>
      <c r="C2410" s="26" t="s">
        <v>5264</v>
      </c>
      <c r="D2410" s="26">
        <v>0.33538090043202279</v>
      </c>
      <c r="E2410" s="26">
        <v>0.39518039056460158</v>
      </c>
      <c r="F2410" s="26">
        <v>0.27117258664381916</v>
      </c>
      <c r="G2410" s="27">
        <v>0.33479598753686612</v>
      </c>
      <c r="H2410" s="28">
        <v>7.3886835052110218</v>
      </c>
      <c r="I2410" s="28">
        <v>11.355409599003391</v>
      </c>
      <c r="J2410" s="26">
        <v>14.480596941366178</v>
      </c>
      <c r="K2410" s="29">
        <v>-0.1551411828591393</v>
      </c>
      <c r="L2410" s="26">
        <v>-1.9591378828181396</v>
      </c>
      <c r="M2410" s="30">
        <v>0.57653183722468582</v>
      </c>
      <c r="N2410" s="29">
        <v>2.9703034090835874E-3</v>
      </c>
      <c r="O2410" s="31">
        <v>6.9890945531143371</v>
      </c>
      <c r="P2410" s="31">
        <v>2849567000</v>
      </c>
      <c r="Q2410" s="31">
        <v>3363520000</v>
      </c>
      <c r="R2410" s="29">
        <v>4865754112</v>
      </c>
      <c r="S2410" s="29">
        <v>4.3698455551147557</v>
      </c>
      <c r="T2410" s="29">
        <v>5.3295034852546914</v>
      </c>
      <c r="U2410" s="29">
        <v>-20.492527510605122</v>
      </c>
      <c r="V2410" s="29">
        <v>11.318133795136625</v>
      </c>
      <c r="W2410">
        <v>0.81495603829629915</v>
      </c>
      <c r="X2410" t="s">
        <v>78</v>
      </c>
      <c r="Y2410" t="s">
        <v>99</v>
      </c>
      <c r="Z2410" t="s">
        <v>307</v>
      </c>
    </row>
    <row r="2411" spans="2:26" x14ac:dyDescent="0.25">
      <c r="B2411" t="s">
        <v>5265</v>
      </c>
      <c r="C2411" s="26" t="s">
        <v>5266</v>
      </c>
      <c r="D2411" s="26" t="e">
        <v>#N/A</v>
      </c>
      <c r="E2411" s="26" t="e">
        <v>#N/A</v>
      </c>
      <c r="F2411" s="26" t="e">
        <v>#N/A</v>
      </c>
      <c r="G2411" s="27" t="e">
        <v>#N/A</v>
      </c>
      <c r="H2411" s="28">
        <v>4.3391410031582627</v>
      </c>
      <c r="I2411" s="28" t="e">
        <v>#N/A</v>
      </c>
      <c r="J2411" s="26" t="e">
        <v>#N/A</v>
      </c>
      <c r="K2411" s="29">
        <v>-9.5220142541501282E-2</v>
      </c>
      <c r="L2411" s="26" t="e">
        <v>#N/A</v>
      </c>
      <c r="M2411" s="30">
        <v>5.2834393269851204E-2</v>
      </c>
      <c r="N2411" s="29" t="e">
        <v>#N/A</v>
      </c>
      <c r="O2411" s="31">
        <v>-0.15800133620714402</v>
      </c>
      <c r="P2411" s="31">
        <v>-85004000000</v>
      </c>
      <c r="Q2411" s="31">
        <v>-85004000000</v>
      </c>
      <c r="R2411" s="29">
        <v>34657677312</v>
      </c>
      <c r="S2411" s="29" t="e">
        <v>#N/A</v>
      </c>
      <c r="T2411" s="29" t="e">
        <v>#N/A</v>
      </c>
      <c r="U2411" s="29" t="e">
        <v>#N/A</v>
      </c>
      <c r="V2411" s="29">
        <v>22.10856076303126</v>
      </c>
      <c r="W2411">
        <v>0.27708882420901076</v>
      </c>
      <c r="X2411" t="s">
        <v>66</v>
      </c>
      <c r="Y2411" t="s">
        <v>67</v>
      </c>
      <c r="Z2411" t="s">
        <v>68</v>
      </c>
    </row>
    <row r="2412" spans="2:26" x14ac:dyDescent="0.25">
      <c r="B2412" t="s">
        <v>5267</v>
      </c>
      <c r="C2412" s="26" t="s">
        <v>5268</v>
      </c>
      <c r="D2412" s="26">
        <v>0.40577852394399</v>
      </c>
      <c r="E2412" s="26">
        <v>-0.30897496315161482</v>
      </c>
      <c r="F2412" s="26">
        <v>0.21549899970672151</v>
      </c>
      <c r="G2412" s="27">
        <v>-0.30897496315161482</v>
      </c>
      <c r="H2412" s="28">
        <v>-6.2186359103794366</v>
      </c>
      <c r="I2412" s="28">
        <v>3.7541558980672334</v>
      </c>
      <c r="J2412" s="26">
        <v>-7.488618541146181</v>
      </c>
      <c r="K2412" s="29">
        <v>-0.60448421117839279</v>
      </c>
      <c r="L2412" s="26">
        <v>19.049830400937068</v>
      </c>
      <c r="M2412" s="30">
        <v>0.79807963327190234</v>
      </c>
      <c r="N2412" s="29" t="e">
        <v>#N/A</v>
      </c>
      <c r="O2412" s="31">
        <v>5.6432242875562011</v>
      </c>
      <c r="P2412" s="31">
        <v>299199000</v>
      </c>
      <c r="Q2412" s="31">
        <v>299199000</v>
      </c>
      <c r="R2412" s="29">
        <v>1960950016</v>
      </c>
      <c r="S2412" s="29" t="e">
        <v>#N/A</v>
      </c>
      <c r="T2412" s="29" t="e">
        <v>#N/A</v>
      </c>
      <c r="U2412" s="29" t="e">
        <v>#N/A</v>
      </c>
      <c r="V2412" s="29" t="e">
        <v>#N/A</v>
      </c>
      <c r="W2412">
        <v>1.9025123416542475</v>
      </c>
      <c r="X2412" t="s">
        <v>93</v>
      </c>
      <c r="Y2412" t="s">
        <v>94</v>
      </c>
      <c r="Z2412" t="s">
        <v>1496</v>
      </c>
    </row>
    <row r="2413" spans="2:26" x14ac:dyDescent="0.25">
      <c r="B2413" t="s">
        <v>5269</v>
      </c>
      <c r="C2413" s="26" t="s">
        <v>5270</v>
      </c>
      <c r="D2413" s="26">
        <v>0.11592744250691275</v>
      </c>
      <c r="E2413" s="26">
        <v>6.3332046190055905E-2</v>
      </c>
      <c r="F2413" s="26">
        <v>0.11535720611980385</v>
      </c>
      <c r="G2413" s="27">
        <v>6.2990361930540056E-2</v>
      </c>
      <c r="H2413" s="28">
        <v>4.6460262160029258</v>
      </c>
      <c r="I2413" s="28">
        <v>1.428074316477171</v>
      </c>
      <c r="J2413" s="26">
        <v>1.0452020670251445</v>
      </c>
      <c r="K2413" s="29">
        <v>-0.15296924362538628</v>
      </c>
      <c r="L2413" s="26">
        <v>-5.1977993324989571</v>
      </c>
      <c r="M2413" s="30">
        <v>0.31645513327255564</v>
      </c>
      <c r="N2413" s="29">
        <v>2.0311761927255551E-2</v>
      </c>
      <c r="O2413" s="31">
        <v>1.6569611699855984</v>
      </c>
      <c r="P2413" s="31">
        <v>217536000000</v>
      </c>
      <c r="Q2413" s="31">
        <v>218716000000</v>
      </c>
      <c r="R2413" s="29">
        <v>320559480832</v>
      </c>
      <c r="S2413" s="29">
        <v>3.1683479566124322</v>
      </c>
      <c r="T2413" s="29">
        <v>4.0250581613170358</v>
      </c>
      <c r="U2413" s="29">
        <v>8.2952623740790372</v>
      </c>
      <c r="V2413" s="29">
        <v>15.650401696990182</v>
      </c>
      <c r="W2413">
        <v>0.79738296249733298</v>
      </c>
      <c r="X2413" t="s">
        <v>74</v>
      </c>
      <c r="Y2413" t="s">
        <v>98</v>
      </c>
      <c r="Z2413" t="s">
        <v>320</v>
      </c>
    </row>
    <row r="2414" spans="2:26" x14ac:dyDescent="0.25">
      <c r="B2414" t="s">
        <v>5271</v>
      </c>
      <c r="C2414" s="26" t="s">
        <v>5272</v>
      </c>
      <c r="D2414" s="26">
        <v>1.5915662178984755E-2</v>
      </c>
      <c r="E2414" s="26">
        <v>9.6383821797022817E-3</v>
      </c>
      <c r="F2414" s="26">
        <v>1.5841430636442336E-2</v>
      </c>
      <c r="G2414" s="27">
        <v>9.6383821797022817E-3</v>
      </c>
      <c r="H2414" s="28">
        <v>6.0007651813431355</v>
      </c>
      <c r="I2414" s="28">
        <v>4.2635060045565023</v>
      </c>
      <c r="J2414" s="26">
        <v>7.3610334227347263</v>
      </c>
      <c r="K2414" s="29">
        <v>4.6550849708981719E-2</v>
      </c>
      <c r="L2414" s="26">
        <v>1.0993764021445682</v>
      </c>
      <c r="M2414" s="30">
        <v>0.43346427371195617</v>
      </c>
      <c r="N2414" s="29">
        <v>4.4562158204242272E-3</v>
      </c>
      <c r="O2414" s="31">
        <v>-16.715411759385852</v>
      </c>
      <c r="P2414" s="31">
        <v>616286000000</v>
      </c>
      <c r="Q2414" s="31">
        <v>616286000000</v>
      </c>
      <c r="R2414" s="29">
        <v>594999771136</v>
      </c>
      <c r="S2414" s="29">
        <v>12.517905075021863</v>
      </c>
      <c r="T2414" s="29">
        <v>23.955494674768055</v>
      </c>
      <c r="U2414" s="29">
        <v>5.9096784944518719</v>
      </c>
      <c r="V2414" s="29">
        <v>21.12203818188598</v>
      </c>
      <c r="W2414">
        <v>1.0480509532993565</v>
      </c>
      <c r="X2414" t="s">
        <v>77</v>
      </c>
      <c r="Y2414" t="s">
        <v>83</v>
      </c>
      <c r="Z2414" t="s">
        <v>392</v>
      </c>
    </row>
    <row r="2415" spans="2:26" x14ac:dyDescent="0.25">
      <c r="B2415" t="s">
        <v>5273</v>
      </c>
      <c r="C2415" s="26" t="s">
        <v>5274</v>
      </c>
      <c r="D2415" s="26">
        <v>0.43608294494258776</v>
      </c>
      <c r="E2415" s="26">
        <v>0.49689901207464326</v>
      </c>
      <c r="F2415" s="26">
        <v>0.43608294494258776</v>
      </c>
      <c r="G2415" s="27">
        <v>0.49689901207464326</v>
      </c>
      <c r="H2415" s="28">
        <v>19.094611063222661</v>
      </c>
      <c r="I2415" s="28">
        <v>29.987119913295039</v>
      </c>
      <c r="J2415" s="26">
        <v>32.81129428270782</v>
      </c>
      <c r="K2415" s="29">
        <v>-0.41473172971882238</v>
      </c>
      <c r="L2415" s="26">
        <v>-2.2769606906826603</v>
      </c>
      <c r="M2415" s="30">
        <v>0.76268639061488896</v>
      </c>
      <c r="N2415" s="29">
        <v>2.2857142857142857E-2</v>
      </c>
      <c r="O2415" s="31">
        <v>13.216701645239599</v>
      </c>
      <c r="P2415" s="31">
        <v>36440000000</v>
      </c>
      <c r="Q2415" s="31">
        <v>36440000000</v>
      </c>
      <c r="R2415" s="29">
        <v>571619999744</v>
      </c>
      <c r="S2415" s="29">
        <v>19.559766197196012</v>
      </c>
      <c r="T2415" s="29">
        <v>20.015480229232633</v>
      </c>
      <c r="U2415" s="29">
        <v>2.4914716081274566</v>
      </c>
      <c r="V2415" s="29">
        <v>27.842633502887875</v>
      </c>
      <c r="W2415">
        <v>4.9276610604775071</v>
      </c>
      <c r="X2415" t="s">
        <v>77</v>
      </c>
      <c r="Y2415" t="s">
        <v>91</v>
      </c>
      <c r="Z2415" t="s">
        <v>374</v>
      </c>
    </row>
    <row r="2416" spans="2:26" x14ac:dyDescent="0.25">
      <c r="B2416" t="s">
        <v>5275</v>
      </c>
      <c r="C2416" s="26" t="s">
        <v>5276</v>
      </c>
      <c r="D2416" s="26">
        <v>0.34772461970909213</v>
      </c>
      <c r="E2416" s="26">
        <v>0.2397976256203822</v>
      </c>
      <c r="F2416" s="26">
        <v>0.34772461970909213</v>
      </c>
      <c r="G2416" s="27">
        <v>0.2397976256203822</v>
      </c>
      <c r="H2416" s="28">
        <v>12.110012404235556</v>
      </c>
      <c r="I2416" s="28">
        <v>13.885762776078916</v>
      </c>
      <c r="J2416" s="26">
        <v>15.427925007100438</v>
      </c>
      <c r="K2416" s="29">
        <v>-0.34280984182234531</v>
      </c>
      <c r="L2416" s="26" t="e">
        <v>#N/A</v>
      </c>
      <c r="M2416" s="30">
        <v>0.81083995853711666</v>
      </c>
      <c r="N2416" s="29">
        <v>2.7931034482758621E-3</v>
      </c>
      <c r="O2416" s="31">
        <v>5.2839542534579493</v>
      </c>
      <c r="P2416" s="31">
        <v>3696713000</v>
      </c>
      <c r="Q2416" s="31">
        <v>3696713000</v>
      </c>
      <c r="R2416" s="29">
        <v>8253302272</v>
      </c>
      <c r="S2416" s="29" t="e">
        <v>#N/A</v>
      </c>
      <c r="T2416" s="29">
        <v>5.7230051868642464</v>
      </c>
      <c r="U2416" s="29" t="e">
        <v>#N/A</v>
      </c>
      <c r="V2416" s="29">
        <v>10.313416469420924</v>
      </c>
      <c r="W2416">
        <v>1.2059084910780673</v>
      </c>
      <c r="X2416" t="s">
        <v>78</v>
      </c>
      <c r="Y2416" t="s">
        <v>85</v>
      </c>
      <c r="Z2416" t="s">
        <v>85</v>
      </c>
    </row>
    <row r="2417" spans="2:26" x14ac:dyDescent="0.25">
      <c r="B2417" t="s">
        <v>5277</v>
      </c>
      <c r="C2417" s="26" t="s">
        <v>5278</v>
      </c>
      <c r="D2417" s="26">
        <v>0.18535993798207911</v>
      </c>
      <c r="E2417" s="26">
        <v>0.19448454048241798</v>
      </c>
      <c r="F2417" s="26">
        <v>0.17774932363246398</v>
      </c>
      <c r="G2417" s="27">
        <v>0.19448454048241798</v>
      </c>
      <c r="H2417" s="28">
        <v>2.9698656119860813</v>
      </c>
      <c r="I2417" s="28">
        <v>8.1990550635919952</v>
      </c>
      <c r="J2417" s="26">
        <v>10.652757237084323</v>
      </c>
      <c r="K2417" s="29">
        <v>-0.56664386178341797</v>
      </c>
      <c r="L2417" s="26">
        <v>-12.778758856964883</v>
      </c>
      <c r="M2417" s="30">
        <v>0.87432509736689035</v>
      </c>
      <c r="N2417" s="29">
        <v>1.4947058823529412E-2</v>
      </c>
      <c r="O2417" s="31">
        <v>-1.6436735848213533</v>
      </c>
      <c r="P2417" s="31">
        <v>1569842000</v>
      </c>
      <c r="Q2417" s="31">
        <v>1569842000</v>
      </c>
      <c r="R2417" s="29">
        <v>3597048064</v>
      </c>
      <c r="S2417" s="29">
        <v>1.2251657089465078</v>
      </c>
      <c r="T2417" s="29">
        <v>1.4218859494946301</v>
      </c>
      <c r="U2417" s="29" t="e">
        <v>#N/A</v>
      </c>
      <c r="V2417" s="29">
        <v>18.743125511893687</v>
      </c>
      <c r="W2417">
        <v>0.57795812385397838</v>
      </c>
      <c r="X2417" t="s">
        <v>74</v>
      </c>
      <c r="Y2417" t="s">
        <v>102</v>
      </c>
      <c r="Z2417" t="s">
        <v>258</v>
      </c>
    </row>
    <row r="2418" spans="2:26" x14ac:dyDescent="0.25">
      <c r="B2418" t="s">
        <v>5279</v>
      </c>
      <c r="C2418" s="26" t="s">
        <v>5280</v>
      </c>
      <c r="D2418" s="26">
        <v>1.0836943154213707</v>
      </c>
      <c r="E2418" s="26">
        <v>1.1781529661407879</v>
      </c>
      <c r="F2418" s="26">
        <v>0.99723065716296566</v>
      </c>
      <c r="G2418" s="27">
        <v>0.76636860109224025</v>
      </c>
      <c r="H2418" s="28">
        <v>35.710672736469398</v>
      </c>
      <c r="I2418" s="28">
        <v>27.177714643099183</v>
      </c>
      <c r="J2418" s="26">
        <v>36.252020228350972</v>
      </c>
      <c r="K2418" s="29">
        <v>-1.5524613529218287E-2</v>
      </c>
      <c r="L2418" s="26">
        <v>-5.4436413962786409E-2</v>
      </c>
      <c r="M2418" s="30">
        <v>0.4435439775035151</v>
      </c>
      <c r="N2418" s="29">
        <v>6.2671797691039033E-3</v>
      </c>
      <c r="O2418" s="31">
        <v>5.9625639040848712</v>
      </c>
      <c r="P2418" s="31">
        <v>10839000000</v>
      </c>
      <c r="Q2418" s="31">
        <v>16663000000</v>
      </c>
      <c r="R2418" s="29">
        <v>293548032000</v>
      </c>
      <c r="S2418" s="29">
        <v>22.515841304013531</v>
      </c>
      <c r="T2418" s="29">
        <v>26.460742025842595</v>
      </c>
      <c r="U2418" s="29">
        <v>1.1546662319303167</v>
      </c>
      <c r="V2418" s="29">
        <v>37.73144467131597</v>
      </c>
      <c r="W2418">
        <v>12.776326378302217</v>
      </c>
      <c r="X2418" t="s">
        <v>74</v>
      </c>
      <c r="Y2418" t="s">
        <v>102</v>
      </c>
      <c r="Z2418" t="s">
        <v>102</v>
      </c>
    </row>
    <row r="2419" spans="2:26" x14ac:dyDescent="0.25">
      <c r="B2419" t="s">
        <v>5281</v>
      </c>
      <c r="C2419" s="26" t="s">
        <v>5282</v>
      </c>
      <c r="D2419" s="26" t="e">
        <v>#N/A</v>
      </c>
      <c r="E2419" s="26" t="e">
        <v>#N/A</v>
      </c>
      <c r="F2419" s="26">
        <v>5.3650051581945871E-2</v>
      </c>
      <c r="G2419" s="27">
        <v>3.512540501620065E-2</v>
      </c>
      <c r="H2419" s="28">
        <v>1.1929400573331104</v>
      </c>
      <c r="I2419" s="28">
        <v>4.280520580530796</v>
      </c>
      <c r="J2419" s="26">
        <v>4.1260874381193391</v>
      </c>
      <c r="K2419" s="29" t="e">
        <v>#N/A</v>
      </c>
      <c r="L2419" s="26">
        <v>0.55776974703149196</v>
      </c>
      <c r="M2419" s="30">
        <v>0.58802046390896878</v>
      </c>
      <c r="N2419" s="29">
        <v>3.2146740415071148E-3</v>
      </c>
      <c r="O2419" s="31">
        <v>-1.8825139083970464</v>
      </c>
      <c r="P2419" s="31" t="e">
        <v>#N/A</v>
      </c>
      <c r="Q2419" s="31">
        <v>83330000000</v>
      </c>
      <c r="R2419" s="29">
        <v>40351670272</v>
      </c>
      <c r="S2419" s="29">
        <v>4.7517470595766653</v>
      </c>
      <c r="T2419" s="29">
        <v>15.722811845575675</v>
      </c>
      <c r="U2419" s="29">
        <v>-1.7223574521579597</v>
      </c>
      <c r="V2419" s="29">
        <v>15.778039289088653</v>
      </c>
      <c r="W2419">
        <v>0.50336657271989804</v>
      </c>
      <c r="X2419" t="s">
        <v>74</v>
      </c>
      <c r="Y2419" t="s">
        <v>188</v>
      </c>
      <c r="Z2419" t="s">
        <v>225</v>
      </c>
    </row>
    <row r="2420" spans="2:26" x14ac:dyDescent="0.25">
      <c r="B2420" t="s">
        <v>5283</v>
      </c>
      <c r="C2420" s="26" t="s">
        <v>5284</v>
      </c>
      <c r="D2420" s="26">
        <v>0.27174808808095008</v>
      </c>
      <c r="E2420" s="26">
        <v>0.24747096905342389</v>
      </c>
      <c r="F2420" s="26">
        <v>0.25499422514510106</v>
      </c>
      <c r="G2420" s="27">
        <v>0.23515225306300111</v>
      </c>
      <c r="H2420" s="28">
        <v>6.7711984731790871</v>
      </c>
      <c r="I2420" s="28">
        <v>15.422680735860459</v>
      </c>
      <c r="J2420" s="26">
        <v>15.137390520097119</v>
      </c>
      <c r="K2420" s="29">
        <v>-0.44483817218531557</v>
      </c>
      <c r="L2420" s="26">
        <v>-5.0042801518432896</v>
      </c>
      <c r="M2420" s="30">
        <v>0.77526325702001198</v>
      </c>
      <c r="N2420" s="29">
        <v>1.6086199667094445E-2</v>
      </c>
      <c r="O2420" s="31">
        <v>4.0040184149456319</v>
      </c>
      <c r="P2420" s="31">
        <v>8077500999.9999981</v>
      </c>
      <c r="Q2420" s="31">
        <v>8500649999.9999981</v>
      </c>
      <c r="R2420" s="29">
        <v>25243170816</v>
      </c>
      <c r="S2420" s="29">
        <v>5.7193497748872799</v>
      </c>
      <c r="T2420" s="29">
        <v>6.9599485657372879</v>
      </c>
      <c r="U2420" s="29" t="e">
        <v>#N/A</v>
      </c>
      <c r="V2420" s="29">
        <v>16.291052843302129</v>
      </c>
      <c r="W2420">
        <v>1.079481587953171</v>
      </c>
      <c r="X2420" t="s">
        <v>78</v>
      </c>
      <c r="Y2420" t="s">
        <v>316</v>
      </c>
      <c r="Z2420" t="s">
        <v>340</v>
      </c>
    </row>
    <row r="2421" spans="2:26" x14ac:dyDescent="0.25">
      <c r="B2421" t="s">
        <v>5285</v>
      </c>
      <c r="C2421" s="26" t="s">
        <v>5286</v>
      </c>
      <c r="D2421" s="26">
        <v>7.4625832241942316E-2</v>
      </c>
      <c r="E2421" s="26">
        <v>0.12792304309203109</v>
      </c>
      <c r="F2421" s="26">
        <v>7.4586488300393883E-2</v>
      </c>
      <c r="G2421" s="27">
        <v>0.12786155212156156</v>
      </c>
      <c r="H2421" s="28">
        <v>17.8213459780969</v>
      </c>
      <c r="I2421" s="28">
        <v>15.498020854845128</v>
      </c>
      <c r="J2421" s="26">
        <v>19.998951624624432</v>
      </c>
      <c r="K2421" s="29">
        <v>7.000887596271349E-2</v>
      </c>
      <c r="L2421" s="26">
        <v>0.53375753764196665</v>
      </c>
      <c r="M2421" s="30">
        <v>0.68787813656985031</v>
      </c>
      <c r="N2421" s="29" t="e">
        <v>#N/A</v>
      </c>
      <c r="O2421" s="31">
        <v>10.170271253803246</v>
      </c>
      <c r="P2421" s="31">
        <v>1605262000000</v>
      </c>
      <c r="Q2421" s="31">
        <v>1606034000000</v>
      </c>
      <c r="R2421" s="29">
        <v>1456396566528</v>
      </c>
      <c r="S2421" s="29">
        <v>5.1396247798908945</v>
      </c>
      <c r="T2421" s="29">
        <v>6.0180184948552542</v>
      </c>
      <c r="U2421" s="29">
        <v>3.9431567829706164</v>
      </c>
      <c r="V2421" s="29">
        <v>6.4738982974796739</v>
      </c>
      <c r="W2421">
        <v>0.8229884845831118</v>
      </c>
      <c r="X2421" t="s">
        <v>65</v>
      </c>
      <c r="Y2421" t="s">
        <v>162</v>
      </c>
      <c r="Z2421" t="s">
        <v>706</v>
      </c>
    </row>
    <row r="2422" spans="2:26" x14ac:dyDescent="0.25">
      <c r="B2422" t="s">
        <v>5287</v>
      </c>
      <c r="C2422" s="26" t="s">
        <v>5288</v>
      </c>
      <c r="D2422" s="26">
        <v>2.8598940197910361E-2</v>
      </c>
      <c r="E2422" s="26">
        <v>-1.1277566819073567E-2</v>
      </c>
      <c r="F2422" s="26">
        <v>2.8598940197910361E-2</v>
      </c>
      <c r="G2422" s="27">
        <v>-1.1277566819073567E-2</v>
      </c>
      <c r="H2422" s="28">
        <v>-11.673856527135543</v>
      </c>
      <c r="I2422" s="28">
        <v>1.7714860930617129</v>
      </c>
      <c r="J2422" s="26">
        <v>0.97136237322015029</v>
      </c>
      <c r="K2422" s="29">
        <v>-0.14943046468095963</v>
      </c>
      <c r="L2422" s="26">
        <v>3.286754191421279</v>
      </c>
      <c r="M2422" s="30">
        <v>0.46942418421394805</v>
      </c>
      <c r="N2422" s="29">
        <v>7.6073170731707314E-3</v>
      </c>
      <c r="O2422" s="31">
        <v>-4.0593482628119091</v>
      </c>
      <c r="P2422" s="31">
        <v>1471062000</v>
      </c>
      <c r="Q2422" s="31">
        <v>1471062000</v>
      </c>
      <c r="R2422" s="29">
        <v>1082333952</v>
      </c>
      <c r="S2422" s="29" t="e">
        <v>#N/A</v>
      </c>
      <c r="T2422" s="29" t="e">
        <v>#N/A</v>
      </c>
      <c r="U2422" s="29" t="e">
        <v>#N/A</v>
      </c>
      <c r="V2422" s="29" t="e">
        <v>#N/A</v>
      </c>
      <c r="W2422">
        <v>0.47259296636309378</v>
      </c>
      <c r="X2422" t="s">
        <v>78</v>
      </c>
      <c r="Y2422" t="s">
        <v>99</v>
      </c>
      <c r="Z2422" t="s">
        <v>510</v>
      </c>
    </row>
    <row r="2423" spans="2:26" x14ac:dyDescent="0.25">
      <c r="B2423" t="s">
        <v>5289</v>
      </c>
      <c r="C2423" s="26" t="s">
        <v>5290</v>
      </c>
      <c r="D2423" s="26">
        <v>7.2454932463575664E-2</v>
      </c>
      <c r="E2423" s="26">
        <v>0.12068775553191145</v>
      </c>
      <c r="F2423" s="26">
        <v>7.2454932463575664E-2</v>
      </c>
      <c r="G2423" s="27">
        <v>0.12068775553191145</v>
      </c>
      <c r="H2423" s="28">
        <v>13.034932547532552</v>
      </c>
      <c r="I2423" s="28">
        <v>13.532145165251112</v>
      </c>
      <c r="J2423" s="26">
        <v>18.918582023919178</v>
      </c>
      <c r="K2423" s="29">
        <v>-0.22741143266279087</v>
      </c>
      <c r="L2423" s="26">
        <v>-2.0838008617649062</v>
      </c>
      <c r="M2423" s="30">
        <v>0.64932888257131849</v>
      </c>
      <c r="N2423" s="29">
        <v>9.0615346872556218E-3</v>
      </c>
      <c r="O2423" s="31">
        <v>40.95955054554053</v>
      </c>
      <c r="P2423" s="31">
        <v>9257650000</v>
      </c>
      <c r="Q2423" s="31">
        <v>9257650000</v>
      </c>
      <c r="R2423" s="29">
        <v>8923164672</v>
      </c>
      <c r="S2423" s="29">
        <v>2.5174857379764406</v>
      </c>
      <c r="T2423" s="29">
        <v>2.5547810227916141</v>
      </c>
      <c r="U2423" s="29" t="e">
        <v>#N/A</v>
      </c>
      <c r="V2423" s="29">
        <v>6.1043173642402948</v>
      </c>
      <c r="W2423">
        <v>0.76084120677687717</v>
      </c>
      <c r="X2423" t="s">
        <v>66</v>
      </c>
      <c r="Y2423" t="s">
        <v>79</v>
      </c>
      <c r="Z2423" t="s">
        <v>127</v>
      </c>
    </row>
    <row r="2424" spans="2:26" x14ac:dyDescent="0.25">
      <c r="B2424" t="s">
        <v>5291</v>
      </c>
      <c r="C2424" s="26" t="s">
        <v>5292</v>
      </c>
      <c r="D2424" s="26">
        <v>6.2429933198072773E-2</v>
      </c>
      <c r="E2424" s="26">
        <v>7.0513356714820119E-2</v>
      </c>
      <c r="F2424" s="26">
        <v>6.2429933198072773E-2</v>
      </c>
      <c r="G2424" s="27">
        <v>7.0513356714820119E-2</v>
      </c>
      <c r="H2424" s="28">
        <v>4.6867118595855235</v>
      </c>
      <c r="I2424" s="28">
        <v>10.198768009721578</v>
      </c>
      <c r="J2424" s="26">
        <v>11.697307336424188</v>
      </c>
      <c r="K2424" s="29">
        <v>-7.6030305061379047E-2</v>
      </c>
      <c r="L2424" s="26">
        <v>-1.018226498946748</v>
      </c>
      <c r="M2424" s="30">
        <v>0.78361982730491941</v>
      </c>
      <c r="N2424" s="29">
        <v>2.8778388277749629E-3</v>
      </c>
      <c r="O2424" s="31">
        <v>6.8020516185216993</v>
      </c>
      <c r="P2424" s="31">
        <v>91586705000</v>
      </c>
      <c r="Q2424" s="31">
        <v>91586705000</v>
      </c>
      <c r="R2424" s="29">
        <v>40267563008</v>
      </c>
      <c r="S2424" s="29">
        <v>3.3205225219633032</v>
      </c>
      <c r="T2424" s="29">
        <v>4.884901912029961</v>
      </c>
      <c r="U2424" s="29" t="e">
        <v>#N/A</v>
      </c>
      <c r="V2424" s="29">
        <v>7.8154240776585633</v>
      </c>
      <c r="W2424">
        <v>0.35118489125833541</v>
      </c>
      <c r="X2424" t="s">
        <v>78</v>
      </c>
      <c r="Y2424" t="s">
        <v>104</v>
      </c>
      <c r="Z2424" t="s">
        <v>136</v>
      </c>
    </row>
    <row r="2425" spans="2:26" x14ac:dyDescent="0.25">
      <c r="B2425" t="s">
        <v>5293</v>
      </c>
      <c r="C2425" s="26" t="s">
        <v>5294</v>
      </c>
      <c r="D2425" s="26">
        <v>0.28178176986941894</v>
      </c>
      <c r="E2425" s="26">
        <v>0.61589301443157574</v>
      </c>
      <c r="F2425" s="26">
        <v>0.28178176986941894</v>
      </c>
      <c r="G2425" s="27">
        <v>0.61589301443157574</v>
      </c>
      <c r="H2425" s="28">
        <v>13.533178401205534</v>
      </c>
      <c r="I2425" s="28">
        <v>14.624860656696715</v>
      </c>
      <c r="J2425" s="26">
        <v>23.866474121462499</v>
      </c>
      <c r="K2425" s="29">
        <v>-0.50801891971776592</v>
      </c>
      <c r="L2425" s="26">
        <v>-3.7004324641877626</v>
      </c>
      <c r="M2425" s="30">
        <v>0.7546493150838034</v>
      </c>
      <c r="N2425" s="29">
        <v>4.7658007022126671E-3</v>
      </c>
      <c r="O2425" s="31">
        <v>6.4033874616239617</v>
      </c>
      <c r="P2425" s="31">
        <v>1143257000</v>
      </c>
      <c r="Q2425" s="31">
        <v>1143257000</v>
      </c>
      <c r="R2425" s="29">
        <v>5709283328</v>
      </c>
      <c r="S2425" s="29">
        <v>2.5805662057455798</v>
      </c>
      <c r="T2425" s="29">
        <v>2.8934663837765826</v>
      </c>
      <c r="U2425" s="29" t="e">
        <v>#N/A</v>
      </c>
      <c r="V2425" s="29">
        <v>8.2319683488246564</v>
      </c>
      <c r="W2425">
        <v>1.0754654843186955</v>
      </c>
      <c r="X2425" t="s">
        <v>77</v>
      </c>
      <c r="Y2425" t="s">
        <v>502</v>
      </c>
      <c r="Z2425" t="s">
        <v>4778</v>
      </c>
    </row>
    <row r="2426" spans="2:26" x14ac:dyDescent="0.25">
      <c r="B2426" t="s">
        <v>5295</v>
      </c>
      <c r="C2426" s="26" t="s">
        <v>5296</v>
      </c>
      <c r="D2426" s="26">
        <v>0.27824844105606455</v>
      </c>
      <c r="E2426" s="26">
        <v>0.26232465565589203</v>
      </c>
      <c r="F2426" s="26">
        <v>0.27529791905598505</v>
      </c>
      <c r="G2426" s="27">
        <v>0.25814308804214564</v>
      </c>
      <c r="H2426" s="28">
        <v>8.3429202677510332</v>
      </c>
      <c r="I2426" s="28">
        <v>10.738291089916078</v>
      </c>
      <c r="J2426" s="26">
        <v>10.848670986822473</v>
      </c>
      <c r="K2426" s="29">
        <v>-0.40149265025330394</v>
      </c>
      <c r="L2426" s="26">
        <v>-3.2350702882907063</v>
      </c>
      <c r="M2426" s="30">
        <v>0.72928290852812105</v>
      </c>
      <c r="N2426" s="29">
        <v>1.766053997057249E-2</v>
      </c>
      <c r="O2426" s="31">
        <v>-0.20417696656428025</v>
      </c>
      <c r="P2426" s="31">
        <v>13775537000.000002</v>
      </c>
      <c r="Q2426" s="31">
        <v>13998682000.000002</v>
      </c>
      <c r="R2426" s="29">
        <v>169846325248</v>
      </c>
      <c r="S2426" s="29">
        <v>29.259056604976585</v>
      </c>
      <c r="T2426" s="29">
        <v>42.414990066312214</v>
      </c>
      <c r="U2426" s="29">
        <v>1.5979715757977284</v>
      </c>
      <c r="V2426" s="29">
        <v>62.666281280772047</v>
      </c>
      <c r="W2426">
        <v>5.5753949012752946</v>
      </c>
      <c r="X2426" t="s">
        <v>77</v>
      </c>
      <c r="Y2426" t="s">
        <v>83</v>
      </c>
      <c r="Z2426" t="s">
        <v>241</v>
      </c>
    </row>
    <row r="2427" spans="2:26" x14ac:dyDescent="0.25">
      <c r="B2427" t="s">
        <v>5297</v>
      </c>
      <c r="C2427" s="26" t="s">
        <v>5298</v>
      </c>
      <c r="D2427" s="26">
        <v>5.5595204732223111E-2</v>
      </c>
      <c r="E2427" s="26">
        <v>5.3657497942151869E-2</v>
      </c>
      <c r="F2427" s="26">
        <v>5.4232818615446508E-2</v>
      </c>
      <c r="G2427" s="27">
        <v>5.3657497942151869E-2</v>
      </c>
      <c r="H2427" s="28">
        <v>9.750550178874505</v>
      </c>
      <c r="I2427" s="28">
        <v>80.765106084599708</v>
      </c>
      <c r="J2427" s="26">
        <v>81.739528848340541</v>
      </c>
      <c r="K2427" s="29">
        <v>0.30304998604466077</v>
      </c>
      <c r="L2427" s="26">
        <v>6.0115536525566835</v>
      </c>
      <c r="M2427" s="30">
        <v>0.2308110065418936</v>
      </c>
      <c r="N2427" s="29" t="e">
        <v>#N/A</v>
      </c>
      <c r="O2427" s="31">
        <v>1.4643927951435689</v>
      </c>
      <c r="P2427" s="31">
        <v>7566156000000</v>
      </c>
      <c r="Q2427" s="31">
        <v>7566156000000</v>
      </c>
      <c r="R2427" s="29">
        <v>2848797491200</v>
      </c>
      <c r="S2427" s="29">
        <v>10.183902454161986</v>
      </c>
      <c r="T2427" s="29">
        <v>19.816181642501451</v>
      </c>
      <c r="U2427" s="29">
        <v>0.83919618975547627</v>
      </c>
      <c r="V2427" s="29">
        <v>13.825387544633367</v>
      </c>
      <c r="W2427">
        <v>0.82377347074041618</v>
      </c>
      <c r="X2427" t="s">
        <v>66</v>
      </c>
      <c r="Y2427" t="s">
        <v>86</v>
      </c>
      <c r="Z2427" t="s">
        <v>517</v>
      </c>
    </row>
    <row r="2428" spans="2:26" x14ac:dyDescent="0.25">
      <c r="B2428" t="s">
        <v>5299</v>
      </c>
      <c r="C2428" s="26" t="s">
        <v>5300</v>
      </c>
      <c r="D2428" s="26" t="e">
        <v>#N/A</v>
      </c>
      <c r="E2428" s="26" t="e">
        <v>#N/A</v>
      </c>
      <c r="F2428" s="26">
        <v>0.41529838065072228</v>
      </c>
      <c r="G2428" s="27">
        <v>0.59686574264276604</v>
      </c>
      <c r="H2428" s="28">
        <v>25.849355800910285</v>
      </c>
      <c r="I2428" s="28">
        <v>35.112667064013507</v>
      </c>
      <c r="J2428" s="26">
        <v>42.509370545691311</v>
      </c>
      <c r="K2428" s="29" t="e">
        <v>#N/A</v>
      </c>
      <c r="L2428" s="26">
        <v>-1.3499552920916678</v>
      </c>
      <c r="M2428" s="30">
        <v>0.74241302738712067</v>
      </c>
      <c r="N2428" s="29" t="e">
        <v>#N/A</v>
      </c>
      <c r="O2428" s="31">
        <v>12.827514011122258</v>
      </c>
      <c r="P2428" s="31" t="e">
        <v>#N/A</v>
      </c>
      <c r="Q2428" s="31">
        <v>184988000000</v>
      </c>
      <c r="R2428" s="29">
        <v>1723328495616</v>
      </c>
      <c r="S2428" s="29">
        <v>12.919927271956551</v>
      </c>
      <c r="T2428" s="29">
        <v>14.133485147727169</v>
      </c>
      <c r="U2428" s="29">
        <v>3.9211908914583034</v>
      </c>
      <c r="V2428" s="29">
        <v>21.218614516612451</v>
      </c>
      <c r="W2428">
        <v>5.0196916909912712</v>
      </c>
      <c r="X2428" t="s">
        <v>78</v>
      </c>
      <c r="Y2428" t="s">
        <v>524</v>
      </c>
      <c r="Z2428" t="s">
        <v>2156</v>
      </c>
    </row>
    <row r="2429" spans="2:26" x14ac:dyDescent="0.25">
      <c r="B2429" t="s">
        <v>5301</v>
      </c>
      <c r="C2429" s="26" t="s">
        <v>5302</v>
      </c>
      <c r="D2429" s="26">
        <v>9.128752615215005E-2</v>
      </c>
      <c r="E2429" s="26">
        <v>2.8798134107917456E-2</v>
      </c>
      <c r="F2429" s="26">
        <v>9.128752615215005E-2</v>
      </c>
      <c r="G2429" s="27">
        <v>2.8798134107917456E-2</v>
      </c>
      <c r="H2429" s="28">
        <v>-5.3677865647865532</v>
      </c>
      <c r="I2429" s="28">
        <v>4.9907022936692345</v>
      </c>
      <c r="J2429" s="26">
        <v>4.4475553886807493</v>
      </c>
      <c r="K2429" s="29">
        <v>0.20372770362946316</v>
      </c>
      <c r="L2429" s="26">
        <v>30.634232670612409</v>
      </c>
      <c r="M2429" s="30">
        <v>0.2543971524142124</v>
      </c>
      <c r="N2429" s="29">
        <v>4.3361193218496245E-3</v>
      </c>
      <c r="O2429" s="31">
        <v>1.6465325235521626</v>
      </c>
      <c r="P2429" s="31">
        <v>5201587000</v>
      </c>
      <c r="Q2429" s="31">
        <v>5201587000</v>
      </c>
      <c r="R2429" s="29">
        <v>6763001344</v>
      </c>
      <c r="S2429" s="29">
        <v>96.578062384820058</v>
      </c>
      <c r="T2429" s="29" t="e">
        <v>#N/A</v>
      </c>
      <c r="U2429" s="29" t="e">
        <v>#N/A</v>
      </c>
      <c r="V2429" s="29" t="e">
        <v>#N/A</v>
      </c>
      <c r="W2429">
        <v>1.5766197745380874</v>
      </c>
      <c r="X2429" t="s">
        <v>78</v>
      </c>
      <c r="Y2429" t="s">
        <v>316</v>
      </c>
      <c r="Z2429" t="s">
        <v>4771</v>
      </c>
    </row>
    <row r="2430" spans="2:26" x14ac:dyDescent="0.25">
      <c r="B2430" t="s">
        <v>5303</v>
      </c>
      <c r="C2430" s="26" t="s">
        <v>5304</v>
      </c>
      <c r="D2430" s="26">
        <v>0.15372476031203072</v>
      </c>
      <c r="E2430" s="26">
        <v>0.17165569494472735</v>
      </c>
      <c r="F2430" s="26">
        <v>0.13582558215222729</v>
      </c>
      <c r="G2430" s="27">
        <v>0.16111920722821335</v>
      </c>
      <c r="H2430" s="28">
        <v>22.33085827606881</v>
      </c>
      <c r="I2430" s="28">
        <v>15.458860361502385</v>
      </c>
      <c r="J2430" s="26">
        <v>21.480915057669023</v>
      </c>
      <c r="K2430" s="29">
        <v>0.25850492390331248</v>
      </c>
      <c r="L2430" s="26">
        <v>1.8564867967853043</v>
      </c>
      <c r="M2430" s="30">
        <v>0.36733807144408931</v>
      </c>
      <c r="N2430" s="29">
        <v>7.8663333130068909E-3</v>
      </c>
      <c r="O2430" s="31">
        <v>17.855110612628149</v>
      </c>
      <c r="P2430" s="31">
        <v>16102000000</v>
      </c>
      <c r="Q2430" s="31">
        <v>17155000000</v>
      </c>
      <c r="R2430" s="29">
        <v>22295425024</v>
      </c>
      <c r="S2430" s="29">
        <v>6.9773651030998849</v>
      </c>
      <c r="T2430" s="29">
        <v>8.4547648925987762</v>
      </c>
      <c r="U2430" s="29" t="e">
        <v>#N/A</v>
      </c>
      <c r="V2430" s="29">
        <v>9.4354899612644765</v>
      </c>
      <c r="W2430">
        <v>1.8903384576500424</v>
      </c>
      <c r="X2430" t="s">
        <v>74</v>
      </c>
      <c r="Y2430" t="s">
        <v>102</v>
      </c>
      <c r="Z2430" t="s">
        <v>618</v>
      </c>
    </row>
    <row r="2431" spans="2:26" x14ac:dyDescent="0.25">
      <c r="B2431" t="s">
        <v>5305</v>
      </c>
      <c r="C2431" s="26" t="s">
        <v>5306</v>
      </c>
      <c r="D2431" s="26" t="e">
        <v>#N/A</v>
      </c>
      <c r="E2431" s="26" t="e">
        <v>#N/A</v>
      </c>
      <c r="F2431" s="26">
        <v>-5.9712993032666438E-2</v>
      </c>
      <c r="G2431" s="27">
        <v>-0.1719793457038073</v>
      </c>
      <c r="H2431" s="28">
        <v>0.1993820519795716</v>
      </c>
      <c r="I2431" s="28">
        <v>1.2082364849791638E-2</v>
      </c>
      <c r="J2431" s="26">
        <v>-5.9391925906220697</v>
      </c>
      <c r="K2431" s="29" t="e">
        <v>#N/A</v>
      </c>
      <c r="L2431" s="26">
        <v>3.176587444821438</v>
      </c>
      <c r="M2431" s="30">
        <v>0.3272445287392502</v>
      </c>
      <c r="N2431" s="29">
        <v>9.9769335584171566E-3</v>
      </c>
      <c r="O2431" s="31">
        <v>0.21054888657679091</v>
      </c>
      <c r="P2431" s="31" t="e">
        <v>#N/A</v>
      </c>
      <c r="Q2431" s="31">
        <v>6297576000</v>
      </c>
      <c r="R2431" s="29">
        <v>18809942016</v>
      </c>
      <c r="S2431" s="29">
        <v>28.322694687083068</v>
      </c>
      <c r="T2431" s="29">
        <v>71.883120198147452</v>
      </c>
      <c r="U2431" s="29" t="e">
        <v>#N/A</v>
      </c>
      <c r="V2431" s="29">
        <v>171.12450682478195</v>
      </c>
      <c r="W2431">
        <v>5.2460713005466308</v>
      </c>
      <c r="X2431" t="s">
        <v>77</v>
      </c>
      <c r="Y2431" t="s">
        <v>83</v>
      </c>
      <c r="Z2431" t="s">
        <v>241</v>
      </c>
    </row>
    <row r="2432" spans="2:26" x14ac:dyDescent="0.25">
      <c r="B2432" t="s">
        <v>5307</v>
      </c>
      <c r="C2432" s="26" t="s">
        <v>5308</v>
      </c>
      <c r="D2432" s="26">
        <v>0.82668780221809401</v>
      </c>
      <c r="E2432" s="26">
        <v>0.90462944565865289</v>
      </c>
      <c r="F2432" s="26">
        <v>0.82668780221809401</v>
      </c>
      <c r="G2432" s="27">
        <v>0.90462944565865289</v>
      </c>
      <c r="H2432" s="28">
        <v>22.594928216825437</v>
      </c>
      <c r="I2432" s="28">
        <v>12.625380572069828</v>
      </c>
      <c r="J2432" s="26">
        <v>14.608101483024878</v>
      </c>
      <c r="K2432" s="29">
        <v>-0.45404370855031823</v>
      </c>
      <c r="L2432" s="26">
        <v>-1.9947203754399687</v>
      </c>
      <c r="M2432" s="30">
        <v>0.71633952018516045</v>
      </c>
      <c r="N2432" s="29">
        <v>4.5161290322580649E-3</v>
      </c>
      <c r="O2432" s="31">
        <v>7.1698066871733044</v>
      </c>
      <c r="P2432" s="31">
        <v>10066000000</v>
      </c>
      <c r="Q2432" s="31">
        <v>10066000000</v>
      </c>
      <c r="R2432" s="29">
        <v>129402560512</v>
      </c>
      <c r="S2432" s="29">
        <v>10.702440409855299</v>
      </c>
      <c r="T2432" s="29">
        <v>11.229437885925318</v>
      </c>
      <c r="U2432" s="29">
        <v>4.2192090077273026</v>
      </c>
      <c r="V2432" s="29">
        <v>16.735705826643859</v>
      </c>
      <c r="W2432">
        <v>3.5050911941747573</v>
      </c>
      <c r="X2432" t="s">
        <v>93</v>
      </c>
      <c r="Y2432" t="s">
        <v>94</v>
      </c>
      <c r="Z2432" t="s">
        <v>95</v>
      </c>
    </row>
    <row r="2433" spans="2:26" x14ac:dyDescent="0.25">
      <c r="B2433" t="s">
        <v>5309</v>
      </c>
      <c r="C2433" s="26" t="s">
        <v>5310</v>
      </c>
      <c r="D2433" s="26">
        <v>1.2048280870733108</v>
      </c>
      <c r="E2433" s="26">
        <v>1.6265194772016507</v>
      </c>
      <c r="F2433" s="26">
        <v>1.04663534880163</v>
      </c>
      <c r="G2433" s="27">
        <v>1.4774469146482578</v>
      </c>
      <c r="H2433" s="28">
        <v>19.622309081041212</v>
      </c>
      <c r="I2433" s="28">
        <v>13.959720632178868</v>
      </c>
      <c r="J2433" s="26">
        <v>14.984303540350409</v>
      </c>
      <c r="K2433" s="29">
        <v>-0.34512491097955744</v>
      </c>
      <c r="L2433" s="26">
        <v>-1.7714249701215448</v>
      </c>
      <c r="M2433" s="30">
        <v>0.59429155988511329</v>
      </c>
      <c r="N2433" s="29" t="e">
        <v>#N/A</v>
      </c>
      <c r="O2433" s="31">
        <v>18.832056102213276</v>
      </c>
      <c r="P2433" s="31">
        <v>1150807000</v>
      </c>
      <c r="Q2433" s="31">
        <v>1266922000</v>
      </c>
      <c r="R2433" s="29">
        <v>16490806272</v>
      </c>
      <c r="S2433" s="29">
        <v>6.6439433600427842</v>
      </c>
      <c r="T2433" s="29">
        <v>8.7317913332041179</v>
      </c>
      <c r="U2433" s="29">
        <v>7.7770302970423497</v>
      </c>
      <c r="V2433" s="29">
        <v>15.54480429653988</v>
      </c>
      <c r="W2433">
        <v>2.7926962807867111</v>
      </c>
      <c r="X2433" t="s">
        <v>71</v>
      </c>
      <c r="Y2433" t="s">
        <v>103</v>
      </c>
      <c r="Z2433" t="s">
        <v>1904</v>
      </c>
    </row>
    <row r="2434" spans="2:26" x14ac:dyDescent="0.25">
      <c r="B2434" t="s">
        <v>5311</v>
      </c>
      <c r="C2434" s="26" t="s">
        <v>5312</v>
      </c>
      <c r="D2434" s="26">
        <v>-0.14007545056031229</v>
      </c>
      <c r="E2434" s="26">
        <v>2.1172534518297548</v>
      </c>
      <c r="F2434" s="26">
        <v>-0.14007545056031229</v>
      </c>
      <c r="G2434" s="27">
        <v>2.1172534518297548</v>
      </c>
      <c r="H2434" s="28">
        <v>-53.77343259603127</v>
      </c>
      <c r="I2434" s="28">
        <v>-27.446269897696226</v>
      </c>
      <c r="J2434" s="26">
        <v>-20.160694965951759</v>
      </c>
      <c r="K2434" s="29">
        <v>-0.59653480670992354</v>
      </c>
      <c r="L2434" s="26">
        <v>6.2353173287876622</v>
      </c>
      <c r="M2434" s="30">
        <v>0.54794086158706079</v>
      </c>
      <c r="N2434" s="29" t="e">
        <v>#N/A</v>
      </c>
      <c r="O2434" s="31">
        <v>3.5310424217092562</v>
      </c>
      <c r="P2434" s="31">
        <v>-96543000</v>
      </c>
      <c r="Q2434" s="31">
        <v>-96543000</v>
      </c>
      <c r="R2434" s="29">
        <v>3143452928</v>
      </c>
      <c r="S2434" s="29" t="e">
        <v>#N/A</v>
      </c>
      <c r="T2434" s="29" t="e">
        <v>#N/A</v>
      </c>
      <c r="U2434" s="29">
        <v>-15.207576221100009</v>
      </c>
      <c r="V2434" s="29" t="e">
        <v>#N/A</v>
      </c>
      <c r="W2434">
        <v>2.9284029211563376</v>
      </c>
      <c r="X2434" t="s">
        <v>78</v>
      </c>
      <c r="Y2434" t="s">
        <v>115</v>
      </c>
      <c r="Z2434" t="s">
        <v>5313</v>
      </c>
    </row>
    <row r="2435" spans="2:26" x14ac:dyDescent="0.25">
      <c r="B2435" t="s">
        <v>5314</v>
      </c>
      <c r="C2435" s="26" t="s">
        <v>5315</v>
      </c>
      <c r="D2435" s="26">
        <v>-4.2831504818804326E-3</v>
      </c>
      <c r="E2435" s="26">
        <v>-0.12993256206088699</v>
      </c>
      <c r="F2435" s="26">
        <v>-4.2831504818804326E-3</v>
      </c>
      <c r="G2435" s="27">
        <v>-0.12993256206088699</v>
      </c>
      <c r="H2435" s="28">
        <v>16.337495131230629</v>
      </c>
      <c r="I2435" s="28">
        <v>2.7295007089048058</v>
      </c>
      <c r="J2435" s="26">
        <v>-1.5598664289790898</v>
      </c>
      <c r="K2435" s="29">
        <v>5.399453075677111E-2</v>
      </c>
      <c r="L2435" s="26">
        <v>1.0417751835225189</v>
      </c>
      <c r="M2435" s="30">
        <v>0.34493488783086157</v>
      </c>
      <c r="N2435" s="29">
        <v>9.9449776485059493E-3</v>
      </c>
      <c r="O2435" s="31">
        <v>7.3314737744193434E-2</v>
      </c>
      <c r="P2435" s="31">
        <v>6439402000.000001</v>
      </c>
      <c r="Q2435" s="31">
        <v>6439402000.000001</v>
      </c>
      <c r="R2435" s="29">
        <v>13923892224</v>
      </c>
      <c r="S2435" s="29">
        <v>18.130708384667653</v>
      </c>
      <c r="T2435" s="29">
        <v>49.302297659399812</v>
      </c>
      <c r="U2435" s="29" t="e">
        <v>#N/A</v>
      </c>
      <c r="V2435" s="29">
        <v>86.338253883891937</v>
      </c>
      <c r="W2435">
        <v>3.0431268155795737</v>
      </c>
      <c r="X2435" t="s">
        <v>77</v>
      </c>
      <c r="Y2435" t="s">
        <v>83</v>
      </c>
      <c r="Z2435" t="s">
        <v>241</v>
      </c>
    </row>
    <row r="2436" spans="2:26" x14ac:dyDescent="0.25">
      <c r="B2436" t="s">
        <v>5316</v>
      </c>
      <c r="C2436" s="26" t="s">
        <v>5317</v>
      </c>
      <c r="D2436" s="26">
        <v>0.15657424476836029</v>
      </c>
      <c r="E2436" s="26">
        <v>0.11137045579092406</v>
      </c>
      <c r="F2436" s="26">
        <v>0.15657424476836029</v>
      </c>
      <c r="G2436" s="27">
        <v>0.11137045579092406</v>
      </c>
      <c r="H2436" s="28">
        <v>5.4207908815126729</v>
      </c>
      <c r="I2436" s="28">
        <v>6.811396573451586</v>
      </c>
      <c r="J2436" s="26">
        <v>6.444538608339502</v>
      </c>
      <c r="K2436" s="29">
        <v>-0.19687356314387236</v>
      </c>
      <c r="L2436" s="26">
        <v>-3.3165794929990868</v>
      </c>
      <c r="M2436" s="30">
        <v>0.5911566598759519</v>
      </c>
      <c r="N2436" s="29">
        <v>4.2476337228071412E-3</v>
      </c>
      <c r="O2436" s="31">
        <v>-4.2826907772749809</v>
      </c>
      <c r="P2436" s="31">
        <v>3892289000</v>
      </c>
      <c r="Q2436" s="31">
        <v>3892289000</v>
      </c>
      <c r="R2436" s="29">
        <v>4974777344</v>
      </c>
      <c r="S2436" s="29">
        <v>5.1728740757173695</v>
      </c>
      <c r="T2436" s="29">
        <v>6.9927941017702997</v>
      </c>
      <c r="U2436" s="29">
        <v>4.4018854484837009</v>
      </c>
      <c r="V2436" s="29">
        <v>15.937425509859031</v>
      </c>
      <c r="W2436">
        <v>0.79252813587470972</v>
      </c>
      <c r="X2436" t="s">
        <v>77</v>
      </c>
      <c r="Y2436" t="s">
        <v>83</v>
      </c>
      <c r="Z2436" t="s">
        <v>1139</v>
      </c>
    </row>
    <row r="2437" spans="2:26" x14ac:dyDescent="0.25">
      <c r="B2437" t="s">
        <v>5318</v>
      </c>
      <c r="C2437" s="26" t="s">
        <v>5319</v>
      </c>
      <c r="D2437" s="26">
        <v>0.14121468050445612</v>
      </c>
      <c r="E2437" s="26">
        <v>0.12340352423673112</v>
      </c>
      <c r="F2437" s="26">
        <v>0.14121468050445612</v>
      </c>
      <c r="G2437" s="27">
        <v>0.12340352423673112</v>
      </c>
      <c r="H2437" s="28">
        <v>6.3267130727686318</v>
      </c>
      <c r="I2437" s="28">
        <v>16.129158813538371</v>
      </c>
      <c r="J2437" s="26">
        <v>16.777035203010847</v>
      </c>
      <c r="K2437" s="29">
        <v>-0.30347156076915732</v>
      </c>
      <c r="L2437" s="26">
        <v>-4.363119242831786</v>
      </c>
      <c r="M2437" s="30">
        <v>0.80441000965191201</v>
      </c>
      <c r="N2437" s="29">
        <v>2.5905176305685378E-2</v>
      </c>
      <c r="O2437" s="31">
        <v>3.8183815222764124</v>
      </c>
      <c r="P2437" s="31">
        <v>36134122000</v>
      </c>
      <c r="Q2437" s="31">
        <v>36134122000</v>
      </c>
      <c r="R2437" s="29">
        <v>47533699072</v>
      </c>
      <c r="S2437" s="29">
        <v>5.1111900109923738</v>
      </c>
      <c r="T2437" s="29">
        <v>5.7508363998118019</v>
      </c>
      <c r="U2437" s="29">
        <v>14.042490128717747</v>
      </c>
      <c r="V2437" s="29">
        <v>12.70556650964698</v>
      </c>
      <c r="W2437">
        <v>0.78527610836015127</v>
      </c>
      <c r="X2437" t="s">
        <v>78</v>
      </c>
      <c r="Y2437" t="s">
        <v>99</v>
      </c>
      <c r="Z2437" t="s">
        <v>510</v>
      </c>
    </row>
    <row r="2438" spans="2:26" x14ac:dyDescent="0.25">
      <c r="B2438" t="s">
        <v>5320</v>
      </c>
      <c r="C2438" s="26" t="s">
        <v>5321</v>
      </c>
      <c r="D2438" s="26">
        <v>3.5395410116601314E-2</v>
      </c>
      <c r="E2438" s="26">
        <v>4.642806909867403E-2</v>
      </c>
      <c r="F2438" s="26">
        <v>3.5393118732146664E-2</v>
      </c>
      <c r="G2438" s="27">
        <v>4.642806909867403E-2</v>
      </c>
      <c r="H2438" s="28">
        <v>-17.455975113139854</v>
      </c>
      <c r="I2438" s="28">
        <v>9.1188217038592327</v>
      </c>
      <c r="J2438" s="26">
        <v>9.4304116711287005</v>
      </c>
      <c r="K2438" s="29">
        <v>0.2346633016700303</v>
      </c>
      <c r="L2438" s="26">
        <v>2.2290723098547556</v>
      </c>
      <c r="M2438" s="30">
        <v>0.37659738007061561</v>
      </c>
      <c r="N2438" s="29">
        <v>3.2944694969508632E-3</v>
      </c>
      <c r="O2438" s="31">
        <v>-5.0389603967038274</v>
      </c>
      <c r="P2438" s="31">
        <v>156414000000</v>
      </c>
      <c r="Q2438" s="31">
        <v>156414000000</v>
      </c>
      <c r="R2438" s="29">
        <v>129142865920</v>
      </c>
      <c r="S2438" s="29">
        <v>7.4643083679525226</v>
      </c>
      <c r="T2438" s="29">
        <v>12.145090268724985</v>
      </c>
      <c r="U2438" s="29">
        <v>19.13665522593352</v>
      </c>
      <c r="V2438" s="29" t="e">
        <v>#N/A</v>
      </c>
      <c r="W2438">
        <v>0.83963896598984777</v>
      </c>
      <c r="X2438" t="s">
        <v>78</v>
      </c>
      <c r="Y2438" t="s">
        <v>87</v>
      </c>
      <c r="Z2438" t="s">
        <v>898</v>
      </c>
    </row>
    <row r="2439" spans="2:26" x14ac:dyDescent="0.25">
      <c r="B2439" t="s">
        <v>5322</v>
      </c>
      <c r="C2439" s="26" t="s">
        <v>5323</v>
      </c>
      <c r="D2439" s="26" t="e">
        <v>#N/A</v>
      </c>
      <c r="E2439" s="26" t="e">
        <v>#N/A</v>
      </c>
      <c r="F2439" s="26" t="e">
        <v>#N/A</v>
      </c>
      <c r="G2439" s="27" t="e">
        <v>#N/A</v>
      </c>
      <c r="H2439" s="28">
        <v>2.6747531691780106</v>
      </c>
      <c r="I2439" s="28" t="e">
        <v>#N/A</v>
      </c>
      <c r="J2439" s="26" t="e">
        <v>#N/A</v>
      </c>
      <c r="K2439" s="29">
        <v>-6.5197565423183126E-2</v>
      </c>
      <c r="L2439" s="26" t="e">
        <v>#N/A</v>
      </c>
      <c r="M2439" s="30">
        <v>4.3626799765243356E-2</v>
      </c>
      <c r="N2439" s="29" t="e">
        <v>#N/A</v>
      </c>
      <c r="O2439" s="31">
        <v>-4.2924966245932428</v>
      </c>
      <c r="P2439" s="31">
        <v>-158577000000</v>
      </c>
      <c r="Q2439" s="31">
        <v>-158577000000</v>
      </c>
      <c r="R2439" s="29">
        <v>33640566784</v>
      </c>
      <c r="S2439" s="29" t="e">
        <v>#N/A</v>
      </c>
      <c r="T2439" s="29" t="e">
        <v>#N/A</v>
      </c>
      <c r="U2439" s="29" t="e">
        <v>#N/A</v>
      </c>
      <c r="V2439" s="29">
        <v>5.8715627008823548</v>
      </c>
      <c r="W2439">
        <v>0.17519739485489136</v>
      </c>
      <c r="X2439" t="s">
        <v>66</v>
      </c>
      <c r="Y2439" t="s">
        <v>67</v>
      </c>
      <c r="Z2439" t="s">
        <v>68</v>
      </c>
    </row>
    <row r="2440" spans="2:26" x14ac:dyDescent="0.25">
      <c r="B2440" t="s">
        <v>5324</v>
      </c>
      <c r="C2440" s="26" t="s">
        <v>5325</v>
      </c>
      <c r="D2440" s="26">
        <v>7.9445497081325006E-2</v>
      </c>
      <c r="E2440" s="26">
        <v>9.707048721343195E-2</v>
      </c>
      <c r="F2440" s="26">
        <v>7.8248925061329883E-2</v>
      </c>
      <c r="G2440" s="27">
        <v>9.4719920217198855E-2</v>
      </c>
      <c r="H2440" s="28">
        <v>9.1656158736329925</v>
      </c>
      <c r="I2440" s="28">
        <v>6.7133534515577153</v>
      </c>
      <c r="J2440" s="26">
        <v>8.0969531576607032</v>
      </c>
      <c r="K2440" s="29">
        <v>0.4267521357743666</v>
      </c>
      <c r="L2440" s="26">
        <v>7.3597280301740184</v>
      </c>
      <c r="M2440" s="30">
        <v>0.36978539571755598</v>
      </c>
      <c r="N2440" s="29">
        <v>6.6961072252520269E-3</v>
      </c>
      <c r="O2440" s="31">
        <v>5.1382072712391516</v>
      </c>
      <c r="P2440" s="31">
        <v>41442864000</v>
      </c>
      <c r="Q2440" s="31">
        <v>42471309000</v>
      </c>
      <c r="R2440" s="29">
        <v>17291814912</v>
      </c>
      <c r="S2440" s="29">
        <v>11.722299359054412</v>
      </c>
      <c r="T2440" s="29">
        <v>13.127256146207655</v>
      </c>
      <c r="U2440" s="29" t="e">
        <v>#N/A</v>
      </c>
      <c r="V2440" s="29">
        <v>7.358726341711149</v>
      </c>
      <c r="W2440">
        <v>0.64153500064286317</v>
      </c>
      <c r="X2440" t="s">
        <v>66</v>
      </c>
      <c r="Y2440" t="s">
        <v>79</v>
      </c>
      <c r="Z2440" t="s">
        <v>125</v>
      </c>
    </row>
    <row r="2441" spans="2:26" x14ac:dyDescent="0.25">
      <c r="B2441" t="s">
        <v>5326</v>
      </c>
      <c r="C2441" s="26" t="s">
        <v>5327</v>
      </c>
      <c r="D2441" s="26">
        <v>0.13317863582593653</v>
      </c>
      <c r="E2441" s="26">
        <v>0.1201101108548471</v>
      </c>
      <c r="F2441" s="26">
        <v>0.13317863582593653</v>
      </c>
      <c r="G2441" s="27">
        <v>0.1201101108548471</v>
      </c>
      <c r="H2441" s="28">
        <v>11.201683205472879</v>
      </c>
      <c r="I2441" s="28">
        <v>13.516166501822534</v>
      </c>
      <c r="J2441" s="26">
        <v>11.219643027088759</v>
      </c>
      <c r="K2441" s="29">
        <v>-0.11720805625986701</v>
      </c>
      <c r="L2441" s="26">
        <v>-0.88913082925058973</v>
      </c>
      <c r="M2441" s="30">
        <v>0.68636878279034907</v>
      </c>
      <c r="N2441" s="29">
        <v>2.2008803521408563E-2</v>
      </c>
      <c r="O2441" s="31">
        <v>6.6287518891626815</v>
      </c>
      <c r="P2441" s="31">
        <v>67205000000</v>
      </c>
      <c r="Q2441" s="31">
        <v>67205000000</v>
      </c>
      <c r="R2441" s="29">
        <v>62459174912</v>
      </c>
      <c r="S2441" s="29">
        <v>2.8887180131857497</v>
      </c>
      <c r="T2441" s="29">
        <v>4.1685585154927116</v>
      </c>
      <c r="U2441" s="29" t="e">
        <v>#N/A</v>
      </c>
      <c r="V2441" s="29">
        <v>6.7560599773680616</v>
      </c>
      <c r="W2441">
        <v>0.69981000058083476</v>
      </c>
      <c r="X2441" t="s">
        <v>65</v>
      </c>
      <c r="Y2441" t="s">
        <v>80</v>
      </c>
      <c r="Z2441" t="s">
        <v>176</v>
      </c>
    </row>
    <row r="2442" spans="2:26" x14ac:dyDescent="0.25">
      <c r="B2442" t="s">
        <v>5328</v>
      </c>
      <c r="C2442" s="26" t="s">
        <v>5329</v>
      </c>
      <c r="D2442" s="26">
        <v>0.44720541084796545</v>
      </c>
      <c r="E2442" s="26">
        <v>1.0329425796513816</v>
      </c>
      <c r="F2442" s="26">
        <v>0.44720541084796545</v>
      </c>
      <c r="G2442" s="27">
        <v>1.0329425796513816</v>
      </c>
      <c r="H2442" s="28">
        <v>20.010336533785392</v>
      </c>
      <c r="I2442" s="28">
        <v>15.203695220748525</v>
      </c>
      <c r="J2442" s="26">
        <v>23.795769144898415</v>
      </c>
      <c r="K2442" s="29">
        <v>-0.56743831964724112</v>
      </c>
      <c r="L2442" s="26">
        <v>-2.9044515478155137</v>
      </c>
      <c r="M2442" s="30">
        <v>0.74700285630415764</v>
      </c>
      <c r="N2442" s="29" t="e">
        <v>#N/A</v>
      </c>
      <c r="O2442" s="31">
        <v>10.962686145307615</v>
      </c>
      <c r="P2442" s="31">
        <v>1536006000</v>
      </c>
      <c r="Q2442" s="31">
        <v>1536006000</v>
      </c>
      <c r="R2442" s="29">
        <v>14784000000</v>
      </c>
      <c r="S2442" s="29">
        <v>5.9419181734735762</v>
      </c>
      <c r="T2442" s="29">
        <v>6.2587044294550758</v>
      </c>
      <c r="U2442" s="29">
        <v>8.1289299242424242</v>
      </c>
      <c r="V2442" s="29">
        <v>12.780243368365262</v>
      </c>
      <c r="W2442">
        <v>1.1732891146476601</v>
      </c>
      <c r="X2442" t="s">
        <v>71</v>
      </c>
      <c r="Y2442" t="s">
        <v>728</v>
      </c>
      <c r="Z2442" t="s">
        <v>1734</v>
      </c>
    </row>
    <row r="2443" spans="2:26" x14ac:dyDescent="0.25">
      <c r="B2443" t="s">
        <v>5330</v>
      </c>
      <c r="C2443" s="26" t="s">
        <v>5331</v>
      </c>
      <c r="D2443" s="26">
        <v>0.13023149632447856</v>
      </c>
      <c r="E2443" s="26">
        <v>0.16010066789274999</v>
      </c>
      <c r="F2443" s="26">
        <v>0.13023149632447856</v>
      </c>
      <c r="G2443" s="27">
        <v>0.16010066789274999</v>
      </c>
      <c r="H2443" s="28" t="e">
        <v>#N/A</v>
      </c>
      <c r="I2443" s="28">
        <v>7.9361793004545031</v>
      </c>
      <c r="J2443" s="26">
        <v>11.473940325265719</v>
      </c>
      <c r="K2443" s="29" t="e">
        <v>#N/A</v>
      </c>
      <c r="L2443" s="26" t="e">
        <v>#N/A</v>
      </c>
      <c r="M2443" s="30">
        <v>0.62811474413516466</v>
      </c>
      <c r="N2443" s="29" t="e">
        <v>#N/A</v>
      </c>
      <c r="O2443" s="31" t="e">
        <v>#N/A</v>
      </c>
      <c r="P2443" s="31">
        <v>10331000000</v>
      </c>
      <c r="Q2443" s="31">
        <v>10331000000</v>
      </c>
      <c r="R2443" s="29">
        <v>4905900032</v>
      </c>
      <c r="S2443" s="29" t="e">
        <v>#N/A</v>
      </c>
      <c r="T2443" s="29" t="e">
        <v>#N/A</v>
      </c>
      <c r="U2443" s="29" t="e">
        <v>#N/A</v>
      </c>
      <c r="V2443" s="29" t="e">
        <v>#N/A</v>
      </c>
      <c r="W2443">
        <v>0.4374806992743106</v>
      </c>
      <c r="X2443" t="s">
        <v>65</v>
      </c>
      <c r="Y2443" t="s">
        <v>162</v>
      </c>
      <c r="Z2443" t="s">
        <v>179</v>
      </c>
    </row>
    <row r="2444" spans="2:26" x14ac:dyDescent="0.25">
      <c r="B2444" t="s">
        <v>5332</v>
      </c>
      <c r="C2444" s="26" t="s">
        <v>5333</v>
      </c>
      <c r="D2444" s="26">
        <v>0.15409815471028046</v>
      </c>
      <c r="E2444" s="26">
        <v>0.30763914217241489</v>
      </c>
      <c r="F2444" s="26">
        <v>0.15409815471028046</v>
      </c>
      <c r="G2444" s="27">
        <v>0.30763914217241489</v>
      </c>
      <c r="H2444" s="28">
        <v>14.084848570494419</v>
      </c>
      <c r="I2444" s="28">
        <v>4.3697607414754547</v>
      </c>
      <c r="J2444" s="26">
        <v>8.4775977587180442</v>
      </c>
      <c r="K2444" s="29">
        <v>-0.18472018894581654</v>
      </c>
      <c r="L2444" s="26">
        <v>-1.8164716259585632</v>
      </c>
      <c r="M2444" s="30">
        <v>0.47875710887890194</v>
      </c>
      <c r="N2444" s="29">
        <v>9.6724539325298686E-3</v>
      </c>
      <c r="O2444" s="31">
        <v>4.2154132082294966</v>
      </c>
      <c r="P2444" s="31">
        <v>1801341000</v>
      </c>
      <c r="Q2444" s="31">
        <v>1801341000</v>
      </c>
      <c r="R2444" s="29">
        <v>3605995264</v>
      </c>
      <c r="S2444" s="29">
        <v>3.3638564101974735</v>
      </c>
      <c r="T2444" s="29">
        <v>4.4956691088378955</v>
      </c>
      <c r="U2444" s="29" t="e">
        <v>#N/A</v>
      </c>
      <c r="V2444" s="29">
        <v>6.2149651668850696</v>
      </c>
      <c r="W2444">
        <v>0.79262805516243018</v>
      </c>
      <c r="X2444" t="s">
        <v>74</v>
      </c>
      <c r="Y2444" t="s">
        <v>102</v>
      </c>
      <c r="Z2444" t="s">
        <v>195</v>
      </c>
    </row>
    <row r="2445" spans="2:26" x14ac:dyDescent="0.25">
      <c r="B2445" t="s">
        <v>5334</v>
      </c>
      <c r="C2445" s="26" t="s">
        <v>5335</v>
      </c>
      <c r="D2445" s="26">
        <v>3.9693616013891778E-2</v>
      </c>
      <c r="E2445" s="26">
        <v>6.0521133161642177E-2</v>
      </c>
      <c r="F2445" s="26">
        <v>3.9539359889341839E-2</v>
      </c>
      <c r="G2445" s="27">
        <v>6.0370230449565548E-2</v>
      </c>
      <c r="H2445" s="28">
        <v>8.5180374575774085</v>
      </c>
      <c r="I2445" s="28">
        <v>6.2836944114164117</v>
      </c>
      <c r="J2445" s="26">
        <v>5.7338850174216027</v>
      </c>
      <c r="K2445" s="29">
        <v>0.34213336601249977</v>
      </c>
      <c r="L2445" s="26">
        <v>8.4273393704182844</v>
      </c>
      <c r="M2445" s="30">
        <v>0.44585430648769575</v>
      </c>
      <c r="N2445" s="29">
        <v>2.544174305832337E-2</v>
      </c>
      <c r="O2445" s="31">
        <v>40.714364582471397</v>
      </c>
      <c r="P2445" s="31">
        <v>39606000000</v>
      </c>
      <c r="Q2445" s="31">
        <v>39705000000</v>
      </c>
      <c r="R2445" s="29">
        <v>20137082880</v>
      </c>
      <c r="S2445" s="29">
        <v>17.534317757654161</v>
      </c>
      <c r="T2445" s="29">
        <v>19.93239356862745</v>
      </c>
      <c r="U2445" s="29" t="e">
        <v>#N/A</v>
      </c>
      <c r="V2445" s="29">
        <v>18.635328927799137</v>
      </c>
      <c r="W2445">
        <v>0.81877511146444881</v>
      </c>
      <c r="X2445" t="s">
        <v>66</v>
      </c>
      <c r="Y2445" t="s">
        <v>79</v>
      </c>
      <c r="Z2445" t="s">
        <v>125</v>
      </c>
    </row>
    <row r="2446" spans="2:26" x14ac:dyDescent="0.25">
      <c r="B2446" t="s">
        <v>5336</v>
      </c>
      <c r="C2446" s="26" t="s">
        <v>5337</v>
      </c>
      <c r="D2446" s="26">
        <v>0.37181385230421388</v>
      </c>
      <c r="E2446" s="26">
        <v>0.30145680695178056</v>
      </c>
      <c r="F2446" s="26">
        <v>0.34699725531224856</v>
      </c>
      <c r="G2446" s="27">
        <v>0.2937611556182807</v>
      </c>
      <c r="H2446" s="28">
        <v>11.507342683947549</v>
      </c>
      <c r="I2446" s="28">
        <v>6.3276701633216392</v>
      </c>
      <c r="J2446" s="26">
        <v>6.4072951253548913</v>
      </c>
      <c r="K2446" s="29">
        <v>-0.22885428957895645</v>
      </c>
      <c r="L2446" s="26">
        <v>-1.9244917715392063</v>
      </c>
      <c r="M2446" s="30">
        <v>0.59673043773137024</v>
      </c>
      <c r="N2446" s="29">
        <v>1.6425594508457955E-2</v>
      </c>
      <c r="O2446" s="31">
        <v>6.1985364610064035</v>
      </c>
      <c r="P2446" s="31">
        <v>23476000000</v>
      </c>
      <c r="Q2446" s="31">
        <v>24091000000</v>
      </c>
      <c r="R2446" s="29">
        <v>75704639488</v>
      </c>
      <c r="S2446" s="29">
        <v>7.3454307221684418</v>
      </c>
      <c r="T2446" s="29">
        <v>8.6606704933656733</v>
      </c>
      <c r="U2446" s="29" t="e">
        <v>#N/A</v>
      </c>
      <c r="V2446" s="29">
        <v>16.348252375371953</v>
      </c>
      <c r="W2446">
        <v>1.7910008915341995</v>
      </c>
      <c r="X2446" t="s">
        <v>74</v>
      </c>
      <c r="Y2446" t="s">
        <v>102</v>
      </c>
      <c r="Z2446" t="s">
        <v>1222</v>
      </c>
    </row>
    <row r="2447" spans="2:26" x14ac:dyDescent="0.25">
      <c r="B2447" t="s">
        <v>5338</v>
      </c>
      <c r="C2447" s="26" t="s">
        <v>5339</v>
      </c>
      <c r="D2447" s="26">
        <v>-0.1179936375398063</v>
      </c>
      <c r="E2447" s="26">
        <v>-0.48724856321839077</v>
      </c>
      <c r="F2447" s="26">
        <v>-0.11675187439648697</v>
      </c>
      <c r="G2447" s="27">
        <v>-0.48724856321839077</v>
      </c>
      <c r="H2447" s="28">
        <v>-39.767395518197134</v>
      </c>
      <c r="I2447" s="28">
        <v>-1.4217827686902282</v>
      </c>
      <c r="J2447" s="26">
        <v>-11.620130696766527</v>
      </c>
      <c r="K2447" s="29">
        <v>-0.13655165326413687</v>
      </c>
      <c r="L2447" s="26">
        <v>0.77636576102833788</v>
      </c>
      <c r="M2447" s="30">
        <v>0.5657066515941731</v>
      </c>
      <c r="N2447" s="29">
        <v>1.1581067472306143E-2</v>
      </c>
      <c r="O2447" s="31">
        <v>-13.919454514080403</v>
      </c>
      <c r="P2447" s="31">
        <v>16704000000</v>
      </c>
      <c r="Q2447" s="31">
        <v>16704000000</v>
      </c>
      <c r="R2447" s="29">
        <v>21395423232</v>
      </c>
      <c r="S2447" s="29" t="e">
        <v>#N/A</v>
      </c>
      <c r="T2447" s="29" t="e">
        <v>#N/A</v>
      </c>
      <c r="U2447" s="29">
        <v>-30.104569235006007</v>
      </c>
      <c r="V2447" s="29" t="e">
        <v>#N/A</v>
      </c>
      <c r="W2447">
        <v>0.88123894340651854</v>
      </c>
      <c r="X2447" t="s">
        <v>77</v>
      </c>
      <c r="Y2447" t="s">
        <v>83</v>
      </c>
      <c r="Z2447" t="s">
        <v>1249</v>
      </c>
    </row>
    <row r="2448" spans="2:26" x14ac:dyDescent="0.25">
      <c r="B2448" t="s">
        <v>5340</v>
      </c>
      <c r="C2448" s="26" t="s">
        <v>5341</v>
      </c>
      <c r="D2448" s="26">
        <v>-1.5624717763551002E-2</v>
      </c>
      <c r="E2448" s="26">
        <v>-0.1074916977804462</v>
      </c>
      <c r="F2448" s="26">
        <v>-1.5624717763551002E-2</v>
      </c>
      <c r="G2448" s="27">
        <v>-0.1074916977804462</v>
      </c>
      <c r="H2448" s="28">
        <v>3.1796131069838292</v>
      </c>
      <c r="I2448" s="28">
        <v>4.0397654523940982</v>
      </c>
      <c r="J2448" s="26">
        <v>2.6776512455340655</v>
      </c>
      <c r="K2448" s="29">
        <v>-0.22773437998867638</v>
      </c>
      <c r="L2448" s="26">
        <v>-5.3611127813520936</v>
      </c>
      <c r="M2448" s="30">
        <v>0.50868925432901813</v>
      </c>
      <c r="N2448" s="29">
        <v>5.3133184550389102E-3</v>
      </c>
      <c r="O2448" s="31">
        <v>3.0742368499595683E-2</v>
      </c>
      <c r="P2448" s="31">
        <v>532989999.99999976</v>
      </c>
      <c r="Q2448" s="31">
        <v>532989999.99999976</v>
      </c>
      <c r="R2448" s="29">
        <v>2325566208</v>
      </c>
      <c r="S2448" s="29">
        <v>10.175911169903594</v>
      </c>
      <c r="T2448" s="29">
        <v>212.84519396310787</v>
      </c>
      <c r="U2448" s="29" t="e">
        <v>#N/A</v>
      </c>
      <c r="V2448" s="29">
        <v>29.417710719642269</v>
      </c>
      <c r="W2448">
        <v>0.64831917742493395</v>
      </c>
      <c r="X2448" t="s">
        <v>78</v>
      </c>
      <c r="Y2448" t="s">
        <v>85</v>
      </c>
      <c r="Z2448" t="s">
        <v>85</v>
      </c>
    </row>
    <row r="2449" spans="2:26" x14ac:dyDescent="0.25">
      <c r="B2449" t="s">
        <v>5342</v>
      </c>
      <c r="C2449" s="26" t="s">
        <v>5343</v>
      </c>
      <c r="D2449" s="26">
        <v>0.23990115756533176</v>
      </c>
      <c r="E2449" s="26">
        <v>0.27696603166746447</v>
      </c>
      <c r="F2449" s="26">
        <v>0.23990115756533176</v>
      </c>
      <c r="G2449" s="27">
        <v>0.27696603166746447</v>
      </c>
      <c r="H2449" s="28">
        <v>22.505688297283996</v>
      </c>
      <c r="I2449" s="28">
        <v>12.366236277546964</v>
      </c>
      <c r="J2449" s="26">
        <v>11.926591467067803</v>
      </c>
      <c r="K2449" s="29">
        <v>-5.6573172089369093E-2</v>
      </c>
      <c r="L2449" s="26">
        <v>-0.87499856783002539</v>
      </c>
      <c r="M2449" s="30">
        <v>0.30705954538277663</v>
      </c>
      <c r="N2449" s="29">
        <v>1.1670506337766661E-2</v>
      </c>
      <c r="O2449" s="31">
        <v>1.4494195320374861</v>
      </c>
      <c r="P2449" s="31">
        <v>1850606000.0000005</v>
      </c>
      <c r="Q2449" s="31">
        <v>1850606000.0000005</v>
      </c>
      <c r="R2449" s="29">
        <v>4383220736</v>
      </c>
      <c r="S2449" s="29">
        <v>6.2993067249791723</v>
      </c>
      <c r="T2449" s="29">
        <v>7.3500453305832476</v>
      </c>
      <c r="U2449" s="29">
        <v>25.018452550047435</v>
      </c>
      <c r="V2449" s="29">
        <v>6.838281548841481</v>
      </c>
      <c r="W2449">
        <v>1.4507382119811729</v>
      </c>
      <c r="X2449" t="s">
        <v>78</v>
      </c>
      <c r="Y2449" t="s">
        <v>99</v>
      </c>
      <c r="Z2449" t="s">
        <v>510</v>
      </c>
    </row>
    <row r="2450" spans="2:26" x14ac:dyDescent="0.25">
      <c r="B2450" t="s">
        <v>5344</v>
      </c>
      <c r="C2450" s="26" t="s">
        <v>5345</v>
      </c>
      <c r="D2450" s="26">
        <v>0.39668009927345882</v>
      </c>
      <c r="E2450" s="26">
        <v>0.44132591987322883</v>
      </c>
      <c r="F2450" s="26">
        <v>0.39668009927345882</v>
      </c>
      <c r="G2450" s="27">
        <v>0.44132591987322883</v>
      </c>
      <c r="H2450" s="28">
        <v>17.489128226708388</v>
      </c>
      <c r="I2450" s="28">
        <v>6.0938485039480037</v>
      </c>
      <c r="J2450" s="26">
        <v>7.2790970505690717</v>
      </c>
      <c r="K2450" s="29">
        <v>-0.1946068541201729</v>
      </c>
      <c r="L2450" s="26">
        <v>-1.9280239520958085</v>
      </c>
      <c r="M2450" s="30">
        <v>0.41157452347479839</v>
      </c>
      <c r="N2450" s="29">
        <v>2.9830636313768512E-2</v>
      </c>
      <c r="O2450" s="31">
        <v>11.807387102628407</v>
      </c>
      <c r="P2450" s="31">
        <v>13712895000</v>
      </c>
      <c r="Q2450" s="31">
        <v>13712895000</v>
      </c>
      <c r="R2450" s="29">
        <v>29384849408</v>
      </c>
      <c r="S2450" s="29">
        <v>2.679159702793366</v>
      </c>
      <c r="T2450" s="29">
        <v>2.8241635967544503</v>
      </c>
      <c r="U2450" s="29">
        <v>-1.5166216910360286</v>
      </c>
      <c r="V2450" s="29">
        <v>6.9331319379244558</v>
      </c>
      <c r="W2450">
        <v>1.131554609528848</v>
      </c>
      <c r="X2450" t="s">
        <v>93</v>
      </c>
      <c r="Y2450" t="s">
        <v>636</v>
      </c>
      <c r="Z2450" t="s">
        <v>753</v>
      </c>
    </row>
    <row r="2451" spans="2:26" x14ac:dyDescent="0.25">
      <c r="B2451" t="s">
        <v>5346</v>
      </c>
      <c r="C2451" s="26" t="s">
        <v>5347</v>
      </c>
      <c r="D2451" s="26">
        <v>0.14104188570484283</v>
      </c>
      <c r="E2451" s="26">
        <v>0.1222671594893643</v>
      </c>
      <c r="F2451" s="26">
        <v>0.14104188570484283</v>
      </c>
      <c r="G2451" s="27">
        <v>0.1222671594893643</v>
      </c>
      <c r="H2451" s="28">
        <v>3.6284832216749474</v>
      </c>
      <c r="I2451" s="28">
        <v>8.2898455668006683</v>
      </c>
      <c r="J2451" s="26">
        <v>7.7448564753615381</v>
      </c>
      <c r="K2451" s="29">
        <v>-0.3599480633641664</v>
      </c>
      <c r="L2451" s="26" t="e">
        <v>#N/A</v>
      </c>
      <c r="M2451" s="30">
        <v>0.76498710584391316</v>
      </c>
      <c r="N2451" s="29" t="e">
        <v>#N/A</v>
      </c>
      <c r="O2451" s="31">
        <v>-0.17034362160007099</v>
      </c>
      <c r="P2451" s="31">
        <v>4721644000</v>
      </c>
      <c r="Q2451" s="31">
        <v>4721644000</v>
      </c>
      <c r="R2451" s="29">
        <v>5077884928</v>
      </c>
      <c r="S2451" s="29" t="e">
        <v>#N/A</v>
      </c>
      <c r="T2451" s="29">
        <v>0.94547047970940079</v>
      </c>
      <c r="U2451" s="29" t="e">
        <v>#N/A</v>
      </c>
      <c r="V2451" s="29">
        <v>13.245446651505301</v>
      </c>
      <c r="W2451">
        <v>0.48539107739220916</v>
      </c>
      <c r="X2451" t="s">
        <v>77</v>
      </c>
      <c r="Y2451" t="s">
        <v>97</v>
      </c>
      <c r="Z2451" t="s">
        <v>97</v>
      </c>
    </row>
    <row r="2452" spans="2:26" x14ac:dyDescent="0.25">
      <c r="B2452" t="s">
        <v>5348</v>
      </c>
      <c r="C2452" s="26" t="s">
        <v>5349</v>
      </c>
      <c r="D2452" s="26">
        <v>-0.71602671825690067</v>
      </c>
      <c r="E2452" s="26">
        <v>-0.46570955218344334</v>
      </c>
      <c r="F2452" s="26">
        <v>-0.69351683696108046</v>
      </c>
      <c r="G2452" s="27">
        <v>-0.46570955218344334</v>
      </c>
      <c r="H2452" s="28">
        <v>-20.628475309898541</v>
      </c>
      <c r="I2452" s="28">
        <v>-26.244465875682373</v>
      </c>
      <c r="J2452" s="26">
        <v>-12.996259112205221</v>
      </c>
      <c r="K2452" s="29">
        <v>-9.1665810064826738E-4</v>
      </c>
      <c r="L2452" s="26">
        <v>-8.0208750315052743E-3</v>
      </c>
      <c r="M2452" s="30">
        <v>0.58579083929283471</v>
      </c>
      <c r="N2452" s="29">
        <v>1.3604166666666667E-2</v>
      </c>
      <c r="O2452" s="31">
        <v>147.82746521103587</v>
      </c>
      <c r="P2452" s="31">
        <v>803387000</v>
      </c>
      <c r="Q2452" s="31">
        <v>803387000</v>
      </c>
      <c r="R2452" s="29">
        <v>8264056320</v>
      </c>
      <c r="S2452" s="29">
        <v>40.832991445388366</v>
      </c>
      <c r="T2452" s="29">
        <v>41.684198067754714</v>
      </c>
      <c r="U2452" s="29" t="e">
        <v>#N/A</v>
      </c>
      <c r="V2452" s="29" t="e">
        <v>#N/A</v>
      </c>
      <c r="W2452">
        <v>7.9673629489220268</v>
      </c>
      <c r="X2452" t="s">
        <v>77</v>
      </c>
      <c r="Y2452" t="s">
        <v>83</v>
      </c>
      <c r="Z2452" t="s">
        <v>5350</v>
      </c>
    </row>
    <row r="2453" spans="2:26" x14ac:dyDescent="0.25">
      <c r="B2453" t="s">
        <v>5351</v>
      </c>
      <c r="C2453" s="26" t="s">
        <v>5352</v>
      </c>
      <c r="D2453" s="26">
        <v>0.13190270947310942</v>
      </c>
      <c r="E2453" s="26">
        <v>0.10619917106490914</v>
      </c>
      <c r="F2453" s="26">
        <v>0.13166105309674808</v>
      </c>
      <c r="G2453" s="27">
        <v>0.10619917106490914</v>
      </c>
      <c r="H2453" s="28">
        <v>15.968353650618175</v>
      </c>
      <c r="I2453" s="28">
        <v>16.809221212328815</v>
      </c>
      <c r="J2453" s="26">
        <v>14.238163523479876</v>
      </c>
      <c r="K2453" s="29">
        <v>0.15668011935433779</v>
      </c>
      <c r="L2453" s="26">
        <v>1.3254513094330027</v>
      </c>
      <c r="M2453" s="30">
        <v>0.53585054993496295</v>
      </c>
      <c r="N2453" s="29">
        <v>9.4362609369808403E-3</v>
      </c>
      <c r="O2453" s="31">
        <v>4.9953542260318757</v>
      </c>
      <c r="P2453" s="31">
        <v>414749000000</v>
      </c>
      <c r="Q2453" s="31">
        <v>414749000000</v>
      </c>
      <c r="R2453" s="29">
        <v>249043419136</v>
      </c>
      <c r="S2453" s="29">
        <v>4.8465748387716472</v>
      </c>
      <c r="T2453" s="29">
        <v>7.7897747612950097</v>
      </c>
      <c r="U2453" s="29">
        <v>-11.186001258996143</v>
      </c>
      <c r="V2453" s="29">
        <v>6.7189861683174845</v>
      </c>
      <c r="W2453">
        <v>0.77724459904454235</v>
      </c>
      <c r="X2453" t="s">
        <v>77</v>
      </c>
      <c r="Y2453" t="s">
        <v>177</v>
      </c>
      <c r="Z2453" t="s">
        <v>194</v>
      </c>
    </row>
    <row r="2454" spans="2:26" x14ac:dyDescent="0.25">
      <c r="B2454" t="s">
        <v>5353</v>
      </c>
      <c r="C2454" s="26" t="s">
        <v>5354</v>
      </c>
      <c r="D2454" s="26">
        <v>0.14864424736317025</v>
      </c>
      <c r="E2454" s="26">
        <v>0.15896703975427967</v>
      </c>
      <c r="F2454" s="26">
        <v>0.14641924212576257</v>
      </c>
      <c r="G2454" s="27">
        <v>0.15693372517784066</v>
      </c>
      <c r="H2454" s="28">
        <v>11.383925375717954</v>
      </c>
      <c r="I2454" s="28">
        <v>12.63656760293687</v>
      </c>
      <c r="J2454" s="26">
        <v>12.825679149586605</v>
      </c>
      <c r="K2454" s="29">
        <v>-9.4136307963996815E-2</v>
      </c>
      <c r="L2454" s="26">
        <v>-0.68134261048833911</v>
      </c>
      <c r="M2454" s="30">
        <v>0.73619357857287893</v>
      </c>
      <c r="N2454" s="29" t="e">
        <v>#N/A</v>
      </c>
      <c r="O2454" s="31">
        <v>7.7805160258134407</v>
      </c>
      <c r="P2454" s="31">
        <v>359433000000</v>
      </c>
      <c r="Q2454" s="31">
        <v>364090000000</v>
      </c>
      <c r="R2454" s="29">
        <v>1549126729728</v>
      </c>
      <c r="S2454" s="29">
        <v>19.362243650663576</v>
      </c>
      <c r="T2454" s="29">
        <v>27.139312438649089</v>
      </c>
      <c r="U2454" s="29">
        <v>2.1690930351385735</v>
      </c>
      <c r="V2454" s="29">
        <v>33.393660286856139</v>
      </c>
      <c r="W2454">
        <v>3.6568452214667988</v>
      </c>
      <c r="X2454" t="s">
        <v>74</v>
      </c>
      <c r="Y2454" t="s">
        <v>188</v>
      </c>
      <c r="Z2454" t="s">
        <v>278</v>
      </c>
    </row>
    <row r="2455" spans="2:26" x14ac:dyDescent="0.25">
      <c r="B2455" t="s">
        <v>5355</v>
      </c>
      <c r="C2455" s="26" t="s">
        <v>5356</v>
      </c>
      <c r="D2455" s="26">
        <v>0.35210024541938928</v>
      </c>
      <c r="E2455" s="26">
        <v>0.19380579916251878</v>
      </c>
      <c r="F2455" s="26">
        <v>0.35173187768211023</v>
      </c>
      <c r="G2455" s="27">
        <v>0.19380579916251878</v>
      </c>
      <c r="H2455" s="28">
        <v>6.7847939856015724</v>
      </c>
      <c r="I2455" s="28">
        <v>17.804906585831439</v>
      </c>
      <c r="J2455" s="26">
        <v>16.308400460299193</v>
      </c>
      <c r="K2455" s="29">
        <v>-0.2154464122694906</v>
      </c>
      <c r="L2455" s="26">
        <v>-1.4988885360431883</v>
      </c>
      <c r="M2455" s="30">
        <v>0.87643783092934091</v>
      </c>
      <c r="N2455" s="29">
        <v>8.2191780821917804E-2</v>
      </c>
      <c r="O2455" s="31">
        <v>3.3566553771171401</v>
      </c>
      <c r="P2455" s="31">
        <v>12657000000</v>
      </c>
      <c r="Q2455" s="31">
        <v>12657000000</v>
      </c>
      <c r="R2455" s="29">
        <v>17245724672</v>
      </c>
      <c r="S2455" s="29">
        <v>3.9776832873928232</v>
      </c>
      <c r="T2455" s="29">
        <v>7.346466083284457</v>
      </c>
      <c r="U2455" s="29" t="e">
        <v>#N/A</v>
      </c>
      <c r="V2455" s="29">
        <v>13.48498945697478</v>
      </c>
      <c r="W2455">
        <v>0.89934933857611588</v>
      </c>
      <c r="X2455" t="s">
        <v>74</v>
      </c>
      <c r="Y2455" t="s">
        <v>188</v>
      </c>
      <c r="Z2455" t="s">
        <v>642</v>
      </c>
    </row>
    <row r="2456" spans="2:26" x14ac:dyDescent="0.25">
      <c r="B2456" t="s">
        <v>5357</v>
      </c>
      <c r="C2456" s="26" t="s">
        <v>5358</v>
      </c>
      <c r="D2456" s="26">
        <v>4.0427644492139578E-2</v>
      </c>
      <c r="E2456" s="26">
        <v>1.8158227208157331E-2</v>
      </c>
      <c r="F2456" s="26">
        <v>4.0427644492139578E-2</v>
      </c>
      <c r="G2456" s="27">
        <v>1.8158227208157331E-2</v>
      </c>
      <c r="H2456" s="28">
        <v>-3.7933813314148246</v>
      </c>
      <c r="I2456" s="28">
        <v>6.3905963117961218</v>
      </c>
      <c r="J2456" s="26">
        <v>5.3461423000791148</v>
      </c>
      <c r="K2456" s="29">
        <v>0.26867195619061879</v>
      </c>
      <c r="L2456" s="26">
        <v>5.4606295213175304</v>
      </c>
      <c r="M2456" s="30">
        <v>0.23669365095821282</v>
      </c>
      <c r="N2456" s="29">
        <v>5.4491076608501774E-3</v>
      </c>
      <c r="O2456" s="31">
        <v>3.0309881311442521</v>
      </c>
      <c r="P2456" s="31">
        <v>13045051000</v>
      </c>
      <c r="Q2456" s="31">
        <v>13045051000</v>
      </c>
      <c r="R2456" s="29">
        <v>8495828992</v>
      </c>
      <c r="S2456" s="29">
        <v>11.999027237186393</v>
      </c>
      <c r="T2456" s="29" t="e">
        <v>#N/A</v>
      </c>
      <c r="U2456" s="29">
        <v>-12.531466923386963</v>
      </c>
      <c r="V2456" s="29" t="e">
        <v>#N/A</v>
      </c>
      <c r="W2456">
        <v>1.3504262467124417</v>
      </c>
      <c r="X2456" t="s">
        <v>74</v>
      </c>
      <c r="Y2456" t="s">
        <v>75</v>
      </c>
      <c r="Z2456" t="s">
        <v>226</v>
      </c>
    </row>
    <row r="2457" spans="2:26" x14ac:dyDescent="0.25">
      <c r="B2457" t="s">
        <v>5359</v>
      </c>
      <c r="C2457" s="26" t="s">
        <v>5360</v>
      </c>
      <c r="D2457" s="26">
        <v>6.270660926091684E-2</v>
      </c>
      <c r="E2457" s="26">
        <v>8.033651487412323E-2</v>
      </c>
      <c r="F2457" s="26">
        <v>5.8736977972957724E-2</v>
      </c>
      <c r="G2457" s="27">
        <v>8.0322137803879382E-2</v>
      </c>
      <c r="H2457" s="28">
        <v>21.510934239013288</v>
      </c>
      <c r="I2457" s="28">
        <v>10.143696666194661</v>
      </c>
      <c r="J2457" s="26">
        <v>15.265801097954952</v>
      </c>
      <c r="K2457" s="29">
        <v>0.23114101812012106</v>
      </c>
      <c r="L2457" s="26">
        <v>1.3245548736652533</v>
      </c>
      <c r="M2457" s="30">
        <v>0.40555139045501465</v>
      </c>
      <c r="N2457" s="29">
        <v>2.3853986226232064E-3</v>
      </c>
      <c r="O2457" s="31">
        <v>10.013188261094818</v>
      </c>
      <c r="P2457" s="31">
        <v>27459232000</v>
      </c>
      <c r="Q2457" s="31">
        <v>27464147000</v>
      </c>
      <c r="R2457" s="29">
        <v>94645002240</v>
      </c>
      <c r="S2457" s="29">
        <v>11.639920057965277</v>
      </c>
      <c r="T2457" s="29">
        <v>19.574637544385133</v>
      </c>
      <c r="U2457" s="29">
        <v>0.74867872917702627</v>
      </c>
      <c r="V2457" s="29">
        <v>18.194262842250165</v>
      </c>
      <c r="W2457">
        <v>4.2287423749680935</v>
      </c>
      <c r="X2457" t="s">
        <v>77</v>
      </c>
      <c r="Y2457" t="s">
        <v>502</v>
      </c>
      <c r="Z2457" t="s">
        <v>1200</v>
      </c>
    </row>
    <row r="2458" spans="2:26" x14ac:dyDescent="0.25">
      <c r="B2458" t="s">
        <v>5361</v>
      </c>
      <c r="C2458" s="26" t="s">
        <v>5362</v>
      </c>
      <c r="D2458" s="26">
        <v>0.15494543912196085</v>
      </c>
      <c r="E2458" s="26">
        <v>9.0032827337019977E-2</v>
      </c>
      <c r="F2458" s="26">
        <v>0.15494543912196085</v>
      </c>
      <c r="G2458" s="27">
        <v>9.0032827337019977E-2</v>
      </c>
      <c r="H2458" s="28">
        <v>11.200160918239705</v>
      </c>
      <c r="I2458" s="28">
        <v>6.84264807230206</v>
      </c>
      <c r="J2458" s="26">
        <v>5.0835155381913326</v>
      </c>
      <c r="K2458" s="29">
        <v>8.7732942184069851E-2</v>
      </c>
      <c r="L2458" s="26">
        <v>0.8112511947567248</v>
      </c>
      <c r="M2458" s="30">
        <v>0.41110542325828647</v>
      </c>
      <c r="N2458" s="29">
        <v>3.2767602083683413E-3</v>
      </c>
      <c r="O2458" s="31">
        <v>4.9797560172896915</v>
      </c>
      <c r="P2458" s="31">
        <v>90778000000</v>
      </c>
      <c r="Q2458" s="31">
        <v>90778000000</v>
      </c>
      <c r="R2458" s="29">
        <v>65934098432</v>
      </c>
      <c r="S2458" s="29">
        <v>3.8122114802239317</v>
      </c>
      <c r="T2458" s="29">
        <v>6.0392312662773087</v>
      </c>
      <c r="U2458" s="29" t="e">
        <v>#N/A</v>
      </c>
      <c r="V2458" s="29">
        <v>6.9909890951952711</v>
      </c>
      <c r="W2458">
        <v>0.85892775383436493</v>
      </c>
      <c r="X2458" t="s">
        <v>74</v>
      </c>
      <c r="Y2458" t="s">
        <v>102</v>
      </c>
      <c r="Z2458" t="s">
        <v>762</v>
      </c>
    </row>
    <row r="2459" spans="2:26" x14ac:dyDescent="0.25">
      <c r="B2459" t="s">
        <v>5363</v>
      </c>
      <c r="C2459" s="26" t="s">
        <v>5364</v>
      </c>
      <c r="D2459" s="26">
        <v>0.12867519146614545</v>
      </c>
      <c r="E2459" s="26">
        <v>0.12717901230447523</v>
      </c>
      <c r="F2459" s="26">
        <v>7.2169625454302083E-2</v>
      </c>
      <c r="G2459" s="27">
        <v>5.7977409106953759E-2</v>
      </c>
      <c r="H2459" s="28">
        <v>7.9393059950128864</v>
      </c>
      <c r="I2459" s="28">
        <v>14.67697041776411</v>
      </c>
      <c r="J2459" s="26">
        <v>13.938150011867272</v>
      </c>
      <c r="K2459" s="29">
        <v>0.54200518060343517</v>
      </c>
      <c r="L2459" s="26">
        <v>4.3415560037709771</v>
      </c>
      <c r="M2459" s="30">
        <v>0.4270803487287862</v>
      </c>
      <c r="N2459" s="29">
        <v>9.3896009138261221E-3</v>
      </c>
      <c r="O2459" s="31">
        <v>3.9728536776802748</v>
      </c>
      <c r="P2459" s="31">
        <v>1647937000000</v>
      </c>
      <c r="Q2459" s="31">
        <v>3614908000000</v>
      </c>
      <c r="R2459" s="29">
        <v>2670893727744</v>
      </c>
      <c r="S2459" s="29">
        <v>11.819459496244409</v>
      </c>
      <c r="T2459" s="29">
        <v>19.466047730197928</v>
      </c>
      <c r="U2459" s="29">
        <v>6.8494675808207459</v>
      </c>
      <c r="V2459" s="29">
        <v>18.131337167628171</v>
      </c>
      <c r="W2459">
        <v>1.2876214074104626</v>
      </c>
      <c r="X2459" t="s">
        <v>74</v>
      </c>
      <c r="Y2459" t="s">
        <v>75</v>
      </c>
      <c r="Z2459" t="s">
        <v>2437</v>
      </c>
    </row>
    <row r="2460" spans="2:26" x14ac:dyDescent="0.25">
      <c r="B2460" t="s">
        <v>5365</v>
      </c>
      <c r="C2460" s="26" t="s">
        <v>5366</v>
      </c>
      <c r="D2460" s="26">
        <v>0.13704639580749453</v>
      </c>
      <c r="E2460" s="26">
        <v>0.11228233490307743</v>
      </c>
      <c r="F2460" s="26">
        <v>0.13704639580749453</v>
      </c>
      <c r="G2460" s="27">
        <v>0.11228233490307743</v>
      </c>
      <c r="H2460" s="28">
        <v>5.4649490206032914</v>
      </c>
      <c r="I2460" s="28">
        <v>8.0005440525551066</v>
      </c>
      <c r="J2460" s="26">
        <v>7.711393473548239</v>
      </c>
      <c r="K2460" s="29">
        <v>-0.18011936339522547</v>
      </c>
      <c r="L2460" s="26">
        <v>-3.0280936454849496</v>
      </c>
      <c r="M2460" s="30">
        <v>0.63481432360742707</v>
      </c>
      <c r="N2460" s="29">
        <v>2.3807161987898025E-3</v>
      </c>
      <c r="O2460" s="31">
        <v>2.5486849215140901</v>
      </c>
      <c r="P2460" s="31">
        <v>73048000000</v>
      </c>
      <c r="Q2460" s="31">
        <v>73048000000</v>
      </c>
      <c r="R2460" s="29">
        <v>71984103424</v>
      </c>
      <c r="S2460" s="29">
        <v>5.0132779736900783</v>
      </c>
      <c r="T2460" s="29">
        <v>8.2663793058823529</v>
      </c>
      <c r="U2460" s="29" t="e">
        <v>#N/A</v>
      </c>
      <c r="V2460" s="29">
        <v>19.77143791329453</v>
      </c>
      <c r="W2460">
        <v>0.75032533065503282</v>
      </c>
      <c r="X2460" t="s">
        <v>78</v>
      </c>
      <c r="Y2460" t="s">
        <v>92</v>
      </c>
      <c r="Z2460" t="s">
        <v>169</v>
      </c>
    </row>
    <row r="2461" spans="2:26" x14ac:dyDescent="0.25">
      <c r="B2461" t="s">
        <v>5367</v>
      </c>
      <c r="C2461" s="26" t="s">
        <v>5368</v>
      </c>
      <c r="D2461" s="26">
        <v>0.13866901796132144</v>
      </c>
      <c r="E2461" s="26">
        <v>2.2014741766193939E-2</v>
      </c>
      <c r="F2461" s="26">
        <v>0.13866901796132144</v>
      </c>
      <c r="G2461" s="27">
        <v>2.2014741766193939E-2</v>
      </c>
      <c r="H2461" s="28">
        <v>1.4060272449579687</v>
      </c>
      <c r="I2461" s="28">
        <v>12.140276730531591</v>
      </c>
      <c r="J2461" s="26">
        <v>8.0924444023184208</v>
      </c>
      <c r="K2461" s="29">
        <v>-0.26430568884555766</v>
      </c>
      <c r="L2461" s="26">
        <v>-3.48602616675648</v>
      </c>
      <c r="M2461" s="30">
        <v>0.65716917020667276</v>
      </c>
      <c r="N2461" s="29">
        <v>4.9987760097919215E-3</v>
      </c>
      <c r="O2461" s="31">
        <v>-2.8320956561008734</v>
      </c>
      <c r="P2461" s="31">
        <v>5535836000</v>
      </c>
      <c r="Q2461" s="31">
        <v>5535836000</v>
      </c>
      <c r="R2461" s="29">
        <v>12483239936</v>
      </c>
      <c r="S2461" s="29">
        <v>9.017644767550177</v>
      </c>
      <c r="T2461" s="29">
        <v>29.563002814144937</v>
      </c>
      <c r="U2461" s="29" t="e">
        <v>#N/A</v>
      </c>
      <c r="V2461" s="29">
        <v>47.820192849918712</v>
      </c>
      <c r="W2461">
        <v>1.4331107584850773</v>
      </c>
      <c r="X2461" t="s">
        <v>78</v>
      </c>
      <c r="Y2461" t="s">
        <v>92</v>
      </c>
      <c r="Z2461" t="s">
        <v>117</v>
      </c>
    </row>
    <row r="2462" spans="2:26" x14ac:dyDescent="0.25">
      <c r="B2462" t="s">
        <v>5369</v>
      </c>
      <c r="C2462" s="26" t="s">
        <v>5370</v>
      </c>
      <c r="D2462" s="26">
        <v>0.23608323172491402</v>
      </c>
      <c r="E2462" s="26">
        <v>0.1804432132963989</v>
      </c>
      <c r="F2462" s="26">
        <v>0.23608323172491402</v>
      </c>
      <c r="G2462" s="27">
        <v>0.1804432132963989</v>
      </c>
      <c r="H2462" s="28">
        <v>7.1274501873870966</v>
      </c>
      <c r="I2462" s="28">
        <v>12.748583359843197</v>
      </c>
      <c r="J2462" s="26">
        <v>13.783752596353565</v>
      </c>
      <c r="K2462" s="29">
        <v>-0.21679001197463732</v>
      </c>
      <c r="L2462" s="26">
        <v>-1.7987621141786792</v>
      </c>
      <c r="M2462" s="30">
        <v>0.73823639111913786</v>
      </c>
      <c r="N2462" s="29">
        <v>0</v>
      </c>
      <c r="O2462" s="31">
        <v>-4.2943314381189882E-2</v>
      </c>
      <c r="P2462" s="31">
        <v>54150000000</v>
      </c>
      <c r="Q2462" s="31">
        <v>54150000000</v>
      </c>
      <c r="R2462" s="29">
        <v>305026498560</v>
      </c>
      <c r="S2462" s="29">
        <v>23.042552207834515</v>
      </c>
      <c r="T2462" s="29">
        <v>36.334852775138053</v>
      </c>
      <c r="U2462" s="29">
        <v>2.4331492624533775</v>
      </c>
      <c r="V2462" s="29">
        <v>47.695590077885143</v>
      </c>
      <c r="W2462">
        <v>3.6625224420246498</v>
      </c>
      <c r="X2462" t="s">
        <v>74</v>
      </c>
      <c r="Y2462" t="s">
        <v>185</v>
      </c>
      <c r="Z2462" t="s">
        <v>186</v>
      </c>
    </row>
    <row r="2463" spans="2:26" x14ac:dyDescent="0.25">
      <c r="B2463" t="s">
        <v>5371</v>
      </c>
      <c r="C2463" s="26" t="s">
        <v>5372</v>
      </c>
      <c r="D2463" s="26">
        <v>-8.3510584869099461E-3</v>
      </c>
      <c r="E2463" s="26">
        <v>2.9398151465760265E-2</v>
      </c>
      <c r="F2463" s="26">
        <v>-8.4717415467766947E-3</v>
      </c>
      <c r="G2463" s="27">
        <v>2.9261362863028093E-2</v>
      </c>
      <c r="H2463" s="28">
        <v>-34.278180853862565</v>
      </c>
      <c r="I2463" s="28">
        <v>14.105104019006252</v>
      </c>
      <c r="J2463" s="26">
        <v>15.012622395747851</v>
      </c>
      <c r="K2463" s="29">
        <v>0.44638535298157395</v>
      </c>
      <c r="L2463" s="26">
        <v>1.9136222138263514</v>
      </c>
      <c r="M2463" s="30">
        <v>0.17346161833201551</v>
      </c>
      <c r="N2463" s="29">
        <v>2.2367043433062006E-2</v>
      </c>
      <c r="O2463" s="31">
        <v>3.1776252152284554</v>
      </c>
      <c r="P2463" s="31">
        <v>28886238000.000004</v>
      </c>
      <c r="Q2463" s="31">
        <v>29021273000.000004</v>
      </c>
      <c r="R2463" s="29">
        <v>64446369792</v>
      </c>
      <c r="S2463" s="29">
        <v>7.8339754212747632</v>
      </c>
      <c r="T2463" s="29">
        <v>100.67143010967943</v>
      </c>
      <c r="U2463" s="29">
        <v>7.7403180599618899</v>
      </c>
      <c r="V2463" s="29" t="e">
        <v>#N/A</v>
      </c>
      <c r="W2463">
        <v>8.0655832746143634</v>
      </c>
      <c r="X2463" t="s">
        <v>77</v>
      </c>
      <c r="Y2463" t="s">
        <v>91</v>
      </c>
      <c r="Z2463" t="s">
        <v>273</v>
      </c>
    </row>
    <row r="2464" spans="2:26" x14ac:dyDescent="0.25">
      <c r="B2464" t="s">
        <v>5373</v>
      </c>
      <c r="C2464" s="26" t="s">
        <v>5374</v>
      </c>
      <c r="D2464" s="26">
        <v>0.16288066067626511</v>
      </c>
      <c r="E2464" s="26">
        <v>0.15006937989797792</v>
      </c>
      <c r="F2464" s="26">
        <v>0.16288066067626511</v>
      </c>
      <c r="G2464" s="27">
        <v>0.15006937989797792</v>
      </c>
      <c r="H2464" s="28">
        <v>9.9650322162448024</v>
      </c>
      <c r="I2464" s="28">
        <v>6.1239998695561235</v>
      </c>
      <c r="J2464" s="26">
        <v>5.971354809078945</v>
      </c>
      <c r="K2464" s="29">
        <v>-0.12319207350603532</v>
      </c>
      <c r="L2464" s="26" t="e">
        <v>#N/A</v>
      </c>
      <c r="M2464" s="30">
        <v>0.57107302009714533</v>
      </c>
      <c r="N2464" s="29" t="e">
        <v>#N/A</v>
      </c>
      <c r="O2464" s="31">
        <v>0.79925846796995581</v>
      </c>
      <c r="P2464" s="31">
        <v>10067037000</v>
      </c>
      <c r="Q2464" s="31">
        <v>10067037000</v>
      </c>
      <c r="R2464" s="29">
        <v>11097767936</v>
      </c>
      <c r="S2464" s="29" t="e">
        <v>#N/A</v>
      </c>
      <c r="T2464" s="29">
        <v>3.9819378557680207</v>
      </c>
      <c r="U2464" s="29" t="e">
        <v>#N/A</v>
      </c>
      <c r="V2464" s="29" t="e">
        <v>#N/A</v>
      </c>
      <c r="W2464">
        <v>0.71815401850951832</v>
      </c>
      <c r="X2464" t="s">
        <v>77</v>
      </c>
      <c r="Y2464" t="s">
        <v>97</v>
      </c>
      <c r="Z2464" t="s">
        <v>97</v>
      </c>
    </row>
    <row r="2465" spans="2:26" x14ac:dyDescent="0.25">
      <c r="B2465" t="s">
        <v>5375</v>
      </c>
      <c r="C2465" s="26" t="s">
        <v>5376</v>
      </c>
      <c r="D2465" s="26">
        <v>-4.4130560028848895E-2</v>
      </c>
      <c r="E2465" s="26">
        <v>-0.16866836828375933</v>
      </c>
      <c r="F2465" s="26">
        <v>-4.4141045843827775E-2</v>
      </c>
      <c r="G2465" s="27">
        <v>-0.168007600071194</v>
      </c>
      <c r="H2465" s="28">
        <v>-17.024287226134831</v>
      </c>
      <c r="I2465" s="28">
        <v>-1.1127792580490956</v>
      </c>
      <c r="J2465" s="26">
        <v>-7.5676892282510027</v>
      </c>
      <c r="K2465" s="29">
        <v>4.184841915068415E-3</v>
      </c>
      <c r="L2465" s="26">
        <v>-0.18340104468949506</v>
      </c>
      <c r="M2465" s="30">
        <v>0.5987283444210153</v>
      </c>
      <c r="N2465" s="29">
        <v>4.4320001709900166E-3</v>
      </c>
      <c r="O2465" s="31">
        <v>-6.7007431616210793</v>
      </c>
      <c r="P2465" s="31">
        <v>2635924000</v>
      </c>
      <c r="Q2465" s="31">
        <v>2646291000</v>
      </c>
      <c r="R2465" s="29">
        <v>2525809664</v>
      </c>
      <c r="S2465" s="29" t="e">
        <v>#N/A</v>
      </c>
      <c r="T2465" s="29" t="e">
        <v>#N/A</v>
      </c>
      <c r="U2465" s="29" t="e">
        <v>#N/A</v>
      </c>
      <c r="V2465" s="29" t="e">
        <v>#N/A</v>
      </c>
      <c r="W2465">
        <v>0.96276511712180246</v>
      </c>
      <c r="X2465" t="s">
        <v>74</v>
      </c>
      <c r="Y2465" t="s">
        <v>102</v>
      </c>
      <c r="Z2465" t="s">
        <v>102</v>
      </c>
    </row>
    <row r="2466" spans="2:26" x14ac:dyDescent="0.25">
      <c r="B2466" t="s">
        <v>5377</v>
      </c>
      <c r="C2466" s="26" t="s">
        <v>5378</v>
      </c>
      <c r="D2466" s="26" t="e">
        <v>#N/A</v>
      </c>
      <c r="E2466" s="26" t="e">
        <v>#N/A</v>
      </c>
      <c r="F2466" s="26">
        <v>0.46278132112299319</v>
      </c>
      <c r="G2466" s="27">
        <v>0.37762173920440795</v>
      </c>
      <c r="H2466" s="28">
        <v>16.282042926219372</v>
      </c>
      <c r="I2466" s="28">
        <v>7.0758399035928035</v>
      </c>
      <c r="J2466" s="26">
        <v>7.3182044117002389</v>
      </c>
      <c r="K2466" s="29" t="e">
        <v>#N/A</v>
      </c>
      <c r="L2466" s="26">
        <v>-2.2293811925375246</v>
      </c>
      <c r="M2466" s="30">
        <v>0.43319688463852629</v>
      </c>
      <c r="N2466" s="29" t="e">
        <v>#N/A</v>
      </c>
      <c r="O2466" s="31">
        <v>5.5910459078054604</v>
      </c>
      <c r="P2466" s="31" t="e">
        <v>#N/A</v>
      </c>
      <c r="Q2466" s="31">
        <v>2409803000</v>
      </c>
      <c r="R2466" s="29">
        <v>8324332032</v>
      </c>
      <c r="S2466" s="29">
        <v>4.8241550161721953</v>
      </c>
      <c r="T2466" s="29">
        <v>6.2659666239557632</v>
      </c>
      <c r="U2466" s="29">
        <v>2.4435834517178474</v>
      </c>
      <c r="V2466" s="29">
        <v>10.920798420286285</v>
      </c>
      <c r="W2466">
        <v>1.6541590729834188</v>
      </c>
      <c r="X2466" t="s">
        <v>93</v>
      </c>
      <c r="Y2466" t="s">
        <v>96</v>
      </c>
      <c r="Z2466" t="s">
        <v>130</v>
      </c>
    </row>
    <row r="2467" spans="2:26" x14ac:dyDescent="0.25">
      <c r="B2467" t="s">
        <v>5379</v>
      </c>
      <c r="C2467" s="26" t="s">
        <v>5380</v>
      </c>
      <c r="D2467" s="26">
        <v>0.22527211496645916</v>
      </c>
      <c r="E2467" s="26">
        <v>0.14668649082985824</v>
      </c>
      <c r="F2467" s="26">
        <v>0.19302061734420631</v>
      </c>
      <c r="G2467" s="27">
        <v>0.13210342667411787</v>
      </c>
      <c r="H2467" s="28">
        <v>0.53227173640236713</v>
      </c>
      <c r="I2467" s="28">
        <v>34.140870442567945</v>
      </c>
      <c r="J2467" s="26">
        <v>36.969531886362027</v>
      </c>
      <c r="K2467" s="29">
        <v>-2.2346459835621734E-2</v>
      </c>
      <c r="L2467" s="26">
        <v>-2.167174518959321</v>
      </c>
      <c r="M2467" s="30">
        <v>7.8445614106611286E-2</v>
      </c>
      <c r="N2467" s="29">
        <v>2.0299860259171711E-2</v>
      </c>
      <c r="O2467" s="31">
        <v>25.157744353997764</v>
      </c>
      <c r="P2467" s="31">
        <v>1704990000000</v>
      </c>
      <c r="Q2467" s="31">
        <v>1893206000000</v>
      </c>
      <c r="R2467" s="29">
        <v>720660004864</v>
      </c>
      <c r="S2467" s="29">
        <v>4.2732320236599417</v>
      </c>
      <c r="T2467" s="29">
        <v>5.6863462103706528</v>
      </c>
      <c r="U2467" s="29">
        <v>168.39258343870685</v>
      </c>
      <c r="V2467" s="29">
        <v>64.214834863152589</v>
      </c>
      <c r="W2467">
        <v>0.72418979786670035</v>
      </c>
      <c r="X2467" t="s">
        <v>66</v>
      </c>
      <c r="Y2467" t="s">
        <v>86</v>
      </c>
      <c r="Z2467" t="s">
        <v>114</v>
      </c>
    </row>
    <row r="2468" spans="2:26" x14ac:dyDescent="0.25">
      <c r="B2468" t="s">
        <v>5381</v>
      </c>
      <c r="C2468" s="26" t="s">
        <v>5382</v>
      </c>
      <c r="D2468" s="26">
        <v>4.2176819522747988E-2</v>
      </c>
      <c r="E2468" s="26">
        <v>4.7251965289833983E-2</v>
      </c>
      <c r="F2468" s="26">
        <v>4.2125055555632201E-2</v>
      </c>
      <c r="G2468" s="27">
        <v>4.7192618166354741E-2</v>
      </c>
      <c r="H2468" s="28">
        <v>9.9790163037873771</v>
      </c>
      <c r="I2468" s="28">
        <v>22.640265146626724</v>
      </c>
      <c r="J2468" s="26">
        <v>23.887237812196375</v>
      </c>
      <c r="K2468" s="29">
        <v>0.52922804579560967</v>
      </c>
      <c r="L2468" s="26">
        <v>10.879580337596153</v>
      </c>
      <c r="M2468" s="30">
        <v>0.26558279761925524</v>
      </c>
      <c r="N2468" s="29">
        <v>6.1439193446754881E-3</v>
      </c>
      <c r="O2468" s="31">
        <v>5.7364039056233009</v>
      </c>
      <c r="P2468" s="31">
        <v>1364557000000</v>
      </c>
      <c r="Q2468" s="31">
        <v>1366273000000</v>
      </c>
      <c r="R2468" s="29">
        <v>354748366848</v>
      </c>
      <c r="S2468" s="29">
        <v>15.253153651086839</v>
      </c>
      <c r="T2468" s="29">
        <v>19.774595472067993</v>
      </c>
      <c r="U2468" s="29">
        <v>-7.2803717828153287</v>
      </c>
      <c r="V2468" s="29">
        <v>8.1373558868289084</v>
      </c>
      <c r="W2468">
        <v>0.79622260339241469</v>
      </c>
      <c r="X2468" t="s">
        <v>66</v>
      </c>
      <c r="Y2468" t="s">
        <v>79</v>
      </c>
      <c r="Z2468" t="s">
        <v>125</v>
      </c>
    </row>
    <row r="2469" spans="2:26" x14ac:dyDescent="0.25">
      <c r="B2469" t="s">
        <v>5383</v>
      </c>
      <c r="C2469" s="26" t="s">
        <v>5384</v>
      </c>
      <c r="D2469" s="26" t="e">
        <v>#N/A</v>
      </c>
      <c r="E2469" s="26" t="e">
        <v>#N/A</v>
      </c>
      <c r="F2469" s="26">
        <v>1.9014236801671303E-2</v>
      </c>
      <c r="G2469" s="27">
        <v>-3.123384163357476E-2</v>
      </c>
      <c r="H2469" s="28">
        <v>-15.837694506724938</v>
      </c>
      <c r="I2469" s="28">
        <v>11.143247447068159</v>
      </c>
      <c r="J2469" s="26">
        <v>7.6825193042441837</v>
      </c>
      <c r="K2469" s="29" t="e">
        <v>#N/A</v>
      </c>
      <c r="L2469" s="26">
        <v>4.2353282572778008</v>
      </c>
      <c r="M2469" s="30">
        <v>0.37129994466794736</v>
      </c>
      <c r="N2469" s="29">
        <v>1.6006620897517542E-2</v>
      </c>
      <c r="O2469" s="31">
        <v>0.73593664159767402</v>
      </c>
      <c r="P2469" s="31" t="e">
        <v>#N/A</v>
      </c>
      <c r="Q2469" s="31">
        <v>31175800000</v>
      </c>
      <c r="R2469" s="29">
        <v>4534920192</v>
      </c>
      <c r="S2469" s="29">
        <v>6.6238975497664727</v>
      </c>
      <c r="T2469" s="29" t="e">
        <v>#N/A</v>
      </c>
      <c r="U2469" s="29">
        <v>-42.361870080733723</v>
      </c>
      <c r="V2469" s="29" t="e">
        <v>#N/A</v>
      </c>
      <c r="W2469">
        <v>0.29147709718325848</v>
      </c>
      <c r="X2469" t="s">
        <v>77</v>
      </c>
      <c r="Y2469" t="s">
        <v>177</v>
      </c>
      <c r="Z2469" t="s">
        <v>178</v>
      </c>
    </row>
    <row r="2470" spans="2:26" x14ac:dyDescent="0.25">
      <c r="B2470" t="s">
        <v>5385</v>
      </c>
      <c r="C2470" s="26" t="s">
        <v>5386</v>
      </c>
      <c r="D2470" s="26">
        <v>-2.750647241469047E-2</v>
      </c>
      <c r="E2470" s="26">
        <v>1.4911785590736122E-2</v>
      </c>
      <c r="F2470" s="26">
        <v>-2.750647241469047E-2</v>
      </c>
      <c r="G2470" s="27">
        <v>1.4911785590736122E-2</v>
      </c>
      <c r="H2470" s="28">
        <v>0.23583131105925681</v>
      </c>
      <c r="I2470" s="28">
        <v>0.1338671431828061</v>
      </c>
      <c r="J2470" s="26">
        <v>5.7164211409168999</v>
      </c>
      <c r="K2470" s="29">
        <v>-7.742033305639856E-2</v>
      </c>
      <c r="L2470" s="26">
        <v>-11.297673357664236</v>
      </c>
      <c r="M2470" s="30">
        <v>0.80318092021022036</v>
      </c>
      <c r="N2470" s="29">
        <v>1.0710835682448579E-2</v>
      </c>
      <c r="O2470" s="31">
        <v>-3.4459596637619194</v>
      </c>
      <c r="P2470" s="31">
        <v>2746150000</v>
      </c>
      <c r="Q2470" s="31">
        <v>2746150000</v>
      </c>
      <c r="R2470" s="29">
        <v>2851905536</v>
      </c>
      <c r="S2470" s="29">
        <v>97.901936435523126</v>
      </c>
      <c r="T2470" s="29">
        <v>178.20306802297418</v>
      </c>
      <c r="U2470" s="29">
        <v>-1.304250773052253</v>
      </c>
      <c r="V2470" s="29">
        <v>88.850132725610649</v>
      </c>
      <c r="W2470">
        <v>0.92583069876518698</v>
      </c>
      <c r="X2470" t="s">
        <v>71</v>
      </c>
      <c r="Y2470" t="s">
        <v>103</v>
      </c>
      <c r="Z2470" t="s">
        <v>1325</v>
      </c>
    </row>
    <row r="2471" spans="2:26" x14ac:dyDescent="0.25">
      <c r="B2471" t="s">
        <v>5387</v>
      </c>
      <c r="C2471" s="26" t="s">
        <v>5388</v>
      </c>
      <c r="D2471" s="26">
        <v>-0.31151377814986903</v>
      </c>
      <c r="E2471" s="26">
        <v>-2.9153066082223282</v>
      </c>
      <c r="F2471" s="26">
        <v>-0.32653014043539358</v>
      </c>
      <c r="G2471" s="27">
        <v>-2.9153066082223282</v>
      </c>
      <c r="H2471" s="28" t="e">
        <v>#N/A</v>
      </c>
      <c r="I2471" s="28">
        <v>-22.013518523904821</v>
      </c>
      <c r="J2471" s="26">
        <v>-152.43971583496906</v>
      </c>
      <c r="K2471" s="29">
        <v>3.1683654402766881E-2</v>
      </c>
      <c r="L2471" s="26" t="e">
        <v>#N/A</v>
      </c>
      <c r="M2471" s="30">
        <v>-0.14544408702215122</v>
      </c>
      <c r="N2471" s="29">
        <v>1.1386647058823531</v>
      </c>
      <c r="O2471" s="31">
        <v>-4.0133947595091088</v>
      </c>
      <c r="P2471" s="31">
        <v>445324000</v>
      </c>
      <c r="Q2471" s="31">
        <v>445324000</v>
      </c>
      <c r="R2471" s="29">
        <v>859036992</v>
      </c>
      <c r="S2471" s="29" t="e">
        <v>#N/A</v>
      </c>
      <c r="T2471" s="29" t="e">
        <v>#N/A</v>
      </c>
      <c r="U2471" s="29">
        <v>-137.35566814799054</v>
      </c>
      <c r="V2471" s="29" t="e">
        <v>#N/A</v>
      </c>
      <c r="W2471" t="e">
        <v>#N/A</v>
      </c>
      <c r="X2471" t="s">
        <v>71</v>
      </c>
      <c r="Y2471" t="s">
        <v>103</v>
      </c>
      <c r="Z2471" t="s">
        <v>1537</v>
      </c>
    </row>
    <row r="2472" spans="2:26" x14ac:dyDescent="0.25">
      <c r="B2472" t="s">
        <v>5389</v>
      </c>
      <c r="C2472" s="26" t="s">
        <v>5390</v>
      </c>
      <c r="D2472" s="26">
        <v>-0.21601205792082206</v>
      </c>
      <c r="E2472" s="26">
        <v>-0.44440563790750459</v>
      </c>
      <c r="F2472" s="26">
        <v>-0.16545253550202749</v>
      </c>
      <c r="G2472" s="27">
        <v>-0.44440563790750459</v>
      </c>
      <c r="H2472" s="28">
        <v>-93.126891856938002</v>
      </c>
      <c r="I2472" s="28">
        <v>-8.861573582555506</v>
      </c>
      <c r="J2472" s="26">
        <v>-15.357570536625495</v>
      </c>
      <c r="K2472" s="29">
        <v>-3.2384569660451286E-2</v>
      </c>
      <c r="L2472" s="26">
        <v>0.85896823836670533</v>
      </c>
      <c r="M2472" s="30">
        <v>9.5467026320639234E-2</v>
      </c>
      <c r="N2472" s="29">
        <v>1.1256946827918175E-2</v>
      </c>
      <c r="O2472" s="31">
        <v>2.9839954364907904</v>
      </c>
      <c r="P2472" s="31">
        <v>3126621000</v>
      </c>
      <c r="Q2472" s="31">
        <v>3126621000</v>
      </c>
      <c r="R2472" s="29">
        <v>6150954496</v>
      </c>
      <c r="S2472" s="29" t="e">
        <v>#N/A</v>
      </c>
      <c r="T2472" s="29" t="e">
        <v>#N/A</v>
      </c>
      <c r="U2472" s="29" t="e">
        <v>#N/A</v>
      </c>
      <c r="V2472" s="29" t="e">
        <v>#N/A</v>
      </c>
      <c r="W2472">
        <v>1.4086607281302452</v>
      </c>
      <c r="X2472" t="s">
        <v>93</v>
      </c>
      <c r="Y2472" t="s">
        <v>94</v>
      </c>
      <c r="Z2472" t="s">
        <v>252</v>
      </c>
    </row>
    <row r="2473" spans="2:26" x14ac:dyDescent="0.25">
      <c r="B2473" t="s">
        <v>5391</v>
      </c>
      <c r="C2473" s="26" t="s">
        <v>5392</v>
      </c>
      <c r="D2473" s="26">
        <v>0.16230081112936157</v>
      </c>
      <c r="E2473" s="26">
        <v>0.1298574454435408</v>
      </c>
      <c r="F2473" s="26">
        <v>9.2465377232362339E-2</v>
      </c>
      <c r="G2473" s="27">
        <v>6.6565746855800786E-2</v>
      </c>
      <c r="H2473" s="28">
        <v>7.5336887783439419</v>
      </c>
      <c r="I2473" s="28">
        <v>14.516698858100886</v>
      </c>
      <c r="J2473" s="26">
        <v>12.21233272804638</v>
      </c>
      <c r="K2473" s="29">
        <v>0.33299790019266273</v>
      </c>
      <c r="L2473" s="26">
        <v>3.3861809582510474</v>
      </c>
      <c r="M2473" s="30">
        <v>0.47305371078555813</v>
      </c>
      <c r="N2473" s="29">
        <v>1.4664615507962438E-2</v>
      </c>
      <c r="O2473" s="31">
        <v>17.020423291330196</v>
      </c>
      <c r="P2473" s="31">
        <v>868229000000</v>
      </c>
      <c r="Q2473" s="31">
        <v>1693754000000</v>
      </c>
      <c r="R2473" s="29">
        <v>2982104268800</v>
      </c>
      <c r="S2473" s="29">
        <v>22.182878204757291</v>
      </c>
      <c r="T2473" s="29">
        <v>31.524581870184658</v>
      </c>
      <c r="U2473" s="29">
        <v>2.5119510670276934</v>
      </c>
      <c r="V2473" s="29">
        <v>37.510155507884363</v>
      </c>
      <c r="W2473">
        <v>2.561388525662307</v>
      </c>
      <c r="X2473" t="s">
        <v>65</v>
      </c>
      <c r="Y2473" t="s">
        <v>80</v>
      </c>
      <c r="Z2473" t="s">
        <v>1258</v>
      </c>
    </row>
    <row r="2474" spans="2:26" x14ac:dyDescent="0.25">
      <c r="B2474" t="s">
        <v>5393</v>
      </c>
      <c r="C2474" s="26" t="s">
        <v>5394</v>
      </c>
      <c r="D2474" s="26" t="e">
        <v>#N/A</v>
      </c>
      <c r="E2474" s="26" t="e">
        <v>#N/A</v>
      </c>
      <c r="F2474" s="26">
        <v>0.34805985360521235</v>
      </c>
      <c r="G2474" s="27">
        <v>0.32163597167568347</v>
      </c>
      <c r="H2474" s="28">
        <v>15.56039086713437</v>
      </c>
      <c r="I2474" s="28">
        <v>54.328174316096877</v>
      </c>
      <c r="J2474" s="26">
        <v>55.33660298648558</v>
      </c>
      <c r="K2474" s="29" t="e">
        <v>#N/A</v>
      </c>
      <c r="L2474" s="26">
        <v>-1.8424565617304389</v>
      </c>
      <c r="M2474" s="30">
        <v>0.94008705760463684</v>
      </c>
      <c r="N2474" s="29" t="e">
        <v>#N/A</v>
      </c>
      <c r="O2474" s="31">
        <v>13.085157634868432</v>
      </c>
      <c r="P2474" s="31" t="e">
        <v>#N/A</v>
      </c>
      <c r="Q2474" s="31">
        <v>1551176000000</v>
      </c>
      <c r="R2474" s="29">
        <v>15421799399424</v>
      </c>
      <c r="S2474" s="29">
        <v>28.370477452504424</v>
      </c>
      <c r="T2474" s="29">
        <v>29.025726677190857</v>
      </c>
      <c r="U2474" s="29">
        <v>1.7072132322628548</v>
      </c>
      <c r="V2474" s="29">
        <v>42.563143124415348</v>
      </c>
      <c r="W2474">
        <v>6.2003106133966712</v>
      </c>
      <c r="X2474" t="s">
        <v>78</v>
      </c>
      <c r="Y2474" t="s">
        <v>99</v>
      </c>
      <c r="Z2474" t="s">
        <v>307</v>
      </c>
    </row>
    <row r="2475" spans="2:26" x14ac:dyDescent="0.25">
      <c r="B2475" t="s">
        <v>5395</v>
      </c>
      <c r="C2475" s="26" t="s">
        <v>5396</v>
      </c>
      <c r="D2475" s="26" t="e">
        <v>#N/A</v>
      </c>
      <c r="E2475" s="26" t="e">
        <v>#N/A</v>
      </c>
      <c r="F2475" s="26">
        <v>0.75880898519035167</v>
      </c>
      <c r="G2475" s="27">
        <v>0.70924049912400411</v>
      </c>
      <c r="H2475" s="28">
        <v>22.291472515579947</v>
      </c>
      <c r="I2475" s="28">
        <v>29.273560373839899</v>
      </c>
      <c r="J2475" s="26">
        <v>28.911697335976918</v>
      </c>
      <c r="K2475" s="29" t="e">
        <v>#N/A</v>
      </c>
      <c r="L2475" s="26">
        <v>-1.5399480909302929</v>
      </c>
      <c r="M2475" s="30">
        <v>0.76229839806000954</v>
      </c>
      <c r="N2475" s="29" t="e">
        <v>#N/A</v>
      </c>
      <c r="O2475" s="31">
        <v>7.4751949183411481</v>
      </c>
      <c r="P2475" s="31" t="e">
        <v>#N/A</v>
      </c>
      <c r="Q2475" s="31">
        <v>16268342000</v>
      </c>
      <c r="R2475" s="29">
        <v>201769697280</v>
      </c>
      <c r="S2475" s="29">
        <v>12.601173369789471</v>
      </c>
      <c r="T2475" s="29">
        <v>15.584217170716977</v>
      </c>
      <c r="U2475" s="29">
        <v>6.4949108695019993</v>
      </c>
      <c r="V2475" s="29">
        <v>22.52468327607323</v>
      </c>
      <c r="W2475">
        <v>4.8342293416313442</v>
      </c>
      <c r="X2475" t="s">
        <v>71</v>
      </c>
      <c r="Y2475" t="s">
        <v>103</v>
      </c>
      <c r="Z2475" t="s">
        <v>119</v>
      </c>
    </row>
    <row r="2476" spans="2:26" x14ac:dyDescent="0.25">
      <c r="B2476" t="s">
        <v>5397</v>
      </c>
      <c r="C2476" s="26" t="s">
        <v>5398</v>
      </c>
      <c r="D2476" s="26">
        <v>2.0597042002626176E-2</v>
      </c>
      <c r="E2476" s="26">
        <v>0.10302814210126116</v>
      </c>
      <c r="F2476" s="26">
        <v>2.0844998771889577E-2</v>
      </c>
      <c r="G2476" s="27">
        <v>9.8457837131637332E-2</v>
      </c>
      <c r="H2476" s="28">
        <v>-3.5004612856021549</v>
      </c>
      <c r="I2476" s="28">
        <v>2.4312266192688616</v>
      </c>
      <c r="J2476" s="26">
        <v>4.0360864421986911</v>
      </c>
      <c r="K2476" s="29">
        <v>-0.35074765792876106</v>
      </c>
      <c r="L2476" s="26">
        <v>59.541670681183177</v>
      </c>
      <c r="M2476" s="30">
        <v>0.83012052991202723</v>
      </c>
      <c r="N2476" s="29">
        <v>2.1539942252165545E-2</v>
      </c>
      <c r="O2476" s="31">
        <v>1.5657559366830909</v>
      </c>
      <c r="P2476" s="31">
        <v>507637999.99999988</v>
      </c>
      <c r="Q2476" s="31">
        <v>531201999.99999988</v>
      </c>
      <c r="R2476" s="29">
        <v>2433846528</v>
      </c>
      <c r="S2476" s="29" t="e">
        <v>#N/A</v>
      </c>
      <c r="T2476" s="29" t="e">
        <v>#N/A</v>
      </c>
      <c r="U2476" s="29" t="e">
        <v>#N/A</v>
      </c>
      <c r="V2476" s="29" t="e">
        <v>#N/A</v>
      </c>
      <c r="W2476">
        <v>1.648561575549121</v>
      </c>
      <c r="X2476" t="s">
        <v>93</v>
      </c>
      <c r="Y2476" t="s">
        <v>94</v>
      </c>
      <c r="Z2476" t="s">
        <v>95</v>
      </c>
    </row>
    <row r="2477" spans="2:26" x14ac:dyDescent="0.25">
      <c r="B2477" t="s">
        <v>5399</v>
      </c>
      <c r="C2477" s="26" t="s">
        <v>5400</v>
      </c>
      <c r="D2477" s="26">
        <v>0.18989790509492996</v>
      </c>
      <c r="E2477" s="26">
        <v>0.11824715974959425</v>
      </c>
      <c r="F2477" s="26">
        <v>0.16581089617095085</v>
      </c>
      <c r="G2477" s="27">
        <v>0.10532178527622719</v>
      </c>
      <c r="H2477" s="28">
        <v>40.648351740928888</v>
      </c>
      <c r="I2477" s="28">
        <v>9.8538823225631624</v>
      </c>
      <c r="J2477" s="26">
        <v>15.081336901469621</v>
      </c>
      <c r="K2477" s="29">
        <v>0.34807126086790657</v>
      </c>
      <c r="L2477" s="26">
        <v>3.3170070725097496</v>
      </c>
      <c r="M2477" s="30">
        <v>0.21364065722512934</v>
      </c>
      <c r="N2477" s="29" t="e">
        <v>#N/A</v>
      </c>
      <c r="O2477" s="31">
        <v>-7.0285945200219428</v>
      </c>
      <c r="P2477" s="31">
        <v>142329000000</v>
      </c>
      <c r="Q2477" s="31">
        <v>159796000000</v>
      </c>
      <c r="R2477" s="29">
        <v>319038783488</v>
      </c>
      <c r="S2477" s="29">
        <v>13.898895613986383</v>
      </c>
      <c r="T2477" s="29">
        <v>17.635458694510842</v>
      </c>
      <c r="U2477" s="29">
        <v>2.1815529522484485</v>
      </c>
      <c r="V2477" s="29">
        <v>38.532539760048678</v>
      </c>
      <c r="W2477">
        <v>4.9660861724180885</v>
      </c>
      <c r="X2477" t="s">
        <v>66</v>
      </c>
      <c r="Y2477" t="s">
        <v>79</v>
      </c>
      <c r="Z2477" t="s">
        <v>127</v>
      </c>
    </row>
    <row r="2478" spans="2:26" x14ac:dyDescent="0.25">
      <c r="B2478" t="s">
        <v>5401</v>
      </c>
      <c r="C2478" s="26" t="s">
        <v>5402</v>
      </c>
      <c r="D2478" s="26">
        <v>0.22647937861478304</v>
      </c>
      <c r="E2478" s="26">
        <v>0.28971262464795466</v>
      </c>
      <c r="F2478" s="26">
        <v>0.22647937861478304</v>
      </c>
      <c r="G2478" s="27">
        <v>0.28971262464795466</v>
      </c>
      <c r="H2478" s="28">
        <v>7.6537718412944624</v>
      </c>
      <c r="I2478" s="28">
        <v>11.69199545047773</v>
      </c>
      <c r="J2478" s="26">
        <v>12.642471313558541</v>
      </c>
      <c r="K2478" s="29">
        <v>-0.4968615219744632</v>
      </c>
      <c r="L2478" s="26">
        <v>-5.2559557848141569</v>
      </c>
      <c r="M2478" s="30">
        <v>0.82838485448509791</v>
      </c>
      <c r="N2478" s="29" t="e">
        <v>#N/A</v>
      </c>
      <c r="O2478" s="31">
        <v>5.005579173191661</v>
      </c>
      <c r="P2478" s="31">
        <v>13922209999.999996</v>
      </c>
      <c r="Q2478" s="31">
        <v>13922209999.999996</v>
      </c>
      <c r="R2478" s="29">
        <v>58879557632</v>
      </c>
      <c r="S2478" s="29">
        <v>7.9687901359904014</v>
      </c>
      <c r="T2478" s="29">
        <v>8.4075147389818419</v>
      </c>
      <c r="U2478" s="29" t="e">
        <v>#N/A</v>
      </c>
      <c r="V2478" s="29">
        <v>20.252145505808432</v>
      </c>
      <c r="W2478">
        <v>1.5167470814929476</v>
      </c>
      <c r="X2478" t="s">
        <v>93</v>
      </c>
      <c r="Y2478" t="s">
        <v>96</v>
      </c>
      <c r="Z2478" t="s">
        <v>130</v>
      </c>
    </row>
    <row r="2479" spans="2:26" x14ac:dyDescent="0.25">
      <c r="B2479" t="s">
        <v>5403</v>
      </c>
      <c r="C2479" s="26" t="s">
        <v>5404</v>
      </c>
      <c r="D2479" s="26">
        <v>0.25380529970211019</v>
      </c>
      <c r="E2479" s="26">
        <v>0.11648900260397459</v>
      </c>
      <c r="F2479" s="26">
        <v>0.25379786968313711</v>
      </c>
      <c r="G2479" s="27">
        <v>0.11648900260397459</v>
      </c>
      <c r="H2479" s="28">
        <v>2.9134033434611135</v>
      </c>
      <c r="I2479" s="28">
        <v>10.497617818471998</v>
      </c>
      <c r="J2479" s="26">
        <v>5.6546852690683203</v>
      </c>
      <c r="K2479" s="29">
        <v>-0.7141582853273587</v>
      </c>
      <c r="L2479" s="26">
        <v>-14.060189951475587</v>
      </c>
      <c r="M2479" s="30">
        <v>0.87112880997415365</v>
      </c>
      <c r="N2479" s="29">
        <v>1.1691859021434194E-2</v>
      </c>
      <c r="O2479" s="31">
        <v>0.81466298398324499</v>
      </c>
      <c r="P2479" s="31">
        <v>881345000</v>
      </c>
      <c r="Q2479" s="31">
        <v>881345000</v>
      </c>
      <c r="R2479" s="29">
        <v>5549025792</v>
      </c>
      <c r="S2479" s="29">
        <v>5.9176799356287253</v>
      </c>
      <c r="T2479" s="29">
        <v>9.8014630444397852</v>
      </c>
      <c r="U2479" s="29" t="e">
        <v>#N/A</v>
      </c>
      <c r="V2479" s="29">
        <v>40.552419035697035</v>
      </c>
      <c r="W2479">
        <v>1.1777207161729075</v>
      </c>
      <c r="X2479" t="s">
        <v>93</v>
      </c>
      <c r="Y2479" t="s">
        <v>96</v>
      </c>
      <c r="Z2479" t="s">
        <v>541</v>
      </c>
    </row>
    <row r="2480" spans="2:26" x14ac:dyDescent="0.25">
      <c r="B2480" t="s">
        <v>5405</v>
      </c>
      <c r="C2480" s="26" t="s">
        <v>5406</v>
      </c>
      <c r="D2480" s="26">
        <v>0.69191048227591623</v>
      </c>
      <c r="E2480" s="26">
        <v>1.3262380538662033</v>
      </c>
      <c r="F2480" s="26">
        <v>0.69032129487136495</v>
      </c>
      <c r="G2480" s="27">
        <v>1.3245119305856834</v>
      </c>
      <c r="H2480" s="28">
        <v>10.7329499690936</v>
      </c>
      <c r="I2480" s="28">
        <v>6.9817856011098396</v>
      </c>
      <c r="J2480" s="26">
        <v>7.7697679426573281</v>
      </c>
      <c r="K2480" s="29">
        <v>-0.42763525337900732</v>
      </c>
      <c r="L2480" s="26">
        <v>-4.5092265410286609</v>
      </c>
      <c r="M2480" s="30">
        <v>0.51111442082138736</v>
      </c>
      <c r="N2480" s="29">
        <v>9.6269554753309269E-3</v>
      </c>
      <c r="O2480" s="31">
        <v>4.9810708933128875</v>
      </c>
      <c r="P2480" s="31">
        <v>4604000000</v>
      </c>
      <c r="Q2480" s="31">
        <v>4610000000</v>
      </c>
      <c r="R2480" s="29">
        <v>64625278976</v>
      </c>
      <c r="S2480" s="29">
        <v>8.1773221389870443</v>
      </c>
      <c r="T2480" s="29">
        <v>12.611346950045414</v>
      </c>
      <c r="U2480" s="29" t="e">
        <v>#N/A</v>
      </c>
      <c r="V2480" s="29">
        <v>21.053354861894565</v>
      </c>
      <c r="W2480">
        <v>2.3611907242296204</v>
      </c>
      <c r="X2480" t="s">
        <v>77</v>
      </c>
      <c r="Y2480" t="s">
        <v>83</v>
      </c>
      <c r="Z2480" t="s">
        <v>241</v>
      </c>
    </row>
    <row r="2481" spans="2:26" x14ac:dyDescent="0.25">
      <c r="B2481" t="s">
        <v>5407</v>
      </c>
      <c r="C2481" s="26" t="s">
        <v>5408</v>
      </c>
      <c r="D2481" s="26">
        <v>0.41116785343936746</v>
      </c>
      <c r="E2481" s="26">
        <v>0.65123055960432474</v>
      </c>
      <c r="F2481" s="26">
        <v>0.38428552196545762</v>
      </c>
      <c r="G2481" s="27">
        <v>0.60826405175955289</v>
      </c>
      <c r="H2481" s="28">
        <v>17.625800299236207</v>
      </c>
      <c r="I2481" s="28">
        <v>11.136448229411052</v>
      </c>
      <c r="J2481" s="26">
        <v>12.240370034109157</v>
      </c>
      <c r="K2481" s="29">
        <v>-0.38749190176850096</v>
      </c>
      <c r="L2481" s="26">
        <v>-2.0361880543122015</v>
      </c>
      <c r="M2481" s="30">
        <v>0.6267697062922436</v>
      </c>
      <c r="N2481" s="29">
        <v>8.8351548837649826E-3</v>
      </c>
      <c r="O2481" s="31">
        <v>3.3719867534707886</v>
      </c>
      <c r="P2481" s="31">
        <v>4758648000</v>
      </c>
      <c r="Q2481" s="31">
        <v>5094789000</v>
      </c>
      <c r="R2481" s="29">
        <v>24433121280</v>
      </c>
      <c r="S2481" s="29">
        <v>4.3835216226005809</v>
      </c>
      <c r="T2481" s="29">
        <v>5.4945510340993167</v>
      </c>
      <c r="U2481" s="29">
        <v>12.349068976585544</v>
      </c>
      <c r="V2481" s="29">
        <v>10.909177539973243</v>
      </c>
      <c r="W2481">
        <v>1.9123127897351953</v>
      </c>
      <c r="X2481" t="s">
        <v>93</v>
      </c>
      <c r="Y2481" t="s">
        <v>94</v>
      </c>
      <c r="Z2481" t="s">
        <v>95</v>
      </c>
    </row>
    <row r="2482" spans="2:26" x14ac:dyDescent="0.25">
      <c r="B2482" t="s">
        <v>5409</v>
      </c>
      <c r="C2482" s="26" t="s">
        <v>5410</v>
      </c>
      <c r="D2482" s="26">
        <v>0.24173973983131619</v>
      </c>
      <c r="E2482" s="26">
        <v>0.21834244535444014</v>
      </c>
      <c r="F2482" s="26">
        <v>0.24173973983131619</v>
      </c>
      <c r="G2482" s="27">
        <v>0.21834244535444014</v>
      </c>
      <c r="H2482" s="28">
        <v>7.0188837210788595</v>
      </c>
      <c r="I2482" s="28">
        <v>9.5602148853987554</v>
      </c>
      <c r="J2482" s="26">
        <v>9.6100950408758283</v>
      </c>
      <c r="K2482" s="29">
        <v>-0.51062926703174261</v>
      </c>
      <c r="L2482" s="26">
        <v>-7.3891790370364561</v>
      </c>
      <c r="M2482" s="30">
        <v>0.73682262398422105</v>
      </c>
      <c r="N2482" s="29">
        <v>6.6764565261935666E-2</v>
      </c>
      <c r="O2482" s="31">
        <v>3.8948443817109348</v>
      </c>
      <c r="P2482" s="31">
        <v>2164357000</v>
      </c>
      <c r="Q2482" s="31">
        <v>2164357000</v>
      </c>
      <c r="R2482" s="29">
        <v>4197929984</v>
      </c>
      <c r="S2482" s="29" t="e">
        <v>#N/A</v>
      </c>
      <c r="T2482" s="29" t="e">
        <v>#N/A</v>
      </c>
      <c r="U2482" s="29" t="e">
        <v>#N/A</v>
      </c>
      <c r="V2482" s="29">
        <v>8.3814428881724119</v>
      </c>
      <c r="W2482">
        <v>0.5965555738663767</v>
      </c>
      <c r="X2482" t="s">
        <v>77</v>
      </c>
      <c r="Y2482" t="s">
        <v>97</v>
      </c>
      <c r="Z2482" t="s">
        <v>97</v>
      </c>
    </row>
    <row r="2483" spans="2:26" x14ac:dyDescent="0.25">
      <c r="B2483" t="s">
        <v>5411</v>
      </c>
      <c r="C2483" s="26" t="s">
        <v>5412</v>
      </c>
      <c r="D2483" s="26" t="e">
        <v>#N/A</v>
      </c>
      <c r="E2483" s="26" t="e">
        <v>#N/A</v>
      </c>
      <c r="F2483" s="26">
        <v>6.2684435432995164E-2</v>
      </c>
      <c r="G2483" s="27">
        <v>7.2950779845488561E-2</v>
      </c>
      <c r="H2483" s="28">
        <v>4.9677144718149133</v>
      </c>
      <c r="I2483" s="28">
        <v>1.187125471008208</v>
      </c>
      <c r="J2483" s="26">
        <v>1.5043090241432888</v>
      </c>
      <c r="K2483" s="29" t="e">
        <v>#N/A</v>
      </c>
      <c r="L2483" s="26">
        <v>0.32299421009098428</v>
      </c>
      <c r="M2483" s="30">
        <v>0.40459903412984505</v>
      </c>
      <c r="N2483" s="29">
        <v>2.345915973555129E-2</v>
      </c>
      <c r="O2483" s="31">
        <v>-0.4775993771380298</v>
      </c>
      <c r="P2483" s="31" t="e">
        <v>#N/A</v>
      </c>
      <c r="Q2483" s="31">
        <v>102905000000</v>
      </c>
      <c r="R2483" s="29">
        <v>69069602816</v>
      </c>
      <c r="S2483" s="29">
        <v>7.4662533928866832</v>
      </c>
      <c r="T2483" s="29">
        <v>9.619502173438125</v>
      </c>
      <c r="U2483" s="29">
        <v>10.680530507251035</v>
      </c>
      <c r="V2483" s="29">
        <v>11.486312254411068</v>
      </c>
      <c r="W2483">
        <v>0.68929001172802995</v>
      </c>
      <c r="X2483" t="s">
        <v>77</v>
      </c>
      <c r="Y2483" t="s">
        <v>97</v>
      </c>
      <c r="Z2483" t="s">
        <v>97</v>
      </c>
    </row>
    <row r="2484" spans="2:26" x14ac:dyDescent="0.25">
      <c r="B2484" t="s">
        <v>5413</v>
      </c>
      <c r="C2484" s="26" t="s">
        <v>5414</v>
      </c>
      <c r="D2484" s="26" t="e">
        <v>#N/A</v>
      </c>
      <c r="E2484" s="26" t="e">
        <v>#N/A</v>
      </c>
      <c r="F2484" s="26">
        <v>1.3035508476933527E-2</v>
      </c>
      <c r="G2484" s="27">
        <v>1.3233893673401789E-2</v>
      </c>
      <c r="H2484" s="28">
        <v>7.0432444590911709</v>
      </c>
      <c r="I2484" s="28">
        <v>15.403185811557535</v>
      </c>
      <c r="J2484" s="26">
        <v>16.58252027043093</v>
      </c>
      <c r="K2484" s="29" t="e">
        <v>#N/A</v>
      </c>
      <c r="L2484" s="26">
        <v>8.649244814071313</v>
      </c>
      <c r="M2484" s="30">
        <v>0.42559702891443735</v>
      </c>
      <c r="N2484" s="29">
        <v>6.1030045949067649E-3</v>
      </c>
      <c r="O2484" s="31">
        <v>0.82686951893376026</v>
      </c>
      <c r="P2484" s="31" t="e">
        <v>#N/A</v>
      </c>
      <c r="Q2484" s="31">
        <v>772864000000</v>
      </c>
      <c r="R2484" s="29">
        <v>867228254208</v>
      </c>
      <c r="S2484" s="29">
        <v>29.757677425867509</v>
      </c>
      <c r="T2484" s="29">
        <v>121.74230095893626</v>
      </c>
      <c r="U2484" s="29">
        <v>1.6611543650819292</v>
      </c>
      <c r="V2484" s="29">
        <v>35.864900541659431</v>
      </c>
      <c r="W2484">
        <v>2.1417130792429706</v>
      </c>
      <c r="X2484" t="s">
        <v>78</v>
      </c>
      <c r="Y2484" t="s">
        <v>104</v>
      </c>
      <c r="Z2484" t="s">
        <v>261</v>
      </c>
    </row>
    <row r="2485" spans="2:26" x14ac:dyDescent="0.25">
      <c r="B2485" t="s">
        <v>5415</v>
      </c>
      <c r="C2485" s="26" t="s">
        <v>5416</v>
      </c>
      <c r="D2485" s="26">
        <v>1.7909524814244495E-3</v>
      </c>
      <c r="E2485" s="26">
        <v>2.423066212106554E-2</v>
      </c>
      <c r="F2485" s="26">
        <v>1.7909524814244495E-3</v>
      </c>
      <c r="G2485" s="27">
        <v>2.423066212106554E-2</v>
      </c>
      <c r="H2485" s="28">
        <v>1.9530327788671338</v>
      </c>
      <c r="I2485" s="28">
        <v>1.9916030179209538</v>
      </c>
      <c r="J2485" s="26">
        <v>4.6814956866522621</v>
      </c>
      <c r="K2485" s="29">
        <v>0.16390769371745068</v>
      </c>
      <c r="L2485" s="26">
        <v>6.3310890528402188</v>
      </c>
      <c r="M2485" s="30">
        <v>0.46018184317299027</v>
      </c>
      <c r="N2485" s="29">
        <v>8.715788619832996E-3</v>
      </c>
      <c r="O2485" s="31">
        <v>-8.5160623805028042</v>
      </c>
      <c r="P2485" s="31">
        <v>6129589000</v>
      </c>
      <c r="Q2485" s="31">
        <v>6129589000</v>
      </c>
      <c r="R2485" s="29">
        <v>2829559552</v>
      </c>
      <c r="S2485" s="29">
        <v>17.458995548144536</v>
      </c>
      <c r="T2485" s="29">
        <v>29.890142684010666</v>
      </c>
      <c r="U2485" s="29">
        <v>-4.7348005065065326</v>
      </c>
      <c r="V2485" s="29">
        <v>22.775364608842004</v>
      </c>
      <c r="W2485">
        <v>0.50381282129854665</v>
      </c>
      <c r="X2485" t="s">
        <v>66</v>
      </c>
      <c r="Y2485" t="s">
        <v>79</v>
      </c>
      <c r="Z2485" t="s">
        <v>127</v>
      </c>
    </row>
    <row r="2486" spans="2:26" x14ac:dyDescent="0.25">
      <c r="B2486" t="s">
        <v>5417</v>
      </c>
      <c r="C2486" s="26" t="s">
        <v>5418</v>
      </c>
      <c r="D2486" s="26" t="e">
        <v>#N/A</v>
      </c>
      <c r="E2486" s="26" t="e">
        <v>#N/A</v>
      </c>
      <c r="F2486" s="26">
        <v>0.67953427902559793</v>
      </c>
      <c r="G2486" s="27">
        <v>0.72210146839584677</v>
      </c>
      <c r="H2486" s="28">
        <v>10.469304462144438</v>
      </c>
      <c r="I2486" s="28">
        <v>29.782565678137491</v>
      </c>
      <c r="J2486" s="26">
        <v>29.90793022856559</v>
      </c>
      <c r="K2486" s="29" t="e">
        <v>#N/A</v>
      </c>
      <c r="L2486" s="26">
        <v>-4.4895579023361671</v>
      </c>
      <c r="M2486" s="30">
        <v>0.81693608829638553</v>
      </c>
      <c r="N2486" s="29">
        <v>4.6590909090909093E-2</v>
      </c>
      <c r="O2486" s="31">
        <v>-1.3621389772239758</v>
      </c>
      <c r="P2486" s="31" t="e">
        <v>#N/A</v>
      </c>
      <c r="Q2486" s="31">
        <v>1212752000</v>
      </c>
      <c r="R2486" s="29">
        <v>11562824704</v>
      </c>
      <c r="S2486" s="29">
        <v>5.6904635831788948</v>
      </c>
      <c r="T2486" s="29">
        <v>7.3806169755518249</v>
      </c>
      <c r="U2486" s="29">
        <v>11.165870218142851</v>
      </c>
      <c r="V2486" s="29">
        <v>16.78766292426868</v>
      </c>
      <c r="W2486">
        <v>1.6841815933052273</v>
      </c>
      <c r="X2486" t="s">
        <v>74</v>
      </c>
      <c r="Y2486" t="s">
        <v>102</v>
      </c>
      <c r="Z2486" t="s">
        <v>102</v>
      </c>
    </row>
    <row r="2487" spans="2:26" x14ac:dyDescent="0.25">
      <c r="B2487" t="s">
        <v>5419</v>
      </c>
      <c r="C2487" s="26" t="s">
        <v>5420</v>
      </c>
      <c r="D2487" s="26">
        <v>5.2108205129631179E-2</v>
      </c>
      <c r="E2487" s="26">
        <v>9.57416546197528E-2</v>
      </c>
      <c r="F2487" s="26">
        <v>5.2108205129631179E-2</v>
      </c>
      <c r="G2487" s="27">
        <v>9.57416546197528E-2</v>
      </c>
      <c r="H2487" s="28">
        <v>5.3366790959636745</v>
      </c>
      <c r="I2487" s="28">
        <v>2.9130502629333273</v>
      </c>
      <c r="J2487" s="26">
        <v>4.4864234686470734</v>
      </c>
      <c r="K2487" s="29">
        <v>3.0759471317766261E-2</v>
      </c>
      <c r="L2487" s="26">
        <v>0.66912320930452429</v>
      </c>
      <c r="M2487" s="30">
        <v>0.47102381243462788</v>
      </c>
      <c r="N2487" s="29">
        <v>1.1163023160870193E-2</v>
      </c>
      <c r="O2487" s="31">
        <v>2.2551350900786238</v>
      </c>
      <c r="P2487" s="31">
        <v>3090003000</v>
      </c>
      <c r="Q2487" s="31">
        <v>3090003000</v>
      </c>
      <c r="R2487" s="29">
        <v>1483024384</v>
      </c>
      <c r="S2487" s="29">
        <v>5.0513757741950736</v>
      </c>
      <c r="T2487" s="29">
        <v>6.6522413921922672</v>
      </c>
      <c r="U2487" s="29" t="e">
        <v>#N/A</v>
      </c>
      <c r="V2487" s="29">
        <v>7.5654900683270485</v>
      </c>
      <c r="W2487">
        <v>0.4006043547925674</v>
      </c>
      <c r="X2487" t="s">
        <v>78</v>
      </c>
      <c r="Y2487" t="s">
        <v>524</v>
      </c>
      <c r="Z2487" t="s">
        <v>525</v>
      </c>
    </row>
    <row r="2488" spans="2:26" x14ac:dyDescent="0.25">
      <c r="B2488" t="s">
        <v>5421</v>
      </c>
      <c r="C2488" s="26" t="s">
        <v>5422</v>
      </c>
      <c r="D2488" s="26">
        <v>0.1532082321672471</v>
      </c>
      <c r="E2488" s="26">
        <v>0.16603282380111106</v>
      </c>
      <c r="F2488" s="26">
        <v>0.15079319537456184</v>
      </c>
      <c r="G2488" s="27">
        <v>0.16322715450747713</v>
      </c>
      <c r="H2488" s="28">
        <v>10.453774008966652</v>
      </c>
      <c r="I2488" s="28">
        <v>9.5118457604271534</v>
      </c>
      <c r="J2488" s="26">
        <v>11.403400145903978</v>
      </c>
      <c r="K2488" s="29">
        <v>3.7892214749426195E-2</v>
      </c>
      <c r="L2488" s="26">
        <v>0.30742668549847163</v>
      </c>
      <c r="M2488" s="30">
        <v>0.56128300381151586</v>
      </c>
      <c r="N2488" s="29">
        <v>1.2216291867018531E-2</v>
      </c>
      <c r="O2488" s="31">
        <v>7.4253893660108998</v>
      </c>
      <c r="P2488" s="31">
        <v>14849895000</v>
      </c>
      <c r="Q2488" s="31">
        <v>15105146000</v>
      </c>
      <c r="R2488" s="29">
        <v>16361706496</v>
      </c>
      <c r="S2488" s="29">
        <v>4.5034538472623096</v>
      </c>
      <c r="T2488" s="29">
        <v>7.0666818853054458</v>
      </c>
      <c r="U2488" s="29" t="e">
        <v>#N/A</v>
      </c>
      <c r="V2488" s="29">
        <v>8.7325665936628685</v>
      </c>
      <c r="W2488">
        <v>0.89681140985511687</v>
      </c>
      <c r="X2488" t="s">
        <v>74</v>
      </c>
      <c r="Y2488" t="s">
        <v>102</v>
      </c>
      <c r="Z2488" t="s">
        <v>5423</v>
      </c>
    </row>
    <row r="2489" spans="2:26" x14ac:dyDescent="0.25">
      <c r="B2489" t="s">
        <v>5424</v>
      </c>
      <c r="C2489" s="26" t="s">
        <v>5425</v>
      </c>
      <c r="D2489" s="26">
        <v>0.28188681034575347</v>
      </c>
      <c r="E2489" s="26">
        <v>0.36916523058292794</v>
      </c>
      <c r="F2489" s="26">
        <v>0.26398548498413393</v>
      </c>
      <c r="G2489" s="27">
        <v>0.33742513549805869</v>
      </c>
      <c r="H2489" s="28">
        <v>24.439769159075116</v>
      </c>
      <c r="I2489" s="28">
        <v>8.5471384648370918</v>
      </c>
      <c r="J2489" s="26">
        <v>10.666144637115886</v>
      </c>
      <c r="K2489" s="29">
        <v>-0.16913748306814091</v>
      </c>
      <c r="L2489" s="26">
        <v>-0.76313819057733845</v>
      </c>
      <c r="M2489" s="30">
        <v>0.6124481657409232</v>
      </c>
      <c r="N2489" s="29">
        <v>1.2787831605336601E-3</v>
      </c>
      <c r="O2489" s="31">
        <v>7.5599940348036032</v>
      </c>
      <c r="P2489" s="31">
        <v>3005860000</v>
      </c>
      <c r="Q2489" s="31">
        <v>3288608000</v>
      </c>
      <c r="R2489" s="29">
        <v>20695904256</v>
      </c>
      <c r="S2489" s="29">
        <v>11.333836941419763</v>
      </c>
      <c r="T2489" s="29">
        <v>12.641680291086614</v>
      </c>
      <c r="U2489" s="29" t="e">
        <v>#N/A</v>
      </c>
      <c r="V2489" s="29">
        <v>17.183946998428443</v>
      </c>
      <c r="W2489">
        <v>3.814752091851854</v>
      </c>
      <c r="X2489" t="s">
        <v>93</v>
      </c>
      <c r="Y2489" t="s">
        <v>96</v>
      </c>
      <c r="Z2489" t="s">
        <v>130</v>
      </c>
    </row>
    <row r="2490" spans="2:26" x14ac:dyDescent="0.25">
      <c r="B2490" t="s">
        <v>5426</v>
      </c>
      <c r="C2490" s="26" t="s">
        <v>5427</v>
      </c>
      <c r="D2490" s="26">
        <v>8.333052124363112E-2</v>
      </c>
      <c r="E2490" s="26">
        <v>7.7123353607841422E-2</v>
      </c>
      <c r="F2490" s="26">
        <v>8.2962422571102021E-2</v>
      </c>
      <c r="G2490" s="27">
        <v>7.7123353607841422E-2</v>
      </c>
      <c r="H2490" s="28">
        <v>2.4490450684894882</v>
      </c>
      <c r="I2490" s="28">
        <v>2.858983702855924</v>
      </c>
      <c r="J2490" s="26">
        <v>2.7727844501550583</v>
      </c>
      <c r="K2490" s="29">
        <v>-0.12527979314603271</v>
      </c>
      <c r="L2490" s="26">
        <v>-2.3063943161634102</v>
      </c>
      <c r="M2490" s="30">
        <v>0.55949945970978698</v>
      </c>
      <c r="N2490" s="29">
        <v>7.7319587628865982E-3</v>
      </c>
      <c r="O2490" s="31">
        <v>-0.59395903740571809</v>
      </c>
      <c r="P2490" s="31">
        <v>45706000000</v>
      </c>
      <c r="Q2490" s="31">
        <v>45706000000</v>
      </c>
      <c r="R2490" s="29">
        <v>83548405760</v>
      </c>
      <c r="S2490" s="29">
        <v>12.749628021314388</v>
      </c>
      <c r="T2490" s="29">
        <v>28.282271773049647</v>
      </c>
      <c r="U2490" s="29" t="e">
        <v>#N/A</v>
      </c>
      <c r="V2490" s="29">
        <v>43.139141857491076</v>
      </c>
      <c r="W2490">
        <v>1.2881750376580829</v>
      </c>
      <c r="X2490" t="s">
        <v>74</v>
      </c>
      <c r="Y2490" t="s">
        <v>188</v>
      </c>
      <c r="Z2490" t="s">
        <v>225</v>
      </c>
    </row>
    <row r="2491" spans="2:26" x14ac:dyDescent="0.25">
      <c r="B2491" t="s">
        <v>5428</v>
      </c>
      <c r="C2491" s="26" t="s">
        <v>5429</v>
      </c>
      <c r="D2491" s="26">
        <v>-3.656238406691781E-3</v>
      </c>
      <c r="E2491" s="26">
        <v>-0.38863390837896938</v>
      </c>
      <c r="F2491" s="26">
        <v>-3.639872662397958E-4</v>
      </c>
      <c r="G2491" s="27">
        <v>-0.37140952525210669</v>
      </c>
      <c r="H2491" s="28">
        <v>-15.035654358707779</v>
      </c>
      <c r="I2491" s="28">
        <v>-2.4435535098604175</v>
      </c>
      <c r="J2491" s="26">
        <v>-22.286012707203408</v>
      </c>
      <c r="K2491" s="29">
        <v>-0.40837480928493075</v>
      </c>
      <c r="L2491" s="26">
        <v>3.2326474580053821</v>
      </c>
      <c r="M2491" s="30">
        <v>0.84992383673912641</v>
      </c>
      <c r="N2491" s="29">
        <v>0.76847079037800692</v>
      </c>
      <c r="O2491" s="31">
        <v>-10.728649256040935</v>
      </c>
      <c r="P2491" s="31">
        <v>1337575000</v>
      </c>
      <c r="Q2491" s="31">
        <v>1399606000</v>
      </c>
      <c r="R2491" s="29">
        <v>1979985024</v>
      </c>
      <c r="S2491" s="29" t="e">
        <v>#N/A</v>
      </c>
      <c r="T2491" s="29" t="e">
        <v>#N/A</v>
      </c>
      <c r="U2491" s="29">
        <v>-31.444985313181842</v>
      </c>
      <c r="V2491" s="29" t="e">
        <v>#N/A</v>
      </c>
      <c r="W2491">
        <v>0.60464322984832997</v>
      </c>
      <c r="X2491" t="s">
        <v>78</v>
      </c>
      <c r="Y2491" t="s">
        <v>99</v>
      </c>
      <c r="Z2491" t="s">
        <v>2982</v>
      </c>
    </row>
    <row r="2492" spans="2:26" x14ac:dyDescent="0.25">
      <c r="B2492" t="s">
        <v>5430</v>
      </c>
      <c r="C2492" s="26" t="s">
        <v>5431</v>
      </c>
      <c r="D2492" s="26">
        <v>5.1144467344397294E-2</v>
      </c>
      <c r="E2492" s="26">
        <v>5.2659143931819266E-2</v>
      </c>
      <c r="F2492" s="26">
        <v>5.1085361739892712E-2</v>
      </c>
      <c r="G2492" s="27">
        <v>5.2658308205046821E-2</v>
      </c>
      <c r="H2492" s="28">
        <v>0.18853928416888174</v>
      </c>
      <c r="I2492" s="28">
        <v>7.5850183397695172</v>
      </c>
      <c r="J2492" s="26">
        <v>10.002599363774772</v>
      </c>
      <c r="K2492" s="29">
        <v>0.30744485294117646</v>
      </c>
      <c r="L2492" s="26">
        <v>4.570921016671222</v>
      </c>
      <c r="M2492" s="30">
        <v>0.32590073529411767</v>
      </c>
      <c r="N2492" s="29">
        <v>1.6103176916350919E-2</v>
      </c>
      <c r="O2492" s="31">
        <v>-1.5682737466626464</v>
      </c>
      <c r="P2492" s="31">
        <v>63009000000</v>
      </c>
      <c r="Q2492" s="31">
        <v>63010000000</v>
      </c>
      <c r="R2492" s="29">
        <v>11576803328</v>
      </c>
      <c r="S2492" s="29">
        <v>6.2758681781907626</v>
      </c>
      <c r="T2492" s="29">
        <v>20.011679010021787</v>
      </c>
      <c r="U2492" s="29" t="e">
        <v>#N/A</v>
      </c>
      <c r="V2492" s="29">
        <v>63.474666534629442</v>
      </c>
      <c r="W2492">
        <v>0.33118110836853981</v>
      </c>
      <c r="X2492" t="s">
        <v>77</v>
      </c>
      <c r="Y2492" t="s">
        <v>177</v>
      </c>
      <c r="Z2492" t="s">
        <v>178</v>
      </c>
    </row>
    <row r="2493" spans="2:26" x14ac:dyDescent="0.25">
      <c r="B2493" t="s">
        <v>5432</v>
      </c>
      <c r="C2493" s="26" t="s">
        <v>5433</v>
      </c>
      <c r="D2493" s="26">
        <v>4.3617300655903787E-2</v>
      </c>
      <c r="E2493" s="26">
        <v>5.2537635236591843E-2</v>
      </c>
      <c r="F2493" s="26">
        <v>4.358884642573671E-2</v>
      </c>
      <c r="G2493" s="27">
        <v>5.2537635236591843E-2</v>
      </c>
      <c r="H2493" s="28">
        <v>3.799507096856479</v>
      </c>
      <c r="I2493" s="28">
        <v>9.7989410116447981</v>
      </c>
      <c r="J2493" s="26">
        <v>10.397959990992801</v>
      </c>
      <c r="K2493" s="29">
        <v>7.1975299668171705E-2</v>
      </c>
      <c r="L2493" s="26">
        <v>1.4104912710769537</v>
      </c>
      <c r="M2493" s="30">
        <v>0.57551502693674972</v>
      </c>
      <c r="N2493" s="29">
        <v>5.7822054429235896E-3</v>
      </c>
      <c r="O2493" s="31">
        <v>2.3823690648404892</v>
      </c>
      <c r="P2493" s="31">
        <v>649325000000</v>
      </c>
      <c r="Q2493" s="31">
        <v>649325000000</v>
      </c>
      <c r="R2493" s="29">
        <v>357495537664</v>
      </c>
      <c r="S2493" s="29">
        <v>7.802374162122768</v>
      </c>
      <c r="T2493" s="29">
        <v>56.918866319961332</v>
      </c>
      <c r="U2493" s="29" t="e">
        <v>#N/A</v>
      </c>
      <c r="V2493" s="29">
        <v>22.609133652473357</v>
      </c>
      <c r="W2493">
        <v>0.5493525394753781</v>
      </c>
      <c r="X2493" t="s">
        <v>78</v>
      </c>
      <c r="Y2493" t="s">
        <v>84</v>
      </c>
      <c r="Z2493" t="s">
        <v>236</v>
      </c>
    </row>
    <row r="2494" spans="2:26" x14ac:dyDescent="0.25">
      <c r="B2494" t="s">
        <v>5434</v>
      </c>
      <c r="C2494" s="26" t="s">
        <v>5435</v>
      </c>
      <c r="D2494" s="26">
        <v>8.0796823004052637E-2</v>
      </c>
      <c r="E2494" s="26">
        <v>0.20117389803199448</v>
      </c>
      <c r="F2494" s="26">
        <v>8.0796823004052637E-2</v>
      </c>
      <c r="G2494" s="27">
        <v>0.20117389803199448</v>
      </c>
      <c r="H2494" s="28">
        <v>19.864110442722986</v>
      </c>
      <c r="I2494" s="28">
        <v>9.1439996859366293</v>
      </c>
      <c r="J2494" s="26">
        <v>23.961661341853034</v>
      </c>
      <c r="K2494" s="29">
        <v>-0.24102564102564103</v>
      </c>
      <c r="L2494" s="26">
        <v>-1.4744305973356253</v>
      </c>
      <c r="M2494" s="30">
        <v>0.87559607293127628</v>
      </c>
      <c r="N2494" s="29" t="e">
        <v>#N/A</v>
      </c>
      <c r="O2494" s="31">
        <v>19.524958847457693</v>
      </c>
      <c r="P2494" s="31">
        <v>8689000000</v>
      </c>
      <c r="Q2494" s="31">
        <v>8689000000</v>
      </c>
      <c r="R2494" s="29">
        <v>13169645568</v>
      </c>
      <c r="S2494" s="29">
        <v>4.185494442629996</v>
      </c>
      <c r="T2494" s="29">
        <v>4.2981666231244482</v>
      </c>
      <c r="U2494" s="29" t="e">
        <v>#N/A</v>
      </c>
      <c r="V2494" s="29">
        <v>5.6837570103225756</v>
      </c>
      <c r="W2494">
        <v>1.0335639603524229</v>
      </c>
      <c r="X2494" t="s">
        <v>78</v>
      </c>
      <c r="Y2494" t="s">
        <v>115</v>
      </c>
      <c r="Z2494" t="s">
        <v>294</v>
      </c>
    </row>
    <row r="2495" spans="2:26" x14ac:dyDescent="0.25">
      <c r="B2495" t="s">
        <v>5436</v>
      </c>
      <c r="C2495" s="26" t="s">
        <v>5437</v>
      </c>
      <c r="D2495" s="26" t="e">
        <v>#N/A</v>
      </c>
      <c r="E2495" s="26">
        <v>4.6568040282071205E-2</v>
      </c>
      <c r="F2495" s="26">
        <v>-6.1230038002228947E-2</v>
      </c>
      <c r="G2495" s="27">
        <v>4.6568040282071205E-2</v>
      </c>
      <c r="H2495" s="28">
        <v>6.3425869491297071</v>
      </c>
      <c r="I2495" s="28">
        <v>-4.4930504280552581</v>
      </c>
      <c r="J2495" s="26">
        <v>4.2763328821555193</v>
      </c>
      <c r="K2495" s="29">
        <v>-8.5829364643431827E-2</v>
      </c>
      <c r="L2495" s="26">
        <v>-1.9833777501917065</v>
      </c>
      <c r="M2495" s="30">
        <v>0.60311961693656979</v>
      </c>
      <c r="N2495" s="29">
        <v>1.7209600565459553E-2</v>
      </c>
      <c r="O2495" s="31">
        <v>-1.3201555255787318</v>
      </c>
      <c r="P2495" s="31">
        <v>7279864000</v>
      </c>
      <c r="Q2495" s="31">
        <v>7279864000</v>
      </c>
      <c r="R2495" s="29">
        <v>3381359872</v>
      </c>
      <c r="S2495" s="29">
        <v>3.5689099593926468</v>
      </c>
      <c r="T2495" s="29">
        <v>6.4112659899884665</v>
      </c>
      <c r="U2495" s="29">
        <v>45.445443790964823</v>
      </c>
      <c r="V2495" s="29">
        <v>5.9913224847218158</v>
      </c>
      <c r="W2495">
        <v>0.3470284927201529</v>
      </c>
      <c r="X2495" t="s">
        <v>77</v>
      </c>
      <c r="Y2495" t="s">
        <v>183</v>
      </c>
      <c r="Z2495" t="s">
        <v>218</v>
      </c>
    </row>
    <row r="2496" spans="2:26" x14ac:dyDescent="0.25">
      <c r="B2496" t="s">
        <v>5438</v>
      </c>
      <c r="C2496" s="26" t="s">
        <v>5439</v>
      </c>
      <c r="D2496" s="26">
        <v>4.6984737754340658E-2</v>
      </c>
      <c r="E2496" s="26">
        <v>3.9770513864787332E-2</v>
      </c>
      <c r="F2496" s="26">
        <v>4.6984737754340658E-2</v>
      </c>
      <c r="G2496" s="27">
        <v>3.9770513864787332E-2</v>
      </c>
      <c r="H2496" s="28">
        <v>10.783523522674246</v>
      </c>
      <c r="I2496" s="28">
        <v>6.6814784931900917</v>
      </c>
      <c r="J2496" s="26">
        <v>6.2679671457905544</v>
      </c>
      <c r="K2496" s="29">
        <v>0.14142366115977381</v>
      </c>
      <c r="L2496" s="26">
        <v>1.5808717207188598</v>
      </c>
      <c r="M2496" s="30">
        <v>0.45635140629042392</v>
      </c>
      <c r="N2496" s="29">
        <v>4.1089345437171527E-3</v>
      </c>
      <c r="O2496" s="31">
        <v>5.9678369213203579</v>
      </c>
      <c r="P2496" s="31">
        <v>28237000000</v>
      </c>
      <c r="Q2496" s="31">
        <v>28237000000</v>
      </c>
      <c r="R2496" s="29">
        <v>16898883584</v>
      </c>
      <c r="S2496" s="29">
        <v>5.0817772328031401</v>
      </c>
      <c r="T2496" s="29">
        <v>6.8871454602463604</v>
      </c>
      <c r="U2496" s="29" t="e">
        <v>#N/A</v>
      </c>
      <c r="V2496" s="29">
        <v>5.5536585579020983</v>
      </c>
      <c r="W2496">
        <v>0.61407958329952117</v>
      </c>
      <c r="X2496" t="s">
        <v>65</v>
      </c>
      <c r="Y2496" t="s">
        <v>80</v>
      </c>
      <c r="Z2496" t="s">
        <v>187</v>
      </c>
    </row>
    <row r="2497" spans="2:26" x14ac:dyDescent="0.25">
      <c r="B2497" t="s">
        <v>5440</v>
      </c>
      <c r="C2497" s="26" t="s">
        <v>5441</v>
      </c>
      <c r="D2497" s="26" t="e">
        <v>#N/A</v>
      </c>
      <c r="E2497" s="26">
        <v>6.559611664719435E-2</v>
      </c>
      <c r="F2497" s="26">
        <v>9.2477710819786632E-2</v>
      </c>
      <c r="G2497" s="27">
        <v>6.559611664719435E-2</v>
      </c>
      <c r="H2497" s="28">
        <v>2.8179879517663569</v>
      </c>
      <c r="I2497" s="28">
        <v>9.9022114944550683</v>
      </c>
      <c r="J2497" s="26">
        <v>7.720297565507936</v>
      </c>
      <c r="K2497" s="29">
        <v>-0.21732609105559522</v>
      </c>
      <c r="L2497" s="26">
        <v>-5.6311869826109984</v>
      </c>
      <c r="M2497" s="30">
        <v>0.82171483294347936</v>
      </c>
      <c r="N2497" s="29" t="e">
        <v>#N/A</v>
      </c>
      <c r="O2497" s="31">
        <v>2.6808443887422664</v>
      </c>
      <c r="P2497" s="31">
        <v>18934566000</v>
      </c>
      <c r="Q2497" s="31">
        <v>18934566000</v>
      </c>
      <c r="R2497" s="29">
        <v>8343000064</v>
      </c>
      <c r="S2497" s="29">
        <v>1.294033473143708</v>
      </c>
      <c r="T2497" s="29">
        <v>2.0999590018521634</v>
      </c>
      <c r="U2497" s="29" t="e">
        <v>#N/A</v>
      </c>
      <c r="V2497" s="29">
        <v>11.870488921975737</v>
      </c>
      <c r="W2497">
        <v>0.31843543401428248</v>
      </c>
      <c r="X2497" t="s">
        <v>78</v>
      </c>
      <c r="Y2497" t="s">
        <v>92</v>
      </c>
      <c r="Z2497" t="s">
        <v>169</v>
      </c>
    </row>
    <row r="2498" spans="2:26" x14ac:dyDescent="0.25">
      <c r="B2498" t="s">
        <v>5442</v>
      </c>
      <c r="C2498" s="26" t="s">
        <v>5443</v>
      </c>
      <c r="D2498" s="26">
        <v>6.814785238616447E-2</v>
      </c>
      <c r="E2498" s="26">
        <v>0.10880394315977138</v>
      </c>
      <c r="F2498" s="26">
        <v>6.7935401906978859E-2</v>
      </c>
      <c r="G2498" s="27">
        <v>0.1085875765346172</v>
      </c>
      <c r="H2498" s="28">
        <v>17.837182482183518</v>
      </c>
      <c r="I2498" s="28">
        <v>5.7229358477014056</v>
      </c>
      <c r="J2498" s="26">
        <v>7.7729430379746836</v>
      </c>
      <c r="K2498" s="29">
        <v>0.102684793784988</v>
      </c>
      <c r="L2498" s="26">
        <v>1.1017406227016426</v>
      </c>
      <c r="M2498" s="30">
        <v>0.43579206903636736</v>
      </c>
      <c r="N2498" s="29">
        <v>6.6960501779962708E-3</v>
      </c>
      <c r="O2498" s="31">
        <v>2.1191840802182522</v>
      </c>
      <c r="P2498" s="31">
        <v>19071000000</v>
      </c>
      <c r="Q2498" s="31">
        <v>19109000000</v>
      </c>
      <c r="R2498" s="29">
        <v>11590374400</v>
      </c>
      <c r="S2498" s="29">
        <v>3.9432151017406225</v>
      </c>
      <c r="T2498" s="29">
        <v>5.4065124033613445</v>
      </c>
      <c r="U2498" s="29" t="e">
        <v>#N/A</v>
      </c>
      <c r="V2498" s="29">
        <v>3.3725665442521215</v>
      </c>
      <c r="W2498">
        <v>0.55345968945465962</v>
      </c>
      <c r="X2498" t="s">
        <v>78</v>
      </c>
      <c r="Y2498" t="s">
        <v>115</v>
      </c>
      <c r="Z2498" t="s">
        <v>574</v>
      </c>
    </row>
    <row r="2499" spans="2:26" x14ac:dyDescent="0.25">
      <c r="B2499" t="s">
        <v>5444</v>
      </c>
      <c r="C2499" s="26" t="s">
        <v>5445</v>
      </c>
      <c r="D2499" s="26">
        <v>8.6675885779319325E-2</v>
      </c>
      <c r="E2499" s="26">
        <v>7.8652067464635475E-2</v>
      </c>
      <c r="F2499" s="26">
        <v>8.6026463667387393E-2</v>
      </c>
      <c r="G2499" s="27">
        <v>7.8368259668976273E-2</v>
      </c>
      <c r="H2499" s="28">
        <v>0.66969962417700413</v>
      </c>
      <c r="I2499" s="28">
        <v>12.604861423686184</v>
      </c>
      <c r="J2499" s="26">
        <v>13.0935665049783</v>
      </c>
      <c r="K2499" s="29">
        <v>0.27547772517255148</v>
      </c>
      <c r="L2499" s="26">
        <v>4.3951583545686201</v>
      </c>
      <c r="M2499" s="30">
        <v>0.44291437155733598</v>
      </c>
      <c r="N2499" s="29">
        <v>7.0504926108374381E-3</v>
      </c>
      <c r="O2499" s="31">
        <v>2.9996670483276695</v>
      </c>
      <c r="P2499" s="31">
        <v>58816000000</v>
      </c>
      <c r="Q2499" s="31">
        <v>59029000000</v>
      </c>
      <c r="R2499" s="29">
        <v>20353634304</v>
      </c>
      <c r="S2499" s="29">
        <v>8.8488595384055326</v>
      </c>
      <c r="T2499" s="29">
        <v>25.736174856537851</v>
      </c>
      <c r="U2499" s="29">
        <v>13.586025761780338</v>
      </c>
      <c r="V2499" s="29">
        <v>23.159097545961647</v>
      </c>
      <c r="W2499">
        <v>0.52592801109099796</v>
      </c>
      <c r="X2499" t="s">
        <v>65</v>
      </c>
      <c r="Y2499" t="s">
        <v>80</v>
      </c>
      <c r="Z2499" t="s">
        <v>176</v>
      </c>
    </row>
    <row r="2500" spans="2:26" x14ac:dyDescent="0.25">
      <c r="B2500" t="s">
        <v>5446</v>
      </c>
      <c r="C2500" s="26" t="s">
        <v>5447</v>
      </c>
      <c r="D2500" s="26">
        <v>7.4986799715847721E-2</v>
      </c>
      <c r="E2500" s="26">
        <v>6.8646885740030458E-2</v>
      </c>
      <c r="F2500" s="26">
        <v>7.4774060403305032E-2</v>
      </c>
      <c r="G2500" s="27">
        <v>6.8624887602114673E-2</v>
      </c>
      <c r="H2500" s="28">
        <v>6.4012567193166063</v>
      </c>
      <c r="I2500" s="28">
        <v>5.8388609172209653</v>
      </c>
      <c r="J2500" s="26">
        <v>6.7701587804381687</v>
      </c>
      <c r="K2500" s="29">
        <v>0.19155137406023059</v>
      </c>
      <c r="L2500" s="26">
        <v>3.5508543224761224</v>
      </c>
      <c r="M2500" s="30">
        <v>0.51145730777398124</v>
      </c>
      <c r="N2500" s="29" t="e">
        <v>#N/A</v>
      </c>
      <c r="O2500" s="31">
        <v>-0.540050499401035</v>
      </c>
      <c r="P2500" s="31">
        <v>627035000000</v>
      </c>
      <c r="Q2500" s="31">
        <v>627236000000</v>
      </c>
      <c r="R2500" s="29">
        <v>410806026240</v>
      </c>
      <c r="S2500" s="29">
        <v>11.49168333063316</v>
      </c>
      <c r="T2500" s="29">
        <v>39.639549434011307</v>
      </c>
      <c r="U2500" s="29">
        <v>-11.375198272456579</v>
      </c>
      <c r="V2500" s="29">
        <v>16.702576362281111</v>
      </c>
      <c r="W2500">
        <v>0.8235597055223689</v>
      </c>
      <c r="X2500" t="s">
        <v>74</v>
      </c>
      <c r="Y2500" t="s">
        <v>188</v>
      </c>
      <c r="Z2500" t="s">
        <v>278</v>
      </c>
    </row>
    <row r="2501" spans="2:26" x14ac:dyDescent="0.25">
      <c r="B2501" t="s">
        <v>5448</v>
      </c>
      <c r="C2501" s="26" t="s">
        <v>5449</v>
      </c>
      <c r="D2501" s="26" t="e">
        <v>#N/A</v>
      </c>
      <c r="E2501" s="26" t="e">
        <v>#N/A</v>
      </c>
      <c r="F2501" s="26">
        <v>0.14183993809895609</v>
      </c>
      <c r="G2501" s="27">
        <v>0.16397248856976848</v>
      </c>
      <c r="H2501" s="28">
        <v>13.095522225234415</v>
      </c>
      <c r="I2501" s="28">
        <v>15.963673869598352</v>
      </c>
      <c r="J2501" s="26">
        <v>22.651978317509059</v>
      </c>
      <c r="K2501" s="29" t="e">
        <v>#N/A</v>
      </c>
      <c r="L2501" s="26">
        <v>-5.318916793006994E-2</v>
      </c>
      <c r="M2501" s="30">
        <v>0.50549762403525389</v>
      </c>
      <c r="N2501" s="29">
        <v>9.0845613780572033E-3</v>
      </c>
      <c r="O2501" s="31">
        <v>1.1084820226900114</v>
      </c>
      <c r="P2501" s="31" t="e">
        <v>#N/A</v>
      </c>
      <c r="Q2501" s="31">
        <v>22821060000</v>
      </c>
      <c r="R2501" s="29">
        <v>28702916608</v>
      </c>
      <c r="S2501" s="29">
        <v>6.0159917467526842</v>
      </c>
      <c r="T2501" s="29">
        <v>7.6031993385401373</v>
      </c>
      <c r="U2501" s="29">
        <v>-2.0362808699276851</v>
      </c>
      <c r="V2501" s="29">
        <v>10.21652763506872</v>
      </c>
      <c r="W2501">
        <v>1.2220012914882137</v>
      </c>
      <c r="X2501" t="s">
        <v>66</v>
      </c>
      <c r="Y2501" t="s">
        <v>79</v>
      </c>
      <c r="Z2501" t="s">
        <v>127</v>
      </c>
    </row>
    <row r="2502" spans="2:26" x14ac:dyDescent="0.25">
      <c r="B2502" t="s">
        <v>5450</v>
      </c>
      <c r="C2502" s="26" t="s">
        <v>5451</v>
      </c>
      <c r="D2502" s="26">
        <v>5.9065242143095574E-2</v>
      </c>
      <c r="E2502" s="26">
        <v>3.45086271567892E-2</v>
      </c>
      <c r="F2502" s="26">
        <v>5.9065242143095574E-2</v>
      </c>
      <c r="G2502" s="27">
        <v>3.45086271567892E-2</v>
      </c>
      <c r="H2502" s="28">
        <v>3.5339953109915876</v>
      </c>
      <c r="I2502" s="28">
        <v>9.7287036305782486</v>
      </c>
      <c r="J2502" s="26">
        <v>7.3239735474060188</v>
      </c>
      <c r="K2502" s="29">
        <v>-0.44346425283829388</v>
      </c>
      <c r="L2502" s="26" t="e">
        <v>#N/A</v>
      </c>
      <c r="M2502" s="30">
        <v>0.90647437864375568</v>
      </c>
      <c r="N2502" s="29" t="e">
        <v>#N/A</v>
      </c>
      <c r="O2502" s="31">
        <v>6.7430856180336125</v>
      </c>
      <c r="P2502" s="31">
        <v>30659000000</v>
      </c>
      <c r="Q2502" s="31">
        <v>30659000000</v>
      </c>
      <c r="R2502" s="29">
        <v>40911749120</v>
      </c>
      <c r="S2502" s="29" t="e">
        <v>#N/A</v>
      </c>
      <c r="T2502" s="29">
        <v>5.9117425504677499</v>
      </c>
      <c r="U2502" s="29" t="e">
        <v>#N/A</v>
      </c>
      <c r="V2502" s="29">
        <v>19.600532034090584</v>
      </c>
      <c r="W2502">
        <v>0.67847096141087282</v>
      </c>
      <c r="X2502" t="s">
        <v>78</v>
      </c>
      <c r="Y2502" t="s">
        <v>316</v>
      </c>
      <c r="Z2502" t="s">
        <v>340</v>
      </c>
    </row>
    <row r="2503" spans="2:26" x14ac:dyDescent="0.25">
      <c r="B2503" t="s">
        <v>5452</v>
      </c>
      <c r="C2503" s="26" t="s">
        <v>5453</v>
      </c>
      <c r="D2503" s="26">
        <v>0.15458075809450794</v>
      </c>
      <c r="E2503" s="26">
        <v>0.15394052968339098</v>
      </c>
      <c r="F2503" s="26">
        <v>0.15458075809450794</v>
      </c>
      <c r="G2503" s="27">
        <v>0.15394052968339098</v>
      </c>
      <c r="H2503" s="28">
        <v>8.092704905973763</v>
      </c>
      <c r="I2503" s="28">
        <v>11.457640435892847</v>
      </c>
      <c r="J2503" s="26">
        <v>12.451347874797715</v>
      </c>
      <c r="K2503" s="29">
        <v>-0.35184168131224369</v>
      </c>
      <c r="L2503" s="26">
        <v>-3.2801281929721426</v>
      </c>
      <c r="M2503" s="30">
        <v>0.80375130182906984</v>
      </c>
      <c r="N2503" s="29">
        <v>5.865409793139565E-2</v>
      </c>
      <c r="O2503" s="31">
        <v>1.8882269038080057</v>
      </c>
      <c r="P2503" s="31">
        <v>193172000000</v>
      </c>
      <c r="Q2503" s="31">
        <v>193172000000</v>
      </c>
      <c r="R2503" s="29">
        <v>684136071168</v>
      </c>
      <c r="S2503" s="29">
        <v>9.9297986302315433</v>
      </c>
      <c r="T2503" s="29">
        <v>14.229023673043478</v>
      </c>
      <c r="U2503" s="29">
        <v>2.2793418819997733</v>
      </c>
      <c r="V2503" s="29">
        <v>20.888592520824066</v>
      </c>
      <c r="W2503">
        <v>1.6306273458609677</v>
      </c>
      <c r="X2503" t="s">
        <v>74</v>
      </c>
      <c r="Y2503" t="s">
        <v>188</v>
      </c>
      <c r="Z2503" t="s">
        <v>709</v>
      </c>
    </row>
    <row r="2504" spans="2:26" x14ac:dyDescent="0.25">
      <c r="B2504" t="s">
        <v>5454</v>
      </c>
      <c r="C2504" s="26" t="s">
        <v>5455</v>
      </c>
      <c r="D2504" s="26">
        <v>0.47278311693980124</v>
      </c>
      <c r="E2504" s="26">
        <v>0.84662575223793091</v>
      </c>
      <c r="F2504" s="26">
        <v>0.43991958924287367</v>
      </c>
      <c r="G2504" s="27">
        <v>0.8139820255105249</v>
      </c>
      <c r="H2504" s="28">
        <v>7.1840690536197629</v>
      </c>
      <c r="I2504" s="28">
        <v>13.969157702938173</v>
      </c>
      <c r="J2504" s="26">
        <v>15.20680131391183</v>
      </c>
      <c r="K2504" s="29">
        <v>-0.57885307291309362</v>
      </c>
      <c r="L2504" s="26">
        <v>-6.4064632048736865</v>
      </c>
      <c r="M2504" s="30">
        <v>0.67905321338777347</v>
      </c>
      <c r="N2504" s="29">
        <v>4.9340545966595095E-2</v>
      </c>
      <c r="O2504" s="31">
        <v>7.7706210399712763</v>
      </c>
      <c r="P2504" s="31">
        <v>4611738999.9999962</v>
      </c>
      <c r="Q2504" s="31">
        <v>4796686999.9999962</v>
      </c>
      <c r="R2504" s="29">
        <v>79922724864</v>
      </c>
      <c r="S2504" s="29">
        <v>8.8180970994286749</v>
      </c>
      <c r="T2504" s="29">
        <v>10.426528154530855</v>
      </c>
      <c r="U2504" s="29" t="e">
        <v>#N/A</v>
      </c>
      <c r="V2504" s="29">
        <v>25.519166106093156</v>
      </c>
      <c r="W2504">
        <v>2.0155984772043767</v>
      </c>
      <c r="X2504" t="s">
        <v>93</v>
      </c>
      <c r="Y2504" t="s">
        <v>94</v>
      </c>
      <c r="Z2504" t="s">
        <v>252</v>
      </c>
    </row>
    <row r="2505" spans="2:26" x14ac:dyDescent="0.25">
      <c r="B2505" t="s">
        <v>5456</v>
      </c>
      <c r="C2505" s="26" t="s">
        <v>5457</v>
      </c>
      <c r="D2505" s="26">
        <v>7.5463340274480067E-2</v>
      </c>
      <c r="E2505" s="26">
        <v>4.6830665104776778E-2</v>
      </c>
      <c r="F2505" s="26">
        <v>7.4950672128604068E-2</v>
      </c>
      <c r="G2505" s="27">
        <v>4.652546098740528E-2</v>
      </c>
      <c r="H2505" s="28">
        <v>5.8703852837706103</v>
      </c>
      <c r="I2505" s="28">
        <v>14.062753234419484</v>
      </c>
      <c r="J2505" s="26">
        <v>12.001764715863777</v>
      </c>
      <c r="K2505" s="29">
        <v>-0.10439623343541601</v>
      </c>
      <c r="L2505" s="26">
        <v>-1.0313869645129365</v>
      </c>
      <c r="M2505" s="30">
        <v>0.65538286040211036</v>
      </c>
      <c r="N2505" s="29">
        <v>1.6462137084705178E-3</v>
      </c>
      <c r="O2505" s="31">
        <v>-0.71359213600289251</v>
      </c>
      <c r="P2505" s="31">
        <v>38415000000</v>
      </c>
      <c r="Q2505" s="31">
        <v>38667000000</v>
      </c>
      <c r="R2505" s="29">
        <v>52373446656</v>
      </c>
      <c r="S2505" s="29">
        <v>6.3860379833168386</v>
      </c>
      <c r="T2505" s="29">
        <v>25.107530103390772</v>
      </c>
      <c r="U2505" s="29">
        <v>2.4573521167191674</v>
      </c>
      <c r="V2505" s="29">
        <v>26.231783238335307</v>
      </c>
      <c r="W2505">
        <v>1.0704586675967911</v>
      </c>
      <c r="X2505" t="s">
        <v>93</v>
      </c>
      <c r="Y2505" t="s">
        <v>96</v>
      </c>
      <c r="Z2505" t="s">
        <v>541</v>
      </c>
    </row>
    <row r="2506" spans="2:26" x14ac:dyDescent="0.25">
      <c r="B2506" t="s">
        <v>5458</v>
      </c>
      <c r="C2506" s="26" t="s">
        <v>5459</v>
      </c>
      <c r="D2506" s="26">
        <v>0.24298576363983654</v>
      </c>
      <c r="E2506" s="26">
        <v>0.52075659011939279</v>
      </c>
      <c r="F2506" s="26">
        <v>0.24298576363983654</v>
      </c>
      <c r="G2506" s="27">
        <v>0.52075659011939279</v>
      </c>
      <c r="H2506" s="28">
        <v>10.175916602499555</v>
      </c>
      <c r="I2506" s="28">
        <v>29.562215022558405</v>
      </c>
      <c r="J2506" s="26">
        <v>42.829176617986768</v>
      </c>
      <c r="K2506" s="29">
        <v>5.0115559044130474E-2</v>
      </c>
      <c r="L2506" s="26">
        <v>0.53968067621507398</v>
      </c>
      <c r="M2506" s="30">
        <v>0.57026207919065064</v>
      </c>
      <c r="N2506" s="29">
        <v>2.4861878453038672E-3</v>
      </c>
      <c r="O2506" s="31">
        <v>19.307639427169072</v>
      </c>
      <c r="P2506" s="31">
        <v>38277000000</v>
      </c>
      <c r="Q2506" s="31">
        <v>38277000000</v>
      </c>
      <c r="R2506" s="29">
        <v>189212327936</v>
      </c>
      <c r="S2506" s="29">
        <v>22.784964538154497</v>
      </c>
      <c r="T2506" s="29">
        <v>29.721642869218989</v>
      </c>
      <c r="U2506" s="29">
        <v>4.4209923271117066</v>
      </c>
      <c r="V2506" s="29">
        <v>34.650996683725637</v>
      </c>
      <c r="W2506">
        <v>3.438503462794988</v>
      </c>
      <c r="X2506" t="s">
        <v>74</v>
      </c>
      <c r="Y2506" t="s">
        <v>100</v>
      </c>
      <c r="Z2506" t="s">
        <v>101</v>
      </c>
    </row>
    <row r="2507" spans="2:26" x14ac:dyDescent="0.25">
      <c r="B2507" t="s">
        <v>5460</v>
      </c>
      <c r="C2507" s="26" t="s">
        <v>5461</v>
      </c>
      <c r="D2507" s="26">
        <v>0.3473408907405256</v>
      </c>
      <c r="E2507" s="26">
        <v>0.30260914730783312</v>
      </c>
      <c r="F2507" s="26">
        <v>0.3473408907405256</v>
      </c>
      <c r="G2507" s="27">
        <v>0.30260914730783312</v>
      </c>
      <c r="H2507" s="28">
        <v>14.167574693560583</v>
      </c>
      <c r="I2507" s="28">
        <v>11.554407136371747</v>
      </c>
      <c r="J2507" s="26">
        <v>10.653732011185447</v>
      </c>
      <c r="K2507" s="29">
        <v>-0.49477272278943857</v>
      </c>
      <c r="L2507" s="26">
        <v>-4.4637292241070456</v>
      </c>
      <c r="M2507" s="30">
        <v>0.8067494182741618</v>
      </c>
      <c r="N2507" s="29">
        <v>7.38738738738739E-3</v>
      </c>
      <c r="O2507" s="31">
        <v>1.1561420399303326</v>
      </c>
      <c r="P2507" s="31">
        <v>14455029000</v>
      </c>
      <c r="Q2507" s="31">
        <v>14455029000</v>
      </c>
      <c r="R2507" s="29">
        <v>53730398208</v>
      </c>
      <c r="S2507" s="29">
        <v>5.998285785940153</v>
      </c>
      <c r="T2507" s="29">
        <v>7.042564854474759</v>
      </c>
      <c r="U2507" s="29">
        <v>3.0708464017196371</v>
      </c>
      <c r="V2507" s="29">
        <v>13.473299374239147</v>
      </c>
      <c r="W2507">
        <v>1.2769596308110898</v>
      </c>
      <c r="X2507" t="s">
        <v>93</v>
      </c>
      <c r="Y2507" t="s">
        <v>96</v>
      </c>
      <c r="Z2507" t="s">
        <v>541</v>
      </c>
    </row>
    <row r="2508" spans="2:26" x14ac:dyDescent="0.25">
      <c r="B2508" t="s">
        <v>5462</v>
      </c>
      <c r="C2508" s="26" t="s">
        <v>5463</v>
      </c>
      <c r="D2508" s="26">
        <v>8.6097011060998083E-2</v>
      </c>
      <c r="E2508" s="26">
        <v>7.784113252064491E-2</v>
      </c>
      <c r="F2508" s="26">
        <v>8.5292067079297845E-2</v>
      </c>
      <c r="G2508" s="27">
        <v>7.7052828254649958E-2</v>
      </c>
      <c r="H2508" s="28">
        <v>7.6616785946649317</v>
      </c>
      <c r="I2508" s="28">
        <v>9.8417622903869386</v>
      </c>
      <c r="J2508" s="26">
        <v>9.2439659833849479</v>
      </c>
      <c r="K2508" s="29">
        <v>0.61475414978106224</v>
      </c>
      <c r="L2508" s="26">
        <v>19.486080731755816</v>
      </c>
      <c r="M2508" s="30">
        <v>0.1882708219349751</v>
      </c>
      <c r="N2508" s="29">
        <v>6.6339285335325349E-3</v>
      </c>
      <c r="O2508" s="31">
        <v>11.837838907714161</v>
      </c>
      <c r="P2508" s="31">
        <v>152580000000</v>
      </c>
      <c r="Q2508" s="31">
        <v>154141000000</v>
      </c>
      <c r="R2508" s="29">
        <v>46826999808</v>
      </c>
      <c r="S2508" s="29">
        <v>24.401869139789223</v>
      </c>
      <c r="T2508" s="29">
        <v>31.96171373980987</v>
      </c>
      <c r="U2508" s="29" t="e">
        <v>#N/A</v>
      </c>
      <c r="V2508" s="29">
        <v>9.2630273673055896</v>
      </c>
      <c r="W2508">
        <v>0.72533118463886059</v>
      </c>
      <c r="X2508" t="s">
        <v>66</v>
      </c>
      <c r="Y2508" t="s">
        <v>79</v>
      </c>
      <c r="Z2508" t="s">
        <v>125</v>
      </c>
    </row>
    <row r="2509" spans="2:26" x14ac:dyDescent="0.25">
      <c r="B2509" t="s">
        <v>5464</v>
      </c>
      <c r="C2509" s="26" t="s">
        <v>5465</v>
      </c>
      <c r="D2509" s="26">
        <v>4.7932101451830349E-2</v>
      </c>
      <c r="E2509" s="26">
        <v>4.0837253111282702E-2</v>
      </c>
      <c r="F2509" s="26">
        <v>4.7932101451830349E-2</v>
      </c>
      <c r="G2509" s="27">
        <v>4.0837253111282702E-2</v>
      </c>
      <c r="H2509" s="28">
        <v>7.6993047035349758</v>
      </c>
      <c r="I2509" s="28">
        <v>50.39682178700938</v>
      </c>
      <c r="J2509" s="26">
        <v>49.708353858222672</v>
      </c>
      <c r="K2509" s="29">
        <v>0.40194452142609455</v>
      </c>
      <c r="L2509" s="26">
        <v>6.408522113179286</v>
      </c>
      <c r="M2509" s="30">
        <v>0.46109445574071539</v>
      </c>
      <c r="N2509" s="29">
        <v>7.1978667511517699E-3</v>
      </c>
      <c r="O2509" s="31">
        <v>4.8714252119359678</v>
      </c>
      <c r="P2509" s="31">
        <v>125494141000</v>
      </c>
      <c r="Q2509" s="31">
        <v>125494141000</v>
      </c>
      <c r="R2509" s="29">
        <v>61366738944</v>
      </c>
      <c r="S2509" s="29">
        <v>12.859786089234017</v>
      </c>
      <c r="T2509" s="29">
        <v>21.476730163411982</v>
      </c>
      <c r="U2509" s="29">
        <v>-0.67412250857505829</v>
      </c>
      <c r="V2509" s="29">
        <v>16.121871878664425</v>
      </c>
      <c r="W2509">
        <v>0.86771276537952169</v>
      </c>
      <c r="X2509" t="s">
        <v>66</v>
      </c>
      <c r="Y2509" t="s">
        <v>79</v>
      </c>
      <c r="Z2509" t="s">
        <v>125</v>
      </c>
    </row>
    <row r="2510" spans="2:26" x14ac:dyDescent="0.25">
      <c r="B2510" t="s">
        <v>5466</v>
      </c>
      <c r="C2510" s="26" t="s">
        <v>5467</v>
      </c>
      <c r="D2510" s="26">
        <v>3.9699723017379493E-2</v>
      </c>
      <c r="E2510" s="26">
        <v>6.8956420041856453E-2</v>
      </c>
      <c r="F2510" s="26">
        <v>3.9699723017379493E-2</v>
      </c>
      <c r="G2510" s="27">
        <v>6.8956420041856453E-2</v>
      </c>
      <c r="H2510" s="28">
        <v>7.3250654201848588</v>
      </c>
      <c r="I2510" s="28">
        <v>12.20522193894884</v>
      </c>
      <c r="J2510" s="26">
        <v>16.321932245495447</v>
      </c>
      <c r="K2510" s="29">
        <v>0.13991572989938511</v>
      </c>
      <c r="L2510" s="26">
        <v>1.3778409494075072</v>
      </c>
      <c r="M2510" s="30">
        <v>0.58299567318851298</v>
      </c>
      <c r="N2510" s="29">
        <v>5.1413950395685359E-3</v>
      </c>
      <c r="O2510" s="31">
        <v>4.27571561049922</v>
      </c>
      <c r="P2510" s="31">
        <v>8123000000.000001</v>
      </c>
      <c r="Q2510" s="31">
        <v>8123000000.000001</v>
      </c>
      <c r="R2510" s="29">
        <v>3216939008</v>
      </c>
      <c r="S2510" s="29">
        <v>4.23115377137586</v>
      </c>
      <c r="T2510" s="29">
        <v>7.6828595531404664</v>
      </c>
      <c r="U2510" s="29" t="e">
        <v>#N/A</v>
      </c>
      <c r="V2510" s="29">
        <v>5.8907690332903551</v>
      </c>
      <c r="W2510">
        <v>0.47152194070344039</v>
      </c>
      <c r="X2510" t="s">
        <v>65</v>
      </c>
      <c r="Y2510" t="s">
        <v>80</v>
      </c>
      <c r="Z2510" t="s">
        <v>176</v>
      </c>
    </row>
    <row r="2511" spans="2:26" x14ac:dyDescent="0.25">
      <c r="B2511" t="s">
        <v>5468</v>
      </c>
      <c r="C2511" s="26" t="s">
        <v>5469</v>
      </c>
      <c r="D2511" s="26">
        <v>0.11449991449595261</v>
      </c>
      <c r="E2511" s="26">
        <v>9.1399963303714193E-2</v>
      </c>
      <c r="F2511" s="26">
        <v>0.11408767226620176</v>
      </c>
      <c r="G2511" s="27">
        <v>9.0486817521278809E-2</v>
      </c>
      <c r="H2511" s="28">
        <v>10.627667325908192</v>
      </c>
      <c r="I2511" s="28">
        <v>9.8168860849683863</v>
      </c>
      <c r="J2511" s="26">
        <v>8.5245060302797029</v>
      </c>
      <c r="K2511" s="29">
        <v>-0.1527827763496144</v>
      </c>
      <c r="L2511" s="26">
        <v>-4.8348586536506</v>
      </c>
      <c r="M2511" s="30">
        <v>0.70038517153569557</v>
      </c>
      <c r="N2511" s="29">
        <v>3.4032376747608535E-3</v>
      </c>
      <c r="O2511" s="31">
        <v>-0.25308491492809471</v>
      </c>
      <c r="P2511" s="31">
        <v>76302000000</v>
      </c>
      <c r="Q2511" s="31">
        <v>77072000000</v>
      </c>
      <c r="R2511" s="29">
        <v>69660246016</v>
      </c>
      <c r="S2511" s="29">
        <v>9.4208350652837094</v>
      </c>
      <c r="T2511" s="29">
        <v>23.573662094656488</v>
      </c>
      <c r="U2511" s="29" t="e">
        <v>#N/A</v>
      </c>
      <c r="V2511" s="29">
        <v>44.239991846629557</v>
      </c>
      <c r="W2511">
        <v>0.62857790866817698</v>
      </c>
      <c r="X2511" t="s">
        <v>77</v>
      </c>
      <c r="Y2511" t="s">
        <v>215</v>
      </c>
      <c r="Z2511" t="s">
        <v>216</v>
      </c>
    </row>
    <row r="2512" spans="2:26" x14ac:dyDescent="0.25">
      <c r="B2512" t="s">
        <v>5470</v>
      </c>
      <c r="C2512" s="26" t="s">
        <v>5471</v>
      </c>
      <c r="D2512" s="26">
        <v>0.14304267548263075</v>
      </c>
      <c r="E2512" s="26">
        <v>5.2035575407693234E-2</v>
      </c>
      <c r="F2512" s="26">
        <v>0.14304267548263075</v>
      </c>
      <c r="G2512" s="27">
        <v>5.2035575407693234E-2</v>
      </c>
      <c r="H2512" s="28">
        <v>5.0130557973295806</v>
      </c>
      <c r="I2512" s="28">
        <v>7.0978867135149359</v>
      </c>
      <c r="J2512" s="26">
        <v>4.15054732387462</v>
      </c>
      <c r="K2512" s="29">
        <v>-0.22335319947506949</v>
      </c>
      <c r="L2512" s="26">
        <v>-5.58330999077012</v>
      </c>
      <c r="M2512" s="30">
        <v>0.68247765150902828</v>
      </c>
      <c r="N2512" s="29" t="e">
        <v>#N/A</v>
      </c>
      <c r="O2512" s="31">
        <v>0.68213177963364413</v>
      </c>
      <c r="P2512" s="31">
        <v>2499367000</v>
      </c>
      <c r="Q2512" s="31">
        <v>2499367000</v>
      </c>
      <c r="R2512" s="29">
        <v>2179151872</v>
      </c>
      <c r="S2512" s="29">
        <v>4.6881764422260073</v>
      </c>
      <c r="T2512" s="29">
        <v>7.8500712923663647</v>
      </c>
      <c r="U2512" s="29">
        <v>-7.5534432507878</v>
      </c>
      <c r="V2512" s="29">
        <v>17.965502457693912</v>
      </c>
      <c r="W2512">
        <v>0.56023261345647524</v>
      </c>
      <c r="X2512" t="s">
        <v>77</v>
      </c>
      <c r="Y2512" t="s">
        <v>2003</v>
      </c>
      <c r="Z2512" t="s">
        <v>2004</v>
      </c>
    </row>
    <row r="2513" spans="2:26" x14ac:dyDescent="0.25">
      <c r="B2513" t="s">
        <v>5472</v>
      </c>
      <c r="C2513" s="26" t="s">
        <v>5473</v>
      </c>
      <c r="D2513" s="26">
        <v>0.12000077404714334</v>
      </c>
      <c r="E2513" s="26">
        <v>7.5534255442262485E-2</v>
      </c>
      <c r="F2513" s="26">
        <v>9.4282491321565326E-2</v>
      </c>
      <c r="G2513" s="27">
        <v>6.1030299348369871E-2</v>
      </c>
      <c r="H2513" s="28">
        <v>3.4006285453912084</v>
      </c>
      <c r="I2513" s="28">
        <v>13.168006596702952</v>
      </c>
      <c r="J2513" s="26">
        <v>9.5992819766508646</v>
      </c>
      <c r="K2513" s="29">
        <v>0.2069462052495884</v>
      </c>
      <c r="L2513" s="26">
        <v>2.5982166535734481</v>
      </c>
      <c r="M2513" s="30">
        <v>0.47820730483385904</v>
      </c>
      <c r="N2513" s="29" t="e">
        <v>#N/A</v>
      </c>
      <c r="O2513" s="31">
        <v>8.8141266091207058</v>
      </c>
      <c r="P2513" s="31">
        <v>1529465000000</v>
      </c>
      <c r="Q2513" s="31">
        <v>1892945000000</v>
      </c>
      <c r="R2513" s="29">
        <v>4061889822720</v>
      </c>
      <c r="S2513" s="29">
        <v>23.019028480102477</v>
      </c>
      <c r="T2513" s="29">
        <v>45.96606571397168</v>
      </c>
      <c r="U2513" s="29">
        <v>0.13961481594797362</v>
      </c>
      <c r="V2513" s="29">
        <v>67.507323018451103</v>
      </c>
      <c r="W2513">
        <v>2.8718638777944712</v>
      </c>
      <c r="X2513" t="s">
        <v>78</v>
      </c>
      <c r="Y2513" t="s">
        <v>115</v>
      </c>
      <c r="Z2513" t="s">
        <v>574</v>
      </c>
    </row>
    <row r="2514" spans="2:26" x14ac:dyDescent="0.25">
      <c r="B2514" t="s">
        <v>5474</v>
      </c>
      <c r="C2514" s="26" t="s">
        <v>5475</v>
      </c>
      <c r="D2514" s="26">
        <v>8.4660404338009684E-2</v>
      </c>
      <c r="E2514" s="26">
        <v>0.13900484221071965</v>
      </c>
      <c r="F2514" s="26">
        <v>8.4660404338009684E-2</v>
      </c>
      <c r="G2514" s="27">
        <v>0.13900484221071965</v>
      </c>
      <c r="H2514" s="28" t="e">
        <v>#N/A</v>
      </c>
      <c r="I2514" s="28">
        <v>4.6797186584174399</v>
      </c>
      <c r="J2514" s="26">
        <v>6.3151349334659868</v>
      </c>
      <c r="K2514" s="29" t="e">
        <v>#N/A</v>
      </c>
      <c r="L2514" s="26" t="e">
        <v>#N/A</v>
      </c>
      <c r="M2514" s="30">
        <v>0.48004963103245607</v>
      </c>
      <c r="N2514" s="29" t="e">
        <v>#N/A</v>
      </c>
      <c r="O2514" s="31" t="e">
        <v>#N/A</v>
      </c>
      <c r="P2514" s="31">
        <v>11978000000</v>
      </c>
      <c r="Q2514" s="31">
        <v>11978000000</v>
      </c>
      <c r="R2514" s="29">
        <v>30036049920</v>
      </c>
      <c r="S2514" s="29" t="e">
        <v>#N/A</v>
      </c>
      <c r="T2514" s="29" t="e">
        <v>#N/A</v>
      </c>
      <c r="U2514" s="29" t="e">
        <v>#N/A</v>
      </c>
      <c r="V2514" s="29" t="e">
        <v>#N/A</v>
      </c>
      <c r="W2514">
        <v>2.0491539823008846</v>
      </c>
      <c r="X2514" t="s">
        <v>74</v>
      </c>
      <c r="Y2514" t="s">
        <v>188</v>
      </c>
      <c r="Z2514" t="s">
        <v>428</v>
      </c>
    </row>
    <row r="2515" spans="2:26" x14ac:dyDescent="0.25">
      <c r="B2515" t="s">
        <v>5476</v>
      </c>
      <c r="C2515" s="26" t="s">
        <v>5477</v>
      </c>
      <c r="D2515" s="26" t="e">
        <v>#N/A</v>
      </c>
      <c r="E2515" s="26" t="e">
        <v>#N/A</v>
      </c>
      <c r="F2515" s="26">
        <v>0.13598428378973967</v>
      </c>
      <c r="G2515" s="27">
        <v>4.7127389018924035E-2</v>
      </c>
      <c r="H2515" s="28">
        <v>-39.089486644191417</v>
      </c>
      <c r="I2515" s="28">
        <v>6.7525691811432846</v>
      </c>
      <c r="J2515" s="26">
        <v>3.2950414310657385</v>
      </c>
      <c r="K2515" s="29" t="e">
        <v>#N/A</v>
      </c>
      <c r="L2515" s="26">
        <v>-0.56012199241024452</v>
      </c>
      <c r="M2515" s="30">
        <v>0.41672366427870572</v>
      </c>
      <c r="N2515" s="29">
        <v>2.6180460360305195E-2</v>
      </c>
      <c r="O2515" s="31">
        <v>-6.249822825293279</v>
      </c>
      <c r="P2515" s="31" t="e">
        <v>#N/A</v>
      </c>
      <c r="Q2515" s="31">
        <v>1382105000</v>
      </c>
      <c r="R2515" s="29">
        <v>1769180160</v>
      </c>
      <c r="S2515" s="29">
        <v>17.015330114641078</v>
      </c>
      <c r="T2515" s="29">
        <v>26.296110539648421</v>
      </c>
      <c r="U2515" s="29">
        <v>-9.1799582468752075</v>
      </c>
      <c r="V2515" s="29" t="e">
        <v>#N/A</v>
      </c>
      <c r="W2515">
        <v>1.2492172531157715</v>
      </c>
      <c r="X2515" t="s">
        <v>78</v>
      </c>
      <c r="Y2515" t="s">
        <v>115</v>
      </c>
      <c r="Z2515" t="s">
        <v>294</v>
      </c>
    </row>
    <row r="2516" spans="2:26" x14ac:dyDescent="0.25">
      <c r="B2516" t="s">
        <v>5478</v>
      </c>
      <c r="C2516" s="26" t="s">
        <v>5479</v>
      </c>
      <c r="D2516" s="26">
        <v>7.1179173300823101E-2</v>
      </c>
      <c r="E2516" s="26">
        <v>9.6017008398854617E-2</v>
      </c>
      <c r="F2516" s="26">
        <v>7.1177788686723725E-2</v>
      </c>
      <c r="G2516" s="27">
        <v>9.6017008398854617E-2</v>
      </c>
      <c r="H2516" s="28">
        <v>10.921622586457458</v>
      </c>
      <c r="I2516" s="28">
        <v>2.6249050896269783</v>
      </c>
      <c r="J2516" s="26">
        <v>3.408707093787906</v>
      </c>
      <c r="K2516" s="29">
        <v>8.9747932802611521E-2</v>
      </c>
      <c r="L2516" s="26">
        <v>1.4935297885970531</v>
      </c>
      <c r="M2516" s="30">
        <v>0.46119160905204049</v>
      </c>
      <c r="N2516" s="29">
        <v>2.0437215464629524E-2</v>
      </c>
      <c r="O2516" s="31">
        <v>4.2215653084895193</v>
      </c>
      <c r="P2516" s="31">
        <v>208838000000</v>
      </c>
      <c r="Q2516" s="31">
        <v>208838000000</v>
      </c>
      <c r="R2516" s="29">
        <v>158548819968</v>
      </c>
      <c r="S2516" s="29">
        <v>8.3475900050395051</v>
      </c>
      <c r="T2516" s="29">
        <v>9.8502655832283423</v>
      </c>
      <c r="U2516" s="29" t="e">
        <v>#N/A</v>
      </c>
      <c r="V2516" s="29">
        <v>11.574029581171036</v>
      </c>
      <c r="W2516">
        <v>0.88745525974303585</v>
      </c>
      <c r="X2516" t="s">
        <v>77</v>
      </c>
      <c r="Y2516" t="s">
        <v>97</v>
      </c>
      <c r="Z2516" t="s">
        <v>97</v>
      </c>
    </row>
    <row r="2517" spans="2:26" x14ac:dyDescent="0.25">
      <c r="B2517" t="s">
        <v>5480</v>
      </c>
      <c r="C2517" s="26" t="s">
        <v>5481</v>
      </c>
      <c r="D2517" s="26">
        <v>3.7296671619991832E-2</v>
      </c>
      <c r="E2517" s="26">
        <v>0.13354324611049015</v>
      </c>
      <c r="F2517" s="26">
        <v>3.7296671619991832E-2</v>
      </c>
      <c r="G2517" s="27">
        <v>0.13354324611049015</v>
      </c>
      <c r="H2517" s="28">
        <v>6.8551129355152414</v>
      </c>
      <c r="I2517" s="28">
        <v>8.7462023811905567</v>
      </c>
      <c r="J2517" s="26">
        <v>13.657862782088294</v>
      </c>
      <c r="K2517" s="29">
        <v>4.0791636986715202E-2</v>
      </c>
      <c r="L2517" s="26">
        <v>0.35005988589133957</v>
      </c>
      <c r="M2517" s="30">
        <v>0.46186005645407063</v>
      </c>
      <c r="N2517" s="29">
        <v>1.3099798158851992E-2</v>
      </c>
      <c r="O2517" s="31">
        <v>-3.0569891966882654</v>
      </c>
      <c r="P2517" s="31">
        <v>22737698000.000004</v>
      </c>
      <c r="Q2517" s="31">
        <v>22737698000.000004</v>
      </c>
      <c r="R2517" s="29">
        <v>8937572352</v>
      </c>
      <c r="S2517" s="29">
        <v>2.1681118108647328</v>
      </c>
      <c r="T2517" s="29">
        <v>8.5802983505916508</v>
      </c>
      <c r="U2517" s="29" t="e">
        <v>#N/A</v>
      </c>
      <c r="V2517" s="29">
        <v>7.3131193751551713</v>
      </c>
      <c r="W2517">
        <v>0.42013462911231159</v>
      </c>
      <c r="X2517" t="s">
        <v>77</v>
      </c>
      <c r="Y2517" t="s">
        <v>177</v>
      </c>
      <c r="Z2517" t="s">
        <v>178</v>
      </c>
    </row>
    <row r="2518" spans="2:26" x14ac:dyDescent="0.25">
      <c r="B2518" t="s">
        <v>5482</v>
      </c>
      <c r="C2518" s="26" t="s">
        <v>5483</v>
      </c>
      <c r="D2518" s="26" t="e">
        <v>#N/A</v>
      </c>
      <c r="E2518" s="26" t="e">
        <v>#N/A</v>
      </c>
      <c r="F2518" s="26">
        <v>-1.6894033175052282E-3</v>
      </c>
      <c r="G2518" s="27">
        <v>3.2690929362108781E-2</v>
      </c>
      <c r="H2518" s="28">
        <v>-0.9870044415199869</v>
      </c>
      <c r="I2518" s="28">
        <v>3.957651780734492</v>
      </c>
      <c r="J2518" s="26">
        <v>4.5408632802855156</v>
      </c>
      <c r="K2518" s="29" t="e">
        <v>#N/A</v>
      </c>
      <c r="L2518" s="26">
        <v>4.9322787938704895</v>
      </c>
      <c r="M2518" s="30">
        <v>0.36039811419591411</v>
      </c>
      <c r="N2518" s="29">
        <v>1.1482874678281529E-2</v>
      </c>
      <c r="O2518" s="31">
        <v>3.7347982969429099</v>
      </c>
      <c r="P2518" s="31" t="e">
        <v>#N/A</v>
      </c>
      <c r="Q2518" s="31">
        <v>25114000000</v>
      </c>
      <c r="R2518" s="29">
        <v>4890976256</v>
      </c>
      <c r="S2518" s="29">
        <v>7.3499635472071185</v>
      </c>
      <c r="T2518" s="29">
        <v>18.110811517661389</v>
      </c>
      <c r="U2518" s="29">
        <v>-29.523758129648954</v>
      </c>
      <c r="V2518" s="29">
        <v>10.019867583733314</v>
      </c>
      <c r="W2518">
        <v>0.32629067613636364</v>
      </c>
      <c r="X2518" t="s">
        <v>65</v>
      </c>
      <c r="Y2518" t="s">
        <v>170</v>
      </c>
      <c r="Z2518" t="s">
        <v>652</v>
      </c>
    </row>
    <row r="2519" spans="2:26" x14ac:dyDescent="0.25">
      <c r="B2519" t="s">
        <v>5484</v>
      </c>
      <c r="C2519" s="26" t="s">
        <v>5485</v>
      </c>
      <c r="D2519" s="26">
        <v>0.24307360732981897</v>
      </c>
      <c r="E2519" s="26">
        <v>0.17099314569053523</v>
      </c>
      <c r="F2519" s="26">
        <v>0.24307360732981897</v>
      </c>
      <c r="G2519" s="27">
        <v>0.17099314569053523</v>
      </c>
      <c r="H2519" s="28">
        <v>11.429274393619421</v>
      </c>
      <c r="I2519" s="28">
        <v>6.4935741481041847</v>
      </c>
      <c r="J2519" s="26">
        <v>7.1818041693961696</v>
      </c>
      <c r="K2519" s="29">
        <v>-0.3190582888881876</v>
      </c>
      <c r="L2519" s="26">
        <v>-3.2748474869081683</v>
      </c>
      <c r="M2519" s="30">
        <v>0.66382112538264904</v>
      </c>
      <c r="N2519" s="29">
        <v>2.2712524334847503E-3</v>
      </c>
      <c r="O2519" s="31">
        <v>-0.33751497695431032</v>
      </c>
      <c r="P2519" s="31">
        <v>68570000000</v>
      </c>
      <c r="Q2519" s="31">
        <v>68570000000</v>
      </c>
      <c r="R2519" s="29">
        <v>110897750016</v>
      </c>
      <c r="S2519" s="29">
        <v>2.7121821527830265</v>
      </c>
      <c r="T2519" s="29">
        <v>3.3278848712241653</v>
      </c>
      <c r="U2519" s="29">
        <v>17.754192485563799</v>
      </c>
      <c r="V2519" s="29">
        <v>7.7581736037359743</v>
      </c>
      <c r="W2519">
        <v>0.75902739461361091</v>
      </c>
      <c r="X2519" t="s">
        <v>78</v>
      </c>
      <c r="Y2519" t="s">
        <v>115</v>
      </c>
      <c r="Z2519" t="s">
        <v>574</v>
      </c>
    </row>
    <row r="2520" spans="2:26" x14ac:dyDescent="0.25">
      <c r="B2520" t="s">
        <v>5486</v>
      </c>
      <c r="C2520" s="26" t="s">
        <v>5487</v>
      </c>
      <c r="D2520" s="26">
        <v>2.8568576573286791E-2</v>
      </c>
      <c r="E2520" s="26">
        <v>1.1029959755552243E-3</v>
      </c>
      <c r="F2520" s="26">
        <v>2.8512876101669062E-2</v>
      </c>
      <c r="G2520" s="27">
        <v>1.1029959755552243E-3</v>
      </c>
      <c r="H2520" s="28">
        <v>4.4290721562915785</v>
      </c>
      <c r="I2520" s="28">
        <v>13.257372381479499</v>
      </c>
      <c r="J2520" s="26">
        <v>10.740249172980471</v>
      </c>
      <c r="K2520" s="29">
        <v>0.35489768629022422</v>
      </c>
      <c r="L2520" s="26">
        <v>7.2742104675817432</v>
      </c>
      <c r="M2520" s="30">
        <v>0.38341507395856927</v>
      </c>
      <c r="N2520" s="29">
        <v>7.4022560993079597E-3</v>
      </c>
      <c r="O2520" s="31">
        <v>-4.1089100116744977</v>
      </c>
      <c r="P2520" s="31">
        <v>670900000000</v>
      </c>
      <c r="Q2520" s="31">
        <v>670900000000</v>
      </c>
      <c r="R2520" s="29">
        <v>658180276224</v>
      </c>
      <c r="S2520" s="29">
        <v>21.963157599017968</v>
      </c>
      <c r="T2520" s="29">
        <v>63.817073685084303</v>
      </c>
      <c r="U2520" s="29">
        <v>-4.6378250918007264</v>
      </c>
      <c r="V2520" s="29">
        <v>79.330920848586629</v>
      </c>
      <c r="W2520">
        <v>1.778861515283173</v>
      </c>
      <c r="X2520" t="s">
        <v>78</v>
      </c>
      <c r="Y2520" t="s">
        <v>104</v>
      </c>
      <c r="Z2520" t="s">
        <v>261</v>
      </c>
    </row>
    <row r="2521" spans="2:26" x14ac:dyDescent="0.25">
      <c r="B2521" t="s">
        <v>5488</v>
      </c>
      <c r="C2521" s="26" t="s">
        <v>5489</v>
      </c>
      <c r="D2521" s="26">
        <v>0.13665418626169873</v>
      </c>
      <c r="E2521" s="26">
        <v>0.16245250808599729</v>
      </c>
      <c r="F2521" s="26">
        <v>0.13650830210758241</v>
      </c>
      <c r="G2521" s="27">
        <v>0.16213332102778266</v>
      </c>
      <c r="H2521" s="28">
        <v>18.733726431684708</v>
      </c>
      <c r="I2521" s="28">
        <v>11.096938598956919</v>
      </c>
      <c r="J2521" s="26">
        <v>12.661488594840193</v>
      </c>
      <c r="K2521" s="29">
        <v>0.15253379168527803</v>
      </c>
      <c r="L2521" s="26">
        <v>1.1683316472770191</v>
      </c>
      <c r="M2521" s="30">
        <v>0.48289394313446993</v>
      </c>
      <c r="N2521" s="29">
        <v>6.7171985387598767E-3</v>
      </c>
      <c r="O2521" s="31">
        <v>7.0608142618794005</v>
      </c>
      <c r="P2521" s="31">
        <v>1384183000000</v>
      </c>
      <c r="Q2521" s="31">
        <v>1386908000000</v>
      </c>
      <c r="R2521" s="29">
        <v>1227512217600</v>
      </c>
      <c r="S2521" s="29">
        <v>5.6600461473613217</v>
      </c>
      <c r="T2521" s="29">
        <v>7.1658745624021627</v>
      </c>
      <c r="U2521" s="29">
        <v>-1.5044249446336426</v>
      </c>
      <c r="V2521" s="29">
        <v>6.8997817791898992</v>
      </c>
      <c r="W2521">
        <v>1.1700111678212852</v>
      </c>
      <c r="X2521" t="s">
        <v>77</v>
      </c>
      <c r="Y2521" t="s">
        <v>502</v>
      </c>
      <c r="Z2521" t="s">
        <v>5490</v>
      </c>
    </row>
    <row r="2522" spans="2:26" x14ac:dyDescent="0.25">
      <c r="B2522" t="s">
        <v>5491</v>
      </c>
      <c r="C2522" s="26" t="s">
        <v>5492</v>
      </c>
      <c r="D2522" s="26" t="e">
        <v>#N/A</v>
      </c>
      <c r="E2522" s="26">
        <v>4.2894878164025513E-2</v>
      </c>
      <c r="F2522" s="26">
        <v>5.2491777195053935E-2</v>
      </c>
      <c r="G2522" s="27">
        <v>4.2894878164025513E-2</v>
      </c>
      <c r="H2522" s="28">
        <v>14.400965655555723</v>
      </c>
      <c r="I2522" s="28">
        <v>31.173131012018111</v>
      </c>
      <c r="J2522" s="26">
        <v>29.768251543295882</v>
      </c>
      <c r="K2522" s="29">
        <v>5.1409777414384593E-2</v>
      </c>
      <c r="L2522" s="26">
        <v>0.94081429004315431</v>
      </c>
      <c r="M2522" s="30">
        <v>0.75225470461092825</v>
      </c>
      <c r="N2522" s="29">
        <v>2.9872894240710332E-3</v>
      </c>
      <c r="O2522" s="31">
        <v>-5.4878919071593533</v>
      </c>
      <c r="P2522" s="31">
        <v>5269790000</v>
      </c>
      <c r="Q2522" s="31">
        <v>5269790000</v>
      </c>
      <c r="R2522" s="29">
        <v>4104914944</v>
      </c>
      <c r="S2522" s="29">
        <v>11.663871414689195</v>
      </c>
      <c r="T2522" s="29">
        <v>26.686130266916887</v>
      </c>
      <c r="U2522" s="29">
        <v>-17.970944832322449</v>
      </c>
      <c r="V2522" s="29">
        <v>36.048742777866835</v>
      </c>
      <c r="W2522">
        <v>0.57857228571818919</v>
      </c>
      <c r="X2522" t="s">
        <v>77</v>
      </c>
      <c r="Y2522" t="s">
        <v>97</v>
      </c>
      <c r="Z2522" t="s">
        <v>97</v>
      </c>
    </row>
    <row r="2523" spans="2:26" x14ac:dyDescent="0.25">
      <c r="B2523" t="s">
        <v>5493</v>
      </c>
      <c r="C2523" s="26" t="s">
        <v>5494</v>
      </c>
      <c r="D2523" s="26">
        <v>0.10306348539430139</v>
      </c>
      <c r="E2523" s="26">
        <v>0.1318349025983033</v>
      </c>
      <c r="F2523" s="26">
        <v>0.10148556749703727</v>
      </c>
      <c r="G2523" s="27">
        <v>0.13091964979365595</v>
      </c>
      <c r="H2523" s="28">
        <v>7.9069195257920191</v>
      </c>
      <c r="I2523" s="28">
        <v>12.774251588279416</v>
      </c>
      <c r="J2523" s="26">
        <v>14.055504458143618</v>
      </c>
      <c r="K2523" s="29">
        <v>-0.13174714467090962</v>
      </c>
      <c r="L2523" s="26">
        <v>-1.2983406253334757</v>
      </c>
      <c r="M2523" s="30">
        <v>0.67263373986042663</v>
      </c>
      <c r="N2523" s="29" t="e">
        <v>#N/A</v>
      </c>
      <c r="O2523" s="31">
        <v>6.993438522572883</v>
      </c>
      <c r="P2523" s="31">
        <v>180233000000</v>
      </c>
      <c r="Q2523" s="31">
        <v>181493000000</v>
      </c>
      <c r="R2523" s="29">
        <v>256878673920</v>
      </c>
      <c r="S2523" s="29">
        <v>5.6154272201472626</v>
      </c>
      <c r="T2523" s="29">
        <v>8.8011654925572831</v>
      </c>
      <c r="U2523" s="29">
        <v>3.3439911024592073</v>
      </c>
      <c r="V2523" s="29">
        <v>13.846636670200313</v>
      </c>
      <c r="W2523">
        <v>0.98273440455905026</v>
      </c>
      <c r="X2523" t="s">
        <v>65</v>
      </c>
      <c r="Y2523" t="s">
        <v>80</v>
      </c>
      <c r="Z2523" t="s">
        <v>804</v>
      </c>
    </row>
    <row r="2524" spans="2:26" x14ac:dyDescent="0.25">
      <c r="B2524" t="s">
        <v>5495</v>
      </c>
      <c r="C2524" s="26" t="s">
        <v>5496</v>
      </c>
      <c r="D2524" s="26">
        <v>0.18654724743445114</v>
      </c>
      <c r="E2524" s="26">
        <v>0.10921015332052149</v>
      </c>
      <c r="F2524" s="26">
        <v>0.18654724743445114</v>
      </c>
      <c r="G2524" s="27">
        <v>0.10921015332052149</v>
      </c>
      <c r="H2524" s="28">
        <v>6.988763725173734</v>
      </c>
      <c r="I2524" s="28">
        <v>15.903142883281316</v>
      </c>
      <c r="J2524" s="26">
        <v>14.347917420194493</v>
      </c>
      <c r="K2524" s="29">
        <v>-0.23393037061142838</v>
      </c>
      <c r="L2524" s="26">
        <v>-1.6287360600088272</v>
      </c>
      <c r="M2524" s="30">
        <v>0.88646247452296567</v>
      </c>
      <c r="N2524" s="29" t="e">
        <v>#N/A</v>
      </c>
      <c r="O2524" s="31">
        <v>3.5338400732039892</v>
      </c>
      <c r="P2524" s="31">
        <v>4028553999.999999</v>
      </c>
      <c r="Q2524" s="31">
        <v>4028553999.999999</v>
      </c>
      <c r="R2524" s="29">
        <v>16416159744</v>
      </c>
      <c r="S2524" s="29">
        <v>15.06585609190072</v>
      </c>
      <c r="T2524" s="29">
        <v>26.761276527639033</v>
      </c>
      <c r="U2524" s="29" t="e">
        <v>#N/A</v>
      </c>
      <c r="V2524" s="29">
        <v>37.105741072563298</v>
      </c>
      <c r="W2524">
        <v>2.5580158127072092</v>
      </c>
      <c r="X2524" t="s">
        <v>77</v>
      </c>
      <c r="Y2524" t="s">
        <v>83</v>
      </c>
      <c r="Z2524" t="s">
        <v>5497</v>
      </c>
    </row>
    <row r="2525" spans="2:26" x14ac:dyDescent="0.25">
      <c r="B2525" t="s">
        <v>5498</v>
      </c>
      <c r="C2525" s="26" t="s">
        <v>5499</v>
      </c>
      <c r="D2525" s="26" t="e">
        <v>#N/A</v>
      </c>
      <c r="E2525" s="26" t="e">
        <v>#N/A</v>
      </c>
      <c r="F2525" s="26">
        <v>6.4827789579537776E-2</v>
      </c>
      <c r="G2525" s="27">
        <v>7.9193619292846823E-2</v>
      </c>
      <c r="H2525" s="28">
        <v>3.439109791196906</v>
      </c>
      <c r="I2525" s="28">
        <v>3.0124022832512578</v>
      </c>
      <c r="J2525" s="26">
        <v>2.6913597633969437</v>
      </c>
      <c r="K2525" s="29" t="e">
        <v>#N/A</v>
      </c>
      <c r="L2525" s="26">
        <v>-6.138670852956567</v>
      </c>
      <c r="M2525" s="30">
        <v>0.62603853032395351</v>
      </c>
      <c r="N2525" s="29" t="e">
        <v>#N/A</v>
      </c>
      <c r="O2525" s="31">
        <v>6.4911428389579289</v>
      </c>
      <c r="P2525" s="31" t="e">
        <v>#N/A</v>
      </c>
      <c r="Q2525" s="31">
        <v>15923000000</v>
      </c>
      <c r="R2525" s="29">
        <v>13683850240</v>
      </c>
      <c r="S2525" s="29">
        <v>1.0218996546310832</v>
      </c>
      <c r="T2525" s="29">
        <v>1.548652053925456</v>
      </c>
      <c r="U2525" s="29">
        <v>8.6306118474444808</v>
      </c>
      <c r="V2525" s="29">
        <v>14.323829313430213</v>
      </c>
      <c r="W2525">
        <v>0.49447677804295948</v>
      </c>
      <c r="X2525" t="s">
        <v>78</v>
      </c>
      <c r="Y2525" t="s">
        <v>92</v>
      </c>
      <c r="Z2525" t="s">
        <v>129</v>
      </c>
    </row>
    <row r="2526" spans="2:26" x14ac:dyDescent="0.25">
      <c r="B2526" t="s">
        <v>5500</v>
      </c>
      <c r="C2526" s="26" t="s">
        <v>5501</v>
      </c>
      <c r="D2526" s="26" t="e">
        <v>#N/A</v>
      </c>
      <c r="E2526" s="26" t="e">
        <v>#N/A</v>
      </c>
      <c r="F2526" s="26">
        <v>0.22212683371350103</v>
      </c>
      <c r="G2526" s="27">
        <v>0.22477633868837835</v>
      </c>
      <c r="H2526" s="28">
        <v>14.378863252195801</v>
      </c>
      <c r="I2526" s="28">
        <v>15.421784685797252</v>
      </c>
      <c r="J2526" s="26">
        <v>16.154308473420766</v>
      </c>
      <c r="K2526" s="29" t="e">
        <v>#N/A</v>
      </c>
      <c r="L2526" s="26">
        <v>-0.60715377135713289</v>
      </c>
      <c r="M2526" s="30">
        <v>0.62553936101077234</v>
      </c>
      <c r="N2526" s="29" t="e">
        <v>#N/A</v>
      </c>
      <c r="O2526" s="31">
        <v>5.7980943911063516</v>
      </c>
      <c r="P2526" s="31" t="e">
        <v>#N/A</v>
      </c>
      <c r="Q2526" s="31">
        <v>228694000000</v>
      </c>
      <c r="R2526" s="29">
        <v>669417144320</v>
      </c>
      <c r="S2526" s="29">
        <v>8.6984462330879282</v>
      </c>
      <c r="T2526" s="29">
        <v>12.192152495473218</v>
      </c>
      <c r="U2526" s="29">
        <v>5.0657501511179701</v>
      </c>
      <c r="V2526" s="29">
        <v>17.593347074548884</v>
      </c>
      <c r="W2526">
        <v>2.4156821314957151</v>
      </c>
      <c r="X2526" t="s">
        <v>93</v>
      </c>
      <c r="Y2526" t="s">
        <v>94</v>
      </c>
      <c r="Z2526" t="s">
        <v>95</v>
      </c>
    </row>
    <row r="2527" spans="2:26" x14ac:dyDescent="0.25">
      <c r="B2527" t="s">
        <v>5502</v>
      </c>
      <c r="C2527" s="26" t="s">
        <v>5503</v>
      </c>
      <c r="D2527" s="26" t="e">
        <v>#N/A</v>
      </c>
      <c r="E2527" s="26" t="e">
        <v>#N/A</v>
      </c>
      <c r="F2527" s="26">
        <v>5.1004710694327562E-2</v>
      </c>
      <c r="G2527" s="27">
        <v>9.2774198116547482E-2</v>
      </c>
      <c r="H2527" s="28">
        <v>8.4864914537768783</v>
      </c>
      <c r="I2527" s="28">
        <v>4.301663671098475</v>
      </c>
      <c r="J2527" s="26">
        <v>7.1930705498368068</v>
      </c>
      <c r="K2527" s="29" t="e">
        <v>#N/A</v>
      </c>
      <c r="L2527" s="26">
        <v>1.7566899360093078</v>
      </c>
      <c r="M2527" s="30">
        <v>0.56523067133312122</v>
      </c>
      <c r="N2527" s="29">
        <v>4.4929396662387678E-3</v>
      </c>
      <c r="O2527" s="31">
        <v>-6.0758482075725952</v>
      </c>
      <c r="P2527" s="31" t="e">
        <v>#N/A</v>
      </c>
      <c r="Q2527" s="31">
        <v>56492000000</v>
      </c>
      <c r="R2527" s="29">
        <v>54652612608</v>
      </c>
      <c r="S2527" s="29">
        <v>9.7050047422920294</v>
      </c>
      <c r="T2527" s="29">
        <v>12.732610686510208</v>
      </c>
      <c r="U2527" s="29">
        <v>7.3683577194817058</v>
      </c>
      <c r="V2527" s="29">
        <v>12.377483838115428</v>
      </c>
      <c r="W2527">
        <v>1.0871389621957535</v>
      </c>
      <c r="X2527" t="s">
        <v>77</v>
      </c>
      <c r="Y2527" t="s">
        <v>83</v>
      </c>
      <c r="Z2527" t="s">
        <v>779</v>
      </c>
    </row>
    <row r="2528" spans="2:26" x14ac:dyDescent="0.25">
      <c r="B2528" t="s">
        <v>5504</v>
      </c>
      <c r="C2528" s="26" t="s">
        <v>5505</v>
      </c>
      <c r="D2528" s="26">
        <v>4.8144566888394871E-2</v>
      </c>
      <c r="E2528" s="26">
        <v>3.6693195493711236E-2</v>
      </c>
      <c r="F2528" s="26">
        <v>4.8144566888394871E-2</v>
      </c>
      <c r="G2528" s="27">
        <v>3.6693195493711236E-2</v>
      </c>
      <c r="H2528" s="28">
        <v>3.0581911317643358</v>
      </c>
      <c r="I2528" s="28">
        <v>23.484177248198556</v>
      </c>
      <c r="J2528" s="26">
        <v>23.509025446570263</v>
      </c>
      <c r="K2528" s="29">
        <v>0.2704653827038826</v>
      </c>
      <c r="L2528" s="26">
        <v>4.5569906813173766</v>
      </c>
      <c r="M2528" s="30">
        <v>0.58553942019829075</v>
      </c>
      <c r="N2528" s="29">
        <v>6.4836543927871667E-3</v>
      </c>
      <c r="O2528" s="31">
        <v>0.68696726584723145</v>
      </c>
      <c r="P2528" s="31">
        <v>15596870000</v>
      </c>
      <c r="Q2528" s="31">
        <v>15596870000</v>
      </c>
      <c r="R2528" s="29">
        <v>4861799936</v>
      </c>
      <c r="S2528" s="29">
        <v>9.0908376204714241</v>
      </c>
      <c r="T2528" s="29">
        <v>19.095372292947101</v>
      </c>
      <c r="U2528" s="29" t="e">
        <v>#N/A</v>
      </c>
      <c r="V2528" s="29">
        <v>11.302936866848135</v>
      </c>
      <c r="W2528">
        <v>0.37444071675926877</v>
      </c>
      <c r="X2528" t="s">
        <v>77</v>
      </c>
      <c r="Y2528" t="s">
        <v>647</v>
      </c>
      <c r="Z2528" t="s">
        <v>647</v>
      </c>
    </row>
    <row r="2529" spans="2:26" x14ac:dyDescent="0.25">
      <c r="B2529" t="s">
        <v>5506</v>
      </c>
      <c r="C2529" s="26" t="s">
        <v>5507</v>
      </c>
      <c r="D2529" s="26" t="e">
        <v>#N/A</v>
      </c>
      <c r="E2529" s="26" t="e">
        <v>#N/A</v>
      </c>
      <c r="F2529" s="26">
        <v>1.5812799853314397E-2</v>
      </c>
      <c r="G2529" s="27">
        <v>2.8289608877320363E-2</v>
      </c>
      <c r="H2529" s="28">
        <v>2.7963196824824106</v>
      </c>
      <c r="I2529" s="28">
        <v>10.123711284392048</v>
      </c>
      <c r="J2529" s="26">
        <v>10.597848070544455</v>
      </c>
      <c r="K2529" s="29" t="e">
        <v>#N/A</v>
      </c>
      <c r="L2529" s="26">
        <v>2.398521505376344</v>
      </c>
      <c r="M2529" s="30">
        <v>0.51201638598088306</v>
      </c>
      <c r="N2529" s="29">
        <v>9.270704573547589E-3</v>
      </c>
      <c r="O2529" s="31">
        <v>5.2444843192967827</v>
      </c>
      <c r="P2529" s="31" t="e">
        <v>#N/A</v>
      </c>
      <c r="Q2529" s="31">
        <v>14599000000</v>
      </c>
      <c r="R2529" s="29">
        <v>6460356096</v>
      </c>
      <c r="S2529" s="29">
        <v>6.7401586666666669</v>
      </c>
      <c r="T2529" s="29">
        <v>17.262230802065403</v>
      </c>
      <c r="U2529" s="29" t="e">
        <v>#N/A</v>
      </c>
      <c r="V2529" s="29">
        <v>17.332666460969861</v>
      </c>
      <c r="W2529">
        <v>0.56650899493288287</v>
      </c>
      <c r="X2529" t="s">
        <v>65</v>
      </c>
      <c r="Y2529" t="s">
        <v>80</v>
      </c>
      <c r="Z2529" t="s">
        <v>81</v>
      </c>
    </row>
    <row r="2530" spans="2:26" x14ac:dyDescent="0.25">
      <c r="B2530" t="s">
        <v>5508</v>
      </c>
      <c r="C2530" s="26" t="s">
        <v>5509</v>
      </c>
      <c r="D2530" s="26">
        <v>2.6007225701598042E-2</v>
      </c>
      <c r="E2530" s="26">
        <v>0.43166402078221927</v>
      </c>
      <c r="F2530" s="26">
        <v>1.0878733754389696E-2</v>
      </c>
      <c r="G2530" s="27">
        <v>0.21320426551094881</v>
      </c>
      <c r="H2530" s="28">
        <v>6.3682983774954307</v>
      </c>
      <c r="I2530" s="28">
        <v>2.4437964545506503</v>
      </c>
      <c r="J2530" s="26">
        <v>3.2050006058193272</v>
      </c>
      <c r="K2530" s="29">
        <v>-0.2064709923450074</v>
      </c>
      <c r="L2530" s="26">
        <v>-5.0506969451997756</v>
      </c>
      <c r="M2530" s="30">
        <v>0.25346131389907961</v>
      </c>
      <c r="N2530" s="29">
        <v>1.4605628121685348E-2</v>
      </c>
      <c r="O2530" s="31">
        <v>-0.90096926580239978</v>
      </c>
      <c r="P2530" s="31">
        <v>69290000.00000006</v>
      </c>
      <c r="Q2530" s="31">
        <v>140288000.00000006</v>
      </c>
      <c r="R2530" s="29">
        <v>2126038528</v>
      </c>
      <c r="S2530" s="29">
        <v>20.990293329413781</v>
      </c>
      <c r="T2530" s="29">
        <v>32.782200439980869</v>
      </c>
      <c r="U2530" s="29">
        <v>2.8408704360036885</v>
      </c>
      <c r="V2530" s="29">
        <v>66.903914590747334</v>
      </c>
      <c r="W2530">
        <v>4.1370295728368012</v>
      </c>
      <c r="X2530" t="s">
        <v>77</v>
      </c>
      <c r="Y2530" t="s">
        <v>83</v>
      </c>
      <c r="Z2530" t="s">
        <v>1640</v>
      </c>
    </row>
    <row r="2531" spans="2:26" x14ac:dyDescent="0.25">
      <c r="B2531" t="s">
        <v>5510</v>
      </c>
      <c r="C2531" s="26" t="s">
        <v>5511</v>
      </c>
      <c r="D2531" s="26">
        <v>0.12384036734671074</v>
      </c>
      <c r="E2531" s="26">
        <v>0.23351864994874222</v>
      </c>
      <c r="F2531" s="26">
        <v>0.12339905342855199</v>
      </c>
      <c r="G2531" s="27">
        <v>0.23337142406809047</v>
      </c>
      <c r="H2531" s="28">
        <v>35.49489114568776</v>
      </c>
      <c r="I2531" s="28">
        <v>11.887647581785171</v>
      </c>
      <c r="J2531" s="26">
        <v>15.759581785157799</v>
      </c>
      <c r="K2531" s="29">
        <v>4.2308522890872446E-2</v>
      </c>
      <c r="L2531" s="26">
        <v>0.23314161047203491</v>
      </c>
      <c r="M2531" s="30">
        <v>0.4198072181125308</v>
      </c>
      <c r="N2531" s="29">
        <v>9.1382424822016792E-3</v>
      </c>
      <c r="O2531" s="31">
        <v>12.181546620520237</v>
      </c>
      <c r="P2531" s="31">
        <v>50724000000</v>
      </c>
      <c r="Q2531" s="31">
        <v>50756000000</v>
      </c>
      <c r="R2531" s="29">
        <v>37809291264</v>
      </c>
      <c r="S2531" s="29">
        <v>2.6106848107893694</v>
      </c>
      <c r="T2531" s="29">
        <v>3.5945037728017475</v>
      </c>
      <c r="U2531" s="29">
        <v>4.9088463125125665</v>
      </c>
      <c r="V2531" s="29">
        <v>3.4860122991943094</v>
      </c>
      <c r="W2531">
        <v>0.95167014908119296</v>
      </c>
      <c r="X2531" t="s">
        <v>74</v>
      </c>
      <c r="Y2531" t="s">
        <v>211</v>
      </c>
      <c r="Z2531" t="s">
        <v>212</v>
      </c>
    </row>
    <row r="2532" spans="2:26" x14ac:dyDescent="0.25">
      <c r="B2532" t="s">
        <v>5512</v>
      </c>
      <c r="C2532" s="26" t="s">
        <v>5513</v>
      </c>
      <c r="D2532" s="26">
        <v>9.1176670306560029E-2</v>
      </c>
      <c r="E2532" s="26">
        <v>4.7137232953244082E-2</v>
      </c>
      <c r="F2532" s="26">
        <v>9.0662685887214087E-2</v>
      </c>
      <c r="G2532" s="27">
        <v>4.4567310856514428E-2</v>
      </c>
      <c r="H2532" s="28">
        <v>1.0597905045031468</v>
      </c>
      <c r="I2532" s="28">
        <v>6.4954469184471462</v>
      </c>
      <c r="J2532" s="26">
        <v>4.7732377172545553</v>
      </c>
      <c r="K2532" s="29">
        <v>4.2424845197240706E-2</v>
      </c>
      <c r="L2532" s="26">
        <v>1.359091560483654</v>
      </c>
      <c r="M2532" s="30">
        <v>0.63909045354186989</v>
      </c>
      <c r="N2532" s="29">
        <v>4.7297698653713431E-3</v>
      </c>
      <c r="O2532" s="31">
        <v>2.4683532486184276</v>
      </c>
      <c r="P2532" s="31">
        <v>21376032000</v>
      </c>
      <c r="Q2532" s="31">
        <v>22608656000</v>
      </c>
      <c r="R2532" s="29">
        <v>28691238912</v>
      </c>
      <c r="S2532" s="29">
        <v>26.583866259078636</v>
      </c>
      <c r="T2532" s="29">
        <v>98.313811462590678</v>
      </c>
      <c r="U2532" s="29" t="e">
        <v>#N/A</v>
      </c>
      <c r="V2532" s="29">
        <v>85.772376521340902</v>
      </c>
      <c r="W2532">
        <v>1.0818693313748615</v>
      </c>
      <c r="X2532" t="s">
        <v>74</v>
      </c>
      <c r="Y2532" t="s">
        <v>204</v>
      </c>
      <c r="Z2532" t="s">
        <v>2692</v>
      </c>
    </row>
    <row r="2533" spans="2:26" x14ac:dyDescent="0.25">
      <c r="B2533" t="s">
        <v>5514</v>
      </c>
      <c r="C2533" s="26" t="s">
        <v>5515</v>
      </c>
      <c r="D2533" s="26">
        <v>9.4113984647955076E-2</v>
      </c>
      <c r="E2533" s="26">
        <v>0.15033576728241205</v>
      </c>
      <c r="F2533" s="26">
        <v>9.4113984647955076E-2</v>
      </c>
      <c r="G2533" s="27">
        <v>0.15033576728241205</v>
      </c>
      <c r="H2533" s="28">
        <v>23.398977254898959</v>
      </c>
      <c r="I2533" s="28">
        <v>17.735472618070414</v>
      </c>
      <c r="J2533" s="26">
        <v>21.732595971919345</v>
      </c>
      <c r="K2533" s="29">
        <v>0.3124058945283662</v>
      </c>
      <c r="L2533" s="26">
        <v>1.9260915902379314</v>
      </c>
      <c r="M2533" s="30">
        <v>0.38343334876055857</v>
      </c>
      <c r="N2533" s="29">
        <v>5.7450609964298368E-3</v>
      </c>
      <c r="O2533" s="31">
        <v>11.852691304477784</v>
      </c>
      <c r="P2533" s="31">
        <v>30758655000</v>
      </c>
      <c r="Q2533" s="31">
        <v>30758655000</v>
      </c>
      <c r="R2533" s="29">
        <v>62622670848</v>
      </c>
      <c r="S2533" s="29">
        <v>9.8979510379142379</v>
      </c>
      <c r="T2533" s="29">
        <v>15.205469815722726</v>
      </c>
      <c r="U2533" s="29" t="e">
        <v>#N/A</v>
      </c>
      <c r="V2533" s="29">
        <v>15.229861085498992</v>
      </c>
      <c r="W2533">
        <v>3.2567737369406582</v>
      </c>
      <c r="X2533" t="s">
        <v>65</v>
      </c>
      <c r="Y2533" t="s">
        <v>80</v>
      </c>
      <c r="Z2533" t="s">
        <v>176</v>
      </c>
    </row>
    <row r="2534" spans="2:26" x14ac:dyDescent="0.25">
      <c r="B2534" t="s">
        <v>5516</v>
      </c>
      <c r="C2534" s="26" t="s">
        <v>5517</v>
      </c>
      <c r="D2534" s="26">
        <v>0.74288016973932269</v>
      </c>
      <c r="E2534" s="26">
        <v>0.42763680831549983</v>
      </c>
      <c r="F2534" s="26">
        <v>0.52962383085901987</v>
      </c>
      <c r="G2534" s="27">
        <v>0.21286179505128283</v>
      </c>
      <c r="H2534" s="28">
        <v>10.961514561497991</v>
      </c>
      <c r="I2534" s="28">
        <v>3.2150136860500567</v>
      </c>
      <c r="J2534" s="26">
        <v>2.3555788749658291</v>
      </c>
      <c r="K2534" s="29">
        <v>-0.18308460312067118</v>
      </c>
      <c r="L2534" s="26">
        <v>-3.9335517080018718</v>
      </c>
      <c r="M2534" s="30">
        <v>0.30433457418274623</v>
      </c>
      <c r="N2534" s="29">
        <v>5.6919245819992883E-3</v>
      </c>
      <c r="O2534" s="31">
        <v>-3.5272324365342191</v>
      </c>
      <c r="P2534" s="31">
        <v>16355000000</v>
      </c>
      <c r="Q2534" s="31">
        <v>32857000000</v>
      </c>
      <c r="R2534" s="29">
        <v>92858540032</v>
      </c>
      <c r="S2534" s="29">
        <v>4.8038876960224615</v>
      </c>
      <c r="T2534" s="29">
        <v>7.339082074921361</v>
      </c>
      <c r="U2534" s="29">
        <v>9.0503253627548919</v>
      </c>
      <c r="V2534" s="29">
        <v>12.027688963147977</v>
      </c>
      <c r="W2534">
        <v>1.2390486587798779</v>
      </c>
      <c r="X2534" t="s">
        <v>71</v>
      </c>
      <c r="Y2534" t="s">
        <v>76</v>
      </c>
      <c r="Z2534" t="s">
        <v>164</v>
      </c>
    </row>
    <row r="2535" spans="2:26" x14ac:dyDescent="0.25">
      <c r="B2535" t="s">
        <v>5518</v>
      </c>
      <c r="C2535" s="26" t="s">
        <v>5519</v>
      </c>
      <c r="D2535" s="26">
        <v>0.19422796017686356</v>
      </c>
      <c r="E2535" s="26">
        <v>0.22047103886156955</v>
      </c>
      <c r="F2535" s="26">
        <v>0.19422796017686356</v>
      </c>
      <c r="G2535" s="27">
        <v>0.22047103886156955</v>
      </c>
      <c r="H2535" s="28">
        <v>14.211879850073354</v>
      </c>
      <c r="I2535" s="28">
        <v>27.918853856206937</v>
      </c>
      <c r="J2535" s="26">
        <v>27.410254597198133</v>
      </c>
      <c r="K2535" s="29">
        <v>-0.31169580621209808</v>
      </c>
      <c r="L2535" s="26">
        <v>-1.5219229053006049</v>
      </c>
      <c r="M2535" s="30">
        <v>0.73493531735073458</v>
      </c>
      <c r="N2535" s="29">
        <v>6.5859090909090911E-3</v>
      </c>
      <c r="O2535" s="31">
        <v>9.499503534844715</v>
      </c>
      <c r="P2535" s="31">
        <v>17313943000</v>
      </c>
      <c r="Q2535" s="31">
        <v>17313943000</v>
      </c>
      <c r="R2535" s="29">
        <v>19792384000</v>
      </c>
      <c r="S2535" s="29">
        <v>1.0043146360664981</v>
      </c>
      <c r="T2535" s="29">
        <v>1.6439129921560069</v>
      </c>
      <c r="U2535" s="29" t="e">
        <v>#N/A</v>
      </c>
      <c r="V2535" s="29">
        <v>4.8130997445787447</v>
      </c>
      <c r="W2535">
        <v>0.64156854299746879</v>
      </c>
      <c r="X2535" t="s">
        <v>78</v>
      </c>
      <c r="Y2535" t="s">
        <v>115</v>
      </c>
      <c r="Z2535" t="s">
        <v>574</v>
      </c>
    </row>
    <row r="2536" spans="2:26" x14ac:dyDescent="0.25">
      <c r="B2536" t="s">
        <v>5520</v>
      </c>
      <c r="C2536" s="26" t="s">
        <v>5521</v>
      </c>
      <c r="D2536" s="26">
        <v>0.15610348545003655</v>
      </c>
      <c r="E2536" s="26">
        <v>0.11653170664249167</v>
      </c>
      <c r="F2536" s="26">
        <v>0.15610348545003655</v>
      </c>
      <c r="G2536" s="27">
        <v>0.11653170664249167</v>
      </c>
      <c r="H2536" s="28">
        <v>8.7151113388554116</v>
      </c>
      <c r="I2536" s="28">
        <v>5.4208686329547682</v>
      </c>
      <c r="J2536" s="26">
        <v>4.9303684426958982</v>
      </c>
      <c r="K2536" s="29">
        <v>-9.9956952216960826E-2</v>
      </c>
      <c r="L2536" s="26">
        <v>-1.5202968136185071</v>
      </c>
      <c r="M2536" s="30">
        <v>0.5690199454728081</v>
      </c>
      <c r="N2536" s="29" t="e">
        <v>#N/A</v>
      </c>
      <c r="O2536" s="31">
        <v>5.9318707086769296</v>
      </c>
      <c r="P2536" s="31">
        <v>65081000000</v>
      </c>
      <c r="Q2536" s="31">
        <v>65081000000</v>
      </c>
      <c r="R2536" s="29">
        <v>57362825216</v>
      </c>
      <c r="S2536" s="29">
        <v>4.7567465316455699</v>
      </c>
      <c r="T2536" s="29">
        <v>5.0133208989074181</v>
      </c>
      <c r="U2536" s="29" t="e">
        <v>#N/A</v>
      </c>
      <c r="V2536" s="29">
        <v>8.2664675094346194</v>
      </c>
      <c r="W2536">
        <v>0.67921944060644357</v>
      </c>
      <c r="X2536" t="s">
        <v>78</v>
      </c>
      <c r="Y2536" t="s">
        <v>92</v>
      </c>
      <c r="Z2536" t="s">
        <v>129</v>
      </c>
    </row>
    <row r="2537" spans="2:26" x14ac:dyDescent="0.25">
      <c r="B2537" t="s">
        <v>5522</v>
      </c>
      <c r="C2537" s="26" t="s">
        <v>5523</v>
      </c>
      <c r="D2537" s="26">
        <v>0.24511253107395606</v>
      </c>
      <c r="E2537" s="26">
        <v>0.31811788768102217</v>
      </c>
      <c r="F2537" s="26">
        <v>0.21227241149961854</v>
      </c>
      <c r="G2537" s="27">
        <v>0.26350307162992131</v>
      </c>
      <c r="H2537" s="28">
        <v>10.777616788854454</v>
      </c>
      <c r="I2537" s="28">
        <v>15.043821034601516</v>
      </c>
      <c r="J2537" s="26">
        <v>18.691167299472671</v>
      </c>
      <c r="K2537" s="29">
        <v>-0.43512556557127063</v>
      </c>
      <c r="L2537" s="26">
        <v>-2.4933528208341178</v>
      </c>
      <c r="M2537" s="30">
        <v>0.8041477496598215</v>
      </c>
      <c r="N2537" s="29">
        <v>9.5636306953117128E-3</v>
      </c>
      <c r="O2537" s="31">
        <v>12.227111950056511</v>
      </c>
      <c r="P2537" s="31">
        <v>11192552000</v>
      </c>
      <c r="Q2537" s="31">
        <v>13512370000</v>
      </c>
      <c r="R2537" s="29">
        <v>31357450240</v>
      </c>
      <c r="S2537" s="29">
        <v>3.9745449265583703</v>
      </c>
      <c r="T2537" s="29">
        <v>5.274566536681105</v>
      </c>
      <c r="U2537" s="29" t="e">
        <v>#N/A</v>
      </c>
      <c r="V2537" s="29">
        <v>12.809954135050829</v>
      </c>
      <c r="W2537">
        <v>1.3344002006119238</v>
      </c>
      <c r="X2537" t="s">
        <v>74</v>
      </c>
      <c r="Y2537" t="s">
        <v>102</v>
      </c>
      <c r="Z2537" t="s">
        <v>195</v>
      </c>
    </row>
    <row r="2538" spans="2:26" x14ac:dyDescent="0.25">
      <c r="B2538" t="s">
        <v>5524</v>
      </c>
      <c r="C2538" s="26" t="s">
        <v>5525</v>
      </c>
      <c r="D2538" s="26" t="e">
        <v>#N/A</v>
      </c>
      <c r="E2538" s="26" t="e">
        <v>#N/A</v>
      </c>
      <c r="F2538" s="26" t="e">
        <v>#N/A</v>
      </c>
      <c r="G2538" s="27" t="e">
        <v>#N/A</v>
      </c>
      <c r="H2538" s="28" t="e">
        <v>#N/A</v>
      </c>
      <c r="I2538" s="28" t="e">
        <v>#N/A</v>
      </c>
      <c r="J2538" s="26" t="e">
        <v>#N/A</v>
      </c>
      <c r="K2538" s="29" t="e">
        <v>#N/A</v>
      </c>
      <c r="L2538" s="26" t="e">
        <v>#N/A</v>
      </c>
      <c r="M2538" s="30" t="e">
        <v>#N/A</v>
      </c>
      <c r="N2538" s="29" t="e">
        <v>#N/A</v>
      </c>
      <c r="O2538" s="31">
        <v>4.2115188940962369</v>
      </c>
      <c r="P2538" s="31" t="e">
        <v>#N/A</v>
      </c>
      <c r="Q2538" s="31" t="e">
        <v>#N/A</v>
      </c>
      <c r="R2538" s="29">
        <v>15550526464</v>
      </c>
      <c r="S2538" s="29" t="e">
        <v>#N/A</v>
      </c>
      <c r="T2538" s="29" t="e">
        <v>#N/A</v>
      </c>
      <c r="U2538" s="29" t="e">
        <v>#N/A</v>
      </c>
      <c r="V2538" s="29" t="e">
        <v>#N/A</v>
      </c>
      <c r="W2538" t="e">
        <v>#N/A</v>
      </c>
      <c r="X2538" t="s">
        <v>82</v>
      </c>
      <c r="Y2538" t="s">
        <v>160</v>
      </c>
      <c r="Z2538" t="s">
        <v>413</v>
      </c>
    </row>
    <row r="2539" spans="2:26" x14ac:dyDescent="0.25">
      <c r="B2539" t="s">
        <v>5526</v>
      </c>
      <c r="C2539" s="26" t="s">
        <v>5527</v>
      </c>
      <c r="D2539" s="26">
        <v>-3.0995549142685216E-3</v>
      </c>
      <c r="E2539" s="26">
        <v>-5.4096792284768574E-2</v>
      </c>
      <c r="F2539" s="26">
        <v>-3.0252257997005101E-3</v>
      </c>
      <c r="G2539" s="27">
        <v>-5.3846793754761424E-2</v>
      </c>
      <c r="H2539" s="28">
        <v>-31.67893407833235</v>
      </c>
      <c r="I2539" s="28">
        <v>8.47701842824927</v>
      </c>
      <c r="J2539" s="26">
        <v>-1.7936621897478109</v>
      </c>
      <c r="K2539" s="29">
        <v>0.62151880087938471</v>
      </c>
      <c r="L2539" s="26">
        <v>-76.242959427207637</v>
      </c>
      <c r="M2539" s="30">
        <v>0.13974546312616393</v>
      </c>
      <c r="N2539" s="29">
        <v>5.6280705472098822E-3</v>
      </c>
      <c r="O2539" s="31">
        <v>7.2600913334428112</v>
      </c>
      <c r="P2539" s="31">
        <v>1364055000000</v>
      </c>
      <c r="Q2539" s="31">
        <v>1370388000000</v>
      </c>
      <c r="R2539" s="29">
        <v>136296235008</v>
      </c>
      <c r="S2539" s="29" t="e">
        <v>#N/A</v>
      </c>
      <c r="T2539" s="29" t="e">
        <v>#N/A</v>
      </c>
      <c r="U2539" s="29">
        <v>-131.67421681858349</v>
      </c>
      <c r="V2539" s="29" t="e">
        <v>#N/A</v>
      </c>
      <c r="W2539">
        <v>0.59096407080479862</v>
      </c>
      <c r="X2539" t="s">
        <v>82</v>
      </c>
      <c r="Y2539" t="s">
        <v>89</v>
      </c>
      <c r="Z2539" t="s">
        <v>161</v>
      </c>
    </row>
    <row r="2540" spans="2:26" x14ac:dyDescent="0.25">
      <c r="B2540" t="s">
        <v>5528</v>
      </c>
      <c r="C2540" s="26" t="s">
        <v>5529</v>
      </c>
      <c r="D2540" s="26">
        <v>-1.9111154098844577E-3</v>
      </c>
      <c r="E2540" s="26">
        <v>-1.216732142217046E-2</v>
      </c>
      <c r="F2540" s="26">
        <v>-1.9111154098844577E-3</v>
      </c>
      <c r="G2540" s="27">
        <v>-1.216732142217046E-2</v>
      </c>
      <c r="H2540" s="28">
        <v>-24.159469952099492</v>
      </c>
      <c r="I2540" s="28">
        <v>2.6678566858008343</v>
      </c>
      <c r="J2540" s="26">
        <v>0.90446760617439592</v>
      </c>
      <c r="K2540" s="29">
        <v>0.48544614041965983</v>
      </c>
      <c r="L2540" s="26">
        <v>58.191732561377606</v>
      </c>
      <c r="M2540" s="30">
        <v>0.1789059811827195</v>
      </c>
      <c r="N2540" s="29">
        <v>9.1709946388163748E-3</v>
      </c>
      <c r="O2540" s="31">
        <v>-7.8908225790142676</v>
      </c>
      <c r="P2540" s="31">
        <v>12721288000</v>
      </c>
      <c r="Q2540" s="31">
        <v>12721288000</v>
      </c>
      <c r="R2540" s="29">
        <v>2461472000</v>
      </c>
      <c r="S2540" s="29">
        <v>87.928840188326106</v>
      </c>
      <c r="T2540" s="29" t="e">
        <v>#N/A</v>
      </c>
      <c r="U2540" s="29" t="e">
        <v>#N/A</v>
      </c>
      <c r="V2540" s="29" t="e">
        <v>#N/A</v>
      </c>
      <c r="W2540">
        <v>1.9745145308870242</v>
      </c>
      <c r="X2540" t="s">
        <v>77</v>
      </c>
      <c r="Y2540" t="s">
        <v>83</v>
      </c>
      <c r="Z2540" t="s">
        <v>3176</v>
      </c>
    </row>
    <row r="2541" spans="2:26" x14ac:dyDescent="0.25">
      <c r="B2541" t="s">
        <v>5530</v>
      </c>
      <c r="C2541" s="26" t="s">
        <v>5531</v>
      </c>
      <c r="D2541" s="26">
        <v>3.8008055839958498E-2</v>
      </c>
      <c r="E2541" s="26">
        <v>7.758577258300166E-3</v>
      </c>
      <c r="F2541" s="26">
        <v>3.8008055839958498E-2</v>
      </c>
      <c r="G2541" s="27">
        <v>7.758577258300166E-3</v>
      </c>
      <c r="H2541" s="28">
        <v>3.1599911484841781</v>
      </c>
      <c r="I2541" s="28">
        <v>9.2976618720658148</v>
      </c>
      <c r="J2541" s="26">
        <v>6.692044815503742</v>
      </c>
      <c r="K2541" s="29">
        <v>0.2205395315228518</v>
      </c>
      <c r="L2541" s="26">
        <v>3.4897570271557883</v>
      </c>
      <c r="M2541" s="30">
        <v>0.45640392605527791</v>
      </c>
      <c r="N2541" s="29">
        <v>1.7738589211618257E-2</v>
      </c>
      <c r="O2541" s="31">
        <v>4.4042731696487838</v>
      </c>
      <c r="P2541" s="31">
        <v>19849000000</v>
      </c>
      <c r="Q2541" s="31">
        <v>19849000000</v>
      </c>
      <c r="R2541" s="29">
        <v>3513460224</v>
      </c>
      <c r="S2541" s="29">
        <v>6.806317400666984</v>
      </c>
      <c r="T2541" s="29">
        <v>22.56944743127962</v>
      </c>
      <c r="U2541" s="29" t="e">
        <v>#N/A</v>
      </c>
      <c r="V2541" s="29">
        <v>9.8080438756855575</v>
      </c>
      <c r="W2541">
        <v>0.29959669951327811</v>
      </c>
      <c r="X2541" t="s">
        <v>78</v>
      </c>
      <c r="Y2541" t="s">
        <v>154</v>
      </c>
      <c r="Z2541" t="s">
        <v>209</v>
      </c>
    </row>
    <row r="2542" spans="2:26" x14ac:dyDescent="0.25">
      <c r="B2542" t="s">
        <v>5532</v>
      </c>
      <c r="C2542" s="26" t="s">
        <v>5533</v>
      </c>
      <c r="D2542" s="26">
        <v>7.9772737762509899E-2</v>
      </c>
      <c r="E2542" s="26">
        <v>0.12655676917496272</v>
      </c>
      <c r="F2542" s="26">
        <v>7.9772737762509899E-2</v>
      </c>
      <c r="G2542" s="27">
        <v>0.12655676917496272</v>
      </c>
      <c r="H2542" s="28">
        <v>12.087547303427977</v>
      </c>
      <c r="I2542" s="28">
        <v>7.9669646301001809</v>
      </c>
      <c r="J2542" s="26">
        <v>9.0836844828860794</v>
      </c>
      <c r="K2542" s="29">
        <v>1.8786745658099249E-2</v>
      </c>
      <c r="L2542" s="26">
        <v>0.15373271889400922</v>
      </c>
      <c r="M2542" s="30">
        <v>0.5443425765323362</v>
      </c>
      <c r="N2542" s="29">
        <v>9.6587926509186343E-3</v>
      </c>
      <c r="O2542" s="31">
        <v>6.8563675078024433</v>
      </c>
      <c r="P2542" s="31">
        <v>24811000000</v>
      </c>
      <c r="Q2542" s="31">
        <v>24811000000</v>
      </c>
      <c r="R2542" s="29">
        <v>10961617920</v>
      </c>
      <c r="S2542" s="29">
        <v>2.1743074506912441</v>
      </c>
      <c r="T2542" s="29">
        <v>3.1388020010643958</v>
      </c>
      <c r="U2542" s="29" t="e">
        <v>#N/A</v>
      </c>
      <c r="V2542" s="29">
        <v>4.0365454856530594</v>
      </c>
      <c r="W2542">
        <v>0.45741532149803438</v>
      </c>
      <c r="X2542" t="s">
        <v>78</v>
      </c>
      <c r="Y2542" t="s">
        <v>104</v>
      </c>
      <c r="Z2542" t="s">
        <v>230</v>
      </c>
    </row>
    <row r="2543" spans="2:26" x14ac:dyDescent="0.25">
      <c r="B2543" t="s">
        <v>5534</v>
      </c>
      <c r="C2543" s="26" t="s">
        <v>5535</v>
      </c>
      <c r="D2543" s="26">
        <v>0.13713675653039076</v>
      </c>
      <c r="E2543" s="26">
        <v>0.14790194186837816</v>
      </c>
      <c r="F2543" s="26">
        <v>0.13713675653039076</v>
      </c>
      <c r="G2543" s="27">
        <v>0.14790194186837816</v>
      </c>
      <c r="H2543" s="28">
        <v>11.868395905362449</v>
      </c>
      <c r="I2543" s="28">
        <v>17.986495874641186</v>
      </c>
      <c r="J2543" s="26">
        <v>21.497780786123702</v>
      </c>
      <c r="K2543" s="29">
        <v>-7.9795781298784924E-2</v>
      </c>
      <c r="L2543" s="26">
        <v>-0.66959075429961312</v>
      </c>
      <c r="M2543" s="30">
        <v>0.72612146720457871</v>
      </c>
      <c r="N2543" s="29">
        <v>2.03746221382404E-2</v>
      </c>
      <c r="O2543" s="31">
        <v>5.6931252568234987</v>
      </c>
      <c r="P2543" s="31">
        <v>5207768000</v>
      </c>
      <c r="Q2543" s="31">
        <v>5207768000</v>
      </c>
      <c r="R2543" s="29">
        <v>4741199872</v>
      </c>
      <c r="S2543" s="29">
        <v>4.4739971424510916</v>
      </c>
      <c r="T2543" s="29">
        <v>7.5084604566988196</v>
      </c>
      <c r="U2543" s="29" t="e">
        <v>#N/A</v>
      </c>
      <c r="V2543" s="29">
        <v>7.210103867051048</v>
      </c>
      <c r="W2543">
        <v>0.80540977740870245</v>
      </c>
      <c r="X2543" t="s">
        <v>77</v>
      </c>
      <c r="Y2543" t="s">
        <v>177</v>
      </c>
      <c r="Z2543" t="s">
        <v>178</v>
      </c>
    </row>
    <row r="2544" spans="2:26" x14ac:dyDescent="0.25">
      <c r="B2544" t="s">
        <v>5536</v>
      </c>
      <c r="C2544" s="26" t="s">
        <v>5537</v>
      </c>
      <c r="D2544" s="26">
        <v>6.2180010711434405E-2</v>
      </c>
      <c r="E2544" s="26">
        <v>2.8819187002353246E-2</v>
      </c>
      <c r="F2544" s="26">
        <v>5.9211660263016018E-2</v>
      </c>
      <c r="G2544" s="27">
        <v>2.7168297574910349E-2</v>
      </c>
      <c r="H2544" s="28">
        <v>-0.92769930572180992</v>
      </c>
      <c r="I2544" s="28">
        <v>8.1978452009486595</v>
      </c>
      <c r="J2544" s="26">
        <v>5.5988961418033218</v>
      </c>
      <c r="K2544" s="29">
        <v>-1.6889077923689013E-2</v>
      </c>
      <c r="L2544" s="26">
        <v>-0.4420222634508349</v>
      </c>
      <c r="M2544" s="30">
        <v>0.64419271188753924</v>
      </c>
      <c r="N2544" s="29">
        <v>7.049608355091384E-3</v>
      </c>
      <c r="O2544" s="31">
        <v>8.2003047702020773</v>
      </c>
      <c r="P2544" s="31">
        <v>31021000000</v>
      </c>
      <c r="Q2544" s="31">
        <v>32906000000</v>
      </c>
      <c r="R2544" s="29">
        <v>12009656320</v>
      </c>
      <c r="S2544" s="29">
        <v>6.3170947680890537</v>
      </c>
      <c r="T2544" s="29">
        <v>15.745267421965318</v>
      </c>
      <c r="U2544" s="29" t="e">
        <v>#N/A</v>
      </c>
      <c r="V2544" s="29" t="e">
        <v>#N/A</v>
      </c>
      <c r="W2544">
        <v>0.34491164235588256</v>
      </c>
      <c r="X2544" t="s">
        <v>65</v>
      </c>
      <c r="Y2544" t="s">
        <v>80</v>
      </c>
      <c r="Z2544" t="s">
        <v>81</v>
      </c>
    </row>
    <row r="2545" spans="2:26" x14ac:dyDescent="0.25">
      <c r="B2545" t="s">
        <v>5538</v>
      </c>
      <c r="C2545" s="26" t="s">
        <v>5539</v>
      </c>
      <c r="D2545" s="26">
        <v>-5.9571112109317618E-3</v>
      </c>
      <c r="E2545" s="26">
        <v>-5.8690826043058343E-2</v>
      </c>
      <c r="F2545" s="26">
        <v>-5.9571112109317618E-3</v>
      </c>
      <c r="G2545" s="27">
        <v>-5.8690826043058343E-2</v>
      </c>
      <c r="H2545" s="28">
        <v>-15.339855545703667</v>
      </c>
      <c r="I2545" s="28">
        <v>0.43881452564899848</v>
      </c>
      <c r="J2545" s="26">
        <v>-2.472490663207803</v>
      </c>
      <c r="K2545" s="29">
        <v>0.44505172738537763</v>
      </c>
      <c r="L2545" s="26">
        <v>21.222042368304656</v>
      </c>
      <c r="M2545" s="30">
        <v>0.12893468247699325</v>
      </c>
      <c r="N2545" s="29">
        <v>2.1254684836530532E-2</v>
      </c>
      <c r="O2545" s="31">
        <v>-8.4584620876840617</v>
      </c>
      <c r="P2545" s="31">
        <v>54094553000</v>
      </c>
      <c r="Q2545" s="31">
        <v>54094553000</v>
      </c>
      <c r="R2545" s="29">
        <v>38791577600</v>
      </c>
      <c r="S2545" s="29">
        <v>40.371381038607502</v>
      </c>
      <c r="T2545" s="29" t="e">
        <v>#N/A</v>
      </c>
      <c r="U2545" s="29" t="e">
        <v>#N/A</v>
      </c>
      <c r="V2545" s="29" t="e">
        <v>#N/A</v>
      </c>
      <c r="W2545">
        <v>3.0456276180208466</v>
      </c>
      <c r="X2545" t="s">
        <v>78</v>
      </c>
      <c r="Y2545" t="s">
        <v>213</v>
      </c>
      <c r="Z2545" t="s">
        <v>2890</v>
      </c>
    </row>
    <row r="2546" spans="2:26" x14ac:dyDescent="0.25">
      <c r="B2546" t="s">
        <v>5540</v>
      </c>
      <c r="C2546" s="26" t="s">
        <v>5541</v>
      </c>
      <c r="D2546" s="26">
        <v>0.14462536362485701</v>
      </c>
      <c r="E2546" s="26">
        <v>0.13481036049125084</v>
      </c>
      <c r="F2546" s="26">
        <v>0.14462536362485701</v>
      </c>
      <c r="G2546" s="27">
        <v>0.13481036049125084</v>
      </c>
      <c r="H2546" s="28">
        <v>13.318801405297142</v>
      </c>
      <c r="I2546" s="28">
        <v>7.8096205223588742</v>
      </c>
      <c r="J2546" s="26">
        <v>8.096831163729604</v>
      </c>
      <c r="K2546" s="29">
        <v>0.19053006510629306</v>
      </c>
      <c r="L2546" s="26">
        <v>1.2283301162372207</v>
      </c>
      <c r="M2546" s="30">
        <v>0.50757781621782272</v>
      </c>
      <c r="N2546" s="29">
        <v>6.7355420713881477E-3</v>
      </c>
      <c r="O2546" s="31">
        <v>5.3415517805681807</v>
      </c>
      <c r="P2546" s="31">
        <v>25569829999.999996</v>
      </c>
      <c r="Q2546" s="31">
        <v>25569829999.999996</v>
      </c>
      <c r="R2546" s="29">
        <v>22644502528</v>
      </c>
      <c r="S2546" s="29">
        <v>5.2532205864159343</v>
      </c>
      <c r="T2546" s="29">
        <v>8.125832860032407</v>
      </c>
      <c r="U2546" s="29" t="e">
        <v>#N/A</v>
      </c>
      <c r="V2546" s="29">
        <v>7.6972207702157958</v>
      </c>
      <c r="W2546">
        <v>1.012125249530484</v>
      </c>
      <c r="X2546" t="s">
        <v>78</v>
      </c>
      <c r="Y2546" t="s">
        <v>104</v>
      </c>
      <c r="Z2546" t="s">
        <v>230</v>
      </c>
    </row>
    <row r="2547" spans="2:26" x14ac:dyDescent="0.25">
      <c r="B2547" t="s">
        <v>5542</v>
      </c>
      <c r="C2547" s="26" t="s">
        <v>5543</v>
      </c>
      <c r="D2547" s="26">
        <v>4.239181890514461E-2</v>
      </c>
      <c r="E2547" s="26">
        <v>4.2213570634037821E-2</v>
      </c>
      <c r="F2547" s="26">
        <v>4.2132171291889592E-2</v>
      </c>
      <c r="G2547" s="27">
        <v>4.2171352372485829E-2</v>
      </c>
      <c r="H2547" s="28">
        <v>4.5653737981555365</v>
      </c>
      <c r="I2547" s="28">
        <v>1.9895741764015664</v>
      </c>
      <c r="J2547" s="26">
        <v>2.8510263191033873</v>
      </c>
      <c r="K2547" s="29">
        <v>-9.3444638581505216E-2</v>
      </c>
      <c r="L2547" s="26">
        <v>-3.2719033232628401</v>
      </c>
      <c r="M2547" s="30">
        <v>0.51224036408342855</v>
      </c>
      <c r="N2547" s="29">
        <v>6.0101710587147483E-3</v>
      </c>
      <c r="O2547" s="31">
        <v>-6.3525276538583224</v>
      </c>
      <c r="P2547" s="31">
        <v>17980000000</v>
      </c>
      <c r="Q2547" s="31">
        <v>17998000000</v>
      </c>
      <c r="R2547" s="29">
        <v>19877509120</v>
      </c>
      <c r="S2547" s="29">
        <v>11.741321087613294</v>
      </c>
      <c r="T2547" s="29">
        <v>16.915679129488574</v>
      </c>
      <c r="U2547" s="29" t="e">
        <v>#N/A</v>
      </c>
      <c r="V2547" s="29">
        <v>18.88305917178927</v>
      </c>
      <c r="W2547">
        <v>0.79552378340140639</v>
      </c>
      <c r="X2547" t="s">
        <v>78</v>
      </c>
      <c r="Y2547" t="s">
        <v>115</v>
      </c>
      <c r="Z2547" t="s">
        <v>181</v>
      </c>
    </row>
    <row r="2548" spans="2:26" x14ac:dyDescent="0.25">
      <c r="B2548" t="s">
        <v>5544</v>
      </c>
      <c r="C2548" s="26" t="s">
        <v>5545</v>
      </c>
      <c r="D2548" s="26">
        <v>0.27912028367081809</v>
      </c>
      <c r="E2548" s="26">
        <v>0.24424728884051775</v>
      </c>
      <c r="F2548" s="26">
        <v>0.2469252467568043</v>
      </c>
      <c r="G2548" s="27">
        <v>0.19876164418225814</v>
      </c>
      <c r="H2548" s="28">
        <v>8.982327159621093</v>
      </c>
      <c r="I2548" s="28">
        <v>14.341725604553776</v>
      </c>
      <c r="J2548" s="26">
        <v>14.727058622193066</v>
      </c>
      <c r="K2548" s="29">
        <v>-0.24860352926240956</v>
      </c>
      <c r="L2548" s="26">
        <v>-1.6069575920987076</v>
      </c>
      <c r="M2548" s="30">
        <v>0.76720436061176533</v>
      </c>
      <c r="N2548" s="29">
        <v>1.5856481481481482E-2</v>
      </c>
      <c r="O2548" s="31">
        <v>1.5059983345502457</v>
      </c>
      <c r="P2548" s="31">
        <v>102908000000</v>
      </c>
      <c r="Q2548" s="31">
        <v>126458000000</v>
      </c>
      <c r="R2548" s="29">
        <v>401387618304</v>
      </c>
      <c r="S2548" s="29">
        <v>10.413546446587146</v>
      </c>
      <c r="T2548" s="29">
        <v>15.924376744677991</v>
      </c>
      <c r="U2548" s="29">
        <v>1.3266477980810536</v>
      </c>
      <c r="V2548" s="29">
        <v>24.153956322553249</v>
      </c>
      <c r="W2548">
        <v>2.15401942617572</v>
      </c>
      <c r="X2548" t="s">
        <v>74</v>
      </c>
      <c r="Y2548" t="s">
        <v>188</v>
      </c>
      <c r="Z2548" t="s">
        <v>278</v>
      </c>
    </row>
    <row r="2549" spans="2:26" x14ac:dyDescent="0.25">
      <c r="B2549" t="s">
        <v>5546</v>
      </c>
      <c r="C2549" s="26" t="s">
        <v>5547</v>
      </c>
      <c r="D2549" s="26">
        <v>0.125389361013794</v>
      </c>
      <c r="E2549" s="26">
        <v>0.11063669471304785</v>
      </c>
      <c r="F2549" s="26">
        <v>0.1252639998661938</v>
      </c>
      <c r="G2549" s="27">
        <v>0.11051294648923826</v>
      </c>
      <c r="H2549" s="28">
        <v>3.563593370262518</v>
      </c>
      <c r="I2549" s="28">
        <v>12.659686177301349</v>
      </c>
      <c r="J2549" s="26">
        <v>10.970461657693415</v>
      </c>
      <c r="K2549" s="29">
        <v>-4.2160594130669485E-2</v>
      </c>
      <c r="L2549" s="26">
        <v>-0.51110523532522478</v>
      </c>
      <c r="M2549" s="30">
        <v>0.66339439989970617</v>
      </c>
      <c r="N2549" s="29">
        <v>7.9865825413305645E-3</v>
      </c>
      <c r="O2549" s="31">
        <v>3.5733815620340179</v>
      </c>
      <c r="P2549" s="31">
        <v>95556000000</v>
      </c>
      <c r="Q2549" s="31">
        <v>95663000000</v>
      </c>
      <c r="R2549" s="29">
        <v>93130711040</v>
      </c>
      <c r="S2549" s="29">
        <v>5.6450760867265997</v>
      </c>
      <c r="T2549" s="29">
        <v>11.76939237045204</v>
      </c>
      <c r="U2549" s="29">
        <v>-5.1314973832288269</v>
      </c>
      <c r="V2549" s="29">
        <v>19.329203599664364</v>
      </c>
      <c r="W2549">
        <v>0.69078619717846956</v>
      </c>
      <c r="X2549" t="s">
        <v>78</v>
      </c>
      <c r="Y2549" t="s">
        <v>84</v>
      </c>
      <c r="Z2549" t="s">
        <v>629</v>
      </c>
    </row>
    <row r="2550" spans="2:26" x14ac:dyDescent="0.25">
      <c r="B2550" t="s">
        <v>5548</v>
      </c>
      <c r="C2550" s="26" t="s">
        <v>5549</v>
      </c>
      <c r="D2550" s="26">
        <v>0.11001065464173991</v>
      </c>
      <c r="E2550" s="26">
        <v>4.1371310735919577E-2</v>
      </c>
      <c r="F2550" s="26">
        <v>0.11001065464173991</v>
      </c>
      <c r="G2550" s="27">
        <v>4.1371310735919577E-2</v>
      </c>
      <c r="H2550" s="28">
        <v>4.3188079879536296</v>
      </c>
      <c r="I2550" s="28">
        <v>4.523370646196577</v>
      </c>
      <c r="J2550" s="26">
        <v>2.6348844968695415</v>
      </c>
      <c r="K2550" s="29">
        <v>-0.12753809141940659</v>
      </c>
      <c r="L2550" s="26">
        <v>-6.2397991211550536</v>
      </c>
      <c r="M2550" s="30">
        <v>0.50876022453889336</v>
      </c>
      <c r="N2550" s="29">
        <v>7.3529411764705881E-3</v>
      </c>
      <c r="O2550" s="31">
        <v>-3.1751413189665341</v>
      </c>
      <c r="P2550" s="31">
        <v>54313000000</v>
      </c>
      <c r="Q2550" s="31">
        <v>54313000000</v>
      </c>
      <c r="R2550" s="29">
        <v>25000675328</v>
      </c>
      <c r="S2550" s="29">
        <v>1.6072427269303202</v>
      </c>
      <c r="T2550" s="29">
        <v>1.8881546194690266</v>
      </c>
      <c r="U2550" s="29" t="e">
        <v>#N/A</v>
      </c>
      <c r="V2550" s="29">
        <v>8.7395642894110548</v>
      </c>
      <c r="W2550">
        <v>0.31473628570167589</v>
      </c>
      <c r="X2550" t="s">
        <v>78</v>
      </c>
      <c r="Y2550" t="s">
        <v>92</v>
      </c>
      <c r="Z2550" t="s">
        <v>107</v>
      </c>
    </row>
    <row r="2551" spans="2:26" x14ac:dyDescent="0.25">
      <c r="B2551" t="s">
        <v>5550</v>
      </c>
      <c r="C2551" s="26" t="s">
        <v>5551</v>
      </c>
      <c r="D2551" s="26">
        <v>0.43885055241475801</v>
      </c>
      <c r="E2551" s="26">
        <v>0.25337627259505507</v>
      </c>
      <c r="F2551" s="26">
        <v>0.42786480238569335</v>
      </c>
      <c r="G2551" s="27">
        <v>0.25139146567717996</v>
      </c>
      <c r="H2551" s="28">
        <v>11.397263912870235</v>
      </c>
      <c r="I2551" s="28">
        <v>19.796043026737305</v>
      </c>
      <c r="J2551" s="26">
        <v>18.059228200292875</v>
      </c>
      <c r="K2551" s="29">
        <v>-0.31022268704429073</v>
      </c>
      <c r="L2551" s="26">
        <v>-1.8342083770855209</v>
      </c>
      <c r="M2551" s="30">
        <v>0.78590034698672018</v>
      </c>
      <c r="N2551" s="29">
        <v>3.3086941217881027E-2</v>
      </c>
      <c r="O2551" s="31">
        <v>0.20560407898953414</v>
      </c>
      <c r="P2551" s="31">
        <v>48130000000</v>
      </c>
      <c r="Q2551" s="31">
        <v>48510000000</v>
      </c>
      <c r="R2551" s="29">
        <v>258878619648</v>
      </c>
      <c r="S2551" s="29">
        <v>13.457800702835142</v>
      </c>
      <c r="T2551" s="29">
        <v>18.917065981795819</v>
      </c>
      <c r="U2551" s="29">
        <v>3.049691786341767</v>
      </c>
      <c r="V2551" s="29">
        <v>28.772021537183239</v>
      </c>
      <c r="W2551">
        <v>3.3028732611773908</v>
      </c>
      <c r="X2551" t="s">
        <v>74</v>
      </c>
      <c r="Y2551" t="s">
        <v>185</v>
      </c>
      <c r="Z2551" t="s">
        <v>186</v>
      </c>
    </row>
    <row r="2552" spans="2:26" x14ac:dyDescent="0.25">
      <c r="B2552" t="s">
        <v>5552</v>
      </c>
      <c r="C2552" s="26" t="s">
        <v>5553</v>
      </c>
      <c r="D2552" s="26">
        <v>0.2899831471536084</v>
      </c>
      <c r="E2552" s="26">
        <v>0.16964378824260609</v>
      </c>
      <c r="F2552" s="26">
        <v>0.2899831471536084</v>
      </c>
      <c r="G2552" s="27">
        <v>0.16964378824260609</v>
      </c>
      <c r="H2552" s="28">
        <v>4.838891408605277</v>
      </c>
      <c r="I2552" s="28">
        <v>11.304450955525216</v>
      </c>
      <c r="J2552" s="26">
        <v>9.6020885054707303</v>
      </c>
      <c r="K2552" s="29">
        <v>-0.43991045685981428</v>
      </c>
      <c r="L2552" s="26">
        <v>-6.8963620339731397</v>
      </c>
      <c r="M2552" s="30">
        <v>0.81604443164944629</v>
      </c>
      <c r="N2552" s="29" t="e">
        <v>#N/A</v>
      </c>
      <c r="O2552" s="31">
        <v>-1.8970642093845971</v>
      </c>
      <c r="P2552" s="31">
        <v>13396217000</v>
      </c>
      <c r="Q2552" s="31">
        <v>13396217000</v>
      </c>
      <c r="R2552" s="29">
        <v>22433495040</v>
      </c>
      <c r="S2552" s="29">
        <v>1.0438588743954629</v>
      </c>
      <c r="T2552" s="29">
        <v>1.4984755225869268</v>
      </c>
      <c r="U2552" s="29" t="e">
        <v>#N/A</v>
      </c>
      <c r="V2552" s="29">
        <v>13.170114266075206</v>
      </c>
      <c r="W2552">
        <v>0.59860290264624838</v>
      </c>
      <c r="X2552" t="s">
        <v>77</v>
      </c>
      <c r="Y2552" t="s">
        <v>97</v>
      </c>
      <c r="Z2552" t="s">
        <v>97</v>
      </c>
    </row>
    <row r="2553" spans="2:26" x14ac:dyDescent="0.25">
      <c r="B2553" t="s">
        <v>5554</v>
      </c>
      <c r="C2553" s="26" t="s">
        <v>5555</v>
      </c>
      <c r="D2553" s="26">
        <v>4.585579893214748E-2</v>
      </c>
      <c r="E2553" s="26">
        <v>9.7948122338366236E-2</v>
      </c>
      <c r="F2553" s="26">
        <v>4.585579893214748E-2</v>
      </c>
      <c r="G2553" s="27">
        <v>9.7948122338366236E-2</v>
      </c>
      <c r="H2553" s="28">
        <v>5.0976616973612003</v>
      </c>
      <c r="I2553" s="28">
        <v>4.7846927810703406</v>
      </c>
      <c r="J2553" s="26">
        <v>6.0341555977229602</v>
      </c>
      <c r="K2553" s="29">
        <v>-0.19060446193052263</v>
      </c>
      <c r="L2553" s="26">
        <v>-2.7832544475273382</v>
      </c>
      <c r="M2553" s="30">
        <v>0.62991237090356333</v>
      </c>
      <c r="N2553" s="29">
        <v>5.82010582010582E-3</v>
      </c>
      <c r="O2553" s="31">
        <v>2.6155330883620129</v>
      </c>
      <c r="P2553" s="31">
        <v>38745000000</v>
      </c>
      <c r="Q2553" s="31">
        <v>38745000000</v>
      </c>
      <c r="R2553" s="29">
        <v>27707357184</v>
      </c>
      <c r="S2553" s="29">
        <v>1.7389190768728577</v>
      </c>
      <c r="T2553" s="29">
        <v>3.7045748205841447</v>
      </c>
      <c r="U2553" s="29">
        <v>4.1180398131182514</v>
      </c>
      <c r="V2553" s="29">
        <v>10.39858766186441</v>
      </c>
      <c r="W2553">
        <v>0.48636434320492572</v>
      </c>
      <c r="X2553" t="s">
        <v>78</v>
      </c>
      <c r="Y2553" t="s">
        <v>87</v>
      </c>
      <c r="Z2553" t="s">
        <v>118</v>
      </c>
    </row>
    <row r="2554" spans="2:26" x14ac:dyDescent="0.25">
      <c r="B2554" t="s">
        <v>5556</v>
      </c>
      <c r="C2554" s="26" t="s">
        <v>5557</v>
      </c>
      <c r="D2554" s="26">
        <v>-0.10707406082496514</v>
      </c>
      <c r="E2554" s="26">
        <v>-0.33573890177030091</v>
      </c>
      <c r="F2554" s="26">
        <v>-0.10714004852713595</v>
      </c>
      <c r="G2554" s="27">
        <v>-0.33543500143992094</v>
      </c>
      <c r="H2554" s="28" t="e">
        <v>#N/A</v>
      </c>
      <c r="I2554" s="28">
        <v>-0.67156929883066852</v>
      </c>
      <c r="J2554" s="26">
        <v>-10.145514389582468</v>
      </c>
      <c r="K2554" s="29">
        <v>0.64595759696758648</v>
      </c>
      <c r="L2554" s="26">
        <v>-5.0711919781990096</v>
      </c>
      <c r="M2554" s="30">
        <v>9.1107284747894649E-3</v>
      </c>
      <c r="N2554" s="29">
        <v>1.174430918464567E-2</v>
      </c>
      <c r="O2554" s="31">
        <v>-10.775239590294463</v>
      </c>
      <c r="P2554" s="31">
        <v>1890752000</v>
      </c>
      <c r="Q2554" s="31">
        <v>1892465000</v>
      </c>
      <c r="R2554" s="29">
        <v>1577123968</v>
      </c>
      <c r="S2554" s="29" t="e">
        <v>#N/A</v>
      </c>
      <c r="T2554" s="29" t="e">
        <v>#N/A</v>
      </c>
      <c r="U2554" s="29">
        <v>-50.35907234402007</v>
      </c>
      <c r="V2554" s="29" t="e">
        <v>#N/A</v>
      </c>
      <c r="W2554">
        <v>55.014251289066578</v>
      </c>
      <c r="X2554" t="s">
        <v>77</v>
      </c>
      <c r="Y2554" t="s">
        <v>83</v>
      </c>
      <c r="Z2554" t="s">
        <v>159</v>
      </c>
    </row>
    <row r="2555" spans="2:26" x14ac:dyDescent="0.25">
      <c r="B2555" t="s">
        <v>5558</v>
      </c>
      <c r="C2555" s="26" t="s">
        <v>5559</v>
      </c>
      <c r="D2555" s="26">
        <v>1.7222334250825218</v>
      </c>
      <c r="E2555" s="26">
        <v>0.35729847494553379</v>
      </c>
      <c r="F2555" s="26">
        <v>1.1241712444847343</v>
      </c>
      <c r="G2555" s="27">
        <v>0.30426716141001853</v>
      </c>
      <c r="H2555" s="28">
        <v>1.7169898236944596</v>
      </c>
      <c r="I2555" s="28">
        <v>7.7617957174511414</v>
      </c>
      <c r="J2555" s="26">
        <v>2.1041345573946257</v>
      </c>
      <c r="K2555" s="29">
        <v>-0.30983852942309914</v>
      </c>
      <c r="L2555" s="26">
        <v>-6.1327231121281462</v>
      </c>
      <c r="M2555" s="30">
        <v>0.49746951920864962</v>
      </c>
      <c r="N2555" s="29">
        <v>3.1936877700544804E-3</v>
      </c>
      <c r="O2555" s="31">
        <v>8.1223431982405057</v>
      </c>
      <c r="P2555" s="31">
        <v>918000000</v>
      </c>
      <c r="Q2555" s="31">
        <v>1078000000</v>
      </c>
      <c r="R2555" s="29">
        <v>27285446656</v>
      </c>
      <c r="S2555" s="29">
        <v>14.679974565980167</v>
      </c>
      <c r="T2555" s="29">
        <v>19.054897679207922</v>
      </c>
      <c r="U2555" s="29" t="e">
        <v>#N/A</v>
      </c>
      <c r="V2555" s="29">
        <v>671.53348606806026</v>
      </c>
      <c r="W2555">
        <v>2.0201751257032758</v>
      </c>
      <c r="X2555" t="s">
        <v>71</v>
      </c>
      <c r="Y2555" t="s">
        <v>103</v>
      </c>
      <c r="Z2555" t="s">
        <v>182</v>
      </c>
    </row>
    <row r="2556" spans="2:26" x14ac:dyDescent="0.25">
      <c r="B2556" t="s">
        <v>5560</v>
      </c>
      <c r="C2556" s="26" t="s">
        <v>5561</v>
      </c>
      <c r="D2556" s="26">
        <v>5.3005175435847027E-2</v>
      </c>
      <c r="E2556" s="26">
        <v>6.0026505803857051E-2</v>
      </c>
      <c r="F2556" s="26">
        <v>5.2920790635022918E-2</v>
      </c>
      <c r="G2556" s="27">
        <v>5.9658445746468641E-2</v>
      </c>
      <c r="H2556" s="28">
        <v>3.4513921762706028</v>
      </c>
      <c r="I2556" s="28">
        <v>12.030090310421727</v>
      </c>
      <c r="J2556" s="26">
        <v>13.362739499438788</v>
      </c>
      <c r="K2556" s="29">
        <v>0.11267488686843526</v>
      </c>
      <c r="L2556" s="26">
        <v>1.2878835811452072</v>
      </c>
      <c r="M2556" s="30">
        <v>0.54492561801160888</v>
      </c>
      <c r="N2556" s="29">
        <v>6.8645265495659198E-3</v>
      </c>
      <c r="O2556" s="31">
        <v>0.77962733772201331</v>
      </c>
      <c r="P2556" s="31">
        <v>43764000000</v>
      </c>
      <c r="Q2556" s="31">
        <v>44034000000</v>
      </c>
      <c r="R2556" s="29">
        <v>11263241216</v>
      </c>
      <c r="S2556" s="29">
        <v>3.3901045896868078</v>
      </c>
      <c r="T2556" s="29">
        <v>11.584995251891891</v>
      </c>
      <c r="U2556" s="29" t="e">
        <v>#N/A</v>
      </c>
      <c r="V2556" s="29">
        <v>7.8142981643056997</v>
      </c>
      <c r="W2556">
        <v>0.28194585438835107</v>
      </c>
      <c r="X2556" t="s">
        <v>77</v>
      </c>
      <c r="Y2556" t="s">
        <v>177</v>
      </c>
      <c r="Z2556" t="s">
        <v>178</v>
      </c>
    </row>
    <row r="2557" spans="2:26" x14ac:dyDescent="0.25">
      <c r="B2557" t="s">
        <v>5562</v>
      </c>
      <c r="C2557" s="26" t="s">
        <v>5563</v>
      </c>
      <c r="D2557" s="26">
        <v>8.1746960654669742E-2</v>
      </c>
      <c r="E2557" s="26">
        <v>6.0514856017295143E-2</v>
      </c>
      <c r="F2557" s="26">
        <v>8.1746960654669742E-2</v>
      </c>
      <c r="G2557" s="27">
        <v>6.0514856017295143E-2</v>
      </c>
      <c r="H2557" s="28">
        <v>3.3362988028038179</v>
      </c>
      <c r="I2557" s="28">
        <v>7.9149182616895599</v>
      </c>
      <c r="J2557" s="26">
        <v>8.8871217331499306</v>
      </c>
      <c r="K2557" s="29">
        <v>-0.33409964701420469</v>
      </c>
      <c r="L2557" s="26">
        <v>-6.9700046845042714</v>
      </c>
      <c r="M2557" s="30">
        <v>0.78564560442210296</v>
      </c>
      <c r="N2557" s="29">
        <v>8.2585714285714294E-3</v>
      </c>
      <c r="O2557" s="31">
        <v>-8.5796210781743554</v>
      </c>
      <c r="P2557" s="31">
        <v>6047011000</v>
      </c>
      <c r="Q2557" s="31">
        <v>6047011000</v>
      </c>
      <c r="R2557" s="29">
        <v>9263099904</v>
      </c>
      <c r="S2557" s="29">
        <v>7.9416898407429528</v>
      </c>
      <c r="T2557" s="29">
        <v>12.661085300284617</v>
      </c>
      <c r="U2557" s="29" t="e">
        <v>#N/A</v>
      </c>
      <c r="V2557" s="29">
        <v>28.537495022779165</v>
      </c>
      <c r="W2557">
        <v>0.90261574924242738</v>
      </c>
      <c r="X2557" t="s">
        <v>78</v>
      </c>
      <c r="Y2557" t="s">
        <v>87</v>
      </c>
      <c r="Z2557" t="s">
        <v>300</v>
      </c>
    </row>
    <row r="2558" spans="2:26" x14ac:dyDescent="0.25">
      <c r="B2558" t="s">
        <v>5564</v>
      </c>
      <c r="C2558" s="26" t="s">
        <v>5565</v>
      </c>
      <c r="D2558" s="26" t="e">
        <v>#N/A</v>
      </c>
      <c r="E2558" s="26" t="e">
        <v>#N/A</v>
      </c>
      <c r="F2558" s="26">
        <v>0.3782926435508101</v>
      </c>
      <c r="G2558" s="27">
        <v>0.3128922100587474</v>
      </c>
      <c r="H2558" s="28">
        <v>9.2349154977202357</v>
      </c>
      <c r="I2558" s="28">
        <v>9.7117779926963212</v>
      </c>
      <c r="J2558" s="26">
        <v>9.5670286418970338</v>
      </c>
      <c r="K2558" s="29" t="e">
        <v>#N/A</v>
      </c>
      <c r="L2558" s="26">
        <v>-4.5063654832594038</v>
      </c>
      <c r="M2558" s="30">
        <v>0.78868332201683655</v>
      </c>
      <c r="N2558" s="29">
        <v>6.8730769230769227E-3</v>
      </c>
      <c r="O2558" s="31">
        <v>5.4578569646252841</v>
      </c>
      <c r="P2558" s="31" t="e">
        <v>#N/A</v>
      </c>
      <c r="Q2558" s="31">
        <v>4193703000.0000029</v>
      </c>
      <c r="R2558" s="29">
        <v>9818641408</v>
      </c>
      <c r="S2558" s="29">
        <v>2.8980175889742386</v>
      </c>
      <c r="T2558" s="29">
        <v>2.9286745675316674</v>
      </c>
      <c r="U2558" s="29">
        <v>5.9090456193590732</v>
      </c>
      <c r="V2558" s="29">
        <v>10.011705316870557</v>
      </c>
      <c r="W2558">
        <v>0.90416256772151371</v>
      </c>
      <c r="X2558" t="s">
        <v>93</v>
      </c>
      <c r="Y2558" t="s">
        <v>94</v>
      </c>
      <c r="Z2558" t="s">
        <v>95</v>
      </c>
    </row>
    <row r="2559" spans="2:26" x14ac:dyDescent="0.25">
      <c r="B2559" t="s">
        <v>5566</v>
      </c>
      <c r="C2559" s="26" t="s">
        <v>5567</v>
      </c>
      <c r="D2559" s="26">
        <v>0.19492429209996781</v>
      </c>
      <c r="E2559" s="26">
        <v>0.23995859635046105</v>
      </c>
      <c r="F2559" s="26">
        <v>0.19011325250439681</v>
      </c>
      <c r="G2559" s="27">
        <v>0.23287888950231708</v>
      </c>
      <c r="H2559" s="28">
        <v>12.536515627404283</v>
      </c>
      <c r="I2559" s="28">
        <v>4.1707471870043875</v>
      </c>
      <c r="J2559" s="26">
        <v>5.0767749405487628</v>
      </c>
      <c r="K2559" s="29">
        <v>-0.20910418420121279</v>
      </c>
      <c r="L2559" s="26" t="e">
        <v>#N/A</v>
      </c>
      <c r="M2559" s="30">
        <v>0.66182447227301222</v>
      </c>
      <c r="N2559" s="29">
        <v>2.6217706163286704E-2</v>
      </c>
      <c r="O2559" s="31">
        <v>1.3460722896238555</v>
      </c>
      <c r="P2559" s="31">
        <v>1276216000</v>
      </c>
      <c r="Q2559" s="31">
        <v>1315014000</v>
      </c>
      <c r="R2559" s="29">
        <v>3259200000</v>
      </c>
      <c r="S2559" s="29" t="e">
        <v>#N/A</v>
      </c>
      <c r="T2559" s="29">
        <v>6.9118505198545215</v>
      </c>
      <c r="U2559" s="29" t="e">
        <v>#N/A</v>
      </c>
      <c r="V2559" s="29">
        <v>13.666337229597373</v>
      </c>
      <c r="W2559">
        <v>1.3277183871862395</v>
      </c>
      <c r="X2559" t="s">
        <v>74</v>
      </c>
      <c r="Y2559" t="s">
        <v>211</v>
      </c>
      <c r="Z2559" t="s">
        <v>5568</v>
      </c>
    </row>
    <row r="2560" spans="2:26" x14ac:dyDescent="0.25">
      <c r="B2560" t="s">
        <v>5569</v>
      </c>
      <c r="C2560" s="26" t="s">
        <v>5570</v>
      </c>
      <c r="D2560" s="26">
        <v>-2.3514745503247463</v>
      </c>
      <c r="E2560" s="26">
        <v>-2.8058766677489255</v>
      </c>
      <c r="F2560" s="26">
        <v>-2.3514745503247463</v>
      </c>
      <c r="G2560" s="27">
        <v>-2.8058766677489255</v>
      </c>
      <c r="H2560" s="28">
        <v>-68.890531269978766</v>
      </c>
      <c r="I2560" s="28">
        <v>-347.54424807389859</v>
      </c>
      <c r="J2560" s="26">
        <v>-581.6194325579188</v>
      </c>
      <c r="K2560" s="29">
        <v>-0.59164982641587649</v>
      </c>
      <c r="L2560" s="26">
        <v>1.2422551147521366</v>
      </c>
      <c r="M2560" s="30">
        <v>0.76321182444686253</v>
      </c>
      <c r="N2560" s="29">
        <v>5.2598425196850405E-3</v>
      </c>
      <c r="O2560" s="31">
        <v>192.95063999575865</v>
      </c>
      <c r="P2560" s="31">
        <v>264878000</v>
      </c>
      <c r="Q2560" s="31">
        <v>264878000</v>
      </c>
      <c r="R2560" s="29">
        <v>9431862272</v>
      </c>
      <c r="S2560" s="29" t="e">
        <v>#N/A</v>
      </c>
      <c r="T2560" s="29" t="e">
        <v>#N/A</v>
      </c>
      <c r="U2560" s="29">
        <v>-7.7778489427034767</v>
      </c>
      <c r="V2560" s="29" t="e">
        <v>#N/A</v>
      </c>
      <c r="W2560">
        <v>8.0418149732928939</v>
      </c>
      <c r="X2560" t="s">
        <v>74</v>
      </c>
      <c r="Y2560" t="s">
        <v>100</v>
      </c>
      <c r="Z2560" t="s">
        <v>101</v>
      </c>
    </row>
    <row r="2561" spans="2:26" x14ac:dyDescent="0.25">
      <c r="B2561" t="s">
        <v>5571</v>
      </c>
      <c r="C2561" s="26" t="s">
        <v>5572</v>
      </c>
      <c r="D2561" s="26">
        <v>0.11385858769712694</v>
      </c>
      <c r="E2561" s="26">
        <v>6.9376181474480145E-2</v>
      </c>
      <c r="F2561" s="26">
        <v>0.1121959529131324</v>
      </c>
      <c r="G2561" s="27">
        <v>6.9244536447046395E-2</v>
      </c>
      <c r="H2561" s="28">
        <v>3.3392223598848032</v>
      </c>
      <c r="I2561" s="28">
        <v>9.2974665569174029</v>
      </c>
      <c r="J2561" s="26">
        <v>8.7986680749273667</v>
      </c>
      <c r="K2561" s="29">
        <v>-0.16071971011977088</v>
      </c>
      <c r="L2561" s="26">
        <v>-2.2159979058374781</v>
      </c>
      <c r="M2561" s="30">
        <v>0.66320558397641549</v>
      </c>
      <c r="N2561" s="29">
        <v>2.9382058580479293E-3</v>
      </c>
      <c r="O2561" s="31">
        <v>-2.8872499801473741</v>
      </c>
      <c r="P2561" s="31">
        <v>185150000000</v>
      </c>
      <c r="Q2561" s="31">
        <v>185502000000</v>
      </c>
      <c r="R2561" s="29">
        <v>241351704576</v>
      </c>
      <c r="S2561" s="29">
        <v>6.8270335655360679</v>
      </c>
      <c r="T2561" s="29">
        <v>14.212666763409887</v>
      </c>
      <c r="U2561" s="29">
        <v>-0.6558892976459274</v>
      </c>
      <c r="V2561" s="29">
        <v>28.901119897488837</v>
      </c>
      <c r="W2561">
        <v>0.91758079490937083</v>
      </c>
      <c r="X2561" t="s">
        <v>74</v>
      </c>
      <c r="Y2561" t="s">
        <v>188</v>
      </c>
      <c r="Z2561" t="s">
        <v>428</v>
      </c>
    </row>
    <row r="2562" spans="2:26" x14ac:dyDescent="0.25">
      <c r="B2562" t="s">
        <v>5573</v>
      </c>
      <c r="C2562" s="26" t="s">
        <v>5574</v>
      </c>
      <c r="D2562" s="26">
        <v>0.16163481362875465</v>
      </c>
      <c r="E2562" s="26">
        <v>0.19159467337787756</v>
      </c>
      <c r="F2562" s="26">
        <v>0.16163481362875465</v>
      </c>
      <c r="G2562" s="27">
        <v>0.19159467337787756</v>
      </c>
      <c r="H2562" s="28">
        <v>21.030034202157367</v>
      </c>
      <c r="I2562" s="28">
        <v>18.023168817374408</v>
      </c>
      <c r="J2562" s="26">
        <v>24.381123275075563</v>
      </c>
      <c r="K2562" s="29">
        <v>0.31764909397569518</v>
      </c>
      <c r="L2562" s="26">
        <v>2.6877087365353844</v>
      </c>
      <c r="M2562" s="30">
        <v>0.41365739739653157</v>
      </c>
      <c r="N2562" s="29">
        <v>4.5818346062248497E-3</v>
      </c>
      <c r="O2562" s="31">
        <v>10.747127951066938</v>
      </c>
      <c r="P2562" s="31">
        <v>14278993000</v>
      </c>
      <c r="Q2562" s="31">
        <v>14278993000</v>
      </c>
      <c r="R2562" s="29">
        <v>11256246272</v>
      </c>
      <c r="S2562" s="29">
        <v>6.8073665804184778</v>
      </c>
      <c r="T2562" s="29">
        <v>7.6304732003839177</v>
      </c>
      <c r="U2562" s="29">
        <v>-38.951679752303129</v>
      </c>
      <c r="V2562" s="29">
        <v>6.2350007058491359</v>
      </c>
      <c r="W2562">
        <v>1.1892434068806859</v>
      </c>
      <c r="X2562" t="s">
        <v>93</v>
      </c>
      <c r="Y2562" t="s">
        <v>636</v>
      </c>
      <c r="Z2562" t="s">
        <v>637</v>
      </c>
    </row>
    <row r="2563" spans="2:26" x14ac:dyDescent="0.25">
      <c r="B2563" t="s">
        <v>5575</v>
      </c>
      <c r="C2563" s="26" t="s">
        <v>5576</v>
      </c>
      <c r="D2563" s="26">
        <v>5.7685362008115569E-3</v>
      </c>
      <c r="E2563" s="26">
        <v>-2.8993630271912617E-2</v>
      </c>
      <c r="F2563" s="26">
        <v>5.7685362008115569E-3</v>
      </c>
      <c r="G2563" s="27">
        <v>-2.8993630271912617E-2</v>
      </c>
      <c r="H2563" s="28">
        <v>1.9141602788013763</v>
      </c>
      <c r="I2563" s="28">
        <v>2.0609076475263564</v>
      </c>
      <c r="J2563" s="26">
        <v>1.368496150409489</v>
      </c>
      <c r="K2563" s="29">
        <v>0.30836922825259161</v>
      </c>
      <c r="L2563" s="26">
        <v>5.3047378927442388</v>
      </c>
      <c r="M2563" s="30">
        <v>0.28509443705269599</v>
      </c>
      <c r="N2563" s="29">
        <v>3.5017201679026322E-3</v>
      </c>
      <c r="O2563" s="31">
        <v>5.9534994892216959</v>
      </c>
      <c r="P2563" s="31">
        <v>13696973999.999998</v>
      </c>
      <c r="Q2563" s="31">
        <v>13696973999.999998</v>
      </c>
      <c r="R2563" s="29">
        <v>10183384064</v>
      </c>
      <c r="S2563" s="29">
        <v>12.814237101854111</v>
      </c>
      <c r="T2563" s="29">
        <v>43.232408734571827</v>
      </c>
      <c r="U2563" s="29" t="e">
        <v>#N/A</v>
      </c>
      <c r="V2563" s="29">
        <v>26.118092364864356</v>
      </c>
      <c r="W2563">
        <v>1.3771741714694699</v>
      </c>
      <c r="X2563" t="s">
        <v>74</v>
      </c>
      <c r="Y2563" t="s">
        <v>188</v>
      </c>
      <c r="Z2563" t="s">
        <v>189</v>
      </c>
    </row>
    <row r="2564" spans="2:26" x14ac:dyDescent="0.25">
      <c r="B2564" t="s">
        <v>5577</v>
      </c>
      <c r="C2564" s="26" t="s">
        <v>5578</v>
      </c>
      <c r="D2564" s="26">
        <v>7.7063145834507268E-2</v>
      </c>
      <c r="E2564" s="26">
        <v>5.5038321074018827E-3</v>
      </c>
      <c r="F2564" s="26">
        <v>7.7063145834507268E-2</v>
      </c>
      <c r="G2564" s="27">
        <v>5.5038321074018827E-3</v>
      </c>
      <c r="H2564" s="28">
        <v>4.7718997644035124</v>
      </c>
      <c r="I2564" s="28">
        <v>7.3956715296684283</v>
      </c>
      <c r="J2564" s="26">
        <v>3.7800798882862989</v>
      </c>
      <c r="K2564" s="29">
        <v>-9.9316466027341357E-2</v>
      </c>
      <c r="L2564" s="26">
        <v>-1.8094795539033457</v>
      </c>
      <c r="M2564" s="30">
        <v>0.60913589063456441</v>
      </c>
      <c r="N2564" s="29">
        <v>9.6101043382756726E-3</v>
      </c>
      <c r="O2564" s="31">
        <v>-0.84882506164756832</v>
      </c>
      <c r="P2564" s="31">
        <v>19441000000</v>
      </c>
      <c r="Q2564" s="31">
        <v>19441000000</v>
      </c>
      <c r="R2564" s="29">
        <v>13308013568</v>
      </c>
      <c r="S2564" s="29">
        <v>4.374541620817844</v>
      </c>
      <c r="T2564" s="29">
        <v>7.2807529528228923</v>
      </c>
      <c r="U2564" s="29" t="e">
        <v>#N/A</v>
      </c>
      <c r="V2564" s="29">
        <v>7.9690635207929015</v>
      </c>
      <c r="W2564">
        <v>0.5154323466901144</v>
      </c>
      <c r="X2564" t="s">
        <v>71</v>
      </c>
      <c r="Y2564" t="s">
        <v>76</v>
      </c>
      <c r="Z2564" t="s">
        <v>559</v>
      </c>
    </row>
    <row r="2565" spans="2:26" x14ac:dyDescent="0.25">
      <c r="B2565" t="s">
        <v>5579</v>
      </c>
      <c r="C2565" s="26" t="s">
        <v>5580</v>
      </c>
      <c r="D2565" s="26">
        <v>0.12441030753214584</v>
      </c>
      <c r="E2565" s="26">
        <v>0.15850493164907423</v>
      </c>
      <c r="F2565" s="26">
        <v>0.12265905163007944</v>
      </c>
      <c r="G2565" s="27">
        <v>0.15794465040089664</v>
      </c>
      <c r="H2565" s="28">
        <v>18.469252212306596</v>
      </c>
      <c r="I2565" s="28">
        <v>11.409500282853482</v>
      </c>
      <c r="J2565" s="26">
        <v>13.945801762795732</v>
      </c>
      <c r="K2565" s="29">
        <v>8.9850005141841369E-2</v>
      </c>
      <c r="L2565" s="26">
        <v>0.77715302265002062</v>
      </c>
      <c r="M2565" s="30">
        <v>0.45359266055045872</v>
      </c>
      <c r="N2565" s="29">
        <v>1.1158756456485723E-2</v>
      </c>
      <c r="O2565" s="31">
        <v>6.3370875244351783</v>
      </c>
      <c r="P2565" s="31">
        <v>34674000000</v>
      </c>
      <c r="Q2565" s="31">
        <v>34797000000</v>
      </c>
      <c r="R2565" s="29">
        <v>38621302784</v>
      </c>
      <c r="S2565" s="29">
        <v>5.6979323083960738</v>
      </c>
      <c r="T2565" s="29">
        <v>6.735962563316809</v>
      </c>
      <c r="U2565" s="29" t="e">
        <v>#N/A</v>
      </c>
      <c r="V2565" s="29">
        <v>6.9912268892382006</v>
      </c>
      <c r="W2565">
        <v>1.2265563560087023</v>
      </c>
      <c r="X2565" t="s">
        <v>78</v>
      </c>
      <c r="Y2565" t="s">
        <v>115</v>
      </c>
      <c r="Z2565" t="s">
        <v>294</v>
      </c>
    </row>
    <row r="2566" spans="2:26" x14ac:dyDescent="0.25">
      <c r="B2566" t="s">
        <v>5581</v>
      </c>
      <c r="C2566" s="26" t="s">
        <v>5582</v>
      </c>
      <c r="D2566" s="26">
        <v>2.3753252704374568E-2</v>
      </c>
      <c r="E2566" s="26">
        <v>-0.14972591105620753</v>
      </c>
      <c r="F2566" s="26">
        <v>2.3753252704374568E-2</v>
      </c>
      <c r="G2566" s="27">
        <v>-0.14972591105620753</v>
      </c>
      <c r="H2566" s="28">
        <v>-8.0577061989398828</v>
      </c>
      <c r="I2566" s="28">
        <v>3.7935763564893179</v>
      </c>
      <c r="J2566" s="26">
        <v>-4.991987355388229</v>
      </c>
      <c r="K2566" s="29">
        <v>1.7916768466487499E-3</v>
      </c>
      <c r="L2566" s="26">
        <v>-0.55000000000000004</v>
      </c>
      <c r="M2566" s="30">
        <v>0.55759833862692398</v>
      </c>
      <c r="N2566" s="29">
        <v>1.5754746622379818E-2</v>
      </c>
      <c r="O2566" s="31">
        <v>-6.7283881593111996</v>
      </c>
      <c r="P2566" s="31">
        <v>51808000000</v>
      </c>
      <c r="Q2566" s="31">
        <v>51808000000</v>
      </c>
      <c r="R2566" s="29">
        <v>29624999936</v>
      </c>
      <c r="S2566" s="29" t="e">
        <v>#N/A</v>
      </c>
      <c r="T2566" s="29" t="e">
        <v>#N/A</v>
      </c>
      <c r="U2566" s="29">
        <v>-33.866666739830102</v>
      </c>
      <c r="V2566" s="29" t="e">
        <v>#N/A</v>
      </c>
      <c r="W2566">
        <v>0.55094851280705659</v>
      </c>
      <c r="X2566" t="s">
        <v>77</v>
      </c>
      <c r="Y2566" t="s">
        <v>387</v>
      </c>
      <c r="Z2566" t="s">
        <v>738</v>
      </c>
    </row>
    <row r="2567" spans="2:26" x14ac:dyDescent="0.25">
      <c r="B2567" t="s">
        <v>5583</v>
      </c>
      <c r="C2567" s="26" t="s">
        <v>5584</v>
      </c>
      <c r="D2567" s="26">
        <v>5.4071867243864924E-2</v>
      </c>
      <c r="E2567" s="26">
        <v>3.8080843665124944E-2</v>
      </c>
      <c r="F2567" s="26">
        <v>5.4071867243864924E-2</v>
      </c>
      <c r="G2567" s="27">
        <v>3.8080843665124944E-2</v>
      </c>
      <c r="H2567" s="28">
        <v>5.5643995268069695</v>
      </c>
      <c r="I2567" s="28">
        <v>4.3626991171227365</v>
      </c>
      <c r="J2567" s="26">
        <v>3.3554108561793776</v>
      </c>
      <c r="K2567" s="29">
        <v>0.50447388333073107</v>
      </c>
      <c r="L2567" s="26">
        <v>31.357222844344903</v>
      </c>
      <c r="M2567" s="30">
        <v>0.21621167173106257</v>
      </c>
      <c r="N2567" s="29">
        <v>5.3086753407204359E-3</v>
      </c>
      <c r="O2567" s="31">
        <v>2.6711394970489812</v>
      </c>
      <c r="P2567" s="31">
        <v>87997000000</v>
      </c>
      <c r="Q2567" s="31">
        <v>87997000000</v>
      </c>
      <c r="R2567" s="29">
        <v>19939796992</v>
      </c>
      <c r="S2567" s="29">
        <v>39.051809254199327</v>
      </c>
      <c r="T2567" s="29">
        <v>43.231321071074383</v>
      </c>
      <c r="U2567" s="29" t="e">
        <v>#N/A</v>
      </c>
      <c r="V2567" s="29">
        <v>10.090524028979184</v>
      </c>
      <c r="W2567">
        <v>0.57341226379847143</v>
      </c>
      <c r="X2567" t="s">
        <v>66</v>
      </c>
      <c r="Y2567" t="s">
        <v>88</v>
      </c>
      <c r="Z2567" t="s">
        <v>88</v>
      </c>
    </row>
    <row r="2568" spans="2:26" x14ac:dyDescent="0.25">
      <c r="B2568" t="s">
        <v>5585</v>
      </c>
      <c r="C2568" s="26" t="s">
        <v>5586</v>
      </c>
      <c r="D2568" s="26" t="e">
        <v>#N/A</v>
      </c>
      <c r="E2568" s="26" t="e">
        <v>#N/A</v>
      </c>
      <c r="F2568" s="26">
        <v>3.3434754731194859E-2</v>
      </c>
      <c r="G2568" s="27">
        <v>3.0821618859890886E-2</v>
      </c>
      <c r="H2568" s="28">
        <v>6.6330784156015969</v>
      </c>
      <c r="I2568" s="28">
        <v>61.782590867703526</v>
      </c>
      <c r="J2568" s="26">
        <v>60.694499269724517</v>
      </c>
      <c r="K2568" s="29" t="e">
        <v>#N/A</v>
      </c>
      <c r="L2568" s="26">
        <v>10.316009773362488</v>
      </c>
      <c r="M2568" s="30">
        <v>0.51618373203447621</v>
      </c>
      <c r="N2568" s="29">
        <v>4.4298251082251086E-3</v>
      </c>
      <c r="O2568" s="31">
        <v>4.5252117636556424</v>
      </c>
      <c r="P2568" s="31" t="e">
        <v>#N/A</v>
      </c>
      <c r="Q2568" s="31">
        <v>1272543184000</v>
      </c>
      <c r="R2568" s="29">
        <v>952554946560</v>
      </c>
      <c r="S2568" s="29">
        <v>27.676754768625877</v>
      </c>
      <c r="T2568" s="29">
        <v>38.71763930102108</v>
      </c>
      <c r="U2568" s="29">
        <v>-2.6552107142311581</v>
      </c>
      <c r="V2568" s="29">
        <v>21.023542690550649</v>
      </c>
      <c r="W2568">
        <v>1.3626783269261966</v>
      </c>
      <c r="X2568" t="s">
        <v>66</v>
      </c>
      <c r="Y2568" t="s">
        <v>202</v>
      </c>
      <c r="Z2568" t="s">
        <v>203</v>
      </c>
    </row>
    <row r="2569" spans="2:26" x14ac:dyDescent="0.25">
      <c r="B2569" t="s">
        <v>5587</v>
      </c>
      <c r="C2569" s="26" t="s">
        <v>5588</v>
      </c>
      <c r="D2569" s="26" t="e">
        <v>#N/A</v>
      </c>
      <c r="E2569" s="26" t="e">
        <v>#N/A</v>
      </c>
      <c r="F2569" s="26">
        <v>3.3402232420282112E-2</v>
      </c>
      <c r="G2569" s="27">
        <v>3.3460439651565824E-2</v>
      </c>
      <c r="H2569" s="28">
        <v>6.3499673966000838</v>
      </c>
      <c r="I2569" s="28">
        <v>63.839624719157825</v>
      </c>
      <c r="J2569" s="26">
        <v>63.646627033936774</v>
      </c>
      <c r="K2569" s="29" t="e">
        <v>#N/A</v>
      </c>
      <c r="L2569" s="26">
        <v>9.3553767808398351</v>
      </c>
      <c r="M2569" s="30">
        <v>0.51315870968964516</v>
      </c>
      <c r="N2569" s="29">
        <v>4.0846572455968382E-3</v>
      </c>
      <c r="O2569" s="31">
        <v>2.1317613104608246</v>
      </c>
      <c r="P2569" s="31" t="e">
        <v>#N/A</v>
      </c>
      <c r="Q2569" s="31">
        <v>945506106000</v>
      </c>
      <c r="R2569" s="29">
        <v>764180561920</v>
      </c>
      <c r="S2569" s="29">
        <v>27.098862145563299</v>
      </c>
      <c r="T2569" s="29">
        <v>38.308040234237346</v>
      </c>
      <c r="U2569" s="29">
        <v>1.5347672506262739</v>
      </c>
      <c r="V2569" s="29">
        <v>22.780965237934527</v>
      </c>
      <c r="W2569">
        <v>1.4447054114664877</v>
      </c>
      <c r="X2569" t="s">
        <v>66</v>
      </c>
      <c r="Y2569" t="s">
        <v>202</v>
      </c>
      <c r="Z2569" t="s">
        <v>203</v>
      </c>
    </row>
    <row r="2570" spans="2:26" x14ac:dyDescent="0.25">
      <c r="B2570" t="s">
        <v>5589</v>
      </c>
      <c r="C2570" s="26" t="s">
        <v>5590</v>
      </c>
      <c r="D2570" s="26">
        <v>-5.304322980524496E-3</v>
      </c>
      <c r="E2570" s="26">
        <v>-4.0670934258584139E-2</v>
      </c>
      <c r="F2570" s="26">
        <v>-4.9867116746552202E-3</v>
      </c>
      <c r="G2570" s="27">
        <v>-3.8833094151686683E-2</v>
      </c>
      <c r="H2570" s="28">
        <v>-13.093235206589629</v>
      </c>
      <c r="I2570" s="28">
        <v>8.1838020157488227</v>
      </c>
      <c r="J2570" s="26">
        <v>7.7980580121563428</v>
      </c>
      <c r="K2570" s="29">
        <v>-9.8305390044794064E-2</v>
      </c>
      <c r="L2570" s="26">
        <v>-2.0221556971938854</v>
      </c>
      <c r="M2570" s="30">
        <v>0.56985996627266144</v>
      </c>
      <c r="N2570" s="29">
        <v>9.7762396301928935E-3</v>
      </c>
      <c r="O2570" s="31">
        <v>-9.4211694732406972</v>
      </c>
      <c r="P2570" s="31">
        <v>8894165000</v>
      </c>
      <c r="Q2570" s="31">
        <v>9315096000</v>
      </c>
      <c r="R2570" s="29">
        <v>8987395072</v>
      </c>
      <c r="S2570" s="29">
        <v>10.825568177589108</v>
      </c>
      <c r="T2570" s="29" t="e">
        <v>#N/A</v>
      </c>
      <c r="U2570" s="29" t="e">
        <v>#N/A</v>
      </c>
      <c r="V2570" s="29" t="e">
        <v>#N/A</v>
      </c>
      <c r="W2570">
        <v>1.0766334950212852</v>
      </c>
      <c r="X2570" t="s">
        <v>71</v>
      </c>
      <c r="Y2570" t="s">
        <v>103</v>
      </c>
      <c r="Z2570" t="s">
        <v>4184</v>
      </c>
    </row>
    <row r="2571" spans="2:26" x14ac:dyDescent="0.25">
      <c r="B2571" t="s">
        <v>5591</v>
      </c>
      <c r="C2571" s="26" t="s">
        <v>5592</v>
      </c>
      <c r="D2571" s="26">
        <v>8.5133043524517074E-2</v>
      </c>
      <c r="E2571" s="26">
        <v>7.6027091735018065E-2</v>
      </c>
      <c r="F2571" s="26">
        <v>8.4804485663181578E-2</v>
      </c>
      <c r="G2571" s="27">
        <v>7.5949654877638439E-2</v>
      </c>
      <c r="H2571" s="28">
        <v>8.5024318474296905</v>
      </c>
      <c r="I2571" s="28">
        <v>15.50343161552928</v>
      </c>
      <c r="J2571" s="26">
        <v>14.616749887592588</v>
      </c>
      <c r="K2571" s="29">
        <v>0.26726295999651473</v>
      </c>
      <c r="L2571" s="26">
        <v>2.5823592267590585</v>
      </c>
      <c r="M2571" s="30">
        <v>0.46939117214682058</v>
      </c>
      <c r="N2571" s="29">
        <v>1.3430582514754035E-3</v>
      </c>
      <c r="O2571" s="31">
        <v>4.037160907031982</v>
      </c>
      <c r="P2571" s="31">
        <v>219698000000</v>
      </c>
      <c r="Q2571" s="31">
        <v>219922000000</v>
      </c>
      <c r="R2571" s="29">
        <v>255396642816</v>
      </c>
      <c r="S2571" s="29">
        <v>10.876069125926886</v>
      </c>
      <c r="T2571" s="29">
        <v>20.109300294318388</v>
      </c>
      <c r="U2571" s="29">
        <v>-3.0160928957666884</v>
      </c>
      <c r="V2571" s="29">
        <v>21.35195105151184</v>
      </c>
      <c r="W2571">
        <v>1.8079745127767459</v>
      </c>
      <c r="X2571" t="s">
        <v>78</v>
      </c>
      <c r="Y2571" t="s">
        <v>84</v>
      </c>
      <c r="Z2571" t="s">
        <v>629</v>
      </c>
    </row>
    <row r="2572" spans="2:26" x14ac:dyDescent="0.25">
      <c r="B2572" t="s">
        <v>5593</v>
      </c>
      <c r="C2572" s="26" t="s">
        <v>5594</v>
      </c>
      <c r="D2572" s="26">
        <v>2.9704736862947573E-2</v>
      </c>
      <c r="E2572" s="26">
        <v>3.6600493260236122E-2</v>
      </c>
      <c r="F2572" s="26">
        <v>2.9704736862947573E-2</v>
      </c>
      <c r="G2572" s="27">
        <v>3.6600493260236122E-2</v>
      </c>
      <c r="H2572" s="28">
        <v>24.13784238211052</v>
      </c>
      <c r="I2572" s="28">
        <v>17.515665885543704</v>
      </c>
      <c r="J2572" s="26">
        <v>18.49375600384246</v>
      </c>
      <c r="K2572" s="29">
        <v>0.38014415605634017</v>
      </c>
      <c r="L2572" s="26">
        <v>3.1490667589940511</v>
      </c>
      <c r="M2572" s="30">
        <v>0.40976188033603483</v>
      </c>
      <c r="N2572" s="29">
        <v>8.9345024578185196E-3</v>
      </c>
      <c r="O2572" s="31">
        <v>11.509566923547546</v>
      </c>
      <c r="P2572" s="31">
        <v>205571000000</v>
      </c>
      <c r="Q2572" s="31">
        <v>205571000000</v>
      </c>
      <c r="R2572" s="29">
        <v>107484299264</v>
      </c>
      <c r="S2572" s="29">
        <v>6.5332944906990651</v>
      </c>
      <c r="T2572" s="29">
        <v>10.574624242905905</v>
      </c>
      <c r="U2572" s="29" t="e">
        <v>#N/A</v>
      </c>
      <c r="V2572" s="29">
        <v>5.082873526202043</v>
      </c>
      <c r="W2572">
        <v>0.96963789792965271</v>
      </c>
      <c r="X2572" t="s">
        <v>78</v>
      </c>
      <c r="Y2572" t="s">
        <v>104</v>
      </c>
      <c r="Z2572" t="s">
        <v>136</v>
      </c>
    </row>
    <row r="2573" spans="2:26" x14ac:dyDescent="0.25">
      <c r="B2573" t="s">
        <v>5595</v>
      </c>
      <c r="C2573" s="26" t="s">
        <v>5596</v>
      </c>
      <c r="D2573" s="26">
        <v>6.4094822682520508E-2</v>
      </c>
      <c r="E2573" s="26">
        <v>4.9106606688838407E-2</v>
      </c>
      <c r="F2573" s="26">
        <v>6.1080158081872747E-2</v>
      </c>
      <c r="G2573" s="27">
        <v>4.6763080320536277E-2</v>
      </c>
      <c r="H2573" s="28">
        <v>3.4134461242745577</v>
      </c>
      <c r="I2573" s="28">
        <v>8.2257240043555893</v>
      </c>
      <c r="J2573" s="26">
        <v>7.6357297586913804</v>
      </c>
      <c r="K2573" s="29">
        <v>6.4503865991595105E-2</v>
      </c>
      <c r="L2573" s="26">
        <v>1.1311424459092465</v>
      </c>
      <c r="M2573" s="30">
        <v>0.49009704980252183</v>
      </c>
      <c r="N2573" s="29">
        <v>1.2480806891301944E-2</v>
      </c>
      <c r="O2573" s="31">
        <v>0.56376956616191687</v>
      </c>
      <c r="P2573" s="31">
        <v>5203923000</v>
      </c>
      <c r="Q2573" s="31">
        <v>5464717000</v>
      </c>
      <c r="R2573" s="29">
        <v>3797362688</v>
      </c>
      <c r="S2573" s="29">
        <v>7.4424716507610436</v>
      </c>
      <c r="T2573" s="29">
        <v>19.474137886345748</v>
      </c>
      <c r="U2573" s="29" t="e">
        <v>#N/A</v>
      </c>
      <c r="V2573" s="29">
        <v>24.191253351084377</v>
      </c>
      <c r="W2573">
        <v>0.68492880788966959</v>
      </c>
      <c r="X2573" t="s">
        <v>78</v>
      </c>
      <c r="Y2573" t="s">
        <v>85</v>
      </c>
      <c r="Z2573" t="s">
        <v>1080</v>
      </c>
    </row>
    <row r="2574" spans="2:26" x14ac:dyDescent="0.25">
      <c r="B2574" t="s">
        <v>5597</v>
      </c>
      <c r="C2574" s="26" t="s">
        <v>5598</v>
      </c>
      <c r="D2574" s="26">
        <v>5.9884436174626701E-2</v>
      </c>
      <c r="E2574" s="26">
        <v>4.7040246005526816E-2</v>
      </c>
      <c r="F2574" s="26">
        <v>5.8929893516335263E-2</v>
      </c>
      <c r="G2574" s="27">
        <v>4.2514515777692649E-2</v>
      </c>
      <c r="H2574" s="28">
        <v>5.938036168576331</v>
      </c>
      <c r="I2574" s="28">
        <v>4.26699419900556</v>
      </c>
      <c r="J2574" s="26">
        <v>3.8962293999049504</v>
      </c>
      <c r="K2574" s="29">
        <v>0.14018663945457505</v>
      </c>
      <c r="L2574" s="26">
        <v>1.9323865180755639</v>
      </c>
      <c r="M2574" s="30">
        <v>0.48545971774950791</v>
      </c>
      <c r="N2574" s="29">
        <v>5.1311545661637007E-3</v>
      </c>
      <c r="O2574" s="31">
        <v>29.98353721937006</v>
      </c>
      <c r="P2574" s="31">
        <v>240645000000</v>
      </c>
      <c r="Q2574" s="31">
        <v>266262000000</v>
      </c>
      <c r="R2574" s="29">
        <v>152260247552</v>
      </c>
      <c r="S2574" s="29">
        <v>7.1140679380266381</v>
      </c>
      <c r="T2574" s="29">
        <v>18.496576638869257</v>
      </c>
      <c r="U2574" s="29">
        <v>2.0241658932988624</v>
      </c>
      <c r="V2574" s="29">
        <v>16.508305185881561</v>
      </c>
      <c r="W2574">
        <v>0.73484962776308804</v>
      </c>
      <c r="X2574" t="s">
        <v>77</v>
      </c>
      <c r="Y2574" t="s">
        <v>83</v>
      </c>
      <c r="Z2574" t="s">
        <v>779</v>
      </c>
    </row>
    <row r="2575" spans="2:26" x14ac:dyDescent="0.25">
      <c r="B2575" t="s">
        <v>5599</v>
      </c>
      <c r="C2575" s="26" t="s">
        <v>5600</v>
      </c>
      <c r="D2575" s="26" t="e">
        <v>#N/A</v>
      </c>
      <c r="E2575" s="26" t="e">
        <v>#N/A</v>
      </c>
      <c r="F2575" s="26" t="e">
        <v>#N/A</v>
      </c>
      <c r="G2575" s="27" t="e">
        <v>#N/A</v>
      </c>
      <c r="H2575" s="28">
        <v>5.3267760558178123</v>
      </c>
      <c r="I2575" s="28">
        <v>6.7771706591221967</v>
      </c>
      <c r="J2575" s="26">
        <v>4.4152726949461423</v>
      </c>
      <c r="K2575" s="29" t="e">
        <v>#N/A</v>
      </c>
      <c r="L2575" s="26">
        <v>-19.66040268456376</v>
      </c>
      <c r="M2575" s="30">
        <v>0.88071428571428567</v>
      </c>
      <c r="N2575" s="29" t="e">
        <v>#N/A</v>
      </c>
      <c r="O2575" s="31">
        <v>-1.5448980573673552</v>
      </c>
      <c r="P2575" s="31" t="e">
        <v>#N/A</v>
      </c>
      <c r="Q2575" s="31" t="e">
        <v>#N/A</v>
      </c>
      <c r="R2575" s="29">
        <v>141807206400</v>
      </c>
      <c r="S2575" s="29">
        <v>28.232619597315438</v>
      </c>
      <c r="T2575" s="29" t="e">
        <v>#N/A</v>
      </c>
      <c r="U2575" s="29">
        <v>-6.1929151719048319</v>
      </c>
      <c r="V2575" s="29">
        <v>91.753414127405208</v>
      </c>
      <c r="W2575">
        <v>0.64951837791129452</v>
      </c>
      <c r="X2575" t="s">
        <v>74</v>
      </c>
      <c r="Y2575" t="s">
        <v>98</v>
      </c>
      <c r="Z2575" t="s">
        <v>106</v>
      </c>
    </row>
    <row r="2576" spans="2:26" x14ac:dyDescent="0.25">
      <c r="B2576" t="s">
        <v>5601</v>
      </c>
      <c r="C2576" s="26" t="s">
        <v>5602</v>
      </c>
      <c r="D2576" s="26">
        <v>0.11386198315372154</v>
      </c>
      <c r="E2576" s="26">
        <v>0.19739192689998458</v>
      </c>
      <c r="F2576" s="26">
        <v>0.11386198315372154</v>
      </c>
      <c r="G2576" s="27">
        <v>0.19739192689998458</v>
      </c>
      <c r="H2576" s="28">
        <v>5.8018301256403841</v>
      </c>
      <c r="I2576" s="28">
        <v>4.5454011006837653</v>
      </c>
      <c r="J2576" s="26">
        <v>7.9180838252479928</v>
      </c>
      <c r="K2576" s="29">
        <v>-0.10903453002426017</v>
      </c>
      <c r="L2576" s="26">
        <v>-1.0659764308542425</v>
      </c>
      <c r="M2576" s="30">
        <v>0.63279089391371457</v>
      </c>
      <c r="N2576" s="29">
        <v>6.4108550919934363E-3</v>
      </c>
      <c r="O2576" s="31">
        <v>-8.244613593718956</v>
      </c>
      <c r="P2576" s="31">
        <v>3536634000</v>
      </c>
      <c r="Q2576" s="31">
        <v>3536634000</v>
      </c>
      <c r="R2576" s="29">
        <v>5242686976</v>
      </c>
      <c r="S2576" s="29">
        <v>5.2759273619346923</v>
      </c>
      <c r="T2576" s="29">
        <v>8.0073583644064534</v>
      </c>
      <c r="U2576" s="29" t="e">
        <v>#N/A</v>
      </c>
      <c r="V2576" s="29">
        <v>12.565533464973683</v>
      </c>
      <c r="W2576">
        <v>0.82119741653656264</v>
      </c>
      <c r="X2576" t="s">
        <v>71</v>
      </c>
      <c r="Y2576" t="s">
        <v>76</v>
      </c>
      <c r="Z2576" t="s">
        <v>164</v>
      </c>
    </row>
    <row r="2577" spans="2:26" x14ac:dyDescent="0.25">
      <c r="B2577" t="s">
        <v>5603</v>
      </c>
      <c r="C2577" s="26" t="s">
        <v>5604</v>
      </c>
      <c r="D2577" s="26">
        <v>0.11121796527463576</v>
      </c>
      <c r="E2577" s="26">
        <v>9.8593341586270686E-2</v>
      </c>
      <c r="F2577" s="26">
        <v>0.11121796527463576</v>
      </c>
      <c r="G2577" s="27">
        <v>9.8593341586270686E-2</v>
      </c>
      <c r="H2577" s="28">
        <v>6.2554558934047249</v>
      </c>
      <c r="I2577" s="28">
        <v>8.4659234810251753</v>
      </c>
      <c r="J2577" s="26">
        <v>8.5636504693264044</v>
      </c>
      <c r="K2577" s="29">
        <v>-0.14820485963762703</v>
      </c>
      <c r="L2577" s="26">
        <v>-2.0565021298257036</v>
      </c>
      <c r="M2577" s="30">
        <v>0.65801784852074641</v>
      </c>
      <c r="N2577" s="29">
        <v>3.7813590736910331E-3</v>
      </c>
      <c r="O2577" s="31">
        <v>2.5598632313969225</v>
      </c>
      <c r="P2577" s="31">
        <v>47881134000.000008</v>
      </c>
      <c r="Q2577" s="31">
        <v>47881134000.000008</v>
      </c>
      <c r="R2577" s="29">
        <v>41683144704</v>
      </c>
      <c r="S2577" s="29">
        <v>3.6319982229279386</v>
      </c>
      <c r="T2577" s="29">
        <v>5.4908645646828607</v>
      </c>
      <c r="U2577" s="29" t="e">
        <v>#N/A</v>
      </c>
      <c r="V2577" s="29">
        <v>11.100003287477856</v>
      </c>
      <c r="W2577">
        <v>0.62095975758031441</v>
      </c>
      <c r="X2577" t="s">
        <v>65</v>
      </c>
      <c r="Y2577" t="s">
        <v>80</v>
      </c>
      <c r="Z2577" t="s">
        <v>81</v>
      </c>
    </row>
    <row r="2578" spans="2:26" x14ac:dyDescent="0.25">
      <c r="B2578" t="s">
        <v>5605</v>
      </c>
      <c r="C2578" s="26" t="s">
        <v>5606</v>
      </c>
      <c r="D2578" s="26">
        <v>0.23357673047891803</v>
      </c>
      <c r="E2578" s="26">
        <v>0.12030843078180053</v>
      </c>
      <c r="F2578" s="26">
        <v>0.23298468620132465</v>
      </c>
      <c r="G2578" s="27">
        <v>0.11734820939383374</v>
      </c>
      <c r="H2578" s="28">
        <v>4.0408051825560332</v>
      </c>
      <c r="I2578" s="28">
        <v>9.9064780322546433</v>
      </c>
      <c r="J2578" s="26">
        <v>7.5079159791285734</v>
      </c>
      <c r="K2578" s="29">
        <v>-0.38004750593824227</v>
      </c>
      <c r="L2578" s="26">
        <v>-6.1300861300861298</v>
      </c>
      <c r="M2578" s="30">
        <v>0.74297027534988958</v>
      </c>
      <c r="N2578" s="29">
        <v>0</v>
      </c>
      <c r="O2578" s="31">
        <v>1.5355598702437021</v>
      </c>
      <c r="P2578" s="31">
        <v>19583000000</v>
      </c>
      <c r="Q2578" s="31">
        <v>20077000000</v>
      </c>
      <c r="R2578" s="29">
        <v>26098636800</v>
      </c>
      <c r="S2578" s="29">
        <v>1.6212167508167508</v>
      </c>
      <c r="T2578" s="29">
        <v>2.3169086587436332</v>
      </c>
      <c r="U2578" s="29">
        <v>7.1996097512648634</v>
      </c>
      <c r="V2578" s="29">
        <v>14.739784455840573</v>
      </c>
      <c r="W2578">
        <v>0.59737634324729227</v>
      </c>
      <c r="X2578" t="s">
        <v>78</v>
      </c>
      <c r="Y2578" t="s">
        <v>92</v>
      </c>
      <c r="Z2578" t="s">
        <v>129</v>
      </c>
    </row>
    <row r="2579" spans="2:26" x14ac:dyDescent="0.25">
      <c r="B2579" t="s">
        <v>5607</v>
      </c>
      <c r="C2579" s="26" t="s">
        <v>5608</v>
      </c>
      <c r="D2579" s="26">
        <v>3.6047306222576431E-2</v>
      </c>
      <c r="E2579" s="26">
        <v>4.4149884546809695E-2</v>
      </c>
      <c r="F2579" s="26">
        <v>3.5951913608943564E-2</v>
      </c>
      <c r="G2579" s="27">
        <v>4.4110561128389326E-2</v>
      </c>
      <c r="H2579" s="28">
        <v>6.3332577646792103</v>
      </c>
      <c r="I2579" s="28">
        <v>7.8570500867396529</v>
      </c>
      <c r="J2579" s="26">
        <v>8.9119603367449631</v>
      </c>
      <c r="K2579" s="29">
        <v>0.13093021896835269</v>
      </c>
      <c r="L2579" s="26">
        <v>1.9296259842519685</v>
      </c>
      <c r="M2579" s="30">
        <v>0.51506654983936251</v>
      </c>
      <c r="N2579" s="29">
        <v>6.8258499870230988E-3</v>
      </c>
      <c r="O2579" s="31">
        <v>0.44336102616559447</v>
      </c>
      <c r="P2579" s="31">
        <v>68426000000</v>
      </c>
      <c r="Q2579" s="31">
        <v>68487000000</v>
      </c>
      <c r="R2579" s="29">
        <v>29772707840</v>
      </c>
      <c r="S2579" s="29">
        <v>5.8433449606299215</v>
      </c>
      <c r="T2579" s="29">
        <v>13.67935133640553</v>
      </c>
      <c r="U2579" s="29">
        <v>-3.2571776984864269</v>
      </c>
      <c r="V2579" s="29">
        <v>7.1613139991611563</v>
      </c>
      <c r="W2579">
        <v>0.4682592309625534</v>
      </c>
      <c r="X2579" t="s">
        <v>78</v>
      </c>
      <c r="Y2579" t="s">
        <v>115</v>
      </c>
      <c r="Z2579" t="s">
        <v>574</v>
      </c>
    </row>
    <row r="2580" spans="2:26" x14ac:dyDescent="0.25">
      <c r="B2580" t="s">
        <v>5609</v>
      </c>
      <c r="C2580" s="26" t="s">
        <v>5610</v>
      </c>
      <c r="D2580" s="26">
        <v>-19.356978900664551</v>
      </c>
      <c r="E2580" s="26">
        <v>-97.994076888690216</v>
      </c>
      <c r="F2580" s="26">
        <v>1.6203328457448443</v>
      </c>
      <c r="G2580" s="27">
        <v>6.935191995887215</v>
      </c>
      <c r="H2580" s="28">
        <v>23.414981407242799</v>
      </c>
      <c r="I2580" s="28">
        <v>6.0499080379918331</v>
      </c>
      <c r="J2580" s="26">
        <v>8.9379741534120889</v>
      </c>
      <c r="K2580" s="29">
        <v>-0.4490167074165094</v>
      </c>
      <c r="L2580" s="26">
        <v>-3.1566604435886934</v>
      </c>
      <c r="M2580" s="30">
        <v>0.56592525563460305</v>
      </c>
      <c r="N2580" s="29">
        <v>1.782334571435331E-2</v>
      </c>
      <c r="O2580" s="31">
        <v>3.7461765188563398</v>
      </c>
      <c r="P2580" s="31">
        <v>-8948000</v>
      </c>
      <c r="Q2580" s="31">
        <v>126435000</v>
      </c>
      <c r="R2580" s="29">
        <v>9877585920</v>
      </c>
      <c r="S2580" s="29">
        <v>5.6742759118786505</v>
      </c>
      <c r="T2580" s="29">
        <v>6.9791139431452605</v>
      </c>
      <c r="U2580" s="29">
        <v>9.1919625640674756</v>
      </c>
      <c r="V2580" s="29">
        <v>10.192358630324419</v>
      </c>
      <c r="W2580">
        <v>2.5130216697463035</v>
      </c>
      <c r="X2580" t="s">
        <v>71</v>
      </c>
      <c r="Y2580" t="s">
        <v>72</v>
      </c>
      <c r="Z2580" t="s">
        <v>1071</v>
      </c>
    </row>
    <row r="2581" spans="2:26" x14ac:dyDescent="0.25">
      <c r="B2581" t="s">
        <v>5611</v>
      </c>
      <c r="C2581" s="26" t="s">
        <v>5612</v>
      </c>
      <c r="D2581" s="26">
        <v>5.1913180613860924E-2</v>
      </c>
      <c r="E2581" s="26">
        <v>6.8182060608646497E-2</v>
      </c>
      <c r="F2581" s="26">
        <v>5.1910743010018891E-2</v>
      </c>
      <c r="G2581" s="27">
        <v>6.8182060608646497E-2</v>
      </c>
      <c r="H2581" s="28">
        <v>14.67325523291322</v>
      </c>
      <c r="I2581" s="28">
        <v>2.4534200463557894</v>
      </c>
      <c r="J2581" s="26">
        <v>3.2444050083801637</v>
      </c>
      <c r="K2581" s="29">
        <v>0.47864174117222069</v>
      </c>
      <c r="L2581" s="26">
        <v>7.2975950064255555</v>
      </c>
      <c r="M2581" s="30">
        <v>0.28238056533911315</v>
      </c>
      <c r="N2581" s="29">
        <v>5.2581535747425337E-3</v>
      </c>
      <c r="O2581" s="31">
        <v>0.9456324228078643</v>
      </c>
      <c r="P2581" s="31">
        <v>93749000000</v>
      </c>
      <c r="Q2581" s="31">
        <v>93749000000</v>
      </c>
      <c r="R2581" s="29">
        <v>38904688640</v>
      </c>
      <c r="S2581" s="29">
        <v>10.817026678905819</v>
      </c>
      <c r="T2581" s="29">
        <v>13.389465815248267</v>
      </c>
      <c r="U2581" s="29" t="e">
        <v>#N/A</v>
      </c>
      <c r="V2581" s="29">
        <v>5.9755808415430058</v>
      </c>
      <c r="W2581">
        <v>0.80714621623899219</v>
      </c>
      <c r="X2581" t="s">
        <v>74</v>
      </c>
      <c r="Y2581" t="s">
        <v>188</v>
      </c>
      <c r="Z2581" t="s">
        <v>709</v>
      </c>
    </row>
    <row r="2582" spans="2:26" x14ac:dyDescent="0.25">
      <c r="B2582" t="s">
        <v>5613</v>
      </c>
      <c r="C2582" s="26" t="s">
        <v>5614</v>
      </c>
      <c r="D2582" s="26">
        <v>3.4780621551754695E-2</v>
      </c>
      <c r="E2582" s="26">
        <v>2.3893305530214171E-3</v>
      </c>
      <c r="F2582" s="26">
        <v>3.4780621551754695E-2</v>
      </c>
      <c r="G2582" s="27">
        <v>2.3893305530214171E-3</v>
      </c>
      <c r="H2582" s="28">
        <v>-0.2204713025878271</v>
      </c>
      <c r="I2582" s="28">
        <v>3.842187839535991</v>
      </c>
      <c r="J2582" s="26">
        <v>2.4781858455814865</v>
      </c>
      <c r="K2582" s="29">
        <v>0.18500265030619495</v>
      </c>
      <c r="L2582" s="26">
        <v>6.3238242097147266</v>
      </c>
      <c r="M2582" s="30">
        <v>0.37672692823873055</v>
      </c>
      <c r="N2582" s="29">
        <v>1.5540629527196101E-2</v>
      </c>
      <c r="O2582" s="31">
        <v>-1.0963704393156724</v>
      </c>
      <c r="P2582" s="31">
        <v>46038000000</v>
      </c>
      <c r="Q2582" s="31">
        <v>46038000000</v>
      </c>
      <c r="R2582" s="29">
        <v>17638244352</v>
      </c>
      <c r="S2582" s="29">
        <v>15.186293119506553</v>
      </c>
      <c r="T2582" s="29">
        <v>78.944377458917842</v>
      </c>
      <c r="U2582" s="29" t="e">
        <v>#N/A</v>
      </c>
      <c r="V2582" s="29" t="e">
        <v>#N/A</v>
      </c>
      <c r="W2582">
        <v>0.51784717819841009</v>
      </c>
      <c r="X2582" t="s">
        <v>77</v>
      </c>
      <c r="Y2582" t="s">
        <v>177</v>
      </c>
      <c r="Z2582" t="s">
        <v>178</v>
      </c>
    </row>
    <row r="2583" spans="2:26" x14ac:dyDescent="0.25">
      <c r="B2583" t="s">
        <v>5615</v>
      </c>
      <c r="C2583" s="26" t="s">
        <v>5616</v>
      </c>
      <c r="D2583" s="26">
        <v>-3.7863103605871841E-2</v>
      </c>
      <c r="E2583" s="26">
        <v>-0.4736428996803333</v>
      </c>
      <c r="F2583" s="26">
        <v>-3.7863103605871841E-2</v>
      </c>
      <c r="G2583" s="27">
        <v>-0.4736428996803333</v>
      </c>
      <c r="H2583" s="28">
        <v>-9.4295820595604951</v>
      </c>
      <c r="I2583" s="28">
        <v>1.0292941986470829</v>
      </c>
      <c r="J2583" s="26">
        <v>-12.08835512885123</v>
      </c>
      <c r="K2583" s="29">
        <v>-0.79307735064089246</v>
      </c>
      <c r="L2583" s="26">
        <v>12.853978730761531</v>
      </c>
      <c r="M2583" s="30">
        <v>0.9405325892280656</v>
      </c>
      <c r="N2583" s="29" t="e">
        <v>#N/A</v>
      </c>
      <c r="O2583" s="31">
        <v>-12.807442207665625</v>
      </c>
      <c r="P2583" s="31">
        <v>438269000</v>
      </c>
      <c r="Q2583" s="31">
        <v>438269000</v>
      </c>
      <c r="R2583" s="29">
        <v>3579567104</v>
      </c>
      <c r="S2583" s="29" t="e">
        <v>#N/A</v>
      </c>
      <c r="T2583" s="29" t="e">
        <v>#N/A</v>
      </c>
      <c r="U2583" s="29">
        <v>-5.9595474481151118</v>
      </c>
      <c r="V2583" s="29" t="e">
        <v>#N/A</v>
      </c>
      <c r="W2583">
        <v>1.3950453248187995</v>
      </c>
      <c r="X2583" t="s">
        <v>77</v>
      </c>
      <c r="Y2583" t="s">
        <v>387</v>
      </c>
      <c r="Z2583" t="s">
        <v>738</v>
      </c>
    </row>
    <row r="2584" spans="2:26" x14ac:dyDescent="0.25">
      <c r="B2584" t="s">
        <v>5617</v>
      </c>
      <c r="C2584" s="26" t="s">
        <v>5618</v>
      </c>
      <c r="D2584" s="26">
        <v>0.30003148309943894</v>
      </c>
      <c r="E2584" s="26">
        <v>0.28920801374159089</v>
      </c>
      <c r="F2584" s="26">
        <v>0.30003148309943894</v>
      </c>
      <c r="G2584" s="27">
        <v>0.28920801374159089</v>
      </c>
      <c r="H2584" s="28">
        <v>9.6547941130882329</v>
      </c>
      <c r="I2584" s="28">
        <v>30.424394304611184</v>
      </c>
      <c r="J2584" s="26">
        <v>28.641119968214081</v>
      </c>
      <c r="K2584" s="29">
        <v>-0.4009311101901899</v>
      </c>
      <c r="L2584" s="26">
        <v>-2.8713366230915307</v>
      </c>
      <c r="M2584" s="30">
        <v>0.84476174368338419</v>
      </c>
      <c r="N2584" s="29" t="e">
        <v>#N/A</v>
      </c>
      <c r="O2584" s="31">
        <v>1.0679582335642812</v>
      </c>
      <c r="P2584" s="31">
        <v>2439310000</v>
      </c>
      <c r="Q2584" s="31">
        <v>2439310000</v>
      </c>
      <c r="R2584" s="29">
        <v>8297632768</v>
      </c>
      <c r="S2584" s="29">
        <v>6.6553753653904888</v>
      </c>
      <c r="T2584" s="29">
        <v>8.6597202053807116</v>
      </c>
      <c r="U2584" s="29">
        <v>7.8075159278969917</v>
      </c>
      <c r="V2584" s="29">
        <v>17.250542651505128</v>
      </c>
      <c r="W2584">
        <v>1.5754912421435299</v>
      </c>
      <c r="X2584" t="s">
        <v>71</v>
      </c>
      <c r="Y2584" t="s">
        <v>103</v>
      </c>
      <c r="Z2584" t="s">
        <v>1325</v>
      </c>
    </row>
    <row r="2585" spans="2:26" x14ac:dyDescent="0.25">
      <c r="B2585" t="s">
        <v>5619</v>
      </c>
      <c r="C2585" s="26" t="s">
        <v>5620</v>
      </c>
      <c r="D2585" s="26">
        <v>0.1551551830684533</v>
      </c>
      <c r="E2585" s="26">
        <v>0.23169005754070518</v>
      </c>
      <c r="F2585" s="26">
        <v>0.15426925220953699</v>
      </c>
      <c r="G2585" s="27">
        <v>0.23161324517855145</v>
      </c>
      <c r="H2585" s="28">
        <v>13.906096953454538</v>
      </c>
      <c r="I2585" s="28">
        <v>32.98609683659344</v>
      </c>
      <c r="J2585" s="26">
        <v>38.43471636857462</v>
      </c>
      <c r="K2585" s="29">
        <v>-0.13214171255426391</v>
      </c>
      <c r="L2585" s="26">
        <v>-0.69559190462988629</v>
      </c>
      <c r="M2585" s="30">
        <v>0.66268633305510583</v>
      </c>
      <c r="N2585" s="29">
        <v>5.7715975159496969E-3</v>
      </c>
      <c r="O2585" s="31">
        <v>12.151016792673943</v>
      </c>
      <c r="P2585" s="31">
        <v>473404000000</v>
      </c>
      <c r="Q2585" s="31">
        <v>473561000000</v>
      </c>
      <c r="R2585" s="29">
        <v>669885071360</v>
      </c>
      <c r="S2585" s="29">
        <v>3.5975736974794872</v>
      </c>
      <c r="T2585" s="29">
        <v>5.5605068366109602</v>
      </c>
      <c r="U2585" s="29">
        <v>8.0624277669527675</v>
      </c>
      <c r="V2585" s="29">
        <v>9.4090922787177984</v>
      </c>
      <c r="W2585">
        <v>1.2515511083116391</v>
      </c>
      <c r="X2585" t="s">
        <v>93</v>
      </c>
      <c r="Y2585" t="s">
        <v>636</v>
      </c>
      <c r="Z2585" t="s">
        <v>753</v>
      </c>
    </row>
    <row r="2586" spans="2:26" x14ac:dyDescent="0.25">
      <c r="B2586" t="s">
        <v>5621</v>
      </c>
      <c r="C2586" s="26" t="s">
        <v>5622</v>
      </c>
      <c r="D2586" s="26">
        <v>4.3279030343726481E-2</v>
      </c>
      <c r="E2586" s="26">
        <v>5.5733514721217077E-2</v>
      </c>
      <c r="F2586" s="26">
        <v>4.3279030343726481E-2</v>
      </c>
      <c r="G2586" s="27">
        <v>5.5733514721217077E-2</v>
      </c>
      <c r="H2586" s="28">
        <v>8.7768568123871091</v>
      </c>
      <c r="I2586" s="28">
        <v>1.0480905550413431</v>
      </c>
      <c r="J2586" s="26">
        <v>1.1869000025534759</v>
      </c>
      <c r="K2586" s="29">
        <v>9.9977526031355624E-2</v>
      </c>
      <c r="L2586" s="26">
        <v>2.5678121232659827</v>
      </c>
      <c r="M2586" s="30">
        <v>0.24683378164537381</v>
      </c>
      <c r="N2586" s="29">
        <v>8.0358921670064358E-3</v>
      </c>
      <c r="O2586" s="31">
        <v>2.180171658619003</v>
      </c>
      <c r="P2586" s="31">
        <v>4854422000</v>
      </c>
      <c r="Q2586" s="31">
        <v>4854422000</v>
      </c>
      <c r="R2586" s="29">
        <v>2933091072</v>
      </c>
      <c r="S2586" s="29">
        <v>6.6415270915161582</v>
      </c>
      <c r="T2586" s="29">
        <v>7.6207207636775092</v>
      </c>
      <c r="U2586" s="29" t="e">
        <v>#N/A</v>
      </c>
      <c r="V2586" s="29">
        <v>9.1035629409947916</v>
      </c>
      <c r="W2586">
        <v>0.76611195689813183</v>
      </c>
      <c r="X2586" t="s">
        <v>77</v>
      </c>
      <c r="Y2586" t="s">
        <v>97</v>
      </c>
      <c r="Z2586" t="s">
        <v>97</v>
      </c>
    </row>
    <row r="2587" spans="2:26" x14ac:dyDescent="0.25">
      <c r="B2587" t="s">
        <v>5623</v>
      </c>
      <c r="C2587" s="26" t="s">
        <v>5624</v>
      </c>
      <c r="D2587" s="26">
        <v>-0.20952834258249817</v>
      </c>
      <c r="E2587" s="26">
        <v>-0.23102242336967702</v>
      </c>
      <c r="F2587" s="26">
        <v>-0.20586581948797625</v>
      </c>
      <c r="G2587" s="27">
        <v>-0.23102242336967702</v>
      </c>
      <c r="H2587" s="28">
        <v>-55.046687416629617</v>
      </c>
      <c r="I2587" s="28">
        <v>-1.4182497217212668</v>
      </c>
      <c r="J2587" s="26">
        <v>-4.1918502632092025</v>
      </c>
      <c r="K2587" s="29">
        <v>0.21668773704171934</v>
      </c>
      <c r="L2587" s="26">
        <v>-4.463541666666667</v>
      </c>
      <c r="M2587" s="30">
        <v>0.19431099873577751</v>
      </c>
      <c r="N2587" s="29">
        <v>3.0383480825958702E-2</v>
      </c>
      <c r="O2587" s="31">
        <v>-10.643895975689732</v>
      </c>
      <c r="P2587" s="31">
        <v>4861000000</v>
      </c>
      <c r="Q2587" s="31">
        <v>4861000000</v>
      </c>
      <c r="R2587" s="29">
        <v>3511955968</v>
      </c>
      <c r="S2587" s="29" t="e">
        <v>#N/A</v>
      </c>
      <c r="T2587" s="29" t="e">
        <v>#N/A</v>
      </c>
      <c r="U2587" s="29" t="e">
        <v>#N/A</v>
      </c>
      <c r="V2587" s="29" t="e">
        <v>#N/A</v>
      </c>
      <c r="W2587">
        <v>2.1928174218750001</v>
      </c>
      <c r="X2587" t="s">
        <v>77</v>
      </c>
      <c r="Y2587" t="s">
        <v>83</v>
      </c>
      <c r="Z2587" t="s">
        <v>241</v>
      </c>
    </row>
    <row r="2588" spans="2:26" x14ac:dyDescent="0.25">
      <c r="B2588" t="s">
        <v>5625</v>
      </c>
      <c r="C2588" s="26" t="s">
        <v>5626</v>
      </c>
      <c r="D2588" s="26">
        <v>7.2814793700594863E-2</v>
      </c>
      <c r="E2588" s="26">
        <v>0.11429320996607178</v>
      </c>
      <c r="F2588" s="26">
        <v>7.2814793700594863E-2</v>
      </c>
      <c r="G2588" s="27">
        <v>0.11429320996607178</v>
      </c>
      <c r="H2588" s="28">
        <v>7.6486493206936803</v>
      </c>
      <c r="I2588" s="28">
        <v>10.921650847929296</v>
      </c>
      <c r="J2588" s="26">
        <v>13.965130397447913</v>
      </c>
      <c r="K2588" s="29">
        <v>0.15743326157445051</v>
      </c>
      <c r="L2588" s="26">
        <v>1.9028180065111995</v>
      </c>
      <c r="M2588" s="30">
        <v>0.51708785648180366</v>
      </c>
      <c r="N2588" s="29">
        <v>8.499317871759891E-3</v>
      </c>
      <c r="O2588" s="31">
        <v>-1.3679616800786343</v>
      </c>
      <c r="P2588" s="31">
        <v>3895577000</v>
      </c>
      <c r="Q2588" s="31">
        <v>3895577000</v>
      </c>
      <c r="R2588" s="29">
        <v>7431419904</v>
      </c>
      <c r="S2588" s="29">
        <v>16.407451388509372</v>
      </c>
      <c r="T2588" s="29">
        <v>23.550163057424765</v>
      </c>
      <c r="U2588" s="29" t="e">
        <v>#N/A</v>
      </c>
      <c r="V2588" s="29">
        <v>29.393311814458688</v>
      </c>
      <c r="W2588">
        <v>2.2269405427435109</v>
      </c>
      <c r="X2588" t="s">
        <v>78</v>
      </c>
      <c r="Y2588" t="s">
        <v>115</v>
      </c>
      <c r="Z2588" t="s">
        <v>574</v>
      </c>
    </row>
    <row r="2589" spans="2:26" x14ac:dyDescent="0.25">
      <c r="B2589" t="s">
        <v>5627</v>
      </c>
      <c r="C2589" s="26" t="s">
        <v>5628</v>
      </c>
      <c r="D2589" s="26">
        <v>5.5477382668565001E-2</v>
      </c>
      <c r="E2589" s="26">
        <v>5.5621336230278852E-2</v>
      </c>
      <c r="F2589" s="26">
        <v>5.5477382668565001E-2</v>
      </c>
      <c r="G2589" s="27">
        <v>5.5621336230278852E-2</v>
      </c>
      <c r="H2589" s="28">
        <v>6.5888695263030224</v>
      </c>
      <c r="I2589" s="28">
        <v>19.787813788230022</v>
      </c>
      <c r="J2589" s="26">
        <v>22.522907521970922</v>
      </c>
      <c r="K2589" s="29">
        <v>0.57371891999135727</v>
      </c>
      <c r="L2589" s="26">
        <v>11.698326395901578</v>
      </c>
      <c r="M2589" s="30">
        <v>0.29646069944391823</v>
      </c>
      <c r="N2589" s="29">
        <v>8.0349523650060633E-3</v>
      </c>
      <c r="O2589" s="31">
        <v>-5.1735064549677974</v>
      </c>
      <c r="P2589" s="31">
        <v>11300178000</v>
      </c>
      <c r="Q2589" s="31">
        <v>11300178000</v>
      </c>
      <c r="R2589" s="29">
        <v>2315768064</v>
      </c>
      <c r="S2589" s="29">
        <v>15.263152483928968</v>
      </c>
      <c r="T2589" s="29">
        <v>22.180140178511508</v>
      </c>
      <c r="U2589" s="29" t="e">
        <v>#N/A</v>
      </c>
      <c r="V2589" s="29">
        <v>9.2711077656504823</v>
      </c>
      <c r="W2589">
        <v>0.59859668638287777</v>
      </c>
      <c r="X2589" t="s">
        <v>66</v>
      </c>
      <c r="Y2589" t="s">
        <v>79</v>
      </c>
      <c r="Z2589" t="s">
        <v>125</v>
      </c>
    </row>
    <row r="2590" spans="2:26" x14ac:dyDescent="0.25">
      <c r="B2590" t="s">
        <v>5629</v>
      </c>
      <c r="C2590" s="26" t="s">
        <v>5630</v>
      </c>
      <c r="D2590" s="26">
        <v>13.30241987765533</v>
      </c>
      <c r="E2590" s="26">
        <v>16.567115723462408</v>
      </c>
      <c r="F2590" s="26">
        <v>13.30241987765533</v>
      </c>
      <c r="G2590" s="27">
        <v>16.567115723462408</v>
      </c>
      <c r="H2590" s="28">
        <v>23.463278308155324</v>
      </c>
      <c r="I2590" s="28">
        <v>12.90412040632406</v>
      </c>
      <c r="J2590" s="26">
        <v>13.200416343877539</v>
      </c>
      <c r="K2590" s="29">
        <v>-0.70081953920793749</v>
      </c>
      <c r="L2590" s="26">
        <v>-3.258838717080728</v>
      </c>
      <c r="M2590" s="30">
        <v>0.71352438875637481</v>
      </c>
      <c r="N2590" s="29" t="e">
        <v>#N/A</v>
      </c>
      <c r="O2590" s="31">
        <v>9.9760572305172683</v>
      </c>
      <c r="P2590" s="31">
        <v>72077000</v>
      </c>
      <c r="Q2590" s="31">
        <v>72077000</v>
      </c>
      <c r="R2590" s="29">
        <v>14241413120</v>
      </c>
      <c r="S2590" s="29">
        <v>8.4141636844995613</v>
      </c>
      <c r="T2590" s="29">
        <v>8.5968204885990218</v>
      </c>
      <c r="U2590" s="29">
        <v>6.0777395663387637</v>
      </c>
      <c r="V2590" s="29">
        <v>16.203703703703706</v>
      </c>
      <c r="W2590">
        <v>3.583008410660387</v>
      </c>
      <c r="X2590" t="s">
        <v>74</v>
      </c>
      <c r="Y2590" t="s">
        <v>102</v>
      </c>
      <c r="Z2590" t="s">
        <v>128</v>
      </c>
    </row>
    <row r="2591" spans="2:26" x14ac:dyDescent="0.25">
      <c r="B2591" t="s">
        <v>5631</v>
      </c>
      <c r="C2591" s="26" t="s">
        <v>5632</v>
      </c>
      <c r="D2591" s="26">
        <v>0.10793203347071034</v>
      </c>
      <c r="E2591" s="26">
        <v>6.7060622197790881E-2</v>
      </c>
      <c r="F2591" s="26">
        <v>0.10793203347071034</v>
      </c>
      <c r="G2591" s="27">
        <v>6.7060622197790881E-2</v>
      </c>
      <c r="H2591" s="28">
        <v>9.9192026110951677</v>
      </c>
      <c r="I2591" s="28">
        <v>6.1494524463488576</v>
      </c>
      <c r="J2591" s="26">
        <v>4.5402782828379493</v>
      </c>
      <c r="K2591" s="29">
        <v>-0.69709083680531592</v>
      </c>
      <c r="L2591" s="26">
        <v>-5.2899011168987888</v>
      </c>
      <c r="M2591" s="30">
        <v>0.85341160338665367</v>
      </c>
      <c r="N2591" s="29" t="e">
        <v>#N/A</v>
      </c>
      <c r="O2591" s="31">
        <v>17.784658815109189</v>
      </c>
      <c r="P2591" s="31">
        <v>291065000</v>
      </c>
      <c r="Q2591" s="31">
        <v>291065000</v>
      </c>
      <c r="R2591" s="29">
        <v>1618484992</v>
      </c>
      <c r="S2591" s="29">
        <v>4.6752804068614768</v>
      </c>
      <c r="T2591" s="29">
        <v>4.8745995262336859</v>
      </c>
      <c r="U2591" s="29" t="e">
        <v>#N/A</v>
      </c>
      <c r="V2591" s="29">
        <v>15.615094591438391</v>
      </c>
      <c r="W2591">
        <v>1.4514083723689577</v>
      </c>
      <c r="X2591" t="s">
        <v>93</v>
      </c>
      <c r="Y2591" t="s">
        <v>94</v>
      </c>
      <c r="Z2591" t="s">
        <v>252</v>
      </c>
    </row>
    <row r="2592" spans="2:26" x14ac:dyDescent="0.25">
      <c r="B2592" t="s">
        <v>5633</v>
      </c>
      <c r="C2592" s="26" t="s">
        <v>5634</v>
      </c>
      <c r="D2592" s="26">
        <v>0.12084097439512254</v>
      </c>
      <c r="E2592" s="26">
        <v>0.12320141891142888</v>
      </c>
      <c r="F2592" s="26">
        <v>0.12023146697774682</v>
      </c>
      <c r="G2592" s="27">
        <v>0.12214797555721633</v>
      </c>
      <c r="H2592" s="28">
        <v>10.389396219414152</v>
      </c>
      <c r="I2592" s="28">
        <v>13.096718034705939</v>
      </c>
      <c r="J2592" s="26">
        <v>13.240443186723583</v>
      </c>
      <c r="K2592" s="29">
        <v>6.2789253866124843E-4</v>
      </c>
      <c r="L2592" s="26">
        <v>5.221778925134945E-3</v>
      </c>
      <c r="M2592" s="30">
        <v>0.60591347300767606</v>
      </c>
      <c r="N2592" s="29">
        <v>6.20757413361915E-3</v>
      </c>
      <c r="O2592" s="31">
        <v>5.153932385266625</v>
      </c>
      <c r="P2592" s="31">
        <v>90210000000</v>
      </c>
      <c r="Q2592" s="31">
        <v>90988000000</v>
      </c>
      <c r="R2592" s="29">
        <v>67777781760</v>
      </c>
      <c r="S2592" s="29">
        <v>4.6051268340765077</v>
      </c>
      <c r="T2592" s="29">
        <v>6.8263856114106805</v>
      </c>
      <c r="U2592" s="29" t="e">
        <v>#N/A</v>
      </c>
      <c r="V2592" s="29">
        <v>8.7076789425406655</v>
      </c>
      <c r="W2592">
        <v>0.86701045046413061</v>
      </c>
      <c r="X2592" t="s">
        <v>78</v>
      </c>
      <c r="Y2592" t="s">
        <v>104</v>
      </c>
      <c r="Z2592" t="s">
        <v>116</v>
      </c>
    </row>
    <row r="2593" spans="2:26" x14ac:dyDescent="0.25">
      <c r="B2593" t="s">
        <v>5635</v>
      </c>
      <c r="C2593" s="26" t="s">
        <v>5636</v>
      </c>
      <c r="D2593" s="26">
        <v>-0.46061874454482987</v>
      </c>
      <c r="E2593" s="26">
        <v>-0.42398286937901497</v>
      </c>
      <c r="F2593" s="26">
        <v>-0.46119658549191389</v>
      </c>
      <c r="G2593" s="27">
        <v>-0.42398286937901497</v>
      </c>
      <c r="H2593" s="28" t="e">
        <v>#N/A</v>
      </c>
      <c r="I2593" s="28">
        <v>-1.6201284402605391</v>
      </c>
      <c r="J2593" s="26">
        <v>-1.2849102686630562</v>
      </c>
      <c r="K2593" s="29">
        <v>-0.20503937007874015</v>
      </c>
      <c r="L2593" s="26">
        <v>-11.38563066949607</v>
      </c>
      <c r="M2593" s="30">
        <v>0.36997375328083987</v>
      </c>
      <c r="N2593" s="29">
        <v>1.9398454746136867E-2</v>
      </c>
      <c r="O2593" s="31">
        <v>-1.381194379001307</v>
      </c>
      <c r="P2593" s="31">
        <v>1401000000</v>
      </c>
      <c r="Q2593" s="31">
        <v>1401000000</v>
      </c>
      <c r="R2593" s="29">
        <v>27955689472</v>
      </c>
      <c r="S2593" s="29">
        <v>169.71579339132057</v>
      </c>
      <c r="T2593" s="29" t="e">
        <v>#N/A</v>
      </c>
      <c r="U2593" s="29" t="e">
        <v>#N/A</v>
      </c>
      <c r="V2593" s="29">
        <v>68.36991343225128</v>
      </c>
      <c r="W2593">
        <v>68.841495289156626</v>
      </c>
      <c r="X2593" t="s">
        <v>77</v>
      </c>
      <c r="Y2593" t="s">
        <v>83</v>
      </c>
      <c r="Z2593" t="s">
        <v>241</v>
      </c>
    </row>
    <row r="2594" spans="2:26" x14ac:dyDescent="0.25">
      <c r="B2594" t="s">
        <v>5637</v>
      </c>
      <c r="C2594" s="26" t="s">
        <v>5638</v>
      </c>
      <c r="D2594" s="26">
        <v>4.9444407479234849E-2</v>
      </c>
      <c r="E2594" s="26">
        <v>2.6505340150501131E-2</v>
      </c>
      <c r="F2594" s="26">
        <v>4.93452191638502E-2</v>
      </c>
      <c r="G2594" s="27">
        <v>2.649418270839228E-2</v>
      </c>
      <c r="H2594" s="28">
        <v>5.019586027370555</v>
      </c>
      <c r="I2594" s="28">
        <v>2.9682256753300131</v>
      </c>
      <c r="J2594" s="26">
        <v>2.5919952797084775</v>
      </c>
      <c r="K2594" s="29">
        <v>0.4459484771947142</v>
      </c>
      <c r="L2594" s="26">
        <v>7.4589030238796035</v>
      </c>
      <c r="M2594" s="30">
        <v>0.18997305875465384</v>
      </c>
      <c r="N2594" s="29">
        <v>6.6533738482109023E-3</v>
      </c>
      <c r="O2594" s="31">
        <v>-1.0086870043094627</v>
      </c>
      <c r="P2594" s="31">
        <v>10262913000</v>
      </c>
      <c r="Q2594" s="31">
        <v>10267235000</v>
      </c>
      <c r="R2594" s="29">
        <v>2712432128</v>
      </c>
      <c r="S2594" s="29">
        <v>10.457973831791191</v>
      </c>
      <c r="T2594" s="29">
        <v>37.108079964120549</v>
      </c>
      <c r="U2594" s="29">
        <v>11.526850636094519</v>
      </c>
      <c r="V2594" s="29">
        <v>15.361208166806179</v>
      </c>
      <c r="W2594">
        <v>0.93335803979479115</v>
      </c>
      <c r="X2594" t="s">
        <v>74</v>
      </c>
      <c r="Y2594" t="s">
        <v>188</v>
      </c>
      <c r="Z2594" t="s">
        <v>225</v>
      </c>
    </row>
    <row r="2595" spans="2:26" x14ac:dyDescent="0.25">
      <c r="B2595" t="s">
        <v>5639</v>
      </c>
      <c r="C2595" s="26" t="s">
        <v>5640</v>
      </c>
      <c r="D2595" s="26" t="e">
        <v>#N/A</v>
      </c>
      <c r="E2595" s="26" t="e">
        <v>#N/A</v>
      </c>
      <c r="F2595" s="26">
        <v>0.12888240212247598</v>
      </c>
      <c r="G2595" s="27">
        <v>0.14176105962404345</v>
      </c>
      <c r="H2595" s="28">
        <v>10.774454766041149</v>
      </c>
      <c r="I2595" s="28">
        <v>12.405311524224587</v>
      </c>
      <c r="J2595" s="26">
        <v>12.552515125934823</v>
      </c>
      <c r="K2595" s="29" t="e">
        <v>#N/A</v>
      </c>
      <c r="L2595" s="26">
        <v>-0.20573790273923012</v>
      </c>
      <c r="M2595" s="30">
        <v>0.54225593052941501</v>
      </c>
      <c r="N2595" s="29" t="e">
        <v>#N/A</v>
      </c>
      <c r="O2595" s="31">
        <v>4.2538645858773609</v>
      </c>
      <c r="P2595" s="31" t="e">
        <v>#N/A</v>
      </c>
      <c r="Q2595" s="31">
        <v>693378000000</v>
      </c>
      <c r="R2595" s="29">
        <v>790065709056</v>
      </c>
      <c r="S2595" s="29">
        <v>4.5619144989501628</v>
      </c>
      <c r="T2595" s="29">
        <v>7.7912257229298048</v>
      </c>
      <c r="U2595" s="29">
        <v>1.3619120380324379</v>
      </c>
      <c r="V2595" s="29">
        <v>9.2541778559277521</v>
      </c>
      <c r="W2595">
        <v>0.94165042295614787</v>
      </c>
      <c r="X2595" t="s">
        <v>93</v>
      </c>
      <c r="Y2595" t="s">
        <v>346</v>
      </c>
      <c r="Z2595" t="s">
        <v>347</v>
      </c>
    </row>
    <row r="2596" spans="2:26" x14ac:dyDescent="0.25">
      <c r="B2596" t="s">
        <v>5641</v>
      </c>
      <c r="C2596" s="26" t="s">
        <v>5642</v>
      </c>
      <c r="D2596" s="26">
        <v>0.51256700951679923</v>
      </c>
      <c r="E2596" s="26">
        <v>1.1565497105988733</v>
      </c>
      <c r="F2596" s="26">
        <v>0.51256700951679923</v>
      </c>
      <c r="G2596" s="27">
        <v>1.1565497105988733</v>
      </c>
      <c r="H2596" s="28">
        <v>19.472635311993578</v>
      </c>
      <c r="I2596" s="28">
        <v>4.3449947004239009</v>
      </c>
      <c r="J2596" s="26">
        <v>6.2624621999684917</v>
      </c>
      <c r="K2596" s="29">
        <v>-0.25106945357953564</v>
      </c>
      <c r="L2596" s="26">
        <v>-2.5944419484365886</v>
      </c>
      <c r="M2596" s="30">
        <v>0.34662169701093148</v>
      </c>
      <c r="N2596" s="29">
        <v>8.5920549216300292E-3</v>
      </c>
      <c r="O2596" s="31">
        <v>12.038793762391508</v>
      </c>
      <c r="P2596" s="31">
        <v>1834478000</v>
      </c>
      <c r="Q2596" s="31">
        <v>1834478000</v>
      </c>
      <c r="R2596" s="29">
        <v>8580001792</v>
      </c>
      <c r="S2596" s="29">
        <v>0.42895831619897384</v>
      </c>
      <c r="T2596" s="29">
        <v>0.46956197079928802</v>
      </c>
      <c r="U2596" s="29" t="e">
        <v>#N/A</v>
      </c>
      <c r="V2596" s="29">
        <v>4.5550647487446669</v>
      </c>
      <c r="W2596">
        <v>0.82910728142397716</v>
      </c>
      <c r="X2596" t="s">
        <v>77</v>
      </c>
      <c r="Y2596" t="s">
        <v>97</v>
      </c>
      <c r="Z2596" t="s">
        <v>97</v>
      </c>
    </row>
    <row r="2597" spans="2:26" x14ac:dyDescent="0.25">
      <c r="B2597" t="s">
        <v>5643</v>
      </c>
      <c r="C2597" s="26" t="s">
        <v>5644</v>
      </c>
      <c r="D2597" s="26">
        <v>0.15734143692936842</v>
      </c>
      <c r="E2597" s="26">
        <v>0.11678750623899965</v>
      </c>
      <c r="F2597" s="26">
        <v>0.14348632205589568</v>
      </c>
      <c r="G2597" s="27">
        <v>0.10450322330416591</v>
      </c>
      <c r="H2597" s="28">
        <v>8.4468950437018204</v>
      </c>
      <c r="I2597" s="28">
        <v>13.16850982562984</v>
      </c>
      <c r="J2597" s="26">
        <v>10.452523721132135</v>
      </c>
      <c r="K2597" s="29">
        <v>-0.17185767367663365</v>
      </c>
      <c r="L2597" s="26">
        <v>-2.0279211752961772</v>
      </c>
      <c r="M2597" s="30">
        <v>0.61330986158572365</v>
      </c>
      <c r="N2597" s="29" t="e">
        <v>#N/A</v>
      </c>
      <c r="O2597" s="31">
        <v>2.0668894825064976</v>
      </c>
      <c r="P2597" s="31">
        <v>152268000000</v>
      </c>
      <c r="Q2597" s="31">
        <v>170167000000</v>
      </c>
      <c r="R2597" s="29">
        <v>385589149696</v>
      </c>
      <c r="S2597" s="29">
        <v>9.4577348764119087</v>
      </c>
      <c r="T2597" s="29">
        <v>17.456551543668237</v>
      </c>
      <c r="U2597" s="29">
        <v>1.5664341189999667</v>
      </c>
      <c r="V2597" s="29">
        <v>23.706566727957739</v>
      </c>
      <c r="W2597">
        <v>1.5108599151852544</v>
      </c>
      <c r="X2597" t="s">
        <v>78</v>
      </c>
      <c r="Y2597" t="s">
        <v>99</v>
      </c>
      <c r="Z2597" t="s">
        <v>307</v>
      </c>
    </row>
    <row r="2598" spans="2:26" x14ac:dyDescent="0.25">
      <c r="B2598" t="s">
        <v>5645</v>
      </c>
      <c r="C2598" s="26" t="s">
        <v>5646</v>
      </c>
      <c r="D2598" s="26">
        <v>0.16293480137921595</v>
      </c>
      <c r="E2598" s="26">
        <v>0.11450519339693403</v>
      </c>
      <c r="F2598" s="26">
        <v>0.16293480137921595</v>
      </c>
      <c r="G2598" s="27">
        <v>0.11450519339693403</v>
      </c>
      <c r="H2598" s="28">
        <v>14.877365515885524</v>
      </c>
      <c r="I2598" s="28">
        <v>9.461195066871932</v>
      </c>
      <c r="J2598" s="26">
        <v>8.2099546107862853</v>
      </c>
      <c r="K2598" s="29">
        <v>2.3265142398716406E-2</v>
      </c>
      <c r="L2598" s="26">
        <v>0.1396884682232217</v>
      </c>
      <c r="M2598" s="30">
        <v>0.49679101484155636</v>
      </c>
      <c r="N2598" s="29">
        <v>2.580438756855576E-3</v>
      </c>
      <c r="O2598" s="31">
        <v>11.419903497511587</v>
      </c>
      <c r="P2598" s="31">
        <v>25097735000</v>
      </c>
      <c r="Q2598" s="31">
        <v>25097735000</v>
      </c>
      <c r="R2598" s="29">
        <v>104665325568</v>
      </c>
      <c r="S2598" s="29">
        <v>12.743601403291084</v>
      </c>
      <c r="T2598" s="29">
        <v>21.831799538794982</v>
      </c>
      <c r="U2598" s="29">
        <v>2.5655707708618483</v>
      </c>
      <c r="V2598" s="29">
        <v>33.449150246052227</v>
      </c>
      <c r="W2598">
        <v>4.2488557022204283</v>
      </c>
      <c r="X2598" t="s">
        <v>77</v>
      </c>
      <c r="Y2598" t="s">
        <v>83</v>
      </c>
      <c r="Z2598" t="s">
        <v>241</v>
      </c>
    </row>
    <row r="2599" spans="2:26" x14ac:dyDescent="0.25">
      <c r="B2599" t="s">
        <v>5647</v>
      </c>
      <c r="C2599" s="26" t="s">
        <v>5648</v>
      </c>
      <c r="D2599" s="26">
        <v>0.71532771821780672</v>
      </c>
      <c r="E2599" s="26">
        <v>0.73130333125744318</v>
      </c>
      <c r="F2599" s="26">
        <v>0.41834540391452563</v>
      </c>
      <c r="G2599" s="27">
        <v>0.40920706731063156</v>
      </c>
      <c r="H2599" s="28">
        <v>14.749485986365112</v>
      </c>
      <c r="I2599" s="28">
        <v>65.935222681516933</v>
      </c>
      <c r="J2599" s="26">
        <v>64.112515019665494</v>
      </c>
      <c r="K2599" s="29">
        <v>-1.9270331543010308E-3</v>
      </c>
      <c r="L2599" s="26">
        <v>-1.8420231651242651</v>
      </c>
      <c r="M2599" s="30">
        <v>3.9155519133640352E-3</v>
      </c>
      <c r="N2599" s="29" t="e">
        <v>#N/A</v>
      </c>
      <c r="O2599" s="31">
        <v>2.1534794961910615</v>
      </c>
      <c r="P2599" s="31">
        <v>91527000000</v>
      </c>
      <c r="Q2599" s="31">
        <v>163570000000</v>
      </c>
      <c r="R2599" s="29">
        <v>1161551151104</v>
      </c>
      <c r="S2599" s="29">
        <v>11.784961889342879</v>
      </c>
      <c r="T2599" s="29">
        <v>15.125155393432337</v>
      </c>
      <c r="U2599" s="29">
        <v>5.7090038554886364</v>
      </c>
      <c r="V2599" s="29">
        <v>24.923321594910824</v>
      </c>
      <c r="W2599">
        <v>3.6599161252757932</v>
      </c>
      <c r="X2599" t="s">
        <v>66</v>
      </c>
      <c r="Y2599" t="s">
        <v>86</v>
      </c>
      <c r="Z2599" t="s">
        <v>180</v>
      </c>
    </row>
    <row r="2600" spans="2:26" x14ac:dyDescent="0.25">
      <c r="B2600" t="s">
        <v>5649</v>
      </c>
      <c r="C2600" s="26" t="s">
        <v>5650</v>
      </c>
      <c r="D2600" s="26">
        <v>0.4031759194295475</v>
      </c>
      <c r="E2600" s="26">
        <v>0.47952027061260549</v>
      </c>
      <c r="F2600" s="26">
        <v>0.37110443036017721</v>
      </c>
      <c r="G2600" s="27">
        <v>0.4118084616962191</v>
      </c>
      <c r="H2600" s="28">
        <v>13.142105550828513</v>
      </c>
      <c r="I2600" s="28">
        <v>10.175787726070272</v>
      </c>
      <c r="J2600" s="26">
        <v>11.02174978325267</v>
      </c>
      <c r="K2600" s="29">
        <v>-0.35870416499209679</v>
      </c>
      <c r="L2600" s="26">
        <v>-2.0736288079003735</v>
      </c>
      <c r="M2600" s="30">
        <v>0.71371744304137774</v>
      </c>
      <c r="N2600" s="29">
        <v>4.1314426742048707E-3</v>
      </c>
      <c r="O2600" s="31">
        <v>7.6422921274733273</v>
      </c>
      <c r="P2600" s="31">
        <v>9296241000.0000038</v>
      </c>
      <c r="Q2600" s="31">
        <v>10824780000.000004</v>
      </c>
      <c r="R2600" s="29">
        <v>41422999552</v>
      </c>
      <c r="S2600" s="29">
        <v>5.6756987035689042</v>
      </c>
      <c r="T2600" s="29">
        <v>6.2390631854730918</v>
      </c>
      <c r="U2600" s="29" t="e">
        <v>#N/A</v>
      </c>
      <c r="V2600" s="29">
        <v>13.436245227842255</v>
      </c>
      <c r="W2600">
        <v>1.6567446246305801</v>
      </c>
      <c r="X2600" t="s">
        <v>93</v>
      </c>
      <c r="Y2600" t="s">
        <v>96</v>
      </c>
      <c r="Z2600" t="s">
        <v>541</v>
      </c>
    </row>
    <row r="2601" spans="2:26" x14ac:dyDescent="0.25">
      <c r="B2601" t="s">
        <v>5651</v>
      </c>
      <c r="C2601" s="26" t="s">
        <v>5652</v>
      </c>
      <c r="D2601" s="26">
        <v>0.37737627827505832</v>
      </c>
      <c r="E2601" s="26">
        <v>0.34410951781381854</v>
      </c>
      <c r="F2601" s="26">
        <v>0.37737627827505832</v>
      </c>
      <c r="G2601" s="27">
        <v>0.34410951781381854</v>
      </c>
      <c r="H2601" s="28">
        <v>13.109681539435714</v>
      </c>
      <c r="I2601" s="28">
        <v>9.4247512360028356</v>
      </c>
      <c r="J2601" s="26">
        <v>9.6553754589730421</v>
      </c>
      <c r="K2601" s="29">
        <v>-0.34274497059300091</v>
      </c>
      <c r="L2601" s="26">
        <v>-2.3515802923942219</v>
      </c>
      <c r="M2601" s="30">
        <v>0.74160385324864497</v>
      </c>
      <c r="N2601" s="29" t="e">
        <v>#N/A</v>
      </c>
      <c r="O2601" s="31">
        <v>2.5169395789124218</v>
      </c>
      <c r="P2601" s="31">
        <v>3161787000.0000005</v>
      </c>
      <c r="Q2601" s="31">
        <v>3161787000.0000005</v>
      </c>
      <c r="R2601" s="29">
        <v>17146484736</v>
      </c>
      <c r="S2601" s="29">
        <v>11.273631864263475</v>
      </c>
      <c r="T2601" s="29">
        <v>12.317579833683805</v>
      </c>
      <c r="U2601" s="29" t="e">
        <v>#N/A</v>
      </c>
      <c r="V2601" s="29">
        <v>21.629119834720715</v>
      </c>
      <c r="W2601">
        <v>2.6850113392928119</v>
      </c>
      <c r="X2601" t="s">
        <v>93</v>
      </c>
      <c r="Y2601" t="s">
        <v>94</v>
      </c>
      <c r="Z2601" t="s">
        <v>95</v>
      </c>
    </row>
    <row r="2602" spans="2:26" x14ac:dyDescent="0.25">
      <c r="B2602" t="s">
        <v>5653</v>
      </c>
      <c r="C2602" s="26" t="s">
        <v>5654</v>
      </c>
      <c r="D2602" s="26">
        <v>2.7092066245403128</v>
      </c>
      <c r="E2602" s="26">
        <v>6.1161409508687514</v>
      </c>
      <c r="F2602" s="26">
        <v>2.7092066245403128</v>
      </c>
      <c r="G2602" s="27">
        <v>6.1161409508687514</v>
      </c>
      <c r="H2602" s="28">
        <v>15.377544047343322</v>
      </c>
      <c r="I2602" s="28">
        <v>26.906570818786491</v>
      </c>
      <c r="J2602" s="26">
        <v>33.006185371298209</v>
      </c>
      <c r="K2602" s="29">
        <v>-0.64959702699395638</v>
      </c>
      <c r="L2602" s="26">
        <v>-3.4080467503932264</v>
      </c>
      <c r="M2602" s="30">
        <v>0.89762294913083385</v>
      </c>
      <c r="N2602" s="29" t="e">
        <v>#N/A</v>
      </c>
      <c r="O2602" s="31">
        <v>11.17426449826711</v>
      </c>
      <c r="P2602" s="31">
        <v>65497999.999999762</v>
      </c>
      <c r="Q2602" s="31">
        <v>65497999.999999762</v>
      </c>
      <c r="R2602" s="29">
        <v>6966300160</v>
      </c>
      <c r="S2602" s="29">
        <v>11.95988793318347</v>
      </c>
      <c r="T2602" s="29">
        <v>12.036947595354341</v>
      </c>
      <c r="U2602" s="29" t="e">
        <v>#N/A</v>
      </c>
      <c r="V2602" s="29">
        <v>20.712793349155817</v>
      </c>
      <c r="W2602">
        <v>3.0402168484386287</v>
      </c>
      <c r="X2602" t="s">
        <v>93</v>
      </c>
      <c r="Y2602" t="s">
        <v>96</v>
      </c>
      <c r="Z2602" t="s">
        <v>541</v>
      </c>
    </row>
    <row r="2603" spans="2:26" x14ac:dyDescent="0.25">
      <c r="B2603" t="s">
        <v>5655</v>
      </c>
      <c r="C2603" s="26" t="s">
        <v>5656</v>
      </c>
      <c r="D2603" s="26">
        <v>0.75750008692471504</v>
      </c>
      <c r="E2603" s="26">
        <v>0.8894048451218789</v>
      </c>
      <c r="F2603" s="26">
        <v>0.75750008692471504</v>
      </c>
      <c r="G2603" s="27">
        <v>0.8894048451218789</v>
      </c>
      <c r="H2603" s="28">
        <v>31.884795848142826</v>
      </c>
      <c r="I2603" s="28">
        <v>29.196135657083573</v>
      </c>
      <c r="J2603" s="26">
        <v>32.453343399123966</v>
      </c>
      <c r="K2603" s="29">
        <v>-0.41612079491857723</v>
      </c>
      <c r="L2603" s="26">
        <v>-1.1863227552988058</v>
      </c>
      <c r="M2603" s="30">
        <v>0.7863042091729352</v>
      </c>
      <c r="N2603" s="29">
        <v>1.8976427562005981E-2</v>
      </c>
      <c r="O2603" s="31">
        <v>13.52072376179847</v>
      </c>
      <c r="P2603" s="31">
        <v>9424572000.0000038</v>
      </c>
      <c r="Q2603" s="31">
        <v>9424572000.0000038</v>
      </c>
      <c r="R2603" s="29">
        <v>136701403136</v>
      </c>
      <c r="S2603" s="29">
        <v>11.939338973942636</v>
      </c>
      <c r="T2603" s="29">
        <v>13.284905107729962</v>
      </c>
      <c r="U2603" s="29">
        <v>3.1050409159130168</v>
      </c>
      <c r="V2603" s="29">
        <v>22.215586915742726</v>
      </c>
      <c r="W2603">
        <v>5.8789244467676456</v>
      </c>
      <c r="X2603" t="s">
        <v>78</v>
      </c>
      <c r="Y2603" t="s">
        <v>85</v>
      </c>
      <c r="Z2603" t="s">
        <v>85</v>
      </c>
    </row>
    <row r="2604" spans="2:26" x14ac:dyDescent="0.25">
      <c r="B2604" t="s">
        <v>5657</v>
      </c>
      <c r="C2604" s="26" t="s">
        <v>5658</v>
      </c>
      <c r="D2604" s="26">
        <v>0.36263654259993833</v>
      </c>
      <c r="E2604" s="26">
        <v>0.34675742106258273</v>
      </c>
      <c r="F2604" s="26">
        <v>0.36263654259993833</v>
      </c>
      <c r="G2604" s="27">
        <v>0.34675742106258273</v>
      </c>
      <c r="H2604" s="28">
        <v>10.773480662983426</v>
      </c>
      <c r="I2604" s="28">
        <v>18.712222938496339</v>
      </c>
      <c r="J2604" s="26">
        <v>22.907488986784141</v>
      </c>
      <c r="K2604" s="29">
        <v>-0.42550403959531263</v>
      </c>
      <c r="L2604" s="26">
        <v>-2.2110438729198183</v>
      </c>
      <c r="M2604" s="30">
        <v>0.86811267195574637</v>
      </c>
      <c r="N2604" s="29" t="e">
        <v>#N/A</v>
      </c>
      <c r="O2604" s="31">
        <v>5.4922983864806927</v>
      </c>
      <c r="P2604" s="31">
        <v>5289000000</v>
      </c>
      <c r="Q2604" s="31">
        <v>5289000000</v>
      </c>
      <c r="R2604" s="29">
        <v>18784000000</v>
      </c>
      <c r="S2604" s="29">
        <v>4.8933434190620275</v>
      </c>
      <c r="T2604" s="29">
        <v>7.3469619534355477</v>
      </c>
      <c r="U2604" s="29" t="e">
        <v>#N/A</v>
      </c>
      <c r="V2604" s="29">
        <v>13.796518792226554</v>
      </c>
      <c r="W2604">
        <v>1.385439612643582</v>
      </c>
      <c r="X2604" t="s">
        <v>71</v>
      </c>
      <c r="Y2604" t="s">
        <v>103</v>
      </c>
      <c r="Z2604" t="s">
        <v>4184</v>
      </c>
    </row>
    <row r="2605" spans="2:26" x14ac:dyDescent="0.25">
      <c r="B2605" t="s">
        <v>5659</v>
      </c>
      <c r="C2605" s="26" t="s">
        <v>5660</v>
      </c>
      <c r="D2605" s="26">
        <v>1.6163264329183904</v>
      </c>
      <c r="E2605" s="26">
        <v>2.8602859949425321</v>
      </c>
      <c r="F2605" s="26">
        <v>1.5874032435433374</v>
      </c>
      <c r="G2605" s="27">
        <v>2.8526396494792672</v>
      </c>
      <c r="H2605" s="28">
        <v>25.263654838750277</v>
      </c>
      <c r="I2605" s="28">
        <v>14.681702531535853</v>
      </c>
      <c r="J2605" s="26">
        <v>17.682348419821285</v>
      </c>
      <c r="K2605" s="29">
        <v>-0.60232057910983139</v>
      </c>
      <c r="L2605" s="26">
        <v>-2.4724954677615925</v>
      </c>
      <c r="M2605" s="30">
        <v>0.68014545098462675</v>
      </c>
      <c r="N2605" s="29">
        <v>1.1919952190977662E-2</v>
      </c>
      <c r="O2605" s="31">
        <v>11.143389015952517</v>
      </c>
      <c r="P2605" s="31">
        <v>1568769000</v>
      </c>
      <c r="Q2605" s="31">
        <v>1572974000</v>
      </c>
      <c r="R2605" s="29">
        <v>37987065856</v>
      </c>
      <c r="S2605" s="29">
        <v>5.2568876505405102</v>
      </c>
      <c r="T2605" s="29">
        <v>5.7579143844347644</v>
      </c>
      <c r="U2605" s="29">
        <v>8.5938382616207498</v>
      </c>
      <c r="V2605" s="29">
        <v>11.405807342262115</v>
      </c>
      <c r="W2605">
        <v>2.6581391019999865</v>
      </c>
      <c r="X2605" t="s">
        <v>74</v>
      </c>
      <c r="Y2605" t="s">
        <v>102</v>
      </c>
      <c r="Z2605" t="s">
        <v>128</v>
      </c>
    </row>
    <row r="2606" spans="2:26" x14ac:dyDescent="0.25">
      <c r="B2606" t="s">
        <v>5661</v>
      </c>
      <c r="C2606" s="26" t="s">
        <v>5662</v>
      </c>
      <c r="D2606" s="26">
        <v>11.030109653791245</v>
      </c>
      <c r="E2606" s="26">
        <v>2.7988718234422678</v>
      </c>
      <c r="F2606" s="26">
        <v>11.030109653791245</v>
      </c>
      <c r="G2606" s="27">
        <v>2.7988718234422678</v>
      </c>
      <c r="H2606" s="28">
        <v>9.2798448753129144</v>
      </c>
      <c r="I2606" s="28">
        <v>21.602701285941148</v>
      </c>
      <c r="J2606" s="26">
        <v>20.212442845044727</v>
      </c>
      <c r="K2606" s="29">
        <v>-0.74904279200116219</v>
      </c>
      <c r="L2606" s="26">
        <v>-7.2296456566029699</v>
      </c>
      <c r="M2606" s="30">
        <v>0.79921927600551756</v>
      </c>
      <c r="N2606" s="29">
        <v>4.9864007252946509E-3</v>
      </c>
      <c r="O2606" s="31">
        <v>0.80164854653538864</v>
      </c>
      <c r="P2606" s="31">
        <v>157954000</v>
      </c>
      <c r="Q2606" s="31">
        <v>157954000</v>
      </c>
      <c r="R2606" s="29">
        <v>6746740224</v>
      </c>
      <c r="S2606" s="29">
        <v>5.4859697354062575</v>
      </c>
      <c r="T2606" s="29">
        <v>5.7503673988672261</v>
      </c>
      <c r="U2606" s="29" t="e">
        <v>#N/A</v>
      </c>
      <c r="V2606" s="29">
        <v>17.281863435709589</v>
      </c>
      <c r="W2606">
        <v>1.0833616415871612</v>
      </c>
      <c r="X2606" t="s">
        <v>93</v>
      </c>
      <c r="Y2606" t="s">
        <v>96</v>
      </c>
      <c r="Z2606" t="s">
        <v>1268</v>
      </c>
    </row>
    <row r="2607" spans="2:26" x14ac:dyDescent="0.25">
      <c r="B2607" t="s">
        <v>5663</v>
      </c>
      <c r="C2607" s="26" t="s">
        <v>5664</v>
      </c>
      <c r="D2607" s="26">
        <v>8.7011105760738477E-2</v>
      </c>
      <c r="E2607" s="26">
        <v>-1.0126329499154797E-2</v>
      </c>
      <c r="F2607" s="26">
        <v>8.7011105760738477E-2</v>
      </c>
      <c r="G2607" s="27">
        <v>-1.0126329499154797E-2</v>
      </c>
      <c r="H2607" s="28">
        <v>-33.556049421918928</v>
      </c>
      <c r="I2607" s="28">
        <v>10.992922898993694</v>
      </c>
      <c r="J2607" s="26">
        <v>4.8432852619057591</v>
      </c>
      <c r="K2607" s="29">
        <v>-6.0770037484168711E-2</v>
      </c>
      <c r="L2607" s="26">
        <v>-4.3156161069621541</v>
      </c>
      <c r="M2607" s="30">
        <v>0.46252617261210272</v>
      </c>
      <c r="N2607" s="29">
        <v>7.5157864061870224E-3</v>
      </c>
      <c r="O2607" s="31">
        <v>-1.8171641948647863</v>
      </c>
      <c r="P2607" s="31">
        <v>6139342000</v>
      </c>
      <c r="Q2607" s="31">
        <v>6139342000</v>
      </c>
      <c r="R2607" s="29">
        <v>2853172736</v>
      </c>
      <c r="S2607" s="29">
        <v>11.091365679016343</v>
      </c>
      <c r="T2607" s="29" t="e">
        <v>#N/A</v>
      </c>
      <c r="U2607" s="29" t="e">
        <v>#N/A</v>
      </c>
      <c r="V2607" s="29" t="e">
        <v>#N/A</v>
      </c>
      <c r="W2607">
        <v>0.44531677438106965</v>
      </c>
      <c r="X2607" t="s">
        <v>65</v>
      </c>
      <c r="Y2607" t="s">
        <v>219</v>
      </c>
      <c r="Z2607" t="s">
        <v>220</v>
      </c>
    </row>
    <row r="2608" spans="2:26" x14ac:dyDescent="0.25">
      <c r="B2608" t="s">
        <v>5665</v>
      </c>
      <c r="C2608" s="26" t="s">
        <v>5666</v>
      </c>
      <c r="D2608" s="26">
        <v>7.1350321209819725E-2</v>
      </c>
      <c r="E2608" s="26">
        <v>8.5905164270870915E-2</v>
      </c>
      <c r="F2608" s="26">
        <v>1.7841092176631469E-2</v>
      </c>
      <c r="G2608" s="27">
        <v>3.9364904479902423E-2</v>
      </c>
      <c r="H2608" s="28">
        <v>6.6102891481101249</v>
      </c>
      <c r="I2608" s="28">
        <v>7.0826330372352668</v>
      </c>
      <c r="J2608" s="26">
        <v>8.8379149372931725</v>
      </c>
      <c r="K2608" s="29">
        <v>-0.30812113622224591</v>
      </c>
      <c r="L2608" s="26">
        <v>-3.1188684142226832</v>
      </c>
      <c r="M2608" s="30">
        <v>0.58196591236861839</v>
      </c>
      <c r="N2608" s="29">
        <v>1.2431856484665311E-2</v>
      </c>
      <c r="O2608" s="31">
        <v>1.5633116956366158</v>
      </c>
      <c r="P2608" s="31">
        <v>116454000</v>
      </c>
      <c r="Q2608" s="31">
        <v>254135000</v>
      </c>
      <c r="R2608" s="29">
        <v>1183321984</v>
      </c>
      <c r="S2608" s="29">
        <v>13.045186717117216</v>
      </c>
      <c r="T2608" s="29">
        <v>24.620990615654325</v>
      </c>
      <c r="U2608" s="29" t="e">
        <v>#N/A</v>
      </c>
      <c r="V2608" s="29">
        <v>26.353321678976112</v>
      </c>
      <c r="W2608">
        <v>2.0136227433077405</v>
      </c>
      <c r="X2608" t="s">
        <v>71</v>
      </c>
      <c r="Y2608" t="s">
        <v>103</v>
      </c>
      <c r="Z2608" t="s">
        <v>1537</v>
      </c>
    </row>
    <row r="2609" spans="2:26" x14ac:dyDescent="0.25">
      <c r="B2609" t="s">
        <v>5667</v>
      </c>
      <c r="C2609" s="26" t="s">
        <v>5668</v>
      </c>
      <c r="D2609" s="26" t="e">
        <v>#N/A</v>
      </c>
      <c r="E2609" s="26" t="e">
        <v>#N/A</v>
      </c>
      <c r="F2609" s="26" t="e">
        <v>#N/A</v>
      </c>
      <c r="G2609" s="27" t="e">
        <v>#N/A</v>
      </c>
      <c r="H2609" s="28">
        <v>8.3001319830765627</v>
      </c>
      <c r="I2609" s="28" t="e">
        <v>#N/A</v>
      </c>
      <c r="J2609" s="26" t="e">
        <v>#N/A</v>
      </c>
      <c r="K2609" s="29">
        <v>-0.6314071672187932</v>
      </c>
      <c r="L2609" s="26" t="e">
        <v>#N/A</v>
      </c>
      <c r="M2609" s="30">
        <v>0.17980103588432081</v>
      </c>
      <c r="N2609" s="29" t="e">
        <v>#N/A</v>
      </c>
      <c r="O2609" s="31">
        <v>3.8668390754805442</v>
      </c>
      <c r="P2609" s="31">
        <v>-580355000000</v>
      </c>
      <c r="Q2609" s="31">
        <v>-580355000000</v>
      </c>
      <c r="R2609" s="29">
        <v>325489000448</v>
      </c>
      <c r="S2609" s="29" t="e">
        <v>#N/A</v>
      </c>
      <c r="T2609" s="29" t="e">
        <v>#N/A</v>
      </c>
      <c r="U2609" s="29" t="e">
        <v>#N/A</v>
      </c>
      <c r="V2609" s="29">
        <v>15.845530673686753</v>
      </c>
      <c r="W2609">
        <v>1.3070187900287633</v>
      </c>
      <c r="X2609" t="s">
        <v>66</v>
      </c>
      <c r="Y2609" t="s">
        <v>67</v>
      </c>
      <c r="Z2609" t="s">
        <v>68</v>
      </c>
    </row>
    <row r="2610" spans="2:26" x14ac:dyDescent="0.25">
      <c r="B2610" t="s">
        <v>5669</v>
      </c>
      <c r="C2610" s="26" t="s">
        <v>5670</v>
      </c>
      <c r="D2610" s="26">
        <v>0.47661551016072645</v>
      </c>
      <c r="E2610" s="26">
        <v>0.52912460861698341</v>
      </c>
      <c r="F2610" s="26">
        <v>0.47661551016072645</v>
      </c>
      <c r="G2610" s="27">
        <v>0.52912460861698341</v>
      </c>
      <c r="H2610" s="28">
        <v>11.803138214637119</v>
      </c>
      <c r="I2610" s="28">
        <v>10.371520958874518</v>
      </c>
      <c r="J2610" s="26">
        <v>13.687691239677035</v>
      </c>
      <c r="K2610" s="29">
        <v>-5.4538584008311172E-2</v>
      </c>
      <c r="L2610" s="26">
        <v>-0.59895411629841355</v>
      </c>
      <c r="M2610" s="30">
        <v>0.55594419733169831</v>
      </c>
      <c r="N2610" s="29">
        <v>4.6769999999999997E-3</v>
      </c>
      <c r="O2610" s="31">
        <v>6.6871006680726364</v>
      </c>
      <c r="P2610" s="31">
        <v>24613996000.000008</v>
      </c>
      <c r="Q2610" s="31">
        <v>24613996000.000008</v>
      </c>
      <c r="R2610" s="29">
        <v>113127997440</v>
      </c>
      <c r="S2610" s="29">
        <v>15.431221837586914</v>
      </c>
      <c r="T2610" s="29">
        <v>21.865883419236567</v>
      </c>
      <c r="U2610" s="29">
        <v>-6.4685260639225186</v>
      </c>
      <c r="V2610" s="29">
        <v>24.031891795767869</v>
      </c>
      <c r="W2610">
        <v>2.6790875054656054</v>
      </c>
      <c r="X2610" t="s">
        <v>78</v>
      </c>
      <c r="Y2610" t="s">
        <v>115</v>
      </c>
      <c r="Z2610" t="s">
        <v>574</v>
      </c>
    </row>
    <row r="2611" spans="2:26" x14ac:dyDescent="0.25">
      <c r="B2611" t="s">
        <v>5671</v>
      </c>
      <c r="C2611" s="26" t="s">
        <v>5672</v>
      </c>
      <c r="D2611" s="26">
        <v>-0.1060610624806558</v>
      </c>
      <c r="E2611" s="26">
        <v>-7.4954508903530698E-2</v>
      </c>
      <c r="F2611" s="26">
        <v>-0.10491425580505905</v>
      </c>
      <c r="G2611" s="27">
        <v>-7.4175258204382241E-2</v>
      </c>
      <c r="H2611" s="28">
        <v>2.6828874036278787</v>
      </c>
      <c r="I2611" s="28">
        <v>-2.1718533342674879</v>
      </c>
      <c r="J2611" s="26">
        <v>-0.95970439704253707</v>
      </c>
      <c r="K2611" s="29">
        <v>8.3610181186271795E-2</v>
      </c>
      <c r="L2611" s="26">
        <v>-17.097611048898848</v>
      </c>
      <c r="M2611" s="30">
        <v>0.38769764368601484</v>
      </c>
      <c r="N2611" s="29">
        <v>5.8199007311667455E-3</v>
      </c>
      <c r="O2611" s="31">
        <v>-4.6322163639150915</v>
      </c>
      <c r="P2611" s="31">
        <v>2483453000</v>
      </c>
      <c r="Q2611" s="31">
        <v>2509543000</v>
      </c>
      <c r="R2611" s="29">
        <v>2521231104</v>
      </c>
      <c r="S2611" s="29" t="e">
        <v>#N/A</v>
      </c>
      <c r="T2611" s="29" t="e">
        <v>#N/A</v>
      </c>
      <c r="U2611" s="29" t="e">
        <v>#N/A</v>
      </c>
      <c r="V2611" s="29" t="e">
        <v>#N/A</v>
      </c>
      <c r="W2611">
        <v>1.1213970756081153</v>
      </c>
      <c r="X2611" t="s">
        <v>74</v>
      </c>
      <c r="Y2611" t="s">
        <v>102</v>
      </c>
      <c r="Z2611" t="s">
        <v>1222</v>
      </c>
    </row>
    <row r="2612" spans="2:26" x14ac:dyDescent="0.25">
      <c r="B2612" t="s">
        <v>5673</v>
      </c>
      <c r="C2612" s="26" t="s">
        <v>5674</v>
      </c>
      <c r="D2612" s="26">
        <v>-2.0159014491222118</v>
      </c>
      <c r="E2612" s="26">
        <v>0.55122747732577948</v>
      </c>
      <c r="F2612" s="26">
        <v>-2.13102086790812</v>
      </c>
      <c r="G2612" s="27">
        <v>0.55122747732577948</v>
      </c>
      <c r="H2612" s="28">
        <v>-40.735332366192864</v>
      </c>
      <c r="I2612" s="28">
        <v>1.1622285860941552</v>
      </c>
      <c r="J2612" s="26">
        <v>-3.2579419981693829</v>
      </c>
      <c r="K2612" s="29">
        <v>-0.37905914187394524</v>
      </c>
      <c r="L2612" s="26">
        <v>4.8590901737745948</v>
      </c>
      <c r="M2612" s="30">
        <v>0.20648712160007124</v>
      </c>
      <c r="N2612" s="29">
        <v>6.9119876562037455E-3</v>
      </c>
      <c r="O2612" s="31">
        <v>3.1329502337634003</v>
      </c>
      <c r="P2612" s="31">
        <v>-1039286000</v>
      </c>
      <c r="Q2612" s="31">
        <v>-1039286000</v>
      </c>
      <c r="R2612" s="29">
        <v>3265779200</v>
      </c>
      <c r="S2612" s="29" t="e">
        <v>#N/A</v>
      </c>
      <c r="T2612" s="29" t="e">
        <v>#N/A</v>
      </c>
      <c r="U2612" s="29">
        <v>-12.662399221600774</v>
      </c>
      <c r="V2612" s="29" t="e">
        <v>#N/A</v>
      </c>
      <c r="W2612">
        <v>2.5443816815623861</v>
      </c>
      <c r="X2612" t="s">
        <v>93</v>
      </c>
      <c r="Y2612" t="s">
        <v>96</v>
      </c>
      <c r="Z2612" t="s">
        <v>130</v>
      </c>
    </row>
    <row r="2613" spans="2:26" x14ac:dyDescent="0.25">
      <c r="B2613" t="s">
        <v>5675</v>
      </c>
      <c r="C2613" s="26" t="s">
        <v>5676</v>
      </c>
      <c r="D2613" s="26">
        <v>4.2548665622565207E-2</v>
      </c>
      <c r="E2613" s="26">
        <v>0.29323190366090562</v>
      </c>
      <c r="F2613" s="26">
        <v>2.2522759915493358E-2</v>
      </c>
      <c r="G2613" s="27">
        <v>0.1931023751255464</v>
      </c>
      <c r="H2613" s="28">
        <v>11.714562011808322</v>
      </c>
      <c r="I2613" s="28">
        <v>2.8481441743776386</v>
      </c>
      <c r="J2613" s="26">
        <v>18.583887374851017</v>
      </c>
      <c r="K2613" s="29">
        <v>-0.19208490883328547</v>
      </c>
      <c r="L2613" s="26">
        <v>-1.2066735669855337</v>
      </c>
      <c r="M2613" s="30">
        <v>0.65985769935032557</v>
      </c>
      <c r="N2613" s="29">
        <v>1.4407828300786529E-2</v>
      </c>
      <c r="O2613" s="31">
        <v>-2.0187810352728883</v>
      </c>
      <c r="P2613" s="31">
        <v>1396567000</v>
      </c>
      <c r="Q2613" s="31">
        <v>2120730000</v>
      </c>
      <c r="R2613" s="29">
        <v>5204389888</v>
      </c>
      <c r="S2613" s="29">
        <v>6.2029446726358692</v>
      </c>
      <c r="T2613" s="29">
        <v>7.1242394563340481</v>
      </c>
      <c r="U2613" s="29" t="e">
        <v>#N/A</v>
      </c>
      <c r="V2613" s="29">
        <v>15.418898407468525</v>
      </c>
      <c r="W2613">
        <v>1.5170916907296021</v>
      </c>
      <c r="X2613" t="s">
        <v>74</v>
      </c>
      <c r="Y2613" t="s">
        <v>102</v>
      </c>
      <c r="Z2613" t="s">
        <v>5677</v>
      </c>
    </row>
    <row r="2614" spans="2:26" x14ac:dyDescent="0.25">
      <c r="B2614" t="s">
        <v>5678</v>
      </c>
      <c r="C2614" s="26" t="s">
        <v>5679</v>
      </c>
      <c r="D2614" s="26" t="e">
        <v>#N/A</v>
      </c>
      <c r="E2614" s="26" t="e">
        <v>#N/A</v>
      </c>
      <c r="F2614" s="26">
        <v>3.1156857734617599E-2</v>
      </c>
      <c r="G2614" s="27">
        <v>2.4289717619732289E-2</v>
      </c>
      <c r="H2614" s="28">
        <v>9.29332267329624</v>
      </c>
      <c r="I2614" s="28">
        <v>58.128887177510002</v>
      </c>
      <c r="J2614" s="26">
        <v>53.325094480317162</v>
      </c>
      <c r="K2614" s="29" t="e">
        <v>#N/A</v>
      </c>
      <c r="L2614" s="26">
        <v>14.301632839617021</v>
      </c>
      <c r="M2614" s="30">
        <v>0.51046007675619753</v>
      </c>
      <c r="N2614" s="29">
        <v>7.0834258373205757E-3</v>
      </c>
      <c r="O2614" s="31">
        <v>-0.66914387304593514</v>
      </c>
      <c r="P2614" s="31" t="e">
        <v>#N/A</v>
      </c>
      <c r="Q2614" s="31">
        <v>224576386000</v>
      </c>
      <c r="R2614" s="29">
        <v>178705285120</v>
      </c>
      <c r="S2614" s="29">
        <v>39.341283869785336</v>
      </c>
      <c r="T2614" s="29">
        <v>51.472006551177778</v>
      </c>
      <c r="U2614" s="29">
        <v>-3.5509072917115523</v>
      </c>
      <c r="V2614" s="29">
        <v>16.043520638644416</v>
      </c>
      <c r="W2614">
        <v>1.4699050652354841</v>
      </c>
      <c r="X2614" t="s">
        <v>66</v>
      </c>
      <c r="Y2614" t="s">
        <v>202</v>
      </c>
      <c r="Z2614" t="s">
        <v>1822</v>
      </c>
    </row>
    <row r="2615" spans="2:26" x14ac:dyDescent="0.25">
      <c r="B2615" t="s">
        <v>5680</v>
      </c>
      <c r="C2615" s="26" t="s">
        <v>5681</v>
      </c>
      <c r="D2615" s="26">
        <v>0.39149319675925243</v>
      </c>
      <c r="E2615" s="26">
        <v>0.21151633530181432</v>
      </c>
      <c r="F2615" s="26">
        <v>0.39098710580388818</v>
      </c>
      <c r="G2615" s="27">
        <v>0.20898588052499317</v>
      </c>
      <c r="H2615" s="28">
        <v>7.7633946104263263</v>
      </c>
      <c r="I2615" s="28">
        <v>14.350985164995205</v>
      </c>
      <c r="J2615" s="26">
        <v>11.508350607209348</v>
      </c>
      <c r="K2615" s="29">
        <v>-0.4925485255148831</v>
      </c>
      <c r="L2615" s="26">
        <v>-6.2463706367103473</v>
      </c>
      <c r="M2615" s="30">
        <v>0.81914193642097377</v>
      </c>
      <c r="N2615" s="29">
        <v>1.2534818941504182E-2</v>
      </c>
      <c r="O2615" s="31">
        <v>3.1652705156129217</v>
      </c>
      <c r="P2615" s="31">
        <v>9146816000</v>
      </c>
      <c r="Q2615" s="31">
        <v>9257568000</v>
      </c>
      <c r="R2615" s="29">
        <v>22788864000</v>
      </c>
      <c r="S2615" s="29">
        <v>4.0736300681300541</v>
      </c>
      <c r="T2615" s="29">
        <v>4.6601676434756589</v>
      </c>
      <c r="U2615" s="29">
        <v>5.3929191029443162</v>
      </c>
      <c r="V2615" s="29">
        <v>16.375920097347937</v>
      </c>
      <c r="W2615">
        <v>0.96278323594973458</v>
      </c>
      <c r="X2615" t="s">
        <v>74</v>
      </c>
      <c r="Y2615" t="s">
        <v>102</v>
      </c>
      <c r="Z2615" t="s">
        <v>618</v>
      </c>
    </row>
    <row r="2616" spans="2:26" x14ac:dyDescent="0.25">
      <c r="B2616" t="s">
        <v>5682</v>
      </c>
      <c r="C2616" s="26" t="s">
        <v>5683</v>
      </c>
      <c r="D2616" s="26">
        <v>0.10187924884428259</v>
      </c>
      <c r="E2616" s="26">
        <v>0.11442416986095647</v>
      </c>
      <c r="F2616" s="26">
        <v>9.7293523356719369E-2</v>
      </c>
      <c r="G2616" s="27">
        <v>0.10597963768462311</v>
      </c>
      <c r="H2616" s="28">
        <v>17.342877055224655</v>
      </c>
      <c r="I2616" s="28">
        <v>6.8301389388455886</v>
      </c>
      <c r="J2616" s="26">
        <v>7.1507907037700402</v>
      </c>
      <c r="K2616" s="29">
        <v>0.27774381031186368</v>
      </c>
      <c r="L2616" s="26">
        <v>2.7508076358296623</v>
      </c>
      <c r="M2616" s="30">
        <v>0.29569208102332711</v>
      </c>
      <c r="N2616" s="29">
        <v>1.2697448057026436E-2</v>
      </c>
      <c r="O2616" s="31">
        <v>18.977185906607097</v>
      </c>
      <c r="P2616" s="31">
        <v>775081000000</v>
      </c>
      <c r="Q2616" s="31">
        <v>836840000000</v>
      </c>
      <c r="R2616" s="29">
        <v>1624621711360</v>
      </c>
      <c r="S2616" s="29">
        <v>14.147470186420531</v>
      </c>
      <c r="T2616" s="29">
        <v>19.738826452292685</v>
      </c>
      <c r="U2616" s="29">
        <v>4.8299859254196589</v>
      </c>
      <c r="V2616" s="29">
        <v>20.594807220741611</v>
      </c>
      <c r="W2616">
        <v>3.4916305422218099</v>
      </c>
      <c r="X2616" t="s">
        <v>77</v>
      </c>
      <c r="Y2616" t="s">
        <v>83</v>
      </c>
      <c r="Z2616" t="s">
        <v>481</v>
      </c>
    </row>
    <row r="2617" spans="2:26" x14ac:dyDescent="0.25">
      <c r="B2617" t="s">
        <v>5684</v>
      </c>
      <c r="C2617" s="26" t="s">
        <v>5685</v>
      </c>
      <c r="D2617" s="26">
        <v>-9.7775738971329601E-2</v>
      </c>
      <c r="E2617" s="26">
        <v>-0.31662205239237129</v>
      </c>
      <c r="F2617" s="26">
        <v>-9.7775738971329601E-2</v>
      </c>
      <c r="G2617" s="27">
        <v>-0.31662205239237129</v>
      </c>
      <c r="H2617" s="28">
        <v>-13.900531847537041</v>
      </c>
      <c r="I2617" s="28">
        <v>-5.9958108212994379</v>
      </c>
      <c r="J2617" s="26">
        <v>-24.229016687099222</v>
      </c>
      <c r="K2617" s="29">
        <v>0.35903543937826227</v>
      </c>
      <c r="L2617" s="26">
        <v>-13.223668534260691</v>
      </c>
      <c r="M2617" s="30">
        <v>6.7513735693306626E-2</v>
      </c>
      <c r="N2617" s="29">
        <v>1.0066620209059234E-2</v>
      </c>
      <c r="O2617" s="31">
        <v>-0.91169409310222704</v>
      </c>
      <c r="P2617" s="31">
        <v>2258993000</v>
      </c>
      <c r="Q2617" s="31">
        <v>2258993000</v>
      </c>
      <c r="R2617" s="29">
        <v>3990256384</v>
      </c>
      <c r="S2617" s="29" t="e">
        <v>#N/A</v>
      </c>
      <c r="T2617" s="29" t="e">
        <v>#N/A</v>
      </c>
      <c r="U2617" s="29" t="e">
        <v>#N/A</v>
      </c>
      <c r="V2617" s="29" t="e">
        <v>#N/A</v>
      </c>
      <c r="W2617">
        <v>12.239970436651818</v>
      </c>
      <c r="X2617" t="s">
        <v>77</v>
      </c>
      <c r="Y2617" t="s">
        <v>83</v>
      </c>
      <c r="Z2617" t="s">
        <v>241</v>
      </c>
    </row>
    <row r="2618" spans="2:26" x14ac:dyDescent="0.25">
      <c r="B2618" t="s">
        <v>5686</v>
      </c>
      <c r="C2618" s="26" t="s">
        <v>5687</v>
      </c>
      <c r="D2618" s="26" t="e">
        <v>#N/A</v>
      </c>
      <c r="E2618" s="26" t="e">
        <v>#N/A</v>
      </c>
      <c r="F2618" s="26">
        <v>5.2617299913169505E-2</v>
      </c>
      <c r="G2618" s="27">
        <v>9.4075672321642628E-2</v>
      </c>
      <c r="H2618" s="28">
        <v>16.199297898722779</v>
      </c>
      <c r="I2618" s="28">
        <v>14.962532710430413</v>
      </c>
      <c r="J2618" s="26">
        <v>15.413520933424845</v>
      </c>
      <c r="K2618" s="29" t="e">
        <v>#N/A</v>
      </c>
      <c r="L2618" s="26">
        <v>2.7394708523507365</v>
      </c>
      <c r="M2618" s="30">
        <v>0.36995163141944648</v>
      </c>
      <c r="N2618" s="29">
        <v>4.6508589718466265E-3</v>
      </c>
      <c r="O2618" s="31">
        <v>11.987427002151017</v>
      </c>
      <c r="P2618" s="31" t="e">
        <v>#N/A</v>
      </c>
      <c r="Q2618" s="31">
        <v>141822000000</v>
      </c>
      <c r="R2618" s="29">
        <v>36770471936</v>
      </c>
      <c r="S2618" s="29">
        <v>4.1821764049129841</v>
      </c>
      <c r="T2618" s="29">
        <v>8.4474195724778891</v>
      </c>
      <c r="U2618" s="29">
        <v>-34.076255593914603</v>
      </c>
      <c r="V2618" s="29">
        <v>3.6499754419710562</v>
      </c>
      <c r="W2618">
        <v>0.55565140315995565</v>
      </c>
      <c r="X2618" t="s">
        <v>82</v>
      </c>
      <c r="Y2618" t="s">
        <v>160</v>
      </c>
      <c r="Z2618" t="s">
        <v>413</v>
      </c>
    </row>
    <row r="2619" spans="2:26" x14ac:dyDescent="0.25">
      <c r="B2619" t="s">
        <v>5688</v>
      </c>
      <c r="C2619" s="26" t="s">
        <v>5689</v>
      </c>
      <c r="D2619" s="26" t="e">
        <v>#N/A</v>
      </c>
      <c r="E2619" s="26" t="e">
        <v>#N/A</v>
      </c>
      <c r="F2619" s="26" t="e">
        <v>#N/A</v>
      </c>
      <c r="G2619" s="27" t="e">
        <v>#N/A</v>
      </c>
      <c r="H2619" s="28">
        <v>12.291769816805353</v>
      </c>
      <c r="I2619" s="28">
        <v>4.0261154797196443</v>
      </c>
      <c r="J2619" s="26">
        <v>5.4989281573481694</v>
      </c>
      <c r="K2619" s="29" t="e">
        <v>#N/A</v>
      </c>
      <c r="L2619" s="26" t="e">
        <v>#N/A</v>
      </c>
      <c r="M2619" s="30">
        <v>0.57567617392220383</v>
      </c>
      <c r="N2619" s="29" t="e">
        <v>#N/A</v>
      </c>
      <c r="O2619" s="31">
        <v>4.5337727601186302</v>
      </c>
      <c r="P2619" s="31" t="e">
        <v>#N/A</v>
      </c>
      <c r="Q2619" s="31" t="e">
        <v>#N/A</v>
      </c>
      <c r="R2619" s="29">
        <v>76995002368</v>
      </c>
      <c r="S2619" s="29" t="e">
        <v>#N/A</v>
      </c>
      <c r="T2619" s="29" t="e">
        <v>#N/A</v>
      </c>
      <c r="U2619" s="29">
        <v>5.260081661719938</v>
      </c>
      <c r="V2619" s="29">
        <v>9.8419298094129637</v>
      </c>
      <c r="W2619">
        <v>1.159508823413697</v>
      </c>
      <c r="X2619" t="s">
        <v>77</v>
      </c>
      <c r="Y2619" t="s">
        <v>387</v>
      </c>
      <c r="Z2619" t="s">
        <v>738</v>
      </c>
    </row>
    <row r="2620" spans="2:26" x14ac:dyDescent="0.25">
      <c r="B2620" t="s">
        <v>5690</v>
      </c>
      <c r="C2620" s="26" t="s">
        <v>5691</v>
      </c>
      <c r="D2620" s="26">
        <v>2.6639963450056934</v>
      </c>
      <c r="E2620" s="26">
        <v>-0.54283145332679383</v>
      </c>
      <c r="F2620" s="26">
        <v>2.7016691521510183</v>
      </c>
      <c r="G2620" s="27">
        <v>-0.54283145332679383</v>
      </c>
      <c r="H2620" s="28" t="e">
        <v>#N/A</v>
      </c>
      <c r="I2620" s="28">
        <v>-4.6923810558745433</v>
      </c>
      <c r="J2620" s="26">
        <v>-4.7163227371883947</v>
      </c>
      <c r="K2620" s="29">
        <v>0.11549335367776681</v>
      </c>
      <c r="L2620" s="26" t="e">
        <v>#N/A</v>
      </c>
      <c r="M2620" s="30">
        <v>8.0290117961817828E-2</v>
      </c>
      <c r="N2620" s="29">
        <v>1.3195433302489328E-2</v>
      </c>
      <c r="O2620" s="31">
        <v>-2.6840046361663998</v>
      </c>
      <c r="P2620" s="31">
        <v>207978000.00000012</v>
      </c>
      <c r="Q2620" s="31">
        <v>207978000.00000012</v>
      </c>
      <c r="R2620" s="29">
        <v>1542807296</v>
      </c>
      <c r="S2620" s="29" t="e">
        <v>#N/A</v>
      </c>
      <c r="T2620" s="29" t="e">
        <v>#N/A</v>
      </c>
      <c r="U2620" s="29" t="e">
        <v>#N/A</v>
      </c>
      <c r="V2620" s="29" t="e">
        <v>#N/A</v>
      </c>
      <c r="W2620">
        <v>13.436871291957702</v>
      </c>
      <c r="X2620" t="s">
        <v>74</v>
      </c>
      <c r="Y2620" t="s">
        <v>188</v>
      </c>
      <c r="Z2620" t="s">
        <v>428</v>
      </c>
    </row>
    <row r="2621" spans="2:26" x14ac:dyDescent="0.25">
      <c r="B2621" t="s">
        <v>5692</v>
      </c>
      <c r="C2621" s="26" t="s">
        <v>5693</v>
      </c>
      <c r="D2621" s="26">
        <v>6.4645953455161068E-2</v>
      </c>
      <c r="E2621" s="26">
        <v>0.18572520746680915</v>
      </c>
      <c r="F2621" s="26">
        <v>6.4241031335165399E-2</v>
      </c>
      <c r="G2621" s="27">
        <v>0.18572520746680915</v>
      </c>
      <c r="H2621" s="28">
        <v>4.0608568506494098</v>
      </c>
      <c r="I2621" s="28">
        <v>9.0728217942508618</v>
      </c>
      <c r="J2621" s="26">
        <v>6.8256223781759502</v>
      </c>
      <c r="K2621" s="29">
        <v>-0.45462682416353123</v>
      </c>
      <c r="L2621" s="26">
        <v>-9.0990068725927031</v>
      </c>
      <c r="M2621" s="30">
        <v>0.62875146056663467</v>
      </c>
      <c r="N2621" s="29">
        <v>8.0720937775100778E-3</v>
      </c>
      <c r="O2621" s="31">
        <v>0.92223729027018952</v>
      </c>
      <c r="P2621" s="31">
        <v>1152353000.0000005</v>
      </c>
      <c r="Q2621" s="31">
        <v>1152353000.0000005</v>
      </c>
      <c r="R2621" s="29">
        <v>4101789696</v>
      </c>
      <c r="S2621" s="29">
        <v>6.3899656219318803</v>
      </c>
      <c r="T2621" s="29">
        <v>11.589394679889327</v>
      </c>
      <c r="U2621" s="29" t="e">
        <v>#N/A</v>
      </c>
      <c r="V2621" s="29">
        <v>23.831058340382498</v>
      </c>
      <c r="W2621">
        <v>1.2320814718368163</v>
      </c>
      <c r="X2621" t="s">
        <v>93</v>
      </c>
      <c r="Y2621" t="s">
        <v>96</v>
      </c>
      <c r="Z2621" t="s">
        <v>1268</v>
      </c>
    </row>
    <row r="2622" spans="2:26" x14ac:dyDescent="0.25">
      <c r="B2622" t="s">
        <v>5694</v>
      </c>
      <c r="C2622" s="26" t="s">
        <v>5695</v>
      </c>
      <c r="D2622" s="26">
        <v>0.10164322819433858</v>
      </c>
      <c r="E2622" s="26">
        <v>7.4662187953278877E-2</v>
      </c>
      <c r="F2622" s="26">
        <v>0.10164322819433858</v>
      </c>
      <c r="G2622" s="27">
        <v>7.4662187953278877E-2</v>
      </c>
      <c r="H2622" s="28">
        <v>7.9772079772079767</v>
      </c>
      <c r="I2622" s="28">
        <v>12.787180740496648</v>
      </c>
      <c r="J2622" s="26">
        <v>11.973528036542818</v>
      </c>
      <c r="K2622" s="29">
        <v>-0.12920042427388234</v>
      </c>
      <c r="L2622" s="26">
        <v>-1.4042187883247486</v>
      </c>
      <c r="M2622" s="30">
        <v>0.74464579901153216</v>
      </c>
      <c r="N2622" s="29">
        <v>6.2330623306233067E-3</v>
      </c>
      <c r="O2622" s="31">
        <v>4.7951926893405981</v>
      </c>
      <c r="P2622" s="31">
        <v>26198000000</v>
      </c>
      <c r="Q2622" s="31">
        <v>26198000000</v>
      </c>
      <c r="R2622" s="29">
        <v>25842354176</v>
      </c>
      <c r="S2622" s="29">
        <v>4.9343522629384351</v>
      </c>
      <c r="T2622" s="29">
        <v>7.7048464864036763</v>
      </c>
      <c r="U2622" s="29" t="e">
        <v>#N/A</v>
      </c>
      <c r="V2622" s="29">
        <v>9.9560605193323379</v>
      </c>
      <c r="W2622">
        <v>0.63348398157352415</v>
      </c>
      <c r="X2622" t="s">
        <v>78</v>
      </c>
      <c r="Y2622" t="s">
        <v>316</v>
      </c>
      <c r="Z2622" t="s">
        <v>317</v>
      </c>
    </row>
    <row r="2623" spans="2:26" x14ac:dyDescent="0.25">
      <c r="B2623" t="s">
        <v>5696</v>
      </c>
      <c r="C2623" s="26" t="s">
        <v>5697</v>
      </c>
      <c r="D2623" s="26">
        <v>-5.8481408210982612E-2</v>
      </c>
      <c r="E2623" s="26">
        <v>-0.10734499127298248</v>
      </c>
      <c r="F2623" s="26">
        <v>-5.6939589065831041E-2</v>
      </c>
      <c r="G2623" s="27">
        <v>-9.9635895547224657E-2</v>
      </c>
      <c r="H2623" s="28">
        <v>-16.140708228329707</v>
      </c>
      <c r="I2623" s="28">
        <v>-7.5717683572688204</v>
      </c>
      <c r="J2623" s="26">
        <v>-12.652522544978574</v>
      </c>
      <c r="K2623" s="29">
        <v>0.26731608277217367</v>
      </c>
      <c r="L2623" s="26">
        <v>-5.1213455504848833</v>
      </c>
      <c r="M2623" s="30">
        <v>0.41967664412319178</v>
      </c>
      <c r="N2623" s="29">
        <v>1.2877609848740942E-2</v>
      </c>
      <c r="O2623" s="31">
        <v>25.292306708063421</v>
      </c>
      <c r="P2623" s="31">
        <v>1308007000.0000002</v>
      </c>
      <c r="Q2623" s="31">
        <v>1409211000.0000002</v>
      </c>
      <c r="R2623" s="29">
        <v>2235679744</v>
      </c>
      <c r="S2623" s="29" t="e">
        <v>#N/A</v>
      </c>
      <c r="T2623" s="29" t="e">
        <v>#N/A</v>
      </c>
      <c r="U2623" s="29" t="e">
        <v>#N/A</v>
      </c>
      <c r="V2623" s="29" t="e">
        <v>#N/A</v>
      </c>
      <c r="W2623">
        <v>2.0630268907831302</v>
      </c>
      <c r="X2623" t="s">
        <v>77</v>
      </c>
      <c r="Y2623" t="s">
        <v>303</v>
      </c>
      <c r="Z2623" t="s">
        <v>304</v>
      </c>
    </row>
    <row r="2624" spans="2:26" x14ac:dyDescent="0.25">
      <c r="B2624" t="s">
        <v>5698</v>
      </c>
      <c r="C2624" s="26" t="s">
        <v>5699</v>
      </c>
      <c r="D2624" s="26">
        <v>0.24876186734042349</v>
      </c>
      <c r="E2624" s="26">
        <v>9.5773140716960942E-2</v>
      </c>
      <c r="F2624" s="26">
        <v>0.24876186734042349</v>
      </c>
      <c r="G2624" s="27">
        <v>9.5773140716960942E-2</v>
      </c>
      <c r="H2624" s="28">
        <v>7.8001645456614215</v>
      </c>
      <c r="I2624" s="28">
        <v>29.573972061303056</v>
      </c>
      <c r="J2624" s="26">
        <v>19.298398708495135</v>
      </c>
      <c r="K2624" s="29">
        <v>-0.32670814693925132</v>
      </c>
      <c r="L2624" s="26">
        <v>-3.778395685877991</v>
      </c>
      <c r="M2624" s="30">
        <v>0.86512597082780829</v>
      </c>
      <c r="N2624" s="29">
        <v>0</v>
      </c>
      <c r="O2624" s="31">
        <v>21.376126598939365</v>
      </c>
      <c r="P2624" s="31">
        <v>33642000000</v>
      </c>
      <c r="Q2624" s="31">
        <v>33642000000</v>
      </c>
      <c r="R2624" s="29">
        <v>37042868224</v>
      </c>
      <c r="S2624" s="29">
        <v>2.4657681536905964</v>
      </c>
      <c r="T2624" s="29">
        <v>3.0572227797743419</v>
      </c>
      <c r="U2624" s="29" t="e">
        <v>#N/A</v>
      </c>
      <c r="V2624" s="29">
        <v>8.1907693830874333</v>
      </c>
      <c r="W2624">
        <v>0.61904956318121329</v>
      </c>
      <c r="X2624" t="s">
        <v>65</v>
      </c>
      <c r="Y2624" t="s">
        <v>80</v>
      </c>
      <c r="Z2624" t="s">
        <v>2657</v>
      </c>
    </row>
    <row r="2625" spans="2:26" x14ac:dyDescent="0.25">
      <c r="B2625" t="s">
        <v>5700</v>
      </c>
      <c r="C2625" s="26" t="s">
        <v>5701</v>
      </c>
      <c r="D2625" s="26">
        <v>0.13175967172808789</v>
      </c>
      <c r="E2625" s="26">
        <v>0.12089970975854546</v>
      </c>
      <c r="F2625" s="26">
        <v>0.13077419193310907</v>
      </c>
      <c r="G2625" s="27">
        <v>0.11931849689429117</v>
      </c>
      <c r="H2625" s="28">
        <v>12.145263532646139</v>
      </c>
      <c r="I2625" s="28">
        <v>10.901101656185274</v>
      </c>
      <c r="J2625" s="26">
        <v>11.528737127086721</v>
      </c>
      <c r="K2625" s="29">
        <v>6.6018232215584435E-2</v>
      </c>
      <c r="L2625" s="26">
        <v>0.57035903554045531</v>
      </c>
      <c r="M2625" s="30">
        <v>0.49244931634066053</v>
      </c>
      <c r="N2625" s="29">
        <v>3.9018011557767746E-3</v>
      </c>
      <c r="O2625" s="31">
        <v>9.4160503335135388</v>
      </c>
      <c r="P2625" s="31">
        <v>1548366000000</v>
      </c>
      <c r="Q2625" s="31">
        <v>1568885000000</v>
      </c>
      <c r="R2625" s="29">
        <v>1255568965632</v>
      </c>
      <c r="S2625" s="29">
        <v>4.7748152536994288</v>
      </c>
      <c r="T2625" s="29">
        <v>7.0070241203048216</v>
      </c>
      <c r="U2625" s="29">
        <v>1.0146112114868522</v>
      </c>
      <c r="V2625" s="29">
        <v>8.2797567947033368</v>
      </c>
      <c r="W2625">
        <v>0.96919489038995099</v>
      </c>
      <c r="X2625" t="s">
        <v>77</v>
      </c>
      <c r="Y2625" t="s">
        <v>215</v>
      </c>
      <c r="Z2625" t="s">
        <v>216</v>
      </c>
    </row>
    <row r="2626" spans="2:26" x14ac:dyDescent="0.25">
      <c r="B2626" t="s">
        <v>5702</v>
      </c>
      <c r="C2626" s="26" t="s">
        <v>5703</v>
      </c>
      <c r="D2626" s="26">
        <v>5.1065800279789297E-2</v>
      </c>
      <c r="E2626" s="26">
        <v>8.146004896505675E-2</v>
      </c>
      <c r="F2626" s="26">
        <v>5.0954161839563097E-2</v>
      </c>
      <c r="G2626" s="27">
        <v>8.0901856763925736E-2</v>
      </c>
      <c r="H2626" s="28">
        <v>7.9849340866290017</v>
      </c>
      <c r="I2626" s="28">
        <v>5.8127819942445544</v>
      </c>
      <c r="J2626" s="26">
        <v>6.6260893622907728</v>
      </c>
      <c r="K2626" s="29">
        <v>0.16380016380016379</v>
      </c>
      <c r="L2626" s="26">
        <v>1.7185821697099892</v>
      </c>
      <c r="M2626" s="30">
        <v>0.27761895037778234</v>
      </c>
      <c r="N2626" s="29">
        <v>1.090289608177172E-2</v>
      </c>
      <c r="O2626" s="31">
        <v>1.9562264067863222</v>
      </c>
      <c r="P2626" s="31">
        <v>4493000000</v>
      </c>
      <c r="Q2626" s="31">
        <v>4524000000</v>
      </c>
      <c r="R2626" s="29">
        <v>4490999808</v>
      </c>
      <c r="S2626" s="29">
        <v>6.5424272910848549</v>
      </c>
      <c r="T2626" s="29">
        <v>19.585208385852091</v>
      </c>
      <c r="U2626" s="29" t="e">
        <v>#N/A</v>
      </c>
      <c r="V2626" s="29">
        <v>20.931603653882341</v>
      </c>
      <c r="W2626">
        <v>1.6175702059580728</v>
      </c>
      <c r="X2626" t="s">
        <v>78</v>
      </c>
      <c r="Y2626" t="s">
        <v>104</v>
      </c>
      <c r="Z2626" t="s">
        <v>116</v>
      </c>
    </row>
    <row r="2627" spans="2:26" x14ac:dyDescent="0.25">
      <c r="B2627" t="s">
        <v>5704</v>
      </c>
      <c r="C2627" s="26" t="s">
        <v>5705</v>
      </c>
      <c r="D2627" s="26">
        <v>0.23115110154485879</v>
      </c>
      <c r="E2627" s="26">
        <v>0.26385255607865787</v>
      </c>
      <c r="F2627" s="26">
        <v>0.22565072083398019</v>
      </c>
      <c r="G2627" s="27">
        <v>0.25799082298736736</v>
      </c>
      <c r="H2627" s="28">
        <v>17.659977171830047</v>
      </c>
      <c r="I2627" s="28">
        <v>14.685993707140369</v>
      </c>
      <c r="J2627" s="26">
        <v>15.456128021859151</v>
      </c>
      <c r="K2627" s="29">
        <v>-6.0953613089965684E-2</v>
      </c>
      <c r="L2627" s="26">
        <v>-0.29343484562636374</v>
      </c>
      <c r="M2627" s="30">
        <v>0.62923577123135632</v>
      </c>
      <c r="N2627" s="29">
        <v>2.1837199493884435E-3</v>
      </c>
      <c r="O2627" s="31">
        <v>7.1475756357303153</v>
      </c>
      <c r="P2627" s="31">
        <v>23679240000.000004</v>
      </c>
      <c r="Q2627" s="31">
        <v>24217249000.000004</v>
      </c>
      <c r="R2627" s="29">
        <v>40301596672</v>
      </c>
      <c r="S2627" s="29">
        <v>4.4264856383202362</v>
      </c>
      <c r="T2627" s="29">
        <v>6.1839317074669786</v>
      </c>
      <c r="U2627" s="29">
        <v>14.759904051475889</v>
      </c>
      <c r="V2627" s="29">
        <v>9.3861547903837348</v>
      </c>
      <c r="W2627">
        <v>1.5715471779919126</v>
      </c>
      <c r="X2627" t="s">
        <v>93</v>
      </c>
      <c r="Y2627" t="s">
        <v>94</v>
      </c>
      <c r="Z2627" t="s">
        <v>95</v>
      </c>
    </row>
    <row r="2628" spans="2:26" x14ac:dyDescent="0.25">
      <c r="B2628" t="s">
        <v>5706</v>
      </c>
      <c r="C2628" s="26" t="s">
        <v>5707</v>
      </c>
      <c r="D2628" s="26">
        <v>5.3893540719196907E-2</v>
      </c>
      <c r="E2628" s="26">
        <v>4.396481295005035E-2</v>
      </c>
      <c r="F2628" s="26">
        <v>5.3893540719196907E-2</v>
      </c>
      <c r="G2628" s="27">
        <v>4.396481295005035E-2</v>
      </c>
      <c r="H2628" s="28">
        <v>2.571271495226672</v>
      </c>
      <c r="I2628" s="28">
        <v>6.8259032012594805</v>
      </c>
      <c r="J2628" s="26">
        <v>6.4101357293726711</v>
      </c>
      <c r="K2628" s="29">
        <v>1.396740339812045E-2</v>
      </c>
      <c r="L2628" s="26">
        <v>0.41472713946636508</v>
      </c>
      <c r="M2628" s="30">
        <v>0.77645787352750617</v>
      </c>
      <c r="N2628" s="29">
        <v>3.6872413793103448E-3</v>
      </c>
      <c r="O2628" s="31">
        <v>0.15916601194414853</v>
      </c>
      <c r="P2628" s="31">
        <v>17368890000</v>
      </c>
      <c r="Q2628" s="31">
        <v>17368890000</v>
      </c>
      <c r="R2628" s="29">
        <v>6003443200</v>
      </c>
      <c r="S2628" s="29">
        <v>7.6997165337514133</v>
      </c>
      <c r="T2628" s="29">
        <v>10.906775896921109</v>
      </c>
      <c r="U2628" s="29" t="e">
        <v>#N/A</v>
      </c>
      <c r="V2628" s="29">
        <v>9.4689450574024416</v>
      </c>
      <c r="W2628">
        <v>0.28411817632465974</v>
      </c>
      <c r="X2628" t="s">
        <v>78</v>
      </c>
      <c r="Y2628" t="s">
        <v>92</v>
      </c>
      <c r="Z2628" t="s">
        <v>169</v>
      </c>
    </row>
    <row r="2629" spans="2:26" x14ac:dyDescent="0.25">
      <c r="B2629" t="s">
        <v>5708</v>
      </c>
      <c r="C2629" s="26" t="s">
        <v>5709</v>
      </c>
      <c r="D2629" s="26">
        <v>-2.5130968804910021E-2</v>
      </c>
      <c r="E2629" s="26">
        <v>-0.1305414042970604</v>
      </c>
      <c r="F2629" s="26">
        <v>-2.5130968804910021E-2</v>
      </c>
      <c r="G2629" s="27">
        <v>-0.1305414042970604</v>
      </c>
      <c r="H2629" s="28">
        <v>-5.451108482073967</v>
      </c>
      <c r="I2629" s="28">
        <v>-4.0494258196816491</v>
      </c>
      <c r="J2629" s="26">
        <v>-16.582245201998074</v>
      </c>
      <c r="K2629" s="29">
        <v>0.33933223035764576</v>
      </c>
      <c r="L2629" s="26">
        <v>15.474666399117087</v>
      </c>
      <c r="M2629" s="30">
        <v>0.31743478949591664</v>
      </c>
      <c r="N2629" s="29">
        <v>1.2253576817862705E-2</v>
      </c>
      <c r="O2629" s="31">
        <v>-3.6245372174560027</v>
      </c>
      <c r="P2629" s="31">
        <v>316030000000</v>
      </c>
      <c r="Q2629" s="31">
        <v>316030000000</v>
      </c>
      <c r="R2629" s="29">
        <v>630594338816</v>
      </c>
      <c r="S2629" s="29">
        <v>78.033845571987555</v>
      </c>
      <c r="T2629" s="29" t="e">
        <v>#N/A</v>
      </c>
      <c r="U2629" s="29">
        <v>-0.39300344560827261</v>
      </c>
      <c r="V2629" s="29" t="e">
        <v>#N/A</v>
      </c>
      <c r="W2629">
        <v>4.1783711604228611</v>
      </c>
      <c r="X2629" t="s">
        <v>78</v>
      </c>
      <c r="Y2629" t="s">
        <v>92</v>
      </c>
      <c r="Z2629" t="s">
        <v>117</v>
      </c>
    </row>
    <row r="2630" spans="2:26" x14ac:dyDescent="0.25">
      <c r="B2630" t="s">
        <v>5710</v>
      </c>
      <c r="C2630" s="26" t="s">
        <v>5711</v>
      </c>
      <c r="D2630" s="26">
        <v>0.10253223687603268</v>
      </c>
      <c r="E2630" s="26">
        <v>0.10549477824235828</v>
      </c>
      <c r="F2630" s="26">
        <v>0.10169732567562169</v>
      </c>
      <c r="G2630" s="27">
        <v>0.1051925182047499</v>
      </c>
      <c r="H2630" s="28">
        <v>10.038161216462163</v>
      </c>
      <c r="I2630" s="28">
        <v>11.571752762115741</v>
      </c>
      <c r="J2630" s="26">
        <v>11.241667396225472</v>
      </c>
      <c r="K2630" s="29">
        <v>9.2028528646859481E-2</v>
      </c>
      <c r="L2630" s="26">
        <v>0.77949602269566665</v>
      </c>
      <c r="M2630" s="30">
        <v>0.59672672692355588</v>
      </c>
      <c r="N2630" s="29">
        <v>1.0134695047286559E-2</v>
      </c>
      <c r="O2630" s="31">
        <v>7.2972455227989457</v>
      </c>
      <c r="P2630" s="31">
        <v>104754000000</v>
      </c>
      <c r="Q2630" s="31">
        <v>105055000000</v>
      </c>
      <c r="R2630" s="29">
        <v>85334302720</v>
      </c>
      <c r="S2630" s="29">
        <v>5.5864884418979806</v>
      </c>
      <c r="T2630" s="29">
        <v>9.0877117654510897</v>
      </c>
      <c r="U2630" s="29">
        <v>1.7777141801669134</v>
      </c>
      <c r="V2630" s="29">
        <v>9.909830898624616</v>
      </c>
      <c r="W2630">
        <v>0.94424605650226212</v>
      </c>
      <c r="X2630" t="s">
        <v>78</v>
      </c>
      <c r="Y2630" t="s">
        <v>154</v>
      </c>
      <c r="Z2630" t="s">
        <v>209</v>
      </c>
    </row>
    <row r="2631" spans="2:26" x14ac:dyDescent="0.25">
      <c r="B2631" t="s">
        <v>5712</v>
      </c>
      <c r="C2631" s="26" t="s">
        <v>5713</v>
      </c>
      <c r="D2631" s="26">
        <v>4.2220618260446589E-2</v>
      </c>
      <c r="E2631" s="26">
        <v>-0.16588507860394913</v>
      </c>
      <c r="F2631" s="26">
        <v>4.2220618260446589E-2</v>
      </c>
      <c r="G2631" s="27">
        <v>-0.16588507860394913</v>
      </c>
      <c r="H2631" s="28">
        <v>-0.63624689411606294</v>
      </c>
      <c r="I2631" s="28">
        <v>6.9265959111328783</v>
      </c>
      <c r="J2631" s="26">
        <v>-2.4881750715953985</v>
      </c>
      <c r="K2631" s="29">
        <v>-0.17845319223364287</v>
      </c>
      <c r="L2631" s="26">
        <v>-8.21891908956629</v>
      </c>
      <c r="M2631" s="30">
        <v>0.63568840343773458</v>
      </c>
      <c r="N2631" s="29" t="e">
        <v>#N/A</v>
      </c>
      <c r="O2631" s="31">
        <v>-3.0415157990366657</v>
      </c>
      <c r="P2631" s="31">
        <v>21573598000</v>
      </c>
      <c r="Q2631" s="31">
        <v>21573598000</v>
      </c>
      <c r="R2631" s="29">
        <v>42343129088</v>
      </c>
      <c r="S2631" s="29">
        <v>32.289037531665436</v>
      </c>
      <c r="T2631" s="29" t="e">
        <v>#N/A</v>
      </c>
      <c r="U2631" s="29" t="e">
        <v>#N/A</v>
      </c>
      <c r="V2631" s="29" t="e">
        <v>#N/A</v>
      </c>
      <c r="W2631">
        <v>1.261914087129185</v>
      </c>
      <c r="X2631" t="s">
        <v>77</v>
      </c>
      <c r="Y2631" t="s">
        <v>83</v>
      </c>
      <c r="Z2631" t="s">
        <v>241</v>
      </c>
    </row>
    <row r="2632" spans="2:26" x14ac:dyDescent="0.25">
      <c r="B2632" t="s">
        <v>5714</v>
      </c>
      <c r="C2632" s="26" t="s">
        <v>5715</v>
      </c>
      <c r="D2632" s="26">
        <v>0.24930044929872236</v>
      </c>
      <c r="E2632" s="26">
        <v>0.23787737984606952</v>
      </c>
      <c r="F2632" s="26">
        <v>0.22520960169517018</v>
      </c>
      <c r="G2632" s="27">
        <v>0.21837351868359026</v>
      </c>
      <c r="H2632" s="28">
        <v>11.022114490908123</v>
      </c>
      <c r="I2632" s="28">
        <v>19.058334715503214</v>
      </c>
      <c r="J2632" s="26">
        <v>17.959693637795066</v>
      </c>
      <c r="K2632" s="29">
        <v>-0.19004159916186569</v>
      </c>
      <c r="L2632" s="26">
        <v>-1.2304515117840142</v>
      </c>
      <c r="M2632" s="30">
        <v>0.68869309699011905</v>
      </c>
      <c r="N2632" s="29" t="e">
        <v>#N/A</v>
      </c>
      <c r="O2632" s="31">
        <v>6.9729688015932947</v>
      </c>
      <c r="P2632" s="31">
        <v>503604000000</v>
      </c>
      <c r="Q2632" s="31">
        <v>548583000000</v>
      </c>
      <c r="R2632" s="29">
        <v>3457426391040</v>
      </c>
      <c r="S2632" s="29">
        <v>21.570003218458734</v>
      </c>
      <c r="T2632" s="29">
        <v>29.575069500088073</v>
      </c>
      <c r="U2632" s="29">
        <v>2.2212186555589786</v>
      </c>
      <c r="V2632" s="29">
        <v>45.974282689713242</v>
      </c>
      <c r="W2632">
        <v>5.1691437688459523</v>
      </c>
      <c r="X2632" t="s">
        <v>74</v>
      </c>
      <c r="Y2632" t="s">
        <v>185</v>
      </c>
      <c r="Z2632" t="s">
        <v>186</v>
      </c>
    </row>
    <row r="2633" spans="2:26" x14ac:dyDescent="0.25">
      <c r="B2633" t="s">
        <v>5716</v>
      </c>
      <c r="C2633" s="26" t="s">
        <v>5717</v>
      </c>
      <c r="D2633" s="26">
        <v>9.5183196773315035E-2</v>
      </c>
      <c r="E2633" s="26">
        <v>0.1437184155766944</v>
      </c>
      <c r="F2633" s="26">
        <v>9.2672921492946217E-2</v>
      </c>
      <c r="G2633" s="27">
        <v>0.14061094095085752</v>
      </c>
      <c r="H2633" s="28">
        <v>18.203741923905241</v>
      </c>
      <c r="I2633" s="28">
        <v>9.3032980734623827</v>
      </c>
      <c r="J2633" s="26">
        <v>9.8204268202190494</v>
      </c>
      <c r="K2633" s="29">
        <v>2.1200366359571145E-2</v>
      </c>
      <c r="L2633" s="26">
        <v>0.15809959068879792</v>
      </c>
      <c r="M2633" s="30">
        <v>0.34651500726562107</v>
      </c>
      <c r="N2633" s="29" t="e">
        <v>#N/A</v>
      </c>
      <c r="O2633" s="31">
        <v>2.6921690245463834</v>
      </c>
      <c r="P2633" s="31">
        <v>107648000000</v>
      </c>
      <c r="Q2633" s="31">
        <v>110027000000</v>
      </c>
      <c r="R2633" s="29">
        <v>76260089856</v>
      </c>
      <c r="S2633" s="29">
        <v>2.1966976334279185</v>
      </c>
      <c r="T2633" s="29">
        <v>3.9390800547550433</v>
      </c>
      <c r="U2633" s="29">
        <v>25.229448373756714</v>
      </c>
      <c r="V2633" s="29">
        <v>7.6221810530703511</v>
      </c>
      <c r="W2633">
        <v>0.86698649417051243</v>
      </c>
      <c r="X2633" t="s">
        <v>77</v>
      </c>
      <c r="Y2633" t="s">
        <v>387</v>
      </c>
      <c r="Z2633" t="s">
        <v>738</v>
      </c>
    </row>
    <row r="2634" spans="2:26" x14ac:dyDescent="0.25">
      <c r="B2634" t="s">
        <v>5718</v>
      </c>
      <c r="C2634" s="26" t="s">
        <v>5719</v>
      </c>
      <c r="D2634" s="26" t="e">
        <v>#N/A</v>
      </c>
      <c r="E2634" s="26" t="e">
        <v>#N/A</v>
      </c>
      <c r="F2634" s="26">
        <v>4.4608998803366981E-2</v>
      </c>
      <c r="G2634" s="27">
        <v>3.7970655075330949E-2</v>
      </c>
      <c r="H2634" s="28">
        <v>3.0386808461341017</v>
      </c>
      <c r="I2634" s="28">
        <v>4.7901275766162623</v>
      </c>
      <c r="J2634" s="26">
        <v>4.7737509779751051</v>
      </c>
      <c r="K2634" s="29" t="e">
        <v>#N/A</v>
      </c>
      <c r="L2634" s="26">
        <v>5.3013261139028725</v>
      </c>
      <c r="M2634" s="30">
        <v>0.33591888379151813</v>
      </c>
      <c r="N2634" s="29">
        <v>4.942681932209393E-3</v>
      </c>
      <c r="O2634" s="31">
        <v>1.0028546295720706</v>
      </c>
      <c r="P2634" s="31" t="e">
        <v>#N/A</v>
      </c>
      <c r="Q2634" s="31">
        <v>23874384000.000004</v>
      </c>
      <c r="R2634" s="29">
        <v>4873731072</v>
      </c>
      <c r="S2634" s="29">
        <v>7.6186049972114107</v>
      </c>
      <c r="T2634" s="29">
        <v>17.675774409117889</v>
      </c>
      <c r="U2634" s="29">
        <v>-42.117014042747741</v>
      </c>
      <c r="V2634" s="29">
        <v>8.7106961239022507</v>
      </c>
      <c r="W2634">
        <v>0.37352927777654654</v>
      </c>
      <c r="X2634" t="s">
        <v>77</v>
      </c>
      <c r="Y2634" t="s">
        <v>83</v>
      </c>
      <c r="Z2634" t="s">
        <v>835</v>
      </c>
    </row>
    <row r="2635" spans="2:26" x14ac:dyDescent="0.25">
      <c r="B2635" t="s">
        <v>5720</v>
      </c>
      <c r="C2635" s="26" t="s">
        <v>5721</v>
      </c>
      <c r="D2635" s="26">
        <v>0.43572980120667937</v>
      </c>
      <c r="E2635" s="26">
        <v>0.37753002536006508</v>
      </c>
      <c r="F2635" s="26">
        <v>0.43572980120667937</v>
      </c>
      <c r="G2635" s="27">
        <v>0.37753002536006508</v>
      </c>
      <c r="H2635" s="28">
        <v>10.096628311770001</v>
      </c>
      <c r="I2635" s="28">
        <v>4.0362713198782085</v>
      </c>
      <c r="J2635" s="26">
        <v>4.378065051204385</v>
      </c>
      <c r="K2635" s="29">
        <v>-0.1829498174407744</v>
      </c>
      <c r="L2635" s="26">
        <v>-2.3235198964736332</v>
      </c>
      <c r="M2635" s="30">
        <v>0.39459964337267556</v>
      </c>
      <c r="N2635" s="29">
        <v>1.0721247563352826E-2</v>
      </c>
      <c r="O2635" s="31">
        <v>10.466963574227652</v>
      </c>
      <c r="P2635" s="31">
        <v>20899000000</v>
      </c>
      <c r="Q2635" s="31">
        <v>20899000000</v>
      </c>
      <c r="R2635" s="29">
        <v>54805893120</v>
      </c>
      <c r="S2635" s="29">
        <v>3.6264308336029334</v>
      </c>
      <c r="T2635" s="29">
        <v>4.5326719396145032</v>
      </c>
      <c r="U2635" s="29">
        <v>1.4998387093157912</v>
      </c>
      <c r="V2635" s="29">
        <v>11.35741841524675</v>
      </c>
      <c r="W2635">
        <v>1.1330210196512231</v>
      </c>
      <c r="X2635" t="s">
        <v>77</v>
      </c>
      <c r="Y2635" t="s">
        <v>2003</v>
      </c>
      <c r="Z2635" t="s">
        <v>2004</v>
      </c>
    </row>
    <row r="2636" spans="2:26" x14ac:dyDescent="0.25">
      <c r="B2636" t="s">
        <v>5722</v>
      </c>
      <c r="C2636" s="26" t="s">
        <v>5723</v>
      </c>
      <c r="D2636" s="26">
        <v>0.16480315643584481</v>
      </c>
      <c r="E2636" s="26">
        <v>0.15148142302996073</v>
      </c>
      <c r="F2636" s="26">
        <v>0.16480315643584481</v>
      </c>
      <c r="G2636" s="27">
        <v>0.15148142302996073</v>
      </c>
      <c r="H2636" s="28">
        <v>7.5433745940681476</v>
      </c>
      <c r="I2636" s="28">
        <v>1.9842107557870114</v>
      </c>
      <c r="J2636" s="26">
        <v>1.8100179232995579</v>
      </c>
      <c r="K2636" s="29">
        <v>-7.392989807939232E-2</v>
      </c>
      <c r="L2636" s="26">
        <v>-0.85988947689876993</v>
      </c>
      <c r="M2636" s="30">
        <v>0.47141366478532715</v>
      </c>
      <c r="N2636" s="29">
        <v>1.6288687139050649E-2</v>
      </c>
      <c r="O2636" s="31">
        <v>6.380282550212006</v>
      </c>
      <c r="P2636" s="31">
        <v>2528211000</v>
      </c>
      <c r="Q2636" s="31">
        <v>2528211000</v>
      </c>
      <c r="R2636" s="29">
        <v>3337424896</v>
      </c>
      <c r="S2636" s="29">
        <v>5.3015684186272756</v>
      </c>
      <c r="T2636" s="29">
        <v>7.5701253495640719</v>
      </c>
      <c r="U2636" s="29">
        <v>3.6430482719093367</v>
      </c>
      <c r="V2636" s="29">
        <v>13.530674785071538</v>
      </c>
      <c r="W2636">
        <v>1.0854862981096609</v>
      </c>
      <c r="X2636" t="s">
        <v>71</v>
      </c>
      <c r="Y2636" t="s">
        <v>103</v>
      </c>
      <c r="Z2636" t="s">
        <v>182</v>
      </c>
    </row>
    <row r="2637" spans="2:26" x14ac:dyDescent="0.25">
      <c r="B2637" t="s">
        <v>5724</v>
      </c>
      <c r="C2637" s="26" t="s">
        <v>5725</v>
      </c>
      <c r="D2637" s="26">
        <v>8.2433870703626316E-2</v>
      </c>
      <c r="E2637" s="26">
        <v>9.0384409847162353E-2</v>
      </c>
      <c r="F2637" s="26">
        <v>8.2433870703626316E-2</v>
      </c>
      <c r="G2637" s="27">
        <v>9.0384409847162353E-2</v>
      </c>
      <c r="H2637" s="28">
        <v>14.832994512150163</v>
      </c>
      <c r="I2637" s="28">
        <v>7.1890336188837649</v>
      </c>
      <c r="J2637" s="26">
        <v>7.9222182211019083</v>
      </c>
      <c r="K2637" s="29">
        <v>-0.27092889328941783</v>
      </c>
      <c r="L2637" s="26">
        <v>-2.1023912191297529</v>
      </c>
      <c r="M2637" s="30">
        <v>0.54298935116894664</v>
      </c>
      <c r="N2637" s="29">
        <v>8.6948645955982253E-3</v>
      </c>
      <c r="O2637" s="31">
        <v>3.9036681408140304</v>
      </c>
      <c r="P2637" s="31">
        <v>28069000000</v>
      </c>
      <c r="Q2637" s="31">
        <v>28069000000</v>
      </c>
      <c r="R2637" s="29">
        <v>553986162688</v>
      </c>
      <c r="S2637" s="29">
        <v>41.354148387926301</v>
      </c>
      <c r="T2637" s="29">
        <v>47.507174879582095</v>
      </c>
      <c r="U2637" s="29">
        <v>0.92398517233052868</v>
      </c>
      <c r="V2637" s="29">
        <v>68.395796878700622</v>
      </c>
      <c r="W2637">
        <v>9.2047551532502521</v>
      </c>
      <c r="X2637" t="s">
        <v>77</v>
      </c>
      <c r="Y2637" t="s">
        <v>1477</v>
      </c>
      <c r="Z2637" t="s">
        <v>5726</v>
      </c>
    </row>
    <row r="2638" spans="2:26" x14ac:dyDescent="0.25">
      <c r="B2638" t="s">
        <v>5727</v>
      </c>
      <c r="C2638" s="26" t="s">
        <v>5728</v>
      </c>
      <c r="D2638" s="26">
        <v>8.2923060696571432E-2</v>
      </c>
      <c r="E2638" s="26">
        <v>0.15559089754873789</v>
      </c>
      <c r="F2638" s="26">
        <v>8.1387641444333678E-2</v>
      </c>
      <c r="G2638" s="27">
        <v>0.15337573799864115</v>
      </c>
      <c r="H2638" s="28">
        <v>11.688104304918305</v>
      </c>
      <c r="I2638" s="28">
        <v>3.28649601948714</v>
      </c>
      <c r="J2638" s="26">
        <v>5.6914287269725437</v>
      </c>
      <c r="K2638" s="29">
        <v>0.22276359869879753</v>
      </c>
      <c r="L2638" s="26">
        <v>2.5580851633238675</v>
      </c>
      <c r="M2638" s="30">
        <v>0.28653719108113251</v>
      </c>
      <c r="N2638" s="29">
        <v>9.3934234107967713E-3</v>
      </c>
      <c r="O2638" s="31">
        <v>2.9338910788096713</v>
      </c>
      <c r="P2638" s="31">
        <v>1571313000</v>
      </c>
      <c r="Q2638" s="31">
        <v>1594007000</v>
      </c>
      <c r="R2638" s="29">
        <v>1042256832</v>
      </c>
      <c r="S2638" s="29">
        <v>6.4321274178920289</v>
      </c>
      <c r="T2638" s="29">
        <v>11.408037708733</v>
      </c>
      <c r="U2638" s="29" t="e">
        <v>#N/A</v>
      </c>
      <c r="V2638" s="29">
        <v>9.6282481103017812</v>
      </c>
      <c r="W2638">
        <v>1.1383400075133583</v>
      </c>
      <c r="X2638" t="s">
        <v>77</v>
      </c>
      <c r="Y2638" t="s">
        <v>83</v>
      </c>
      <c r="Z2638" t="s">
        <v>674</v>
      </c>
    </row>
    <row r="2639" spans="2:26" x14ac:dyDescent="0.25">
      <c r="B2639" t="s">
        <v>5729</v>
      </c>
      <c r="C2639" s="26" t="s">
        <v>5730</v>
      </c>
      <c r="D2639" s="26">
        <v>5.865598154924527E-2</v>
      </c>
      <c r="E2639" s="26">
        <v>5.4514683447749804E-2</v>
      </c>
      <c r="F2639" s="26">
        <v>5.865598154924527E-2</v>
      </c>
      <c r="G2639" s="27">
        <v>5.4514683447749804E-2</v>
      </c>
      <c r="H2639" s="28">
        <v>-2.4333373043396676</v>
      </c>
      <c r="I2639" s="28">
        <v>7.0560951585703888</v>
      </c>
      <c r="J2639" s="26">
        <v>6.488444400194024</v>
      </c>
      <c r="K2639" s="29">
        <v>3.5771603449570484E-2</v>
      </c>
      <c r="L2639" s="26">
        <v>1.5439382964453403</v>
      </c>
      <c r="M2639" s="30">
        <v>0.35282476717189626</v>
      </c>
      <c r="N2639" s="29">
        <v>4.9085909786844763E-3</v>
      </c>
      <c r="O2639" s="31">
        <v>-0.32313923919221121</v>
      </c>
      <c r="P2639" s="31">
        <v>5789376000.000001</v>
      </c>
      <c r="Q2639" s="31">
        <v>5789376000.000001</v>
      </c>
      <c r="R2639" s="29">
        <v>2618043904</v>
      </c>
      <c r="S2639" s="29">
        <v>8.567530258886654</v>
      </c>
      <c r="T2639" s="29">
        <v>14.214389566920374</v>
      </c>
      <c r="U2639" s="29" t="e">
        <v>#N/A</v>
      </c>
      <c r="V2639" s="29" t="e">
        <v>#N/A</v>
      </c>
      <c r="W2639">
        <v>0.43970126726068814</v>
      </c>
      <c r="X2639" t="s">
        <v>93</v>
      </c>
      <c r="Y2639" t="s">
        <v>94</v>
      </c>
      <c r="Z2639" t="s">
        <v>1039</v>
      </c>
    </row>
    <row r="2640" spans="2:26" x14ac:dyDescent="0.25">
      <c r="B2640" t="s">
        <v>5731</v>
      </c>
      <c r="C2640" s="26" t="s">
        <v>5732</v>
      </c>
      <c r="D2640" s="26">
        <v>6.6875541693022081E-2</v>
      </c>
      <c r="E2640" s="26">
        <v>0.32350220561059534</v>
      </c>
      <c r="F2640" s="26">
        <v>5.2929482492657574E-2</v>
      </c>
      <c r="G2640" s="27">
        <v>0.25601185047019137</v>
      </c>
      <c r="H2640" s="28">
        <v>-12.204897578613465</v>
      </c>
      <c r="I2640" s="28">
        <v>12.525836066065178</v>
      </c>
      <c r="J2640" s="26">
        <v>25.045807246618605</v>
      </c>
      <c r="K2640" s="29">
        <v>0.17380796738164997</v>
      </c>
      <c r="L2640" s="26">
        <v>2.2597968704955069</v>
      </c>
      <c r="M2640" s="30">
        <v>0.56389567435039534</v>
      </c>
      <c r="N2640" s="29">
        <v>8.6166755723949828E-3</v>
      </c>
      <c r="O2640" s="31">
        <v>-6.6812334107474571</v>
      </c>
      <c r="P2640" s="31">
        <v>5322109000</v>
      </c>
      <c r="Q2640" s="31">
        <v>6725134000</v>
      </c>
      <c r="R2640" s="29">
        <v>25291030528</v>
      </c>
      <c r="S2640" s="29">
        <v>40.433035830668061</v>
      </c>
      <c r="T2640" s="29" t="e">
        <v>#N/A</v>
      </c>
      <c r="U2640" s="29" t="e">
        <v>#N/A</v>
      </c>
      <c r="V2640" s="29" t="e">
        <v>#N/A</v>
      </c>
      <c r="W2640">
        <v>4.442382168506545</v>
      </c>
      <c r="X2640" t="s">
        <v>74</v>
      </c>
      <c r="Y2640" t="s">
        <v>102</v>
      </c>
      <c r="Z2640" t="s">
        <v>102</v>
      </c>
    </row>
    <row r="2641" spans="2:26" x14ac:dyDescent="0.25">
      <c r="B2641" t="s">
        <v>5733</v>
      </c>
      <c r="C2641" s="26" t="s">
        <v>5734</v>
      </c>
      <c r="D2641" s="26">
        <v>8.7338050033614875E-2</v>
      </c>
      <c r="E2641" s="26">
        <v>0.11331681635181171</v>
      </c>
      <c r="F2641" s="26">
        <v>8.7338050033614875E-2</v>
      </c>
      <c r="G2641" s="27">
        <v>0.11331681635181171</v>
      </c>
      <c r="H2641" s="28">
        <v>-1.2393841609272906</v>
      </c>
      <c r="I2641" s="28">
        <v>9.425039497113632</v>
      </c>
      <c r="J2641" s="26">
        <v>11.12871656258738</v>
      </c>
      <c r="K2641" s="29">
        <v>-2.251102802998833E-2</v>
      </c>
      <c r="L2641" s="26">
        <v>-0.36276697481670384</v>
      </c>
      <c r="M2641" s="30">
        <v>0.63911142761062645</v>
      </c>
      <c r="N2641" s="29">
        <v>1.3523260007212405E-2</v>
      </c>
      <c r="O2641" s="31">
        <v>-0.15813788450953686</v>
      </c>
      <c r="P2641" s="31">
        <v>32290000000</v>
      </c>
      <c r="Q2641" s="31">
        <v>32290000000</v>
      </c>
      <c r="R2641" s="29">
        <v>12142338048</v>
      </c>
      <c r="S2641" s="29">
        <v>3.7709078890659864</v>
      </c>
      <c r="T2641" s="29">
        <v>6.0632178616094308</v>
      </c>
      <c r="U2641" s="29" t="e">
        <v>#N/A</v>
      </c>
      <c r="V2641" s="29">
        <v>14.916101796504325</v>
      </c>
      <c r="W2641">
        <v>0.38559449332994539</v>
      </c>
      <c r="X2641" t="s">
        <v>77</v>
      </c>
      <c r="Y2641" t="s">
        <v>387</v>
      </c>
      <c r="Z2641" t="s">
        <v>488</v>
      </c>
    </row>
    <row r="2642" spans="2:26" x14ac:dyDescent="0.25">
      <c r="B2642" t="s">
        <v>5735</v>
      </c>
      <c r="C2642" s="26" t="s">
        <v>5736</v>
      </c>
      <c r="D2642" s="26" t="e">
        <v>#N/A</v>
      </c>
      <c r="E2642" s="26" t="e">
        <v>#N/A</v>
      </c>
      <c r="F2642" s="26">
        <v>0.29462542777725476</v>
      </c>
      <c r="G2642" s="27">
        <v>0.40653815655556735</v>
      </c>
      <c r="H2642" s="28">
        <v>19.663697187536961</v>
      </c>
      <c r="I2642" s="28">
        <v>37.690465339121324</v>
      </c>
      <c r="J2642" s="26">
        <v>43.143821043967158</v>
      </c>
      <c r="K2642" s="29" t="e">
        <v>#N/A</v>
      </c>
      <c r="L2642" s="26">
        <v>-1.2962484960811465</v>
      </c>
      <c r="M2642" s="30">
        <v>0.85113607872832575</v>
      </c>
      <c r="N2642" s="29">
        <v>4.9983227104998321E-2</v>
      </c>
      <c r="O2642" s="31">
        <v>15.676262459506422</v>
      </c>
      <c r="P2642" s="31" t="e">
        <v>#N/A</v>
      </c>
      <c r="Q2642" s="31">
        <v>2455371000000</v>
      </c>
      <c r="R2642" s="29">
        <v>8086371172352</v>
      </c>
      <c r="S2642" s="29">
        <v>5.5020177452951478</v>
      </c>
      <c r="T2642" s="29">
        <v>6.6795419888479488</v>
      </c>
      <c r="U2642" s="29">
        <v>6.0904451391482777</v>
      </c>
      <c r="V2642" s="29">
        <v>11.389077155245927</v>
      </c>
      <c r="W2642">
        <v>2.0715967981007744</v>
      </c>
      <c r="X2642" t="s">
        <v>65</v>
      </c>
      <c r="Y2642" t="s">
        <v>80</v>
      </c>
      <c r="Z2642" t="s">
        <v>81</v>
      </c>
    </row>
    <row r="2643" spans="2:26" x14ac:dyDescent="0.25">
      <c r="B2643" t="s">
        <v>5737</v>
      </c>
      <c r="C2643" s="26" t="s">
        <v>5738</v>
      </c>
      <c r="D2643" s="26">
        <v>0.15454898378514256</v>
      </c>
      <c r="E2643" s="26">
        <v>0.1277477583976325</v>
      </c>
      <c r="F2643" s="26">
        <v>0.15446495071713159</v>
      </c>
      <c r="G2643" s="27">
        <v>0.12760889180134644</v>
      </c>
      <c r="H2643" s="28">
        <v>8.5600077047584904</v>
      </c>
      <c r="I2643" s="28">
        <v>6.72579929127882</v>
      </c>
      <c r="J2643" s="26">
        <v>6.7585026595682933</v>
      </c>
      <c r="K2643" s="29">
        <v>-0.11433906750969655</v>
      </c>
      <c r="L2643" s="26">
        <v>-1.1248847933143564</v>
      </c>
      <c r="M2643" s="30">
        <v>0.63752251974614205</v>
      </c>
      <c r="N2643" s="29">
        <v>5.2307136329361563E-3</v>
      </c>
      <c r="O2643" s="31">
        <v>8.6580832075866194</v>
      </c>
      <c r="P2643" s="31">
        <v>12841149000</v>
      </c>
      <c r="Q2643" s="31">
        <v>12855123000</v>
      </c>
      <c r="R2643" s="29">
        <v>16553628672</v>
      </c>
      <c r="S2643" s="29">
        <v>7.108633586286512</v>
      </c>
      <c r="T2643" s="29">
        <v>7.6929980358456813</v>
      </c>
      <c r="U2643" s="29" t="e">
        <v>#N/A</v>
      </c>
      <c r="V2643" s="29">
        <v>11.751665702906337</v>
      </c>
      <c r="W2643">
        <v>1.2116451195839906</v>
      </c>
      <c r="X2643" t="s">
        <v>93</v>
      </c>
      <c r="Y2643" t="s">
        <v>94</v>
      </c>
      <c r="Z2643" t="s">
        <v>95</v>
      </c>
    </row>
    <row r="2644" spans="2:26" x14ac:dyDescent="0.25">
      <c r="B2644" t="s">
        <v>5739</v>
      </c>
      <c r="C2644" s="26" t="s">
        <v>5740</v>
      </c>
      <c r="D2644" s="26">
        <v>0.34548062008201053</v>
      </c>
      <c r="E2644" s="26">
        <v>0.45002353679585755</v>
      </c>
      <c r="F2644" s="26">
        <v>0.33752599916759052</v>
      </c>
      <c r="G2644" s="27">
        <v>0.43264444109217076</v>
      </c>
      <c r="H2644" s="28">
        <v>24.36930314613349</v>
      </c>
      <c r="I2644" s="28">
        <v>13.560161606178445</v>
      </c>
      <c r="J2644" s="26">
        <v>11.563433195260572</v>
      </c>
      <c r="K2644" s="29">
        <v>-2.0297328432717101E-3</v>
      </c>
      <c r="L2644" s="26">
        <v>-1.1492467774499146E-2</v>
      </c>
      <c r="M2644" s="30">
        <v>0.53938393243828497</v>
      </c>
      <c r="N2644" s="29">
        <v>1.1930096085638744E-2</v>
      </c>
      <c r="O2644" s="31">
        <v>29.923607511039631</v>
      </c>
      <c r="P2644" s="31">
        <v>12746000000</v>
      </c>
      <c r="Q2644" s="31">
        <v>13258000000</v>
      </c>
      <c r="R2644" s="29">
        <v>32235902976</v>
      </c>
      <c r="S2644" s="29">
        <v>5.0563601453641871</v>
      </c>
      <c r="T2644" s="29">
        <v>5.2845159837688689</v>
      </c>
      <c r="U2644" s="29" t="e">
        <v>#N/A</v>
      </c>
      <c r="V2644" s="29">
        <v>7.3302768666746667</v>
      </c>
      <c r="W2644">
        <v>1.6337674351543701</v>
      </c>
      <c r="X2644" t="s">
        <v>66</v>
      </c>
      <c r="Y2644" t="s">
        <v>79</v>
      </c>
      <c r="Z2644" t="s">
        <v>125</v>
      </c>
    </row>
    <row r="2645" spans="2:26" x14ac:dyDescent="0.25">
      <c r="B2645" t="s">
        <v>5741</v>
      </c>
      <c r="C2645" s="26" t="s">
        <v>5742</v>
      </c>
      <c r="D2645" s="26">
        <v>0.19116744234400859</v>
      </c>
      <c r="E2645" s="26">
        <v>0.23713064083625385</v>
      </c>
      <c r="F2645" s="26">
        <v>0.19056773859800918</v>
      </c>
      <c r="G2645" s="27">
        <v>0.23634228376272079</v>
      </c>
      <c r="H2645" s="28">
        <v>14.499918406609924</v>
      </c>
      <c r="I2645" s="28">
        <v>12.788063066305741</v>
      </c>
      <c r="J2645" s="26">
        <v>14.537651254696433</v>
      </c>
      <c r="K2645" s="29">
        <v>-0.10543866045756008</v>
      </c>
      <c r="L2645" s="26">
        <v>-0.59649603780728211</v>
      </c>
      <c r="M2645" s="30">
        <v>0.67092938070467245</v>
      </c>
      <c r="N2645" s="29">
        <v>7.7608063817945702E-3</v>
      </c>
      <c r="O2645" s="31">
        <v>4.4977675620301527</v>
      </c>
      <c r="P2645" s="31">
        <v>230839000000</v>
      </c>
      <c r="Q2645" s="31">
        <v>231609000000</v>
      </c>
      <c r="R2645" s="29">
        <v>942337032192</v>
      </c>
      <c r="S2645" s="29">
        <v>11.841094951526783</v>
      </c>
      <c r="T2645" s="29">
        <v>14.887419486122281</v>
      </c>
      <c r="U2645" s="29">
        <v>4.5598865938704849</v>
      </c>
      <c r="V2645" s="29">
        <v>24.183975781169377</v>
      </c>
      <c r="W2645">
        <v>3.342098811021744</v>
      </c>
      <c r="X2645" t="s">
        <v>93</v>
      </c>
      <c r="Y2645" t="s">
        <v>96</v>
      </c>
      <c r="Z2645" t="s">
        <v>1268</v>
      </c>
    </row>
    <row r="2646" spans="2:26" x14ac:dyDescent="0.25">
      <c r="B2646" t="s">
        <v>5743</v>
      </c>
      <c r="C2646" s="26" t="s">
        <v>5744</v>
      </c>
      <c r="D2646" s="26">
        <v>0.18672724581202244</v>
      </c>
      <c r="E2646" s="26">
        <v>0.2383759004584152</v>
      </c>
      <c r="F2646" s="26">
        <v>0.16692213477720763</v>
      </c>
      <c r="G2646" s="27">
        <v>0.21861861861861862</v>
      </c>
      <c r="H2646" s="28">
        <v>16.272865853658537</v>
      </c>
      <c r="I2646" s="28">
        <v>6.7606806064003084</v>
      </c>
      <c r="J2646" s="26">
        <v>7.4268870650791818</v>
      </c>
      <c r="K2646" s="29">
        <v>3.4921898318575263E-2</v>
      </c>
      <c r="L2646" s="26">
        <v>0.32712022367194782</v>
      </c>
      <c r="M2646" s="30">
        <v>0.55031722791605664</v>
      </c>
      <c r="N2646" s="29" t="e">
        <v>#N/A</v>
      </c>
      <c r="O2646" s="31">
        <v>18.210540840499448</v>
      </c>
      <c r="P2646" s="31">
        <v>4581000000</v>
      </c>
      <c r="Q2646" s="31">
        <v>4995000000</v>
      </c>
      <c r="R2646" s="29">
        <v>14334698496</v>
      </c>
      <c r="S2646" s="29">
        <v>13.686578281453867</v>
      </c>
      <c r="T2646" s="29">
        <v>16.880113213793102</v>
      </c>
      <c r="U2646" s="29">
        <v>5.3855335723693205</v>
      </c>
      <c r="V2646" s="29">
        <v>15.585271153838338</v>
      </c>
      <c r="W2646">
        <v>2.4879561954593825</v>
      </c>
      <c r="X2646" t="s">
        <v>77</v>
      </c>
      <c r="Y2646" t="s">
        <v>83</v>
      </c>
      <c r="Z2646" t="s">
        <v>779</v>
      </c>
    </row>
    <row r="2647" spans="2:26" x14ac:dyDescent="0.25">
      <c r="B2647" t="s">
        <v>5745</v>
      </c>
      <c r="C2647" s="26" t="s">
        <v>5746</v>
      </c>
      <c r="D2647" s="26" t="e">
        <v>#N/A</v>
      </c>
      <c r="E2647" s="26" t="e">
        <v>#N/A</v>
      </c>
      <c r="F2647" s="26">
        <v>5.6774380029638114E-3</v>
      </c>
      <c r="G2647" s="27">
        <v>3.1228371307549626E-2</v>
      </c>
      <c r="H2647" s="28">
        <v>4.2405073350604763</v>
      </c>
      <c r="I2647" s="28">
        <v>5.9975742732287332</v>
      </c>
      <c r="J2647" s="26">
        <v>7.31556106633602</v>
      </c>
      <c r="K2647" s="29" t="e">
        <v>#N/A</v>
      </c>
      <c r="L2647" s="26">
        <v>0.95887337986041876</v>
      </c>
      <c r="M2647" s="30">
        <v>0.57258937283775391</v>
      </c>
      <c r="N2647" s="29">
        <v>1.3498751560549313E-2</v>
      </c>
      <c r="O2647" s="31">
        <v>-1.3899354272358768</v>
      </c>
      <c r="P2647" s="31" t="e">
        <v>#N/A</v>
      </c>
      <c r="Q2647" s="31">
        <v>36121000000</v>
      </c>
      <c r="R2647" s="29">
        <v>17639999488</v>
      </c>
      <c r="S2647" s="29">
        <v>5.3556828235294116</v>
      </c>
      <c r="T2647" s="29">
        <v>19.048758411347517</v>
      </c>
      <c r="U2647" s="29">
        <v>9.3310660304708506</v>
      </c>
      <c r="V2647" s="29">
        <v>9.38063597509686</v>
      </c>
      <c r="W2647">
        <v>0.50478535415504733</v>
      </c>
      <c r="X2647" t="s">
        <v>78</v>
      </c>
      <c r="Y2647" t="s">
        <v>115</v>
      </c>
      <c r="Z2647" t="s">
        <v>574</v>
      </c>
    </row>
    <row r="2648" spans="2:26" x14ac:dyDescent="0.25">
      <c r="B2648" t="s">
        <v>5747</v>
      </c>
      <c r="C2648" s="26" t="s">
        <v>5748</v>
      </c>
      <c r="D2648" s="26">
        <v>8.2699920525154985E-2</v>
      </c>
      <c r="E2648" s="26">
        <v>0.10556643278016271</v>
      </c>
      <c r="F2648" s="26">
        <v>8.2699920525154985E-2</v>
      </c>
      <c r="G2648" s="27">
        <v>0.10556643278016271</v>
      </c>
      <c r="H2648" s="28">
        <v>0.78996593762526501</v>
      </c>
      <c r="I2648" s="28">
        <v>13.643281398291412</v>
      </c>
      <c r="J2648" s="26">
        <v>14.907120160992811</v>
      </c>
      <c r="K2648" s="29">
        <v>2.2105781217034905E-2</v>
      </c>
      <c r="L2648" s="26">
        <v>0.50065683978739273</v>
      </c>
      <c r="M2648" s="30">
        <v>0.51737257005652915</v>
      </c>
      <c r="N2648" s="29">
        <v>1.2659073679299688E-2</v>
      </c>
      <c r="O2648" s="31">
        <v>11.862394745123124</v>
      </c>
      <c r="P2648" s="31">
        <v>12522598000</v>
      </c>
      <c r="Q2648" s="31">
        <v>12522598000</v>
      </c>
      <c r="R2648" s="29">
        <v>8661575680</v>
      </c>
      <c r="S2648" s="29">
        <v>9.5312402177788798</v>
      </c>
      <c r="T2648" s="29">
        <v>14.200616504002275</v>
      </c>
      <c r="U2648" s="29" t="e">
        <v>#N/A</v>
      </c>
      <c r="V2648" s="29">
        <v>9.4532423827792709</v>
      </c>
      <c r="W2648">
        <v>0.74223134204187813</v>
      </c>
      <c r="X2648" t="s">
        <v>69</v>
      </c>
      <c r="Y2648" t="s">
        <v>5749</v>
      </c>
      <c r="Z2648" t="s">
        <v>5750</v>
      </c>
    </row>
    <row r="2649" spans="2:26" x14ac:dyDescent="0.25">
      <c r="B2649" t="s">
        <v>5751</v>
      </c>
      <c r="C2649" s="26" t="s">
        <v>5752</v>
      </c>
      <c r="D2649" s="26">
        <v>-4.0971692988905205E-2</v>
      </c>
      <c r="E2649" s="26">
        <v>-0.24671882864598019</v>
      </c>
      <c r="F2649" s="26">
        <v>-4.1024786920778704E-2</v>
      </c>
      <c r="G2649" s="27">
        <v>-0.24632317079779339</v>
      </c>
      <c r="H2649" s="28">
        <v>-69.744706654778781</v>
      </c>
      <c r="I2649" s="28">
        <v>2.3435488123253756</v>
      </c>
      <c r="J2649" s="26">
        <v>-3.0210801855239517</v>
      </c>
      <c r="K2649" s="29">
        <v>0.275498349634414</v>
      </c>
      <c r="L2649" s="26">
        <v>-7.4704007203962162</v>
      </c>
      <c r="M2649" s="30">
        <v>0.16601806368831765</v>
      </c>
      <c r="N2649" s="29">
        <v>1.5224256853284365E-2</v>
      </c>
      <c r="O2649" s="31">
        <v>-7.6252730726870057</v>
      </c>
      <c r="P2649" s="31">
        <v>8290713000</v>
      </c>
      <c r="Q2649" s="31">
        <v>8304030000</v>
      </c>
      <c r="R2649" s="29">
        <v>17965854720</v>
      </c>
      <c r="S2649" s="29" t="e">
        <v>#N/A</v>
      </c>
      <c r="T2649" s="29" t="e">
        <v>#N/A</v>
      </c>
      <c r="U2649" s="29" t="e">
        <v>#N/A</v>
      </c>
      <c r="V2649" s="29" t="e">
        <v>#N/A</v>
      </c>
      <c r="W2649">
        <v>8.1204248999566904</v>
      </c>
      <c r="X2649" t="s">
        <v>77</v>
      </c>
      <c r="Y2649" t="s">
        <v>83</v>
      </c>
      <c r="Z2649" t="s">
        <v>241</v>
      </c>
    </row>
    <row r="2650" spans="2:26" x14ac:dyDescent="0.25">
      <c r="B2650" t="s">
        <v>5753</v>
      </c>
      <c r="C2650" s="26" t="s">
        <v>5754</v>
      </c>
      <c r="D2650" s="26">
        <v>2.4664279804902184E-2</v>
      </c>
      <c r="E2650" s="26">
        <v>4.5605456175978262E-2</v>
      </c>
      <c r="F2650" s="26">
        <v>2.4397710952631678E-2</v>
      </c>
      <c r="G2650" s="27">
        <v>4.5065287789154938E-2</v>
      </c>
      <c r="H2650" s="28">
        <v>13.507820798158335</v>
      </c>
      <c r="I2650" s="28">
        <v>4.8440467757395869</v>
      </c>
      <c r="J2650" s="26">
        <v>6.034293734516667</v>
      </c>
      <c r="K2650" s="29">
        <v>0.49101253657144689</v>
      </c>
      <c r="L2650" s="26">
        <v>6.3734347779381348</v>
      </c>
      <c r="M2650" s="30">
        <v>0.1526196143800792</v>
      </c>
      <c r="N2650" s="29">
        <v>3.0913468949692897E-3</v>
      </c>
      <c r="O2650" s="31">
        <v>10.554563236339241</v>
      </c>
      <c r="P2650" s="31">
        <v>3541528000.0000005</v>
      </c>
      <c r="Q2650" s="31">
        <v>3583978000.0000005</v>
      </c>
      <c r="R2650" s="29">
        <v>811536000</v>
      </c>
      <c r="S2650" s="29">
        <v>8.2685993451872211</v>
      </c>
      <c r="T2650" s="29">
        <v>21.922260127667748</v>
      </c>
      <c r="U2650" s="29">
        <v>-74.602975099071415</v>
      </c>
      <c r="V2650" s="29">
        <v>6.6445916114790293</v>
      </c>
      <c r="W2650">
        <v>0.8447384368448636</v>
      </c>
      <c r="X2650" t="s">
        <v>77</v>
      </c>
      <c r="Y2650" t="s">
        <v>83</v>
      </c>
      <c r="Z2650" t="s">
        <v>659</v>
      </c>
    </row>
    <row r="2651" spans="2:26" x14ac:dyDescent="0.25">
      <c r="B2651" t="s">
        <v>5755</v>
      </c>
      <c r="C2651" s="26" t="s">
        <v>5756</v>
      </c>
      <c r="D2651" s="26">
        <v>0.17997438921050174</v>
      </c>
      <c r="E2651" s="26">
        <v>0.17997647581734511</v>
      </c>
      <c r="F2651" s="26">
        <v>0.17055943693753484</v>
      </c>
      <c r="G2651" s="27">
        <v>0.15952279351013701</v>
      </c>
      <c r="H2651" s="28">
        <v>9.3381076023759366</v>
      </c>
      <c r="I2651" s="28">
        <v>2.4926850236475024</v>
      </c>
      <c r="J2651" s="26">
        <v>2.91472405415271</v>
      </c>
      <c r="K2651" s="29">
        <v>-0.12861990854967875</v>
      </c>
      <c r="L2651" s="26">
        <v>-1.8985469416166365</v>
      </c>
      <c r="M2651" s="30">
        <v>0.43608351331893441</v>
      </c>
      <c r="N2651" s="29">
        <v>4.9306362389502506E-3</v>
      </c>
      <c r="O2651" s="31">
        <v>0.65740810731286836</v>
      </c>
      <c r="P2651" s="31">
        <v>2245349000</v>
      </c>
      <c r="Q2651" s="31">
        <v>2533243000</v>
      </c>
      <c r="R2651" s="29">
        <v>2707924992</v>
      </c>
      <c r="S2651" s="29">
        <v>2.909925637078115</v>
      </c>
      <c r="T2651" s="29">
        <v>3.6833262352526024</v>
      </c>
      <c r="U2651" s="29">
        <v>15.828097206024829</v>
      </c>
      <c r="V2651" s="29">
        <v>7.7703603392908409</v>
      </c>
      <c r="W2651">
        <v>0.69647078953918662</v>
      </c>
      <c r="X2651" t="s">
        <v>77</v>
      </c>
      <c r="Y2651" t="s">
        <v>97</v>
      </c>
      <c r="Z2651" t="s">
        <v>97</v>
      </c>
    </row>
    <row r="2652" spans="2:26" x14ac:dyDescent="0.25">
      <c r="B2652" t="s">
        <v>5757</v>
      </c>
      <c r="C2652" s="26" t="s">
        <v>5758</v>
      </c>
      <c r="D2652" s="26">
        <v>9.4887830653424932E-2</v>
      </c>
      <c r="E2652" s="26">
        <v>9.6430402985653516E-2</v>
      </c>
      <c r="F2652" s="26">
        <v>9.2897835232145259E-2</v>
      </c>
      <c r="G2652" s="27">
        <v>9.3017841999368134E-2</v>
      </c>
      <c r="H2652" s="28">
        <v>7.8819622912434424</v>
      </c>
      <c r="I2652" s="28">
        <v>21.307218852342793</v>
      </c>
      <c r="J2652" s="26">
        <v>24.365862319176202</v>
      </c>
      <c r="K2652" s="29">
        <v>-3.5837270863806114E-2</v>
      </c>
      <c r="L2652" s="26">
        <v>-0.44437058842148575</v>
      </c>
      <c r="M2652" s="30">
        <v>0.69753440509978604</v>
      </c>
      <c r="N2652" s="29">
        <v>4.3041786924331782E-3</v>
      </c>
      <c r="O2652" s="31">
        <v>3.2521776836268259</v>
      </c>
      <c r="P2652" s="31">
        <v>232043000000</v>
      </c>
      <c r="Q2652" s="31">
        <v>240556000000</v>
      </c>
      <c r="R2652" s="29">
        <v>211239010304</v>
      </c>
      <c r="S2652" s="29">
        <v>6.9353657551989363</v>
      </c>
      <c r="T2652" s="29">
        <v>10.301316892524683</v>
      </c>
      <c r="U2652" s="29">
        <v>0.444046768942014</v>
      </c>
      <c r="V2652" s="29">
        <v>10.954947783176111</v>
      </c>
      <c r="W2652">
        <v>0.82059370267638587</v>
      </c>
      <c r="X2652" t="s">
        <v>74</v>
      </c>
      <c r="Y2652" t="s">
        <v>98</v>
      </c>
      <c r="Z2652" t="s">
        <v>106</v>
      </c>
    </row>
    <row r="2653" spans="2:26" x14ac:dyDescent="0.25">
      <c r="B2653" t="s">
        <v>5759</v>
      </c>
      <c r="C2653" s="26" t="s">
        <v>5760</v>
      </c>
      <c r="D2653" s="26" t="e">
        <v>#N/A</v>
      </c>
      <c r="E2653" s="26" t="e">
        <v>#N/A</v>
      </c>
      <c r="F2653" s="26">
        <v>0.2190668701937219</v>
      </c>
      <c r="G2653" s="27">
        <v>0.24276275209450088</v>
      </c>
      <c r="H2653" s="28">
        <v>12.239127243349083</v>
      </c>
      <c r="I2653" s="28">
        <v>13.076146100349115</v>
      </c>
      <c r="J2653" s="26">
        <v>10.667726454347843</v>
      </c>
      <c r="K2653" s="29" t="e">
        <v>#N/A</v>
      </c>
      <c r="L2653" s="26">
        <v>-4.0310203034601546</v>
      </c>
      <c r="M2653" s="30">
        <v>0.61860231585325309</v>
      </c>
      <c r="N2653" s="29" t="e">
        <v>#N/A</v>
      </c>
      <c r="O2653" s="31">
        <v>19.549979981122497</v>
      </c>
      <c r="P2653" s="31" t="e">
        <v>#N/A</v>
      </c>
      <c r="Q2653" s="31">
        <v>6767006000</v>
      </c>
      <c r="R2653" s="29">
        <v>19569913856</v>
      </c>
      <c r="S2653" s="29">
        <v>1.945319716053888</v>
      </c>
      <c r="T2653" s="29">
        <v>2.0572442736948444</v>
      </c>
      <c r="U2653" s="29" t="e">
        <v>#N/A</v>
      </c>
      <c r="V2653" s="29">
        <v>9.0876709166693281</v>
      </c>
      <c r="W2653">
        <v>1.0653199896391876</v>
      </c>
      <c r="X2653" t="s">
        <v>78</v>
      </c>
      <c r="Y2653" t="s">
        <v>99</v>
      </c>
      <c r="Z2653" t="s">
        <v>1474</v>
      </c>
    </row>
    <row r="2654" spans="2:26" x14ac:dyDescent="0.25">
      <c r="B2654" t="s">
        <v>5761</v>
      </c>
      <c r="C2654" s="26" t="s">
        <v>5762</v>
      </c>
      <c r="D2654" s="26">
        <v>0.32234674358785709</v>
      </c>
      <c r="E2654" s="26">
        <v>8.655550020957628E-2</v>
      </c>
      <c r="F2654" s="26">
        <v>0.32234674358785709</v>
      </c>
      <c r="G2654" s="27">
        <v>8.655550020957628E-2</v>
      </c>
      <c r="H2654" s="28">
        <v>2.4298454794298698</v>
      </c>
      <c r="I2654" s="28">
        <v>30.154758793392251</v>
      </c>
      <c r="J2654" s="26">
        <v>13.748104011227088</v>
      </c>
      <c r="K2654" s="29">
        <v>-0.36539551731609354</v>
      </c>
      <c r="L2654" s="26">
        <v>-3.3137122258468459</v>
      </c>
      <c r="M2654" s="30">
        <v>0.847139330615994</v>
      </c>
      <c r="N2654" s="29">
        <v>4.9974025974025976E-3</v>
      </c>
      <c r="O2654" s="31">
        <v>10.739859926054811</v>
      </c>
      <c r="P2654" s="31">
        <v>6078932000</v>
      </c>
      <c r="Q2654" s="31">
        <v>6078932000</v>
      </c>
      <c r="R2654" s="29">
        <v>79385944064</v>
      </c>
      <c r="S2654" s="29">
        <v>50.071754139504385</v>
      </c>
      <c r="T2654" s="29">
        <v>146.56027414962375</v>
      </c>
      <c r="U2654" s="29">
        <v>1.3971541348753393</v>
      </c>
      <c r="V2654" s="29">
        <v>214.95375986369066</v>
      </c>
      <c r="W2654">
        <v>6.0411891354271834</v>
      </c>
      <c r="X2654" t="s">
        <v>71</v>
      </c>
      <c r="Y2654" t="s">
        <v>103</v>
      </c>
      <c r="Z2654" t="s">
        <v>5763</v>
      </c>
    </row>
    <row r="2655" spans="2:26" x14ac:dyDescent="0.25">
      <c r="B2655" t="s">
        <v>5764</v>
      </c>
      <c r="C2655" s="26" t="s">
        <v>5765</v>
      </c>
      <c r="D2655" s="26">
        <v>3.7261754183964171E-2</v>
      </c>
      <c r="E2655" s="26">
        <v>1.3247286007304017E-2</v>
      </c>
      <c r="F2655" s="26">
        <v>3.6950350241683118E-2</v>
      </c>
      <c r="G2655" s="27">
        <v>1.2930950288114074E-2</v>
      </c>
      <c r="H2655" s="28">
        <v>-4.2523325129376097</v>
      </c>
      <c r="I2655" s="28">
        <v>10.131943463238386</v>
      </c>
      <c r="J2655" s="26">
        <v>10.90247773054246</v>
      </c>
      <c r="K2655" s="29">
        <v>0.32907042337153375</v>
      </c>
      <c r="L2655" s="26">
        <v>5.7051859477544715</v>
      </c>
      <c r="M2655" s="30">
        <v>0.4099892596462259</v>
      </c>
      <c r="N2655" s="29">
        <v>6.1831386789675136E-3</v>
      </c>
      <c r="O2655" s="31">
        <v>-4.4092393160298418</v>
      </c>
      <c r="P2655" s="31">
        <v>99945000000</v>
      </c>
      <c r="Q2655" s="31">
        <v>102390000000</v>
      </c>
      <c r="R2655" s="29">
        <v>18789795840</v>
      </c>
      <c r="S2655" s="29">
        <v>8.6514986282331741</v>
      </c>
      <c r="T2655" s="29" t="e">
        <v>#N/A</v>
      </c>
      <c r="U2655" s="29" t="e">
        <v>#N/A</v>
      </c>
      <c r="V2655" s="29" t="e">
        <v>#N/A</v>
      </c>
      <c r="W2655">
        <v>0.32972266968543301</v>
      </c>
      <c r="X2655" t="s">
        <v>78</v>
      </c>
      <c r="Y2655" t="s">
        <v>84</v>
      </c>
      <c r="Z2655" t="s">
        <v>236</v>
      </c>
    </row>
    <row r="2656" spans="2:26" x14ac:dyDescent="0.25">
      <c r="B2656" t="s">
        <v>5766</v>
      </c>
      <c r="C2656" s="26" t="s">
        <v>5767</v>
      </c>
      <c r="D2656" s="26">
        <v>0.13634186992336136</v>
      </c>
      <c r="E2656" s="26">
        <v>0.1261810289379624</v>
      </c>
      <c r="F2656" s="26">
        <v>0.13417609489171373</v>
      </c>
      <c r="G2656" s="27">
        <v>0.12534865265442832</v>
      </c>
      <c r="H2656" s="28">
        <v>6.5412600248333934</v>
      </c>
      <c r="I2656" s="28">
        <v>9.2034123589256218</v>
      </c>
      <c r="J2656" s="26">
        <v>9.1564407804043277</v>
      </c>
      <c r="K2656" s="29">
        <v>-7.8912556302111539E-2</v>
      </c>
      <c r="L2656" s="26">
        <v>-0.90414561561353723</v>
      </c>
      <c r="M2656" s="30">
        <v>0.68116340267804854</v>
      </c>
      <c r="N2656" s="29">
        <v>1.3877551020408164E-3</v>
      </c>
      <c r="O2656" s="31">
        <v>8.9151327854717444</v>
      </c>
      <c r="P2656" s="31">
        <v>340487000000</v>
      </c>
      <c r="Q2656" s="31">
        <v>342748000000</v>
      </c>
      <c r="R2656" s="29">
        <v>364907986944</v>
      </c>
      <c r="S2656" s="29">
        <v>7.6136523160541678</v>
      </c>
      <c r="T2656" s="29">
        <v>10.295710090282327</v>
      </c>
      <c r="U2656" s="29">
        <v>4.757089628368143</v>
      </c>
      <c r="V2656" s="29">
        <v>14.479515782296724</v>
      </c>
      <c r="W2656">
        <v>0.94083173398430042</v>
      </c>
      <c r="X2656" t="s">
        <v>78</v>
      </c>
      <c r="Y2656" t="s">
        <v>92</v>
      </c>
      <c r="Z2656" t="s">
        <v>129</v>
      </c>
    </row>
    <row r="2657" spans="2:26" x14ac:dyDescent="0.25">
      <c r="B2657" t="s">
        <v>5768</v>
      </c>
      <c r="C2657" s="26" t="s">
        <v>5769</v>
      </c>
      <c r="D2657" s="26">
        <v>-5.4839781966821963</v>
      </c>
      <c r="E2657" s="26">
        <v>-11.156709074295362</v>
      </c>
      <c r="F2657" s="26">
        <v>-5.4839781966821963</v>
      </c>
      <c r="G2657" s="27">
        <v>-11.156709074295362</v>
      </c>
      <c r="H2657" s="28">
        <v>-317.87406597412081</v>
      </c>
      <c r="I2657" s="28">
        <v>-26.681748377208642</v>
      </c>
      <c r="J2657" s="26">
        <v>-45.50387758221428</v>
      </c>
      <c r="K2657" s="29">
        <v>-9.2135411275208912E-2</v>
      </c>
      <c r="L2657" s="26">
        <v>9.4044065118347606E-2</v>
      </c>
      <c r="M2657" s="30">
        <v>0.18005911226540883</v>
      </c>
      <c r="N2657" s="29">
        <v>5.6837310624814341E-3</v>
      </c>
      <c r="O2657" s="31">
        <v>-23.061501239244869</v>
      </c>
      <c r="P2657" s="31">
        <v>56907999.999999955</v>
      </c>
      <c r="Q2657" s="31">
        <v>56907999.999999955</v>
      </c>
      <c r="R2657" s="29">
        <v>2803680000</v>
      </c>
      <c r="S2657" s="29" t="e">
        <v>#N/A</v>
      </c>
      <c r="T2657" s="29" t="e">
        <v>#N/A</v>
      </c>
      <c r="U2657" s="29">
        <v>-22.071170747018211</v>
      </c>
      <c r="V2657" s="29" t="e">
        <v>#N/A</v>
      </c>
      <c r="W2657">
        <v>21.909368159118618</v>
      </c>
      <c r="X2657" t="s">
        <v>77</v>
      </c>
      <c r="Y2657" t="s">
        <v>83</v>
      </c>
      <c r="Z2657" t="s">
        <v>193</v>
      </c>
    </row>
    <row r="2658" spans="2:26" x14ac:dyDescent="0.25">
      <c r="B2658" t="s">
        <v>5770</v>
      </c>
      <c r="C2658" s="26" t="s">
        <v>5771</v>
      </c>
      <c r="D2658" s="26">
        <v>0.12051743864817581</v>
      </c>
      <c r="E2658" s="26">
        <v>0.21607727146980293</v>
      </c>
      <c r="F2658" s="26">
        <v>0.12051743864817581</v>
      </c>
      <c r="G2658" s="27">
        <v>0.21607727146980293</v>
      </c>
      <c r="H2658" s="28">
        <v>14.264256920626964</v>
      </c>
      <c r="I2658" s="28">
        <v>10.86803636337717</v>
      </c>
      <c r="J2658" s="26">
        <v>14.990583156741945</v>
      </c>
      <c r="K2658" s="29">
        <v>-0.1192353407738023</v>
      </c>
      <c r="L2658" s="26">
        <v>-1.1195057036757965</v>
      </c>
      <c r="M2658" s="30">
        <v>0.60692845615922542</v>
      </c>
      <c r="N2658" s="29">
        <v>2.5613433890461699E-2</v>
      </c>
      <c r="O2658" s="31">
        <v>-1.9709575215027659</v>
      </c>
      <c r="P2658" s="31">
        <v>7547624000</v>
      </c>
      <c r="Q2658" s="31">
        <v>7547624000</v>
      </c>
      <c r="R2658" s="29">
        <v>7869312000</v>
      </c>
      <c r="S2658" s="29">
        <v>3.6892835930821812</v>
      </c>
      <c r="T2658" s="29">
        <v>3.728765014991998</v>
      </c>
      <c r="U2658" s="29">
        <v>37.369620114185331</v>
      </c>
      <c r="V2658" s="29">
        <v>6.1507456670697298</v>
      </c>
      <c r="W2658">
        <v>0.83009587507451155</v>
      </c>
      <c r="X2658" t="s">
        <v>66</v>
      </c>
      <c r="Y2658" t="s">
        <v>79</v>
      </c>
      <c r="Z2658" t="s">
        <v>125</v>
      </c>
    </row>
    <row r="2659" spans="2:26" x14ac:dyDescent="0.25">
      <c r="B2659" t="s">
        <v>5772</v>
      </c>
      <c r="C2659" s="26" t="s">
        <v>5773</v>
      </c>
      <c r="D2659" s="26">
        <v>3.9992395333490791E-2</v>
      </c>
      <c r="E2659" s="26">
        <v>4.1514547028491854E-2</v>
      </c>
      <c r="F2659" s="26">
        <v>3.9832319375860591E-2</v>
      </c>
      <c r="G2659" s="27">
        <v>4.1066309244573516E-2</v>
      </c>
      <c r="H2659" s="28">
        <v>4.1017264456997671</v>
      </c>
      <c r="I2659" s="28">
        <v>4.6045890876412807</v>
      </c>
      <c r="J2659" s="26">
        <v>6.309088617168789</v>
      </c>
      <c r="K2659" s="29">
        <v>0.16890057540936021</v>
      </c>
      <c r="L2659" s="26">
        <v>4.7217183770883056</v>
      </c>
      <c r="M2659" s="30">
        <v>0.37769941962478065</v>
      </c>
      <c r="N2659" s="29">
        <v>2.4548556212032955E-3</v>
      </c>
      <c r="O2659" s="31">
        <v>-5.515060123936375</v>
      </c>
      <c r="P2659" s="31">
        <v>26569000000</v>
      </c>
      <c r="Q2659" s="31">
        <v>26859000000</v>
      </c>
      <c r="R2659" s="29">
        <v>16383197184</v>
      </c>
      <c r="S2659" s="29">
        <v>12.541860231026252</v>
      </c>
      <c r="T2659" s="29">
        <v>22.808330888888889</v>
      </c>
      <c r="U2659" s="29" t="e">
        <v>#N/A</v>
      </c>
      <c r="V2659" s="29">
        <v>12.444081020064493</v>
      </c>
      <c r="W2659">
        <v>0.59585608388797073</v>
      </c>
      <c r="X2659" t="s">
        <v>77</v>
      </c>
      <c r="Y2659" t="s">
        <v>83</v>
      </c>
      <c r="Z2659" t="s">
        <v>241</v>
      </c>
    </row>
    <row r="2660" spans="2:26" x14ac:dyDescent="0.25">
      <c r="B2660" t="s">
        <v>5774</v>
      </c>
      <c r="C2660" s="26" t="s">
        <v>5775</v>
      </c>
      <c r="D2660" s="26">
        <v>0.18041013446213655</v>
      </c>
      <c r="E2660" s="26">
        <v>0.20002072191671924</v>
      </c>
      <c r="F2660" s="26">
        <v>0.18041013446213655</v>
      </c>
      <c r="G2660" s="27">
        <v>0.20002072191671924</v>
      </c>
      <c r="H2660" s="28">
        <v>14.36269881082357</v>
      </c>
      <c r="I2660" s="28">
        <v>2.2381018287900485</v>
      </c>
      <c r="J2660" s="26">
        <v>3.0702768736774617</v>
      </c>
      <c r="K2660" s="29">
        <v>-1.6875433783437407E-2</v>
      </c>
      <c r="L2660" s="26">
        <v>-0.24599013183679574</v>
      </c>
      <c r="M2660" s="30">
        <v>0.29756284832115132</v>
      </c>
      <c r="N2660" s="29">
        <v>3.622229454580299E-3</v>
      </c>
      <c r="O2660" s="31">
        <v>0.89977022734437107</v>
      </c>
      <c r="P2660" s="31">
        <v>4130891999.999999</v>
      </c>
      <c r="Q2660" s="31">
        <v>4130891999.999999</v>
      </c>
      <c r="R2660" s="29">
        <v>3628800000</v>
      </c>
      <c r="S2660" s="29">
        <v>3.7174608016982229</v>
      </c>
      <c r="T2660" s="29">
        <v>3.8983234601170573</v>
      </c>
      <c r="U2660" s="29" t="e">
        <v>#N/A</v>
      </c>
      <c r="V2660" s="29">
        <v>6.8815143483802226</v>
      </c>
      <c r="W2660">
        <v>0.93337497469825004</v>
      </c>
      <c r="X2660" t="s">
        <v>77</v>
      </c>
      <c r="Y2660" t="s">
        <v>97</v>
      </c>
      <c r="Z2660" t="s">
        <v>97</v>
      </c>
    </row>
    <row r="2661" spans="2:26" x14ac:dyDescent="0.25">
      <c r="B2661" t="s">
        <v>5776</v>
      </c>
      <c r="C2661" s="26" t="s">
        <v>5777</v>
      </c>
      <c r="D2661" s="26">
        <v>7.1661939564404406E-2</v>
      </c>
      <c r="E2661" s="26">
        <v>0.15322509872751205</v>
      </c>
      <c r="F2661" s="26">
        <v>7.0522424628383429E-2</v>
      </c>
      <c r="G2661" s="27">
        <v>0.15270246632849396</v>
      </c>
      <c r="H2661" s="28">
        <v>4.936887410032913</v>
      </c>
      <c r="I2661" s="28">
        <v>3.3105925685251671</v>
      </c>
      <c r="J2661" s="26">
        <v>6.1828625079391379</v>
      </c>
      <c r="K2661" s="29">
        <v>-0.35630213689864015</v>
      </c>
      <c r="L2661" s="26">
        <v>-5.51858407079646</v>
      </c>
      <c r="M2661" s="30">
        <v>0.64588756450655338</v>
      </c>
      <c r="N2661" s="29">
        <v>1.1017838405036727E-2</v>
      </c>
      <c r="O2661" s="31">
        <v>1.5329618480883629</v>
      </c>
      <c r="P2661" s="31">
        <v>11395000000</v>
      </c>
      <c r="Q2661" s="31">
        <v>11434000000</v>
      </c>
      <c r="R2661" s="29">
        <v>13999949824</v>
      </c>
      <c r="S2661" s="29" t="e">
        <v>#N/A</v>
      </c>
      <c r="T2661" s="29" t="e">
        <v>#N/A</v>
      </c>
      <c r="U2661" s="29" t="e">
        <v>#N/A</v>
      </c>
      <c r="V2661" s="29">
        <v>8.4014802684383447</v>
      </c>
      <c r="W2661">
        <v>0.41942897178816368</v>
      </c>
      <c r="X2661" t="s">
        <v>77</v>
      </c>
      <c r="Y2661" t="s">
        <v>97</v>
      </c>
      <c r="Z2661" t="s">
        <v>97</v>
      </c>
    </row>
    <row r="2662" spans="2:26" x14ac:dyDescent="0.25">
      <c r="B2662" t="s">
        <v>5778</v>
      </c>
      <c r="C2662" s="26" t="s">
        <v>5779</v>
      </c>
      <c r="D2662" s="26">
        <v>0.1430121526232683</v>
      </c>
      <c r="E2662" s="26">
        <v>0.18099606248106961</v>
      </c>
      <c r="F2662" s="26">
        <v>0.14251167033631779</v>
      </c>
      <c r="G2662" s="27">
        <v>0.18084269322888294</v>
      </c>
      <c r="H2662" s="28">
        <v>21.619191078936126</v>
      </c>
      <c r="I2662" s="28">
        <v>3.7403351741782132</v>
      </c>
      <c r="J2662" s="26">
        <v>4.9942822799081128</v>
      </c>
      <c r="K2662" s="29">
        <v>-4.737281067556297E-4</v>
      </c>
      <c r="L2662" s="26">
        <v>-3.9008845667820448E-3</v>
      </c>
      <c r="M2662" s="30">
        <v>0.41757669959907406</v>
      </c>
      <c r="N2662" s="29">
        <v>1.1495378348738837E-2</v>
      </c>
      <c r="O2662" s="31">
        <v>25.310193549138923</v>
      </c>
      <c r="P2662" s="31">
        <v>115555000000</v>
      </c>
      <c r="Q2662" s="31">
        <v>115653000000</v>
      </c>
      <c r="R2662" s="29">
        <v>141501448192</v>
      </c>
      <c r="S2662" s="29">
        <v>3.8866119496730951</v>
      </c>
      <c r="T2662" s="29">
        <v>4.3852229548399091</v>
      </c>
      <c r="U2662" s="29">
        <v>7.4304893231435063</v>
      </c>
      <c r="V2662" s="29">
        <v>5.5260857018792411</v>
      </c>
      <c r="W2662">
        <v>1.0498559618136898</v>
      </c>
      <c r="X2662" t="s">
        <v>78</v>
      </c>
      <c r="Y2662" t="s">
        <v>115</v>
      </c>
      <c r="Z2662" t="s">
        <v>574</v>
      </c>
    </row>
    <row r="2663" spans="2:26" x14ac:dyDescent="0.25">
      <c r="B2663" t="s">
        <v>5780</v>
      </c>
      <c r="C2663" s="26" t="s">
        <v>5781</v>
      </c>
      <c r="D2663" s="26">
        <v>0.6177623951775405</v>
      </c>
      <c r="E2663" s="26">
        <v>0.64055553055264092</v>
      </c>
      <c r="F2663" s="26">
        <v>0.61762527849263715</v>
      </c>
      <c r="G2663" s="27">
        <v>0.64055553055264092</v>
      </c>
      <c r="H2663" s="28">
        <v>14.706476685301118</v>
      </c>
      <c r="I2663" s="28">
        <v>27.431696677353017</v>
      </c>
      <c r="J2663" s="26">
        <v>25.54712945017652</v>
      </c>
      <c r="K2663" s="29">
        <v>-0.65326422153033314</v>
      </c>
      <c r="L2663" s="26">
        <v>-3.3993635815088954</v>
      </c>
      <c r="M2663" s="30">
        <v>0.92499125241232616</v>
      </c>
      <c r="N2663" s="29" t="e">
        <v>#N/A</v>
      </c>
      <c r="O2663" s="31">
        <v>3.7872581174557025</v>
      </c>
      <c r="P2663" s="31">
        <v>1688691999.9999995</v>
      </c>
      <c r="Q2663" s="31">
        <v>1688691999.9999995</v>
      </c>
      <c r="R2663" s="29">
        <v>32779536384</v>
      </c>
      <c r="S2663" s="29">
        <v>23.257297656164866</v>
      </c>
      <c r="T2663" s="29">
        <v>23.880301386173997</v>
      </c>
      <c r="U2663" s="29" t="e">
        <v>#N/A</v>
      </c>
      <c r="V2663" s="29">
        <v>39.046458852242658</v>
      </c>
      <c r="W2663">
        <v>5.4461169187081513</v>
      </c>
      <c r="X2663" t="s">
        <v>93</v>
      </c>
      <c r="Y2663" t="s">
        <v>96</v>
      </c>
      <c r="Z2663" t="s">
        <v>133</v>
      </c>
    </row>
    <row r="2664" spans="2:26" x14ac:dyDescent="0.25">
      <c r="B2664" t="s">
        <v>5782</v>
      </c>
      <c r="C2664" s="26" t="s">
        <v>5783</v>
      </c>
      <c r="D2664" s="26">
        <v>9.6692248695199851E-2</v>
      </c>
      <c r="E2664" s="26">
        <v>8.4989772461002436E-2</v>
      </c>
      <c r="F2664" s="26">
        <v>9.6465784230034102E-2</v>
      </c>
      <c r="G2664" s="27">
        <v>8.4904952187264571E-2</v>
      </c>
      <c r="H2664" s="28">
        <v>12.861413822192199</v>
      </c>
      <c r="I2664" s="28">
        <v>7.291913947367723</v>
      </c>
      <c r="J2664" s="26">
        <v>7.5542010616697439</v>
      </c>
      <c r="K2664" s="29">
        <v>0.3608261827552291</v>
      </c>
      <c r="L2664" s="26">
        <v>4.9523430727510274</v>
      </c>
      <c r="M2664" s="30">
        <v>0.28166857768260201</v>
      </c>
      <c r="N2664" s="29">
        <v>8.4462174293228956E-3</v>
      </c>
      <c r="O2664" s="31">
        <v>9.0414538770740585</v>
      </c>
      <c r="P2664" s="31">
        <v>82016798000</v>
      </c>
      <c r="Q2664" s="31">
        <v>82098733000</v>
      </c>
      <c r="R2664" s="29">
        <v>26762592256</v>
      </c>
      <c r="S2664" s="29">
        <v>7.8403074452307635</v>
      </c>
      <c r="T2664" s="29">
        <v>9.2759236989659932</v>
      </c>
      <c r="U2664" s="29">
        <v>16.205171601146709</v>
      </c>
      <c r="V2664" s="29">
        <v>5.1606454478740282</v>
      </c>
      <c r="W2664">
        <v>0.70168108633832937</v>
      </c>
      <c r="X2664" t="s">
        <v>66</v>
      </c>
      <c r="Y2664" t="s">
        <v>79</v>
      </c>
      <c r="Z2664" t="s">
        <v>125</v>
      </c>
    </row>
    <row r="2665" spans="2:26" x14ac:dyDescent="0.25">
      <c r="B2665" t="s">
        <v>5784</v>
      </c>
      <c r="C2665" s="26" t="s">
        <v>5785</v>
      </c>
      <c r="D2665" s="26" t="e">
        <v>#N/A</v>
      </c>
      <c r="E2665" s="26" t="e">
        <v>#N/A</v>
      </c>
      <c r="F2665" s="26" t="e">
        <v>#N/A</v>
      </c>
      <c r="G2665" s="27" t="e">
        <v>#N/A</v>
      </c>
      <c r="H2665" s="28">
        <v>8.5518762690196279</v>
      </c>
      <c r="I2665" s="28">
        <v>14.538464853096901</v>
      </c>
      <c r="J2665" s="26">
        <v>15.598736585455956</v>
      </c>
      <c r="K2665" s="29" t="e">
        <v>#N/A</v>
      </c>
      <c r="L2665" s="26" t="e">
        <v>#N/A</v>
      </c>
      <c r="M2665" s="30">
        <v>0.77663189622056084</v>
      </c>
      <c r="N2665" s="29" t="e">
        <v>#N/A</v>
      </c>
      <c r="O2665" s="31">
        <v>6.9571701981463834</v>
      </c>
      <c r="P2665" s="31" t="e">
        <v>#N/A</v>
      </c>
      <c r="Q2665" s="31" t="e">
        <v>#N/A</v>
      </c>
      <c r="R2665" s="29">
        <v>113194024960</v>
      </c>
      <c r="S2665" s="29" t="e">
        <v>#N/A</v>
      </c>
      <c r="T2665" s="29" t="e">
        <v>#N/A</v>
      </c>
      <c r="U2665" s="29">
        <v>-1.1281514200517744</v>
      </c>
      <c r="V2665" s="29">
        <v>11.242825167677459</v>
      </c>
      <c r="W2665">
        <v>1.0400630860379727</v>
      </c>
      <c r="X2665" t="s">
        <v>93</v>
      </c>
      <c r="Y2665" t="s">
        <v>636</v>
      </c>
      <c r="Z2665" t="s">
        <v>753</v>
      </c>
    </row>
    <row r="2666" spans="2:26" x14ac:dyDescent="0.25">
      <c r="B2666" t="s">
        <v>5786</v>
      </c>
      <c r="C2666" s="26" t="s">
        <v>5787</v>
      </c>
      <c r="D2666" s="26">
        <v>0.30582382457165447</v>
      </c>
      <c r="E2666" s="26">
        <v>0.28896780402818445</v>
      </c>
      <c r="F2666" s="26">
        <v>0.30582382457165447</v>
      </c>
      <c r="G2666" s="27">
        <v>0.28896780402818445</v>
      </c>
      <c r="H2666" s="28">
        <v>5.0849540575325269</v>
      </c>
      <c r="I2666" s="28">
        <v>1.4950858003722975</v>
      </c>
      <c r="J2666" s="26">
        <v>1.5178919245705242</v>
      </c>
      <c r="K2666" s="29">
        <v>-0.34740003714556211</v>
      </c>
      <c r="L2666" s="26">
        <v>-10.789553143364246</v>
      </c>
      <c r="M2666" s="30">
        <v>0.44660377706947996</v>
      </c>
      <c r="N2666" s="29">
        <v>1.7598507646551572E-5</v>
      </c>
      <c r="O2666" s="31">
        <v>1.8851487855432409</v>
      </c>
      <c r="P2666" s="31">
        <v>2846940000.0000019</v>
      </c>
      <c r="Q2666" s="31">
        <v>2846940000.0000019</v>
      </c>
      <c r="R2666" s="29">
        <v>7458821632</v>
      </c>
      <c r="S2666" s="29" t="e">
        <v>#N/A</v>
      </c>
      <c r="T2666" s="29" t="e">
        <v>#N/A</v>
      </c>
      <c r="U2666" s="29">
        <v>3.8834016187933948</v>
      </c>
      <c r="V2666" s="29">
        <v>10.803814188974592</v>
      </c>
      <c r="W2666">
        <v>0.54069891418118454</v>
      </c>
      <c r="X2666" t="s">
        <v>78</v>
      </c>
      <c r="Y2666" t="s">
        <v>92</v>
      </c>
      <c r="Z2666" t="s">
        <v>107</v>
      </c>
    </row>
    <row r="2667" spans="2:26" x14ac:dyDescent="0.25">
      <c r="B2667" t="s">
        <v>5788</v>
      </c>
      <c r="C2667" s="26" t="s">
        <v>5789</v>
      </c>
      <c r="D2667" s="26" t="e">
        <v>#N/A</v>
      </c>
      <c r="E2667" s="26" t="e">
        <v>#N/A</v>
      </c>
      <c r="F2667" s="26" t="e">
        <v>#N/A</v>
      </c>
      <c r="G2667" s="27" t="e">
        <v>#N/A</v>
      </c>
      <c r="H2667" s="28">
        <v>3.4019743841833781</v>
      </c>
      <c r="I2667" s="28" t="e">
        <v>#N/A</v>
      </c>
      <c r="J2667" s="26" t="e">
        <v>#N/A</v>
      </c>
      <c r="K2667" s="29">
        <v>-2.6825316200178383E-2</v>
      </c>
      <c r="L2667" s="26" t="e">
        <v>#N/A</v>
      </c>
      <c r="M2667" s="30">
        <v>3.7189243982899023E-2</v>
      </c>
      <c r="N2667" s="29" t="e">
        <v>#N/A</v>
      </c>
      <c r="O2667" s="31">
        <v>-2.278764546775677</v>
      </c>
      <c r="P2667" s="31">
        <v>19525000000</v>
      </c>
      <c r="Q2667" s="31">
        <v>19525000000</v>
      </c>
      <c r="R2667" s="29">
        <v>8230547456</v>
      </c>
      <c r="S2667" s="29" t="e">
        <v>#N/A</v>
      </c>
      <c r="T2667" s="29" t="e">
        <v>#N/A</v>
      </c>
      <c r="U2667" s="29" t="e">
        <v>#N/A</v>
      </c>
      <c r="V2667" s="29">
        <v>5.8042825226019392</v>
      </c>
      <c r="W2667">
        <v>0.24602691355932202</v>
      </c>
      <c r="X2667" t="s">
        <v>66</v>
      </c>
      <c r="Y2667" t="s">
        <v>67</v>
      </c>
      <c r="Z2667" t="s">
        <v>68</v>
      </c>
    </row>
    <row r="2668" spans="2:26" x14ac:dyDescent="0.25">
      <c r="B2668" t="s">
        <v>5790</v>
      </c>
      <c r="C2668" s="26" t="s">
        <v>5791</v>
      </c>
      <c r="D2668" s="26">
        <v>0.19585884508758927</v>
      </c>
      <c r="E2668" s="26">
        <v>0.31502446675522427</v>
      </c>
      <c r="F2668" s="26">
        <v>0.19585884508758927</v>
      </c>
      <c r="G2668" s="27">
        <v>0.31502446675522427</v>
      </c>
      <c r="H2668" s="28">
        <v>15.31903690013065</v>
      </c>
      <c r="I2668" s="28">
        <v>14.899162876556417</v>
      </c>
      <c r="J2668" s="26">
        <v>18.701290513843471</v>
      </c>
      <c r="K2668" s="29">
        <v>-0.29018765588608503</v>
      </c>
      <c r="L2668" s="26">
        <v>-1.7678473131854833</v>
      </c>
      <c r="M2668" s="30">
        <v>0.73426896940143771</v>
      </c>
      <c r="N2668" s="29">
        <v>2.6264607405462184E-2</v>
      </c>
      <c r="O2668" s="31">
        <v>15.73904296052849</v>
      </c>
      <c r="P2668" s="31">
        <v>44203246000</v>
      </c>
      <c r="Q2668" s="31">
        <v>44203246000</v>
      </c>
      <c r="R2668" s="29">
        <v>75503009792</v>
      </c>
      <c r="S2668" s="29">
        <v>2.8597608639052514</v>
      </c>
      <c r="T2668" s="29">
        <v>3.3554990176015922</v>
      </c>
      <c r="U2668" s="29">
        <v>7.0892074564253154</v>
      </c>
      <c r="V2668" s="29">
        <v>6.5705865201370468</v>
      </c>
      <c r="W2668">
        <v>0.91790562284217414</v>
      </c>
      <c r="X2668" t="s">
        <v>78</v>
      </c>
      <c r="Y2668" t="s">
        <v>115</v>
      </c>
      <c r="Z2668" t="s">
        <v>574</v>
      </c>
    </row>
    <row r="2669" spans="2:26" x14ac:dyDescent="0.25">
      <c r="B2669" t="s">
        <v>5792</v>
      </c>
      <c r="C2669" s="26" t="s">
        <v>5793</v>
      </c>
      <c r="D2669" s="26">
        <v>5.554752756732988</v>
      </c>
      <c r="E2669" s="26">
        <v>3.0197492163009403</v>
      </c>
      <c r="F2669" s="26">
        <v>1.8125889504419981</v>
      </c>
      <c r="G2669" s="27">
        <v>1.7413232104121474</v>
      </c>
      <c r="H2669" s="28">
        <v>11.618128420426171</v>
      </c>
      <c r="I2669" s="28">
        <v>24.218104479971419</v>
      </c>
      <c r="J2669" s="26">
        <v>21.426738046347904</v>
      </c>
      <c r="K2669" s="29">
        <v>-0.69358355396355709</v>
      </c>
      <c r="L2669" s="26">
        <v>-4.1811993897429875</v>
      </c>
      <c r="M2669" s="30">
        <v>0.71975588881033004</v>
      </c>
      <c r="N2669" s="29" t="e">
        <v>#N/A</v>
      </c>
      <c r="O2669" s="31">
        <v>12.784382491944999</v>
      </c>
      <c r="P2669" s="31">
        <v>3190000000</v>
      </c>
      <c r="Q2669" s="31">
        <v>5532000000</v>
      </c>
      <c r="R2669" s="29">
        <v>118224650240</v>
      </c>
      <c r="S2669" s="29">
        <v>9.74670229315808</v>
      </c>
      <c r="T2669" s="29">
        <v>13.130695690118577</v>
      </c>
      <c r="U2669" s="29">
        <v>4.3035652798899751</v>
      </c>
      <c r="V2669" s="29">
        <v>22.417630071092141</v>
      </c>
      <c r="W2669">
        <v>2.7005241406262259</v>
      </c>
      <c r="X2669" t="s">
        <v>71</v>
      </c>
      <c r="Y2669" t="s">
        <v>103</v>
      </c>
      <c r="Z2669" t="s">
        <v>119</v>
      </c>
    </row>
    <row r="2670" spans="2:26" x14ac:dyDescent="0.25">
      <c r="B2670" t="s">
        <v>5794</v>
      </c>
      <c r="C2670" s="26" t="s">
        <v>5795</v>
      </c>
      <c r="D2670" s="26">
        <v>0.13634663023095869</v>
      </c>
      <c r="E2670" s="26">
        <v>0.22394404756370323</v>
      </c>
      <c r="F2670" s="26">
        <v>0.12752976237865207</v>
      </c>
      <c r="G2670" s="27">
        <v>0.2128712628214256</v>
      </c>
      <c r="H2670" s="28">
        <v>11.919477030912258</v>
      </c>
      <c r="I2670" s="28">
        <v>10.941890685873569</v>
      </c>
      <c r="J2670" s="26">
        <v>17.497790095640674</v>
      </c>
      <c r="K2670" s="29">
        <v>-8.838214964461584E-2</v>
      </c>
      <c r="L2670" s="26">
        <v>-0.61382703357626711</v>
      </c>
      <c r="M2670" s="30">
        <v>0.66704150139279339</v>
      </c>
      <c r="N2670" s="29">
        <v>8.0337316933210244E-3</v>
      </c>
      <c r="O2670" s="31">
        <v>5.4967102117829487</v>
      </c>
      <c r="P2670" s="31">
        <v>193593000000</v>
      </c>
      <c r="Q2670" s="31">
        <v>203663000000</v>
      </c>
      <c r="R2670" s="29">
        <v>212680228864</v>
      </c>
      <c r="S2670" s="29">
        <v>4.2560025859416593</v>
      </c>
      <c r="T2670" s="29">
        <v>5.1923231548488245</v>
      </c>
      <c r="U2670" s="29" t="e">
        <v>#N/A</v>
      </c>
      <c r="V2670" s="29">
        <v>9.1715938193756195</v>
      </c>
      <c r="W2670">
        <v>1.0094052811863603</v>
      </c>
      <c r="X2670" t="s">
        <v>74</v>
      </c>
      <c r="Y2670" t="s">
        <v>75</v>
      </c>
      <c r="Z2670" t="s">
        <v>210</v>
      </c>
    </row>
    <row r="2671" spans="2:26" x14ac:dyDescent="0.25">
      <c r="B2671" t="s">
        <v>5796</v>
      </c>
      <c r="C2671" s="26" t="s">
        <v>5797</v>
      </c>
      <c r="D2671" s="26">
        <v>1.262983774510551E-2</v>
      </c>
      <c r="E2671" s="26">
        <v>4.8034804192508156E-2</v>
      </c>
      <c r="F2671" s="26">
        <v>1.262983774510551E-2</v>
      </c>
      <c r="G2671" s="27">
        <v>4.8034804192508156E-2</v>
      </c>
      <c r="H2671" s="28">
        <v>5.0138664324691176</v>
      </c>
      <c r="I2671" s="28">
        <v>3.3777809763606172</v>
      </c>
      <c r="J2671" s="26">
        <v>11.975306818534859</v>
      </c>
      <c r="K2671" s="29">
        <v>-9.6204702911306159E-2</v>
      </c>
      <c r="L2671" s="26">
        <v>-1.6197026944743127</v>
      </c>
      <c r="M2671" s="30">
        <v>0.50446437904260977</v>
      </c>
      <c r="N2671" s="29">
        <v>4.4639264963182669E-3</v>
      </c>
      <c r="O2671" s="31">
        <v>-24.748931075998417</v>
      </c>
      <c r="P2671" s="31">
        <v>4423605000</v>
      </c>
      <c r="Q2671" s="31">
        <v>4423605000</v>
      </c>
      <c r="R2671" s="29">
        <v>4256999936</v>
      </c>
      <c r="S2671" s="29">
        <v>5.8718896094411308</v>
      </c>
      <c r="T2671" s="29">
        <v>10.986256370407199</v>
      </c>
      <c r="U2671" s="29">
        <v>8.8110877528563822</v>
      </c>
      <c r="V2671" s="29">
        <v>14.610130868517107</v>
      </c>
      <c r="W2671">
        <v>0.80118692202655117</v>
      </c>
      <c r="X2671" t="s">
        <v>77</v>
      </c>
      <c r="Y2671" t="s">
        <v>97</v>
      </c>
      <c r="Z2671" t="s">
        <v>97</v>
      </c>
    </row>
    <row r="2672" spans="2:26" x14ac:dyDescent="0.25">
      <c r="B2672" t="s">
        <v>5798</v>
      </c>
      <c r="C2672" s="26" t="s">
        <v>5799</v>
      </c>
      <c r="D2672" s="26">
        <v>0.10013820643051856</v>
      </c>
      <c r="E2672" s="26">
        <v>9.664224462514219E-2</v>
      </c>
      <c r="F2672" s="26">
        <v>0.10013820643051856</v>
      </c>
      <c r="G2672" s="27">
        <v>9.664224462514219E-2</v>
      </c>
      <c r="H2672" s="28">
        <v>10.554907655054157</v>
      </c>
      <c r="I2672" s="28">
        <v>3.1998745298602209</v>
      </c>
      <c r="J2672" s="26">
        <v>3.5689080472984021</v>
      </c>
      <c r="K2672" s="29">
        <v>0.14950893165899537</v>
      </c>
      <c r="L2672" s="26">
        <v>2.419496559328052</v>
      </c>
      <c r="M2672" s="30">
        <v>0.40564124414913799</v>
      </c>
      <c r="N2672" s="29">
        <v>5.7446601562786024E-3</v>
      </c>
      <c r="O2672" s="31">
        <v>2.3465607534121746</v>
      </c>
      <c r="P2672" s="31">
        <v>27572497000.000004</v>
      </c>
      <c r="Q2672" s="31">
        <v>27572497000.000004</v>
      </c>
      <c r="R2672" s="29">
        <v>22466981888</v>
      </c>
      <c r="S2672" s="29">
        <v>8.4780532008967455</v>
      </c>
      <c r="T2672" s="29">
        <v>10.186864344541275</v>
      </c>
      <c r="U2672" s="29" t="e">
        <v>#N/A</v>
      </c>
      <c r="V2672" s="29">
        <v>9.0670300792417677</v>
      </c>
      <c r="W2672">
        <v>0.89831605293438599</v>
      </c>
      <c r="X2672" t="s">
        <v>78</v>
      </c>
      <c r="Y2672" t="s">
        <v>115</v>
      </c>
      <c r="Z2672" t="s">
        <v>294</v>
      </c>
    </row>
    <row r="2673" spans="2:26" x14ac:dyDescent="0.25">
      <c r="B2673" t="s">
        <v>5800</v>
      </c>
      <c r="C2673" s="26" t="s">
        <v>5801</v>
      </c>
      <c r="D2673" s="26">
        <v>9.8675854181032377E-2</v>
      </c>
      <c r="E2673" s="26">
        <v>0.13656691297866544</v>
      </c>
      <c r="F2673" s="26">
        <v>7.1731407947138351E-2</v>
      </c>
      <c r="G2673" s="27">
        <v>9.898344467034563E-2</v>
      </c>
      <c r="H2673" s="28">
        <v>13.264106583072099</v>
      </c>
      <c r="I2673" s="28">
        <v>18.448767647089944</v>
      </c>
      <c r="J2673" s="26">
        <v>20.022834912043301</v>
      </c>
      <c r="K2673" s="29">
        <v>0.46995003049141232</v>
      </c>
      <c r="L2673" s="26">
        <v>2.5512402411305466</v>
      </c>
      <c r="M2673" s="30">
        <v>0.25789375163790201</v>
      </c>
      <c r="N2673" s="29" t="e">
        <v>#N/A</v>
      </c>
      <c r="O2673" s="31">
        <v>5.7585882110244988</v>
      </c>
      <c r="P2673" s="31">
        <v>62387000000</v>
      </c>
      <c r="Q2673" s="31">
        <v>86075000000</v>
      </c>
      <c r="R2673" s="29">
        <v>212814282752</v>
      </c>
      <c r="S2673" s="29">
        <v>13.422140663701947</v>
      </c>
      <c r="T2673" s="29">
        <v>53.440346793625814</v>
      </c>
      <c r="U2673" s="29">
        <v>10.739410769075937</v>
      </c>
      <c r="V2673" s="29">
        <v>36.830375682946638</v>
      </c>
      <c r="W2673">
        <v>7.7982828732937035</v>
      </c>
      <c r="X2673" t="s">
        <v>77</v>
      </c>
      <c r="Y2673" t="s">
        <v>83</v>
      </c>
      <c r="Z2673" t="s">
        <v>241</v>
      </c>
    </row>
    <row r="2674" spans="2:26" x14ac:dyDescent="0.25">
      <c r="B2674" t="s">
        <v>5802</v>
      </c>
      <c r="C2674" s="26" t="s">
        <v>5803</v>
      </c>
      <c r="D2674" s="26">
        <v>8.3785497325885541E-2</v>
      </c>
      <c r="E2674" s="26">
        <v>0.16875661859049915</v>
      </c>
      <c r="F2674" s="26">
        <v>7.9661167659604584E-2</v>
      </c>
      <c r="G2674" s="27">
        <v>0.16875661859049915</v>
      </c>
      <c r="H2674" s="28">
        <v>8.4253249224870448</v>
      </c>
      <c r="I2674" s="28">
        <v>8.3469862312819991</v>
      </c>
      <c r="J2674" s="26">
        <v>9.7507224100895353</v>
      </c>
      <c r="K2674" s="29">
        <v>-0.10438094837806555</v>
      </c>
      <c r="L2674" s="26">
        <v>-1.3304386855074011</v>
      </c>
      <c r="M2674" s="30">
        <v>0.82303167296533886</v>
      </c>
      <c r="N2674" s="29">
        <v>1.2094000000000001E-2</v>
      </c>
      <c r="O2674" s="31">
        <v>-1.1298090924591562</v>
      </c>
      <c r="P2674" s="31">
        <v>41659171999.999992</v>
      </c>
      <c r="Q2674" s="31">
        <v>41659171999.999992</v>
      </c>
      <c r="R2674" s="29">
        <v>71395024896</v>
      </c>
      <c r="S2674" s="29">
        <v>8.7559535965368198</v>
      </c>
      <c r="T2674" s="29">
        <v>9.2360683261802574</v>
      </c>
      <c r="U2674" s="29">
        <v>8.782139944811874</v>
      </c>
      <c r="V2674" s="29">
        <v>9.5759841977108788</v>
      </c>
      <c r="W2674">
        <v>0.83756972504785687</v>
      </c>
      <c r="X2674" t="s">
        <v>93</v>
      </c>
      <c r="Y2674" t="s">
        <v>636</v>
      </c>
      <c r="Z2674" t="s">
        <v>753</v>
      </c>
    </row>
    <row r="2675" spans="2:26" x14ac:dyDescent="0.25">
      <c r="B2675" t="s">
        <v>5804</v>
      </c>
      <c r="C2675" s="26" t="s">
        <v>5805</v>
      </c>
      <c r="D2675" s="26">
        <v>9.7082819181226923E-2</v>
      </c>
      <c r="E2675" s="26">
        <v>7.9859671503747412E-2</v>
      </c>
      <c r="F2675" s="26">
        <v>9.6912840631384209E-2</v>
      </c>
      <c r="G2675" s="27">
        <v>7.9859671503747412E-2</v>
      </c>
      <c r="H2675" s="28">
        <v>8.9918668432003024</v>
      </c>
      <c r="I2675" s="28">
        <v>2.1595483565632767</v>
      </c>
      <c r="J2675" s="26">
        <v>2.1161867941804862</v>
      </c>
      <c r="K2675" s="29">
        <v>0.28149487002285895</v>
      </c>
      <c r="L2675" s="26">
        <v>8.3837872070930963</v>
      </c>
      <c r="M2675" s="30">
        <v>0.28933071075434585</v>
      </c>
      <c r="N2675" s="29">
        <v>1.9149396176297989E-3</v>
      </c>
      <c r="O2675" s="31">
        <v>2.7305481447655238</v>
      </c>
      <c r="P2675" s="31">
        <v>31355000000</v>
      </c>
      <c r="Q2675" s="31">
        <v>31355000000</v>
      </c>
      <c r="R2675" s="29">
        <v>24018563072</v>
      </c>
      <c r="S2675" s="29">
        <v>15.995745114629512</v>
      </c>
      <c r="T2675" s="29">
        <v>18.309011624501633</v>
      </c>
      <c r="U2675" s="29" t="e">
        <v>#N/A</v>
      </c>
      <c r="V2675" s="29">
        <v>9.3339209385340549</v>
      </c>
      <c r="W2675">
        <v>0.83813893663810535</v>
      </c>
      <c r="X2675" t="s">
        <v>77</v>
      </c>
      <c r="Y2675" t="s">
        <v>97</v>
      </c>
      <c r="Z2675" t="s">
        <v>97</v>
      </c>
    </row>
    <row r="2676" spans="2:26" x14ac:dyDescent="0.25">
      <c r="B2676" t="s">
        <v>5806</v>
      </c>
      <c r="C2676" s="26" t="s">
        <v>5807</v>
      </c>
      <c r="D2676" s="26">
        <v>0.19983580150282798</v>
      </c>
      <c r="E2676" s="26">
        <v>0.1948826499855171</v>
      </c>
      <c r="F2676" s="26">
        <v>0.19983580150282798</v>
      </c>
      <c r="G2676" s="27">
        <v>0.1948826499855171</v>
      </c>
      <c r="H2676" s="28">
        <v>20.4778794951545</v>
      </c>
      <c r="I2676" s="28">
        <v>34.838826168955471</v>
      </c>
      <c r="J2676" s="26">
        <v>34.15330086981519</v>
      </c>
      <c r="K2676" s="29">
        <v>-0.24576271582257067</v>
      </c>
      <c r="L2676" s="26">
        <v>-1.6742217425483328</v>
      </c>
      <c r="M2676" s="30">
        <v>0.80571725374607372</v>
      </c>
      <c r="N2676" s="29">
        <v>8.7633471012110043E-3</v>
      </c>
      <c r="O2676" s="31">
        <v>16.577980037274237</v>
      </c>
      <c r="P2676" s="31">
        <v>17983253000</v>
      </c>
      <c r="Q2676" s="31">
        <v>17983253000</v>
      </c>
      <c r="R2676" s="29">
        <v>75234353152</v>
      </c>
      <c r="S2676" s="29">
        <v>14.284484688970654</v>
      </c>
      <c r="T2676" s="29">
        <v>19.215055923830914</v>
      </c>
      <c r="U2676" s="29">
        <v>6.4630515134172306</v>
      </c>
      <c r="V2676" s="29">
        <v>15.23873570948218</v>
      </c>
      <c r="W2676">
        <v>2.8458042685014644</v>
      </c>
      <c r="X2676" t="s">
        <v>65</v>
      </c>
      <c r="Y2676" t="s">
        <v>80</v>
      </c>
      <c r="Z2676" t="s">
        <v>5808</v>
      </c>
    </row>
    <row r="2677" spans="2:26" x14ac:dyDescent="0.25">
      <c r="B2677" t="s">
        <v>5809</v>
      </c>
      <c r="C2677" s="26" t="s">
        <v>5810</v>
      </c>
      <c r="D2677" s="26">
        <v>0.25836085878410248</v>
      </c>
      <c r="E2677" s="26">
        <v>-0.88474607927979632</v>
      </c>
      <c r="F2677" s="26">
        <v>0.16487623100152779</v>
      </c>
      <c r="G2677" s="27">
        <v>-0.92441835504053382</v>
      </c>
      <c r="H2677" s="28">
        <v>5.9942191322223852</v>
      </c>
      <c r="I2677" s="28">
        <v>2.7150801136553513</v>
      </c>
      <c r="J2677" s="26">
        <v>5.1555378034485759</v>
      </c>
      <c r="K2677" s="29">
        <v>-0.45220576935746604</v>
      </c>
      <c r="L2677" s="26" t="e">
        <v>#N/A</v>
      </c>
      <c r="M2677" s="30">
        <v>0.41525633217040731</v>
      </c>
      <c r="N2677" s="29" t="e">
        <v>#N/A</v>
      </c>
      <c r="O2677" s="31">
        <v>-10.258900950684197</v>
      </c>
      <c r="P2677" s="31">
        <v>-803104999.99999905</v>
      </c>
      <c r="Q2677" s="31">
        <v>-768638999.99999905</v>
      </c>
      <c r="R2677" s="29">
        <v>7289381888</v>
      </c>
      <c r="S2677" s="29" t="e">
        <v>#N/A</v>
      </c>
      <c r="T2677" s="29">
        <v>2.8769143224274045</v>
      </c>
      <c r="U2677" s="29" t="e">
        <v>#N/A</v>
      </c>
      <c r="V2677" s="29">
        <v>19.240834346124959</v>
      </c>
      <c r="W2677">
        <v>1.313867362825464</v>
      </c>
      <c r="X2677" t="s">
        <v>71</v>
      </c>
      <c r="Y2677" t="s">
        <v>103</v>
      </c>
      <c r="Z2677" t="s">
        <v>1904</v>
      </c>
    </row>
    <row r="2678" spans="2:26" x14ac:dyDescent="0.25">
      <c r="B2678" t="s">
        <v>5811</v>
      </c>
      <c r="C2678" s="26" t="s">
        <v>5812</v>
      </c>
      <c r="D2678" s="26">
        <v>0.131329396679121</v>
      </c>
      <c r="E2678" s="26">
        <v>0.14102590139341425</v>
      </c>
      <c r="F2678" s="26">
        <v>0.131329396679121</v>
      </c>
      <c r="G2678" s="27">
        <v>0.14102590139341425</v>
      </c>
      <c r="H2678" s="28">
        <v>11.566950996482957</v>
      </c>
      <c r="I2678" s="28">
        <v>15.585643242419289</v>
      </c>
      <c r="J2678" s="26">
        <v>22.652303483086691</v>
      </c>
      <c r="K2678" s="29">
        <v>-3.2186375313476914E-2</v>
      </c>
      <c r="L2678" s="26">
        <v>-0.2065084795759268</v>
      </c>
      <c r="M2678" s="30">
        <v>0.63793165144606478</v>
      </c>
      <c r="N2678" s="29">
        <v>7.9322852023123655E-3</v>
      </c>
      <c r="O2678" s="31">
        <v>-0.31776771790973229</v>
      </c>
      <c r="P2678" s="31">
        <v>20976246000</v>
      </c>
      <c r="Q2678" s="31">
        <v>20976246000</v>
      </c>
      <c r="R2678" s="29">
        <v>14764510208</v>
      </c>
      <c r="S2678" s="29">
        <v>2.5684407722945788</v>
      </c>
      <c r="T2678" s="29">
        <v>4.3029973355145836</v>
      </c>
      <c r="U2678" s="29">
        <v>10.638151742744219</v>
      </c>
      <c r="V2678" s="29">
        <v>6.1263964570537768</v>
      </c>
      <c r="W2678">
        <v>0.67275609138391668</v>
      </c>
      <c r="X2678" t="s">
        <v>78</v>
      </c>
      <c r="Y2678" t="s">
        <v>115</v>
      </c>
      <c r="Z2678" t="s">
        <v>574</v>
      </c>
    </row>
    <row r="2679" spans="2:26" x14ac:dyDescent="0.25">
      <c r="B2679" t="s">
        <v>5813</v>
      </c>
      <c r="C2679" s="26" t="s">
        <v>5814</v>
      </c>
      <c r="D2679" s="26">
        <v>6.4382639108982731E-2</v>
      </c>
      <c r="E2679" s="26">
        <v>4.8740337501336779E-2</v>
      </c>
      <c r="F2679" s="26">
        <v>6.4382639108982731E-2</v>
      </c>
      <c r="G2679" s="27">
        <v>4.8740337501336779E-2</v>
      </c>
      <c r="H2679" s="28">
        <v>3.8355427103984798</v>
      </c>
      <c r="I2679" s="28">
        <v>10.467742576799242</v>
      </c>
      <c r="J2679" s="26">
        <v>12.226318366632462</v>
      </c>
      <c r="K2679" s="29">
        <v>-8.5096386575749406E-3</v>
      </c>
      <c r="L2679" s="26">
        <v>-0.11390252585497899</v>
      </c>
      <c r="M2679" s="30">
        <v>0.76535598456896448</v>
      </c>
      <c r="N2679" s="29">
        <v>9.0916666666666663E-4</v>
      </c>
      <c r="O2679" s="31">
        <v>-0.96823590486712485</v>
      </c>
      <c r="P2679" s="31">
        <v>13539976000</v>
      </c>
      <c r="Q2679" s="31">
        <v>13539976000</v>
      </c>
      <c r="R2679" s="29">
        <v>4508161536</v>
      </c>
      <c r="S2679" s="29">
        <v>2.97844797828024</v>
      </c>
      <c r="T2679" s="29">
        <v>6.0882244986665697</v>
      </c>
      <c r="U2679" s="29" t="e">
        <v>#N/A</v>
      </c>
      <c r="V2679" s="29">
        <v>8.2746553105367457</v>
      </c>
      <c r="W2679">
        <v>0.31014542777192899</v>
      </c>
      <c r="X2679" t="s">
        <v>78</v>
      </c>
      <c r="Y2679" t="s">
        <v>85</v>
      </c>
      <c r="Z2679" t="s">
        <v>234</v>
      </c>
    </row>
    <row r="2680" spans="2:26" x14ac:dyDescent="0.25">
      <c r="B2680" t="s">
        <v>5815</v>
      </c>
      <c r="C2680" s="26" t="s">
        <v>5816</v>
      </c>
      <c r="D2680" s="26" t="e">
        <v>#N/A</v>
      </c>
      <c r="E2680" s="26" t="e">
        <v>#N/A</v>
      </c>
      <c r="F2680" s="26">
        <v>0.10392782507198739</v>
      </c>
      <c r="G2680" s="27">
        <v>0.10698373459591086</v>
      </c>
      <c r="H2680" s="28">
        <v>7.7500016999594274</v>
      </c>
      <c r="I2680" s="28">
        <v>10.025333161726838</v>
      </c>
      <c r="J2680" s="26">
        <v>10.355095924572879</v>
      </c>
      <c r="K2680" s="29" t="e">
        <v>#N/A</v>
      </c>
      <c r="L2680" s="26">
        <v>0.42715677731125723</v>
      </c>
      <c r="M2680" s="30">
        <v>0.62909567859386195</v>
      </c>
      <c r="N2680" s="29">
        <v>2.3772575692541354E-3</v>
      </c>
      <c r="O2680" s="31">
        <v>2.12871979211703</v>
      </c>
      <c r="P2680" s="31" t="e">
        <v>#N/A</v>
      </c>
      <c r="Q2680" s="31">
        <v>243523000000</v>
      </c>
      <c r="R2680" s="29">
        <v>166764101632</v>
      </c>
      <c r="S2680" s="29">
        <v>4.8308669791122023</v>
      </c>
      <c r="T2680" s="29">
        <v>7.0218439961616701</v>
      </c>
      <c r="U2680" s="29">
        <v>6.0048894828084727</v>
      </c>
      <c r="V2680" s="29">
        <v>8.5995658378018849</v>
      </c>
      <c r="W2680">
        <v>0.6555964450817473</v>
      </c>
      <c r="X2680" t="s">
        <v>77</v>
      </c>
      <c r="Y2680" t="s">
        <v>83</v>
      </c>
      <c r="Z2680" t="s">
        <v>835</v>
      </c>
    </row>
    <row r="2681" spans="2:26" x14ac:dyDescent="0.25">
      <c r="B2681" t="s">
        <v>5817</v>
      </c>
      <c r="C2681" s="26" t="s">
        <v>5818</v>
      </c>
      <c r="D2681" s="26">
        <v>0.71567991048704871</v>
      </c>
      <c r="E2681" s="26">
        <v>0.78004291146369009</v>
      </c>
      <c r="F2681" s="26">
        <v>0.70661831962248756</v>
      </c>
      <c r="G2681" s="27">
        <v>0.75584337196173579</v>
      </c>
      <c r="H2681" s="28">
        <v>14.358314866766325</v>
      </c>
      <c r="I2681" s="28">
        <v>14.627750238769556</v>
      </c>
      <c r="J2681" s="26">
        <v>16.840335656676487</v>
      </c>
      <c r="K2681" s="29">
        <v>-0.184599162822875</v>
      </c>
      <c r="L2681" s="26">
        <v>-1.7439116500015999</v>
      </c>
      <c r="M2681" s="30">
        <v>0.35507960641324937</v>
      </c>
      <c r="N2681" s="29" t="e">
        <v>#N/A</v>
      </c>
      <c r="O2681" s="31">
        <v>14.124707231203747</v>
      </c>
      <c r="P2681" s="31">
        <v>5371525000.0000019</v>
      </c>
      <c r="Q2681" s="31">
        <v>5543503000.0000019</v>
      </c>
      <c r="R2681" s="29">
        <v>71318478848</v>
      </c>
      <c r="S2681" s="29">
        <v>9.820329529095666</v>
      </c>
      <c r="T2681" s="29">
        <v>15.538773970574475</v>
      </c>
      <c r="U2681" s="29">
        <v>5.8267241073055143</v>
      </c>
      <c r="V2681" s="29">
        <v>24.958001933850589</v>
      </c>
      <c r="W2681">
        <v>3.6773255781732499</v>
      </c>
      <c r="X2681" t="s">
        <v>93</v>
      </c>
      <c r="Y2681" t="s">
        <v>96</v>
      </c>
      <c r="Z2681" t="s">
        <v>1268</v>
      </c>
    </row>
    <row r="2682" spans="2:26" x14ac:dyDescent="0.25">
      <c r="B2682" t="s">
        <v>5819</v>
      </c>
      <c r="C2682" s="26" t="s">
        <v>5820</v>
      </c>
      <c r="D2682" s="26">
        <v>-0.68203855883972764</v>
      </c>
      <c r="E2682" s="26">
        <v>-0.35895111235093102</v>
      </c>
      <c r="F2682" s="26">
        <v>-0.68203855883972764</v>
      </c>
      <c r="G2682" s="27">
        <v>-0.35895111235093102</v>
      </c>
      <c r="H2682" s="28">
        <v>-21.638427320322368</v>
      </c>
      <c r="I2682" s="28">
        <v>-10.28439619634219</v>
      </c>
      <c r="J2682" s="26">
        <v>-4.6425490601250976</v>
      </c>
      <c r="K2682" s="29">
        <v>-0.21634528110265963</v>
      </c>
      <c r="L2682" s="26" t="e">
        <v>#N/A</v>
      </c>
      <c r="M2682" s="30">
        <v>0.59294777968394052</v>
      </c>
      <c r="N2682" s="29" t="e">
        <v>#N/A</v>
      </c>
      <c r="O2682" s="31">
        <v>-4.1201348315823836</v>
      </c>
      <c r="P2682" s="31">
        <v>157729000</v>
      </c>
      <c r="Q2682" s="31">
        <v>157729000</v>
      </c>
      <c r="R2682" s="29">
        <v>887342016</v>
      </c>
      <c r="S2682" s="29" t="e">
        <v>#N/A</v>
      </c>
      <c r="T2682" s="29" t="e">
        <v>#N/A</v>
      </c>
      <c r="U2682" s="29" t="e">
        <v>#N/A</v>
      </c>
      <c r="V2682" s="29" t="e">
        <v>#N/A</v>
      </c>
      <c r="W2682">
        <v>2.1602517045078433</v>
      </c>
      <c r="X2682" t="s">
        <v>93</v>
      </c>
      <c r="Y2682" t="s">
        <v>94</v>
      </c>
      <c r="Z2682" t="s">
        <v>1116</v>
      </c>
    </row>
    <row r="2683" spans="2:26" x14ac:dyDescent="0.25">
      <c r="B2683" t="s">
        <v>5821</v>
      </c>
      <c r="C2683" s="26" t="s">
        <v>5822</v>
      </c>
      <c r="D2683" s="26">
        <v>2.5234679915973213E-2</v>
      </c>
      <c r="E2683" s="26">
        <v>2.7230488284109386E-2</v>
      </c>
      <c r="F2683" s="26">
        <v>2.5234679915973213E-2</v>
      </c>
      <c r="G2683" s="27">
        <v>2.7230488284109386E-2</v>
      </c>
      <c r="H2683" s="28">
        <v>6.2028461712220464</v>
      </c>
      <c r="I2683" s="28">
        <v>6.2779697226028599</v>
      </c>
      <c r="J2683" s="26">
        <v>5.7847073438597123</v>
      </c>
      <c r="K2683" s="29">
        <v>0.27815255870715916</v>
      </c>
      <c r="L2683" s="26">
        <v>5.9587094096898019</v>
      </c>
      <c r="M2683" s="30">
        <v>0.3503542527277218</v>
      </c>
      <c r="N2683" s="29">
        <v>9.7528781990173785E-3</v>
      </c>
      <c r="O2683" s="31">
        <v>1.0947741824318311</v>
      </c>
      <c r="P2683" s="31">
        <v>129781000000</v>
      </c>
      <c r="Q2683" s="31">
        <v>129781000000</v>
      </c>
      <c r="R2683" s="29">
        <v>27673931776</v>
      </c>
      <c r="S2683" s="29">
        <v>9.2789637696856513</v>
      </c>
      <c r="T2683" s="29">
        <v>25.308413066213923</v>
      </c>
      <c r="U2683" s="29">
        <v>-29.540435620679329</v>
      </c>
      <c r="V2683" s="29">
        <v>8.7320793301823461</v>
      </c>
      <c r="W2683">
        <v>0.40202199842681763</v>
      </c>
      <c r="X2683" t="s">
        <v>78</v>
      </c>
      <c r="Y2683" t="s">
        <v>99</v>
      </c>
      <c r="Z2683" t="s">
        <v>221</v>
      </c>
    </row>
    <row r="2684" spans="2:26" x14ac:dyDescent="0.25">
      <c r="B2684" t="s">
        <v>5823</v>
      </c>
      <c r="C2684" s="26" t="s">
        <v>5824</v>
      </c>
      <c r="D2684" s="26">
        <v>0.11042884235030208</v>
      </c>
      <c r="E2684" s="26">
        <v>0.11138863896536451</v>
      </c>
      <c r="F2684" s="26">
        <v>0.11042884235030208</v>
      </c>
      <c r="G2684" s="27">
        <v>0.11138863896536451</v>
      </c>
      <c r="H2684" s="28">
        <v>5.8402146930700587</v>
      </c>
      <c r="I2684" s="28">
        <v>15.426104215433089</v>
      </c>
      <c r="J2684" s="26">
        <v>16.328456968625165</v>
      </c>
      <c r="K2684" s="29">
        <v>-0.1845619554791128</v>
      </c>
      <c r="L2684" s="26">
        <v>-2.1332771513099167</v>
      </c>
      <c r="M2684" s="30">
        <v>0.79817529875938653</v>
      </c>
      <c r="N2684" s="29">
        <v>4.1159305846291865E-3</v>
      </c>
      <c r="O2684" s="31">
        <v>5.4952466036160441</v>
      </c>
      <c r="P2684" s="31">
        <v>27767383000</v>
      </c>
      <c r="Q2684" s="31">
        <v>27767383000</v>
      </c>
      <c r="R2684" s="29">
        <v>16053381120</v>
      </c>
      <c r="S2684" s="29">
        <v>2.9477350569883027</v>
      </c>
      <c r="T2684" s="29">
        <v>3.9648984013578032</v>
      </c>
      <c r="U2684" s="29" t="e">
        <v>#N/A</v>
      </c>
      <c r="V2684" s="29">
        <v>7.9075957894029338</v>
      </c>
      <c r="W2684">
        <v>0.46520856832594165</v>
      </c>
      <c r="X2684" t="s">
        <v>78</v>
      </c>
      <c r="Y2684" t="s">
        <v>85</v>
      </c>
      <c r="Z2684" t="s">
        <v>1080</v>
      </c>
    </row>
    <row r="2685" spans="2:26" x14ac:dyDescent="0.25">
      <c r="B2685" t="s">
        <v>5825</v>
      </c>
      <c r="C2685" s="26" t="s">
        <v>5826</v>
      </c>
      <c r="D2685" s="26">
        <v>-1.3724020237902481</v>
      </c>
      <c r="E2685" s="26">
        <v>0.17839905906528411</v>
      </c>
      <c r="F2685" s="26">
        <v>-1.3724020237902481</v>
      </c>
      <c r="G2685" s="27">
        <v>0.17839905906528411</v>
      </c>
      <c r="H2685" s="28">
        <v>-12.301774261714669</v>
      </c>
      <c r="I2685" s="28">
        <v>-10.989009190149178</v>
      </c>
      <c r="J2685" s="26">
        <v>0.65108172995941693</v>
      </c>
      <c r="K2685" s="29">
        <v>-0.52820097194015669</v>
      </c>
      <c r="L2685" s="26">
        <v>-36.91619280902809</v>
      </c>
      <c r="M2685" s="30">
        <v>0.59585564216580567</v>
      </c>
      <c r="N2685" s="29" t="e">
        <v>#N/A</v>
      </c>
      <c r="O2685" s="31">
        <v>-1.4683629546412411</v>
      </c>
      <c r="P2685" s="31">
        <v>73969000</v>
      </c>
      <c r="Q2685" s="31">
        <v>73969000</v>
      </c>
      <c r="R2685" s="29">
        <v>2885147392</v>
      </c>
      <c r="S2685" s="29">
        <v>89.282188434957575</v>
      </c>
      <c r="T2685" s="29">
        <v>108.48628179643902</v>
      </c>
      <c r="U2685" s="29" t="e">
        <v>#N/A</v>
      </c>
      <c r="V2685" s="29" t="e">
        <v>#N/A</v>
      </c>
      <c r="W2685">
        <v>3.0415381748783452</v>
      </c>
      <c r="X2685" t="s">
        <v>71</v>
      </c>
      <c r="Y2685" t="s">
        <v>103</v>
      </c>
      <c r="Z2685" t="s">
        <v>1904</v>
      </c>
    </row>
    <row r="2686" spans="2:26" x14ac:dyDescent="0.25">
      <c r="B2686" t="s">
        <v>5827</v>
      </c>
      <c r="C2686" s="26" t="s">
        <v>5828</v>
      </c>
      <c r="D2686" s="26">
        <v>5.4345967412482633E-2</v>
      </c>
      <c r="E2686" s="26">
        <v>5.6865901558909221E-2</v>
      </c>
      <c r="F2686" s="26">
        <v>5.405445484891671E-2</v>
      </c>
      <c r="G2686" s="27">
        <v>5.630055479713883E-2</v>
      </c>
      <c r="H2686" s="28">
        <v>5.3228630477587346</v>
      </c>
      <c r="I2686" s="28">
        <v>11.988803193113734</v>
      </c>
      <c r="J2686" s="26">
        <v>13.413944546214308</v>
      </c>
      <c r="K2686" s="29">
        <v>0.13583613603074565</v>
      </c>
      <c r="L2686" s="26">
        <v>1.7161011873575593</v>
      </c>
      <c r="M2686" s="30">
        <v>0.50506699375864583</v>
      </c>
      <c r="N2686" s="29">
        <v>4.522053130209174E-3</v>
      </c>
      <c r="O2686" s="31">
        <v>0.55566391765588397</v>
      </c>
      <c r="P2686" s="31">
        <v>40374705000</v>
      </c>
      <c r="Q2686" s="31">
        <v>40780131000</v>
      </c>
      <c r="R2686" s="29">
        <v>20607162368</v>
      </c>
      <c r="S2686" s="29">
        <v>5.8475847948611843</v>
      </c>
      <c r="T2686" s="29">
        <v>13.094039622633172</v>
      </c>
      <c r="U2686" s="29" t="e">
        <v>#N/A</v>
      </c>
      <c r="V2686" s="29">
        <v>11.857828323937229</v>
      </c>
      <c r="W2686">
        <v>0.60290784359529226</v>
      </c>
      <c r="X2686" t="s">
        <v>78</v>
      </c>
      <c r="Y2686" t="s">
        <v>84</v>
      </c>
      <c r="Z2686" t="s">
        <v>629</v>
      </c>
    </row>
    <row r="2687" spans="2:26" x14ac:dyDescent="0.25">
      <c r="B2687" t="s">
        <v>5829</v>
      </c>
      <c r="C2687" s="26" t="s">
        <v>5830</v>
      </c>
      <c r="D2687" s="26">
        <v>0.36012427273400116</v>
      </c>
      <c r="E2687" s="26">
        <v>0.4723838929238135</v>
      </c>
      <c r="F2687" s="26">
        <v>0.36005505059242393</v>
      </c>
      <c r="G2687" s="27">
        <v>0.47227520540646711</v>
      </c>
      <c r="H2687" s="28">
        <v>19.214989067179182</v>
      </c>
      <c r="I2687" s="28">
        <v>22.452177132946201</v>
      </c>
      <c r="J2687" s="26">
        <v>27.558510855464366</v>
      </c>
      <c r="K2687" s="29">
        <v>-0.32379134117391628</v>
      </c>
      <c r="L2687" s="26">
        <v>-1.2225955502530128</v>
      </c>
      <c r="M2687" s="30">
        <v>0.75463048318164483</v>
      </c>
      <c r="N2687" s="29" t="e">
        <v>#N/A</v>
      </c>
      <c r="O2687" s="31">
        <v>14.797495798913534</v>
      </c>
      <c r="P2687" s="31">
        <v>4749365999.999999</v>
      </c>
      <c r="Q2687" s="31">
        <v>4750458999.999999</v>
      </c>
      <c r="R2687" s="29">
        <v>33785960448</v>
      </c>
      <c r="S2687" s="29">
        <v>8.4484910694197399</v>
      </c>
      <c r="T2687" s="29">
        <v>11.412476214228736</v>
      </c>
      <c r="U2687" s="29" t="e">
        <v>#N/A</v>
      </c>
      <c r="V2687" s="29">
        <v>17.093202592742767</v>
      </c>
      <c r="W2687">
        <v>3.0638332124987402</v>
      </c>
      <c r="X2687" t="s">
        <v>74</v>
      </c>
      <c r="Y2687" t="s">
        <v>102</v>
      </c>
      <c r="Z2687" t="s">
        <v>618</v>
      </c>
    </row>
    <row r="2688" spans="2:26" x14ac:dyDescent="0.25">
      <c r="B2688" t="s">
        <v>5831</v>
      </c>
      <c r="C2688" s="26" t="s">
        <v>5832</v>
      </c>
      <c r="D2688" s="26">
        <v>4.5075575861930832E-2</v>
      </c>
      <c r="E2688" s="26">
        <v>-0.45193532454703789</v>
      </c>
      <c r="F2688" s="26">
        <v>2.5654670890225828E-2</v>
      </c>
      <c r="G2688" s="27">
        <v>-0.35869318533495637</v>
      </c>
      <c r="H2688" s="28">
        <v>-48.802596635600253</v>
      </c>
      <c r="I2688" s="28">
        <v>3.1613396367142648</v>
      </c>
      <c r="J2688" s="26">
        <v>-6.1291833644524685</v>
      </c>
      <c r="K2688" s="29">
        <v>0.19089788990012849</v>
      </c>
      <c r="L2688" s="26">
        <v>-1.0922303885667348</v>
      </c>
      <c r="M2688" s="30">
        <v>0.3650861939971905</v>
      </c>
      <c r="N2688" s="29">
        <v>7.8357638411958776E-3</v>
      </c>
      <c r="O2688" s="31">
        <v>-0.26616933275742127</v>
      </c>
      <c r="P2688" s="31">
        <v>1923450000</v>
      </c>
      <c r="Q2688" s="31">
        <v>2423450000</v>
      </c>
      <c r="R2688" s="29">
        <v>3242342400</v>
      </c>
      <c r="S2688" s="29" t="e">
        <v>#N/A</v>
      </c>
      <c r="T2688" s="29" t="e">
        <v>#N/A</v>
      </c>
      <c r="U2688" s="29">
        <v>-22.34551168932683</v>
      </c>
      <c r="V2688" s="29" t="e">
        <v>#N/A</v>
      </c>
      <c r="W2688">
        <v>2.1007226800649086</v>
      </c>
      <c r="X2688" t="s">
        <v>93</v>
      </c>
      <c r="Y2688" t="s">
        <v>96</v>
      </c>
      <c r="Z2688" t="s">
        <v>142</v>
      </c>
    </row>
    <row r="2689" spans="2:26" x14ac:dyDescent="0.25">
      <c r="B2689" t="s">
        <v>5833</v>
      </c>
      <c r="C2689" s="26" t="s">
        <v>5834</v>
      </c>
      <c r="D2689" s="26">
        <v>0.48210274014645405</v>
      </c>
      <c r="E2689" s="26">
        <v>0.40145188850559671</v>
      </c>
      <c r="F2689" s="26">
        <v>0.47508323145919695</v>
      </c>
      <c r="G2689" s="27">
        <v>0.36813969994082174</v>
      </c>
      <c r="H2689" s="28">
        <v>11.863185676810899</v>
      </c>
      <c r="I2689" s="28">
        <v>45.404773867173688</v>
      </c>
      <c r="J2689" s="26">
        <v>39.644650148136137</v>
      </c>
      <c r="K2689" s="29">
        <v>-0.43018905871845625</v>
      </c>
      <c r="L2689" s="26">
        <v>-2.4685077252778465</v>
      </c>
      <c r="M2689" s="30">
        <v>0.79943141724609013</v>
      </c>
      <c r="N2689" s="29" t="e">
        <v>#N/A</v>
      </c>
      <c r="O2689" s="31">
        <v>14.654693790132473</v>
      </c>
      <c r="P2689" s="31">
        <v>1399281000.0000002</v>
      </c>
      <c r="Q2689" s="31">
        <v>1525899000.0000002</v>
      </c>
      <c r="R2689" s="29">
        <v>5237190144</v>
      </c>
      <c r="S2689" s="29">
        <v>5.3276742429763102</v>
      </c>
      <c r="T2689" s="29">
        <v>6.3771827451650571</v>
      </c>
      <c r="U2689" s="29">
        <v>10.179332530264535</v>
      </c>
      <c r="V2689" s="29">
        <v>13.856451039854866</v>
      </c>
      <c r="W2689">
        <v>1.6272585004456503</v>
      </c>
      <c r="X2689" t="s">
        <v>93</v>
      </c>
      <c r="Y2689" t="s">
        <v>96</v>
      </c>
      <c r="Z2689" t="s">
        <v>1268</v>
      </c>
    </row>
    <row r="2690" spans="2:26" x14ac:dyDescent="0.25">
      <c r="B2690" t="s">
        <v>5835</v>
      </c>
      <c r="C2690" s="26" t="s">
        <v>5836</v>
      </c>
      <c r="D2690" s="26" t="e">
        <v>#N/A</v>
      </c>
      <c r="E2690" s="26" t="e">
        <v>#N/A</v>
      </c>
      <c r="F2690" s="26">
        <v>4.0757709389843397E-2</v>
      </c>
      <c r="G2690" s="27">
        <v>4.2257830127347129E-2</v>
      </c>
      <c r="H2690" s="28">
        <v>1.0009532888465205</v>
      </c>
      <c r="I2690" s="28">
        <v>9.1497739098231445</v>
      </c>
      <c r="J2690" s="26">
        <v>9.628363495391989</v>
      </c>
      <c r="K2690" s="29" t="e">
        <v>#N/A</v>
      </c>
      <c r="L2690" s="26">
        <v>4.3098462664714496</v>
      </c>
      <c r="M2690" s="30">
        <v>0.33222011648331329</v>
      </c>
      <c r="N2690" s="29">
        <v>1.0296053742024778E-2</v>
      </c>
      <c r="O2690" s="31">
        <v>-3.8778528361175915</v>
      </c>
      <c r="P2690" s="31" t="e">
        <v>#N/A</v>
      </c>
      <c r="Q2690" s="31">
        <v>52298000000</v>
      </c>
      <c r="R2690" s="29">
        <v>6620480000</v>
      </c>
      <c r="S2690" s="29">
        <v>6.1884114202049778</v>
      </c>
      <c r="T2690" s="29">
        <v>15.300217194570136</v>
      </c>
      <c r="U2690" s="29">
        <v>-58.862801488713806</v>
      </c>
      <c r="V2690" s="29">
        <v>19.991462201389886</v>
      </c>
      <c r="W2690">
        <v>0.26309141358295163</v>
      </c>
      <c r="X2690" t="s">
        <v>77</v>
      </c>
      <c r="Y2690" t="s">
        <v>827</v>
      </c>
      <c r="Z2690" t="s">
        <v>827</v>
      </c>
    </row>
    <row r="2691" spans="2:26" x14ac:dyDescent="0.25">
      <c r="B2691" t="s">
        <v>5837</v>
      </c>
      <c r="C2691" s="26" t="s">
        <v>5838</v>
      </c>
      <c r="D2691" s="26">
        <v>5.2498264883178138E-2</v>
      </c>
      <c r="E2691" s="26">
        <v>9.1735321040931087E-2</v>
      </c>
      <c r="F2691" s="26">
        <v>5.2360913106988385E-2</v>
      </c>
      <c r="G2691" s="27">
        <v>9.1541790817547139E-2</v>
      </c>
      <c r="H2691" s="28">
        <v>13.308126100796613</v>
      </c>
      <c r="I2691" s="28">
        <v>2.0507556254967554</v>
      </c>
      <c r="J2691" s="26">
        <v>3.6372316580759492</v>
      </c>
      <c r="K2691" s="29">
        <v>0.16483291485716134</v>
      </c>
      <c r="L2691" s="26">
        <v>1.9947835159102765</v>
      </c>
      <c r="M2691" s="30">
        <v>0.35968953861390401</v>
      </c>
      <c r="N2691" s="29">
        <v>1.2255363191569439E-2</v>
      </c>
      <c r="O2691" s="31">
        <v>1.3024014057693836</v>
      </c>
      <c r="P2691" s="31">
        <v>45882000000</v>
      </c>
      <c r="Q2691" s="31">
        <v>45979000000</v>
      </c>
      <c r="R2691" s="29">
        <v>37479718912</v>
      </c>
      <c r="S2691" s="29">
        <v>6.8911996494522691</v>
      </c>
      <c r="T2691" s="29">
        <v>7.1952231633986932</v>
      </c>
      <c r="U2691" s="29" t="e">
        <v>#N/A</v>
      </c>
      <c r="V2691" s="29">
        <v>6.8741599289770052</v>
      </c>
      <c r="W2691">
        <v>0.8519023459381655</v>
      </c>
      <c r="X2691" t="s">
        <v>78</v>
      </c>
      <c r="Y2691" t="s">
        <v>115</v>
      </c>
      <c r="Z2691" t="s">
        <v>181</v>
      </c>
    </row>
    <row r="2692" spans="2:26" x14ac:dyDescent="0.25">
      <c r="B2692" t="s">
        <v>5839</v>
      </c>
      <c r="C2692" s="26" t="s">
        <v>5840</v>
      </c>
      <c r="D2692" s="26" t="e">
        <v>#N/A</v>
      </c>
      <c r="E2692" s="26" t="e">
        <v>#N/A</v>
      </c>
      <c r="F2692" s="26">
        <v>4.640592268066214E-3</v>
      </c>
      <c r="G2692" s="27">
        <v>-2.7505665318162645E-3</v>
      </c>
      <c r="H2692" s="28">
        <v>-0.72245796047998279</v>
      </c>
      <c r="I2692" s="28">
        <v>15.958160033053455</v>
      </c>
      <c r="J2692" s="26">
        <v>15.917614916983531</v>
      </c>
      <c r="K2692" s="29" t="e">
        <v>#N/A</v>
      </c>
      <c r="L2692" s="26">
        <v>-3.5039468208038724</v>
      </c>
      <c r="M2692" s="30">
        <v>0.43801140947391415</v>
      </c>
      <c r="N2692" s="29" t="e">
        <v>#N/A</v>
      </c>
      <c r="O2692" s="31">
        <v>-4.7177213010902754</v>
      </c>
      <c r="P2692" s="31" t="e">
        <v>#N/A</v>
      </c>
      <c r="Q2692" s="31">
        <v>9117758000</v>
      </c>
      <c r="R2692" s="29">
        <v>58111750144</v>
      </c>
      <c r="S2692" s="29">
        <v>131.61043575226753</v>
      </c>
      <c r="T2692" s="29" t="e">
        <v>#N/A</v>
      </c>
      <c r="U2692" s="29">
        <v>0.23301655803595003</v>
      </c>
      <c r="V2692" s="29" t="e">
        <v>#N/A</v>
      </c>
      <c r="W2692">
        <v>5.4640040853547944</v>
      </c>
      <c r="X2692" t="s">
        <v>66</v>
      </c>
      <c r="Y2692" t="s">
        <v>79</v>
      </c>
      <c r="Z2692" t="s">
        <v>127</v>
      </c>
    </row>
    <row r="2693" spans="2:26" x14ac:dyDescent="0.25">
      <c r="B2693" t="s">
        <v>5841</v>
      </c>
      <c r="C2693" s="26" t="s">
        <v>5842</v>
      </c>
      <c r="D2693" s="26">
        <v>0.1109209379669098</v>
      </c>
      <c r="E2693" s="26">
        <v>0.14733635544111079</v>
      </c>
      <c r="F2693" s="26">
        <v>0.1109209379669098</v>
      </c>
      <c r="G2693" s="27">
        <v>0.14733635544111079</v>
      </c>
      <c r="H2693" s="28">
        <v>8.2518003836515277</v>
      </c>
      <c r="I2693" s="28">
        <v>12.250387480778659</v>
      </c>
      <c r="J2693" s="26">
        <v>14.954170324735673</v>
      </c>
      <c r="K2693" s="29">
        <v>-0.20751704771129129</v>
      </c>
      <c r="L2693" s="26">
        <v>-1.9768482600579469</v>
      </c>
      <c r="M2693" s="30">
        <v>0.81745708087251012</v>
      </c>
      <c r="N2693" s="29">
        <v>6.2091357914869014E-2</v>
      </c>
      <c r="O2693" s="31">
        <v>6.3238572308348306</v>
      </c>
      <c r="P2693" s="31">
        <v>15985973000</v>
      </c>
      <c r="Q2693" s="31">
        <v>15985973000</v>
      </c>
      <c r="R2693" s="29">
        <v>24560269312</v>
      </c>
      <c r="S2693" s="29">
        <v>6.8365337635671128</v>
      </c>
      <c r="T2693" s="29">
        <v>8.4583677875447698</v>
      </c>
      <c r="U2693" s="29" t="e">
        <v>#N/A</v>
      </c>
      <c r="V2693" s="29">
        <v>13.221025401123077</v>
      </c>
      <c r="W2693">
        <v>1.0493611951468069</v>
      </c>
      <c r="X2693" t="s">
        <v>77</v>
      </c>
      <c r="Y2693" t="s">
        <v>97</v>
      </c>
      <c r="Z2693" t="s">
        <v>97</v>
      </c>
    </row>
    <row r="2694" spans="2:26" x14ac:dyDescent="0.25">
      <c r="B2694" t="s">
        <v>5843</v>
      </c>
      <c r="C2694" s="26" t="s">
        <v>5844</v>
      </c>
      <c r="D2694" s="26">
        <v>-0.1318654099569859</v>
      </c>
      <c r="E2694" s="26">
        <v>-0.11627473421710492</v>
      </c>
      <c r="F2694" s="26">
        <v>-0.1318654099569859</v>
      </c>
      <c r="G2694" s="27">
        <v>-0.11627473421710492</v>
      </c>
      <c r="H2694" s="28">
        <v>-0.44330346251663688</v>
      </c>
      <c r="I2694" s="28">
        <v>-7.5472903818730774</v>
      </c>
      <c r="J2694" s="26">
        <v>-4.4158319835156972</v>
      </c>
      <c r="K2694" s="29">
        <v>-0.27785155786842602</v>
      </c>
      <c r="L2694" s="26" t="e">
        <v>#N/A</v>
      </c>
      <c r="M2694" s="30">
        <v>0.57669300366487286</v>
      </c>
      <c r="N2694" s="29" t="e">
        <v>#N/A</v>
      </c>
      <c r="O2694" s="31">
        <v>5.9470443639315445</v>
      </c>
      <c r="P2694" s="31">
        <v>3277392999.9999986</v>
      </c>
      <c r="Q2694" s="31">
        <v>3277392999.9999986</v>
      </c>
      <c r="R2694" s="29">
        <v>25614747648</v>
      </c>
      <c r="S2694" s="29" t="e">
        <v>#N/A</v>
      </c>
      <c r="T2694" s="29" t="e">
        <v>#N/A</v>
      </c>
      <c r="U2694" s="29" t="e">
        <v>#N/A</v>
      </c>
      <c r="V2694" s="29" t="e">
        <v>#N/A</v>
      </c>
      <c r="W2694">
        <v>3.4476115278148227</v>
      </c>
      <c r="X2694" t="s">
        <v>77</v>
      </c>
      <c r="Y2694" t="s">
        <v>91</v>
      </c>
      <c r="Z2694" t="s">
        <v>374</v>
      </c>
    </row>
    <row r="2695" spans="2:26" x14ac:dyDescent="0.25">
      <c r="B2695" t="s">
        <v>5845</v>
      </c>
      <c r="C2695" s="26" t="s">
        <v>5846</v>
      </c>
      <c r="D2695" s="26">
        <v>4.0162660985351685E-2</v>
      </c>
      <c r="E2695" s="26">
        <v>1.8935500949889439E-2</v>
      </c>
      <c r="F2695" s="26">
        <v>4.0159838177066878E-2</v>
      </c>
      <c r="G2695" s="27">
        <v>1.8933731938216243E-2</v>
      </c>
      <c r="H2695" s="28">
        <v>1.3853763065767999</v>
      </c>
      <c r="I2695" s="28">
        <v>7.0570196627409985</v>
      </c>
      <c r="J2695" s="26">
        <v>5.2533669218099019</v>
      </c>
      <c r="K2695" s="29">
        <v>-0.16083814125929474</v>
      </c>
      <c r="L2695" s="26">
        <v>-2.848395426042051</v>
      </c>
      <c r="M2695" s="30">
        <v>0.82963302370142045</v>
      </c>
      <c r="N2695" s="29">
        <v>9.727626459143969E-4</v>
      </c>
      <c r="O2695" s="31">
        <v>-1.6022631478044258</v>
      </c>
      <c r="P2695" s="31">
        <v>32109000000</v>
      </c>
      <c r="Q2695" s="31">
        <v>32112000000</v>
      </c>
      <c r="R2695" s="29">
        <v>32999391232</v>
      </c>
      <c r="S2695" s="29">
        <v>9.3240100450018435</v>
      </c>
      <c r="T2695" s="29">
        <v>41.574656631578947</v>
      </c>
      <c r="U2695" s="29">
        <v>0.58485927404880433</v>
      </c>
      <c r="V2695" s="29">
        <v>58.057368301772549</v>
      </c>
      <c r="W2695">
        <v>0.83266882248832652</v>
      </c>
      <c r="X2695" t="s">
        <v>74</v>
      </c>
      <c r="Y2695" t="s">
        <v>75</v>
      </c>
      <c r="Z2695" t="s">
        <v>226</v>
      </c>
    </row>
    <row r="2696" spans="2:26" x14ac:dyDescent="0.25">
      <c r="B2696" t="s">
        <v>5847</v>
      </c>
      <c r="C2696" s="26" t="s">
        <v>5848</v>
      </c>
      <c r="D2696" s="26">
        <v>0.23901350269051572</v>
      </c>
      <c r="E2696" s="26">
        <v>0.18578676275532763</v>
      </c>
      <c r="F2696" s="26">
        <v>0.15333530618388963</v>
      </c>
      <c r="G2696" s="27">
        <v>0.15320287292414825</v>
      </c>
      <c r="H2696" s="28">
        <v>14.028697875147749</v>
      </c>
      <c r="I2696" s="28">
        <v>7.4399323052399895</v>
      </c>
      <c r="J2696" s="26">
        <v>7.3728175917724137</v>
      </c>
      <c r="K2696" s="29">
        <v>0.37572142225817984</v>
      </c>
      <c r="L2696" s="26">
        <v>3.4570183041859992</v>
      </c>
      <c r="M2696" s="30">
        <v>0.20987073206761092</v>
      </c>
      <c r="N2696" s="29">
        <v>1.0564722828274269E-2</v>
      </c>
      <c r="O2696" s="31">
        <v>25.886342072795649</v>
      </c>
      <c r="P2696" s="31">
        <v>180944000000</v>
      </c>
      <c r="Q2696" s="31">
        <v>219428000000</v>
      </c>
      <c r="R2696" s="29">
        <v>175953821696</v>
      </c>
      <c r="S2696" s="29">
        <v>8.0513644443991232</v>
      </c>
      <c r="T2696" s="29">
        <v>14.364070664301632</v>
      </c>
      <c r="U2696" s="29">
        <v>13.55412446863731</v>
      </c>
      <c r="V2696" s="29">
        <v>9.0777313839546157</v>
      </c>
      <c r="W2696">
        <v>2.2080362429140639</v>
      </c>
      <c r="X2696" t="s">
        <v>74</v>
      </c>
      <c r="Y2696" t="s">
        <v>102</v>
      </c>
      <c r="Z2696" t="s">
        <v>102</v>
      </c>
    </row>
    <row r="2697" spans="2:26" x14ac:dyDescent="0.25">
      <c r="B2697" t="s">
        <v>5849</v>
      </c>
      <c r="C2697" s="26" t="s">
        <v>5850</v>
      </c>
      <c r="D2697" s="26">
        <v>0.24667595446511886</v>
      </c>
      <c r="E2697" s="26">
        <v>0.25884634303442433</v>
      </c>
      <c r="F2697" s="26">
        <v>0.24667595446511886</v>
      </c>
      <c r="G2697" s="27">
        <v>0.25884634303442433</v>
      </c>
      <c r="H2697" s="28">
        <v>14.294250489890247</v>
      </c>
      <c r="I2697" s="28">
        <v>33.090632291032975</v>
      </c>
      <c r="J2697" s="26">
        <v>34.151089432593203</v>
      </c>
      <c r="K2697" s="29">
        <v>-0.32107855272930308</v>
      </c>
      <c r="L2697" s="26">
        <v>-2.2186237470245245</v>
      </c>
      <c r="M2697" s="30">
        <v>0.88825791295095524</v>
      </c>
      <c r="N2697" s="29">
        <v>1.02648487697853E-2</v>
      </c>
      <c r="O2697" s="31">
        <v>8.2435885796337658</v>
      </c>
      <c r="P2697" s="31">
        <v>880279000000</v>
      </c>
      <c r="Q2697" s="31">
        <v>880279000000</v>
      </c>
      <c r="R2697" s="29">
        <v>4710465536000</v>
      </c>
      <c r="S2697" s="29">
        <v>14.939789973284416</v>
      </c>
      <c r="T2697" s="29">
        <v>16.388108262631505</v>
      </c>
      <c r="U2697" s="29">
        <v>1.9021474483833269</v>
      </c>
      <c r="V2697" s="29">
        <v>20.125554267878062</v>
      </c>
      <c r="W2697">
        <v>2.6871300323132594</v>
      </c>
      <c r="X2697" t="s">
        <v>78</v>
      </c>
      <c r="Y2697" t="s">
        <v>99</v>
      </c>
      <c r="Z2697" t="s">
        <v>307</v>
      </c>
    </row>
    <row r="2698" spans="2:26" x14ac:dyDescent="0.25">
      <c r="B2698" t="s">
        <v>5851</v>
      </c>
      <c r="C2698" s="26" t="s">
        <v>5852</v>
      </c>
      <c r="D2698" s="26">
        <v>6.7601338963337976E-2</v>
      </c>
      <c r="E2698" s="26">
        <v>8.2404883252340883E-2</v>
      </c>
      <c r="F2698" s="26">
        <v>6.7601338963337976E-2</v>
      </c>
      <c r="G2698" s="27">
        <v>8.2404883252340883E-2</v>
      </c>
      <c r="H2698" s="28">
        <v>7.1594932389199339</v>
      </c>
      <c r="I2698" s="28">
        <v>9.5190347860904474</v>
      </c>
      <c r="J2698" s="26">
        <v>12.054075167086191</v>
      </c>
      <c r="K2698" s="29">
        <v>8.458317309746613E-2</v>
      </c>
      <c r="L2698" s="26">
        <v>1.1964339679661529</v>
      </c>
      <c r="M2698" s="30">
        <v>0.45267700722129639</v>
      </c>
      <c r="N2698" s="29">
        <v>6.3316786546449193E-3</v>
      </c>
      <c r="O2698" s="31">
        <v>0.56821775042946943</v>
      </c>
      <c r="P2698" s="31">
        <v>67496000000</v>
      </c>
      <c r="Q2698" s="31">
        <v>67496000000</v>
      </c>
      <c r="R2698" s="29">
        <v>35979317248</v>
      </c>
      <c r="S2698" s="29">
        <v>4.820823738088043</v>
      </c>
      <c r="T2698" s="29">
        <v>11.168335413768961</v>
      </c>
      <c r="U2698" s="29" t="e">
        <v>#N/A</v>
      </c>
      <c r="V2698" s="29">
        <v>8.6060440976940651</v>
      </c>
      <c r="W2698">
        <v>0.56846596060663268</v>
      </c>
      <c r="X2698" t="s">
        <v>77</v>
      </c>
      <c r="Y2698" t="s">
        <v>177</v>
      </c>
      <c r="Z2698" t="s">
        <v>178</v>
      </c>
    </row>
    <row r="2699" spans="2:26" x14ac:dyDescent="0.25">
      <c r="B2699" t="s">
        <v>5853</v>
      </c>
      <c r="C2699" s="26" t="s">
        <v>5854</v>
      </c>
      <c r="D2699" s="26">
        <v>0.12835418154771369</v>
      </c>
      <c r="E2699" s="26">
        <v>0.14604014044822056</v>
      </c>
      <c r="F2699" s="26">
        <v>0.12835418154771369</v>
      </c>
      <c r="G2699" s="27">
        <v>0.14604014044822056</v>
      </c>
      <c r="H2699" s="28">
        <v>9.6056777509253877</v>
      </c>
      <c r="I2699" s="28">
        <v>10.066505596701392</v>
      </c>
      <c r="J2699" s="26">
        <v>11.545891103408435</v>
      </c>
      <c r="K2699" s="29">
        <v>0.17860615662888188</v>
      </c>
      <c r="L2699" s="26">
        <v>1.9928679817905919</v>
      </c>
      <c r="M2699" s="30">
        <v>0.45308087165806793</v>
      </c>
      <c r="N2699" s="29">
        <v>3.063658445849837E-3</v>
      </c>
      <c r="O2699" s="31">
        <v>3.9815917567835344</v>
      </c>
      <c r="P2699" s="31">
        <v>69207000000</v>
      </c>
      <c r="Q2699" s="31">
        <v>69207000000</v>
      </c>
      <c r="R2699" s="29">
        <v>44035137536</v>
      </c>
      <c r="S2699" s="29">
        <v>5.583849585432473</v>
      </c>
      <c r="T2699" s="29">
        <v>7.1912387664647257</v>
      </c>
      <c r="U2699" s="29" t="e">
        <v>#N/A</v>
      </c>
      <c r="V2699" s="29">
        <v>7.7436953335978949</v>
      </c>
      <c r="W2699">
        <v>0.66813903522691209</v>
      </c>
      <c r="X2699" t="s">
        <v>78</v>
      </c>
      <c r="Y2699" t="s">
        <v>85</v>
      </c>
      <c r="Z2699" t="s">
        <v>1080</v>
      </c>
    </row>
    <row r="2700" spans="2:26" x14ac:dyDescent="0.25">
      <c r="B2700" t="s">
        <v>5855</v>
      </c>
      <c r="C2700" s="26" t="s">
        <v>5856</v>
      </c>
      <c r="D2700" s="26">
        <v>0.1134645619517719</v>
      </c>
      <c r="E2700" s="26">
        <v>9.2842864130319211E-2</v>
      </c>
      <c r="F2700" s="26">
        <v>0.11306716982641907</v>
      </c>
      <c r="G2700" s="27">
        <v>9.2669440258113814E-2</v>
      </c>
      <c r="H2700" s="28">
        <v>5.8131843178295339</v>
      </c>
      <c r="I2700" s="28">
        <v>17.609647288247068</v>
      </c>
      <c r="J2700" s="26">
        <v>17.483039813609263</v>
      </c>
      <c r="K2700" s="29">
        <v>-0.25320118872901715</v>
      </c>
      <c r="L2700" s="26">
        <v>-2.0805079763257948</v>
      </c>
      <c r="M2700" s="30">
        <v>0.8515226068159546</v>
      </c>
      <c r="N2700" s="29">
        <v>1.2775268210050818E-2</v>
      </c>
      <c r="O2700" s="31">
        <v>0.20635062251651753</v>
      </c>
      <c r="P2700" s="31">
        <v>376184000000</v>
      </c>
      <c r="Q2700" s="31">
        <v>376888000000</v>
      </c>
      <c r="R2700" s="29">
        <v>522460004352</v>
      </c>
      <c r="S2700" s="29">
        <v>5.5227400978847383</v>
      </c>
      <c r="T2700" s="29">
        <v>12.102874773864743</v>
      </c>
      <c r="U2700" s="29">
        <v>7.8157178845959416</v>
      </c>
      <c r="V2700" s="29">
        <v>18.364047803416828</v>
      </c>
      <c r="W2700">
        <v>1.0278966623699499</v>
      </c>
      <c r="X2700" t="s">
        <v>77</v>
      </c>
      <c r="Y2700" t="s">
        <v>177</v>
      </c>
      <c r="Z2700" t="s">
        <v>178</v>
      </c>
    </row>
    <row r="2701" spans="2:26" x14ac:dyDescent="0.25">
      <c r="B2701" t="s">
        <v>5857</v>
      </c>
      <c r="C2701" s="26" t="s">
        <v>5858</v>
      </c>
      <c r="D2701" s="26">
        <v>0.13379804054897335</v>
      </c>
      <c r="E2701" s="26">
        <v>0.11495733361735466</v>
      </c>
      <c r="F2701" s="26">
        <v>0.13379804054897335</v>
      </c>
      <c r="G2701" s="27">
        <v>0.11495733361735466</v>
      </c>
      <c r="H2701" s="28">
        <v>2.1762074608384672</v>
      </c>
      <c r="I2701" s="28">
        <v>8.7645877286324314</v>
      </c>
      <c r="J2701" s="26">
        <v>8.6191471462789284</v>
      </c>
      <c r="K2701" s="29">
        <v>-0.36089896104933017</v>
      </c>
      <c r="L2701" s="26">
        <v>-6.4518608964151163</v>
      </c>
      <c r="M2701" s="30">
        <v>0.6741914572873875</v>
      </c>
      <c r="N2701" s="29">
        <v>1.6079053092402758E-2</v>
      </c>
      <c r="O2701" s="31">
        <v>0.92792752271647283</v>
      </c>
      <c r="P2701" s="31">
        <v>2215796000</v>
      </c>
      <c r="Q2701" s="31">
        <v>2215796000</v>
      </c>
      <c r="R2701" s="29">
        <v>2019470336</v>
      </c>
      <c r="S2701" s="29" t="e">
        <v>#N/A</v>
      </c>
      <c r="T2701" s="29" t="e">
        <v>#N/A</v>
      </c>
      <c r="U2701" s="29" t="e">
        <v>#N/A</v>
      </c>
      <c r="V2701" s="29">
        <v>15.33931038981547</v>
      </c>
      <c r="W2701">
        <v>0.40888392894906345</v>
      </c>
      <c r="X2701" t="s">
        <v>65</v>
      </c>
      <c r="Y2701" t="s">
        <v>219</v>
      </c>
      <c r="Z2701" t="s">
        <v>220</v>
      </c>
    </row>
    <row r="2702" spans="2:26" x14ac:dyDescent="0.25">
      <c r="B2702" t="s">
        <v>5859</v>
      </c>
      <c r="C2702" s="26" t="s">
        <v>5860</v>
      </c>
      <c r="D2702" s="26">
        <v>0.14333957607698514</v>
      </c>
      <c r="E2702" s="26">
        <v>0.14686639504803548</v>
      </c>
      <c r="F2702" s="26">
        <v>0.13775175567593537</v>
      </c>
      <c r="G2702" s="27">
        <v>0.13742484391380053</v>
      </c>
      <c r="H2702" s="28">
        <v>10.932671081677704</v>
      </c>
      <c r="I2702" s="28">
        <v>11.563229955902335</v>
      </c>
      <c r="J2702" s="26">
        <v>12.174907040048392</v>
      </c>
      <c r="K2702" s="29">
        <v>0.17774998715997367</v>
      </c>
      <c r="L2702" s="26">
        <v>1.5688946773833767</v>
      </c>
      <c r="M2702" s="30">
        <v>0.4729984433274641</v>
      </c>
      <c r="N2702" s="29" t="e">
        <v>#N/A</v>
      </c>
      <c r="O2702" s="31">
        <v>7.9100351442791137</v>
      </c>
      <c r="P2702" s="31">
        <v>623914000000</v>
      </c>
      <c r="Q2702" s="31">
        <v>666779000000</v>
      </c>
      <c r="R2702" s="29">
        <v>1103149268992</v>
      </c>
      <c r="S2702" s="29">
        <v>9.5276080173271058</v>
      </c>
      <c r="T2702" s="29">
        <v>14.918878098431584</v>
      </c>
      <c r="U2702" s="29">
        <v>-7.8360202403965769</v>
      </c>
      <c r="V2702" s="29">
        <v>17.992499769851182</v>
      </c>
      <c r="W2702">
        <v>1.7709633562025342</v>
      </c>
      <c r="X2702" t="s">
        <v>78</v>
      </c>
      <c r="Y2702" t="s">
        <v>115</v>
      </c>
      <c r="Z2702" t="s">
        <v>574</v>
      </c>
    </row>
    <row r="2703" spans="2:26" x14ac:dyDescent="0.25">
      <c r="B2703" t="s">
        <v>5861</v>
      </c>
      <c r="C2703" s="26" t="s">
        <v>5862</v>
      </c>
      <c r="D2703" s="26">
        <v>4.1490437490274867E-2</v>
      </c>
      <c r="E2703" s="26">
        <v>5.8191457907412231E-2</v>
      </c>
      <c r="F2703" s="26">
        <v>4.1465759480432837E-2</v>
      </c>
      <c r="G2703" s="27">
        <v>5.8191457907412231E-2</v>
      </c>
      <c r="H2703" s="28">
        <v>7.8361505982310664</v>
      </c>
      <c r="I2703" s="28">
        <v>12.328322663027855</v>
      </c>
      <c r="J2703" s="26">
        <v>12.917219743771437</v>
      </c>
      <c r="K2703" s="29">
        <v>7.1953619469782404E-2</v>
      </c>
      <c r="L2703" s="26">
        <v>1.0631245492943238</v>
      </c>
      <c r="M2703" s="30">
        <v>0.61781208982567215</v>
      </c>
      <c r="N2703" s="29">
        <v>5.0530475005461468E-3</v>
      </c>
      <c r="O2703" s="31">
        <v>7.3622700475548939</v>
      </c>
      <c r="P2703" s="31">
        <v>395711000000</v>
      </c>
      <c r="Q2703" s="31">
        <v>395711000000</v>
      </c>
      <c r="R2703" s="29">
        <v>281125322752</v>
      </c>
      <c r="S2703" s="29">
        <v>8.3970156266611724</v>
      </c>
      <c r="T2703" s="29">
        <v>14.159001292048465</v>
      </c>
      <c r="U2703" s="29">
        <v>7.1388090562386823</v>
      </c>
      <c r="V2703" s="29">
        <v>13.929846958278619</v>
      </c>
      <c r="W2703">
        <v>0.76631762392494818</v>
      </c>
      <c r="X2703" t="s">
        <v>78</v>
      </c>
      <c r="Y2703" t="s">
        <v>104</v>
      </c>
      <c r="Z2703" t="s">
        <v>116</v>
      </c>
    </row>
    <row r="2704" spans="2:26" x14ac:dyDescent="0.25">
      <c r="B2704" t="s">
        <v>5863</v>
      </c>
      <c r="C2704" s="26" t="s">
        <v>5864</v>
      </c>
      <c r="D2704" s="26">
        <v>4.1969283759589165E-2</v>
      </c>
      <c r="E2704" s="26">
        <v>6.1511727506699546E-2</v>
      </c>
      <c r="F2704" s="26">
        <v>4.0376151121070986E-2</v>
      </c>
      <c r="G2704" s="27">
        <v>5.9426252783548295E-2</v>
      </c>
      <c r="H2704" s="28">
        <v>17.715047979200865</v>
      </c>
      <c r="I2704" s="28">
        <v>6.6562776890922617</v>
      </c>
      <c r="J2704" s="26">
        <v>7.7631645099505189</v>
      </c>
      <c r="K2704" s="29">
        <v>0.22582025460915003</v>
      </c>
      <c r="L2704" s="26">
        <v>3.2317256058900403</v>
      </c>
      <c r="M2704" s="30">
        <v>0.39605226039757369</v>
      </c>
      <c r="N2704" s="29" t="e">
        <v>#N/A</v>
      </c>
      <c r="O2704" s="31">
        <v>28.124390972972741</v>
      </c>
      <c r="P2704" s="31">
        <v>12928494000000</v>
      </c>
      <c r="Q2704" s="31">
        <v>13382200000000</v>
      </c>
      <c r="R2704" s="29">
        <v>7338177593344</v>
      </c>
      <c r="S2704" s="29">
        <v>8.6360044209877973</v>
      </c>
      <c r="T2704" s="29">
        <v>13.658120072836068</v>
      </c>
      <c r="U2704" s="29">
        <v>19.409219549168142</v>
      </c>
      <c r="V2704" s="29">
        <v>6.4536808623805184</v>
      </c>
      <c r="W2704">
        <v>0.92307225124713321</v>
      </c>
      <c r="X2704" t="s">
        <v>77</v>
      </c>
      <c r="Y2704" t="s">
        <v>97</v>
      </c>
      <c r="Z2704" t="s">
        <v>190</v>
      </c>
    </row>
    <row r="2705" spans="2:26" x14ac:dyDescent="0.25">
      <c r="B2705" t="s">
        <v>5865</v>
      </c>
      <c r="C2705" s="26" t="s">
        <v>5866</v>
      </c>
      <c r="D2705" s="26">
        <v>7.7656203721597525E-2</v>
      </c>
      <c r="E2705" s="26">
        <v>9.6767023142087974E-2</v>
      </c>
      <c r="F2705" s="26">
        <v>7.6945718253634235E-2</v>
      </c>
      <c r="G2705" s="27">
        <v>9.4056078356059156E-2</v>
      </c>
      <c r="H2705" s="28">
        <v>6.8214726229420277</v>
      </c>
      <c r="I2705" s="28">
        <v>14.300372052555483</v>
      </c>
      <c r="J2705" s="26">
        <v>17.447332622522886</v>
      </c>
      <c r="K2705" s="29">
        <v>-4.5879300189439164E-2</v>
      </c>
      <c r="L2705" s="26">
        <v>-0.28636724960254373</v>
      </c>
      <c r="M2705" s="30">
        <v>0.58914522145252801</v>
      </c>
      <c r="N2705" s="29">
        <v>1.2823529411764706E-2</v>
      </c>
      <c r="O2705" s="31">
        <v>1.9915864495926474</v>
      </c>
      <c r="P2705" s="31">
        <v>40489000000</v>
      </c>
      <c r="Q2705" s="31">
        <v>41656000000</v>
      </c>
      <c r="R2705" s="29">
        <v>45123276800</v>
      </c>
      <c r="S2705" s="29">
        <v>4.1972651828298888</v>
      </c>
      <c r="T2705" s="29">
        <v>10.242792628516003</v>
      </c>
      <c r="U2705" s="29" t="e">
        <v>#N/A</v>
      </c>
      <c r="V2705" s="29">
        <v>15.007116435026402</v>
      </c>
      <c r="W2705">
        <v>1.0473272776196429</v>
      </c>
      <c r="X2705" t="s">
        <v>74</v>
      </c>
      <c r="Y2705" t="s">
        <v>98</v>
      </c>
      <c r="Z2705" t="s">
        <v>320</v>
      </c>
    </row>
    <row r="2706" spans="2:26" x14ac:dyDescent="0.25">
      <c r="B2706" t="s">
        <v>5867</v>
      </c>
      <c r="C2706" s="26" t="s">
        <v>5868</v>
      </c>
      <c r="D2706" s="26">
        <v>7.5880223052905649E-2</v>
      </c>
      <c r="E2706" s="26">
        <v>0.12665156662891658</v>
      </c>
      <c r="F2706" s="26">
        <v>7.5880223052905649E-2</v>
      </c>
      <c r="G2706" s="27">
        <v>0.12665156662891658</v>
      </c>
      <c r="H2706" s="28">
        <v>11.458009503930363</v>
      </c>
      <c r="I2706" s="28">
        <v>5.6036615133776859</v>
      </c>
      <c r="J2706" s="26">
        <v>7.2497252824659775</v>
      </c>
      <c r="K2706" s="29">
        <v>-5.3472876564813566E-2</v>
      </c>
      <c r="L2706" s="26">
        <v>-0.50253004427577486</v>
      </c>
      <c r="M2706" s="30">
        <v>0.42710997442455245</v>
      </c>
      <c r="N2706" s="29">
        <v>3.4386143657666839E-2</v>
      </c>
      <c r="O2706" s="31">
        <v>-2.0157683331076113</v>
      </c>
      <c r="P2706" s="31">
        <v>10596000000</v>
      </c>
      <c r="Q2706" s="31">
        <v>10596000000</v>
      </c>
      <c r="R2706" s="29">
        <v>6799866880</v>
      </c>
      <c r="S2706" s="29">
        <v>1.6482817457305503</v>
      </c>
      <c r="T2706" s="29">
        <v>2.7230234482758622</v>
      </c>
      <c r="U2706" s="29" t="e">
        <v>#N/A</v>
      </c>
      <c r="V2706" s="29">
        <v>5.1793095410936125</v>
      </c>
      <c r="W2706">
        <v>0.52100002584508709</v>
      </c>
      <c r="X2706" t="s">
        <v>78</v>
      </c>
      <c r="Y2706" t="s">
        <v>115</v>
      </c>
      <c r="Z2706" t="s">
        <v>181</v>
      </c>
    </row>
    <row r="2707" spans="2:26" x14ac:dyDescent="0.25">
      <c r="B2707" t="s">
        <v>5869</v>
      </c>
      <c r="C2707" s="26" t="s">
        <v>5870</v>
      </c>
      <c r="D2707" s="26" t="e">
        <v>#N/A</v>
      </c>
      <c r="E2707" s="26" t="e">
        <v>#N/A</v>
      </c>
      <c r="F2707" s="26">
        <v>9.7148610359958795E-2</v>
      </c>
      <c r="G2707" s="27">
        <v>0.40074145876246348</v>
      </c>
      <c r="H2707" s="28">
        <v>9.7292692224274244</v>
      </c>
      <c r="I2707" s="28">
        <v>1.8566625334014382</v>
      </c>
      <c r="J2707" s="26">
        <v>6.1752720394152352</v>
      </c>
      <c r="K2707" s="29" t="e">
        <v>#N/A</v>
      </c>
      <c r="L2707" s="26">
        <v>-6.6828319188220524</v>
      </c>
      <c r="M2707" s="30">
        <v>0.86279924240752537</v>
      </c>
      <c r="N2707" s="29" t="e">
        <v>#N/A</v>
      </c>
      <c r="O2707" s="31">
        <v>-8.6943606981887918</v>
      </c>
      <c r="P2707" s="31" t="e">
        <v>#N/A</v>
      </c>
      <c r="Q2707" s="31">
        <v>511694000</v>
      </c>
      <c r="R2707" s="29">
        <v>4136409088</v>
      </c>
      <c r="S2707" s="29">
        <v>6.1529940202634572</v>
      </c>
      <c r="T2707" s="29">
        <v>6.2718111276292907</v>
      </c>
      <c r="U2707" s="29" t="e">
        <v>#N/A</v>
      </c>
      <c r="V2707" s="29">
        <v>17.318832013240335</v>
      </c>
      <c r="W2707">
        <v>1.6137495787923832</v>
      </c>
      <c r="X2707" t="s">
        <v>71</v>
      </c>
      <c r="Y2707" t="s">
        <v>103</v>
      </c>
      <c r="Z2707" t="s">
        <v>1904</v>
      </c>
    </row>
    <row r="2708" spans="2:26" x14ac:dyDescent="0.25">
      <c r="B2708" t="s">
        <v>5871</v>
      </c>
      <c r="C2708" s="26" t="s">
        <v>5872</v>
      </c>
      <c r="D2708" s="26">
        <v>6.4359337805065336E-2</v>
      </c>
      <c r="E2708" s="26">
        <v>6.8321271876568392E-3</v>
      </c>
      <c r="F2708" s="26">
        <v>6.4359337805065336E-2</v>
      </c>
      <c r="G2708" s="27">
        <v>6.8321271876568392E-3</v>
      </c>
      <c r="H2708" s="28">
        <v>1.3509188234644887</v>
      </c>
      <c r="I2708" s="28">
        <v>7.9380612663319727</v>
      </c>
      <c r="J2708" s="26">
        <v>8.4165655865534568</v>
      </c>
      <c r="K2708" s="29">
        <v>-0.20481521955779156</v>
      </c>
      <c r="L2708" s="26">
        <v>-2.1527125623058585</v>
      </c>
      <c r="M2708" s="30">
        <v>0.63085836821377761</v>
      </c>
      <c r="N2708" s="29">
        <v>1.6353575582419906E-2</v>
      </c>
      <c r="O2708" s="31">
        <v>2.4612333809482458</v>
      </c>
      <c r="P2708" s="31">
        <v>61767000000</v>
      </c>
      <c r="Q2708" s="31">
        <v>61767000000</v>
      </c>
      <c r="R2708" s="29">
        <v>177464606720</v>
      </c>
      <c r="S2708" s="29">
        <v>10.667095768258326</v>
      </c>
      <c r="T2708" s="29">
        <v>107.62726437317784</v>
      </c>
      <c r="U2708" s="29">
        <v>4.5107585946025415</v>
      </c>
      <c r="V2708" s="29">
        <v>58.566919872696062</v>
      </c>
      <c r="W2708">
        <v>1.8145841946659693</v>
      </c>
      <c r="X2708" t="s">
        <v>77</v>
      </c>
      <c r="Y2708" t="s">
        <v>83</v>
      </c>
      <c r="Z2708" t="s">
        <v>241</v>
      </c>
    </row>
    <row r="2709" spans="2:26" x14ac:dyDescent="0.25">
      <c r="B2709" t="s">
        <v>5873</v>
      </c>
      <c r="C2709" s="26" t="s">
        <v>5874</v>
      </c>
      <c r="D2709" s="26" t="e">
        <v>#N/A</v>
      </c>
      <c r="E2709" s="26" t="e">
        <v>#N/A</v>
      </c>
      <c r="F2709" s="26">
        <v>-0.23363787711260448</v>
      </c>
      <c r="G2709" s="27">
        <v>-0.45821101227720057</v>
      </c>
      <c r="H2709" s="28">
        <v>-11.77246306089185</v>
      </c>
      <c r="I2709" s="28">
        <v>-9.220401821106929</v>
      </c>
      <c r="J2709" s="26">
        <v>-3.962645616750724</v>
      </c>
      <c r="K2709" s="29" t="e">
        <v>#N/A</v>
      </c>
      <c r="L2709" s="26">
        <v>3.554202371562635</v>
      </c>
      <c r="M2709" s="30">
        <v>0.30448732938554729</v>
      </c>
      <c r="N2709" s="29">
        <v>9.6867278959123955E-3</v>
      </c>
      <c r="O2709" s="31">
        <v>24.003213283671613</v>
      </c>
      <c r="P2709" s="31" t="e">
        <v>#N/A</v>
      </c>
      <c r="Q2709" s="31">
        <v>1182680000.000001</v>
      </c>
      <c r="R2709" s="29">
        <v>10148687872</v>
      </c>
      <c r="S2709" s="29" t="e">
        <v>#N/A</v>
      </c>
      <c r="T2709" s="29" t="e">
        <v>#N/A</v>
      </c>
      <c r="U2709" s="29">
        <v>6.0324054471029056</v>
      </c>
      <c r="V2709" s="29" t="e">
        <v>#N/A</v>
      </c>
      <c r="W2709">
        <v>4.4406432457460348</v>
      </c>
      <c r="X2709" t="s">
        <v>77</v>
      </c>
      <c r="Y2709" t="s">
        <v>83</v>
      </c>
      <c r="Z2709" t="s">
        <v>5875</v>
      </c>
    </row>
    <row r="2710" spans="2:26" x14ac:dyDescent="0.25">
      <c r="B2710" t="s">
        <v>5876</v>
      </c>
      <c r="C2710" s="26" t="s">
        <v>5877</v>
      </c>
      <c r="D2710" s="26" t="e">
        <v>#N/A</v>
      </c>
      <c r="E2710" s="26" t="e">
        <v>#N/A</v>
      </c>
      <c r="F2710" s="26">
        <v>-0.60481629243604318</v>
      </c>
      <c r="G2710" s="27">
        <v>-0.96846029892421148</v>
      </c>
      <c r="H2710" s="28">
        <v>-20.303859980885459</v>
      </c>
      <c r="I2710" s="28">
        <v>-4.9928003455831096</v>
      </c>
      <c r="J2710" s="26">
        <v>-4.8627663392656446</v>
      </c>
      <c r="K2710" s="29" t="e">
        <v>#N/A</v>
      </c>
      <c r="L2710" s="26">
        <v>2.8452720632887156</v>
      </c>
      <c r="M2710" s="30">
        <v>0.32525315803194377</v>
      </c>
      <c r="N2710" s="29">
        <v>6.7152392969452666E-3</v>
      </c>
      <c r="O2710" s="31">
        <v>-3.9626182078429188</v>
      </c>
      <c r="P2710" s="31" t="e">
        <v>#N/A</v>
      </c>
      <c r="Q2710" s="31">
        <v>613132000.00000048</v>
      </c>
      <c r="R2710" s="29">
        <v>6131169792</v>
      </c>
      <c r="S2710" s="29" t="e">
        <v>#N/A</v>
      </c>
      <c r="T2710" s="29" t="e">
        <v>#N/A</v>
      </c>
      <c r="U2710" s="29">
        <v>-1.4503105119682846</v>
      </c>
      <c r="V2710" s="29" t="e">
        <v>#N/A</v>
      </c>
      <c r="W2710">
        <v>2.7671801042162985</v>
      </c>
      <c r="X2710" t="s">
        <v>77</v>
      </c>
      <c r="Y2710" t="s">
        <v>83</v>
      </c>
      <c r="Z2710" t="s">
        <v>241</v>
      </c>
    </row>
    <row r="2711" spans="2:26" x14ac:dyDescent="0.25">
      <c r="B2711" t="s">
        <v>5878</v>
      </c>
      <c r="C2711" s="26" t="s">
        <v>5879</v>
      </c>
      <c r="D2711" s="26">
        <v>3.8701091092039341E-3</v>
      </c>
      <c r="E2711" s="26">
        <v>0.22597076835248209</v>
      </c>
      <c r="F2711" s="26">
        <v>-0.25541228728974152</v>
      </c>
      <c r="G2711" s="27">
        <v>0.22425656459893661</v>
      </c>
      <c r="H2711" s="28">
        <v>21.66937864379339</v>
      </c>
      <c r="I2711" s="28">
        <v>2.5836229393261814</v>
      </c>
      <c r="J2711" s="26">
        <v>2.6525464482334211</v>
      </c>
      <c r="K2711" s="29">
        <v>3.007904606114107E-2</v>
      </c>
      <c r="L2711" s="26">
        <v>0.53092906212804336</v>
      </c>
      <c r="M2711" s="30">
        <v>0.12387469757208967</v>
      </c>
      <c r="N2711" s="29">
        <v>5.7973954150695025E-3</v>
      </c>
      <c r="O2711" s="31">
        <v>-4.7556370411597859</v>
      </c>
      <c r="P2711" s="31">
        <v>1245430999.9999995</v>
      </c>
      <c r="Q2711" s="31">
        <v>1254950999.9999995</v>
      </c>
      <c r="R2711" s="29">
        <v>2651424256</v>
      </c>
      <c r="S2711" s="29">
        <v>5.5008430369544241</v>
      </c>
      <c r="T2711" s="29">
        <v>6.7280911546097739</v>
      </c>
      <c r="U2711" s="29" t="e">
        <v>#N/A</v>
      </c>
      <c r="V2711" s="29">
        <v>19.632654706627935</v>
      </c>
      <c r="W2711">
        <v>2.1641958971541393</v>
      </c>
      <c r="X2711" t="s">
        <v>77</v>
      </c>
      <c r="Y2711" t="s">
        <v>83</v>
      </c>
      <c r="Z2711" t="s">
        <v>779</v>
      </c>
    </row>
    <row r="2712" spans="2:26" x14ac:dyDescent="0.25">
      <c r="B2712" t="s">
        <v>5880</v>
      </c>
      <c r="C2712" s="26" t="s">
        <v>5881</v>
      </c>
      <c r="D2712" s="26">
        <v>8.0406373953097562E-2</v>
      </c>
      <c r="E2712" s="26">
        <v>9.0919448558733046E-2</v>
      </c>
      <c r="F2712" s="26">
        <v>8.0406373953097562E-2</v>
      </c>
      <c r="G2712" s="27">
        <v>9.0919448558733046E-2</v>
      </c>
      <c r="H2712" s="28">
        <v>4.8779714235874341</v>
      </c>
      <c r="I2712" s="28">
        <v>10.44809508420558</v>
      </c>
      <c r="J2712" s="26">
        <v>11.190775056911262</v>
      </c>
      <c r="K2712" s="29">
        <v>6.6084314470186102E-3</v>
      </c>
      <c r="L2712" s="26">
        <v>0.10693215339233038</v>
      </c>
      <c r="M2712" s="30">
        <v>0.53750094948727689</v>
      </c>
      <c r="N2712" s="29">
        <v>6.8392010569674365E-3</v>
      </c>
      <c r="O2712" s="31">
        <v>-2.0508456921561509</v>
      </c>
      <c r="P2712" s="31">
        <v>35108000000</v>
      </c>
      <c r="Q2712" s="31">
        <v>35108000000</v>
      </c>
      <c r="R2712" s="29">
        <v>12228874240</v>
      </c>
      <c r="S2712" s="29">
        <v>3.5941185447394295</v>
      </c>
      <c r="T2712" s="29">
        <v>7.3582658480120786</v>
      </c>
      <c r="U2712" s="29" t="e">
        <v>#N/A</v>
      </c>
      <c r="V2712" s="29">
        <v>5.4193819223571751</v>
      </c>
      <c r="W2712">
        <v>0.36699864842628055</v>
      </c>
      <c r="X2712" t="s">
        <v>65</v>
      </c>
      <c r="Y2712" t="s">
        <v>80</v>
      </c>
      <c r="Z2712" t="s">
        <v>81</v>
      </c>
    </row>
    <row r="2713" spans="2:26" x14ac:dyDescent="0.25">
      <c r="B2713" t="s">
        <v>5882</v>
      </c>
      <c r="C2713" s="26" t="s">
        <v>5883</v>
      </c>
      <c r="D2713" s="26">
        <v>0.10650036116207304</v>
      </c>
      <c r="E2713" s="26">
        <v>0.28854831799209446</v>
      </c>
      <c r="F2713" s="26">
        <v>7.7507209032555396E-2</v>
      </c>
      <c r="G2713" s="27">
        <v>0.22912891202144492</v>
      </c>
      <c r="H2713" s="28">
        <v>11.624484976179511</v>
      </c>
      <c r="I2713" s="28">
        <v>2.506675137381071</v>
      </c>
      <c r="J2713" s="26">
        <v>5.3218319115647432</v>
      </c>
      <c r="K2713" s="29">
        <v>-0.49942383973615256</v>
      </c>
      <c r="L2713" s="26">
        <v>-3.6620703105439465</v>
      </c>
      <c r="M2713" s="30">
        <v>0.71216393906695041</v>
      </c>
      <c r="N2713" s="29" t="e">
        <v>#N/A</v>
      </c>
      <c r="O2713" s="31">
        <v>2.8796356121970641</v>
      </c>
      <c r="P2713" s="31">
        <v>1157664000</v>
      </c>
      <c r="Q2713" s="31">
        <v>1457878000</v>
      </c>
      <c r="R2713" s="29">
        <v>2940000000</v>
      </c>
      <c r="S2713" s="29">
        <v>0.21215188005197194</v>
      </c>
      <c r="T2713" s="29">
        <v>0.24872658059273217</v>
      </c>
      <c r="U2713" s="29" t="e">
        <v>#N/A</v>
      </c>
      <c r="V2713" s="29">
        <v>6.3463348833082449</v>
      </c>
      <c r="W2713">
        <v>0.69121755480429503</v>
      </c>
      <c r="X2713" t="s">
        <v>93</v>
      </c>
      <c r="Y2713" t="s">
        <v>94</v>
      </c>
      <c r="Z2713" t="s">
        <v>95</v>
      </c>
    </row>
    <row r="2714" spans="2:26" x14ac:dyDescent="0.25">
      <c r="B2714" t="s">
        <v>5884</v>
      </c>
      <c r="C2714" s="26" t="s">
        <v>5885</v>
      </c>
      <c r="D2714" s="26">
        <v>0.34483423223061804</v>
      </c>
      <c r="E2714" s="26">
        <v>0.33071835901036345</v>
      </c>
      <c r="F2714" s="26">
        <v>0.34256800789659547</v>
      </c>
      <c r="G2714" s="27">
        <v>0.33071835901036345</v>
      </c>
      <c r="H2714" s="28">
        <v>21.672597870723465</v>
      </c>
      <c r="I2714" s="28">
        <v>25.121295711487715</v>
      </c>
      <c r="J2714" s="26">
        <v>26.146216632883785</v>
      </c>
      <c r="K2714" s="29">
        <v>-5.8335840537536737E-2</v>
      </c>
      <c r="L2714" s="26">
        <v>-0.24330343940636776</v>
      </c>
      <c r="M2714" s="30">
        <v>0.83303910828617411</v>
      </c>
      <c r="N2714" s="29">
        <v>1.6112372585677843E-2</v>
      </c>
      <c r="O2714" s="31">
        <v>13.589156369039975</v>
      </c>
      <c r="P2714" s="31">
        <v>28213024000</v>
      </c>
      <c r="Q2714" s="31">
        <v>28213024000</v>
      </c>
      <c r="R2714" s="29">
        <v>215451369472</v>
      </c>
      <c r="S2714" s="29">
        <v>17.381973646431089</v>
      </c>
      <c r="T2714" s="29">
        <v>18.424370473416595</v>
      </c>
      <c r="U2714" s="29">
        <v>1.7859639321067624</v>
      </c>
      <c r="V2714" s="29">
        <v>24.754379115385099</v>
      </c>
      <c r="W2714">
        <v>4.9161593158534744</v>
      </c>
      <c r="X2714" t="s">
        <v>93</v>
      </c>
      <c r="Y2714" t="s">
        <v>636</v>
      </c>
      <c r="Z2714" t="s">
        <v>637</v>
      </c>
    </row>
    <row r="2715" spans="2:26" x14ac:dyDescent="0.25">
      <c r="B2715" t="s">
        <v>5886</v>
      </c>
      <c r="C2715" s="26" t="s">
        <v>5887</v>
      </c>
      <c r="D2715" s="26">
        <v>5.4304003389996282E-2</v>
      </c>
      <c r="E2715" s="26">
        <v>0.11227523895815521</v>
      </c>
      <c r="F2715" s="26">
        <v>5.4304003389996282E-2</v>
      </c>
      <c r="G2715" s="27">
        <v>0.11227523895815521</v>
      </c>
      <c r="H2715" s="28">
        <v>7.9468591037990883</v>
      </c>
      <c r="I2715" s="28">
        <v>8.2083652676288743</v>
      </c>
      <c r="J2715" s="26">
        <v>10.726503036004447</v>
      </c>
      <c r="K2715" s="29">
        <v>0.26023382924263888</v>
      </c>
      <c r="L2715" s="26">
        <v>2.3621964679911698</v>
      </c>
      <c r="M2715" s="30">
        <v>0.31061716085336122</v>
      </c>
      <c r="N2715" s="29">
        <v>1.3564209318405837E-2</v>
      </c>
      <c r="O2715" s="31">
        <v>5.4039378638778484</v>
      </c>
      <c r="P2715" s="31">
        <v>78361000000</v>
      </c>
      <c r="Q2715" s="31">
        <v>78361000000</v>
      </c>
      <c r="R2715" s="29">
        <v>42214223872</v>
      </c>
      <c r="S2715" s="29">
        <v>4.7112154454746138</v>
      </c>
      <c r="T2715" s="29">
        <v>7.2838928218430032</v>
      </c>
      <c r="U2715" s="29">
        <v>-23.209890177558776</v>
      </c>
      <c r="V2715" s="29">
        <v>6.4261914426692694</v>
      </c>
      <c r="W2715">
        <v>0.84406529538825381</v>
      </c>
      <c r="X2715" t="s">
        <v>93</v>
      </c>
      <c r="Y2715" t="s">
        <v>636</v>
      </c>
      <c r="Z2715" t="s">
        <v>753</v>
      </c>
    </row>
    <row r="2716" spans="2:26" x14ac:dyDescent="0.25">
      <c r="B2716" t="s">
        <v>5888</v>
      </c>
      <c r="C2716" s="26" t="s">
        <v>5889</v>
      </c>
      <c r="D2716" s="26">
        <v>0.88580068904872444</v>
      </c>
      <c r="E2716" s="26">
        <v>0.49544158651586828</v>
      </c>
      <c r="F2716" s="26">
        <v>0.64365049438596145</v>
      </c>
      <c r="G2716" s="27">
        <v>0.4522808522808523</v>
      </c>
      <c r="H2716" s="28">
        <v>10.512200551911238</v>
      </c>
      <c r="I2716" s="28">
        <v>6.0220457605588145</v>
      </c>
      <c r="J2716" s="26">
        <v>6.2891736016011794</v>
      </c>
      <c r="K2716" s="29">
        <v>-0.43654375194806955</v>
      </c>
      <c r="L2716" s="26">
        <v>-3.3722062287359331</v>
      </c>
      <c r="M2716" s="30">
        <v>0.65984411928725073</v>
      </c>
      <c r="N2716" s="29">
        <v>0.23626373626373626</v>
      </c>
      <c r="O2716" s="31">
        <v>0.84012874984584962</v>
      </c>
      <c r="P2716" s="31">
        <v>31919000000</v>
      </c>
      <c r="Q2716" s="31">
        <v>34965000000</v>
      </c>
      <c r="R2716" s="29">
        <v>153275645952</v>
      </c>
      <c r="S2716" s="29">
        <v>4.6981233159905784</v>
      </c>
      <c r="T2716" s="29">
        <v>5.6758344474516251</v>
      </c>
      <c r="U2716" s="29">
        <v>3.8401403976749622</v>
      </c>
      <c r="V2716" s="29">
        <v>14.995070450350461</v>
      </c>
      <c r="W2716">
        <v>1.5323857417016133</v>
      </c>
      <c r="X2716" t="s">
        <v>74</v>
      </c>
      <c r="Y2716" t="s">
        <v>102</v>
      </c>
      <c r="Z2716" t="s">
        <v>1222</v>
      </c>
    </row>
    <row r="2717" spans="2:26" x14ac:dyDescent="0.25">
      <c r="B2717" t="s">
        <v>5890</v>
      </c>
      <c r="C2717" s="26" t="s">
        <v>5891</v>
      </c>
      <c r="D2717" s="26" t="e">
        <v>#N/A</v>
      </c>
      <c r="E2717" s="26" t="e">
        <v>#N/A</v>
      </c>
      <c r="F2717" s="26">
        <v>5.0346610129177058E-2</v>
      </c>
      <c r="G2717" s="27">
        <v>2.8837336351042867E-2</v>
      </c>
      <c r="H2717" s="28">
        <v>2.8485250920058975</v>
      </c>
      <c r="I2717" s="28">
        <v>9.7699474151055004</v>
      </c>
      <c r="J2717" s="26">
        <v>7.662814886800188</v>
      </c>
      <c r="K2717" s="29" t="e">
        <v>#N/A</v>
      </c>
      <c r="L2717" s="26">
        <v>0.63241850787674625</v>
      </c>
      <c r="M2717" s="30">
        <v>0.66508219860511453</v>
      </c>
      <c r="N2717" s="29">
        <v>5.6716174310429248E-3</v>
      </c>
      <c r="O2717" s="31">
        <v>3.274094778134208</v>
      </c>
      <c r="P2717" s="31" t="e">
        <v>#N/A</v>
      </c>
      <c r="Q2717" s="31">
        <v>102506000000</v>
      </c>
      <c r="R2717" s="29">
        <v>49853181952</v>
      </c>
      <c r="S2717" s="29">
        <v>6.0089350987813335</v>
      </c>
      <c r="T2717" s="29">
        <v>20.516976303112315</v>
      </c>
      <c r="U2717" s="29">
        <v>1.0530922589965959</v>
      </c>
      <c r="V2717" s="29">
        <v>19.696736245879876</v>
      </c>
      <c r="W2717">
        <v>0.52003660193433721</v>
      </c>
      <c r="X2717" t="s">
        <v>78</v>
      </c>
      <c r="Y2717" t="s">
        <v>85</v>
      </c>
      <c r="Z2717" t="s">
        <v>297</v>
      </c>
    </row>
    <row r="2718" spans="2:26" x14ac:dyDescent="0.25">
      <c r="B2718" t="s">
        <v>5892</v>
      </c>
      <c r="C2718" s="26" t="s">
        <v>5893</v>
      </c>
      <c r="D2718" s="26">
        <v>0.18922662055998254</v>
      </c>
      <c r="E2718" s="26">
        <v>0.13798896088312934</v>
      </c>
      <c r="F2718" s="26">
        <v>0.18922662055998254</v>
      </c>
      <c r="G2718" s="27">
        <v>0.13798896088312934</v>
      </c>
      <c r="H2718" s="28">
        <v>8.4717922799924175</v>
      </c>
      <c r="I2718" s="28">
        <v>15.515119001527136</v>
      </c>
      <c r="J2718" s="26">
        <v>15.687432033556002</v>
      </c>
      <c r="K2718" s="29">
        <v>-0.12241722361104025</v>
      </c>
      <c r="L2718" s="26">
        <v>-1.0475878629120279</v>
      </c>
      <c r="M2718" s="30">
        <v>0.83067190449466866</v>
      </c>
      <c r="N2718" s="29" t="e">
        <v>#N/A</v>
      </c>
      <c r="O2718" s="31">
        <v>2.0299049014187474</v>
      </c>
      <c r="P2718" s="31">
        <v>25002000000</v>
      </c>
      <c r="Q2718" s="31">
        <v>25002000000</v>
      </c>
      <c r="R2718" s="29">
        <v>33369999360</v>
      </c>
      <c r="S2718" s="29">
        <v>6.2368477101069635</v>
      </c>
      <c r="T2718" s="29">
        <v>9.3736874540682411</v>
      </c>
      <c r="U2718" s="29">
        <v>5.322145741869142</v>
      </c>
      <c r="V2718" s="29">
        <v>12.270860489395986</v>
      </c>
      <c r="W2718">
        <v>1.0117197193219507</v>
      </c>
      <c r="X2718" t="s">
        <v>74</v>
      </c>
      <c r="Y2718" t="s">
        <v>188</v>
      </c>
      <c r="Z2718" t="s">
        <v>278</v>
      </c>
    </row>
    <row r="2719" spans="2:26" x14ac:dyDescent="0.25">
      <c r="B2719" t="s">
        <v>5894</v>
      </c>
      <c r="C2719" s="26" t="s">
        <v>5895</v>
      </c>
      <c r="D2719" s="26">
        <v>8.7375208117867934E-2</v>
      </c>
      <c r="E2719" s="26">
        <v>0.11428696858823324</v>
      </c>
      <c r="F2719" s="26">
        <v>8.7291351063235934E-2</v>
      </c>
      <c r="G2719" s="27">
        <v>0.11428696858823324</v>
      </c>
      <c r="H2719" s="28">
        <v>10.466758843458674</v>
      </c>
      <c r="I2719" s="28">
        <v>7.6753408094817415</v>
      </c>
      <c r="J2719" s="26">
        <v>8.3779653184615608</v>
      </c>
      <c r="K2719" s="29">
        <v>-1.7575145331149126E-2</v>
      </c>
      <c r="L2719" s="26" t="e">
        <v>#N/A</v>
      </c>
      <c r="M2719" s="30">
        <v>0.73720632803100172</v>
      </c>
      <c r="N2719" s="29">
        <v>4.6369353782299734E-3</v>
      </c>
      <c r="O2719" s="31">
        <v>7.406937946666015</v>
      </c>
      <c r="P2719" s="31">
        <v>13393898000</v>
      </c>
      <c r="Q2719" s="31">
        <v>13393898000</v>
      </c>
      <c r="R2719" s="29">
        <v>19228612608</v>
      </c>
      <c r="S2719" s="29" t="e">
        <v>#N/A</v>
      </c>
      <c r="T2719" s="29">
        <v>8.2467066476662438</v>
      </c>
      <c r="U2719" s="29" t="e">
        <v>#N/A</v>
      </c>
      <c r="V2719" s="29">
        <v>10.722204696183825</v>
      </c>
      <c r="W2719">
        <v>1.2978589388512045</v>
      </c>
      <c r="X2719" t="s">
        <v>77</v>
      </c>
      <c r="Y2719" t="s">
        <v>83</v>
      </c>
      <c r="Z2719" t="s">
        <v>447</v>
      </c>
    </row>
    <row r="2720" spans="2:26" x14ac:dyDescent="0.25">
      <c r="B2720" t="s">
        <v>5896</v>
      </c>
      <c r="C2720" s="26" t="s">
        <v>5897</v>
      </c>
      <c r="D2720" s="26">
        <v>4.6896552855597726E-2</v>
      </c>
      <c r="E2720" s="26">
        <v>4.8967442454868455E-2</v>
      </c>
      <c r="F2720" s="26">
        <v>4.6896552855597726E-2</v>
      </c>
      <c r="G2720" s="27">
        <v>4.8967442454868455E-2</v>
      </c>
      <c r="H2720" s="28">
        <v>7.6649093677549667</v>
      </c>
      <c r="I2720" s="28">
        <v>19.154784133948027</v>
      </c>
      <c r="J2720" s="26">
        <v>22.933456906312255</v>
      </c>
      <c r="K2720" s="29">
        <v>0.55560602489228617</v>
      </c>
      <c r="L2720" s="26">
        <v>11.218334456768185</v>
      </c>
      <c r="M2720" s="30">
        <v>0.25706146389627099</v>
      </c>
      <c r="N2720" s="29">
        <v>2.3255264499100503E-3</v>
      </c>
      <c r="O2720" s="31">
        <v>-1.6221042509261387</v>
      </c>
      <c r="P2720" s="31">
        <v>751193000000</v>
      </c>
      <c r="Q2720" s="31">
        <v>751193000000</v>
      </c>
      <c r="R2720" s="29">
        <v>446950604800</v>
      </c>
      <c r="S2720" s="29">
        <v>20.354547966582921</v>
      </c>
      <c r="T2720" s="29">
        <v>26.475838376109252</v>
      </c>
      <c r="U2720" s="29">
        <v>-2.4653731042450979</v>
      </c>
      <c r="V2720" s="29">
        <v>18.125864466334743</v>
      </c>
      <c r="W2720">
        <v>1.6372874165005085</v>
      </c>
      <c r="X2720" t="s">
        <v>77</v>
      </c>
      <c r="Y2720" t="s">
        <v>83</v>
      </c>
      <c r="Z2720" t="s">
        <v>3909</v>
      </c>
    </row>
    <row r="2721" spans="2:26" x14ac:dyDescent="0.25">
      <c r="B2721" t="s">
        <v>5898</v>
      </c>
      <c r="C2721" s="26" t="s">
        <v>5899</v>
      </c>
      <c r="D2721" s="26">
        <v>-0.1113862999581117</v>
      </c>
      <c r="E2721" s="26">
        <v>1.9389331814138578E-3</v>
      </c>
      <c r="F2721" s="26">
        <v>-0.1113862999581117</v>
      </c>
      <c r="G2721" s="27">
        <v>1.9389331814138578E-3</v>
      </c>
      <c r="H2721" s="28">
        <v>-2.7336189061256446</v>
      </c>
      <c r="I2721" s="28">
        <v>-1.6811251946092838</v>
      </c>
      <c r="J2721" s="26">
        <v>0.91260065197042006</v>
      </c>
      <c r="K2721" s="29">
        <v>-0.18457744638322046</v>
      </c>
      <c r="L2721" s="26">
        <v>-15.115851134729388</v>
      </c>
      <c r="M2721" s="30">
        <v>0.39298081291073866</v>
      </c>
      <c r="N2721" s="29">
        <v>1.216488905948286E-2</v>
      </c>
      <c r="O2721" s="31">
        <v>-2.4080425188787213</v>
      </c>
      <c r="P2721" s="31">
        <v>2245049000</v>
      </c>
      <c r="Q2721" s="31">
        <v>2245049000</v>
      </c>
      <c r="R2721" s="29">
        <v>2487141888</v>
      </c>
      <c r="S2721" s="29">
        <v>2.3322662176856399</v>
      </c>
      <c r="T2721" s="29">
        <v>7.0433441664371417</v>
      </c>
      <c r="U2721" s="29" t="e">
        <v>#N/A</v>
      </c>
      <c r="V2721" s="29">
        <v>300.24602248708288</v>
      </c>
      <c r="W2721">
        <v>0.49122118258847441</v>
      </c>
      <c r="X2721" t="s">
        <v>77</v>
      </c>
      <c r="Y2721" t="s">
        <v>83</v>
      </c>
      <c r="Z2721" t="s">
        <v>193</v>
      </c>
    </row>
    <row r="2722" spans="2:26" x14ac:dyDescent="0.25">
      <c r="B2722" t="s">
        <v>5900</v>
      </c>
      <c r="C2722" s="26" t="s">
        <v>5901</v>
      </c>
      <c r="D2722" s="26" t="e">
        <v>#N/A</v>
      </c>
      <c r="E2722" s="26" t="e">
        <v>#N/A</v>
      </c>
      <c r="F2722" s="26">
        <v>2.7815915493398034E-2</v>
      </c>
      <c r="G2722" s="27">
        <v>2.9517438211949264E-2</v>
      </c>
      <c r="H2722" s="28">
        <v>4.7365213966913071</v>
      </c>
      <c r="I2722" s="28">
        <v>61.445669712666451</v>
      </c>
      <c r="J2722" s="26">
        <v>62.556206716853225</v>
      </c>
      <c r="K2722" s="29" t="e">
        <v>#N/A</v>
      </c>
      <c r="L2722" s="26">
        <v>12.356111675295352</v>
      </c>
      <c r="M2722" s="30">
        <v>0.47882251306277562</v>
      </c>
      <c r="N2722" s="29">
        <v>6.5796602972399152E-3</v>
      </c>
      <c r="O2722" s="31">
        <v>3.5510772363576413</v>
      </c>
      <c r="P2722" s="31" t="e">
        <v>#N/A</v>
      </c>
      <c r="Q2722" s="31">
        <v>182474643000</v>
      </c>
      <c r="R2722" s="29">
        <v>107703574528</v>
      </c>
      <c r="S2722" s="29">
        <v>27.630010176304857</v>
      </c>
      <c r="T2722" s="29">
        <v>36.593075092340811</v>
      </c>
      <c r="U2722" s="29">
        <v>5.0652599265233551</v>
      </c>
      <c r="V2722" s="29">
        <v>22.103498847684893</v>
      </c>
      <c r="W2722">
        <v>1.0515292408114776</v>
      </c>
      <c r="X2722" t="s">
        <v>66</v>
      </c>
      <c r="Y2722" t="s">
        <v>202</v>
      </c>
      <c r="Z2722" t="s">
        <v>203</v>
      </c>
    </row>
    <row r="2723" spans="2:26" x14ac:dyDescent="0.25">
      <c r="B2723" t="s">
        <v>5902</v>
      </c>
      <c r="C2723" s="26" t="s">
        <v>5903</v>
      </c>
      <c r="D2723" s="26">
        <v>0.40228637438832815</v>
      </c>
      <c r="E2723" s="26">
        <v>0.44773068830778479</v>
      </c>
      <c r="F2723" s="26">
        <v>0.39446475809041665</v>
      </c>
      <c r="G2723" s="27">
        <v>0.43626991565135897</v>
      </c>
      <c r="H2723" s="28">
        <v>17.466543153911346</v>
      </c>
      <c r="I2723" s="28">
        <v>5.3929698219815414</v>
      </c>
      <c r="J2723" s="26">
        <v>5.5748405281115563</v>
      </c>
      <c r="K2723" s="29">
        <v>-8.5051358636264299E-2</v>
      </c>
      <c r="L2723" s="26">
        <v>-0.52283922973578145</v>
      </c>
      <c r="M2723" s="30">
        <v>0.48270687566668474</v>
      </c>
      <c r="N2723" s="29">
        <v>2.7956989247311828E-3</v>
      </c>
      <c r="O2723" s="31">
        <v>8.4679268423366434</v>
      </c>
      <c r="P2723" s="31">
        <v>16635000000</v>
      </c>
      <c r="Q2723" s="31">
        <v>17072000000</v>
      </c>
      <c r="R2723" s="29">
        <v>63319613440</v>
      </c>
      <c r="S2723" s="29">
        <v>6.5662352709359606</v>
      </c>
      <c r="T2723" s="29">
        <v>8.4230379778830962</v>
      </c>
      <c r="U2723" s="29" t="e">
        <v>#N/A</v>
      </c>
      <c r="V2723" s="29">
        <v>13.014018248581738</v>
      </c>
      <c r="W2723">
        <v>2.3765370807895425</v>
      </c>
      <c r="X2723" t="s">
        <v>77</v>
      </c>
      <c r="Y2723" t="s">
        <v>83</v>
      </c>
      <c r="Z2723" t="s">
        <v>1427</v>
      </c>
    </row>
    <row r="2724" spans="2:26" x14ac:dyDescent="0.25">
      <c r="B2724" t="s">
        <v>5904</v>
      </c>
      <c r="C2724" s="26" t="s">
        <v>5905</v>
      </c>
      <c r="D2724" s="26" t="e">
        <v>#N/A</v>
      </c>
      <c r="E2724" s="26" t="e">
        <v>#N/A</v>
      </c>
      <c r="F2724" s="26">
        <v>0.36661565745961056</v>
      </c>
      <c r="G2724" s="27">
        <v>0.29641261534886137</v>
      </c>
      <c r="H2724" s="28">
        <v>6.8873811774036842</v>
      </c>
      <c r="I2724" s="28">
        <v>13.573699930787049</v>
      </c>
      <c r="J2724" s="26">
        <v>13.087580153999282</v>
      </c>
      <c r="K2724" s="29" t="e">
        <v>#N/A</v>
      </c>
      <c r="L2724" s="26">
        <v>-4.3091842925214534</v>
      </c>
      <c r="M2724" s="30">
        <v>0.80988057366334998</v>
      </c>
      <c r="N2724" s="29">
        <v>3.2684390978870818E-2</v>
      </c>
      <c r="O2724" s="31">
        <v>0.74496348699783776</v>
      </c>
      <c r="P2724" s="31" t="e">
        <v>#N/A</v>
      </c>
      <c r="Q2724" s="31">
        <v>2495690000.0000005</v>
      </c>
      <c r="R2724" s="29">
        <v>6369985536</v>
      </c>
      <c r="S2724" s="29">
        <v>3.1946713504025825</v>
      </c>
      <c r="T2724" s="29">
        <v>3.6660032064713413</v>
      </c>
      <c r="U2724" s="29">
        <v>10.49032209293858</v>
      </c>
      <c r="V2724" s="29">
        <v>10.174561131455798</v>
      </c>
      <c r="W2724">
        <v>0.7667279954369175</v>
      </c>
      <c r="X2724" t="s">
        <v>78</v>
      </c>
      <c r="Y2724" t="s">
        <v>134</v>
      </c>
      <c r="Z2724" t="s">
        <v>468</v>
      </c>
    </row>
    <row r="2725" spans="2:26" x14ac:dyDescent="0.25">
      <c r="B2725" t="s">
        <v>5906</v>
      </c>
      <c r="C2725" s="26" t="s">
        <v>5907</v>
      </c>
      <c r="D2725" s="26">
        <v>0.34547477079834338</v>
      </c>
      <c r="E2725" s="26">
        <v>0.34729339856030972</v>
      </c>
      <c r="F2725" s="26">
        <v>0.34547477079834338</v>
      </c>
      <c r="G2725" s="27">
        <v>0.34729339856030972</v>
      </c>
      <c r="H2725" s="28">
        <v>14.061633640237098</v>
      </c>
      <c r="I2725" s="28">
        <v>15.784023450952262</v>
      </c>
      <c r="J2725" s="26">
        <v>17.898873231602568</v>
      </c>
      <c r="K2725" s="29">
        <v>-0.33211607264131854</v>
      </c>
      <c r="L2725" s="26">
        <v>-1.9864363363475375</v>
      </c>
      <c r="M2725" s="30">
        <v>0.68639188647570337</v>
      </c>
      <c r="N2725" s="29">
        <v>1.1073777777777778E-2</v>
      </c>
      <c r="O2725" s="31">
        <v>10.793124008880479</v>
      </c>
      <c r="P2725" s="31">
        <v>19701460000</v>
      </c>
      <c r="Q2725" s="31">
        <v>19701460000</v>
      </c>
      <c r="R2725" s="29">
        <v>75722252288</v>
      </c>
      <c r="S2725" s="29">
        <v>6.0355702740837085</v>
      </c>
      <c r="T2725" s="29">
        <v>7.3797306223250594</v>
      </c>
      <c r="U2725" s="29">
        <v>4.0479042254871604</v>
      </c>
      <c r="V2725" s="29">
        <v>14.434347313855257</v>
      </c>
      <c r="W2725">
        <v>1.9907570797043654</v>
      </c>
      <c r="X2725" t="s">
        <v>93</v>
      </c>
      <c r="Y2725" t="s">
        <v>94</v>
      </c>
      <c r="Z2725" t="s">
        <v>95</v>
      </c>
    </row>
    <row r="2726" spans="2:26" x14ac:dyDescent="0.25">
      <c r="B2726" t="s">
        <v>5908</v>
      </c>
      <c r="C2726" s="26" t="s">
        <v>5909</v>
      </c>
      <c r="D2726" s="26">
        <v>0.31810253779513686</v>
      </c>
      <c r="E2726" s="26">
        <v>0.28852166380782246</v>
      </c>
      <c r="F2726" s="26">
        <v>0.31069793233172521</v>
      </c>
      <c r="G2726" s="27">
        <v>0.2872425614045358</v>
      </c>
      <c r="H2726" s="28">
        <v>0.19797913753611132</v>
      </c>
      <c r="I2726" s="28">
        <v>4.9195674152161306</v>
      </c>
      <c r="J2726" s="26">
        <v>5.8689047212723464</v>
      </c>
      <c r="K2726" s="29">
        <v>-0.22455273093510425</v>
      </c>
      <c r="L2726" s="26">
        <v>-4.8226038486446479</v>
      </c>
      <c r="M2726" s="30">
        <v>0.52081898188947318</v>
      </c>
      <c r="N2726" s="29" t="e">
        <v>#N/A</v>
      </c>
      <c r="O2726" s="31">
        <v>4.5369964450185378</v>
      </c>
      <c r="P2726" s="31">
        <v>2278893000</v>
      </c>
      <c r="Q2726" s="31">
        <v>2289041000</v>
      </c>
      <c r="R2726" s="29">
        <v>7427411456</v>
      </c>
      <c r="S2726" s="29">
        <v>13.227695568507725</v>
      </c>
      <c r="T2726" s="29">
        <v>38.329634646703617</v>
      </c>
      <c r="U2726" s="29" t="e">
        <v>#N/A</v>
      </c>
      <c r="V2726" s="29">
        <v>186.77063683138135</v>
      </c>
      <c r="W2726">
        <v>1.6177309745239625</v>
      </c>
      <c r="X2726" t="s">
        <v>71</v>
      </c>
      <c r="Y2726" t="s">
        <v>103</v>
      </c>
      <c r="Z2726" t="s">
        <v>231</v>
      </c>
    </row>
    <row r="2727" spans="2:26" x14ac:dyDescent="0.25">
      <c r="B2727" t="s">
        <v>5910</v>
      </c>
      <c r="C2727" s="26" t="s">
        <v>5911</v>
      </c>
      <c r="D2727" s="26">
        <v>6.8425575105829126E-2</v>
      </c>
      <c r="E2727" s="26">
        <v>0.10430066843233698</v>
      </c>
      <c r="F2727" s="26">
        <v>6.6970142103012026E-2</v>
      </c>
      <c r="G2727" s="27">
        <v>0.10003628885932019</v>
      </c>
      <c r="H2727" s="28">
        <v>3.5686080286987831</v>
      </c>
      <c r="I2727" s="28">
        <v>6.8705576632512102</v>
      </c>
      <c r="J2727" s="26">
        <v>9.949202016755752</v>
      </c>
      <c r="K2727" s="29">
        <v>-0.36601453683839774</v>
      </c>
      <c r="L2727" s="26">
        <v>-6.1390977443609023</v>
      </c>
      <c r="M2727" s="30">
        <v>0.80851599899218951</v>
      </c>
      <c r="N2727" s="29">
        <v>8.3882564409826239E-3</v>
      </c>
      <c r="O2727" s="31">
        <v>-3.2652234702775829</v>
      </c>
      <c r="P2727" s="31">
        <v>39645000000</v>
      </c>
      <c r="Q2727" s="31">
        <v>41335000000</v>
      </c>
      <c r="R2727" s="29">
        <v>37855621120</v>
      </c>
      <c r="S2727" s="29">
        <v>0.76989278911564629</v>
      </c>
      <c r="T2727" s="29">
        <v>1.0090617362740497</v>
      </c>
      <c r="U2727" s="29" t="e">
        <v>#N/A</v>
      </c>
      <c r="V2727" s="29">
        <v>13.145837627332645</v>
      </c>
      <c r="W2727">
        <v>0.48261373991190121</v>
      </c>
      <c r="X2727" t="s">
        <v>71</v>
      </c>
      <c r="Y2727" t="s">
        <v>72</v>
      </c>
      <c r="Z2727" t="s">
        <v>1946</v>
      </c>
    </row>
    <row r="2728" spans="2:26" x14ac:dyDescent="0.25">
      <c r="B2728" t="s">
        <v>5912</v>
      </c>
      <c r="C2728" s="26" t="s">
        <v>5913</v>
      </c>
      <c r="D2728" s="26">
        <v>0.17013963903453014</v>
      </c>
      <c r="E2728" s="26">
        <v>0.18448609527849208</v>
      </c>
      <c r="F2728" s="26">
        <v>0.17013963903453014</v>
      </c>
      <c r="G2728" s="27">
        <v>0.18448609527849208</v>
      </c>
      <c r="H2728" s="28">
        <v>10.63955550301454</v>
      </c>
      <c r="I2728" s="28">
        <v>11.301962182995743</v>
      </c>
      <c r="J2728" s="26">
        <v>11.248599233264525</v>
      </c>
      <c r="K2728" s="29">
        <v>-0.24886666584763567</v>
      </c>
      <c r="L2728" s="26">
        <v>-1.9281363030649152</v>
      </c>
      <c r="M2728" s="30">
        <v>0.74601029521972551</v>
      </c>
      <c r="N2728" s="29">
        <v>3.8947368421052633E-3</v>
      </c>
      <c r="O2728" s="31">
        <v>3.5242440546932281</v>
      </c>
      <c r="P2728" s="31">
        <v>37721000000</v>
      </c>
      <c r="Q2728" s="31">
        <v>37721000000</v>
      </c>
      <c r="R2728" s="29">
        <v>143908896768</v>
      </c>
      <c r="S2728" s="29">
        <v>11.769645608985341</v>
      </c>
      <c r="T2728" s="29">
        <v>15.707812089430893</v>
      </c>
      <c r="U2728" s="29">
        <v>3.5348752677889754</v>
      </c>
      <c r="V2728" s="29">
        <v>17.387820599422184</v>
      </c>
      <c r="W2728">
        <v>1.9231484259670963</v>
      </c>
      <c r="X2728" t="s">
        <v>77</v>
      </c>
      <c r="Y2728" t="s">
        <v>83</v>
      </c>
      <c r="Z2728" t="s">
        <v>241</v>
      </c>
    </row>
    <row r="2729" spans="2:26" x14ac:dyDescent="0.25">
      <c r="B2729" t="s">
        <v>5914</v>
      </c>
      <c r="C2729" s="26" t="s">
        <v>5915</v>
      </c>
      <c r="D2729" s="26">
        <v>0.15346175270739479</v>
      </c>
      <c r="E2729" s="26">
        <v>0.14168728670837341</v>
      </c>
      <c r="F2729" s="26">
        <v>0.15346175270739479</v>
      </c>
      <c r="G2729" s="27">
        <v>0.14168728670837341</v>
      </c>
      <c r="H2729" s="28">
        <v>5.8571129709605767</v>
      </c>
      <c r="I2729" s="28">
        <v>12.585235275052661</v>
      </c>
      <c r="J2729" s="26">
        <v>11.615558072854794</v>
      </c>
      <c r="K2729" s="29">
        <v>-0.17336628689109487</v>
      </c>
      <c r="L2729" s="26">
        <v>-2.2568259372945509</v>
      </c>
      <c r="M2729" s="30">
        <v>0.68455095557339274</v>
      </c>
      <c r="N2729" s="29" t="e">
        <v>#N/A</v>
      </c>
      <c r="O2729" s="31">
        <v>3.815135371006658</v>
      </c>
      <c r="P2729" s="31">
        <v>17219089000.000004</v>
      </c>
      <c r="Q2729" s="31">
        <v>17219089000.000004</v>
      </c>
      <c r="R2729" s="29">
        <v>12587394048</v>
      </c>
      <c r="S2729" s="29">
        <v>2.4344523850342954</v>
      </c>
      <c r="T2729" s="29">
        <v>3.4887382627547057</v>
      </c>
      <c r="U2729" s="29" t="e">
        <v>#N/A</v>
      </c>
      <c r="V2729" s="29">
        <v>8.8329751637769292</v>
      </c>
      <c r="W2729">
        <v>0.50920517013760713</v>
      </c>
      <c r="X2729" t="s">
        <v>78</v>
      </c>
      <c r="Y2729" t="s">
        <v>87</v>
      </c>
      <c r="Z2729" t="s">
        <v>118</v>
      </c>
    </row>
    <row r="2730" spans="2:26" x14ac:dyDescent="0.25">
      <c r="B2730" t="s">
        <v>5916</v>
      </c>
      <c r="C2730" s="26" t="s">
        <v>5917</v>
      </c>
      <c r="D2730" s="26">
        <v>0.25668740184570676</v>
      </c>
      <c r="E2730" s="26">
        <v>9.6157983652141024E-2</v>
      </c>
      <c r="F2730" s="26">
        <v>0.24672528963332754</v>
      </c>
      <c r="G2730" s="27">
        <v>8.9664414351554575E-2</v>
      </c>
      <c r="H2730" s="28">
        <v>-12.309186011038387</v>
      </c>
      <c r="I2730" s="28">
        <v>14.829183080614666</v>
      </c>
      <c r="J2730" s="26">
        <v>9.8621263167355941</v>
      </c>
      <c r="K2730" s="29">
        <v>-0.30775710832469871</v>
      </c>
      <c r="L2730" s="26">
        <v>-4.1763685179045789</v>
      </c>
      <c r="M2730" s="30">
        <v>0.57320163518308198</v>
      </c>
      <c r="N2730" s="29">
        <v>1.8720247001794243E-3</v>
      </c>
      <c r="O2730" s="31">
        <v>-2.5010448123417639</v>
      </c>
      <c r="P2730" s="31">
        <v>9054152000</v>
      </c>
      <c r="Q2730" s="31">
        <v>9709861000</v>
      </c>
      <c r="R2730" s="29">
        <v>31060340736</v>
      </c>
      <c r="S2730" s="29">
        <v>12.224203796810437</v>
      </c>
      <c r="T2730" s="29">
        <v>72.252209660061325</v>
      </c>
      <c r="U2730" s="29" t="e">
        <v>#N/A</v>
      </c>
      <c r="V2730" s="29" t="e">
        <v>#N/A</v>
      </c>
      <c r="W2730">
        <v>2.1440058243580928</v>
      </c>
      <c r="X2730" t="s">
        <v>71</v>
      </c>
      <c r="Y2730" t="s">
        <v>76</v>
      </c>
      <c r="Z2730" t="s">
        <v>164</v>
      </c>
    </row>
    <row r="2731" spans="2:26" x14ac:dyDescent="0.25">
      <c r="B2731" t="s">
        <v>5918</v>
      </c>
      <c r="C2731" s="26" t="s">
        <v>5919</v>
      </c>
      <c r="D2731" s="26">
        <v>0.11113857207280435</v>
      </c>
      <c r="E2731" s="26">
        <v>5.9459883196801629E-2</v>
      </c>
      <c r="F2731" s="26">
        <v>0.11113857207280435</v>
      </c>
      <c r="G2731" s="27">
        <v>5.9459883196801629E-2</v>
      </c>
      <c r="H2731" s="28">
        <v>4.4770989086534332</v>
      </c>
      <c r="I2731" s="28">
        <v>9.6763609349186996</v>
      </c>
      <c r="J2731" s="26">
        <v>7.7842233130051071</v>
      </c>
      <c r="K2731" s="29">
        <v>1.623809635227778E-2</v>
      </c>
      <c r="L2731" s="26">
        <v>0.20909912624284424</v>
      </c>
      <c r="M2731" s="30">
        <v>0.55317157631203351</v>
      </c>
      <c r="N2731" s="29">
        <v>6.5724540152534774E-2</v>
      </c>
      <c r="O2731" s="31">
        <v>-3.2124850748677347</v>
      </c>
      <c r="P2731" s="31">
        <v>25513000000</v>
      </c>
      <c r="Q2731" s="31">
        <v>25513000000</v>
      </c>
      <c r="R2731" s="29">
        <v>29445457920</v>
      </c>
      <c r="S2731" s="29">
        <v>9.0832955468514616</v>
      </c>
      <c r="T2731" s="29">
        <v>17.090395646258504</v>
      </c>
      <c r="U2731" s="29" t="e">
        <v>#N/A</v>
      </c>
      <c r="V2731" s="29">
        <v>35.634508676115843</v>
      </c>
      <c r="W2731">
        <v>1.2089714009054751</v>
      </c>
      <c r="X2731" t="s">
        <v>77</v>
      </c>
      <c r="Y2731" t="s">
        <v>502</v>
      </c>
      <c r="Z2731" t="s">
        <v>1121</v>
      </c>
    </row>
    <row r="2732" spans="2:26" x14ac:dyDescent="0.25">
      <c r="B2732" t="s">
        <v>5920</v>
      </c>
      <c r="C2732" s="26" t="s">
        <v>5921</v>
      </c>
      <c r="D2732" s="26">
        <v>0.2376793679226335</v>
      </c>
      <c r="E2732" s="26">
        <v>0.19913204379091576</v>
      </c>
      <c r="F2732" s="26">
        <v>0.2376793679226335</v>
      </c>
      <c r="G2732" s="27">
        <v>0.19913204379091576</v>
      </c>
      <c r="H2732" s="28">
        <v>7.6287029771725763</v>
      </c>
      <c r="I2732" s="28">
        <v>16.609884513462561</v>
      </c>
      <c r="J2732" s="26">
        <v>16.4593385925977</v>
      </c>
      <c r="K2732" s="29">
        <v>-0.12955459503869701</v>
      </c>
      <c r="L2732" s="26">
        <v>-1.7779735981328204</v>
      </c>
      <c r="M2732" s="30">
        <v>0.72750288585318679</v>
      </c>
      <c r="N2732" s="29">
        <v>6.1866993979905992E-2</v>
      </c>
      <c r="O2732" s="31">
        <v>8.309715045506227</v>
      </c>
      <c r="P2732" s="31">
        <v>24451464000</v>
      </c>
      <c r="Q2732" s="31">
        <v>24451464000</v>
      </c>
      <c r="R2732" s="29">
        <v>25761679360</v>
      </c>
      <c r="S2732" s="29">
        <v>6.1285831040784542</v>
      </c>
      <c r="T2732" s="29">
        <v>7.4538390212867087</v>
      </c>
      <c r="U2732" s="29" t="e">
        <v>#N/A</v>
      </c>
      <c r="V2732" s="29">
        <v>11.418335959174648</v>
      </c>
      <c r="W2732">
        <v>0.8102105926156139</v>
      </c>
      <c r="X2732" t="s">
        <v>78</v>
      </c>
      <c r="Y2732" t="s">
        <v>87</v>
      </c>
      <c r="Z2732" t="s">
        <v>898</v>
      </c>
    </row>
    <row r="2733" spans="2:26" x14ac:dyDescent="0.25">
      <c r="B2733" t="s">
        <v>5922</v>
      </c>
      <c r="C2733" s="26" t="s">
        <v>5923</v>
      </c>
      <c r="D2733" s="26">
        <v>9.8587773308749252E-2</v>
      </c>
      <c r="E2733" s="26">
        <v>0.11946642028064908</v>
      </c>
      <c r="F2733" s="26">
        <v>9.8587773308749252E-2</v>
      </c>
      <c r="G2733" s="27">
        <v>0.11946642028064908</v>
      </c>
      <c r="H2733" s="28">
        <v>8.0133636883371455</v>
      </c>
      <c r="I2733" s="28">
        <v>5.5728310516202075</v>
      </c>
      <c r="J2733" s="26">
        <v>6.5102555783016376</v>
      </c>
      <c r="K2733" s="29">
        <v>-0.41135012503616891</v>
      </c>
      <c r="L2733" s="26">
        <v>-7.5993440760252042</v>
      </c>
      <c r="M2733" s="30">
        <v>0.57856450929768677</v>
      </c>
      <c r="N2733" s="29">
        <v>3.1244892399891037E-2</v>
      </c>
      <c r="O2733" s="31">
        <v>-5.0180521138966485</v>
      </c>
      <c r="P2733" s="31">
        <v>173170000000</v>
      </c>
      <c r="Q2733" s="31">
        <v>173170000000</v>
      </c>
      <c r="R2733" s="29">
        <v>440737464320</v>
      </c>
      <c r="S2733" s="29">
        <v>3.7990771697138723</v>
      </c>
      <c r="T2733" s="29">
        <v>4.7959401571312146</v>
      </c>
      <c r="U2733" s="29">
        <v>3.3124594984283271</v>
      </c>
      <c r="V2733" s="29">
        <v>14.122708813112904</v>
      </c>
      <c r="W2733">
        <v>1.0375491246327853</v>
      </c>
      <c r="X2733" t="s">
        <v>78</v>
      </c>
      <c r="Y2733" t="s">
        <v>92</v>
      </c>
      <c r="Z2733" t="s">
        <v>129</v>
      </c>
    </row>
    <row r="2734" spans="2:26" x14ac:dyDescent="0.25">
      <c r="B2734" t="s">
        <v>5924</v>
      </c>
      <c r="C2734" s="26" t="s">
        <v>5925</v>
      </c>
      <c r="D2734" s="26">
        <v>4.0166723469080789E-2</v>
      </c>
      <c r="E2734" s="26">
        <v>2.6537804050815756E-2</v>
      </c>
      <c r="F2734" s="26">
        <v>4.001260341908585E-2</v>
      </c>
      <c r="G2734" s="27">
        <v>2.645971076563158E-2</v>
      </c>
      <c r="H2734" s="28">
        <v>0.51739697372632965</v>
      </c>
      <c r="I2734" s="28">
        <v>15.171286276706917</v>
      </c>
      <c r="J2734" s="26">
        <v>13.472836917740382</v>
      </c>
      <c r="K2734" s="29">
        <v>0.26945570537170976</v>
      </c>
      <c r="L2734" s="26">
        <v>7.2422469228099633</v>
      </c>
      <c r="M2734" s="30">
        <v>0.43692887697573618</v>
      </c>
      <c r="N2734" s="29">
        <v>4.6297197233269877E-3</v>
      </c>
      <c r="O2734" s="31">
        <v>3.8225829365180517</v>
      </c>
      <c r="P2734" s="31">
        <v>22836931000</v>
      </c>
      <c r="Q2734" s="31">
        <v>22904332000</v>
      </c>
      <c r="R2734" s="29">
        <v>12734999552</v>
      </c>
      <c r="S2734" s="29">
        <v>16.70623623931446</v>
      </c>
      <c r="T2734" s="29">
        <v>61.447778572892894</v>
      </c>
      <c r="U2734" s="29" t="e">
        <v>#N/A</v>
      </c>
      <c r="V2734" s="29">
        <v>88.481611082988834</v>
      </c>
      <c r="W2734">
        <v>0.76903288033866479</v>
      </c>
      <c r="X2734" t="s">
        <v>78</v>
      </c>
      <c r="Y2734" t="s">
        <v>99</v>
      </c>
      <c r="Z2734" t="s">
        <v>510</v>
      </c>
    </row>
    <row r="2735" spans="2:26" x14ac:dyDescent="0.25">
      <c r="B2735" t="s">
        <v>5926</v>
      </c>
      <c r="C2735" s="26" t="s">
        <v>5927</v>
      </c>
      <c r="D2735" s="26">
        <v>8.2336386285359206E-2</v>
      </c>
      <c r="E2735" s="26">
        <v>5.9892673192568024E-2</v>
      </c>
      <c r="F2735" s="26">
        <v>8.2336386285359206E-2</v>
      </c>
      <c r="G2735" s="27">
        <v>5.9892673192568024E-2</v>
      </c>
      <c r="H2735" s="28">
        <v>5.2867523587165355</v>
      </c>
      <c r="I2735" s="28">
        <v>3.8629402421999472</v>
      </c>
      <c r="J2735" s="26">
        <v>3.5181241880500504</v>
      </c>
      <c r="K2735" s="29">
        <v>0.19066638810030029</v>
      </c>
      <c r="L2735" s="26">
        <v>3.3612334801762116</v>
      </c>
      <c r="M2735" s="30">
        <v>0.41009885009442582</v>
      </c>
      <c r="N2735" s="29">
        <v>2.9616151448868585E-3</v>
      </c>
      <c r="O2735" s="31">
        <v>1.1393824250960392</v>
      </c>
      <c r="P2735" s="31">
        <v>148332000000</v>
      </c>
      <c r="Q2735" s="31">
        <v>148332000000</v>
      </c>
      <c r="R2735" s="29">
        <v>56084000768</v>
      </c>
      <c r="S2735" s="29">
        <v>7.4114971306420161</v>
      </c>
      <c r="T2735" s="29">
        <v>12.384095664052129</v>
      </c>
      <c r="U2735" s="29" t="e">
        <v>#N/A</v>
      </c>
      <c r="V2735" s="29">
        <v>9.4665778880770848</v>
      </c>
      <c r="W2735">
        <v>0.53284688948935155</v>
      </c>
      <c r="X2735" t="s">
        <v>77</v>
      </c>
      <c r="Y2735" t="s">
        <v>83</v>
      </c>
      <c r="Z2735" t="s">
        <v>447</v>
      </c>
    </row>
    <row r="2736" spans="2:26" x14ac:dyDescent="0.25">
      <c r="B2736" t="s">
        <v>5928</v>
      </c>
      <c r="C2736" s="26" t="s">
        <v>5929</v>
      </c>
      <c r="D2736" s="26" t="e">
        <v>#N/A</v>
      </c>
      <c r="E2736" s="26" t="e">
        <v>#N/A</v>
      </c>
      <c r="F2736" s="26">
        <v>4.7304822254882452E-2</v>
      </c>
      <c r="G2736" s="27">
        <v>3.8980699771765381E-2</v>
      </c>
      <c r="H2736" s="28">
        <v>3.0323892025101107</v>
      </c>
      <c r="I2736" s="28">
        <v>32.177412497809947</v>
      </c>
      <c r="J2736" s="26">
        <v>28.726358714757787</v>
      </c>
      <c r="K2736" s="29" t="e">
        <v>#N/A</v>
      </c>
      <c r="L2736" s="26">
        <v>5.9135322243686685</v>
      </c>
      <c r="M2736" s="30">
        <v>0.28963408378601585</v>
      </c>
      <c r="N2736" s="29">
        <v>1.4711715103431517E-2</v>
      </c>
      <c r="O2736" s="31">
        <v>7.4730628972252422</v>
      </c>
      <c r="P2736" s="31" t="e">
        <v>#N/A</v>
      </c>
      <c r="Q2736" s="31">
        <v>1128225000000</v>
      </c>
      <c r="R2736" s="29">
        <v>419391864832</v>
      </c>
      <c r="S2736" s="29">
        <v>9.6773005903095246</v>
      </c>
      <c r="T2736" s="29">
        <v>25.17321596289138</v>
      </c>
      <c r="U2736" s="29">
        <v>0.43396168419457914</v>
      </c>
      <c r="V2736" s="29">
        <v>24.439599972627647</v>
      </c>
      <c r="W2736">
        <v>0.95562756546748873</v>
      </c>
      <c r="X2736" t="s">
        <v>66</v>
      </c>
      <c r="Y2736" t="s">
        <v>79</v>
      </c>
      <c r="Z2736" t="s">
        <v>127</v>
      </c>
    </row>
    <row r="2737" spans="2:26" x14ac:dyDescent="0.25">
      <c r="B2737" t="s">
        <v>5930</v>
      </c>
      <c r="C2737" s="26" t="s">
        <v>5931</v>
      </c>
      <c r="D2737" s="26">
        <v>0.23677341592763351</v>
      </c>
      <c r="E2737" s="26">
        <v>0.28415450116283791</v>
      </c>
      <c r="F2737" s="26">
        <v>0.23677341592763351</v>
      </c>
      <c r="G2737" s="27">
        <v>0.28415450116283791</v>
      </c>
      <c r="H2737" s="28">
        <v>61.734672388538158</v>
      </c>
      <c r="I2737" s="28">
        <v>1.7584407136925386</v>
      </c>
      <c r="J2737" s="26">
        <v>5.8701898897418658</v>
      </c>
      <c r="K2737" s="29">
        <v>-0.11751574961769111</v>
      </c>
      <c r="L2737" s="26">
        <v>-1.2736397882790522</v>
      </c>
      <c r="M2737" s="30">
        <v>0.44296196521539088</v>
      </c>
      <c r="N2737" s="29">
        <v>7.6498399880631316E-3</v>
      </c>
      <c r="O2737" s="31">
        <v>5.1070853905715072</v>
      </c>
      <c r="P2737" s="31">
        <v>1132574000</v>
      </c>
      <c r="Q2737" s="31">
        <v>1132574000</v>
      </c>
      <c r="R2737" s="29">
        <v>5803941888</v>
      </c>
      <c r="S2737" s="29">
        <v>8.6106594276449808</v>
      </c>
      <c r="T2737" s="29">
        <v>10.420859312266586</v>
      </c>
      <c r="U2737" s="29" t="e">
        <v>#N/A</v>
      </c>
      <c r="V2737" s="29">
        <v>9.9664545282107522</v>
      </c>
      <c r="W2737">
        <v>2.1451803334806674</v>
      </c>
      <c r="X2737" t="s">
        <v>78</v>
      </c>
      <c r="Y2737" t="s">
        <v>99</v>
      </c>
      <c r="Z2737" t="s">
        <v>510</v>
      </c>
    </row>
    <row r="2738" spans="2:26" x14ac:dyDescent="0.25">
      <c r="B2738" t="s">
        <v>5932</v>
      </c>
      <c r="C2738" s="26" t="s">
        <v>5933</v>
      </c>
      <c r="D2738" s="26" t="e">
        <v>#N/A</v>
      </c>
      <c r="E2738" s="26" t="e">
        <v>#N/A</v>
      </c>
      <c r="F2738" s="26">
        <v>0.86958716087646903</v>
      </c>
      <c r="G2738" s="27">
        <v>0.57449642072436058</v>
      </c>
      <c r="H2738" s="28">
        <v>8.6621909266672805</v>
      </c>
      <c r="I2738" s="28">
        <v>17.619213914873828</v>
      </c>
      <c r="J2738" s="26">
        <v>19.389857859608387</v>
      </c>
      <c r="K2738" s="29" t="e">
        <v>#N/A</v>
      </c>
      <c r="L2738" s="26">
        <v>-2.1458091112244717</v>
      </c>
      <c r="M2738" s="30">
        <v>0.63197026519454791</v>
      </c>
      <c r="N2738" s="29" t="e">
        <v>#N/A</v>
      </c>
      <c r="O2738" s="31">
        <v>9.5055215830435369</v>
      </c>
      <c r="P2738" s="31" t="e">
        <v>#N/A</v>
      </c>
      <c r="Q2738" s="31">
        <v>1410899999.9999995</v>
      </c>
      <c r="R2738" s="29">
        <v>7937909760</v>
      </c>
      <c r="S2738" s="29">
        <v>2.9928879313693248</v>
      </c>
      <c r="T2738" s="29">
        <v>5.7037441660487787</v>
      </c>
      <c r="U2738" s="29">
        <v>10.450043211375585</v>
      </c>
      <c r="V2738" s="29">
        <v>13.316911424680171</v>
      </c>
      <c r="W2738">
        <v>1.635188559124767</v>
      </c>
      <c r="X2738" t="s">
        <v>71</v>
      </c>
      <c r="Y2738" t="s">
        <v>103</v>
      </c>
      <c r="Z2738" t="s">
        <v>1325</v>
      </c>
    </row>
    <row r="2739" spans="2:26" x14ac:dyDescent="0.25">
      <c r="B2739" t="s">
        <v>5934</v>
      </c>
      <c r="C2739" s="26" t="s">
        <v>5935</v>
      </c>
      <c r="D2739" s="26">
        <v>0.29474754519816421</v>
      </c>
      <c r="E2739" s="26">
        <v>0.28006213697149807</v>
      </c>
      <c r="F2739" s="26">
        <v>0.28871778613596105</v>
      </c>
      <c r="G2739" s="27">
        <v>0.27674626586756013</v>
      </c>
      <c r="H2739" s="28">
        <v>10.15737749982819</v>
      </c>
      <c r="I2739" s="28">
        <v>6.3556066608801105</v>
      </c>
      <c r="J2739" s="26">
        <v>8.6995156171705368</v>
      </c>
      <c r="K2739" s="29">
        <v>-0.33077905015004705</v>
      </c>
      <c r="L2739" s="26">
        <v>-3.3133061651774032</v>
      </c>
      <c r="M2739" s="30">
        <v>0.61248064208708086</v>
      </c>
      <c r="N2739" s="29">
        <v>1.3204325554923164E-2</v>
      </c>
      <c r="O2739" s="31">
        <v>-2.6652850370182444</v>
      </c>
      <c r="P2739" s="31">
        <v>74030000000</v>
      </c>
      <c r="Q2739" s="31">
        <v>74917000000</v>
      </c>
      <c r="R2739" s="29">
        <v>163091611648</v>
      </c>
      <c r="S2739" s="29">
        <v>3.5564964911204995</v>
      </c>
      <c r="T2739" s="29">
        <v>4.4526124156524993</v>
      </c>
      <c r="U2739" s="29" t="e">
        <v>#N/A</v>
      </c>
      <c r="V2739" s="29">
        <v>8.0840083834628906</v>
      </c>
      <c r="W2739">
        <v>0.82839128290424824</v>
      </c>
      <c r="X2739" t="s">
        <v>78</v>
      </c>
      <c r="Y2739" t="s">
        <v>87</v>
      </c>
      <c r="Z2739" t="s">
        <v>300</v>
      </c>
    </row>
    <row r="2740" spans="2:26" x14ac:dyDescent="0.25">
      <c r="B2740" t="s">
        <v>5936</v>
      </c>
      <c r="C2740" s="26" t="s">
        <v>5937</v>
      </c>
      <c r="D2740" s="26">
        <v>0.10773770560005529</v>
      </c>
      <c r="E2740" s="26">
        <v>7.2348268191928827E-2</v>
      </c>
      <c r="F2740" s="26">
        <v>0.1068806002220303</v>
      </c>
      <c r="G2740" s="27">
        <v>7.1463546309432635E-2</v>
      </c>
      <c r="H2740" s="28">
        <v>10.761775385981871</v>
      </c>
      <c r="I2740" s="28">
        <v>8.9826335611254304</v>
      </c>
      <c r="J2740" s="26">
        <v>9.0108189993231402</v>
      </c>
      <c r="K2740" s="29">
        <v>-3.1667144084789461E-2</v>
      </c>
      <c r="L2740" s="26">
        <v>-0.47769255698390406</v>
      </c>
      <c r="M2740" s="30">
        <v>0.58274446176070827</v>
      </c>
      <c r="N2740" s="29">
        <v>6.7443286327406498E-3</v>
      </c>
      <c r="O2740" s="31">
        <v>5.5311290796326888</v>
      </c>
      <c r="P2740" s="31">
        <v>78675000000</v>
      </c>
      <c r="Q2740" s="31">
        <v>79649000000</v>
      </c>
      <c r="R2740" s="29">
        <v>50416508928</v>
      </c>
      <c r="S2740" s="29">
        <v>5.1366002946959055</v>
      </c>
      <c r="T2740" s="29">
        <v>7.6804246370537879</v>
      </c>
      <c r="U2740" s="29" t="e">
        <v>#N/A</v>
      </c>
      <c r="V2740" s="29">
        <v>10.730888005694879</v>
      </c>
      <c r="W2740">
        <v>0.62034517957527324</v>
      </c>
      <c r="X2740" t="s">
        <v>78</v>
      </c>
      <c r="Y2740" t="s">
        <v>134</v>
      </c>
      <c r="Z2740" t="s">
        <v>993</v>
      </c>
    </row>
    <row r="2741" spans="2:26" x14ac:dyDescent="0.25">
      <c r="B2741" t="s">
        <v>5938</v>
      </c>
      <c r="C2741" s="26" t="s">
        <v>5939</v>
      </c>
      <c r="D2741" s="26">
        <v>3.425379147105153E-2</v>
      </c>
      <c r="E2741" s="26">
        <v>1.7267446159401612E-2</v>
      </c>
      <c r="F2741" s="26">
        <v>3.425379147105153E-2</v>
      </c>
      <c r="G2741" s="27">
        <v>1.7267446159401612E-2</v>
      </c>
      <c r="H2741" s="28">
        <v>1.5103280725897661</v>
      </c>
      <c r="I2741" s="28">
        <v>7.8981777490148897</v>
      </c>
      <c r="J2741" s="26">
        <v>6.2911435991631901</v>
      </c>
      <c r="K2741" s="29">
        <v>-3.9742608615634341E-2</v>
      </c>
      <c r="L2741" s="26">
        <v>-1.1446188089342868</v>
      </c>
      <c r="M2741" s="30">
        <v>0.5677601528978008</v>
      </c>
      <c r="N2741" s="29">
        <v>2.3135519856414804E-3</v>
      </c>
      <c r="O2741" s="31">
        <v>1.2567104229779189</v>
      </c>
      <c r="P2741" s="31">
        <v>8019831000</v>
      </c>
      <c r="Q2741" s="31">
        <v>8019831000</v>
      </c>
      <c r="R2741" s="29">
        <v>3005235200</v>
      </c>
      <c r="S2741" s="29">
        <v>4.7540331110401768</v>
      </c>
      <c r="T2741" s="29">
        <v>37.674800705563833</v>
      </c>
      <c r="U2741" s="29" t="e">
        <v>#N/A</v>
      </c>
      <c r="V2741" s="29">
        <v>17.454454884378872</v>
      </c>
      <c r="W2741">
        <v>0.31592551170076166</v>
      </c>
      <c r="X2741" t="s">
        <v>65</v>
      </c>
      <c r="Y2741" t="s">
        <v>80</v>
      </c>
      <c r="Z2741" t="s">
        <v>176</v>
      </c>
    </row>
    <row r="2742" spans="2:26" x14ac:dyDescent="0.25">
      <c r="B2742" t="s">
        <v>5940</v>
      </c>
      <c r="C2742" s="26" t="s">
        <v>5941</v>
      </c>
      <c r="D2742" s="26">
        <v>8.7314714144334588E-2</v>
      </c>
      <c r="E2742" s="26">
        <v>0.24676132771439493</v>
      </c>
      <c r="F2742" s="26">
        <v>8.7314714144334588E-2</v>
      </c>
      <c r="G2742" s="27">
        <v>0.24676132771439493</v>
      </c>
      <c r="H2742" s="28">
        <v>22.253647947186952</v>
      </c>
      <c r="I2742" s="28">
        <v>7.3241839410333203</v>
      </c>
      <c r="J2742" s="26">
        <v>16.245889588060596</v>
      </c>
      <c r="K2742" s="29">
        <v>7.9161874176508717E-2</v>
      </c>
      <c r="L2742" s="26">
        <v>0.73306410093170282</v>
      </c>
      <c r="M2742" s="30">
        <v>0.33538588413372905</v>
      </c>
      <c r="N2742" s="29">
        <v>9.0133922540064741E-3</v>
      </c>
      <c r="O2742" s="31">
        <v>0.95114238898063752</v>
      </c>
      <c r="P2742" s="31">
        <v>2601915000</v>
      </c>
      <c r="Q2742" s="31">
        <v>2601915000</v>
      </c>
      <c r="R2742" s="29">
        <v>2275889920</v>
      </c>
      <c r="S2742" s="29">
        <v>3.8828754906248442</v>
      </c>
      <c r="T2742" s="29">
        <v>4.9863926745864173</v>
      </c>
      <c r="U2742" s="29" t="e">
        <v>#N/A</v>
      </c>
      <c r="V2742" s="29">
        <v>4.3375666658454453</v>
      </c>
      <c r="W2742">
        <v>1.013340084444593</v>
      </c>
      <c r="X2742" t="s">
        <v>78</v>
      </c>
      <c r="Y2742" t="s">
        <v>115</v>
      </c>
      <c r="Z2742" t="s">
        <v>574</v>
      </c>
    </row>
    <row r="2743" spans="2:26" x14ac:dyDescent="0.25">
      <c r="B2743" t="s">
        <v>5942</v>
      </c>
      <c r="C2743" s="26" t="s">
        <v>5943</v>
      </c>
      <c r="D2743" s="26">
        <v>6.2003137609802042E-2</v>
      </c>
      <c r="E2743" s="26">
        <v>7.5616040125652248E-2</v>
      </c>
      <c r="F2743" s="26">
        <v>5.8805459712012439E-2</v>
      </c>
      <c r="G2743" s="27">
        <v>7.0984043273744482E-2</v>
      </c>
      <c r="H2743" s="28">
        <v>22.379236996380612</v>
      </c>
      <c r="I2743" s="28">
        <v>12.75943605574891</v>
      </c>
      <c r="J2743" s="26">
        <v>15.977445050775165</v>
      </c>
      <c r="K2743" s="29">
        <v>0.62577084796317406</v>
      </c>
      <c r="L2743" s="26">
        <v>6.0985184501738106</v>
      </c>
      <c r="M2743" s="30">
        <v>0.1547865595297005</v>
      </c>
      <c r="N2743" s="29">
        <v>1.030101037284672E-2</v>
      </c>
      <c r="O2743" s="31">
        <v>-4.4480826610541566</v>
      </c>
      <c r="P2743" s="31">
        <v>16181169999.999996</v>
      </c>
      <c r="Q2743" s="31">
        <v>17237056999.999996</v>
      </c>
      <c r="R2743" s="29">
        <v>5872684032</v>
      </c>
      <c r="S2743" s="29">
        <v>8.7263543426450028</v>
      </c>
      <c r="T2743" s="29">
        <v>16.258926818411332</v>
      </c>
      <c r="U2743" s="29" t="e">
        <v>#N/A</v>
      </c>
      <c r="V2743" s="29">
        <v>6.6278225533558732</v>
      </c>
      <c r="W2743">
        <v>1.5868541106140424</v>
      </c>
      <c r="X2743" t="s">
        <v>77</v>
      </c>
      <c r="Y2743" t="s">
        <v>83</v>
      </c>
      <c r="Z2743" t="s">
        <v>447</v>
      </c>
    </row>
    <row r="2744" spans="2:26" x14ac:dyDescent="0.25">
      <c r="B2744" t="s">
        <v>5944</v>
      </c>
      <c r="C2744" s="26" t="s">
        <v>5945</v>
      </c>
      <c r="D2744" s="26" t="e">
        <v>#N/A</v>
      </c>
      <c r="E2744" s="26" t="e">
        <v>#N/A</v>
      </c>
      <c r="F2744" s="26">
        <v>4.8651391564263652E-2</v>
      </c>
      <c r="G2744" s="27">
        <v>4.5135985648915307E-2</v>
      </c>
      <c r="H2744" s="28">
        <v>3.6119069689053678</v>
      </c>
      <c r="I2744" s="28">
        <v>6.1091331974389869</v>
      </c>
      <c r="J2744" s="26">
        <v>5.4247067726068865</v>
      </c>
      <c r="K2744" s="29" t="e">
        <v>#N/A</v>
      </c>
      <c r="L2744" s="26">
        <v>-4.4338854984016276</v>
      </c>
      <c r="M2744" s="30">
        <v>0.79557321788558777</v>
      </c>
      <c r="N2744" s="29">
        <v>8.7822014051522242E-3</v>
      </c>
      <c r="O2744" s="31">
        <v>0.61376270445761694</v>
      </c>
      <c r="P2744" s="31" t="e">
        <v>#N/A</v>
      </c>
      <c r="Q2744" s="31">
        <v>65779000000</v>
      </c>
      <c r="R2744" s="29">
        <v>95962939392</v>
      </c>
      <c r="S2744" s="29">
        <v>9.5505578889857592</v>
      </c>
      <c r="T2744" s="29">
        <v>22.137736406870999</v>
      </c>
      <c r="U2744" s="29">
        <v>0.14797379165298671</v>
      </c>
      <c r="V2744" s="29">
        <v>30.693862310765105</v>
      </c>
      <c r="W2744">
        <v>0.97220851239910444</v>
      </c>
      <c r="X2744" t="s">
        <v>77</v>
      </c>
      <c r="Y2744" t="s">
        <v>83</v>
      </c>
      <c r="Z2744" t="s">
        <v>241</v>
      </c>
    </row>
    <row r="2745" spans="2:26" x14ac:dyDescent="0.25">
      <c r="B2745" t="s">
        <v>5946</v>
      </c>
      <c r="C2745" s="26" t="s">
        <v>5947</v>
      </c>
      <c r="D2745" s="26" t="e">
        <v>#N/A</v>
      </c>
      <c r="E2745" s="26" t="e">
        <v>#N/A</v>
      </c>
      <c r="F2745" s="26">
        <v>3.8472007597222073E-2</v>
      </c>
      <c r="G2745" s="27">
        <v>4.0840169390796481E-2</v>
      </c>
      <c r="H2745" s="28">
        <v>6.8484061482157852</v>
      </c>
      <c r="I2745" s="28">
        <v>71.003293662531291</v>
      </c>
      <c r="J2745" s="26">
        <v>71.995786813746776</v>
      </c>
      <c r="K2745" s="29" t="e">
        <v>#N/A</v>
      </c>
      <c r="L2745" s="26">
        <v>7.8394607726900398</v>
      </c>
      <c r="M2745" s="30">
        <v>0.52217960769496108</v>
      </c>
      <c r="N2745" s="29">
        <v>6.3179615705931495E-3</v>
      </c>
      <c r="O2745" s="31">
        <v>3.3165987423198842</v>
      </c>
      <c r="P2745" s="31" t="e">
        <v>#N/A</v>
      </c>
      <c r="Q2745" s="31">
        <v>255007242999.99997</v>
      </c>
      <c r="R2745" s="29">
        <v>298412998656</v>
      </c>
      <c r="S2745" s="29">
        <v>28.805578617233753</v>
      </c>
      <c r="T2745" s="29">
        <v>39.367357754001411</v>
      </c>
      <c r="U2745" s="29">
        <v>-1.8232500006717129</v>
      </c>
      <c r="V2745" s="29">
        <v>31.445476602585124</v>
      </c>
      <c r="W2745">
        <v>2.0936103271621986</v>
      </c>
      <c r="X2745" t="s">
        <v>66</v>
      </c>
      <c r="Y2745" t="s">
        <v>202</v>
      </c>
      <c r="Z2745" t="s">
        <v>3450</v>
      </c>
    </row>
    <row r="2746" spans="2:26" x14ac:dyDescent="0.25">
      <c r="B2746" t="s">
        <v>5948</v>
      </c>
      <c r="C2746" s="26" t="s">
        <v>5949</v>
      </c>
      <c r="D2746" s="26" t="e">
        <v>#N/A</v>
      </c>
      <c r="E2746" s="26" t="e">
        <v>#N/A</v>
      </c>
      <c r="F2746" s="26" t="e">
        <v>#N/A</v>
      </c>
      <c r="G2746" s="27" t="e">
        <v>#N/A</v>
      </c>
      <c r="H2746" s="28">
        <v>8.8316745193156585</v>
      </c>
      <c r="I2746" s="28">
        <v>6.9235386713498004</v>
      </c>
      <c r="J2746" s="26">
        <v>6.5933045456655988</v>
      </c>
      <c r="K2746" s="29" t="e">
        <v>#N/A</v>
      </c>
      <c r="L2746" s="26">
        <v>-1.5786612145994252</v>
      </c>
      <c r="M2746" s="30">
        <v>0.61534832833657771</v>
      </c>
      <c r="N2746" s="29" t="e">
        <v>#N/A</v>
      </c>
      <c r="O2746" s="31">
        <v>7.9104285940922408</v>
      </c>
      <c r="P2746" s="31" t="e">
        <v>#N/A</v>
      </c>
      <c r="Q2746" s="31" t="e">
        <v>#N/A</v>
      </c>
      <c r="R2746" s="29">
        <v>368585474048</v>
      </c>
      <c r="S2746" s="29">
        <v>6.7944754062092985</v>
      </c>
      <c r="T2746" s="29">
        <v>9.447621687451301</v>
      </c>
      <c r="U2746" s="29">
        <v>5.4497535617434885</v>
      </c>
      <c r="V2746" s="29">
        <v>16.102525836900387</v>
      </c>
      <c r="W2746">
        <v>1.6072292658563394</v>
      </c>
      <c r="X2746" t="s">
        <v>77</v>
      </c>
      <c r="Y2746" t="s">
        <v>83</v>
      </c>
      <c r="Z2746" t="s">
        <v>235</v>
      </c>
    </row>
    <row r="2747" spans="2:26" x14ac:dyDescent="0.25">
      <c r="B2747" t="s">
        <v>5950</v>
      </c>
      <c r="C2747" s="26" t="s">
        <v>5951</v>
      </c>
      <c r="D2747" s="26" t="e">
        <v>#N/A</v>
      </c>
      <c r="E2747" s="26" t="e">
        <v>#N/A</v>
      </c>
      <c r="F2747" s="26">
        <v>-0.2476752338680385</v>
      </c>
      <c r="G2747" s="27">
        <v>-0.4038966326738912</v>
      </c>
      <c r="H2747" s="28">
        <v>-11.573094934933206</v>
      </c>
      <c r="I2747" s="28">
        <v>-15.332701295269533</v>
      </c>
      <c r="J2747" s="26">
        <v>-29.357011839909305</v>
      </c>
      <c r="K2747" s="29" t="e">
        <v>#N/A</v>
      </c>
      <c r="L2747" s="26">
        <v>6.9292317645047659</v>
      </c>
      <c r="M2747" s="30">
        <v>0.86254496376748413</v>
      </c>
      <c r="N2747" s="29" t="e">
        <v>#N/A</v>
      </c>
      <c r="O2747" s="31">
        <v>-2.1399959721212647</v>
      </c>
      <c r="P2747" s="31" t="e">
        <v>#N/A</v>
      </c>
      <c r="Q2747" s="31">
        <v>1802736000</v>
      </c>
      <c r="R2747" s="29">
        <v>24366120960</v>
      </c>
      <c r="S2747" s="29" t="e">
        <v>#N/A</v>
      </c>
      <c r="T2747" s="29" t="e">
        <v>#N/A</v>
      </c>
      <c r="U2747" s="29">
        <v>-3.1669505427916911</v>
      </c>
      <c r="V2747" s="29" t="e">
        <v>#N/A</v>
      </c>
      <c r="W2747">
        <v>4.0902889455975089</v>
      </c>
      <c r="X2747" t="s">
        <v>74</v>
      </c>
      <c r="Y2747" t="s">
        <v>100</v>
      </c>
      <c r="Z2747" t="s">
        <v>101</v>
      </c>
    </row>
    <row r="2748" spans="2:26" x14ac:dyDescent="0.25">
      <c r="B2748" t="s">
        <v>5952</v>
      </c>
      <c r="C2748" s="26" t="s">
        <v>5953</v>
      </c>
      <c r="D2748" s="26">
        <v>0.13810924521454684</v>
      </c>
      <c r="E2748" s="26">
        <v>0.10838409979305479</v>
      </c>
      <c r="F2748" s="26">
        <v>0.13810924521454684</v>
      </c>
      <c r="G2748" s="27">
        <v>0.10838409979305479</v>
      </c>
      <c r="H2748" s="28">
        <v>6.702553370039066</v>
      </c>
      <c r="I2748" s="28">
        <v>29.82318413807975</v>
      </c>
      <c r="J2748" s="26">
        <v>25.648727961565715</v>
      </c>
      <c r="K2748" s="29">
        <v>0.13975944145024005</v>
      </c>
      <c r="L2748" s="26">
        <v>1.3525192912958075</v>
      </c>
      <c r="M2748" s="30">
        <v>0.52384873253114361</v>
      </c>
      <c r="N2748" s="29">
        <v>4.943140560402245E-3</v>
      </c>
      <c r="O2748" s="31">
        <v>6.7767538673324932</v>
      </c>
      <c r="P2748" s="31">
        <v>41380995999.999992</v>
      </c>
      <c r="Q2748" s="31">
        <v>41380995999.999992</v>
      </c>
      <c r="R2748" s="29">
        <v>51686936576</v>
      </c>
      <c r="S2748" s="29">
        <v>8.168110442131999</v>
      </c>
      <c r="T2748" s="29">
        <v>12.221248790830623</v>
      </c>
      <c r="U2748" s="29" t="e">
        <v>#N/A</v>
      </c>
      <c r="V2748" s="29">
        <v>20.283906585651462</v>
      </c>
      <c r="W2748">
        <v>1.4013785844163629</v>
      </c>
      <c r="X2748" t="s">
        <v>77</v>
      </c>
      <c r="Y2748" t="s">
        <v>502</v>
      </c>
      <c r="Z2748" t="s">
        <v>1121</v>
      </c>
    </row>
    <row r="2749" spans="2:26" x14ac:dyDescent="0.25">
      <c r="B2749" t="s">
        <v>5954</v>
      </c>
      <c r="C2749" s="26" t="s">
        <v>5955</v>
      </c>
      <c r="D2749" s="26">
        <v>-7.1097351883970417E-3</v>
      </c>
      <c r="E2749" s="26">
        <v>1.5994628964100945E-2</v>
      </c>
      <c r="F2749" s="26">
        <v>-7.1223833733430929E-3</v>
      </c>
      <c r="G2749" s="27">
        <v>1.592231482937569E-2</v>
      </c>
      <c r="H2749" s="28">
        <v>1.3601891869852401</v>
      </c>
      <c r="I2749" s="28">
        <v>1.5519321688756018</v>
      </c>
      <c r="J2749" s="26">
        <v>2.4604885057471266</v>
      </c>
      <c r="K2749" s="29">
        <v>-0.10018468137498263</v>
      </c>
      <c r="L2749" s="26">
        <v>-3.7565152643335815</v>
      </c>
      <c r="M2749" s="30">
        <v>0.61665808546873147</v>
      </c>
      <c r="N2749" s="29">
        <v>1.4830508474576272E-2</v>
      </c>
      <c r="O2749" s="31">
        <v>-0.53945363372927979</v>
      </c>
      <c r="P2749" s="31">
        <v>25321000000</v>
      </c>
      <c r="Q2749" s="31">
        <v>25436000000</v>
      </c>
      <c r="R2749" s="29">
        <v>47397322752</v>
      </c>
      <c r="S2749" s="29">
        <v>31.751543374534624</v>
      </c>
      <c r="T2749" s="29">
        <v>106.07542973134328</v>
      </c>
      <c r="U2749" s="29" t="e">
        <v>#N/A</v>
      </c>
      <c r="V2749" s="29">
        <v>118.16627346435523</v>
      </c>
      <c r="W2749">
        <v>1.4561782078444085</v>
      </c>
      <c r="X2749" t="s">
        <v>74</v>
      </c>
      <c r="Y2749" t="s">
        <v>75</v>
      </c>
      <c r="Z2749" t="s">
        <v>4718</v>
      </c>
    </row>
    <row r="2750" spans="2:26" x14ac:dyDescent="0.25">
      <c r="B2750" t="s">
        <v>5956</v>
      </c>
      <c r="C2750" s="26" t="s">
        <v>5957</v>
      </c>
      <c r="D2750" s="26">
        <v>7.2541347062758527E-2</v>
      </c>
      <c r="E2750" s="26">
        <v>8.58491893453142E-2</v>
      </c>
      <c r="F2750" s="26">
        <v>7.2407659512810182E-2</v>
      </c>
      <c r="G2750" s="27">
        <v>8.58491893453142E-2</v>
      </c>
      <c r="H2750" s="28">
        <v>7.6351546990448345</v>
      </c>
      <c r="I2750" s="28">
        <v>11.6975321822192</v>
      </c>
      <c r="J2750" s="26">
        <v>12.745360966188207</v>
      </c>
      <c r="K2750" s="29">
        <v>-0.14828039593567785</v>
      </c>
      <c r="L2750" s="26">
        <v>-2.1134311567501092</v>
      </c>
      <c r="M2750" s="30">
        <v>0.67792180353544595</v>
      </c>
      <c r="N2750" s="29">
        <v>1.5596584516420542E-2</v>
      </c>
      <c r="O2750" s="31">
        <v>2.6575198333474868</v>
      </c>
      <c r="P2750" s="31">
        <v>38683487000</v>
      </c>
      <c r="Q2750" s="31">
        <v>38683487000</v>
      </c>
      <c r="R2750" s="29">
        <v>42362437632</v>
      </c>
      <c r="S2750" s="29">
        <v>6.5013168727091699</v>
      </c>
      <c r="T2750" s="29">
        <v>12.041195567363733</v>
      </c>
      <c r="U2750" s="29" t="e">
        <v>#N/A</v>
      </c>
      <c r="V2750" s="29">
        <v>16.009056292939146</v>
      </c>
      <c r="W2750">
        <v>0.88169482474048078</v>
      </c>
      <c r="X2750" t="s">
        <v>65</v>
      </c>
      <c r="Y2750" t="s">
        <v>80</v>
      </c>
      <c r="Z2750" t="s">
        <v>5808</v>
      </c>
    </row>
    <row r="2751" spans="2:26" x14ac:dyDescent="0.25">
      <c r="B2751" t="s">
        <v>5958</v>
      </c>
      <c r="C2751" s="26" t="s">
        <v>5959</v>
      </c>
      <c r="D2751" s="26">
        <v>2.0115465671467526E-2</v>
      </c>
      <c r="E2751" s="26">
        <v>1.1280528803881206E-2</v>
      </c>
      <c r="F2751" s="26">
        <v>1.9056177449326667E-2</v>
      </c>
      <c r="G2751" s="27">
        <v>1.0975849105979095E-2</v>
      </c>
      <c r="H2751" s="28">
        <v>3.1812978249081159</v>
      </c>
      <c r="I2751" s="28">
        <v>5.9423499793158658</v>
      </c>
      <c r="J2751" s="26">
        <v>5.9586288344852107</v>
      </c>
      <c r="K2751" s="29">
        <v>6.1190284462255849E-2</v>
      </c>
      <c r="L2751" s="26">
        <v>1.2871774670080756</v>
      </c>
      <c r="M2751" s="30">
        <v>0.50259089678261082</v>
      </c>
      <c r="N2751" s="29">
        <v>3.1214142632100973E-3</v>
      </c>
      <c r="O2751" s="31">
        <v>-6.0166804260876727</v>
      </c>
      <c r="P2751" s="31">
        <v>193342000000</v>
      </c>
      <c r="Q2751" s="31">
        <v>198709000000</v>
      </c>
      <c r="R2751" s="29">
        <v>46160920576</v>
      </c>
      <c r="S2751" s="29">
        <v>4.5471683130457619</v>
      </c>
      <c r="T2751" s="29">
        <v>9.3528589569209988</v>
      </c>
      <c r="U2751" s="29">
        <v>25.097528072313633</v>
      </c>
      <c r="V2751" s="29">
        <v>8.1585334606661739</v>
      </c>
      <c r="W2751">
        <v>0.28968249779156918</v>
      </c>
      <c r="X2751" t="s">
        <v>77</v>
      </c>
      <c r="Y2751" t="s">
        <v>83</v>
      </c>
      <c r="Z2751" t="s">
        <v>193</v>
      </c>
    </row>
    <row r="2752" spans="2:26" x14ac:dyDescent="0.25">
      <c r="B2752" t="s">
        <v>5960</v>
      </c>
      <c r="C2752" s="26" t="s">
        <v>5961</v>
      </c>
      <c r="D2752" s="26">
        <v>0.13635164470063499</v>
      </c>
      <c r="E2752" s="26">
        <v>0.2091862497572344</v>
      </c>
      <c r="F2752" s="26">
        <v>0.1360977834716989</v>
      </c>
      <c r="G2752" s="27">
        <v>0.2085220892864057</v>
      </c>
      <c r="H2752" s="28">
        <v>13.673646388303803</v>
      </c>
      <c r="I2752" s="28">
        <v>9.3600835664320883</v>
      </c>
      <c r="J2752" s="26">
        <v>11.555967852405434</v>
      </c>
      <c r="K2752" s="29">
        <v>0.2136700765726238</v>
      </c>
      <c r="L2752" s="26">
        <v>1.6056910569105691</v>
      </c>
      <c r="M2752" s="30">
        <v>0.58167933431792807</v>
      </c>
      <c r="N2752" s="29">
        <v>1.1025358324145535E-3</v>
      </c>
      <c r="O2752" s="31">
        <v>12.622932554511735</v>
      </c>
      <c r="P2752" s="31">
        <v>51490000000</v>
      </c>
      <c r="Q2752" s="31">
        <v>51654000000</v>
      </c>
      <c r="R2752" s="29">
        <v>38128099328</v>
      </c>
      <c r="S2752" s="29">
        <v>5.5676693159891597</v>
      </c>
      <c r="T2752" s="29">
        <v>7.0342500944989732</v>
      </c>
      <c r="U2752" s="29" t="e">
        <v>#N/A</v>
      </c>
      <c r="V2752" s="29">
        <v>6.4648151254573847</v>
      </c>
      <c r="W2752">
        <v>0.83421836724182341</v>
      </c>
      <c r="X2752" t="s">
        <v>65</v>
      </c>
      <c r="Y2752" t="s">
        <v>162</v>
      </c>
      <c r="Z2752" t="s">
        <v>3729</v>
      </c>
    </row>
    <row r="2753" spans="2:26" x14ac:dyDescent="0.25">
      <c r="B2753" t="s">
        <v>5962</v>
      </c>
      <c r="C2753" s="26" t="s">
        <v>5963</v>
      </c>
      <c r="D2753" s="26">
        <v>1.9183586386609483E-2</v>
      </c>
      <c r="E2753" s="26">
        <v>6.8909866401803216E-2</v>
      </c>
      <c r="F2753" s="26">
        <v>1.9183586386609483E-2</v>
      </c>
      <c r="G2753" s="27">
        <v>6.8909866401803216E-2</v>
      </c>
      <c r="H2753" s="28">
        <v>6.98275926755462</v>
      </c>
      <c r="I2753" s="28">
        <v>5.9662351513117171</v>
      </c>
      <c r="J2753" s="26">
        <v>10.348951003978001</v>
      </c>
      <c r="K2753" s="29">
        <v>0.11739375634070032</v>
      </c>
      <c r="L2753" s="26">
        <v>1.2242985509305297</v>
      </c>
      <c r="M2753" s="30">
        <v>0.52233620772738754</v>
      </c>
      <c r="N2753" s="29">
        <v>9.9768056486749992E-3</v>
      </c>
      <c r="O2753" s="31">
        <v>5.9852470188522968</v>
      </c>
      <c r="P2753" s="31">
        <v>7281236000</v>
      </c>
      <c r="Q2753" s="31">
        <v>7281236000</v>
      </c>
      <c r="R2753" s="29">
        <v>4960000000</v>
      </c>
      <c r="S2753" s="29">
        <v>5.6283332149453047</v>
      </c>
      <c r="T2753" s="29">
        <v>10.285588648109234</v>
      </c>
      <c r="U2753" s="29">
        <v>-2.1361693548387111</v>
      </c>
      <c r="V2753" s="29">
        <v>8.3217646250518502</v>
      </c>
      <c r="W2753">
        <v>0.73128272757278789</v>
      </c>
      <c r="X2753" t="s">
        <v>78</v>
      </c>
      <c r="Y2753" t="s">
        <v>154</v>
      </c>
      <c r="Z2753" t="s">
        <v>209</v>
      </c>
    </row>
    <row r="2754" spans="2:26" x14ac:dyDescent="0.25">
      <c r="B2754" t="s">
        <v>5964</v>
      </c>
      <c r="C2754" s="26" t="s">
        <v>5965</v>
      </c>
      <c r="D2754" s="26">
        <v>6.3942896413351602E-2</v>
      </c>
      <c r="E2754" s="26">
        <v>4.3055761609054111E-2</v>
      </c>
      <c r="F2754" s="26">
        <v>6.3661698391087193E-2</v>
      </c>
      <c r="G2754" s="27">
        <v>4.2946990116801441E-2</v>
      </c>
      <c r="H2754" s="28">
        <v>9.1519670066191026</v>
      </c>
      <c r="I2754" s="28">
        <v>91.129107791889638</v>
      </c>
      <c r="J2754" s="26">
        <v>92.012264837334996</v>
      </c>
      <c r="K2754" s="29">
        <v>0.50139389527141009</v>
      </c>
      <c r="L2754" s="26">
        <v>9.5691612538830846</v>
      </c>
      <c r="M2754" s="30">
        <v>0.3378221541023983</v>
      </c>
      <c r="N2754" s="29" t="e">
        <v>#N/A</v>
      </c>
      <c r="O2754" s="31">
        <v>-0.2457792053708367</v>
      </c>
      <c r="P2754" s="31">
        <v>283098000000</v>
      </c>
      <c r="Q2754" s="31">
        <v>283815000000</v>
      </c>
      <c r="R2754" s="29">
        <v>129882923008</v>
      </c>
      <c r="S2754" s="29">
        <v>17.501097035187801</v>
      </c>
      <c r="T2754" s="29">
        <v>25.421029043235706</v>
      </c>
      <c r="U2754" s="29">
        <v>-8.239728327750079</v>
      </c>
      <c r="V2754" s="29">
        <v>16.38054983830656</v>
      </c>
      <c r="W2754">
        <v>1.1090105042516925</v>
      </c>
      <c r="X2754" t="s">
        <v>66</v>
      </c>
      <c r="Y2754" t="s">
        <v>79</v>
      </c>
      <c r="Z2754" t="s">
        <v>125</v>
      </c>
    </row>
    <row r="2755" spans="2:26" x14ac:dyDescent="0.25">
      <c r="B2755" t="s">
        <v>5966</v>
      </c>
      <c r="C2755" s="26" t="s">
        <v>5967</v>
      </c>
      <c r="D2755" s="26">
        <v>0.27238172859236304</v>
      </c>
      <c r="E2755" s="26">
        <v>0.22968489489950747</v>
      </c>
      <c r="F2755" s="26">
        <v>0.27238172859236304</v>
      </c>
      <c r="G2755" s="27">
        <v>0.22968489489950747</v>
      </c>
      <c r="H2755" s="28">
        <v>13.479244795420167</v>
      </c>
      <c r="I2755" s="28">
        <v>19.053250050550663</v>
      </c>
      <c r="J2755" s="26">
        <v>19.049466986952432</v>
      </c>
      <c r="K2755" s="29">
        <v>-0.16483897047962226</v>
      </c>
      <c r="L2755" s="26">
        <v>-1.0126285483077073</v>
      </c>
      <c r="M2755" s="30">
        <v>0.79448412577711436</v>
      </c>
      <c r="N2755" s="29" t="e">
        <v>#N/A</v>
      </c>
      <c r="O2755" s="31">
        <v>14.24862273530518</v>
      </c>
      <c r="P2755" s="31">
        <v>21132822000</v>
      </c>
      <c r="Q2755" s="31">
        <v>21132822000</v>
      </c>
      <c r="R2755" s="29">
        <v>48020000768</v>
      </c>
      <c r="S2755" s="29">
        <v>7.4682175384671359</v>
      </c>
      <c r="T2755" s="29">
        <v>8.1924489565489296</v>
      </c>
      <c r="U2755" s="29" t="e">
        <v>#N/A</v>
      </c>
      <c r="V2755" s="29">
        <v>13.027626274602797</v>
      </c>
      <c r="W2755">
        <v>1.6630202630821986</v>
      </c>
      <c r="X2755" t="s">
        <v>93</v>
      </c>
      <c r="Y2755" t="s">
        <v>96</v>
      </c>
      <c r="Z2755" t="s">
        <v>3166</v>
      </c>
    </row>
    <row r="2756" spans="2:26" x14ac:dyDescent="0.25">
      <c r="B2756" t="s">
        <v>5968</v>
      </c>
      <c r="C2756" s="26" t="s">
        <v>5969</v>
      </c>
      <c r="D2756" s="26">
        <v>0.17273780789822155</v>
      </c>
      <c r="E2756" s="26">
        <v>6.152474364690147E-2</v>
      </c>
      <c r="F2756" s="26">
        <v>0.17273780789822155</v>
      </c>
      <c r="G2756" s="27">
        <v>6.152474364690147E-2</v>
      </c>
      <c r="H2756" s="28">
        <v>5.6691091399922868</v>
      </c>
      <c r="I2756" s="28">
        <v>8.1683430891616009</v>
      </c>
      <c r="J2756" s="26">
        <v>6.0511791269443052</v>
      </c>
      <c r="K2756" s="29">
        <v>0.1232683314215124</v>
      </c>
      <c r="L2756" s="26">
        <v>2.3167495854063018</v>
      </c>
      <c r="M2756" s="30">
        <v>0.47048442601252977</v>
      </c>
      <c r="N2756" s="29">
        <v>2.6791694574681848E-3</v>
      </c>
      <c r="O2756" s="31">
        <v>10.77300024600806</v>
      </c>
      <c r="P2756" s="31">
        <v>6729000000</v>
      </c>
      <c r="Q2756" s="31">
        <v>6729000000</v>
      </c>
      <c r="R2756" s="29">
        <v>3297501184</v>
      </c>
      <c r="S2756" s="29">
        <v>7.7852424278606964</v>
      </c>
      <c r="T2756" s="29">
        <v>11.33937484057971</v>
      </c>
      <c r="U2756" s="29">
        <v>-58.286559814621128</v>
      </c>
      <c r="V2756" s="29">
        <v>10.507303282550652</v>
      </c>
      <c r="W2756">
        <v>0.58168922655663902</v>
      </c>
      <c r="X2756" t="s">
        <v>78</v>
      </c>
      <c r="Y2756" t="s">
        <v>316</v>
      </c>
      <c r="Z2756" t="s">
        <v>340</v>
      </c>
    </row>
    <row r="2757" spans="2:26" x14ac:dyDescent="0.25">
      <c r="B2757" t="s">
        <v>5970</v>
      </c>
      <c r="C2757" s="26" t="s">
        <v>5971</v>
      </c>
      <c r="D2757" s="26">
        <v>5.4632257571233314E-2</v>
      </c>
      <c r="E2757" s="26">
        <v>9.3716384625475532E-2</v>
      </c>
      <c r="F2757" s="26">
        <v>5.1820541094076925E-2</v>
      </c>
      <c r="G2757" s="27">
        <v>9.1243486257280071E-2</v>
      </c>
      <c r="H2757" s="28">
        <v>-34.975717250379752</v>
      </c>
      <c r="I2757" s="28">
        <v>7.7630499998289242</v>
      </c>
      <c r="J2757" s="26">
        <v>11.070665262353948</v>
      </c>
      <c r="K2757" s="29">
        <v>0.45040937723403968</v>
      </c>
      <c r="L2757" s="26">
        <v>5.9612603766848169</v>
      </c>
      <c r="M2757" s="30">
        <v>0.1867300784887588</v>
      </c>
      <c r="N2757" s="29" t="e">
        <v>#N/A</v>
      </c>
      <c r="O2757" s="31">
        <v>7.3095249376328848</v>
      </c>
      <c r="P2757" s="31">
        <v>76230000000</v>
      </c>
      <c r="Q2757" s="31">
        <v>78296000000</v>
      </c>
      <c r="R2757" s="29">
        <v>98450653184</v>
      </c>
      <c r="S2757" s="29">
        <v>15.632299668303133</v>
      </c>
      <c r="T2757" s="29" t="e">
        <v>#N/A</v>
      </c>
      <c r="U2757" s="29">
        <v>-5.7897025724623151E-2</v>
      </c>
      <c r="V2757" s="29" t="e">
        <v>#N/A</v>
      </c>
      <c r="W2757">
        <v>5.5991949997249568</v>
      </c>
      <c r="X2757" t="s">
        <v>77</v>
      </c>
      <c r="Y2757" t="s">
        <v>83</v>
      </c>
      <c r="Z2757" t="s">
        <v>779</v>
      </c>
    </row>
    <row r="2758" spans="2:26" x14ac:dyDescent="0.25">
      <c r="B2758" t="s">
        <v>5972</v>
      </c>
      <c r="C2758" s="26" t="s">
        <v>5973</v>
      </c>
      <c r="D2758" s="26">
        <v>-0.23725445575241882</v>
      </c>
      <c r="E2758" s="26">
        <v>-1.531640812890813</v>
      </c>
      <c r="F2758" s="26">
        <v>-0.23725445575241882</v>
      </c>
      <c r="G2758" s="27">
        <v>-1.531640812890813</v>
      </c>
      <c r="H2758" s="28">
        <v>-11.789384607591618</v>
      </c>
      <c r="I2758" s="28">
        <v>4.1160411290162511</v>
      </c>
      <c r="J2758" s="26">
        <v>-9.5251456148347327</v>
      </c>
      <c r="K2758" s="29">
        <v>-0.74201460313743384</v>
      </c>
      <c r="L2758" s="26">
        <v>9.6900851501331289</v>
      </c>
      <c r="M2758" s="30">
        <v>0.78959087394751026</v>
      </c>
      <c r="N2758" s="29" t="e">
        <v>#N/A</v>
      </c>
      <c r="O2758" s="31">
        <v>-9.261189140497299</v>
      </c>
      <c r="P2758" s="31">
        <v>66528000</v>
      </c>
      <c r="Q2758" s="31">
        <v>66528000</v>
      </c>
      <c r="R2758" s="29">
        <v>2549244672</v>
      </c>
      <c r="S2758" s="29" t="e">
        <v>#N/A</v>
      </c>
      <c r="T2758" s="29" t="e">
        <v>#N/A</v>
      </c>
      <c r="U2758" s="29" t="e">
        <v>#N/A</v>
      </c>
      <c r="V2758" s="29" t="e">
        <v>#N/A</v>
      </c>
      <c r="W2758">
        <v>3.1824877601996207</v>
      </c>
      <c r="X2758" t="s">
        <v>93</v>
      </c>
      <c r="Y2758" t="s">
        <v>96</v>
      </c>
      <c r="Z2758" t="s">
        <v>541</v>
      </c>
    </row>
    <row r="2759" spans="2:26" x14ac:dyDescent="0.25">
      <c r="B2759" t="s">
        <v>5974</v>
      </c>
      <c r="C2759" s="26" t="s">
        <v>5975</v>
      </c>
      <c r="D2759" s="26">
        <v>0.39673811510610824</v>
      </c>
      <c r="E2759" s="26">
        <v>0.35340757559375791</v>
      </c>
      <c r="F2759" s="26">
        <v>0.39673811510610824</v>
      </c>
      <c r="G2759" s="27">
        <v>0.35340757559375791</v>
      </c>
      <c r="H2759" s="28">
        <v>11.093250887501112</v>
      </c>
      <c r="I2759" s="28">
        <v>11.667737586259985</v>
      </c>
      <c r="J2759" s="26">
        <v>11.629698250288843</v>
      </c>
      <c r="K2759" s="29">
        <v>-0.39091295342291149</v>
      </c>
      <c r="L2759" s="26">
        <v>-4.069572429045337</v>
      </c>
      <c r="M2759" s="30">
        <v>0.67943951705702199</v>
      </c>
      <c r="N2759" s="29" t="e">
        <v>#N/A</v>
      </c>
      <c r="O2759" s="31">
        <v>3.302555883085021</v>
      </c>
      <c r="P2759" s="31">
        <v>27747000000</v>
      </c>
      <c r="Q2759" s="31">
        <v>27747000000</v>
      </c>
      <c r="R2759" s="29">
        <v>114523373568</v>
      </c>
      <c r="S2759" s="29">
        <v>6.4901744902322154</v>
      </c>
      <c r="T2759" s="29">
        <v>7.3943699283989499</v>
      </c>
      <c r="U2759" s="29" t="e">
        <v>#N/A</v>
      </c>
      <c r="V2759" s="29">
        <v>12.927187678891707</v>
      </c>
      <c r="W2759">
        <v>1.3316486832359693</v>
      </c>
      <c r="X2759" t="s">
        <v>78</v>
      </c>
      <c r="Y2759" t="s">
        <v>85</v>
      </c>
      <c r="Z2759" t="s">
        <v>85</v>
      </c>
    </row>
    <row r="2760" spans="2:26" x14ac:dyDescent="0.25">
      <c r="B2760" t="s">
        <v>5976</v>
      </c>
      <c r="C2760" s="26" t="s">
        <v>5977</v>
      </c>
      <c r="D2760" s="26">
        <v>5.1375084296552409E-2</v>
      </c>
      <c r="E2760" s="26">
        <v>1.5477575621057185E-2</v>
      </c>
      <c r="F2760" s="26">
        <v>5.1375084296552409E-2</v>
      </c>
      <c r="G2760" s="27">
        <v>1.5477575621057185E-2</v>
      </c>
      <c r="H2760" s="28">
        <v>10.664870651950055</v>
      </c>
      <c r="I2760" s="28">
        <v>1.6128050574928117</v>
      </c>
      <c r="J2760" s="26">
        <v>1.0940858530017257</v>
      </c>
      <c r="K2760" s="29">
        <v>0.23774440454695278</v>
      </c>
      <c r="L2760" s="26">
        <v>3.6143298402887223</v>
      </c>
      <c r="M2760" s="30">
        <v>0.24851953205724681</v>
      </c>
      <c r="N2760" s="29">
        <v>4.3062935528374929E-3</v>
      </c>
      <c r="O2760" s="31">
        <v>1.5612036325438234</v>
      </c>
      <c r="P2760" s="31">
        <v>8914316000</v>
      </c>
      <c r="Q2760" s="31">
        <v>8914316000</v>
      </c>
      <c r="R2760" s="29">
        <v>9436012544</v>
      </c>
      <c r="S2760" s="29">
        <v>11.661305614114083</v>
      </c>
      <c r="T2760" s="29">
        <v>19.303256036928811</v>
      </c>
      <c r="U2760" s="29" t="e">
        <v>#N/A</v>
      </c>
      <c r="V2760" s="29">
        <v>16.01452603393594</v>
      </c>
      <c r="W2760">
        <v>1.8962567587302641</v>
      </c>
      <c r="X2760" t="s">
        <v>77</v>
      </c>
      <c r="Y2760" t="s">
        <v>97</v>
      </c>
      <c r="Z2760" t="s">
        <v>97</v>
      </c>
    </row>
    <row r="2761" spans="2:26" x14ac:dyDescent="0.25">
      <c r="B2761" t="s">
        <v>5978</v>
      </c>
      <c r="C2761" s="26" t="s">
        <v>5979</v>
      </c>
      <c r="D2761" s="26">
        <v>5.5091339847092059E-2</v>
      </c>
      <c r="E2761" s="26">
        <v>7.4078654085757742E-2</v>
      </c>
      <c r="F2761" s="26">
        <v>5.5091339847092059E-2</v>
      </c>
      <c r="G2761" s="27">
        <v>7.4078654085757742E-2</v>
      </c>
      <c r="H2761" s="28">
        <v>5.2518949411576799</v>
      </c>
      <c r="I2761" s="28">
        <v>7.5497153744933128</v>
      </c>
      <c r="J2761" s="26">
        <v>8.6743602313343171</v>
      </c>
      <c r="K2761" s="29">
        <v>0.21005527918316952</v>
      </c>
      <c r="L2761" s="26">
        <v>3.643208108294715</v>
      </c>
      <c r="M2761" s="30">
        <v>0.34660407944437355</v>
      </c>
      <c r="N2761" s="29">
        <v>5.0492875902762814E-3</v>
      </c>
      <c r="O2761" s="31">
        <v>-2.2645346489714266</v>
      </c>
      <c r="P2761" s="31">
        <v>26774960000</v>
      </c>
      <c r="Q2761" s="31">
        <v>26774960000</v>
      </c>
      <c r="R2761" s="29">
        <v>6239200256</v>
      </c>
      <c r="S2761" s="29">
        <v>5.6503311322084215</v>
      </c>
      <c r="T2761" s="29">
        <v>11.016157365279767</v>
      </c>
      <c r="U2761" s="29" t="e">
        <v>#N/A</v>
      </c>
      <c r="V2761" s="29">
        <v>5.2540956719384502</v>
      </c>
      <c r="W2761">
        <v>0.32716034898177393</v>
      </c>
      <c r="X2761" t="s">
        <v>77</v>
      </c>
      <c r="Y2761" t="s">
        <v>647</v>
      </c>
      <c r="Z2761" t="s">
        <v>647</v>
      </c>
    </row>
    <row r="2762" spans="2:26" x14ac:dyDescent="0.25">
      <c r="B2762" t="s">
        <v>5980</v>
      </c>
      <c r="C2762" s="26" t="s">
        <v>5981</v>
      </c>
      <c r="D2762" s="26">
        <v>0.17563928386818009</v>
      </c>
      <c r="E2762" s="26">
        <v>0.22843535834591705</v>
      </c>
      <c r="F2762" s="26">
        <v>0.17563928386818009</v>
      </c>
      <c r="G2762" s="27">
        <v>0.22843535834591705</v>
      </c>
      <c r="H2762" s="28">
        <v>10.089319411246697</v>
      </c>
      <c r="I2762" s="28">
        <v>31.425254102639521</v>
      </c>
      <c r="J2762" s="26">
        <v>32.004273984928581</v>
      </c>
      <c r="K2762" s="29">
        <v>3.3727065595395133E-3</v>
      </c>
      <c r="L2762" s="26">
        <v>1.6040493334283881E-2</v>
      </c>
      <c r="M2762" s="30">
        <v>0.67635507854658827</v>
      </c>
      <c r="N2762" s="29">
        <v>3.2887009631195679E-3</v>
      </c>
      <c r="O2762" s="31">
        <v>6.1994656728089241</v>
      </c>
      <c r="P2762" s="31">
        <v>43045000000</v>
      </c>
      <c r="Q2762" s="31">
        <v>43045000000</v>
      </c>
      <c r="R2762" s="29">
        <v>42159022080</v>
      </c>
      <c r="S2762" s="29">
        <v>3.021602771797248</v>
      </c>
      <c r="T2762" s="29">
        <v>6.4976271776789822</v>
      </c>
      <c r="U2762" s="29" t="e">
        <v>#N/A</v>
      </c>
      <c r="V2762" s="29">
        <v>8.9555599715655578</v>
      </c>
      <c r="W2762">
        <v>0.90140679195939821</v>
      </c>
      <c r="X2762" t="s">
        <v>66</v>
      </c>
      <c r="Y2762" t="s">
        <v>79</v>
      </c>
      <c r="Z2762" t="s">
        <v>125</v>
      </c>
    </row>
    <row r="2763" spans="2:26" x14ac:dyDescent="0.25">
      <c r="B2763" t="s">
        <v>5982</v>
      </c>
      <c r="C2763" s="26" t="s">
        <v>5983</v>
      </c>
      <c r="D2763" s="26">
        <v>0.19166862380392691</v>
      </c>
      <c r="E2763" s="26">
        <v>0.20759216933320082</v>
      </c>
      <c r="F2763" s="26">
        <v>0.19166862380392691</v>
      </c>
      <c r="G2763" s="27">
        <v>0.20759216933320082</v>
      </c>
      <c r="H2763" s="28">
        <v>10.289823892798967</v>
      </c>
      <c r="I2763" s="28">
        <v>22.578307607877353</v>
      </c>
      <c r="J2763" s="26">
        <v>23.557485596353942</v>
      </c>
      <c r="K2763" s="29">
        <v>-0.52104130298459406</v>
      </c>
      <c r="L2763" s="26">
        <v>-5.6110604124840302</v>
      </c>
      <c r="M2763" s="30">
        <v>0.86214260291849565</v>
      </c>
      <c r="N2763" s="29" t="e">
        <v>#N/A</v>
      </c>
      <c r="O2763" s="31">
        <v>3.9484791842237308</v>
      </c>
      <c r="P2763" s="31">
        <v>20126000000</v>
      </c>
      <c r="Q2763" s="31">
        <v>20126000000</v>
      </c>
      <c r="R2763" s="29">
        <v>74531946496</v>
      </c>
      <c r="S2763" s="29">
        <v>8.3745111326884469</v>
      </c>
      <c r="T2763" s="29">
        <v>10.982275370033509</v>
      </c>
      <c r="U2763" s="29">
        <v>4.0452452159716641</v>
      </c>
      <c r="V2763" s="29">
        <v>28.248812489782303</v>
      </c>
      <c r="W2763">
        <v>1.3444030015992128</v>
      </c>
      <c r="X2763" t="s">
        <v>78</v>
      </c>
      <c r="Y2763" t="s">
        <v>115</v>
      </c>
      <c r="Z2763" t="s">
        <v>294</v>
      </c>
    </row>
    <row r="2764" spans="2:26" x14ac:dyDescent="0.25">
      <c r="B2764" t="s">
        <v>5984</v>
      </c>
      <c r="C2764" s="26" t="s">
        <v>5985</v>
      </c>
      <c r="D2764" s="26">
        <v>1.1321853246794623E-2</v>
      </c>
      <c r="E2764" s="26">
        <v>-4.4842605424668384E-2</v>
      </c>
      <c r="F2764" s="26">
        <v>-7.8987190606035589E-3</v>
      </c>
      <c r="G2764" s="27">
        <v>-3.9085418464193271E-2</v>
      </c>
      <c r="H2764" s="28">
        <v>-4.6920821114369501E-2</v>
      </c>
      <c r="I2764" s="28">
        <v>5.0579120638709121</v>
      </c>
      <c r="J2764" s="26">
        <v>4.5231243277811695</v>
      </c>
      <c r="K2764" s="29">
        <v>9.2424307679055948E-2</v>
      </c>
      <c r="L2764" s="26">
        <v>0.8478862109838009</v>
      </c>
      <c r="M2764" s="30">
        <v>0.3928687459389214</v>
      </c>
      <c r="N2764" s="29">
        <v>6.1198196263689067E-3</v>
      </c>
      <c r="O2764" s="31">
        <v>9.6841036702632071</v>
      </c>
      <c r="P2764" s="31">
        <v>10102000000</v>
      </c>
      <c r="Q2764" s="31">
        <v>11590000000</v>
      </c>
      <c r="R2764" s="29">
        <v>41164775424</v>
      </c>
      <c r="S2764" s="29">
        <v>17.192325335440536</v>
      </c>
      <c r="T2764" s="29">
        <v>100.26215535483871</v>
      </c>
      <c r="U2764" s="29">
        <v>3.7969355690660116</v>
      </c>
      <c r="V2764" s="29">
        <v>830.17813915957993</v>
      </c>
      <c r="W2764">
        <v>4.251870331538381</v>
      </c>
      <c r="X2764" t="s">
        <v>71</v>
      </c>
      <c r="Y2764" t="s">
        <v>103</v>
      </c>
      <c r="Z2764" t="s">
        <v>182</v>
      </c>
    </row>
    <row r="2765" spans="2:26" x14ac:dyDescent="0.25">
      <c r="B2765" t="s">
        <v>5986</v>
      </c>
      <c r="C2765" s="26" t="s">
        <v>5987</v>
      </c>
      <c r="D2765" s="26">
        <v>3.0604001724899431E-2</v>
      </c>
      <c r="E2765" s="26">
        <v>2.21369811714031E-2</v>
      </c>
      <c r="F2765" s="26">
        <v>3.0604001724899431E-2</v>
      </c>
      <c r="G2765" s="27">
        <v>2.21369811714031E-2</v>
      </c>
      <c r="H2765" s="28">
        <v>25.909995422892599</v>
      </c>
      <c r="I2765" s="28">
        <v>38.076866176886419</v>
      </c>
      <c r="J2765" s="26">
        <v>42.492918502448795</v>
      </c>
      <c r="K2765" s="29">
        <v>0.54216436055041983</v>
      </c>
      <c r="L2765" s="26">
        <v>6.345521383586731</v>
      </c>
      <c r="M2765" s="30">
        <v>0.23946847296477813</v>
      </c>
      <c r="N2765" s="29">
        <v>1.308013898114092E-2</v>
      </c>
      <c r="O2765" s="31">
        <v>7.0779230964834214</v>
      </c>
      <c r="P2765" s="31">
        <v>198842379000.00003</v>
      </c>
      <c r="Q2765" s="31">
        <v>198842379000.00003</v>
      </c>
      <c r="R2765" s="29">
        <v>22464000000</v>
      </c>
      <c r="S2765" s="29">
        <v>8.5999720707603764</v>
      </c>
      <c r="T2765" s="29">
        <v>27.633887055871178</v>
      </c>
      <c r="U2765" s="29" t="e">
        <v>#N/A</v>
      </c>
      <c r="V2765" s="29" t="e">
        <v>#N/A</v>
      </c>
      <c r="W2765">
        <v>0.58325589681048251</v>
      </c>
      <c r="X2765" t="s">
        <v>78</v>
      </c>
      <c r="Y2765" t="s">
        <v>104</v>
      </c>
      <c r="Z2765" t="s">
        <v>136</v>
      </c>
    </row>
    <row r="2766" spans="2:26" x14ac:dyDescent="0.25">
      <c r="B2766" t="s">
        <v>5988</v>
      </c>
      <c r="C2766" s="26" t="s">
        <v>5989</v>
      </c>
      <c r="D2766" s="26">
        <v>1.8480483293889065E-2</v>
      </c>
      <c r="E2766" s="26">
        <v>-3.224114464030807E-2</v>
      </c>
      <c r="F2766" s="26">
        <v>1.7964389013238401E-2</v>
      </c>
      <c r="G2766" s="27">
        <v>-3.1940433984726999E-2</v>
      </c>
      <c r="H2766" s="28">
        <v>-4.74504227540901</v>
      </c>
      <c r="I2766" s="28">
        <v>4.6439444453093897</v>
      </c>
      <c r="J2766" s="26">
        <v>1.9411930395593391</v>
      </c>
      <c r="K2766" s="29">
        <v>-0.14906720856849767</v>
      </c>
      <c r="L2766" s="26">
        <v>-7.4325165305328662</v>
      </c>
      <c r="M2766" s="30">
        <v>0.69778650481970728</v>
      </c>
      <c r="N2766" s="29">
        <v>1.9310459141389028E-2</v>
      </c>
      <c r="O2766" s="31">
        <v>1.5836717586321913</v>
      </c>
      <c r="P2766" s="31">
        <v>150615000000</v>
      </c>
      <c r="Q2766" s="31">
        <v>152033000000</v>
      </c>
      <c r="R2766" s="29">
        <v>47426998272</v>
      </c>
      <c r="S2766" s="29">
        <v>4.8864251793076621</v>
      </c>
      <c r="T2766" s="29" t="e">
        <v>#N/A</v>
      </c>
      <c r="U2766" s="29" t="e">
        <v>#N/A</v>
      </c>
      <c r="V2766" s="29" t="e">
        <v>#N/A</v>
      </c>
      <c r="W2766">
        <v>0.27879136915257752</v>
      </c>
      <c r="X2766" t="s">
        <v>78</v>
      </c>
      <c r="Y2766" t="s">
        <v>316</v>
      </c>
      <c r="Z2766" t="s">
        <v>317</v>
      </c>
    </row>
    <row r="2767" spans="2:26" x14ac:dyDescent="0.25">
      <c r="B2767" t="s">
        <v>5990</v>
      </c>
      <c r="C2767" s="26" t="s">
        <v>5991</v>
      </c>
      <c r="D2767" s="26">
        <v>-1.6774904025430604</v>
      </c>
      <c r="E2767" s="26">
        <v>-6.6093374336036224</v>
      </c>
      <c r="F2767" s="26">
        <v>-1.6774904025430604</v>
      </c>
      <c r="G2767" s="27">
        <v>-6.6093374336036224</v>
      </c>
      <c r="H2767" s="28">
        <v>12.094331644936103</v>
      </c>
      <c r="I2767" s="28">
        <v>1.5133625705988734</v>
      </c>
      <c r="J2767" s="26">
        <v>-3.7253811291035346</v>
      </c>
      <c r="K2767" s="29">
        <v>-0.51338156813213354</v>
      </c>
      <c r="L2767" s="26">
        <v>-6.975733718670587</v>
      </c>
      <c r="M2767" s="30">
        <v>0.54869013236717046</v>
      </c>
      <c r="N2767" s="29">
        <v>5.5519676673402634E-3</v>
      </c>
      <c r="O2767" s="31">
        <v>0.435125437326076</v>
      </c>
      <c r="P2767" s="31">
        <v>17884999.999999881</v>
      </c>
      <c r="Q2767" s="31">
        <v>17884999.999999881</v>
      </c>
      <c r="R2767" s="29">
        <v>2117382784</v>
      </c>
      <c r="S2767" s="29">
        <v>8.0964300591530645</v>
      </c>
      <c r="T2767" s="29">
        <v>8.6178582393187</v>
      </c>
      <c r="U2767" s="29" t="e">
        <v>#N/A</v>
      </c>
      <c r="V2767" s="29">
        <v>16.320836559451077</v>
      </c>
      <c r="W2767">
        <v>1.9169998023622961</v>
      </c>
      <c r="X2767" t="s">
        <v>74</v>
      </c>
      <c r="Y2767" t="s">
        <v>102</v>
      </c>
      <c r="Z2767" t="s">
        <v>128</v>
      </c>
    </row>
    <row r="2768" spans="2:26" x14ac:dyDescent="0.25">
      <c r="B2768" t="s">
        <v>5992</v>
      </c>
      <c r="C2768" s="26" t="s">
        <v>5993</v>
      </c>
      <c r="D2768" s="26" t="e">
        <v>#N/A</v>
      </c>
      <c r="E2768" s="26" t="e">
        <v>#N/A</v>
      </c>
      <c r="F2768" s="26">
        <v>0.22889201179149649</v>
      </c>
      <c r="G2768" s="27">
        <v>0.1379391652912049</v>
      </c>
      <c r="H2768" s="28">
        <v>8.0109554481322611</v>
      </c>
      <c r="I2768" s="28">
        <v>19.26590324290995</v>
      </c>
      <c r="J2768" s="26">
        <v>15.680812124162678</v>
      </c>
      <c r="K2768" s="29" t="e">
        <v>#N/A</v>
      </c>
      <c r="L2768" s="26">
        <v>-1.8748781466827227</v>
      </c>
      <c r="M2768" s="30">
        <v>0.77192291018011272</v>
      </c>
      <c r="N2768" s="29" t="e">
        <v>#N/A</v>
      </c>
      <c r="O2768" s="31">
        <v>5.4065571991936627</v>
      </c>
      <c r="P2768" s="31" t="e">
        <v>#N/A</v>
      </c>
      <c r="Q2768" s="31">
        <v>84820000000</v>
      </c>
      <c r="R2768" s="29">
        <v>170243342336</v>
      </c>
      <c r="S2768" s="29">
        <v>7.9004726381099832</v>
      </c>
      <c r="T2768" s="29">
        <v>11.729639224927634</v>
      </c>
      <c r="U2768" s="29">
        <v>1.1583419198314207</v>
      </c>
      <c r="V2768" s="29">
        <v>17.840450470800739</v>
      </c>
      <c r="W2768">
        <v>1.3965686287141799</v>
      </c>
      <c r="X2768" t="s">
        <v>78</v>
      </c>
      <c r="Y2768" t="s">
        <v>115</v>
      </c>
      <c r="Z2768" t="s">
        <v>574</v>
      </c>
    </row>
    <row r="2769" spans="2:26" x14ac:dyDescent="0.25">
      <c r="B2769" t="s">
        <v>5994</v>
      </c>
      <c r="C2769" s="26" t="s">
        <v>5995</v>
      </c>
      <c r="D2769" s="26">
        <v>0.14922553611851169</v>
      </c>
      <c r="E2769" s="26">
        <v>0.12756669191281664</v>
      </c>
      <c r="F2769" s="26">
        <v>0.14839793592534617</v>
      </c>
      <c r="G2769" s="27">
        <v>0.12702153510977041</v>
      </c>
      <c r="H2769" s="28">
        <v>13.543421530736961</v>
      </c>
      <c r="I2769" s="28">
        <v>22.466107060130714</v>
      </c>
      <c r="J2769" s="26">
        <v>19.420078314690318</v>
      </c>
      <c r="K2769" s="29">
        <v>4.5578488272262095E-2</v>
      </c>
      <c r="L2769" s="26">
        <v>0.39841498559077809</v>
      </c>
      <c r="M2769" s="30">
        <v>0.57063869438316184</v>
      </c>
      <c r="N2769" s="29">
        <v>9.1369376709538493E-3</v>
      </c>
      <c r="O2769" s="31">
        <v>13.000181682425289</v>
      </c>
      <c r="P2769" s="31">
        <v>95064000000</v>
      </c>
      <c r="Q2769" s="31">
        <v>95472000000</v>
      </c>
      <c r="R2769" s="29">
        <v>64649793536</v>
      </c>
      <c r="S2769" s="29">
        <v>4.4771730028818446</v>
      </c>
      <c r="T2769" s="29">
        <v>5.0825922529989098</v>
      </c>
      <c r="U2769" s="29" t="e">
        <v>#N/A</v>
      </c>
      <c r="V2769" s="29">
        <v>6.402944363726867</v>
      </c>
      <c r="W2769">
        <v>0.81023112361095484</v>
      </c>
      <c r="X2769" t="s">
        <v>66</v>
      </c>
      <c r="Y2769" t="s">
        <v>79</v>
      </c>
      <c r="Z2769" t="s">
        <v>127</v>
      </c>
    </row>
    <row r="2770" spans="2:26" x14ac:dyDescent="0.25">
      <c r="B2770" t="s">
        <v>5996</v>
      </c>
      <c r="C2770" s="26" t="s">
        <v>5997</v>
      </c>
      <c r="D2770" s="26">
        <v>0.22903597806590806</v>
      </c>
      <c r="E2770" s="26">
        <v>0.23004778705729981</v>
      </c>
      <c r="F2770" s="26">
        <v>0.22758491753309479</v>
      </c>
      <c r="G2770" s="27">
        <v>0.22927980058755454</v>
      </c>
      <c r="H2770" s="28">
        <v>8.6180281493381763</v>
      </c>
      <c r="I2770" s="28">
        <v>4.2555994501684236</v>
      </c>
      <c r="J2770" s="26">
        <v>4.337139390556155</v>
      </c>
      <c r="K2770" s="29">
        <v>-0.24186311755184878</v>
      </c>
      <c r="L2770" s="26">
        <v>-1.8938796952981349</v>
      </c>
      <c r="M2770" s="30">
        <v>0.61790252196564233</v>
      </c>
      <c r="N2770" s="29">
        <v>0.12560128273650453</v>
      </c>
      <c r="O2770" s="31">
        <v>10.000311292839642</v>
      </c>
      <c r="P2770" s="31">
        <v>44782000000</v>
      </c>
      <c r="Q2770" s="31">
        <v>44932000000</v>
      </c>
      <c r="R2770" s="29">
        <v>86872948736</v>
      </c>
      <c r="S2770" s="29">
        <v>3.8109370065668506</v>
      </c>
      <c r="T2770" s="29">
        <v>5.6331730475635799</v>
      </c>
      <c r="U2770" s="29">
        <v>3.9667123657470413</v>
      </c>
      <c r="V2770" s="29">
        <v>12.86806272626117</v>
      </c>
      <c r="W2770">
        <v>1.1737678251911294</v>
      </c>
      <c r="X2770" t="s">
        <v>74</v>
      </c>
      <c r="Y2770" t="s">
        <v>188</v>
      </c>
      <c r="Z2770" t="s">
        <v>225</v>
      </c>
    </row>
    <row r="2771" spans="2:26" x14ac:dyDescent="0.25">
      <c r="B2771" t="s">
        <v>5998</v>
      </c>
      <c r="C2771" s="26" t="s">
        <v>5999</v>
      </c>
      <c r="D2771" s="26">
        <v>-9.2292590956232967</v>
      </c>
      <c r="E2771" s="26">
        <v>0.88310836153912964</v>
      </c>
      <c r="F2771" s="26">
        <v>-9.2292590956232967</v>
      </c>
      <c r="G2771" s="27">
        <v>0.88310836153912964</v>
      </c>
      <c r="H2771" s="28">
        <v>13.269374722314584</v>
      </c>
      <c r="I2771" s="28">
        <v>-66.651846640343166</v>
      </c>
      <c r="J2771" s="26">
        <v>20.599993725231901</v>
      </c>
      <c r="K2771" s="29">
        <v>-0.63479046817690044</v>
      </c>
      <c r="L2771" s="26">
        <v>-3.7034448271475924</v>
      </c>
      <c r="M2771" s="30">
        <v>0.91202267969157125</v>
      </c>
      <c r="N2771" s="29" t="e">
        <v>#N/A</v>
      </c>
      <c r="O2771" s="31">
        <v>45.155176522420405</v>
      </c>
      <c r="P2771" s="31">
        <v>2223538000.0000076</v>
      </c>
      <c r="Q2771" s="31">
        <v>2223538000.0000076</v>
      </c>
      <c r="R2771" s="29">
        <v>14924814336</v>
      </c>
      <c r="S2771" s="29">
        <v>5.6024858124100572</v>
      </c>
      <c r="T2771" s="29">
        <v>5.967601379052927</v>
      </c>
      <c r="U2771" s="29" t="e">
        <v>#N/A</v>
      </c>
      <c r="V2771" s="29">
        <v>14.430350285115795</v>
      </c>
      <c r="W2771">
        <v>1.7266071913714807</v>
      </c>
      <c r="X2771" t="s">
        <v>74</v>
      </c>
      <c r="Y2771" t="s">
        <v>98</v>
      </c>
      <c r="Z2771" t="s">
        <v>106</v>
      </c>
    </row>
    <row r="2772" spans="2:26" x14ac:dyDescent="0.25">
      <c r="B2772" t="s">
        <v>6000</v>
      </c>
      <c r="C2772" s="26" t="s">
        <v>6001</v>
      </c>
      <c r="D2772" s="26">
        <v>0.11457446480824326</v>
      </c>
      <c r="E2772" s="26">
        <v>0.15823764579390143</v>
      </c>
      <c r="F2772" s="26">
        <v>0.1132579578846999</v>
      </c>
      <c r="G2772" s="27">
        <v>0.15165511117618455</v>
      </c>
      <c r="H2772" s="28">
        <v>26.478782971427627</v>
      </c>
      <c r="I2772" s="28">
        <v>23.979192674036135</v>
      </c>
      <c r="J2772" s="26">
        <v>27.283621478270426</v>
      </c>
      <c r="K2772" s="29">
        <v>0.14743837637524676</v>
      </c>
      <c r="L2772" s="26">
        <v>1.2018580403747918</v>
      </c>
      <c r="M2772" s="30">
        <v>0.46048227876616565</v>
      </c>
      <c r="N2772" s="29">
        <v>6.6660760691706934E-3</v>
      </c>
      <c r="O2772" s="31">
        <v>9.9834267875816618</v>
      </c>
      <c r="P2772" s="31">
        <v>33147819999.999992</v>
      </c>
      <c r="Q2772" s="31">
        <v>34586588999.999992</v>
      </c>
      <c r="R2772" s="29">
        <v>104830386176</v>
      </c>
      <c r="S2772" s="29">
        <v>16.536661907382246</v>
      </c>
      <c r="T2772" s="29">
        <v>21.582481116854105</v>
      </c>
      <c r="U2772" s="29">
        <v>-0.79700650782423776</v>
      </c>
      <c r="V2772" s="29">
        <v>15.063499261909293</v>
      </c>
      <c r="W2772">
        <v>4.0341604495954178</v>
      </c>
      <c r="X2772" t="s">
        <v>74</v>
      </c>
      <c r="Y2772" t="s">
        <v>102</v>
      </c>
      <c r="Z2772" t="s">
        <v>6002</v>
      </c>
    </row>
    <row r="2773" spans="2:26" x14ac:dyDescent="0.25">
      <c r="B2773" t="s">
        <v>6003</v>
      </c>
      <c r="C2773" s="26" t="s">
        <v>6004</v>
      </c>
      <c r="D2773" s="26">
        <v>-0.15070942590617831</v>
      </c>
      <c r="E2773" s="26">
        <v>-0.19191453385596802</v>
      </c>
      <c r="F2773" s="26">
        <v>-0.15070942590617831</v>
      </c>
      <c r="G2773" s="27">
        <v>-0.19191453385596802</v>
      </c>
      <c r="H2773" s="28">
        <v>-79.59498884503175</v>
      </c>
      <c r="I2773" s="28">
        <v>-4.3670172472887696</v>
      </c>
      <c r="J2773" s="26">
        <v>-3.9789669434736608</v>
      </c>
      <c r="K2773" s="29">
        <v>0.3235997791546531</v>
      </c>
      <c r="L2773" s="26">
        <v>-11.542669584245077</v>
      </c>
      <c r="M2773" s="30">
        <v>6.2695540150911E-2</v>
      </c>
      <c r="N2773" s="29">
        <v>1.1598946844090231E-2</v>
      </c>
      <c r="O2773" s="31">
        <v>1.2117587413117521</v>
      </c>
      <c r="P2773" s="31">
        <v>13011000000</v>
      </c>
      <c r="Q2773" s="31">
        <v>13011000000</v>
      </c>
      <c r="R2773" s="29">
        <v>3356124672</v>
      </c>
      <c r="S2773" s="29" t="e">
        <v>#N/A</v>
      </c>
      <c r="T2773" s="29" t="e">
        <v>#N/A</v>
      </c>
      <c r="U2773" s="29" t="e">
        <v>#N/A</v>
      </c>
      <c r="V2773" s="29" t="e">
        <v>#N/A</v>
      </c>
      <c r="W2773">
        <v>1.6601535862785861</v>
      </c>
      <c r="X2773" t="s">
        <v>78</v>
      </c>
      <c r="Y2773" t="s">
        <v>99</v>
      </c>
      <c r="Z2773" t="s">
        <v>510</v>
      </c>
    </row>
    <row r="2774" spans="2:26" x14ac:dyDescent="0.25">
      <c r="B2774" t="s">
        <v>6005</v>
      </c>
      <c r="C2774" s="26" t="s">
        <v>6006</v>
      </c>
      <c r="D2774" s="26">
        <v>-7.2110623198164605E-3</v>
      </c>
      <c r="E2774" s="26">
        <v>5.6587557549837575E-2</v>
      </c>
      <c r="F2774" s="26">
        <v>-7.2110623198164605E-3</v>
      </c>
      <c r="G2774" s="27">
        <v>5.6587557549837575E-2</v>
      </c>
      <c r="H2774" s="28">
        <v>-10.800829650278974</v>
      </c>
      <c r="I2774" s="28">
        <v>1.6810848846364153</v>
      </c>
      <c r="J2774" s="26">
        <v>4.56715172481527</v>
      </c>
      <c r="K2774" s="29">
        <v>-0.47772741527621876</v>
      </c>
      <c r="L2774" s="26">
        <v>-29.134118279273569</v>
      </c>
      <c r="M2774" s="30">
        <v>0.64940107259249624</v>
      </c>
      <c r="N2774" s="29">
        <v>4.068965517241379E-2</v>
      </c>
      <c r="O2774" s="31">
        <v>-6.88805294719924</v>
      </c>
      <c r="P2774" s="31">
        <v>3423120000</v>
      </c>
      <c r="Q2774" s="31">
        <v>3423120000</v>
      </c>
      <c r="R2774" s="29">
        <v>6845638656</v>
      </c>
      <c r="S2774" s="29">
        <v>18.029043844903132</v>
      </c>
      <c r="T2774" s="29" t="e">
        <v>#N/A</v>
      </c>
      <c r="U2774" s="29" t="e">
        <v>#N/A</v>
      </c>
      <c r="V2774" s="29" t="e">
        <v>#N/A</v>
      </c>
      <c r="W2774">
        <v>1.188468855942818</v>
      </c>
      <c r="X2774" t="s">
        <v>74</v>
      </c>
      <c r="Y2774" t="s">
        <v>185</v>
      </c>
      <c r="Z2774" t="s">
        <v>186</v>
      </c>
    </row>
    <row r="2775" spans="2:26" x14ac:dyDescent="0.25">
      <c r="B2775" t="s">
        <v>6007</v>
      </c>
      <c r="C2775" s="26" t="s">
        <v>6008</v>
      </c>
      <c r="D2775" s="26">
        <v>0.11794911234749972</v>
      </c>
      <c r="E2775" s="26">
        <v>0.12692479503889006</v>
      </c>
      <c r="F2775" s="26">
        <v>0.11673300369827855</v>
      </c>
      <c r="G2775" s="27">
        <v>0.12123436803895363</v>
      </c>
      <c r="H2775" s="28">
        <v>7.6993237930492215</v>
      </c>
      <c r="I2775" s="28">
        <v>7.811298506535195</v>
      </c>
      <c r="J2775" s="26">
        <v>8.7160094241498829</v>
      </c>
      <c r="K2775" s="29">
        <v>-0.24584341079836891</v>
      </c>
      <c r="L2775" s="26">
        <v>-3.0976812661023185</v>
      </c>
      <c r="M2775" s="30">
        <v>0.70680553328905482</v>
      </c>
      <c r="N2775" s="29">
        <v>1.9655276685817961E-2</v>
      </c>
      <c r="O2775" s="31">
        <v>-0.35722089731593948</v>
      </c>
      <c r="P2775" s="31">
        <v>152224000000</v>
      </c>
      <c r="Q2775" s="31">
        <v>159369000000</v>
      </c>
      <c r="R2775" s="29">
        <v>253236428800</v>
      </c>
      <c r="S2775" s="29">
        <v>6.2932804122193593</v>
      </c>
      <c r="T2775" s="29">
        <v>8.5098506345493448</v>
      </c>
      <c r="U2775" s="29">
        <v>4.3828607331868996</v>
      </c>
      <c r="V2775" s="29">
        <v>13.13425126541598</v>
      </c>
      <c r="W2775">
        <v>0.93982017144676577</v>
      </c>
      <c r="X2775" t="s">
        <v>77</v>
      </c>
      <c r="Y2775" t="s">
        <v>387</v>
      </c>
      <c r="Z2775" t="s">
        <v>387</v>
      </c>
    </row>
    <row r="2776" spans="2:26" x14ac:dyDescent="0.25">
      <c r="B2776" t="s">
        <v>6009</v>
      </c>
      <c r="C2776" s="26" t="s">
        <v>6010</v>
      </c>
      <c r="D2776" s="26">
        <v>0.49914952025461207</v>
      </c>
      <c r="E2776" s="26">
        <v>0.32730250912069092</v>
      </c>
      <c r="F2776" s="26">
        <v>0.49914952025461207</v>
      </c>
      <c r="G2776" s="27">
        <v>0.32730250912069092</v>
      </c>
      <c r="H2776" s="28">
        <v>12.331599521855717</v>
      </c>
      <c r="I2776" s="28">
        <v>4.5611978526117074</v>
      </c>
      <c r="J2776" s="26">
        <v>4.7166890287955416</v>
      </c>
      <c r="K2776" s="29">
        <v>-0.20180249414888043</v>
      </c>
      <c r="L2776" s="26">
        <v>-3.1482288828337874</v>
      </c>
      <c r="M2776" s="30">
        <v>0.38093408320816013</v>
      </c>
      <c r="N2776" s="29">
        <v>2.564102564102564E-2</v>
      </c>
      <c r="O2776" s="31">
        <v>3.3309526756345371</v>
      </c>
      <c r="P2776" s="31">
        <v>13431000000</v>
      </c>
      <c r="Q2776" s="31">
        <v>13431000000</v>
      </c>
      <c r="R2776" s="29">
        <v>26966571008</v>
      </c>
      <c r="S2776" s="29">
        <v>1.789749501907357</v>
      </c>
      <c r="T2776" s="29">
        <v>1.8467799452671041</v>
      </c>
      <c r="U2776" s="29" t="e">
        <v>#N/A</v>
      </c>
      <c r="V2776" s="29">
        <v>6.8404389691770149</v>
      </c>
      <c r="W2776">
        <v>0.80379232906640408</v>
      </c>
      <c r="X2776" t="s">
        <v>77</v>
      </c>
      <c r="Y2776" t="s">
        <v>97</v>
      </c>
      <c r="Z2776" t="s">
        <v>97</v>
      </c>
    </row>
    <row r="2777" spans="2:26" x14ac:dyDescent="0.25">
      <c r="B2777" t="s">
        <v>6011</v>
      </c>
      <c r="C2777" s="26" t="s">
        <v>6012</v>
      </c>
      <c r="D2777" s="26">
        <v>1.192232683715743E-3</v>
      </c>
      <c r="E2777" s="26">
        <v>-2.8293345405160705E-2</v>
      </c>
      <c r="F2777" s="26">
        <v>1.192232683715743E-3</v>
      </c>
      <c r="G2777" s="27">
        <v>-2.8293345405160705E-2</v>
      </c>
      <c r="H2777" s="28">
        <v>-2.7464600587763828</v>
      </c>
      <c r="I2777" s="28">
        <v>2.0593381548473459</v>
      </c>
      <c r="J2777" s="26">
        <v>0.86863830173274059</v>
      </c>
      <c r="K2777" s="29">
        <v>-0.25970506177760067</v>
      </c>
      <c r="L2777" s="26">
        <v>-9.0500000000000007</v>
      </c>
      <c r="M2777" s="30">
        <v>0.75294273947123691</v>
      </c>
      <c r="N2777" s="29">
        <v>5.7526366251198459E-3</v>
      </c>
      <c r="O2777" s="31">
        <v>-1.4465409345371314</v>
      </c>
      <c r="P2777" s="31">
        <v>17672000000</v>
      </c>
      <c r="Q2777" s="31">
        <v>17672000000</v>
      </c>
      <c r="R2777" s="29">
        <v>18779254784</v>
      </c>
      <c r="S2777" s="29">
        <v>8.7909766518518513</v>
      </c>
      <c r="T2777" s="29">
        <v>56.513421333333334</v>
      </c>
      <c r="U2777" s="29" t="e">
        <v>#N/A</v>
      </c>
      <c r="V2777" s="29" t="e">
        <v>#N/A</v>
      </c>
      <c r="W2777">
        <v>0.6111763914823326</v>
      </c>
      <c r="X2777" t="s">
        <v>77</v>
      </c>
      <c r="Y2777" t="s">
        <v>83</v>
      </c>
      <c r="Z2777" t="s">
        <v>3964</v>
      </c>
    </row>
    <row r="2778" spans="2:26" x14ac:dyDescent="0.25">
      <c r="B2778" t="s">
        <v>6013</v>
      </c>
      <c r="C2778" s="26" t="s">
        <v>6014</v>
      </c>
      <c r="D2778" s="26">
        <v>6.1640177262348272E-2</v>
      </c>
      <c r="E2778" s="26">
        <v>1.0004619386837178E-2</v>
      </c>
      <c r="F2778" s="26">
        <v>6.086775697242184E-2</v>
      </c>
      <c r="G2778" s="27">
        <v>9.6302363678914104E-3</v>
      </c>
      <c r="H2778" s="28">
        <v>5.8734998306148398</v>
      </c>
      <c r="I2778" s="28">
        <v>3.2407397340443751</v>
      </c>
      <c r="J2778" s="26">
        <v>1.5921898309423157</v>
      </c>
      <c r="K2778" s="29">
        <v>-4.1931656516922801E-2</v>
      </c>
      <c r="L2778" s="26">
        <v>-0.60351246358044675</v>
      </c>
      <c r="M2778" s="30">
        <v>0.5097891524251098</v>
      </c>
      <c r="N2778" s="29">
        <v>1.2486621476988941E-2</v>
      </c>
      <c r="O2778" s="31">
        <v>9.3062685464233503</v>
      </c>
      <c r="P2778" s="31">
        <v>82262000000</v>
      </c>
      <c r="Q2778" s="31">
        <v>85460000000</v>
      </c>
      <c r="R2778" s="29">
        <v>80940900352</v>
      </c>
      <c r="S2778" s="29">
        <v>5.9481143049530596</v>
      </c>
      <c r="T2778" s="29">
        <v>9.4819894661334025</v>
      </c>
      <c r="U2778" s="29" t="e">
        <v>#N/A</v>
      </c>
      <c r="V2778" s="29">
        <v>13.193306787040827</v>
      </c>
      <c r="W2778">
        <v>0.87502378806453729</v>
      </c>
      <c r="X2778" t="s">
        <v>77</v>
      </c>
      <c r="Y2778" t="s">
        <v>97</v>
      </c>
      <c r="Z2778" t="s">
        <v>97</v>
      </c>
    </row>
    <row r="2779" spans="2:26" x14ac:dyDescent="0.25">
      <c r="B2779" t="s">
        <v>6015</v>
      </c>
      <c r="C2779" s="26" t="s">
        <v>6016</v>
      </c>
      <c r="D2779" s="26">
        <v>-1.4149326811280954E-2</v>
      </c>
      <c r="E2779" s="26">
        <v>1.4519616929255484E-2</v>
      </c>
      <c r="F2779" s="26">
        <v>-1.4149326811280954E-2</v>
      </c>
      <c r="G2779" s="27">
        <v>1.4519616929255484E-2</v>
      </c>
      <c r="H2779" s="28">
        <v>6.1721264130703855</v>
      </c>
      <c r="I2779" s="28">
        <v>0.18230400053351406</v>
      </c>
      <c r="J2779" s="26">
        <v>0.82700207204914755</v>
      </c>
      <c r="K2779" s="29">
        <v>0.2998728678885475</v>
      </c>
      <c r="L2779" s="26">
        <v>10.928571428571429</v>
      </c>
      <c r="M2779" s="30">
        <v>0.33250344316135183</v>
      </c>
      <c r="N2779" s="29">
        <v>3.9013732833957553E-3</v>
      </c>
      <c r="O2779" s="31">
        <v>-6.2521964902272114</v>
      </c>
      <c r="P2779" s="31">
        <v>9711000000</v>
      </c>
      <c r="Q2779" s="31">
        <v>9711000000</v>
      </c>
      <c r="R2779" s="29">
        <v>6677179904</v>
      </c>
      <c r="S2779" s="29">
        <v>23.818880123552123</v>
      </c>
      <c r="T2779" s="29">
        <v>61.690899520000002</v>
      </c>
      <c r="U2779" s="29" t="e">
        <v>#N/A</v>
      </c>
      <c r="V2779" s="29">
        <v>26.512239018434343</v>
      </c>
      <c r="W2779">
        <v>1.0682240200732833</v>
      </c>
      <c r="X2779" t="s">
        <v>74</v>
      </c>
      <c r="Y2779" t="s">
        <v>188</v>
      </c>
      <c r="Z2779" t="s">
        <v>189</v>
      </c>
    </row>
    <row r="2780" spans="2:26" x14ac:dyDescent="0.25">
      <c r="B2780" t="s">
        <v>6017</v>
      </c>
      <c r="C2780" s="26" t="s">
        <v>6018</v>
      </c>
      <c r="D2780" s="26">
        <v>5.1477322247884129E-2</v>
      </c>
      <c r="E2780" s="26">
        <v>9.9639255012286779E-2</v>
      </c>
      <c r="F2780" s="26">
        <v>5.1493525621488734E-2</v>
      </c>
      <c r="G2780" s="27">
        <v>9.9639255012286779E-2</v>
      </c>
      <c r="H2780" s="28">
        <v>13.79343851197695</v>
      </c>
      <c r="I2780" s="28">
        <v>9.2919594795625535</v>
      </c>
      <c r="J2780" s="26">
        <v>11.921272508111555</v>
      </c>
      <c r="K2780" s="29">
        <v>0.21486495851488469</v>
      </c>
      <c r="L2780" s="26">
        <v>1.7654037477330451</v>
      </c>
      <c r="M2780" s="30">
        <v>0.4172416013445488</v>
      </c>
      <c r="N2780" s="29">
        <v>3.7863729457922267E-3</v>
      </c>
      <c r="O2780" s="31">
        <v>4.2889268131210958</v>
      </c>
      <c r="P2780" s="31">
        <v>12501629000</v>
      </c>
      <c r="Q2780" s="31">
        <v>12501629000</v>
      </c>
      <c r="R2780" s="29">
        <v>10471937024</v>
      </c>
      <c r="S2780" s="29">
        <v>6.4604658881867278</v>
      </c>
      <c r="T2780" s="29">
        <v>10.135372590394921</v>
      </c>
      <c r="U2780" s="29" t="e">
        <v>#N/A</v>
      </c>
      <c r="V2780" s="29">
        <v>9.0150609504193682</v>
      </c>
      <c r="W2780">
        <v>1.1748588997276725</v>
      </c>
      <c r="X2780" t="s">
        <v>93</v>
      </c>
      <c r="Y2780" t="s">
        <v>94</v>
      </c>
      <c r="Z2780" t="s">
        <v>1261</v>
      </c>
    </row>
    <row r="2781" spans="2:26" x14ac:dyDescent="0.25">
      <c r="B2781" t="s">
        <v>6019</v>
      </c>
      <c r="C2781" s="26" t="s">
        <v>6020</v>
      </c>
      <c r="D2781" s="26">
        <v>1.6180961315292525E-2</v>
      </c>
      <c r="E2781" s="26">
        <v>9.4713104485091449E-3</v>
      </c>
      <c r="F2781" s="26">
        <v>1.5890720222195405E-2</v>
      </c>
      <c r="G2781" s="27">
        <v>9.3790707772470686E-3</v>
      </c>
      <c r="H2781" s="28">
        <v>1.6741473642826723</v>
      </c>
      <c r="I2781" s="28">
        <v>7.066976446770096</v>
      </c>
      <c r="J2781" s="26">
        <v>7.7044878754976471</v>
      </c>
      <c r="K2781" s="29">
        <v>5.0642024731599636E-2</v>
      </c>
      <c r="L2781" s="26">
        <v>0.87445355191256813</v>
      </c>
      <c r="M2781" s="30">
        <v>0.4706276559678958</v>
      </c>
      <c r="N2781" s="29">
        <v>1.0982938454099606E-2</v>
      </c>
      <c r="O2781" s="31">
        <v>-0.1183395876092181</v>
      </c>
      <c r="P2781" s="31">
        <v>79820000000</v>
      </c>
      <c r="Q2781" s="31">
        <v>80605000000</v>
      </c>
      <c r="R2781" s="29">
        <v>23528069120</v>
      </c>
      <c r="S2781" s="29">
        <v>4.0935886775956281</v>
      </c>
      <c r="T2781" s="29">
        <v>25.308335405405405</v>
      </c>
      <c r="U2781" s="29">
        <v>59.473643708846772</v>
      </c>
      <c r="V2781" s="29">
        <v>20.356112118437011</v>
      </c>
      <c r="W2781">
        <v>0.36944910523492636</v>
      </c>
      <c r="X2781" t="s">
        <v>74</v>
      </c>
      <c r="Y2781" t="s">
        <v>102</v>
      </c>
      <c r="Z2781" t="s">
        <v>195</v>
      </c>
    </row>
    <row r="2782" spans="2:26" x14ac:dyDescent="0.25">
      <c r="B2782" t="s">
        <v>6021</v>
      </c>
      <c r="C2782" s="26" t="s">
        <v>6022</v>
      </c>
      <c r="D2782" s="26" t="e">
        <v>#N/A</v>
      </c>
      <c r="E2782" s="26" t="e">
        <v>#N/A</v>
      </c>
      <c r="F2782" s="26">
        <v>0.12009066692881568</v>
      </c>
      <c r="G2782" s="27">
        <v>9.0553393052527173E-2</v>
      </c>
      <c r="H2782" s="28">
        <v>6.3918316023345207</v>
      </c>
      <c r="I2782" s="28">
        <v>20.382207423144294</v>
      </c>
      <c r="J2782" s="26">
        <v>16.775352255914296</v>
      </c>
      <c r="K2782" s="29" t="e">
        <v>#N/A</v>
      </c>
      <c r="L2782" s="26">
        <v>-0.26108139274966469</v>
      </c>
      <c r="M2782" s="30">
        <v>0.79131378684365683</v>
      </c>
      <c r="N2782" s="29">
        <v>9.6944110077646136E-3</v>
      </c>
      <c r="O2782" s="31">
        <v>7.8634230761218573</v>
      </c>
      <c r="P2782" s="31" t="e">
        <v>#N/A</v>
      </c>
      <c r="Q2782" s="31">
        <v>22358864000</v>
      </c>
      <c r="R2782" s="29">
        <v>27587866624</v>
      </c>
      <c r="S2782" s="29">
        <v>7.4934186633423634</v>
      </c>
      <c r="T2782" s="29">
        <v>13.229358065582012</v>
      </c>
      <c r="U2782" s="29">
        <v>3.4937677970412402</v>
      </c>
      <c r="V2782" s="29">
        <v>17.414014043489004</v>
      </c>
      <c r="W2782">
        <v>1.1366674263856957</v>
      </c>
      <c r="X2782" t="s">
        <v>74</v>
      </c>
      <c r="Y2782" t="s">
        <v>334</v>
      </c>
      <c r="Z2782" t="s">
        <v>548</v>
      </c>
    </row>
    <row r="2783" spans="2:26" x14ac:dyDescent="0.25">
      <c r="B2783" t="s">
        <v>6023</v>
      </c>
      <c r="C2783" s="26" t="s">
        <v>6024</v>
      </c>
      <c r="D2783" s="26">
        <v>2.0492865877376754E-2</v>
      </c>
      <c r="E2783" s="26">
        <v>2.4996705923690368E-2</v>
      </c>
      <c r="F2783" s="26">
        <v>2.0492865877376754E-2</v>
      </c>
      <c r="G2783" s="27">
        <v>2.4996705923690368E-2</v>
      </c>
      <c r="H2783" s="28">
        <v>0.24765242862748971</v>
      </c>
      <c r="I2783" s="28">
        <v>11.518771994633605</v>
      </c>
      <c r="J2783" s="26">
        <v>11.024314500913894</v>
      </c>
      <c r="K2783" s="29">
        <v>-5.6137355572735324E-2</v>
      </c>
      <c r="L2783" s="26">
        <v>-3.5444056882210901</v>
      </c>
      <c r="M2783" s="30">
        <v>0.59594345774153257</v>
      </c>
      <c r="N2783" s="29">
        <v>6.5873497830994587E-3</v>
      </c>
      <c r="O2783" s="31">
        <v>-4.2348006307996391</v>
      </c>
      <c r="P2783" s="31">
        <v>3187540000</v>
      </c>
      <c r="Q2783" s="31">
        <v>3187540000</v>
      </c>
      <c r="R2783" s="29">
        <v>2089500032</v>
      </c>
      <c r="S2783" s="29">
        <v>18.881137987657635</v>
      </c>
      <c r="T2783" s="29">
        <v>57.439272299856341</v>
      </c>
      <c r="U2783" s="29" t="e">
        <v>#N/A</v>
      </c>
      <c r="V2783" s="29" t="e">
        <v>#N/A</v>
      </c>
      <c r="W2783">
        <v>0.59961687951439169</v>
      </c>
      <c r="X2783" t="s">
        <v>66</v>
      </c>
      <c r="Y2783" t="s">
        <v>79</v>
      </c>
      <c r="Z2783" t="s">
        <v>127</v>
      </c>
    </row>
    <row r="2784" spans="2:26" x14ac:dyDescent="0.25">
      <c r="B2784" t="s">
        <v>6025</v>
      </c>
      <c r="C2784" s="26" t="s">
        <v>6026</v>
      </c>
      <c r="D2784" s="26">
        <v>2.3302079577071678E-2</v>
      </c>
      <c r="E2784" s="26">
        <v>2.3739979139202759E-3</v>
      </c>
      <c r="F2784" s="26">
        <v>2.3193733950491145E-2</v>
      </c>
      <c r="G2784" s="27">
        <v>2.3677768201109755E-3</v>
      </c>
      <c r="H2784" s="28">
        <v>8.1996830204353817</v>
      </c>
      <c r="I2784" s="28">
        <v>7.7788559944384676</v>
      </c>
      <c r="J2784" s="26">
        <v>7.4757697959364053</v>
      </c>
      <c r="K2784" s="29">
        <v>0.13623925496237471</v>
      </c>
      <c r="L2784" s="26">
        <v>1.7608238488388108</v>
      </c>
      <c r="M2784" s="30">
        <v>0.35563703075119002</v>
      </c>
      <c r="N2784" s="29">
        <v>1.3170900615890265E-2</v>
      </c>
      <c r="O2784" s="31">
        <v>1.7410381625611469</v>
      </c>
      <c r="P2784" s="31">
        <v>43890940000</v>
      </c>
      <c r="Q2784" s="31">
        <v>44006259000</v>
      </c>
      <c r="R2784" s="29">
        <v>10510248960</v>
      </c>
      <c r="S2784" s="29">
        <v>4.2953639157142263</v>
      </c>
      <c r="T2784" s="29">
        <v>10.18087417173904</v>
      </c>
      <c r="U2784" s="29" t="e">
        <v>#N/A</v>
      </c>
      <c r="V2784" s="29">
        <v>6.7191165965593678</v>
      </c>
      <c r="W2784">
        <v>0.51298962006840276</v>
      </c>
      <c r="X2784" t="s">
        <v>78</v>
      </c>
      <c r="Y2784" t="s">
        <v>104</v>
      </c>
      <c r="Z2784" t="s">
        <v>136</v>
      </c>
    </row>
    <row r="2785" spans="2:26" x14ac:dyDescent="0.25">
      <c r="B2785" t="s">
        <v>6027</v>
      </c>
      <c r="C2785" s="26" t="s">
        <v>6028</v>
      </c>
      <c r="D2785" s="26">
        <v>0.13906070651239122</v>
      </c>
      <c r="E2785" s="26">
        <v>0.14498741490128769</v>
      </c>
      <c r="F2785" s="26">
        <v>0.11259977711106264</v>
      </c>
      <c r="G2785" s="27">
        <v>0.11339096982214335</v>
      </c>
      <c r="H2785" s="28">
        <v>9.6284667713239145</v>
      </c>
      <c r="I2785" s="28">
        <v>17.52779749786129</v>
      </c>
      <c r="J2785" s="26">
        <v>19.495709680889082</v>
      </c>
      <c r="K2785" s="29">
        <v>0.11605947053306019</v>
      </c>
      <c r="L2785" s="26">
        <v>0.75415428467463153</v>
      </c>
      <c r="M2785" s="30">
        <v>0.59358143192748614</v>
      </c>
      <c r="N2785" s="29" t="e">
        <v>#N/A</v>
      </c>
      <c r="O2785" s="31">
        <v>8.0919311514638288</v>
      </c>
      <c r="P2785" s="31">
        <v>226061000000</v>
      </c>
      <c r="Q2785" s="31">
        <v>289053000000</v>
      </c>
      <c r="R2785" s="29">
        <v>657695899648</v>
      </c>
      <c r="S2785" s="29">
        <v>10.765144939778034</v>
      </c>
      <c r="T2785" s="29">
        <v>18.752499792620764</v>
      </c>
      <c r="U2785" s="29">
        <v>-3.3492682578360946</v>
      </c>
      <c r="V2785" s="29">
        <v>25.522662656886215</v>
      </c>
      <c r="W2785">
        <v>2.1573316580468926</v>
      </c>
      <c r="X2785" t="s">
        <v>78</v>
      </c>
      <c r="Y2785" t="s">
        <v>134</v>
      </c>
      <c r="Z2785" t="s">
        <v>993</v>
      </c>
    </row>
    <row r="2786" spans="2:26" x14ac:dyDescent="0.25">
      <c r="B2786" t="s">
        <v>6029</v>
      </c>
      <c r="C2786" s="26" t="s">
        <v>6030</v>
      </c>
      <c r="D2786" s="26">
        <v>0.13117337341774632</v>
      </c>
      <c r="E2786" s="26">
        <v>0.16353015653775321</v>
      </c>
      <c r="F2786" s="26">
        <v>0.13117337341774632</v>
      </c>
      <c r="G2786" s="27">
        <v>0.16353015653775321</v>
      </c>
      <c r="H2786" s="28">
        <v>10.380265046003208</v>
      </c>
      <c r="I2786" s="28">
        <v>13.174808074850059</v>
      </c>
      <c r="J2786" s="26">
        <v>15.695514903890798</v>
      </c>
      <c r="K2786" s="29">
        <v>-0.17092935311096361</v>
      </c>
      <c r="L2786" s="26">
        <v>-1.4578725645076356</v>
      </c>
      <c r="M2786" s="30">
        <v>0.76356367789834367</v>
      </c>
      <c r="N2786" s="29">
        <v>5.5583628094997475E-3</v>
      </c>
      <c r="O2786" s="31">
        <v>3.7119652600359716</v>
      </c>
      <c r="P2786" s="31">
        <v>34752000000</v>
      </c>
      <c r="Q2786" s="31">
        <v>34752000000</v>
      </c>
      <c r="R2786" s="29">
        <v>27920136192</v>
      </c>
      <c r="S2786" s="29">
        <v>2.2234249857819903</v>
      </c>
      <c r="T2786" s="29">
        <v>2.587976737971192</v>
      </c>
      <c r="U2786" s="29" t="e">
        <v>#N/A</v>
      </c>
      <c r="V2786" s="29">
        <v>5.6602580729622307</v>
      </c>
      <c r="W2786">
        <v>0.56872429450086992</v>
      </c>
      <c r="X2786" t="s">
        <v>78</v>
      </c>
      <c r="Y2786" t="s">
        <v>154</v>
      </c>
      <c r="Z2786" t="s">
        <v>155</v>
      </c>
    </row>
    <row r="2787" spans="2:26" x14ac:dyDescent="0.25">
      <c r="B2787" t="s">
        <v>6031</v>
      </c>
      <c r="C2787" s="26" t="s">
        <v>6032</v>
      </c>
      <c r="D2787" s="26" t="e">
        <v>#N/A</v>
      </c>
      <c r="E2787" s="26" t="e">
        <v>#N/A</v>
      </c>
      <c r="F2787" s="26" t="e">
        <v>#N/A</v>
      </c>
      <c r="G2787" s="27">
        <v>0.29954603491438664</v>
      </c>
      <c r="H2787" s="28">
        <v>6.8321783440284705</v>
      </c>
      <c r="I2787" s="28" t="e">
        <v>#N/A</v>
      </c>
      <c r="J2787" s="26">
        <v>4.5211318436079768</v>
      </c>
      <c r="K2787" s="29" t="e">
        <v>#N/A</v>
      </c>
      <c r="L2787" s="26">
        <v>-4.6235654397417152</v>
      </c>
      <c r="M2787" s="30">
        <v>0.77567051477202476</v>
      </c>
      <c r="N2787" s="29" t="e">
        <v>#N/A</v>
      </c>
      <c r="O2787" s="31" t="e">
        <v>#N/A</v>
      </c>
      <c r="P2787" s="31" t="e">
        <v>#N/A</v>
      </c>
      <c r="Q2787" s="31">
        <v>8967650000.0000019</v>
      </c>
      <c r="R2787" s="29">
        <v>29169999872</v>
      </c>
      <c r="S2787" s="29">
        <v>3.3359433551471724</v>
      </c>
      <c r="T2787" s="29">
        <v>4.5512071487709145</v>
      </c>
      <c r="U2787" s="29">
        <v>6.6212615991608326</v>
      </c>
      <c r="V2787" s="29">
        <v>15.506017400657576</v>
      </c>
      <c r="W2787">
        <v>1.0915576984764792</v>
      </c>
      <c r="X2787" t="s">
        <v>74</v>
      </c>
      <c r="Y2787" t="s">
        <v>188</v>
      </c>
      <c r="Z2787" t="s">
        <v>225</v>
      </c>
    </row>
    <row r="2788" spans="2:26" x14ac:dyDescent="0.25">
      <c r="B2788" t="s">
        <v>6033</v>
      </c>
      <c r="C2788" s="26" t="s">
        <v>6034</v>
      </c>
      <c r="D2788" s="26" t="e">
        <v>#N/A</v>
      </c>
      <c r="E2788" s="26" t="e">
        <v>#N/A</v>
      </c>
      <c r="F2788" s="26">
        <v>3.7909684376240982E-2</v>
      </c>
      <c r="G2788" s="27">
        <v>3.6655220524931989E-2</v>
      </c>
      <c r="H2788" s="28">
        <v>6.5468957682941422</v>
      </c>
      <c r="I2788" s="28">
        <v>60.541139660096725</v>
      </c>
      <c r="J2788" s="26">
        <v>59.312866301286192</v>
      </c>
      <c r="K2788" s="29" t="e">
        <v>#N/A</v>
      </c>
      <c r="L2788" s="26">
        <v>11.503811388597477</v>
      </c>
      <c r="M2788" s="30">
        <v>0.44359253176050689</v>
      </c>
      <c r="N2788" s="29">
        <v>7.9784459989611992E-3</v>
      </c>
      <c r="O2788" s="31">
        <v>0.92640756489131015</v>
      </c>
      <c r="P2788" s="31" t="e">
        <v>#N/A</v>
      </c>
      <c r="Q2788" s="31">
        <v>203504382000</v>
      </c>
      <c r="R2788" s="29">
        <v>132873625600</v>
      </c>
      <c r="S2788" s="29">
        <v>26.143142530332788</v>
      </c>
      <c r="T2788" s="29">
        <v>32.627988282469275</v>
      </c>
      <c r="U2788" s="29">
        <v>3.4211898557541871</v>
      </c>
      <c r="V2788" s="29">
        <v>19.995476136620674</v>
      </c>
      <c r="W2788">
        <v>1.3114352040056607</v>
      </c>
      <c r="X2788" t="s">
        <v>66</v>
      </c>
      <c r="Y2788" t="s">
        <v>202</v>
      </c>
      <c r="Z2788" t="s">
        <v>203</v>
      </c>
    </row>
    <row r="2789" spans="2:26" x14ac:dyDescent="0.25">
      <c r="B2789" t="s">
        <v>6035</v>
      </c>
      <c r="C2789" s="26" t="s">
        <v>6036</v>
      </c>
      <c r="D2789" s="26">
        <v>0.18242964297006442</v>
      </c>
      <c r="E2789" s="26">
        <v>0.59245627491044695</v>
      </c>
      <c r="F2789" s="26">
        <v>0.17867373305062012</v>
      </c>
      <c r="G2789" s="27">
        <v>0.57367672531322522</v>
      </c>
      <c r="H2789" s="28">
        <v>9.4433708135897465</v>
      </c>
      <c r="I2789" s="28">
        <v>15.156668885177103</v>
      </c>
      <c r="J2789" s="26">
        <v>36.989326130838002</v>
      </c>
      <c r="K2789" s="29">
        <v>-0.51858458191851431</v>
      </c>
      <c r="L2789" s="26">
        <v>-4.8988628276598272</v>
      </c>
      <c r="M2789" s="30">
        <v>0.7657971944993307</v>
      </c>
      <c r="N2789" s="29">
        <v>4.4947174630554131E-3</v>
      </c>
      <c r="O2789" s="31">
        <v>16.69595084101249</v>
      </c>
      <c r="P2789" s="31">
        <v>2468091000</v>
      </c>
      <c r="Q2789" s="31">
        <v>2548885000</v>
      </c>
      <c r="R2789" s="29">
        <v>9036090368</v>
      </c>
      <c r="S2789" s="29">
        <v>3.4743379788874393</v>
      </c>
      <c r="T2789" s="29">
        <v>4.3546720030661845</v>
      </c>
      <c r="U2789" s="29">
        <v>4.0807028812574178</v>
      </c>
      <c r="V2789" s="29">
        <v>12.029722111638925</v>
      </c>
      <c r="W2789">
        <v>1.115447656323628</v>
      </c>
      <c r="X2789" t="s">
        <v>71</v>
      </c>
      <c r="Y2789" t="s">
        <v>76</v>
      </c>
      <c r="Z2789" t="s">
        <v>5078</v>
      </c>
    </row>
    <row r="2790" spans="2:26" x14ac:dyDescent="0.25">
      <c r="B2790" t="s">
        <v>6037</v>
      </c>
      <c r="C2790" s="26" t="s">
        <v>6038</v>
      </c>
      <c r="D2790" s="26">
        <v>0.22380854423940919</v>
      </c>
      <c r="E2790" s="26">
        <v>0.21355009631014732</v>
      </c>
      <c r="F2790" s="26">
        <v>0.20805840198289854</v>
      </c>
      <c r="G2790" s="27">
        <v>0.20523848314769086</v>
      </c>
      <c r="H2790" s="28">
        <v>11.069086817478755</v>
      </c>
      <c r="I2790" s="28">
        <v>11.675304717800001</v>
      </c>
      <c r="J2790" s="26">
        <v>13.188860256147112</v>
      </c>
      <c r="K2790" s="29">
        <v>3.0432522463890017E-2</v>
      </c>
      <c r="L2790" s="26">
        <v>0.21260691188498704</v>
      </c>
      <c r="M2790" s="30">
        <v>0.49794421029536529</v>
      </c>
      <c r="N2790" s="29">
        <v>3.0079374520844901E-3</v>
      </c>
      <c r="O2790" s="31">
        <v>8.305302255873908</v>
      </c>
      <c r="P2790" s="31">
        <v>6818077000</v>
      </c>
      <c r="Q2790" s="31">
        <v>7094191000</v>
      </c>
      <c r="R2790" s="29">
        <v>8980153344</v>
      </c>
      <c r="S2790" s="29">
        <v>3.497980825112049</v>
      </c>
      <c r="T2790" s="29">
        <v>6.4676063032613333</v>
      </c>
      <c r="U2790" s="29" t="e">
        <v>#N/A</v>
      </c>
      <c r="V2790" s="29">
        <v>8.6885717209068432</v>
      </c>
      <c r="W2790">
        <v>0.89681352561361394</v>
      </c>
      <c r="X2790" t="s">
        <v>77</v>
      </c>
      <c r="Y2790" t="s">
        <v>97</v>
      </c>
      <c r="Z2790" t="s">
        <v>97</v>
      </c>
    </row>
    <row r="2791" spans="2:26" x14ac:dyDescent="0.25">
      <c r="B2791" t="s">
        <v>6039</v>
      </c>
      <c r="C2791" s="26" t="s">
        <v>6040</v>
      </c>
      <c r="D2791" s="26">
        <v>-1.4681225422785436</v>
      </c>
      <c r="E2791" s="26">
        <v>-1.2033602574300701</v>
      </c>
      <c r="F2791" s="26">
        <v>-1.4681225422785436</v>
      </c>
      <c r="G2791" s="27">
        <v>-1.2033602574300701</v>
      </c>
      <c r="H2791" s="28">
        <v>-127.81040780082435</v>
      </c>
      <c r="I2791" s="28">
        <v>-465.37581821851035</v>
      </c>
      <c r="J2791" s="26">
        <v>-181.68852034549838</v>
      </c>
      <c r="K2791" s="29">
        <v>0.48721050224755197</v>
      </c>
      <c r="L2791" s="26" t="e">
        <v>#N/A</v>
      </c>
      <c r="M2791" s="30">
        <v>0.18338558795866272</v>
      </c>
      <c r="N2791" s="29">
        <v>1.1335198817113696E-2</v>
      </c>
      <c r="O2791" s="31">
        <v>46.152529216716914</v>
      </c>
      <c r="P2791" s="31">
        <v>2274171000</v>
      </c>
      <c r="Q2791" s="31">
        <v>2274171000</v>
      </c>
      <c r="R2791" s="29">
        <v>9979598848</v>
      </c>
      <c r="S2791" s="29" t="e">
        <v>#N/A</v>
      </c>
      <c r="T2791" s="29" t="e">
        <v>#N/A</v>
      </c>
      <c r="U2791" s="29" t="e">
        <v>#N/A</v>
      </c>
      <c r="V2791" s="29" t="e">
        <v>#N/A</v>
      </c>
      <c r="W2791">
        <v>10.183369663778029</v>
      </c>
      <c r="X2791" t="s">
        <v>74</v>
      </c>
      <c r="Y2791" t="s">
        <v>98</v>
      </c>
      <c r="Z2791" t="s">
        <v>106</v>
      </c>
    </row>
    <row r="2792" spans="2:26" x14ac:dyDescent="0.25">
      <c r="B2792" t="s">
        <v>6041</v>
      </c>
      <c r="C2792" s="26" t="s">
        <v>6042</v>
      </c>
      <c r="D2792" s="26">
        <v>0.13600124303856315</v>
      </c>
      <c r="E2792" s="26">
        <v>0.14023411585953049</v>
      </c>
      <c r="F2792" s="26">
        <v>0.13600124303856315</v>
      </c>
      <c r="G2792" s="27">
        <v>0.14023411585953049</v>
      </c>
      <c r="H2792" s="28">
        <v>7.01860296160846</v>
      </c>
      <c r="I2792" s="28">
        <v>19.068992432305016</v>
      </c>
      <c r="J2792" s="26">
        <v>22.699245352475611</v>
      </c>
      <c r="K2792" s="29">
        <v>2.2521209294189673E-2</v>
      </c>
      <c r="L2792" s="26">
        <v>0.17547187168860728</v>
      </c>
      <c r="M2792" s="30">
        <v>0.72666977639135888</v>
      </c>
      <c r="N2792" s="29">
        <v>2.4968189705031809E-3</v>
      </c>
      <c r="O2792" s="31">
        <v>2.5085121964208343</v>
      </c>
      <c r="P2792" s="31">
        <v>46729000000</v>
      </c>
      <c r="Q2792" s="31">
        <v>46729000000</v>
      </c>
      <c r="R2792" s="29">
        <v>36474413056</v>
      </c>
      <c r="S2792" s="29">
        <v>4.3549294030662713</v>
      </c>
      <c r="T2792" s="29">
        <v>7.6490379471499139</v>
      </c>
      <c r="U2792" s="29">
        <v>-2.6641964012088422</v>
      </c>
      <c r="V2792" s="29">
        <v>10.441721855121868</v>
      </c>
      <c r="W2792">
        <v>0.73389754290675602</v>
      </c>
      <c r="X2792" t="s">
        <v>74</v>
      </c>
      <c r="Y2792" t="s">
        <v>98</v>
      </c>
      <c r="Z2792" t="s">
        <v>106</v>
      </c>
    </row>
    <row r="2793" spans="2:26" x14ac:dyDescent="0.25">
      <c r="B2793" t="s">
        <v>6043</v>
      </c>
      <c r="C2793" s="26" t="s">
        <v>6044</v>
      </c>
      <c r="D2793" s="26">
        <v>-141.84461826404925</v>
      </c>
      <c r="E2793" s="26">
        <v>27.905073571564433</v>
      </c>
      <c r="F2793" s="26">
        <v>-141.84461826404925</v>
      </c>
      <c r="G2793" s="27">
        <v>27.905073571564433</v>
      </c>
      <c r="H2793" s="28">
        <v>16.207990232487717</v>
      </c>
      <c r="I2793" s="28">
        <v>68.284440720312062</v>
      </c>
      <c r="J2793" s="26">
        <v>71.70706704075026</v>
      </c>
      <c r="K2793" s="29">
        <v>-0.93690848504655755</v>
      </c>
      <c r="L2793" s="26">
        <v>-4.3036493603613799</v>
      </c>
      <c r="M2793" s="30">
        <v>0.94080932271564954</v>
      </c>
      <c r="N2793" s="29" t="e">
        <v>#N/A</v>
      </c>
      <c r="O2793" s="31">
        <v>11.66103415569251</v>
      </c>
      <c r="P2793" s="31">
        <v>41864000.000000954</v>
      </c>
      <c r="Q2793" s="31">
        <v>41864000.000000954</v>
      </c>
      <c r="R2793" s="29">
        <v>28802863104</v>
      </c>
      <c r="S2793" s="29">
        <v>18.659610766785033</v>
      </c>
      <c r="T2793" s="29">
        <v>18.675244167972604</v>
      </c>
      <c r="U2793" s="29">
        <v>2.8999443457549963</v>
      </c>
      <c r="V2793" s="29">
        <v>35.1482818139024</v>
      </c>
      <c r="W2793">
        <v>5.3551889614173911</v>
      </c>
      <c r="X2793" t="s">
        <v>71</v>
      </c>
      <c r="Y2793" t="s">
        <v>103</v>
      </c>
      <c r="Z2793" t="s">
        <v>119</v>
      </c>
    </row>
    <row r="2794" spans="2:26" x14ac:dyDescent="0.25">
      <c r="B2794" t="s">
        <v>6045</v>
      </c>
      <c r="C2794" s="26" t="s">
        <v>6046</v>
      </c>
      <c r="D2794" s="26">
        <v>0.33760020116114553</v>
      </c>
      <c r="E2794" s="26">
        <v>0.2853912825021982</v>
      </c>
      <c r="F2794" s="26">
        <v>0.33378612599308699</v>
      </c>
      <c r="G2794" s="27">
        <v>0.28275851340209396</v>
      </c>
      <c r="H2794" s="28">
        <v>12.127663513338394</v>
      </c>
      <c r="I2794" s="28">
        <v>6.4438753970930449</v>
      </c>
      <c r="J2794" s="26">
        <v>6.3177132039322128</v>
      </c>
      <c r="K2794" s="29">
        <v>-0.23172956616159668</v>
      </c>
      <c r="L2794" s="26">
        <v>-1.8155985489721886</v>
      </c>
      <c r="M2794" s="30">
        <v>0.62142032649920298</v>
      </c>
      <c r="N2794" s="29">
        <v>0</v>
      </c>
      <c r="O2794" s="31">
        <v>7.244256143144324</v>
      </c>
      <c r="P2794" s="31">
        <v>63688000000</v>
      </c>
      <c r="Q2794" s="31">
        <v>64281000000</v>
      </c>
      <c r="R2794" s="29">
        <v>220503834624</v>
      </c>
      <c r="S2794" s="29">
        <v>7.7069370627051308</v>
      </c>
      <c r="T2794" s="29">
        <v>9.4140335825288819</v>
      </c>
      <c r="U2794" s="29" t="e">
        <v>#N/A</v>
      </c>
      <c r="V2794" s="29">
        <v>15.569742027048374</v>
      </c>
      <c r="W2794">
        <v>1.8620808902746451</v>
      </c>
      <c r="X2794" t="s">
        <v>74</v>
      </c>
      <c r="Y2794" t="s">
        <v>188</v>
      </c>
      <c r="Z2794" t="s">
        <v>225</v>
      </c>
    </row>
    <row r="2795" spans="2:26" x14ac:dyDescent="0.25">
      <c r="B2795" t="s">
        <v>6047</v>
      </c>
      <c r="C2795" s="26" t="s">
        <v>6048</v>
      </c>
      <c r="D2795" s="26" t="e">
        <v>#N/A</v>
      </c>
      <c r="E2795" s="26" t="e">
        <v>#N/A</v>
      </c>
      <c r="F2795" s="26">
        <v>3.6739134073796011E-2</v>
      </c>
      <c r="G2795" s="27">
        <v>1.2916108685488792E-2</v>
      </c>
      <c r="H2795" s="28">
        <v>0.79445754833361304</v>
      </c>
      <c r="I2795" s="28">
        <v>9.6494797772352321</v>
      </c>
      <c r="J2795" s="26">
        <v>7.3931844245478553</v>
      </c>
      <c r="K2795" s="29" t="e">
        <v>#N/A</v>
      </c>
      <c r="L2795" s="26">
        <v>1.8061761776006831</v>
      </c>
      <c r="M2795" s="30">
        <v>0.55603205612156215</v>
      </c>
      <c r="N2795" s="29" t="e">
        <v>#N/A</v>
      </c>
      <c r="O2795" s="31">
        <v>4.9577878339665888</v>
      </c>
      <c r="P2795" s="31" t="e">
        <v>#N/A</v>
      </c>
      <c r="Q2795" s="31">
        <v>252398000000</v>
      </c>
      <c r="R2795" s="29">
        <v>55185522688</v>
      </c>
      <c r="S2795" s="29">
        <v>4.92498091589583</v>
      </c>
      <c r="T2795" s="29">
        <v>31.84770634601227</v>
      </c>
      <c r="U2795" s="29">
        <v>-3.3505164215868919</v>
      </c>
      <c r="V2795" s="29">
        <v>33.680342927127981</v>
      </c>
      <c r="W2795">
        <v>0.26625135330781308</v>
      </c>
      <c r="X2795" t="s">
        <v>65</v>
      </c>
      <c r="Y2795" t="s">
        <v>170</v>
      </c>
      <c r="Z2795" t="s">
        <v>171</v>
      </c>
    </row>
    <row r="2796" spans="2:26" x14ac:dyDescent="0.25">
      <c r="B2796" t="s">
        <v>6049</v>
      </c>
      <c r="C2796" s="26" t="s">
        <v>6050</v>
      </c>
      <c r="D2796" s="26" t="e">
        <v>#N/A</v>
      </c>
      <c r="E2796" s="26" t="e">
        <v>#N/A</v>
      </c>
      <c r="F2796" s="26">
        <v>0.13507293100480702</v>
      </c>
      <c r="G2796" s="27">
        <v>0.31629908552985475</v>
      </c>
      <c r="H2796" s="28">
        <v>10.553842640173576</v>
      </c>
      <c r="I2796" s="28">
        <v>17.813143458637086</v>
      </c>
      <c r="J2796" s="26">
        <v>26.190814393939394</v>
      </c>
      <c r="K2796" s="29" t="e">
        <v>#N/A</v>
      </c>
      <c r="L2796" s="26">
        <v>-1.7555816686251469</v>
      </c>
      <c r="M2796" s="30">
        <v>0.86644444037436585</v>
      </c>
      <c r="N2796" s="29">
        <v>4.9107142857142856E-2</v>
      </c>
      <c r="O2796" s="31">
        <v>5.6535912649775799</v>
      </c>
      <c r="P2796" s="31" t="e">
        <v>#N/A</v>
      </c>
      <c r="Q2796" s="31">
        <v>27885000000</v>
      </c>
      <c r="R2796" s="29">
        <v>41997451264</v>
      </c>
      <c r="S2796" s="29">
        <v>2.1043524599114165</v>
      </c>
      <c r="T2796" s="29">
        <v>2.6395069460317462</v>
      </c>
      <c r="U2796" s="29">
        <v>15.200922455673714</v>
      </c>
      <c r="V2796" s="29">
        <v>6.2226957983358853</v>
      </c>
      <c r="W2796">
        <v>0.81121545266297568</v>
      </c>
      <c r="X2796" t="s">
        <v>78</v>
      </c>
      <c r="Y2796" t="s">
        <v>85</v>
      </c>
      <c r="Z2796" t="s">
        <v>297</v>
      </c>
    </row>
    <row r="2797" spans="2:26" x14ac:dyDescent="0.25">
      <c r="B2797" t="s">
        <v>6051</v>
      </c>
      <c r="C2797" s="26" t="s">
        <v>6052</v>
      </c>
      <c r="D2797" s="26">
        <v>7.5584142190048983E-2</v>
      </c>
      <c r="E2797" s="26">
        <v>8.7033137404549654E-2</v>
      </c>
      <c r="F2797" s="26">
        <v>7.5033280711390246E-2</v>
      </c>
      <c r="G2797" s="27">
        <v>8.6590429771746497E-2</v>
      </c>
      <c r="H2797" s="28">
        <v>5.9356622599025126</v>
      </c>
      <c r="I2797" s="28">
        <v>11.025158054780395</v>
      </c>
      <c r="J2797" s="26">
        <v>11.787630326956169</v>
      </c>
      <c r="K2797" s="29">
        <v>0.14920550140205635</v>
      </c>
      <c r="L2797" s="26">
        <v>1.5180493737708312</v>
      </c>
      <c r="M2797" s="30">
        <v>0.54173524064076195</v>
      </c>
      <c r="N2797" s="29">
        <v>1.0379418984479192E-2</v>
      </c>
      <c r="O2797" s="31">
        <v>5.3964322465796428</v>
      </c>
      <c r="P2797" s="31">
        <v>500522000000</v>
      </c>
      <c r="Q2797" s="31">
        <v>503081000000</v>
      </c>
      <c r="R2797" s="29">
        <v>245819998208</v>
      </c>
      <c r="S2797" s="29">
        <v>4.9325121391160334</v>
      </c>
      <c r="T2797" s="29">
        <v>10.067712412401626</v>
      </c>
      <c r="U2797" s="29">
        <v>4.2272639063038477</v>
      </c>
      <c r="V2797" s="29">
        <v>9.160622216375776</v>
      </c>
      <c r="W2797">
        <v>0.58464858616703574</v>
      </c>
      <c r="X2797" t="s">
        <v>65</v>
      </c>
      <c r="Y2797" t="s">
        <v>80</v>
      </c>
      <c r="Z2797" t="s">
        <v>176</v>
      </c>
    </row>
    <row r="2798" spans="2:26" x14ac:dyDescent="0.25">
      <c r="B2798" t="s">
        <v>6053</v>
      </c>
      <c r="C2798" s="26" t="s">
        <v>6054</v>
      </c>
      <c r="D2798" s="26">
        <v>8.4186575058214558E-2</v>
      </c>
      <c r="E2798" s="26">
        <v>6.5700724456657505E-2</v>
      </c>
      <c r="F2798" s="26">
        <v>8.128374339649734E-2</v>
      </c>
      <c r="G2798" s="27">
        <v>6.4242095263943547E-2</v>
      </c>
      <c r="H2798" s="28">
        <v>5.6067230410765241</v>
      </c>
      <c r="I2798" s="28">
        <v>8.3845347970719342</v>
      </c>
      <c r="J2798" s="26">
        <v>8.6266791088666359</v>
      </c>
      <c r="K2798" s="29">
        <v>0.12811278776996801</v>
      </c>
      <c r="L2798" s="26">
        <v>2.1401252134319861</v>
      </c>
      <c r="M2798" s="30">
        <v>0.3414624269849465</v>
      </c>
      <c r="N2798" s="29">
        <v>1.329438838732519E-2</v>
      </c>
      <c r="O2798" s="31">
        <v>2.8860437466786841</v>
      </c>
      <c r="P2798" s="31">
        <v>144108000000</v>
      </c>
      <c r="Q2798" s="31">
        <v>147380000000</v>
      </c>
      <c r="R2798" s="29">
        <v>85364137984</v>
      </c>
      <c r="S2798" s="29">
        <v>7.1882264077404665</v>
      </c>
      <c r="T2798" s="29">
        <v>21.417184667458031</v>
      </c>
      <c r="U2798" s="29">
        <v>9.5461632864229085</v>
      </c>
      <c r="V2798" s="29">
        <v>18.067345883215303</v>
      </c>
      <c r="W2798">
        <v>0.87390438789482827</v>
      </c>
      <c r="X2798" t="s">
        <v>78</v>
      </c>
      <c r="Y2798" t="s">
        <v>524</v>
      </c>
      <c r="Z2798" t="s">
        <v>2156</v>
      </c>
    </row>
    <row r="2799" spans="2:26" x14ac:dyDescent="0.25">
      <c r="B2799" t="s">
        <v>6055</v>
      </c>
      <c r="C2799" s="26" t="s">
        <v>6056</v>
      </c>
      <c r="D2799" s="26">
        <v>0.13797439211241616</v>
      </c>
      <c r="E2799" s="26">
        <v>0.15117515251631475</v>
      </c>
      <c r="F2799" s="26">
        <v>0.13721647729734793</v>
      </c>
      <c r="G2799" s="27">
        <v>0.15109360185699808</v>
      </c>
      <c r="H2799" s="28">
        <v>6.8639193830985645</v>
      </c>
      <c r="I2799" s="28">
        <v>16.147843318499628</v>
      </c>
      <c r="J2799" s="26">
        <v>17.315245590387988</v>
      </c>
      <c r="K2799" s="29">
        <v>-0.33892986272711423</v>
      </c>
      <c r="L2799" s="26" t="e">
        <v>#N/A</v>
      </c>
      <c r="M2799" s="30">
        <v>0.80341012428008485</v>
      </c>
      <c r="N2799" s="29">
        <v>6.8824878919194494E-3</v>
      </c>
      <c r="O2799" s="31">
        <v>1.7308687461428303</v>
      </c>
      <c r="P2799" s="31">
        <v>61141000000</v>
      </c>
      <c r="Q2799" s="31">
        <v>61174000000</v>
      </c>
      <c r="R2799" s="29">
        <v>113029316608</v>
      </c>
      <c r="S2799" s="29" t="e">
        <v>#N/A</v>
      </c>
      <c r="T2799" s="29">
        <v>7.4910823324808185</v>
      </c>
      <c r="U2799" s="29" t="e">
        <v>#N/A</v>
      </c>
      <c r="V2799" s="29">
        <v>14.185093111879924</v>
      </c>
      <c r="W2799">
        <v>0.93303282964714485</v>
      </c>
      <c r="X2799" t="s">
        <v>74</v>
      </c>
      <c r="Y2799" t="s">
        <v>204</v>
      </c>
      <c r="Z2799" t="s">
        <v>2692</v>
      </c>
    </row>
    <row r="2800" spans="2:26" x14ac:dyDescent="0.25">
      <c r="B2800" t="s">
        <v>6057</v>
      </c>
      <c r="C2800" s="26" t="s">
        <v>6058</v>
      </c>
      <c r="D2800" s="26">
        <v>-1.5985653641603061E-2</v>
      </c>
      <c r="E2800" s="26">
        <v>-7.413990097752951E-2</v>
      </c>
      <c r="F2800" s="26">
        <v>-1.5985653641603061E-2</v>
      </c>
      <c r="G2800" s="27">
        <v>-7.413990097752951E-2</v>
      </c>
      <c r="H2800" s="28">
        <v>-6.1374508965034424</v>
      </c>
      <c r="I2800" s="28">
        <v>0.33989662613703581</v>
      </c>
      <c r="J2800" s="26">
        <v>-2.5354969574036512</v>
      </c>
      <c r="K2800" s="29">
        <v>-0.32513850415512463</v>
      </c>
      <c r="L2800" s="26">
        <v>18.268482490272373</v>
      </c>
      <c r="M2800" s="30">
        <v>0.86475069252077563</v>
      </c>
      <c r="N2800" s="29" t="e">
        <v>#N/A</v>
      </c>
      <c r="O2800" s="31">
        <v>-2.6406968729367692</v>
      </c>
      <c r="P2800" s="31">
        <v>7877000000</v>
      </c>
      <c r="Q2800" s="31">
        <v>7877000000</v>
      </c>
      <c r="R2800" s="29">
        <v>3561870080</v>
      </c>
      <c r="S2800" s="29" t="e">
        <v>#N/A</v>
      </c>
      <c r="T2800" s="29" t="e">
        <v>#N/A</v>
      </c>
      <c r="U2800" s="29" t="e">
        <v>#N/A</v>
      </c>
      <c r="V2800" s="29" t="e">
        <v>#N/A</v>
      </c>
      <c r="W2800">
        <v>0.26421890926563624</v>
      </c>
      <c r="X2800" t="s">
        <v>77</v>
      </c>
      <c r="Y2800" t="s">
        <v>83</v>
      </c>
      <c r="Z2800" t="s">
        <v>3964</v>
      </c>
    </row>
    <row r="2801" spans="2:26" x14ac:dyDescent="0.25">
      <c r="B2801" t="s">
        <v>6059</v>
      </c>
      <c r="C2801" s="26" t="s">
        <v>6060</v>
      </c>
      <c r="D2801" s="26" t="e">
        <v>#N/A</v>
      </c>
      <c r="E2801" s="26" t="e">
        <v>#N/A</v>
      </c>
      <c r="F2801" s="26">
        <v>9.5851176278416911E-2</v>
      </c>
      <c r="G2801" s="27">
        <v>9.4587247523590642E-2</v>
      </c>
      <c r="H2801" s="28">
        <v>7.7068935127452818</v>
      </c>
      <c r="I2801" s="28">
        <v>14.416098185532107</v>
      </c>
      <c r="J2801" s="26">
        <v>14.562213776922045</v>
      </c>
      <c r="K2801" s="29" t="e">
        <v>#N/A</v>
      </c>
      <c r="L2801" s="26">
        <v>-9.6632437712931271E-2</v>
      </c>
      <c r="M2801" s="30">
        <v>0.8210811546251876</v>
      </c>
      <c r="N2801" s="29" t="e">
        <v>#N/A</v>
      </c>
      <c r="O2801" s="31">
        <v>-0.15212710465506082</v>
      </c>
      <c r="P2801" s="31" t="e">
        <v>#N/A</v>
      </c>
      <c r="Q2801" s="31">
        <v>77719885000</v>
      </c>
      <c r="R2801" s="29">
        <v>63327997952</v>
      </c>
      <c r="S2801" s="29">
        <v>7.070261999071092</v>
      </c>
      <c r="T2801" s="29">
        <v>8.4983677673775162</v>
      </c>
      <c r="U2801" s="29">
        <v>5.8727357887089902</v>
      </c>
      <c r="V2801" s="29">
        <v>11.009371633143607</v>
      </c>
      <c r="W2801">
        <v>0.80883652048565291</v>
      </c>
      <c r="X2801" t="s">
        <v>78</v>
      </c>
      <c r="Y2801" t="s">
        <v>192</v>
      </c>
      <c r="Z2801" t="s">
        <v>192</v>
      </c>
    </row>
    <row r="2802" spans="2:26" x14ac:dyDescent="0.25">
      <c r="B2802" t="s">
        <v>6061</v>
      </c>
      <c r="C2802" s="26" t="s">
        <v>6062</v>
      </c>
      <c r="D2802" s="26">
        <v>-7.3281510331030447E-2</v>
      </c>
      <c r="E2802" s="26">
        <v>-9.7534885730332227E-2</v>
      </c>
      <c r="F2802" s="26">
        <v>-6.2564761315687514E-2</v>
      </c>
      <c r="G2802" s="27">
        <v>-4.3951140653617569E-2</v>
      </c>
      <c r="H2802" s="28">
        <v>-11.600884714257045</v>
      </c>
      <c r="I2802" s="28">
        <v>2.8473938067452806</v>
      </c>
      <c r="J2802" s="26">
        <v>1.3433400465100758</v>
      </c>
      <c r="K2802" s="29">
        <v>0.22253163179051866</v>
      </c>
      <c r="L2802" s="26">
        <v>32.378343434343435</v>
      </c>
      <c r="M2802" s="30">
        <v>0.54950921181189682</v>
      </c>
      <c r="N2802" s="29">
        <v>1.0854896921723109E-2</v>
      </c>
      <c r="O2802" s="31">
        <v>27.336878329596619</v>
      </c>
      <c r="P2802" s="31">
        <v>578674999.99999988</v>
      </c>
      <c r="Q2802" s="31">
        <v>1284176000</v>
      </c>
      <c r="R2802" s="29">
        <v>3196790528</v>
      </c>
      <c r="S2802" s="29">
        <v>290.89248711111122</v>
      </c>
      <c r="T2802" s="29" t="e">
        <v>#N/A</v>
      </c>
      <c r="U2802" s="29" t="e">
        <v>#N/A</v>
      </c>
      <c r="V2802" s="29" t="e">
        <v>#N/A</v>
      </c>
      <c r="W2802">
        <v>2.455289266558295</v>
      </c>
      <c r="X2802" t="s">
        <v>78</v>
      </c>
      <c r="Y2802" t="s">
        <v>115</v>
      </c>
      <c r="Z2802" t="s">
        <v>574</v>
      </c>
    </row>
    <row r="2803" spans="2:26" x14ac:dyDescent="0.25">
      <c r="B2803" t="s">
        <v>6063</v>
      </c>
      <c r="C2803" s="26" t="s">
        <v>6064</v>
      </c>
      <c r="D2803" s="26">
        <v>0.22157494657562865</v>
      </c>
      <c r="E2803" s="26">
        <v>0.31008260128490889</v>
      </c>
      <c r="F2803" s="26">
        <v>0.22157494657562865</v>
      </c>
      <c r="G2803" s="27">
        <v>0.31008260128490889</v>
      </c>
      <c r="H2803" s="28">
        <v>12.635677206229353</v>
      </c>
      <c r="I2803" s="28">
        <v>5.695060976299688</v>
      </c>
      <c r="J2803" s="26">
        <v>5.833105833105833</v>
      </c>
      <c r="K2803" s="29">
        <v>-7.454556582410185E-2</v>
      </c>
      <c r="L2803" s="26">
        <v>-0.62815884476534301</v>
      </c>
      <c r="M2803" s="30">
        <v>0.54960523899871483</v>
      </c>
      <c r="N2803" s="29">
        <v>5.9121621621621625E-3</v>
      </c>
      <c r="O2803" s="31">
        <v>5.7626232241923763</v>
      </c>
      <c r="P2803" s="31">
        <v>7627000000</v>
      </c>
      <c r="Q2803" s="31">
        <v>7627000000</v>
      </c>
      <c r="R2803" s="29">
        <v>5455057408</v>
      </c>
      <c r="S2803" s="29">
        <v>2.2284978896338319</v>
      </c>
      <c r="T2803" s="29">
        <v>2.4705874259576901</v>
      </c>
      <c r="U2803" s="29" t="e">
        <v>#N/A</v>
      </c>
      <c r="V2803" s="29">
        <v>4.7086167611125882</v>
      </c>
      <c r="W2803">
        <v>0.60557941254496406</v>
      </c>
      <c r="X2803" t="s">
        <v>77</v>
      </c>
      <c r="Y2803" t="s">
        <v>83</v>
      </c>
      <c r="Z2803" t="s">
        <v>2094</v>
      </c>
    </row>
    <row r="2804" spans="2:26" x14ac:dyDescent="0.25">
      <c r="B2804" t="s">
        <v>6065</v>
      </c>
      <c r="C2804" s="26" t="s">
        <v>6066</v>
      </c>
      <c r="D2804" s="26">
        <v>6.572255173116695E-2</v>
      </c>
      <c r="E2804" s="26">
        <v>5.7725232791340363E-2</v>
      </c>
      <c r="F2804" s="26">
        <v>6.4078415666569882E-2</v>
      </c>
      <c r="G2804" s="27">
        <v>5.6913413632684769E-2</v>
      </c>
      <c r="H2804" s="28">
        <v>5.5318754134374721</v>
      </c>
      <c r="I2804" s="28">
        <v>10.72430377437515</v>
      </c>
      <c r="J2804" s="26">
        <v>9.4370173510608577</v>
      </c>
      <c r="K2804" s="29">
        <v>0.22342433332505859</v>
      </c>
      <c r="L2804" s="26">
        <v>2.4597854989259935</v>
      </c>
      <c r="M2804" s="30">
        <v>0.44664735811498807</v>
      </c>
      <c r="N2804" s="29">
        <v>3.2812103786202572E-3</v>
      </c>
      <c r="O2804" s="31">
        <v>4.0311308383954145</v>
      </c>
      <c r="P2804" s="31">
        <v>41939597000</v>
      </c>
      <c r="Q2804" s="31">
        <v>42537828000</v>
      </c>
      <c r="R2804" s="29">
        <v>22680393728</v>
      </c>
      <c r="S2804" s="29">
        <v>6.420079506480687</v>
      </c>
      <c r="T2804" s="29">
        <v>15.195015280219978</v>
      </c>
      <c r="U2804" s="29">
        <v>-3.637326626219672</v>
      </c>
      <c r="V2804" s="29">
        <v>11.359554328247397</v>
      </c>
      <c r="W2804">
        <v>0.69443281736806017</v>
      </c>
      <c r="X2804" t="s">
        <v>78</v>
      </c>
      <c r="Y2804" t="s">
        <v>154</v>
      </c>
      <c r="Z2804" t="s">
        <v>209</v>
      </c>
    </row>
    <row r="2805" spans="2:26" x14ac:dyDescent="0.25">
      <c r="B2805" t="s">
        <v>6067</v>
      </c>
      <c r="C2805" s="26" t="s">
        <v>6068</v>
      </c>
      <c r="D2805" s="26">
        <v>5.8031470181414802E-2</v>
      </c>
      <c r="E2805" s="26">
        <v>0.13259087853422441</v>
      </c>
      <c r="F2805" s="26">
        <v>5.7269940197944312E-2</v>
      </c>
      <c r="G2805" s="27">
        <v>0.1312904825199907</v>
      </c>
      <c r="H2805" s="28">
        <v>-0.14050410977485384</v>
      </c>
      <c r="I2805" s="28">
        <v>1.5040597023341604</v>
      </c>
      <c r="J2805" s="26">
        <v>2.9199828588288308</v>
      </c>
      <c r="K2805" s="29">
        <v>-0.18704811108710737</v>
      </c>
      <c r="L2805" s="26">
        <v>-6.8959857460334355</v>
      </c>
      <c r="M2805" s="30">
        <v>0.54948025220892815</v>
      </c>
      <c r="N2805" s="29" t="e">
        <v>#N/A</v>
      </c>
      <c r="O2805" s="31">
        <v>8.0475771665664766</v>
      </c>
      <c r="P2805" s="31">
        <v>1877286000</v>
      </c>
      <c r="Q2805" s="31">
        <v>1895880000</v>
      </c>
      <c r="R2805" s="29">
        <v>3785591808</v>
      </c>
      <c r="S2805" s="29">
        <v>11.432716378020617</v>
      </c>
      <c r="T2805" s="29">
        <v>16.590913809942034</v>
      </c>
      <c r="U2805" s="29" t="e">
        <v>#N/A</v>
      </c>
      <c r="V2805" s="29">
        <v>75.383629127253684</v>
      </c>
      <c r="W2805">
        <v>0.8884205067963139</v>
      </c>
      <c r="X2805" t="s">
        <v>93</v>
      </c>
      <c r="Y2805" t="s">
        <v>94</v>
      </c>
      <c r="Z2805" t="s">
        <v>95</v>
      </c>
    </row>
    <row r="2806" spans="2:26" x14ac:dyDescent="0.25">
      <c r="B2806" t="s">
        <v>6069</v>
      </c>
      <c r="C2806" s="26" t="s">
        <v>6070</v>
      </c>
      <c r="D2806" s="26">
        <v>0.14167253491025739</v>
      </c>
      <c r="E2806" s="26">
        <v>0.11120509350393701</v>
      </c>
      <c r="F2806" s="26">
        <v>0.14128891818838116</v>
      </c>
      <c r="G2806" s="27">
        <v>0.11030600726118925</v>
      </c>
      <c r="H2806" s="28">
        <v>9.9618914997315926</v>
      </c>
      <c r="I2806" s="28">
        <v>12.932230305382447</v>
      </c>
      <c r="J2806" s="26">
        <v>12.429908164505321</v>
      </c>
      <c r="K2806" s="29">
        <v>-0.22215410208698583</v>
      </c>
      <c r="L2806" s="26">
        <v>-2.0016474996769609</v>
      </c>
      <c r="M2806" s="30">
        <v>0.74472728311766234</v>
      </c>
      <c r="N2806" s="29">
        <v>1.8018018018018018E-2</v>
      </c>
      <c r="O2806" s="31">
        <v>7.5344935579587951</v>
      </c>
      <c r="P2806" s="31">
        <v>130048000000</v>
      </c>
      <c r="Q2806" s="31">
        <v>131108000000</v>
      </c>
      <c r="R2806" s="29">
        <v>203881136128</v>
      </c>
      <c r="S2806" s="29">
        <v>4.8965026530559506</v>
      </c>
      <c r="T2806" s="29">
        <v>6.5796820822155659</v>
      </c>
      <c r="U2806" s="29">
        <v>7.2591316102478025</v>
      </c>
      <c r="V2806" s="29">
        <v>10.202133192461385</v>
      </c>
      <c r="W2806">
        <v>0.95558937239124964</v>
      </c>
      <c r="X2806" t="s">
        <v>78</v>
      </c>
      <c r="Y2806" t="s">
        <v>99</v>
      </c>
      <c r="Z2806" t="s">
        <v>510</v>
      </c>
    </row>
    <row r="2807" spans="2:26" x14ac:dyDescent="0.25">
      <c r="B2807" t="s">
        <v>6071</v>
      </c>
      <c r="C2807" s="26" t="s">
        <v>6072</v>
      </c>
      <c r="D2807" s="26">
        <v>0.10692810891095175</v>
      </c>
      <c r="E2807" s="26">
        <v>0.11186604386843557</v>
      </c>
      <c r="F2807" s="26">
        <v>0.10623616447931257</v>
      </c>
      <c r="G2807" s="27">
        <v>0.11036268254500445</v>
      </c>
      <c r="H2807" s="28">
        <v>9.6548208865860961</v>
      </c>
      <c r="I2807" s="28">
        <v>12.635376468905864</v>
      </c>
      <c r="J2807" s="26">
        <v>12.641077578187256</v>
      </c>
      <c r="K2807" s="29">
        <v>-6.7894754712496674E-2</v>
      </c>
      <c r="L2807" s="26">
        <v>-0.63068876243544081</v>
      </c>
      <c r="M2807" s="30">
        <v>0.65295748938112119</v>
      </c>
      <c r="N2807" s="29" t="e">
        <v>#N/A</v>
      </c>
      <c r="O2807" s="31">
        <v>7.4239754715624828</v>
      </c>
      <c r="P2807" s="31">
        <v>391352000000</v>
      </c>
      <c r="Q2807" s="31">
        <v>396683000000</v>
      </c>
      <c r="R2807" s="29">
        <v>1344399867904</v>
      </c>
      <c r="S2807" s="29">
        <v>17.512029594101953</v>
      </c>
      <c r="T2807" s="29">
        <v>28.335697958704575</v>
      </c>
      <c r="U2807" s="29">
        <v>2.5703662150662714</v>
      </c>
      <c r="V2807" s="29">
        <v>33.356854908571627</v>
      </c>
      <c r="W2807">
        <v>3.1050060565744739</v>
      </c>
      <c r="X2807" t="s">
        <v>74</v>
      </c>
      <c r="Y2807" t="s">
        <v>188</v>
      </c>
      <c r="Z2807" t="s">
        <v>278</v>
      </c>
    </row>
    <row r="2808" spans="2:26" x14ac:dyDescent="0.25">
      <c r="B2808" t="s">
        <v>6073</v>
      </c>
      <c r="C2808" s="26" t="s">
        <v>6074</v>
      </c>
      <c r="D2808" s="26">
        <v>0.22472024979468261</v>
      </c>
      <c r="E2808" s="26">
        <v>0.26030966015028378</v>
      </c>
      <c r="F2808" s="26">
        <v>0.22446993966398612</v>
      </c>
      <c r="G2808" s="27">
        <v>0.25990737812777331</v>
      </c>
      <c r="H2808" s="28">
        <v>21.378633542187686</v>
      </c>
      <c r="I2808" s="28">
        <v>25.096707154971618</v>
      </c>
      <c r="J2808" s="26">
        <v>29.417902409939799</v>
      </c>
      <c r="K2808" s="29">
        <v>-5.4812616492643997E-2</v>
      </c>
      <c r="L2808" s="26">
        <v>-0.2268981842152574</v>
      </c>
      <c r="M2808" s="30">
        <v>0.7817561314206386</v>
      </c>
      <c r="N2808" s="29">
        <v>1.6971158304738942E-2</v>
      </c>
      <c r="O2808" s="31">
        <v>3.4550936101439134</v>
      </c>
      <c r="P2808" s="31">
        <v>195763000000</v>
      </c>
      <c r="Q2808" s="31">
        <v>196066000000</v>
      </c>
      <c r="R2808" s="29">
        <v>864755974144</v>
      </c>
      <c r="S2808" s="29">
        <v>12.773700697309282</v>
      </c>
      <c r="T2808" s="29">
        <v>15.270331765809976</v>
      </c>
      <c r="U2808" s="29">
        <v>3.2299285388167673</v>
      </c>
      <c r="V2808" s="29">
        <v>19.041989666549064</v>
      </c>
      <c r="W2808">
        <v>3.9527193395925564</v>
      </c>
      <c r="X2808" t="s">
        <v>65</v>
      </c>
      <c r="Y2808" t="s">
        <v>80</v>
      </c>
      <c r="Z2808" t="s">
        <v>176</v>
      </c>
    </row>
    <row r="2809" spans="2:26" x14ac:dyDescent="0.25">
      <c r="B2809" t="s">
        <v>6075</v>
      </c>
      <c r="C2809" s="26" t="s">
        <v>6076</v>
      </c>
      <c r="D2809" s="26">
        <v>7.0609362287301372E-2</v>
      </c>
      <c r="E2809" s="26">
        <v>6.3042327716715696E-2</v>
      </c>
      <c r="F2809" s="26">
        <v>7.0609362287301372E-2</v>
      </c>
      <c r="G2809" s="27">
        <v>6.3042327716715696E-2</v>
      </c>
      <c r="H2809" s="28">
        <v>5.1227526385660136</v>
      </c>
      <c r="I2809" s="28">
        <v>12.47546705828475</v>
      </c>
      <c r="J2809" s="26">
        <v>12.959985709181851</v>
      </c>
      <c r="K2809" s="29">
        <v>-6.9094015703185394E-2</v>
      </c>
      <c r="L2809" s="26">
        <v>-0.96863237139272274</v>
      </c>
      <c r="M2809" s="30">
        <v>0.76947235669826286</v>
      </c>
      <c r="N2809" s="29">
        <v>1.0500000000000001E-2</v>
      </c>
      <c r="O2809" s="31">
        <v>0.33483781213000546</v>
      </c>
      <c r="P2809" s="31">
        <v>81247000000</v>
      </c>
      <c r="Q2809" s="31">
        <v>81247000000</v>
      </c>
      <c r="R2809" s="29">
        <v>28934760448</v>
      </c>
      <c r="S2809" s="29">
        <v>3.1116414335576592</v>
      </c>
      <c r="T2809" s="29">
        <v>7.0001951367718762</v>
      </c>
      <c r="U2809" s="29" t="e">
        <v>#N/A</v>
      </c>
      <c r="V2809" s="29">
        <v>6.1484120384459438</v>
      </c>
      <c r="W2809">
        <v>0.31169192379324101</v>
      </c>
      <c r="X2809" t="s">
        <v>77</v>
      </c>
      <c r="Y2809" t="s">
        <v>177</v>
      </c>
      <c r="Z2809" t="s">
        <v>178</v>
      </c>
    </row>
    <row r="2810" spans="2:26" x14ac:dyDescent="0.25">
      <c r="B2810" t="s">
        <v>6077</v>
      </c>
      <c r="C2810" s="26" t="s">
        <v>6078</v>
      </c>
      <c r="D2810" s="26">
        <v>2.9228628358078081E-2</v>
      </c>
      <c r="E2810" s="26">
        <v>2.2709346011686046E-2</v>
      </c>
      <c r="F2810" s="26">
        <v>2.9134893011813767E-2</v>
      </c>
      <c r="G2810" s="27">
        <v>2.2688196319870787E-2</v>
      </c>
      <c r="H2810" s="28">
        <v>10.364875145067161</v>
      </c>
      <c r="I2810" s="28">
        <v>8.267878536534246</v>
      </c>
      <c r="J2810" s="26">
        <v>7.0301690939439414</v>
      </c>
      <c r="K2810" s="29">
        <v>0.39842441508472304</v>
      </c>
      <c r="L2810" s="26">
        <v>6.3634952004517222</v>
      </c>
      <c r="M2810" s="30">
        <v>0.29495342677912356</v>
      </c>
      <c r="N2810" s="29">
        <v>7.5298117848487407E-3</v>
      </c>
      <c r="O2810" s="31">
        <v>6.7958664490560823</v>
      </c>
      <c r="P2810" s="31">
        <v>460207000000</v>
      </c>
      <c r="Q2810" s="31">
        <v>460636000000</v>
      </c>
      <c r="R2810" s="29">
        <v>198162382848</v>
      </c>
      <c r="S2810" s="29">
        <v>11.18206246113307</v>
      </c>
      <c r="T2810" s="29">
        <v>20.11266484059075</v>
      </c>
      <c r="U2810" s="29">
        <v>-16.969416453673507</v>
      </c>
      <c r="V2810" s="29">
        <v>2.7733622398595994</v>
      </c>
      <c r="W2810">
        <v>1.0244808282722946</v>
      </c>
      <c r="X2810" t="s">
        <v>78</v>
      </c>
      <c r="Y2810" t="s">
        <v>104</v>
      </c>
      <c r="Z2810" t="s">
        <v>261</v>
      </c>
    </row>
    <row r="2811" spans="2:26" x14ac:dyDescent="0.25">
      <c r="B2811" t="s">
        <v>6079</v>
      </c>
      <c r="C2811" s="26" t="s">
        <v>6080</v>
      </c>
      <c r="D2811" s="26">
        <v>6.3773826175925113E-2</v>
      </c>
      <c r="E2811" s="26">
        <v>6.3669398484614198E-2</v>
      </c>
      <c r="F2811" s="26">
        <v>6.3773826175925113E-2</v>
      </c>
      <c r="G2811" s="27">
        <v>6.3669398484614198E-2</v>
      </c>
      <c r="H2811" s="28">
        <v>1.8811574446991761</v>
      </c>
      <c r="I2811" s="28">
        <v>11.17309479788122</v>
      </c>
      <c r="J2811" s="26">
        <v>11.584865877943072</v>
      </c>
      <c r="K2811" s="29">
        <v>-0.22520475877324087</v>
      </c>
      <c r="L2811" s="26">
        <v>-4.4952267303102627</v>
      </c>
      <c r="M2811" s="30">
        <v>0.8100077718658456</v>
      </c>
      <c r="N2811" s="29" t="e">
        <v>#N/A</v>
      </c>
      <c r="O2811" s="31">
        <v>2.3124141576627144</v>
      </c>
      <c r="P2811" s="31">
        <v>25868000000</v>
      </c>
      <c r="Q2811" s="31">
        <v>25868000000</v>
      </c>
      <c r="R2811" s="29">
        <v>15553999872</v>
      </c>
      <c r="S2811" s="29">
        <v>1.6964995513126491</v>
      </c>
      <c r="T2811" s="29">
        <v>4.0852489195402297</v>
      </c>
      <c r="U2811" s="29" t="e">
        <v>#N/A</v>
      </c>
      <c r="V2811" s="29">
        <v>12.187272963241046</v>
      </c>
      <c r="W2811">
        <v>0.33958263664328775</v>
      </c>
      <c r="X2811" t="s">
        <v>65</v>
      </c>
      <c r="Y2811" t="s">
        <v>80</v>
      </c>
      <c r="Z2811" t="s">
        <v>1258</v>
      </c>
    </row>
    <row r="2812" spans="2:26" x14ac:dyDescent="0.25">
      <c r="B2812" t="s">
        <v>6081</v>
      </c>
      <c r="C2812" s="26" t="s">
        <v>6082</v>
      </c>
      <c r="D2812" s="26" t="e">
        <v>#N/A</v>
      </c>
      <c r="E2812" s="26" t="e">
        <v>#N/A</v>
      </c>
      <c r="F2812" s="26" t="e">
        <v>#N/A</v>
      </c>
      <c r="G2812" s="27" t="e">
        <v>#N/A</v>
      </c>
      <c r="H2812" s="28">
        <v>3.9124620824583132</v>
      </c>
      <c r="I2812" s="28" t="e">
        <v>#N/A</v>
      </c>
      <c r="J2812" s="26" t="e">
        <v>#N/A</v>
      </c>
      <c r="K2812" s="29">
        <v>-9.4231655447967688E-2</v>
      </c>
      <c r="L2812" s="26" t="e">
        <v>#N/A</v>
      </c>
      <c r="M2812" s="30">
        <v>3.5289162716082144E-2</v>
      </c>
      <c r="N2812" s="29" t="e">
        <v>#N/A</v>
      </c>
      <c r="O2812" s="31">
        <v>-3.8208923350031583</v>
      </c>
      <c r="P2812" s="31">
        <v>-304704000000</v>
      </c>
      <c r="Q2812" s="31">
        <v>-304704000000</v>
      </c>
      <c r="R2812" s="29">
        <v>67161063424</v>
      </c>
      <c r="S2812" s="29" t="e">
        <v>#N/A</v>
      </c>
      <c r="T2812" s="29" t="e">
        <v>#N/A</v>
      </c>
      <c r="U2812" s="29" t="e">
        <v>#N/A</v>
      </c>
      <c r="V2812" s="29">
        <v>8.3411136401840924</v>
      </c>
      <c r="W2812">
        <v>0.3003845165283604</v>
      </c>
      <c r="X2812" t="s">
        <v>66</v>
      </c>
      <c r="Y2812" t="s">
        <v>67</v>
      </c>
      <c r="Z2812" t="s">
        <v>68</v>
      </c>
    </row>
    <row r="2813" spans="2:26" x14ac:dyDescent="0.25">
      <c r="B2813" t="s">
        <v>6083</v>
      </c>
      <c r="C2813" s="26" t="s">
        <v>6084</v>
      </c>
      <c r="D2813" s="26">
        <v>-0.26256402377388244</v>
      </c>
      <c r="E2813" s="26">
        <v>-1.8060735002636701</v>
      </c>
      <c r="F2813" s="26">
        <v>-0.27457659595573486</v>
      </c>
      <c r="G2813" s="27">
        <v>-1.6828634707783172</v>
      </c>
      <c r="H2813" s="28">
        <v>-17.988213943056515</v>
      </c>
      <c r="I2813" s="28">
        <v>-1.4726434258358758</v>
      </c>
      <c r="J2813" s="26">
        <v>-34.96277752882586</v>
      </c>
      <c r="K2813" s="29">
        <v>-0.78378967171957159</v>
      </c>
      <c r="L2813" s="26">
        <v>4.8695003510959101</v>
      </c>
      <c r="M2813" s="30">
        <v>0.88080210741518039</v>
      </c>
      <c r="N2813" s="29">
        <v>9.4111629803568658E-3</v>
      </c>
      <c r="O2813" s="31">
        <v>-7.4120144547345941</v>
      </c>
      <c r="P2813" s="31">
        <v>1924755000</v>
      </c>
      <c r="Q2813" s="31">
        <v>2065675000</v>
      </c>
      <c r="R2813" s="29">
        <v>20304156672</v>
      </c>
      <c r="S2813" s="29" t="e">
        <v>#N/A</v>
      </c>
      <c r="T2813" s="29" t="e">
        <v>#N/A</v>
      </c>
      <c r="U2813" s="29">
        <v>-13.554515188484849</v>
      </c>
      <c r="V2813" s="29" t="e">
        <v>#N/A</v>
      </c>
      <c r="W2813">
        <v>1.1153652148847897</v>
      </c>
      <c r="X2813" t="s">
        <v>71</v>
      </c>
      <c r="Y2813" t="s">
        <v>103</v>
      </c>
      <c r="Z2813" t="s">
        <v>794</v>
      </c>
    </row>
    <row r="2814" spans="2:26" x14ac:dyDescent="0.25">
      <c r="B2814" t="s">
        <v>6085</v>
      </c>
      <c r="C2814" s="26" t="s">
        <v>6086</v>
      </c>
      <c r="D2814" s="26">
        <v>1.7258933613563727</v>
      </c>
      <c r="E2814" s="26">
        <v>1.6255453814996723</v>
      </c>
      <c r="F2814" s="26">
        <v>1.7258933613563727</v>
      </c>
      <c r="G2814" s="27">
        <v>1.6255453814996723</v>
      </c>
      <c r="H2814" s="28">
        <v>22.28461055589128</v>
      </c>
      <c r="I2814" s="28">
        <v>27.910688175373053</v>
      </c>
      <c r="J2814" s="26">
        <v>35.584931435744011</v>
      </c>
      <c r="K2814" s="29">
        <v>-0.67421455575609557</v>
      </c>
      <c r="L2814" s="26">
        <v>-3.4670349853527793</v>
      </c>
      <c r="M2814" s="30">
        <v>0.78004474099472609</v>
      </c>
      <c r="N2814" s="29" t="e">
        <v>#N/A</v>
      </c>
      <c r="O2814" s="31">
        <v>10.950604750706585</v>
      </c>
      <c r="P2814" s="31">
        <v>364653000000</v>
      </c>
      <c r="Q2814" s="31">
        <v>364653000000</v>
      </c>
      <c r="R2814" s="29">
        <v>7393442267136</v>
      </c>
      <c r="S2814" s="29">
        <v>10.180944892736566</v>
      </c>
      <c r="T2814" s="29">
        <v>10.391776292295807</v>
      </c>
      <c r="U2814" s="29">
        <v>4.8824692420882378</v>
      </c>
      <c r="V2814" s="29">
        <v>14.666649029205544</v>
      </c>
      <c r="W2814">
        <v>3.0750278202942711</v>
      </c>
      <c r="X2814" t="s">
        <v>77</v>
      </c>
      <c r="Y2814" t="s">
        <v>1477</v>
      </c>
      <c r="Z2814" t="s">
        <v>1478</v>
      </c>
    </row>
    <row r="2815" spans="2:26" x14ac:dyDescent="0.25">
      <c r="B2815" t="s">
        <v>6087</v>
      </c>
      <c r="C2815" s="26" t="s">
        <v>6088</v>
      </c>
      <c r="D2815" s="26">
        <v>9.09422476615976E-2</v>
      </c>
      <c r="E2815" s="26">
        <v>7.4606966935079497E-2</v>
      </c>
      <c r="F2815" s="26">
        <v>9.0744325509190066E-2</v>
      </c>
      <c r="G2815" s="27">
        <v>7.4427829075522436E-2</v>
      </c>
      <c r="H2815" s="28">
        <v>7.0911523346512659</v>
      </c>
      <c r="I2815" s="28">
        <v>6.5337896451191622</v>
      </c>
      <c r="J2815" s="26">
        <v>5.9717559329863317</v>
      </c>
      <c r="K2815" s="29">
        <v>7.7886993021761899E-2</v>
      </c>
      <c r="L2815" s="26">
        <v>2.0755882123036034</v>
      </c>
      <c r="M2815" s="30">
        <v>0.50118223396805772</v>
      </c>
      <c r="N2815" s="29">
        <v>9.7650110028292998E-3</v>
      </c>
      <c r="O2815" s="31">
        <v>1.6669529264289102</v>
      </c>
      <c r="P2815" s="31">
        <v>169515000000</v>
      </c>
      <c r="Q2815" s="31">
        <v>169923000000</v>
      </c>
      <c r="R2815" s="29">
        <v>128948527104</v>
      </c>
      <c r="S2815" s="29">
        <v>12.267062229656844</v>
      </c>
      <c r="T2815" s="29">
        <v>14.404086930151445</v>
      </c>
      <c r="U2815" s="29" t="e">
        <v>#N/A</v>
      </c>
      <c r="V2815" s="29">
        <v>13.909935422578707</v>
      </c>
      <c r="W2815">
        <v>0.73231598565061551</v>
      </c>
      <c r="X2815" t="s">
        <v>78</v>
      </c>
      <c r="Y2815" t="s">
        <v>92</v>
      </c>
      <c r="Z2815" t="s">
        <v>107</v>
      </c>
    </row>
    <row r="2816" spans="2:26" x14ac:dyDescent="0.25">
      <c r="B2816" t="s">
        <v>6089</v>
      </c>
      <c r="C2816" s="26" t="s">
        <v>6090</v>
      </c>
      <c r="D2816" s="26">
        <v>1.9278889813795764E-2</v>
      </c>
      <c r="E2816" s="26">
        <v>1.4903400406261992E-2</v>
      </c>
      <c r="F2816" s="26">
        <v>1.9278889813795764E-2</v>
      </c>
      <c r="G2816" s="27">
        <v>1.4903400406261992E-2</v>
      </c>
      <c r="H2816" s="28">
        <v>2.9756665543089769</v>
      </c>
      <c r="I2816" s="28">
        <v>14.00152242900101</v>
      </c>
      <c r="J2816" s="26">
        <v>12.903003997770707</v>
      </c>
      <c r="K2816" s="29">
        <v>0.30083075529843373</v>
      </c>
      <c r="L2816" s="26">
        <v>9.0010086750206977</v>
      </c>
      <c r="M2816" s="30">
        <v>0.38275435436361266</v>
      </c>
      <c r="N2816" s="29">
        <v>5.9311681385661869E-3</v>
      </c>
      <c r="O2816" s="31">
        <v>-0.65590461854667925</v>
      </c>
      <c r="P2816" s="31">
        <v>19689265000</v>
      </c>
      <c r="Q2816" s="31">
        <v>19689265000</v>
      </c>
      <c r="R2816" s="29">
        <v>10560000000</v>
      </c>
      <c r="S2816" s="29">
        <v>19.970739075197709</v>
      </c>
      <c r="T2816" s="29">
        <v>65.515977876000647</v>
      </c>
      <c r="U2816" s="29">
        <v>15.630757575757579</v>
      </c>
      <c r="V2816" s="29">
        <v>50.517062448303378</v>
      </c>
      <c r="W2816">
        <v>0.95028838755083822</v>
      </c>
      <c r="X2816" t="s">
        <v>66</v>
      </c>
      <c r="Y2816" t="s">
        <v>79</v>
      </c>
      <c r="Z2816" t="s">
        <v>127</v>
      </c>
    </row>
    <row r="2817" spans="2:26" x14ac:dyDescent="0.25">
      <c r="B2817" t="s">
        <v>6091</v>
      </c>
      <c r="C2817" s="26" t="s">
        <v>6092</v>
      </c>
      <c r="D2817" s="26" t="e">
        <v>#N/A</v>
      </c>
      <c r="E2817" s="26" t="e">
        <v>#N/A</v>
      </c>
      <c r="F2817" s="26">
        <v>0.36507953948733662</v>
      </c>
      <c r="G2817" s="27">
        <v>0.25058403897032272</v>
      </c>
      <c r="H2817" s="28">
        <v>18.604527042399376</v>
      </c>
      <c r="I2817" s="28">
        <v>6.1730434766938043</v>
      </c>
      <c r="J2817" s="26">
        <v>3.4977992217090006</v>
      </c>
      <c r="K2817" s="29" t="e">
        <v>#N/A</v>
      </c>
      <c r="L2817" s="26">
        <v>-4.3017474622438829</v>
      </c>
      <c r="M2817" s="30">
        <v>0.7547414867838943</v>
      </c>
      <c r="N2817" s="29" t="e">
        <v>#N/A</v>
      </c>
      <c r="O2817" s="31">
        <v>1.4192738020904982E-2</v>
      </c>
      <c r="P2817" s="31" t="e">
        <v>#N/A</v>
      </c>
      <c r="Q2817" s="31">
        <v>1085544000</v>
      </c>
      <c r="R2817" s="29">
        <v>8526867968</v>
      </c>
      <c r="S2817" s="29">
        <v>8.6810702014826848</v>
      </c>
      <c r="T2817" s="29">
        <v>8.8614755257145497</v>
      </c>
      <c r="U2817" s="29">
        <v>6.0485397678905404</v>
      </c>
      <c r="V2817" s="29">
        <v>18.657294237097641</v>
      </c>
      <c r="W2817">
        <v>2.1122313179999233</v>
      </c>
      <c r="X2817" t="s">
        <v>93</v>
      </c>
      <c r="Y2817" t="s">
        <v>96</v>
      </c>
      <c r="Z2817" t="s">
        <v>1268</v>
      </c>
    </row>
    <row r="2818" spans="2:26" x14ac:dyDescent="0.25">
      <c r="B2818" t="s">
        <v>6093</v>
      </c>
      <c r="C2818" s="26" t="s">
        <v>6094</v>
      </c>
      <c r="D2818" s="26" t="e">
        <v>#N/A</v>
      </c>
      <c r="E2818" s="26" t="e">
        <v>#N/A</v>
      </c>
      <c r="F2818" s="26" t="e">
        <v>#N/A</v>
      </c>
      <c r="G2818" s="27" t="e">
        <v>#N/A</v>
      </c>
      <c r="H2818" s="28">
        <v>4.0931469046750442</v>
      </c>
      <c r="I2818" s="28" t="e">
        <v>#N/A</v>
      </c>
      <c r="J2818" s="26" t="e">
        <v>#N/A</v>
      </c>
      <c r="K2818" s="29">
        <v>-8.93480489113158E-2</v>
      </c>
      <c r="L2818" s="26" t="e">
        <v>#N/A</v>
      </c>
      <c r="M2818" s="30">
        <v>3.8517850870105209E-2</v>
      </c>
      <c r="N2818" s="29" t="e">
        <v>#N/A</v>
      </c>
      <c r="O2818" s="31">
        <v>0.31395721073169158</v>
      </c>
      <c r="P2818" s="31">
        <v>-207416000000</v>
      </c>
      <c r="Q2818" s="31">
        <v>-207416000000</v>
      </c>
      <c r="R2818" s="29">
        <v>81177059328</v>
      </c>
      <c r="S2818" s="29" t="e">
        <v>#N/A</v>
      </c>
      <c r="T2818" s="29" t="e">
        <v>#N/A</v>
      </c>
      <c r="U2818" s="29" t="e">
        <v>#N/A</v>
      </c>
      <c r="V2818" s="29">
        <v>6.8772951611144721</v>
      </c>
      <c r="W2818">
        <v>0.30408295908116795</v>
      </c>
      <c r="X2818" t="s">
        <v>66</v>
      </c>
      <c r="Y2818" t="s">
        <v>67</v>
      </c>
      <c r="Z2818" t="s">
        <v>68</v>
      </c>
    </row>
    <row r="2819" spans="2:26" x14ac:dyDescent="0.25">
      <c r="B2819" t="s">
        <v>6095</v>
      </c>
      <c r="C2819" s="26" t="s">
        <v>6096</v>
      </c>
      <c r="D2819" s="26" t="e">
        <v>#N/A</v>
      </c>
      <c r="E2819" s="26" t="e">
        <v>#N/A</v>
      </c>
      <c r="F2819" s="26">
        <v>1.6233330552727604E-2</v>
      </c>
      <c r="G2819" s="27">
        <v>3.1161020740813348E-3</v>
      </c>
      <c r="H2819" s="28">
        <v>0.30956400630831754</v>
      </c>
      <c r="I2819" s="28">
        <v>13.718861462083456</v>
      </c>
      <c r="J2819" s="26">
        <v>6.8745121717744428</v>
      </c>
      <c r="K2819" s="29" t="e">
        <v>#N/A</v>
      </c>
      <c r="L2819" s="26">
        <v>95.733290488431876</v>
      </c>
      <c r="M2819" s="30">
        <v>0.21190173698743348</v>
      </c>
      <c r="N2819" s="29" t="e">
        <v>#N/A</v>
      </c>
      <c r="O2819" s="31">
        <v>-3.6118281216816066</v>
      </c>
      <c r="P2819" s="31" t="e">
        <v>#N/A</v>
      </c>
      <c r="Q2819" s="31">
        <v>632521000000</v>
      </c>
      <c r="R2819" s="29">
        <v>97342390272</v>
      </c>
      <c r="S2819" s="29">
        <v>119.19974084661526</v>
      </c>
      <c r="T2819" s="29">
        <v>282.3056267234906</v>
      </c>
      <c r="U2819" s="29">
        <v>27.050907550576405</v>
      </c>
      <c r="V2819" s="29" t="e">
        <v>#N/A</v>
      </c>
      <c r="W2819">
        <v>0.50738743881133996</v>
      </c>
      <c r="X2819" t="s">
        <v>66</v>
      </c>
      <c r="Y2819" t="s">
        <v>86</v>
      </c>
      <c r="Z2819" t="s">
        <v>114</v>
      </c>
    </row>
    <row r="2820" spans="2:26" x14ac:dyDescent="0.25">
      <c r="B2820" t="s">
        <v>6097</v>
      </c>
      <c r="C2820" s="26" t="s">
        <v>6098</v>
      </c>
      <c r="D2820" s="26" t="e">
        <v>#N/A</v>
      </c>
      <c r="E2820" s="26" t="e">
        <v>#N/A</v>
      </c>
      <c r="F2820" s="26">
        <v>0.15579488277866538</v>
      </c>
      <c r="G2820" s="27">
        <v>0.1241840143921871</v>
      </c>
      <c r="H2820" s="28">
        <v>5.7425394030718255</v>
      </c>
      <c r="I2820" s="28">
        <v>9.544946516873587</v>
      </c>
      <c r="J2820" s="26">
        <v>8.3881867649640167</v>
      </c>
      <c r="K2820" s="29" t="e">
        <v>#N/A</v>
      </c>
      <c r="L2820" s="26">
        <v>-3.5328276222861628</v>
      </c>
      <c r="M2820" s="30">
        <v>0.71474108769190736</v>
      </c>
      <c r="N2820" s="29">
        <v>7.8369905956112845E-3</v>
      </c>
      <c r="O2820" s="31">
        <v>-1.1892787516592107</v>
      </c>
      <c r="P2820" s="31" t="e">
        <v>#N/A</v>
      </c>
      <c r="Q2820" s="31">
        <v>19455000000</v>
      </c>
      <c r="R2820" s="29">
        <v>36754001920</v>
      </c>
      <c r="S2820" s="29">
        <v>6.23018622024588</v>
      </c>
      <c r="T2820" s="29">
        <v>9.858444503311258</v>
      </c>
      <c r="U2820" s="29">
        <v>9.4819606517558785</v>
      </c>
      <c r="V2820" s="29">
        <v>19.250095870543252</v>
      </c>
      <c r="W2820">
        <v>1.0958303232379363</v>
      </c>
      <c r="X2820" t="s">
        <v>74</v>
      </c>
      <c r="Y2820" t="s">
        <v>204</v>
      </c>
      <c r="Z2820" t="s">
        <v>205</v>
      </c>
    </row>
    <row r="2821" spans="2:26" x14ac:dyDescent="0.25">
      <c r="B2821" t="s">
        <v>6099</v>
      </c>
      <c r="C2821" s="26" t="s">
        <v>6100</v>
      </c>
      <c r="D2821" s="26">
        <v>0.11421025378849312</v>
      </c>
      <c r="E2821" s="26">
        <v>0.13974854932301742</v>
      </c>
      <c r="F2821" s="26">
        <v>0.11421025378849312</v>
      </c>
      <c r="G2821" s="27">
        <v>0.13974854932301742</v>
      </c>
      <c r="H2821" s="28">
        <v>1.2577069899248203</v>
      </c>
      <c r="I2821" s="28">
        <v>8.8321610968727455</v>
      </c>
      <c r="J2821" s="26">
        <v>8.1271819864570389</v>
      </c>
      <c r="K2821" s="29">
        <v>-0.11035547737871226</v>
      </c>
      <c r="L2821" s="26">
        <v>-1.8621225194132873</v>
      </c>
      <c r="M2821" s="30">
        <v>0.48397488341650985</v>
      </c>
      <c r="N2821" s="29" t="e">
        <v>#N/A</v>
      </c>
      <c r="O2821" s="31">
        <v>5.2446268774632339</v>
      </c>
      <c r="P2821" s="31">
        <v>64108000000</v>
      </c>
      <c r="Q2821" s="31">
        <v>64108000000</v>
      </c>
      <c r="R2821" s="29">
        <v>27298439168</v>
      </c>
      <c r="S2821" s="29">
        <v>1.4605210671268334</v>
      </c>
      <c r="T2821" s="29">
        <v>6.1309087895689967</v>
      </c>
      <c r="U2821" s="29">
        <v>53.252128850797746</v>
      </c>
      <c r="V2821" s="29">
        <v>24.887070696848916</v>
      </c>
      <c r="W2821">
        <v>0.32730375924927191</v>
      </c>
      <c r="X2821" t="s">
        <v>77</v>
      </c>
      <c r="Y2821" t="s">
        <v>177</v>
      </c>
      <c r="Z2821" t="s">
        <v>178</v>
      </c>
    </row>
    <row r="2822" spans="2:26" x14ac:dyDescent="0.25">
      <c r="B2822" t="s">
        <v>6101</v>
      </c>
      <c r="C2822" s="26" t="s">
        <v>6102</v>
      </c>
      <c r="D2822" s="26">
        <v>0.13483099943744126</v>
      </c>
      <c r="E2822" s="26">
        <v>0.20216759185831351</v>
      </c>
      <c r="F2822" s="26">
        <v>0.13212655232732121</v>
      </c>
      <c r="G2822" s="27">
        <v>0.19853590156274337</v>
      </c>
      <c r="H2822" s="28">
        <v>9.3470790378006878</v>
      </c>
      <c r="I2822" s="28">
        <v>3.1755364602540377</v>
      </c>
      <c r="J2822" s="26">
        <v>5.1660473349197602</v>
      </c>
      <c r="K2822" s="29">
        <v>-0.1358296101931305</v>
      </c>
      <c r="L2822" s="26">
        <v>-2.4676830577625082</v>
      </c>
      <c r="M2822" s="30">
        <v>0.38185052542293013</v>
      </c>
      <c r="N2822" s="29">
        <v>1.8404907975460124E-2</v>
      </c>
      <c r="O2822" s="31">
        <v>-6.1270391471966859</v>
      </c>
      <c r="P2822" s="31">
        <v>18915000000</v>
      </c>
      <c r="Q2822" s="31">
        <v>19261000000</v>
      </c>
      <c r="R2822" s="29">
        <v>27820027904</v>
      </c>
      <c r="S2822" s="29">
        <v>3.6139205290959846</v>
      </c>
      <c r="T2822" s="29">
        <v>4.1239960558686599</v>
      </c>
      <c r="U2822" s="29" t="e">
        <v>#N/A</v>
      </c>
      <c r="V2822" s="29">
        <v>12.032690657040542</v>
      </c>
      <c r="W2822">
        <v>0.86729511422393535</v>
      </c>
      <c r="X2822" t="s">
        <v>77</v>
      </c>
      <c r="Y2822" t="s">
        <v>97</v>
      </c>
      <c r="Z2822" t="s">
        <v>97</v>
      </c>
    </row>
    <row r="2823" spans="2:26" x14ac:dyDescent="0.25">
      <c r="B2823" t="s">
        <v>6103</v>
      </c>
      <c r="C2823" s="26" t="s">
        <v>6104</v>
      </c>
      <c r="D2823" s="26" t="e">
        <v>#N/A</v>
      </c>
      <c r="E2823" s="26" t="e">
        <v>#N/A</v>
      </c>
      <c r="F2823" s="26">
        <v>3.5221479786538085E-2</v>
      </c>
      <c r="G2823" s="27">
        <v>3.4464608846924344E-2</v>
      </c>
      <c r="H2823" s="28">
        <v>4.9668494265142007</v>
      </c>
      <c r="I2823" s="28">
        <v>14.652237970299861</v>
      </c>
      <c r="J2823" s="26">
        <v>12.731179792484433</v>
      </c>
      <c r="K2823" s="29" t="e">
        <v>#N/A</v>
      </c>
      <c r="L2823" s="26">
        <v>2.5039072547268195</v>
      </c>
      <c r="M2823" s="30">
        <v>0.50317196179351342</v>
      </c>
      <c r="N2823" s="29" t="e">
        <v>#N/A</v>
      </c>
      <c r="O2823" s="31">
        <v>11.752589629534061</v>
      </c>
      <c r="P2823" s="31" t="e">
        <v>#N/A</v>
      </c>
      <c r="Q2823" s="31">
        <v>5006237000000</v>
      </c>
      <c r="R2823" s="29">
        <v>2580657995776</v>
      </c>
      <c r="S2823" s="29">
        <v>8.7673067201414181</v>
      </c>
      <c r="T2823" s="29">
        <v>22.068220852810999</v>
      </c>
      <c r="U2823" s="29">
        <v>-3.6816191899706041</v>
      </c>
      <c r="V2823" s="29">
        <v>12.455028794184631</v>
      </c>
      <c r="W2823">
        <v>0.63189446012108152</v>
      </c>
      <c r="X2823" t="s">
        <v>77</v>
      </c>
      <c r="Y2823" t="s">
        <v>177</v>
      </c>
      <c r="Z2823" t="s">
        <v>178</v>
      </c>
    </row>
    <row r="2824" spans="2:26" x14ac:dyDescent="0.25">
      <c r="B2824" t="s">
        <v>6105</v>
      </c>
      <c r="C2824" s="26" t="s">
        <v>6106</v>
      </c>
      <c r="D2824" s="26">
        <v>1.9547957145033219E-2</v>
      </c>
      <c r="E2824" s="26">
        <v>-1.0161777210447039E-2</v>
      </c>
      <c r="F2824" s="26">
        <v>1.9025126015913656E-2</v>
      </c>
      <c r="G2824" s="27">
        <v>-1.0144717251108874E-2</v>
      </c>
      <c r="H2824" s="28">
        <v>-1.3962970774683046</v>
      </c>
      <c r="I2824" s="28">
        <v>2.5085565341461074</v>
      </c>
      <c r="J2824" s="26">
        <v>1.4334105657078726</v>
      </c>
      <c r="K2824" s="29">
        <v>-0.19941512852555471</v>
      </c>
      <c r="L2824" s="26">
        <v>20.850502595987592</v>
      </c>
      <c r="M2824" s="30">
        <v>0.71500005287915236</v>
      </c>
      <c r="N2824" s="29">
        <v>5.278820086536562E-2</v>
      </c>
      <c r="O2824" s="31">
        <v>-1.8068768138045193</v>
      </c>
      <c r="P2824" s="31">
        <v>22361246000</v>
      </c>
      <c r="Q2824" s="31">
        <v>22398850000</v>
      </c>
      <c r="R2824" s="29">
        <v>10709999616</v>
      </c>
      <c r="S2824" s="29" t="e">
        <v>#N/A</v>
      </c>
      <c r="T2824" s="29" t="e">
        <v>#N/A</v>
      </c>
      <c r="U2824" s="29" t="e">
        <v>#N/A</v>
      </c>
      <c r="V2824" s="29" t="e">
        <v>#N/A</v>
      </c>
      <c r="W2824">
        <v>0.34050279233566405</v>
      </c>
      <c r="X2824" t="s">
        <v>78</v>
      </c>
      <c r="Y2824" t="s">
        <v>92</v>
      </c>
      <c r="Z2824" t="s">
        <v>129</v>
      </c>
    </row>
    <row r="2825" spans="2:26" x14ac:dyDescent="0.25">
      <c r="B2825" t="s">
        <v>6107</v>
      </c>
      <c r="C2825" s="26" t="s">
        <v>6108</v>
      </c>
      <c r="D2825" s="26">
        <v>0.26301315949022774</v>
      </c>
      <c r="E2825" s="26">
        <v>0.12735658691265495</v>
      </c>
      <c r="F2825" s="26">
        <v>0.26301315949022774</v>
      </c>
      <c r="G2825" s="27">
        <v>0.12735658691265495</v>
      </c>
      <c r="H2825" s="28">
        <v>5.6367643705824237</v>
      </c>
      <c r="I2825" s="28">
        <v>9.3723863251171196</v>
      </c>
      <c r="J2825" s="26">
        <v>7.5355338893457064</v>
      </c>
      <c r="K2825" s="29">
        <v>8.3588637996898519E-3</v>
      </c>
      <c r="L2825" s="26">
        <v>0.12809119010819164</v>
      </c>
      <c r="M2825" s="30">
        <v>0.50005673436968112</v>
      </c>
      <c r="N2825" s="29">
        <v>7.2566875355719977E-3</v>
      </c>
      <c r="O2825" s="31">
        <v>2.4486447880497715</v>
      </c>
      <c r="P2825" s="31">
        <v>34690000000</v>
      </c>
      <c r="Q2825" s="31">
        <v>34690000000</v>
      </c>
      <c r="R2825" s="29">
        <v>35328733184</v>
      </c>
      <c r="S2825" s="29">
        <v>6.9535805996908806</v>
      </c>
      <c r="T2825" s="29">
        <v>11.76584935730631</v>
      </c>
      <c r="U2825" s="29" t="e">
        <v>#N/A</v>
      </c>
      <c r="V2825" s="29">
        <v>15.286926882191954</v>
      </c>
      <c r="W2825">
        <v>0.86840051055139544</v>
      </c>
      <c r="X2825" t="s">
        <v>78</v>
      </c>
      <c r="Y2825" t="s">
        <v>92</v>
      </c>
      <c r="Z2825" t="s">
        <v>169</v>
      </c>
    </row>
    <row r="2826" spans="2:26" x14ac:dyDescent="0.25">
      <c r="B2826" t="s">
        <v>6109</v>
      </c>
      <c r="C2826" s="26" t="s">
        <v>6110</v>
      </c>
      <c r="D2826" s="26">
        <v>0.15393690417313605</v>
      </c>
      <c r="E2826" s="26">
        <v>0.19358111799690919</v>
      </c>
      <c r="F2826" s="26">
        <v>0.15233647536362827</v>
      </c>
      <c r="G2826" s="27">
        <v>0.19263390083260842</v>
      </c>
      <c r="H2826" s="28">
        <v>13.395493565758551</v>
      </c>
      <c r="I2826" s="28">
        <v>13.3845609117962</v>
      </c>
      <c r="J2826" s="26">
        <v>18.520957268062304</v>
      </c>
      <c r="K2826" s="29">
        <v>-0.19871587003048188</v>
      </c>
      <c r="L2826" s="26">
        <v>-1.3608369522305566</v>
      </c>
      <c r="M2826" s="30">
        <v>0.72488165637904489</v>
      </c>
      <c r="N2826" s="29">
        <v>1.1062771908017402E-2</v>
      </c>
      <c r="O2826" s="31">
        <v>0.65459296565479319</v>
      </c>
      <c r="P2826" s="31">
        <v>64061000000</v>
      </c>
      <c r="Q2826" s="31">
        <v>64376000000</v>
      </c>
      <c r="R2826" s="29">
        <v>118823813120</v>
      </c>
      <c r="S2826" s="29">
        <v>4.5043828030003947</v>
      </c>
      <c r="T2826" s="29">
        <v>5.5279077713178291</v>
      </c>
      <c r="U2826" s="29" t="e">
        <v>#N/A</v>
      </c>
      <c r="V2826" s="29">
        <v>8.9123430286114527</v>
      </c>
      <c r="W2826">
        <v>1.1168274717812787</v>
      </c>
      <c r="X2826" t="s">
        <v>65</v>
      </c>
      <c r="Y2826" t="s">
        <v>80</v>
      </c>
      <c r="Z2826" t="s">
        <v>176</v>
      </c>
    </row>
    <row r="2827" spans="2:26" x14ac:dyDescent="0.25">
      <c r="B2827" t="s">
        <v>6111</v>
      </c>
      <c r="C2827" s="26" t="s">
        <v>6112</v>
      </c>
      <c r="D2827" s="26">
        <v>-3.9523369605143632E-2</v>
      </c>
      <c r="E2827" s="26">
        <v>-7.4656675029710809E-2</v>
      </c>
      <c r="F2827" s="26">
        <v>-3.9523369605143632E-2</v>
      </c>
      <c r="G2827" s="27">
        <v>-7.4656675029710809E-2</v>
      </c>
      <c r="H2827" s="28">
        <v>0.25393052028742774</v>
      </c>
      <c r="I2827" s="28">
        <v>1.1871572838161681</v>
      </c>
      <c r="J2827" s="26">
        <v>-6.0047453914947981</v>
      </c>
      <c r="K2827" s="29">
        <v>0.2516403481912427</v>
      </c>
      <c r="L2827" s="26">
        <v>-16.091608391608393</v>
      </c>
      <c r="M2827" s="30">
        <v>0.41706399545076767</v>
      </c>
      <c r="N2827" s="29">
        <v>8.3156206883693174E-3</v>
      </c>
      <c r="O2827" s="31">
        <v>-8.263109823574986</v>
      </c>
      <c r="P2827" s="31">
        <v>60584000000</v>
      </c>
      <c r="Q2827" s="31">
        <v>60584000000</v>
      </c>
      <c r="R2827" s="29">
        <v>24934864896</v>
      </c>
      <c r="S2827" s="29" t="e">
        <v>#N/A</v>
      </c>
      <c r="T2827" s="29" t="e">
        <v>#N/A</v>
      </c>
      <c r="U2827" s="29" t="e">
        <v>#N/A</v>
      </c>
      <c r="V2827" s="29" t="e">
        <v>#N/A</v>
      </c>
      <c r="W2827">
        <v>0.66670881291048978</v>
      </c>
      <c r="X2827" t="s">
        <v>78</v>
      </c>
      <c r="Y2827" t="s">
        <v>104</v>
      </c>
      <c r="Z2827" t="s">
        <v>261</v>
      </c>
    </row>
    <row r="2828" spans="2:26" x14ac:dyDescent="0.25">
      <c r="B2828" t="s">
        <v>6113</v>
      </c>
      <c r="C2828" s="26" t="s">
        <v>6114</v>
      </c>
      <c r="D2828" s="26">
        <v>0.62838628897707283</v>
      </c>
      <c r="E2828" s="26">
        <v>0.63130880989939742</v>
      </c>
      <c r="F2828" s="26">
        <v>0.61975556321582737</v>
      </c>
      <c r="G2828" s="27">
        <v>0.63130880989939742</v>
      </c>
      <c r="H2828" s="28">
        <v>19.150341837439662</v>
      </c>
      <c r="I2828" s="28">
        <v>26.688563399169652</v>
      </c>
      <c r="J2828" s="26">
        <v>28.262796829589796</v>
      </c>
      <c r="K2828" s="29">
        <v>-0.48461224948702802</v>
      </c>
      <c r="L2828" s="26">
        <v>-1.8806239588868408</v>
      </c>
      <c r="M2828" s="30">
        <v>0.81170760402989095</v>
      </c>
      <c r="N2828" s="29" t="e">
        <v>#N/A</v>
      </c>
      <c r="O2828" s="31">
        <v>7.3260220754808385</v>
      </c>
      <c r="P2828" s="31">
        <v>1629190000.000001</v>
      </c>
      <c r="Q2828" s="31">
        <v>1629190000.000001</v>
      </c>
      <c r="R2828" s="29">
        <v>16630500352</v>
      </c>
      <c r="S2828" s="29">
        <v>11.080002175332416</v>
      </c>
      <c r="T2828" s="29">
        <v>13.826620482595414</v>
      </c>
      <c r="U2828" s="29">
        <v>3.7345899813850663</v>
      </c>
      <c r="V2828" s="29">
        <v>22.545196738745126</v>
      </c>
      <c r="W2828">
        <v>4.0347474327798469</v>
      </c>
      <c r="X2828" t="s">
        <v>93</v>
      </c>
      <c r="Y2828" t="s">
        <v>96</v>
      </c>
      <c r="Z2828" t="s">
        <v>3166</v>
      </c>
    </row>
    <row r="2829" spans="2:26" x14ac:dyDescent="0.25">
      <c r="B2829" t="s">
        <v>6115</v>
      </c>
      <c r="C2829" s="26" t="s">
        <v>6116</v>
      </c>
      <c r="D2829" s="26">
        <v>0.21147561504160345</v>
      </c>
      <c r="E2829" s="26">
        <v>0.18051418717667345</v>
      </c>
      <c r="F2829" s="26">
        <v>0.21147561504160345</v>
      </c>
      <c r="G2829" s="27">
        <v>0.18051418717667345</v>
      </c>
      <c r="H2829" s="28">
        <v>9.0856633268635569</v>
      </c>
      <c r="I2829" s="28">
        <v>2.9609091609608074</v>
      </c>
      <c r="J2829" s="26">
        <v>3.0623331961981921</v>
      </c>
      <c r="K2829" s="29">
        <v>-0.16410389417911</v>
      </c>
      <c r="L2829" s="26">
        <v>-2.8111710568073627</v>
      </c>
      <c r="M2829" s="30">
        <v>0.37280002964170589</v>
      </c>
      <c r="N2829" s="29">
        <v>2.5305778152678194E-2</v>
      </c>
      <c r="O2829" s="31">
        <v>0.63964986794959133</v>
      </c>
      <c r="P2829" s="31">
        <v>12758000000</v>
      </c>
      <c r="Q2829" s="31">
        <v>12758000000</v>
      </c>
      <c r="R2829" s="29">
        <v>9857685504</v>
      </c>
      <c r="S2829" s="29">
        <v>0.47213122945096797</v>
      </c>
      <c r="T2829" s="29">
        <v>0.58478203773584903</v>
      </c>
      <c r="U2829" s="29" t="e">
        <v>#N/A</v>
      </c>
      <c r="V2829" s="29">
        <v>5.4166768762731525</v>
      </c>
      <c r="W2829">
        <v>0.47925941461675581</v>
      </c>
      <c r="X2829" t="s">
        <v>77</v>
      </c>
      <c r="Y2829" t="s">
        <v>97</v>
      </c>
      <c r="Z2829" t="s">
        <v>97</v>
      </c>
    </row>
    <row r="2830" spans="2:26" x14ac:dyDescent="0.25">
      <c r="B2830" t="s">
        <v>6117</v>
      </c>
      <c r="C2830" s="26" t="s">
        <v>6118</v>
      </c>
      <c r="D2830" s="26" t="e">
        <v>#N/A</v>
      </c>
      <c r="E2830" s="26" t="e">
        <v>#N/A</v>
      </c>
      <c r="F2830" s="26">
        <v>4.6479722341020102E-2</v>
      </c>
      <c r="G2830" s="27">
        <v>4.7347977497990891E-2</v>
      </c>
      <c r="H2830" s="28">
        <v>5.0223263627923425</v>
      </c>
      <c r="I2830" s="28">
        <v>9.047932634607692</v>
      </c>
      <c r="J2830" s="26">
        <v>8.6894875430423326</v>
      </c>
      <c r="K2830" s="29" t="e">
        <v>#N/A</v>
      </c>
      <c r="L2830" s="26">
        <v>2.7700077700077701</v>
      </c>
      <c r="M2830" s="30">
        <v>0.50156642986365441</v>
      </c>
      <c r="N2830" s="29">
        <v>4.6060606060606057E-3</v>
      </c>
      <c r="O2830" s="31">
        <v>2.7141109439980107</v>
      </c>
      <c r="P2830" s="31" t="e">
        <v>#N/A</v>
      </c>
      <c r="Q2830" s="31">
        <v>14932000000</v>
      </c>
      <c r="R2830" s="29">
        <v>4352195072</v>
      </c>
      <c r="S2830" s="29">
        <v>6.1516667226107229</v>
      </c>
      <c r="T2830" s="29">
        <v>11.198295717114569</v>
      </c>
      <c r="U2830" s="29">
        <v>-11.235709611133901</v>
      </c>
      <c r="V2830" s="29">
        <v>7.7537080103290084</v>
      </c>
      <c r="W2830">
        <v>0.38130451895838835</v>
      </c>
      <c r="X2830" t="s">
        <v>78</v>
      </c>
      <c r="Y2830" t="s">
        <v>154</v>
      </c>
      <c r="Z2830" t="s">
        <v>209</v>
      </c>
    </row>
    <row r="2831" spans="2:26" x14ac:dyDescent="0.25">
      <c r="B2831" t="s">
        <v>6119</v>
      </c>
      <c r="C2831" s="26" t="s">
        <v>6120</v>
      </c>
      <c r="D2831" s="26">
        <v>8.3537201352859497E-2</v>
      </c>
      <c r="E2831" s="26">
        <v>7.1773968620941098E-2</v>
      </c>
      <c r="F2831" s="26">
        <v>8.3537201352859497E-2</v>
      </c>
      <c r="G2831" s="27">
        <v>7.1773968620941098E-2</v>
      </c>
      <c r="H2831" s="28">
        <v>12.823885654046919</v>
      </c>
      <c r="I2831" s="28">
        <v>7.7625554787175073</v>
      </c>
      <c r="J2831" s="26">
        <v>8.4611937577419098</v>
      </c>
      <c r="K2831" s="29">
        <v>-7.3790845893887416E-2</v>
      </c>
      <c r="L2831" s="26">
        <v>-0.78236065462100446</v>
      </c>
      <c r="M2831" s="30">
        <v>0.59163422124564713</v>
      </c>
      <c r="N2831" s="29">
        <v>9.2065660014669804E-3</v>
      </c>
      <c r="O2831" s="31">
        <v>1.0378799092389261</v>
      </c>
      <c r="P2831" s="31">
        <v>297587000000</v>
      </c>
      <c r="Q2831" s="31">
        <v>297587000000</v>
      </c>
      <c r="R2831" s="29">
        <v>246994944000</v>
      </c>
      <c r="S2831" s="29">
        <v>3.7350512423153557</v>
      </c>
      <c r="T2831" s="29">
        <v>7.3626487629661952</v>
      </c>
      <c r="U2831" s="29" t="e">
        <v>#N/A</v>
      </c>
      <c r="V2831" s="29">
        <v>7.8217816499159349</v>
      </c>
      <c r="W2831">
        <v>0.6578618424886451</v>
      </c>
      <c r="X2831" t="s">
        <v>77</v>
      </c>
      <c r="Y2831" t="s">
        <v>177</v>
      </c>
      <c r="Z2831" t="s">
        <v>178</v>
      </c>
    </row>
    <row r="2832" spans="2:26" x14ac:dyDescent="0.25">
      <c r="B2832" t="s">
        <v>6121</v>
      </c>
      <c r="C2832" s="26" t="s">
        <v>6122</v>
      </c>
      <c r="D2832" s="26">
        <v>6.0070523504425502E-2</v>
      </c>
      <c r="E2832" s="26">
        <v>7.9463494294565076E-2</v>
      </c>
      <c r="F2832" s="26">
        <v>6.0070523504425502E-2</v>
      </c>
      <c r="G2832" s="27">
        <v>7.9463494294565076E-2</v>
      </c>
      <c r="H2832" s="28">
        <v>8.4216715506368125</v>
      </c>
      <c r="I2832" s="28">
        <v>5.2891655044316312</v>
      </c>
      <c r="J2832" s="26">
        <v>6.2156479776860367</v>
      </c>
      <c r="K2832" s="29">
        <v>0.25037294167354274</v>
      </c>
      <c r="L2832" s="26">
        <v>4.2436415036197097</v>
      </c>
      <c r="M2832" s="30">
        <v>0.2662744921860436</v>
      </c>
      <c r="N2832" s="29">
        <v>8.3686310496806984E-3</v>
      </c>
      <c r="O2832" s="31">
        <v>4.8887402041896308</v>
      </c>
      <c r="P2832" s="31">
        <v>3921524000</v>
      </c>
      <c r="Q2832" s="31">
        <v>3921524000</v>
      </c>
      <c r="R2832" s="29">
        <v>1339200000</v>
      </c>
      <c r="S2832" s="29">
        <v>8.0724165189158281</v>
      </c>
      <c r="T2832" s="29">
        <v>11.600863878209859</v>
      </c>
      <c r="U2832" s="29">
        <v>-19.419280167264038</v>
      </c>
      <c r="V2832" s="29">
        <v>9.1431110812814076</v>
      </c>
      <c r="W2832">
        <v>0.81630517607854725</v>
      </c>
      <c r="X2832" t="s">
        <v>78</v>
      </c>
      <c r="Y2832" t="s">
        <v>115</v>
      </c>
      <c r="Z2832" t="s">
        <v>574</v>
      </c>
    </row>
    <row r="2833" spans="2:26" x14ac:dyDescent="0.25">
      <c r="B2833" t="s">
        <v>6123</v>
      </c>
      <c r="C2833" s="26" t="s">
        <v>6124</v>
      </c>
      <c r="D2833" s="26">
        <v>0.10071858303457992</v>
      </c>
      <c r="E2833" s="26">
        <v>8.191514259921763E-2</v>
      </c>
      <c r="F2833" s="26">
        <v>0.10071858303457992</v>
      </c>
      <c r="G2833" s="27">
        <v>8.191514259921763E-2</v>
      </c>
      <c r="H2833" s="28">
        <v>3.4974159545617356</v>
      </c>
      <c r="I2833" s="28">
        <v>12.129387674774584</v>
      </c>
      <c r="J2833" s="26">
        <v>11.580191959938796</v>
      </c>
      <c r="K2833" s="29">
        <v>-0.15384142310235083</v>
      </c>
      <c r="L2833" s="26">
        <v>-2.2339807992855549</v>
      </c>
      <c r="M2833" s="30">
        <v>0.60389600405897814</v>
      </c>
      <c r="N2833" s="29">
        <v>1.7978620019436346E-2</v>
      </c>
      <c r="O2833" s="31">
        <v>-0.3689860602298729</v>
      </c>
      <c r="P2833" s="31">
        <v>29909000000</v>
      </c>
      <c r="Q2833" s="31">
        <v>29909000000</v>
      </c>
      <c r="R2833" s="29">
        <v>42305531904</v>
      </c>
      <c r="S2833" s="29">
        <v>7.2113266139763343</v>
      </c>
      <c r="T2833" s="29">
        <v>17.954158923846581</v>
      </c>
      <c r="U2833" s="29">
        <v>-0.22337504280631679</v>
      </c>
      <c r="V2833" s="29">
        <v>29.928658205066046</v>
      </c>
      <c r="W2833">
        <v>1.0668441047660266</v>
      </c>
      <c r="X2833" t="s">
        <v>74</v>
      </c>
      <c r="Y2833" t="s">
        <v>204</v>
      </c>
      <c r="Z2833" t="s">
        <v>2692</v>
      </c>
    </row>
    <row r="2834" spans="2:26" x14ac:dyDescent="0.25">
      <c r="B2834" t="s">
        <v>6125</v>
      </c>
      <c r="C2834" s="26" t="s">
        <v>6126</v>
      </c>
      <c r="D2834" s="26">
        <v>8.1399842364301783E-2</v>
      </c>
      <c r="E2834" s="26">
        <v>5.7818559187863668E-2</v>
      </c>
      <c r="F2834" s="26">
        <v>8.1399842364301783E-2</v>
      </c>
      <c r="G2834" s="27">
        <v>5.7818559187863668E-2</v>
      </c>
      <c r="H2834" s="28">
        <v>4.7098132437661047</v>
      </c>
      <c r="I2834" s="28">
        <v>9.5577929927441936</v>
      </c>
      <c r="J2834" s="26">
        <v>9.0874096563466438</v>
      </c>
      <c r="K2834" s="29">
        <v>7.3037030676731091E-2</v>
      </c>
      <c r="L2834" s="26">
        <v>1.2424367105348222</v>
      </c>
      <c r="M2834" s="30">
        <v>0.51588818969994976</v>
      </c>
      <c r="N2834" s="29">
        <v>1.3921983507468382E-2</v>
      </c>
      <c r="O2834" s="31">
        <v>-0.32655251493470699</v>
      </c>
      <c r="P2834" s="31">
        <v>12895963000.000002</v>
      </c>
      <c r="Q2834" s="31">
        <v>12895963000.000002</v>
      </c>
      <c r="R2834" s="29">
        <v>7409999872</v>
      </c>
      <c r="S2834" s="29">
        <v>7.3394934432878198</v>
      </c>
      <c r="T2834" s="29">
        <v>26.088122201039408</v>
      </c>
      <c r="U2834" s="29" t="e">
        <v>#N/A</v>
      </c>
      <c r="V2834" s="29">
        <v>13.243064979014813</v>
      </c>
      <c r="W2834">
        <v>0.67236750959826963</v>
      </c>
      <c r="X2834" t="s">
        <v>74</v>
      </c>
      <c r="Y2834" t="s">
        <v>188</v>
      </c>
      <c r="Z2834" t="s">
        <v>278</v>
      </c>
    </row>
    <row r="2835" spans="2:26" x14ac:dyDescent="0.25">
      <c r="B2835" t="s">
        <v>6127</v>
      </c>
      <c r="C2835" s="26" t="s">
        <v>6128</v>
      </c>
      <c r="D2835" s="26">
        <v>1.0558095663157172E-2</v>
      </c>
      <c r="E2835" s="26">
        <v>4.7408621468410057E-3</v>
      </c>
      <c r="F2835" s="26">
        <v>1.0558095663157172E-2</v>
      </c>
      <c r="G2835" s="27">
        <v>4.7408621468410057E-3</v>
      </c>
      <c r="H2835" s="28">
        <v>4.5279536638416564</v>
      </c>
      <c r="I2835" s="28">
        <v>6.3869011745397151</v>
      </c>
      <c r="J2835" s="26">
        <v>6.742331106152486</v>
      </c>
      <c r="K2835" s="29">
        <v>0.27202654594911674</v>
      </c>
      <c r="L2835" s="26">
        <v>11.013358512662228</v>
      </c>
      <c r="M2835" s="30">
        <v>0.42386140910558912</v>
      </c>
      <c r="N2835" s="29">
        <v>6.4631598846006761E-3</v>
      </c>
      <c r="O2835" s="31">
        <v>-3.4508771350901157</v>
      </c>
      <c r="P2835" s="31">
        <v>26208946000</v>
      </c>
      <c r="Q2835" s="31">
        <v>26208946000</v>
      </c>
      <c r="R2835" s="29">
        <v>4374000128</v>
      </c>
      <c r="S2835" s="29">
        <v>15.738804213792381</v>
      </c>
      <c r="T2835" s="29">
        <v>64.779501658588643</v>
      </c>
      <c r="U2835" s="29" t="e">
        <v>#N/A</v>
      </c>
      <c r="V2835" s="29">
        <v>8.667711902215844</v>
      </c>
      <c r="W2835">
        <v>0.28191021946120293</v>
      </c>
      <c r="X2835" t="s">
        <v>78</v>
      </c>
      <c r="Y2835" t="s">
        <v>104</v>
      </c>
      <c r="Z2835" t="s">
        <v>136</v>
      </c>
    </row>
    <row r="2836" spans="2:26" x14ac:dyDescent="0.25">
      <c r="B2836" t="s">
        <v>6129</v>
      </c>
      <c r="C2836" s="26" t="s">
        <v>6130</v>
      </c>
      <c r="D2836" s="26">
        <v>0.98564629120646363</v>
      </c>
      <c r="E2836" s="26">
        <v>0.76743686660061727</v>
      </c>
      <c r="F2836" s="26">
        <v>0.95298854402764666</v>
      </c>
      <c r="G2836" s="27">
        <v>0.74109446669862022</v>
      </c>
      <c r="H2836" s="28">
        <v>22.137738085873462</v>
      </c>
      <c r="I2836" s="28">
        <v>5.1523250931648956</v>
      </c>
      <c r="J2836" s="26">
        <v>4.4759832550140199</v>
      </c>
      <c r="K2836" s="29">
        <v>-0.24526609853393275</v>
      </c>
      <c r="L2836" s="26">
        <v>-1.7410119308489946</v>
      </c>
      <c r="M2836" s="30">
        <v>0.42296472427586473</v>
      </c>
      <c r="N2836" s="29">
        <v>2.9953562610275652E-3</v>
      </c>
      <c r="O2836" s="31">
        <v>6.8596500989140283</v>
      </c>
      <c r="P2836" s="31">
        <v>3110793999.999999</v>
      </c>
      <c r="Q2836" s="31">
        <v>3221367999.999999</v>
      </c>
      <c r="R2836" s="29">
        <v>21251594240</v>
      </c>
      <c r="S2836" s="29">
        <v>6.7030404811278661</v>
      </c>
      <c r="T2836" s="29">
        <v>7.0664050251786721</v>
      </c>
      <c r="U2836" s="29">
        <v>9.2014461499524653</v>
      </c>
      <c r="V2836" s="29">
        <v>12.38965041975268</v>
      </c>
      <c r="W2836">
        <v>2.6183559603922899</v>
      </c>
      <c r="X2836" t="s">
        <v>66</v>
      </c>
      <c r="Y2836" t="s">
        <v>79</v>
      </c>
      <c r="Z2836" t="s">
        <v>127</v>
      </c>
    </row>
    <row r="2837" spans="2:26" x14ac:dyDescent="0.25">
      <c r="B2837" t="s">
        <v>6131</v>
      </c>
      <c r="C2837" s="26" t="s">
        <v>6132</v>
      </c>
      <c r="D2837" s="26">
        <v>4.2912391531668696E-2</v>
      </c>
      <c r="E2837" s="26">
        <v>3.8265441606033249E-2</v>
      </c>
      <c r="F2837" s="26">
        <v>3.9124072099856924E-2</v>
      </c>
      <c r="G2837" s="27">
        <v>3.4108930811655266E-2</v>
      </c>
      <c r="H2837" s="28">
        <v>-0.6212074365516379</v>
      </c>
      <c r="I2837" s="28">
        <v>8.8608553744545624</v>
      </c>
      <c r="J2837" s="26">
        <v>10.677426819391416</v>
      </c>
      <c r="K2837" s="29">
        <v>-4.4047690282431787E-2</v>
      </c>
      <c r="L2837" s="26">
        <v>-1.5017212801224022</v>
      </c>
      <c r="M2837" s="30">
        <v>0.74636913713611941</v>
      </c>
      <c r="N2837" s="29" t="e">
        <v>#N/A</v>
      </c>
      <c r="O2837" s="31">
        <v>-0.40264378469921891</v>
      </c>
      <c r="P2837" s="31">
        <v>188290000000</v>
      </c>
      <c r="Q2837" s="31">
        <v>211235000000</v>
      </c>
      <c r="R2837" s="29">
        <v>169312501760</v>
      </c>
      <c r="S2837" s="29">
        <v>20.469399688894555</v>
      </c>
      <c r="T2837" s="29" t="e">
        <v>#N/A</v>
      </c>
      <c r="U2837" s="29">
        <v>1.7317090997545483</v>
      </c>
      <c r="V2837" s="29" t="e">
        <v>#N/A</v>
      </c>
      <c r="W2837">
        <v>0.75247654783267914</v>
      </c>
      <c r="X2837" t="s">
        <v>77</v>
      </c>
      <c r="Y2837" t="s">
        <v>183</v>
      </c>
      <c r="Z2837" t="s">
        <v>218</v>
      </c>
    </row>
    <row r="2838" spans="2:26" x14ac:dyDescent="0.25">
      <c r="B2838" t="s">
        <v>6133</v>
      </c>
      <c r="C2838" s="26" t="s">
        <v>6134</v>
      </c>
      <c r="D2838" s="26">
        <v>5.2988534806765263E-2</v>
      </c>
      <c r="E2838" s="26">
        <v>6.5523099911980839E-2</v>
      </c>
      <c r="F2838" s="26">
        <v>5.2859671187628555E-2</v>
      </c>
      <c r="G2838" s="27">
        <v>6.5494946188157308E-2</v>
      </c>
      <c r="H2838" s="28">
        <v>11.588341932784827</v>
      </c>
      <c r="I2838" s="28">
        <v>2.5768933062638397</v>
      </c>
      <c r="J2838" s="26">
        <v>3.5949042600178402</v>
      </c>
      <c r="K2838" s="29">
        <v>0.37267462551360447</v>
      </c>
      <c r="L2838" s="26">
        <v>8.7199091597274787</v>
      </c>
      <c r="M2838" s="30">
        <v>0.25048518566438088</v>
      </c>
      <c r="N2838" s="29">
        <v>8.2366746400686017E-3</v>
      </c>
      <c r="O2838" s="31">
        <v>1.415199170702468</v>
      </c>
      <c r="P2838" s="31">
        <v>48853000000</v>
      </c>
      <c r="Q2838" s="31">
        <v>48874000000</v>
      </c>
      <c r="R2838" s="29">
        <v>13567610880</v>
      </c>
      <c r="S2838" s="29">
        <v>12.148778925056774</v>
      </c>
      <c r="T2838" s="29">
        <v>16.787172552301254</v>
      </c>
      <c r="U2838" s="29" t="e">
        <v>#N/A</v>
      </c>
      <c r="V2838" s="29">
        <v>4.3402566468080419</v>
      </c>
      <c r="W2838">
        <v>0.49723470466589109</v>
      </c>
      <c r="X2838" t="s">
        <v>74</v>
      </c>
      <c r="Y2838" t="s">
        <v>188</v>
      </c>
      <c r="Z2838" t="s">
        <v>709</v>
      </c>
    </row>
    <row r="2839" spans="2:26" x14ac:dyDescent="0.25">
      <c r="B2839" t="s">
        <v>6135</v>
      </c>
      <c r="C2839" s="26" t="s">
        <v>6136</v>
      </c>
      <c r="D2839" s="26">
        <v>0.11450171119954626</v>
      </c>
      <c r="E2839" s="26">
        <v>0.18758792609404853</v>
      </c>
      <c r="F2839" s="26">
        <v>0.11450171119954626</v>
      </c>
      <c r="G2839" s="27">
        <v>0.18758792609404853</v>
      </c>
      <c r="H2839" s="28">
        <v>13.404054589079854</v>
      </c>
      <c r="I2839" s="28">
        <v>9.7569944372152779</v>
      </c>
      <c r="J2839" s="26">
        <v>12.274061553520069</v>
      </c>
      <c r="K2839" s="29">
        <v>-9.7561594432479248E-2</v>
      </c>
      <c r="L2839" s="26" t="e">
        <v>#N/A</v>
      </c>
      <c r="M2839" s="30">
        <v>0.56911934112258511</v>
      </c>
      <c r="N2839" s="29">
        <v>1.3865628771647502E-3</v>
      </c>
      <c r="O2839" s="31">
        <v>4.471423515130506</v>
      </c>
      <c r="P2839" s="31">
        <v>10305530000</v>
      </c>
      <c r="Q2839" s="31">
        <v>10305530000</v>
      </c>
      <c r="R2839" s="29">
        <v>23049984000</v>
      </c>
      <c r="S2839" s="29" t="e">
        <v>#N/A</v>
      </c>
      <c r="T2839" s="29">
        <v>8.5888877281317839</v>
      </c>
      <c r="U2839" s="29" t="e">
        <v>#N/A</v>
      </c>
      <c r="V2839" s="29">
        <v>13.74973951577936</v>
      </c>
      <c r="W2839">
        <v>1.7238656248147231</v>
      </c>
      <c r="X2839" t="s">
        <v>74</v>
      </c>
      <c r="Y2839" t="s">
        <v>188</v>
      </c>
      <c r="Z2839" t="s">
        <v>428</v>
      </c>
    </row>
    <row r="2840" spans="2:26" x14ac:dyDescent="0.25">
      <c r="B2840" t="s">
        <v>6137</v>
      </c>
      <c r="C2840" s="26" t="s">
        <v>6138</v>
      </c>
      <c r="D2840" s="26">
        <v>7.971370829463155E-2</v>
      </c>
      <c r="E2840" s="26">
        <v>0.131266393279413</v>
      </c>
      <c r="F2840" s="26">
        <v>7.3172711605348856E-2</v>
      </c>
      <c r="G2840" s="27">
        <v>0.12242929766112033</v>
      </c>
      <c r="H2840" s="28">
        <v>7.5099436054965816</v>
      </c>
      <c r="I2840" s="28">
        <v>9.7059739133398519</v>
      </c>
      <c r="J2840" s="26">
        <v>12.502473264084525</v>
      </c>
      <c r="K2840" s="29">
        <v>0.10315954082713999</v>
      </c>
      <c r="L2840" s="26">
        <v>1.0449581523396336</v>
      </c>
      <c r="M2840" s="30">
        <v>0.42073658965206545</v>
      </c>
      <c r="N2840" s="29">
        <v>1.0835699450948791E-2</v>
      </c>
      <c r="O2840" s="31">
        <v>9.2661428843720675</v>
      </c>
      <c r="P2840" s="31">
        <v>10169945000</v>
      </c>
      <c r="Q2840" s="31">
        <v>10904024000</v>
      </c>
      <c r="R2840" s="29">
        <v>8938221568</v>
      </c>
      <c r="S2840" s="29">
        <v>4.8263538554916234</v>
      </c>
      <c r="T2840" s="29">
        <v>8.1591981310764492</v>
      </c>
      <c r="U2840" s="29" t="e">
        <v>#N/A</v>
      </c>
      <c r="V2840" s="29">
        <v>8.9054182185148498</v>
      </c>
      <c r="W2840">
        <v>0.86060830977597158</v>
      </c>
      <c r="X2840" t="s">
        <v>78</v>
      </c>
      <c r="Y2840" t="s">
        <v>99</v>
      </c>
      <c r="Z2840" t="s">
        <v>510</v>
      </c>
    </row>
    <row r="2841" spans="2:26" x14ac:dyDescent="0.25">
      <c r="B2841" t="s">
        <v>6139</v>
      </c>
      <c r="C2841" s="26" t="s">
        <v>6140</v>
      </c>
      <c r="D2841" s="26">
        <v>0.20985660219245444</v>
      </c>
      <c r="E2841" s="26">
        <v>0.38551995771883024</v>
      </c>
      <c r="F2841" s="26">
        <v>0.20985660219245444</v>
      </c>
      <c r="G2841" s="27">
        <v>0.38551995771883024</v>
      </c>
      <c r="H2841" s="28">
        <v>22.159371285826474</v>
      </c>
      <c r="I2841" s="28">
        <v>11.75247016507487</v>
      </c>
      <c r="J2841" s="26">
        <v>17.183543151275295</v>
      </c>
      <c r="K2841" s="29">
        <v>-0.24624169075011165</v>
      </c>
      <c r="L2841" s="26">
        <v>-1.540050784856879</v>
      </c>
      <c r="M2841" s="30">
        <v>0.52357040301476754</v>
      </c>
      <c r="N2841" s="29">
        <v>9.2385891403647356E-3</v>
      </c>
      <c r="O2841" s="31">
        <v>8.6102841605214557</v>
      </c>
      <c r="P2841" s="31">
        <v>158936000000</v>
      </c>
      <c r="Q2841" s="31">
        <v>158936000000</v>
      </c>
      <c r="R2841" s="29">
        <v>566870736896</v>
      </c>
      <c r="S2841" s="29">
        <v>5.0033556890120039</v>
      </c>
      <c r="T2841" s="29">
        <v>5.5742964392665177</v>
      </c>
      <c r="U2841" s="29">
        <v>9.820581020786296</v>
      </c>
      <c r="V2841" s="29">
        <v>9.520493646715483</v>
      </c>
      <c r="W2841">
        <v>1.8669475112019884</v>
      </c>
      <c r="X2841" t="s">
        <v>78</v>
      </c>
      <c r="Y2841" t="s">
        <v>115</v>
      </c>
      <c r="Z2841" t="s">
        <v>574</v>
      </c>
    </row>
    <row r="2842" spans="2:26" x14ac:dyDescent="0.25">
      <c r="B2842" t="s">
        <v>6141</v>
      </c>
      <c r="C2842" s="26" t="s">
        <v>6142</v>
      </c>
      <c r="D2842" s="26">
        <v>-4.456029101422334E-2</v>
      </c>
      <c r="E2842" s="26">
        <v>-8.185195011939507E-2</v>
      </c>
      <c r="F2842" s="26">
        <v>-4.4316370979944418E-2</v>
      </c>
      <c r="G2842" s="27">
        <v>-8.185195011939507E-2</v>
      </c>
      <c r="H2842" s="28">
        <v>-3.4867940286042383</v>
      </c>
      <c r="I2842" s="28">
        <v>-0.9516140700848652</v>
      </c>
      <c r="J2842" s="26">
        <v>-1.8531857769628708</v>
      </c>
      <c r="K2842" s="29">
        <v>0.19013162428502514</v>
      </c>
      <c r="L2842" s="26">
        <v>7.3475366178428763</v>
      </c>
      <c r="M2842" s="30">
        <v>0.32544276755564744</v>
      </c>
      <c r="N2842" s="29">
        <v>1.0729783037475345E-2</v>
      </c>
      <c r="O2842" s="31">
        <v>1.9333045609967132</v>
      </c>
      <c r="P2842" s="31">
        <v>15076000000</v>
      </c>
      <c r="Q2842" s="31">
        <v>15076000000</v>
      </c>
      <c r="R2842" s="29">
        <v>4677749760</v>
      </c>
      <c r="S2842" s="29">
        <v>13.636151478029294</v>
      </c>
      <c r="T2842" s="29" t="e">
        <v>#N/A</v>
      </c>
      <c r="U2842" s="29" t="e">
        <v>#N/A</v>
      </c>
      <c r="V2842" s="29" t="e">
        <v>#N/A</v>
      </c>
      <c r="W2842">
        <v>0.41640649819148934</v>
      </c>
      <c r="X2842" t="s">
        <v>78</v>
      </c>
      <c r="Y2842" t="s">
        <v>104</v>
      </c>
      <c r="Z2842" t="s">
        <v>116</v>
      </c>
    </row>
    <row r="2843" spans="2:26" x14ac:dyDescent="0.25">
      <c r="B2843" t="s">
        <v>6143</v>
      </c>
      <c r="C2843" s="26" t="s">
        <v>6144</v>
      </c>
      <c r="D2843" s="26">
        <v>-2.9195228887704809E-2</v>
      </c>
      <c r="E2843" s="26">
        <v>-5.0559423319640057E-2</v>
      </c>
      <c r="F2843" s="26">
        <v>-2.9195228887704809E-2</v>
      </c>
      <c r="G2843" s="27">
        <v>-5.0559423319640057E-2</v>
      </c>
      <c r="H2843" s="28">
        <v>-4.3816596332833386</v>
      </c>
      <c r="I2843" s="28">
        <v>0.51449192389106491</v>
      </c>
      <c r="J2843" s="26">
        <v>-1.2905107902827122</v>
      </c>
      <c r="K2843" s="29">
        <v>0.27067938746517844</v>
      </c>
      <c r="L2843" s="26">
        <v>43.542940968933948</v>
      </c>
      <c r="M2843" s="30">
        <v>0.36014822898499299</v>
      </c>
      <c r="N2843" s="29">
        <v>1.6776186717623449E-2</v>
      </c>
      <c r="O2843" s="31">
        <v>-5.7604915852647647</v>
      </c>
      <c r="P2843" s="31">
        <v>5155577000</v>
      </c>
      <c r="Q2843" s="31">
        <v>5155577000</v>
      </c>
      <c r="R2843" s="29">
        <v>1249837696</v>
      </c>
      <c r="S2843" s="29">
        <v>66.925161012385558</v>
      </c>
      <c r="T2843" s="29" t="e">
        <v>#N/A</v>
      </c>
      <c r="U2843" s="29" t="e">
        <v>#N/A</v>
      </c>
      <c r="V2843" s="29">
        <v>25.709364529063734</v>
      </c>
      <c r="W2843">
        <v>0.37512550194831967</v>
      </c>
      <c r="X2843" t="s">
        <v>77</v>
      </c>
      <c r="Y2843" t="s">
        <v>2003</v>
      </c>
      <c r="Z2843" t="s">
        <v>2004</v>
      </c>
    </row>
    <row r="2844" spans="2:26" x14ac:dyDescent="0.25">
      <c r="B2844" t="s">
        <v>6145</v>
      </c>
      <c r="C2844" s="26" t="s">
        <v>6146</v>
      </c>
      <c r="D2844" s="26">
        <v>2.8537681892201059</v>
      </c>
      <c r="E2844" s="26">
        <v>0.51302828948553336</v>
      </c>
      <c r="F2844" s="26">
        <v>2.8537681892201059</v>
      </c>
      <c r="G2844" s="27">
        <v>0.51302828948553336</v>
      </c>
      <c r="H2844" s="28">
        <v>3.2843610869990632</v>
      </c>
      <c r="I2844" s="28">
        <v>2.8211567607560055</v>
      </c>
      <c r="J2844" s="26">
        <v>3.1034538944647045</v>
      </c>
      <c r="K2844" s="29">
        <v>-0.57508378272130767</v>
      </c>
      <c r="L2844" s="26">
        <v>-16.98299670782513</v>
      </c>
      <c r="M2844" s="30">
        <v>0.64945824716113243</v>
      </c>
      <c r="N2844" s="29">
        <v>7.4714285714285716E-3</v>
      </c>
      <c r="O2844" s="31">
        <v>2.277438748909745</v>
      </c>
      <c r="P2844" s="31">
        <v>111065999.99999952</v>
      </c>
      <c r="Q2844" s="31">
        <v>111065999.99999952</v>
      </c>
      <c r="R2844" s="29">
        <v>2624141056</v>
      </c>
      <c r="S2844" s="29">
        <v>2.7861823277258377</v>
      </c>
      <c r="T2844" s="29">
        <v>4.2367091977592706</v>
      </c>
      <c r="U2844" s="29">
        <v>1.4284674184831632</v>
      </c>
      <c r="V2844" s="29">
        <v>26.447792192600989</v>
      </c>
      <c r="W2844">
        <v>1.0142120367609886</v>
      </c>
      <c r="X2844" t="s">
        <v>93</v>
      </c>
      <c r="Y2844" t="s">
        <v>96</v>
      </c>
      <c r="Z2844" t="s">
        <v>1268</v>
      </c>
    </row>
    <row r="2845" spans="2:26" x14ac:dyDescent="0.25">
      <c r="B2845" t="s">
        <v>6147</v>
      </c>
      <c r="C2845" s="26" t="s">
        <v>6148</v>
      </c>
      <c r="D2845" s="26">
        <v>1.0449736479190342E-3</v>
      </c>
      <c r="E2845" s="26">
        <v>1.0842859329322697E-2</v>
      </c>
      <c r="F2845" s="26">
        <v>6.6996954626514778E-4</v>
      </c>
      <c r="G2845" s="27">
        <v>1.0684388139921664E-2</v>
      </c>
      <c r="H2845" s="28">
        <v>-1.1146309216813057</v>
      </c>
      <c r="I2845" s="28">
        <v>-0.5134206667004626</v>
      </c>
      <c r="J2845" s="26">
        <v>4.1277108202407913</v>
      </c>
      <c r="K2845" s="29">
        <v>-0.25181484594899323</v>
      </c>
      <c r="L2845" s="26">
        <v>-7.0041501925213829</v>
      </c>
      <c r="M2845" s="30">
        <v>0.68966626874775927</v>
      </c>
      <c r="N2845" s="29">
        <v>6.4990090163556617E-3</v>
      </c>
      <c r="O2845" s="31">
        <v>15.156506515734947</v>
      </c>
      <c r="P2845" s="31">
        <v>2345599000.000001</v>
      </c>
      <c r="Q2845" s="31">
        <v>2380389000.000001</v>
      </c>
      <c r="R2845" s="29">
        <v>1730685056</v>
      </c>
      <c r="S2845" s="29">
        <v>1.9406520195363994</v>
      </c>
      <c r="T2845" s="29">
        <v>14.763773679864752</v>
      </c>
      <c r="U2845" s="29">
        <v>10.460482071672777</v>
      </c>
      <c r="V2845" s="29" t="e">
        <v>#N/A</v>
      </c>
      <c r="W2845">
        <v>0.44119156855401837</v>
      </c>
      <c r="X2845" t="s">
        <v>78</v>
      </c>
      <c r="Y2845" t="s">
        <v>316</v>
      </c>
      <c r="Z2845" t="s">
        <v>340</v>
      </c>
    </row>
    <row r="2846" spans="2:26" x14ac:dyDescent="0.25">
      <c r="B2846" t="s">
        <v>6149</v>
      </c>
      <c r="C2846" s="26" t="s">
        <v>6150</v>
      </c>
      <c r="D2846" s="26">
        <v>9.2710082561567236E-2</v>
      </c>
      <c r="E2846" s="26">
        <v>7.3506829386567524E-2</v>
      </c>
      <c r="F2846" s="26">
        <v>9.2272110056149673E-2</v>
      </c>
      <c r="G2846" s="27">
        <v>7.3506829386567524E-2</v>
      </c>
      <c r="H2846" s="28">
        <v>1.4104877066901249</v>
      </c>
      <c r="I2846" s="28">
        <v>9.7655980539094323</v>
      </c>
      <c r="J2846" s="26">
        <v>9.2004078684624204</v>
      </c>
      <c r="K2846" s="29">
        <v>-0.18263379478977074</v>
      </c>
      <c r="L2846" s="26">
        <v>-3.9048742138364778</v>
      </c>
      <c r="M2846" s="30">
        <v>0.63498979648116483</v>
      </c>
      <c r="N2846" s="29">
        <v>4.8218029350104823E-2</v>
      </c>
      <c r="O2846" s="31">
        <v>-0.35556753131077479</v>
      </c>
      <c r="P2846" s="31">
        <v>24746000000</v>
      </c>
      <c r="Q2846" s="31">
        <v>24746000000</v>
      </c>
      <c r="R2846" s="29">
        <v>13425999872</v>
      </c>
      <c r="S2846" s="29">
        <v>1.791273534591195</v>
      </c>
      <c r="T2846" s="29" t="e">
        <v>#N/A</v>
      </c>
      <c r="U2846" s="29" t="e">
        <v>#N/A</v>
      </c>
      <c r="V2846" s="29">
        <v>26.153706552037814</v>
      </c>
      <c r="W2846">
        <v>0.4017093742606202</v>
      </c>
      <c r="X2846" t="s">
        <v>77</v>
      </c>
      <c r="Y2846" t="s">
        <v>303</v>
      </c>
      <c r="Z2846" t="s">
        <v>304</v>
      </c>
    </row>
    <row r="2847" spans="2:26" x14ac:dyDescent="0.25">
      <c r="B2847" t="s">
        <v>6151</v>
      </c>
      <c r="C2847" s="26" t="s">
        <v>6152</v>
      </c>
      <c r="D2847" s="26">
        <v>2.3270024837152999E-3</v>
      </c>
      <c r="E2847" s="26">
        <v>-5.6072898934949079E-2</v>
      </c>
      <c r="F2847" s="26">
        <v>2.346659263620085E-3</v>
      </c>
      <c r="G2847" s="27">
        <v>-5.5312576404233808E-2</v>
      </c>
      <c r="H2847" s="28">
        <v>-18.453310200892552</v>
      </c>
      <c r="I2847" s="28">
        <v>3.496909743849637</v>
      </c>
      <c r="J2847" s="26">
        <v>1.6557784355640028</v>
      </c>
      <c r="K2847" s="29">
        <v>0.19100091433583127</v>
      </c>
      <c r="L2847" s="26">
        <v>22.264784508052429</v>
      </c>
      <c r="M2847" s="30">
        <v>0.24152482112813756</v>
      </c>
      <c r="N2847" s="29">
        <v>6.8208498388206097E-3</v>
      </c>
      <c r="O2847" s="31">
        <v>0.26865809948888525</v>
      </c>
      <c r="P2847" s="31">
        <v>2352188000</v>
      </c>
      <c r="Q2847" s="31">
        <v>2384521000</v>
      </c>
      <c r="R2847" s="29">
        <v>5729495552</v>
      </c>
      <c r="S2847" s="29">
        <v>146.78925804698878</v>
      </c>
      <c r="T2847" s="29" t="e">
        <v>#N/A</v>
      </c>
      <c r="U2847" s="29" t="e">
        <v>#N/A</v>
      </c>
      <c r="V2847" s="29" t="e">
        <v>#N/A</v>
      </c>
      <c r="W2847">
        <v>4.3796360254128821</v>
      </c>
      <c r="X2847" t="s">
        <v>77</v>
      </c>
      <c r="Y2847" t="s">
        <v>83</v>
      </c>
      <c r="Z2847" t="s">
        <v>241</v>
      </c>
    </row>
    <row r="2848" spans="2:26" x14ac:dyDescent="0.25">
      <c r="B2848" t="s">
        <v>6153</v>
      </c>
      <c r="C2848" s="26" t="s">
        <v>6154</v>
      </c>
      <c r="D2848" s="26">
        <v>6.0494579673449497E-2</v>
      </c>
      <c r="E2848" s="26">
        <v>4.6320736368724177E-2</v>
      </c>
      <c r="F2848" s="26">
        <v>6.0425311305408361E-2</v>
      </c>
      <c r="G2848" s="27">
        <v>4.6279038411205314E-2</v>
      </c>
      <c r="H2848" s="28">
        <v>7.83234330192544</v>
      </c>
      <c r="I2848" s="28">
        <v>5.4850524233808047</v>
      </c>
      <c r="J2848" s="26">
        <v>4.7550938356385952</v>
      </c>
      <c r="K2848" s="29">
        <v>0.28827937369192264</v>
      </c>
      <c r="L2848" s="26">
        <v>4.2918880223051126</v>
      </c>
      <c r="M2848" s="30">
        <v>0.42500025294171212</v>
      </c>
      <c r="N2848" s="29">
        <v>6.3629700098251744E-3</v>
      </c>
      <c r="O2848" s="31">
        <v>11.056173417829319</v>
      </c>
      <c r="P2848" s="31">
        <v>251939000000</v>
      </c>
      <c r="Q2848" s="31">
        <v>252166000000</v>
      </c>
      <c r="R2848" s="29">
        <v>113286627328</v>
      </c>
      <c r="S2848" s="29">
        <v>8.8868402595230016</v>
      </c>
      <c r="T2848" s="29">
        <v>13.77961250966875</v>
      </c>
      <c r="U2848" s="29">
        <v>-19.682817403893893</v>
      </c>
      <c r="V2848" s="29">
        <v>8.9510111318481016</v>
      </c>
      <c r="W2848">
        <v>0.69253082507608799</v>
      </c>
      <c r="X2848" t="s">
        <v>74</v>
      </c>
      <c r="Y2848" t="s">
        <v>188</v>
      </c>
      <c r="Z2848" t="s">
        <v>278</v>
      </c>
    </row>
    <row r="2849" spans="2:26" x14ac:dyDescent="0.25">
      <c r="B2849" t="s">
        <v>6155</v>
      </c>
      <c r="C2849" s="26" t="s">
        <v>6156</v>
      </c>
      <c r="D2849" s="26">
        <v>0.52861385482125545</v>
      </c>
      <c r="E2849" s="26">
        <v>0.59960889499623427</v>
      </c>
      <c r="F2849" s="26">
        <v>0.52861385482125545</v>
      </c>
      <c r="G2849" s="27">
        <v>0.59960889499623427</v>
      </c>
      <c r="H2849" s="28">
        <v>11.432672193885059</v>
      </c>
      <c r="I2849" s="28">
        <v>8.6740258934878973</v>
      </c>
      <c r="J2849" s="26">
        <v>9.1929023341458223</v>
      </c>
      <c r="K2849" s="29">
        <v>-0.47121010643020877</v>
      </c>
      <c r="L2849" s="26">
        <v>-4.624143026931697</v>
      </c>
      <c r="M2849" s="30">
        <v>0.62733373254428793</v>
      </c>
      <c r="N2849" s="29">
        <v>6.6907223925274937E-3</v>
      </c>
      <c r="O2849" s="31">
        <v>1.0894828681453181</v>
      </c>
      <c r="P2849" s="31">
        <v>756830000</v>
      </c>
      <c r="Q2849" s="31">
        <v>756830000</v>
      </c>
      <c r="R2849" s="29">
        <v>3502239232</v>
      </c>
      <c r="S2849" s="29">
        <v>1.4792117276786181</v>
      </c>
      <c r="T2849" s="29">
        <v>1.5440833451576639</v>
      </c>
      <c r="U2849" s="29" t="e">
        <v>#N/A</v>
      </c>
      <c r="V2849" s="29">
        <v>9.0853284223449968</v>
      </c>
      <c r="W2849">
        <v>0.99926243452385011</v>
      </c>
      <c r="X2849" t="s">
        <v>74</v>
      </c>
      <c r="Y2849" t="s">
        <v>102</v>
      </c>
      <c r="Z2849" t="s">
        <v>128</v>
      </c>
    </row>
    <row r="2850" spans="2:26" x14ac:dyDescent="0.25">
      <c r="B2850" t="s">
        <v>6157</v>
      </c>
      <c r="C2850" s="26" t="s">
        <v>6158</v>
      </c>
      <c r="D2850" s="26">
        <v>0.13390721259500143</v>
      </c>
      <c r="E2850" s="26">
        <v>7.9293191703480245E-2</v>
      </c>
      <c r="F2850" s="26">
        <v>0.13390721259500143</v>
      </c>
      <c r="G2850" s="27">
        <v>7.9293191703480245E-2</v>
      </c>
      <c r="H2850" s="28">
        <v>4.8176495760647011</v>
      </c>
      <c r="I2850" s="28">
        <v>9.1130069993280607</v>
      </c>
      <c r="J2850" s="26">
        <v>7.1909369683908597</v>
      </c>
      <c r="K2850" s="29">
        <v>-9.6740138537211876E-2</v>
      </c>
      <c r="L2850" s="26">
        <v>-1.7571202843126703</v>
      </c>
      <c r="M2850" s="30">
        <v>0.55509674974833878</v>
      </c>
      <c r="N2850" s="29">
        <v>3.3344955374260297E-3</v>
      </c>
      <c r="O2850" s="31">
        <v>4.177068162895285</v>
      </c>
      <c r="P2850" s="31">
        <v>6343672000</v>
      </c>
      <c r="Q2850" s="31">
        <v>6343672000</v>
      </c>
      <c r="R2850" s="29">
        <v>3108000000</v>
      </c>
      <c r="S2850" s="29">
        <v>2.3217376354697912</v>
      </c>
      <c r="T2850" s="29">
        <v>3.517053338899824</v>
      </c>
      <c r="U2850" s="29">
        <v>-0.53355855855855761</v>
      </c>
      <c r="V2850" s="29">
        <v>6.6486838560935535</v>
      </c>
      <c r="W2850">
        <v>0.32069315185213676</v>
      </c>
      <c r="X2850" t="s">
        <v>78</v>
      </c>
      <c r="Y2850" t="s">
        <v>87</v>
      </c>
      <c r="Z2850" t="s">
        <v>2323</v>
      </c>
    </row>
    <row r="2851" spans="2:26" x14ac:dyDescent="0.25">
      <c r="B2851" t="s">
        <v>6159</v>
      </c>
      <c r="C2851" s="26" t="s">
        <v>6160</v>
      </c>
      <c r="D2851" s="26">
        <v>2.1436224223148941E-2</v>
      </c>
      <c r="E2851" s="26">
        <v>-1.4989862619907359E-3</v>
      </c>
      <c r="F2851" s="26">
        <v>2.1436204645613272E-2</v>
      </c>
      <c r="G2851" s="27">
        <v>-1.4989862619907359E-3</v>
      </c>
      <c r="H2851" s="28">
        <v>3.7082575006279477</v>
      </c>
      <c r="I2851" s="28">
        <v>13.97769567092717</v>
      </c>
      <c r="J2851" s="26">
        <v>10.936013662849941</v>
      </c>
      <c r="K2851" s="29">
        <v>0.46218004360874104</v>
      </c>
      <c r="L2851" s="26">
        <v>9.4312737026936269</v>
      </c>
      <c r="M2851" s="30">
        <v>0.29776987343488565</v>
      </c>
      <c r="N2851" s="29">
        <v>1.1628893556293729E-2</v>
      </c>
      <c r="O2851" s="31">
        <v>-2.9121548342060661</v>
      </c>
      <c r="P2851" s="31">
        <v>44413349000</v>
      </c>
      <c r="Q2851" s="31">
        <v>44413349000</v>
      </c>
      <c r="R2851" s="29">
        <v>7840055808</v>
      </c>
      <c r="S2851" s="29">
        <v>12.241298325359111</v>
      </c>
      <c r="T2851" s="29">
        <v>27.695013807934458</v>
      </c>
      <c r="U2851" s="29" t="e">
        <v>#N/A</v>
      </c>
      <c r="V2851" s="29">
        <v>11.044086971885532</v>
      </c>
      <c r="W2851">
        <v>0.45978517866916679</v>
      </c>
      <c r="X2851" t="s">
        <v>78</v>
      </c>
      <c r="Y2851" t="s">
        <v>104</v>
      </c>
      <c r="Z2851" t="s">
        <v>116</v>
      </c>
    </row>
    <row r="2852" spans="2:26" x14ac:dyDescent="0.25">
      <c r="B2852" t="s">
        <v>6161</v>
      </c>
      <c r="C2852" s="26" t="s">
        <v>6162</v>
      </c>
      <c r="D2852" s="26" t="e">
        <v>#N/A</v>
      </c>
      <c r="E2852" s="26" t="e">
        <v>#N/A</v>
      </c>
      <c r="F2852" s="26">
        <v>4.832134271353565E-2</v>
      </c>
      <c r="G2852" s="27">
        <v>4.5109381882249305E-2</v>
      </c>
      <c r="H2852" s="28">
        <v>11.86368429318197</v>
      </c>
      <c r="I2852" s="28">
        <v>6.2457110312731574</v>
      </c>
      <c r="J2852" s="26">
        <v>5.275310985323526</v>
      </c>
      <c r="K2852" s="29" t="e">
        <v>#N/A</v>
      </c>
      <c r="L2852" s="26">
        <v>1.888148207640618</v>
      </c>
      <c r="M2852" s="30">
        <v>0.31193552825798704</v>
      </c>
      <c r="N2852" s="29">
        <v>1.7337966684392119E-2</v>
      </c>
      <c r="O2852" s="31">
        <v>10.463263296167343</v>
      </c>
      <c r="P2852" s="31" t="e">
        <v>#N/A</v>
      </c>
      <c r="Q2852" s="31">
        <v>170275000000</v>
      </c>
      <c r="R2852" s="29">
        <v>40938438656</v>
      </c>
      <c r="S2852" s="29">
        <v>3.1360650725778383</v>
      </c>
      <c r="T2852" s="29">
        <v>15.250805709673219</v>
      </c>
      <c r="U2852" s="29">
        <v>57.559596246464139</v>
      </c>
      <c r="V2852" s="29">
        <v>3.8417658201625708</v>
      </c>
      <c r="W2852">
        <v>0.43442981971256062</v>
      </c>
      <c r="X2852" t="s">
        <v>77</v>
      </c>
      <c r="Y2852" t="s">
        <v>177</v>
      </c>
      <c r="Z2852" t="s">
        <v>178</v>
      </c>
    </row>
    <row r="2853" spans="2:26" x14ac:dyDescent="0.25">
      <c r="B2853" t="s">
        <v>6163</v>
      </c>
      <c r="C2853" s="26" t="s">
        <v>6164</v>
      </c>
      <c r="D2853" s="26">
        <v>0.19223211867906642</v>
      </c>
      <c r="E2853" s="26">
        <v>0.21061172305271439</v>
      </c>
      <c r="F2853" s="26">
        <v>0.19223211867906642</v>
      </c>
      <c r="G2853" s="27">
        <v>0.21061172305271439</v>
      </c>
      <c r="H2853" s="28">
        <v>9.8616067542867079</v>
      </c>
      <c r="I2853" s="28">
        <v>13.13560566781606</v>
      </c>
      <c r="J2853" s="26">
        <v>13.635722618940783</v>
      </c>
      <c r="K2853" s="29">
        <v>-0.28681897680148716</v>
      </c>
      <c r="L2853" s="26">
        <v>-2.7404098791382028</v>
      </c>
      <c r="M2853" s="30">
        <v>0.78793545335547954</v>
      </c>
      <c r="N2853" s="29">
        <v>5.5058499655884375E-3</v>
      </c>
      <c r="O2853" s="31">
        <v>5.2974336505304827</v>
      </c>
      <c r="P2853" s="31">
        <v>40672000000</v>
      </c>
      <c r="Q2853" s="31">
        <v>40672000000</v>
      </c>
      <c r="R2853" s="29">
        <v>55070191616</v>
      </c>
      <c r="S2853" s="29">
        <v>3.0473138850236468</v>
      </c>
      <c r="T2853" s="29">
        <v>3.9352865928338763</v>
      </c>
      <c r="U2853" s="29" t="e">
        <v>#N/A</v>
      </c>
      <c r="V2853" s="29">
        <v>8.0271719042518033</v>
      </c>
      <c r="W2853">
        <v>0.75448146169309804</v>
      </c>
      <c r="X2853" t="s">
        <v>78</v>
      </c>
      <c r="Y2853" t="s">
        <v>87</v>
      </c>
      <c r="Z2853" t="s">
        <v>118</v>
      </c>
    </row>
    <row r="2854" spans="2:26" x14ac:dyDescent="0.25">
      <c r="B2854" t="s">
        <v>6165</v>
      </c>
      <c r="C2854" s="26" t="s">
        <v>6166</v>
      </c>
      <c r="D2854" s="26">
        <v>9.3830550812254637E-2</v>
      </c>
      <c r="E2854" s="26">
        <v>7.4353910878337773E-2</v>
      </c>
      <c r="F2854" s="26">
        <v>9.3830550812254637E-2</v>
      </c>
      <c r="G2854" s="27">
        <v>7.4353910878337773E-2</v>
      </c>
      <c r="H2854" s="28">
        <v>5.9367059367059367</v>
      </c>
      <c r="I2854" s="28">
        <v>5.9726867099590866</v>
      </c>
      <c r="J2854" s="26">
        <v>5.3723556026576444</v>
      </c>
      <c r="K2854" s="29">
        <v>-0.20179915549843952</v>
      </c>
      <c r="L2854" s="26">
        <v>-3.0876404494382022</v>
      </c>
      <c r="M2854" s="30">
        <v>0.64949513493666233</v>
      </c>
      <c r="N2854" s="29">
        <v>2.5706940874035988E-3</v>
      </c>
      <c r="O2854" s="31">
        <v>-0.48711219296185976</v>
      </c>
      <c r="P2854" s="31">
        <v>11647000000</v>
      </c>
      <c r="Q2854" s="31">
        <v>11647000000</v>
      </c>
      <c r="R2854" s="29">
        <v>6705600000</v>
      </c>
      <c r="S2854" s="29">
        <v>0.67955056179775286</v>
      </c>
      <c r="T2854" s="29">
        <v>0.88680351906158361</v>
      </c>
      <c r="U2854" s="29" t="e">
        <v>#N/A</v>
      </c>
      <c r="V2854" s="29">
        <v>6.3530962650235709</v>
      </c>
      <c r="W2854">
        <v>0.36767351885352478</v>
      </c>
      <c r="X2854" t="s">
        <v>78</v>
      </c>
      <c r="Y2854" t="s">
        <v>87</v>
      </c>
      <c r="Z2854" t="s">
        <v>118</v>
      </c>
    </row>
    <row r="2855" spans="2:26" x14ac:dyDescent="0.25">
      <c r="B2855" t="s">
        <v>6167</v>
      </c>
      <c r="C2855" s="26" t="s">
        <v>6168</v>
      </c>
      <c r="D2855" s="26" t="e">
        <v>#N/A</v>
      </c>
      <c r="E2855" s="26" t="e">
        <v>#N/A</v>
      </c>
      <c r="F2855" s="26" t="e">
        <v>#N/A</v>
      </c>
      <c r="G2855" s="27" t="e">
        <v>#N/A</v>
      </c>
      <c r="H2855" s="28">
        <v>4.853509174245767</v>
      </c>
      <c r="I2855" s="28" t="e">
        <v>#N/A</v>
      </c>
      <c r="J2855" s="26" t="e">
        <v>#N/A</v>
      </c>
      <c r="K2855" s="29">
        <v>-2.2573486238096518E-2</v>
      </c>
      <c r="L2855" s="26" t="e">
        <v>#N/A</v>
      </c>
      <c r="M2855" s="30">
        <v>4.7765065608614661E-2</v>
      </c>
      <c r="N2855" s="29" t="e">
        <v>#N/A</v>
      </c>
      <c r="O2855" s="31">
        <v>-1.3725743658838414</v>
      </c>
      <c r="P2855" s="31">
        <v>235589000000</v>
      </c>
      <c r="Q2855" s="31">
        <v>235589000000</v>
      </c>
      <c r="R2855" s="29">
        <v>194630893568</v>
      </c>
      <c r="S2855" s="29" t="e">
        <v>#N/A</v>
      </c>
      <c r="T2855" s="29" t="e">
        <v>#N/A</v>
      </c>
      <c r="U2855" s="29" t="e">
        <v>#N/A</v>
      </c>
      <c r="V2855" s="29">
        <v>7.5370561365944013</v>
      </c>
      <c r="W2855">
        <v>0.38196403550305658</v>
      </c>
      <c r="X2855" t="s">
        <v>66</v>
      </c>
      <c r="Y2855" t="s">
        <v>67</v>
      </c>
      <c r="Z2855" t="s">
        <v>68</v>
      </c>
    </row>
    <row r="2856" spans="2:26" x14ac:dyDescent="0.25">
      <c r="B2856" t="s">
        <v>6169</v>
      </c>
      <c r="C2856" s="26" t="s">
        <v>6170</v>
      </c>
      <c r="D2856" s="26" t="e">
        <v>#N/A</v>
      </c>
      <c r="E2856" s="26" t="e">
        <v>#N/A</v>
      </c>
      <c r="F2856" s="26" t="e">
        <v>#N/A</v>
      </c>
      <c r="G2856" s="27" t="e">
        <v>#N/A</v>
      </c>
      <c r="H2856" s="28">
        <v>2.648815468599437</v>
      </c>
      <c r="I2856" s="28" t="e">
        <v>#N/A</v>
      </c>
      <c r="J2856" s="26" t="e">
        <v>#N/A</v>
      </c>
      <c r="K2856" s="29" t="e">
        <v>#N/A</v>
      </c>
      <c r="L2856" s="26" t="e">
        <v>#N/A</v>
      </c>
      <c r="M2856" s="30">
        <v>7.0654674605800355E-2</v>
      </c>
      <c r="N2856" s="29" t="e">
        <v>#N/A</v>
      </c>
      <c r="O2856" s="31">
        <v>1.8052714634090479</v>
      </c>
      <c r="P2856" s="31" t="e">
        <v>#N/A</v>
      </c>
      <c r="Q2856" s="31">
        <v>794589000000</v>
      </c>
      <c r="R2856" s="29">
        <v>286804377600</v>
      </c>
      <c r="S2856" s="29" t="e">
        <v>#N/A</v>
      </c>
      <c r="T2856" s="29" t="e">
        <v>#N/A</v>
      </c>
      <c r="U2856" s="29" t="e">
        <v>#N/A</v>
      </c>
      <c r="V2856" s="29">
        <v>11.43137160071578</v>
      </c>
      <c r="W2856">
        <v>0.29531518247775496</v>
      </c>
      <c r="X2856" t="s">
        <v>66</v>
      </c>
      <c r="Y2856" t="s">
        <v>67</v>
      </c>
      <c r="Z2856" t="s">
        <v>68</v>
      </c>
    </row>
    <row r="2857" spans="2:26" x14ac:dyDescent="0.25">
      <c r="B2857" t="s">
        <v>6171</v>
      </c>
      <c r="C2857" s="26" t="s">
        <v>6172</v>
      </c>
      <c r="D2857" s="26">
        <v>1.3195116839791227E-3</v>
      </c>
      <c r="E2857" s="26">
        <v>9.4644646229058525E-4</v>
      </c>
      <c r="F2857" s="26">
        <v>1.3195116839791227E-3</v>
      </c>
      <c r="G2857" s="27">
        <v>9.4644646229058525E-4</v>
      </c>
      <c r="H2857" s="28">
        <v>5.2089526334641789</v>
      </c>
      <c r="I2857" s="28">
        <v>34.41060384547805</v>
      </c>
      <c r="J2857" s="26">
        <v>44.11690602166793</v>
      </c>
      <c r="K2857" s="29">
        <v>0.84242135364901483</v>
      </c>
      <c r="L2857" s="26">
        <v>729.21826793829609</v>
      </c>
      <c r="M2857" s="30">
        <v>1.0010789279695974E-2</v>
      </c>
      <c r="N2857" s="29" t="e">
        <v>#N/A</v>
      </c>
      <c r="O2857" s="31">
        <v>6.7595501952032517</v>
      </c>
      <c r="P2857" s="31">
        <v>11687930000000</v>
      </c>
      <c r="Q2857" s="31">
        <v>11687930000000</v>
      </c>
      <c r="R2857" s="29">
        <v>89496002560</v>
      </c>
      <c r="S2857" s="29">
        <v>734.94674534724447</v>
      </c>
      <c r="T2857" s="29">
        <v>765.47153350400004</v>
      </c>
      <c r="U2857" s="29" t="e">
        <v>#N/A</v>
      </c>
      <c r="V2857" s="29">
        <v>12.783278968818843</v>
      </c>
      <c r="W2857">
        <v>0.65145822760780603</v>
      </c>
      <c r="X2857" t="s">
        <v>66</v>
      </c>
      <c r="Y2857" t="s">
        <v>86</v>
      </c>
      <c r="Z2857" t="s">
        <v>180</v>
      </c>
    </row>
    <row r="2858" spans="2:26" x14ac:dyDescent="0.25">
      <c r="B2858" t="s">
        <v>6173</v>
      </c>
      <c r="C2858" s="26" t="s">
        <v>6174</v>
      </c>
      <c r="D2858" s="26" t="e">
        <v>#N/A</v>
      </c>
      <c r="E2858" s="26" t="e">
        <v>#N/A</v>
      </c>
      <c r="F2858" s="26">
        <v>3.1215381669338255E-2</v>
      </c>
      <c r="G2858" s="27">
        <v>2.9243172234519416E-2</v>
      </c>
      <c r="H2858" s="28">
        <v>6.3163926531026666</v>
      </c>
      <c r="I2858" s="28">
        <v>72.500131059570592</v>
      </c>
      <c r="J2858" s="26">
        <v>68.044557399658487</v>
      </c>
      <c r="K2858" s="29" t="e">
        <v>#N/A</v>
      </c>
      <c r="L2858" s="26">
        <v>13.353022342039733</v>
      </c>
      <c r="M2858" s="30">
        <v>0.49403875512460926</v>
      </c>
      <c r="N2858" s="29">
        <v>4.3092941555539386E-3</v>
      </c>
      <c r="O2858" s="31">
        <v>3.5908884023076917</v>
      </c>
      <c r="P2858" s="31" t="e">
        <v>#N/A</v>
      </c>
      <c r="Q2858" s="31">
        <v>384283959000</v>
      </c>
      <c r="R2858" s="29">
        <v>291857072128</v>
      </c>
      <c r="S2858" s="29">
        <v>35.109298477023032</v>
      </c>
      <c r="T2858" s="29">
        <v>41.911294262286482</v>
      </c>
      <c r="U2858" s="29">
        <v>6.2031116354309264</v>
      </c>
      <c r="V2858" s="29">
        <v>22.925065314808727</v>
      </c>
      <c r="W2858">
        <v>1.4356929397180285</v>
      </c>
      <c r="X2858" t="s">
        <v>66</v>
      </c>
      <c r="Y2858" t="s">
        <v>202</v>
      </c>
      <c r="Z2858" t="s">
        <v>1822</v>
      </c>
    </row>
    <row r="2859" spans="2:26" x14ac:dyDescent="0.25">
      <c r="B2859" t="s">
        <v>6175</v>
      </c>
      <c r="C2859" s="26" t="s">
        <v>6176</v>
      </c>
      <c r="D2859" s="26">
        <v>9.5142234664506081E-2</v>
      </c>
      <c r="E2859" s="26">
        <v>5.7872739806661945E-2</v>
      </c>
      <c r="F2859" s="26">
        <v>9.5142234664506081E-2</v>
      </c>
      <c r="G2859" s="27">
        <v>5.7872739806661945E-2</v>
      </c>
      <c r="H2859" s="28">
        <v>5.5715764118385298</v>
      </c>
      <c r="I2859" s="28">
        <v>8.9218963465250916</v>
      </c>
      <c r="J2859" s="26">
        <v>7.9515697075486544</v>
      </c>
      <c r="K2859" s="29">
        <v>0.10690032267938755</v>
      </c>
      <c r="L2859" s="26">
        <v>1.9189723115766391</v>
      </c>
      <c r="M2859" s="30">
        <v>0.54435307048027182</v>
      </c>
      <c r="N2859" s="29">
        <v>3.1230151214631484E-3</v>
      </c>
      <c r="O2859" s="31">
        <v>-4.6755637842997073</v>
      </c>
      <c r="P2859" s="31">
        <v>66630749000</v>
      </c>
      <c r="Q2859" s="31">
        <v>66630749000</v>
      </c>
      <c r="R2859" s="29">
        <v>74001899520</v>
      </c>
      <c r="S2859" s="29">
        <v>14.134046758329387</v>
      </c>
      <c r="T2859" s="29">
        <v>18.678426863182942</v>
      </c>
      <c r="U2859" s="29" t="e">
        <v>#N/A</v>
      </c>
      <c r="V2859" s="29">
        <v>22.380307932323113</v>
      </c>
      <c r="W2859">
        <v>1.2032252891977191</v>
      </c>
      <c r="X2859" t="s">
        <v>78</v>
      </c>
      <c r="Y2859" t="s">
        <v>99</v>
      </c>
      <c r="Z2859" t="s">
        <v>307</v>
      </c>
    </row>
    <row r="2860" spans="2:26" x14ac:dyDescent="0.25">
      <c r="B2860" t="s">
        <v>6177</v>
      </c>
      <c r="C2860" s="26" t="s">
        <v>6178</v>
      </c>
      <c r="D2860" s="26">
        <v>0.34098347628602876</v>
      </c>
      <c r="E2860" s="26">
        <v>0.368482332692113</v>
      </c>
      <c r="F2860" s="26">
        <v>0.21620536249272565</v>
      </c>
      <c r="G2860" s="27">
        <v>0.24440116845180138</v>
      </c>
      <c r="H2860" s="28">
        <v>18.727708589136409</v>
      </c>
      <c r="I2860" s="28">
        <v>21.484515383416021</v>
      </c>
      <c r="J2860" s="26">
        <v>22.280859263800995</v>
      </c>
      <c r="K2860" s="29">
        <v>-0.15685776026439557</v>
      </c>
      <c r="L2860" s="26">
        <v>-0.84894348894348892</v>
      </c>
      <c r="M2860" s="30">
        <v>0.59020246397738796</v>
      </c>
      <c r="N2860" s="29">
        <v>8.2862975861654857E-3</v>
      </c>
      <c r="O2860" s="31">
        <v>11.548000530617218</v>
      </c>
      <c r="P2860" s="31">
        <v>19754000000</v>
      </c>
      <c r="Q2860" s="31">
        <v>29783000000</v>
      </c>
      <c r="R2860" s="29">
        <v>264510865408</v>
      </c>
      <c r="S2860" s="29">
        <v>25.147210359508598</v>
      </c>
      <c r="T2860" s="29">
        <v>35.152200220909464</v>
      </c>
      <c r="U2860" s="29">
        <v>3.1068667017984248</v>
      </c>
      <c r="V2860" s="29">
        <v>41.233799946573555</v>
      </c>
      <c r="W2860">
        <v>6.8504628765518865</v>
      </c>
      <c r="X2860" t="s">
        <v>71</v>
      </c>
      <c r="Y2860" t="s">
        <v>103</v>
      </c>
      <c r="Z2860" t="s">
        <v>119</v>
      </c>
    </row>
    <row r="2861" spans="2:26" x14ac:dyDescent="0.25">
      <c r="B2861" t="s">
        <v>6179</v>
      </c>
      <c r="C2861" s="26" t="s">
        <v>6180</v>
      </c>
      <c r="D2861" s="26" t="e">
        <v>#N/A</v>
      </c>
      <c r="E2861" s="26" t="e">
        <v>#N/A</v>
      </c>
      <c r="F2861" s="26" t="e">
        <v>#N/A</v>
      </c>
      <c r="G2861" s="27" t="e">
        <v>#N/A</v>
      </c>
      <c r="H2861" s="28">
        <v>5.2618783491970103</v>
      </c>
      <c r="I2861" s="28" t="e">
        <v>#N/A</v>
      </c>
      <c r="J2861" s="26" t="e">
        <v>#N/A</v>
      </c>
      <c r="K2861" s="29">
        <v>-4.1031248827380122E-2</v>
      </c>
      <c r="L2861" s="26" t="e">
        <v>#N/A</v>
      </c>
      <c r="M2861" s="30">
        <v>5.1387187997830437E-2</v>
      </c>
      <c r="N2861" s="29" t="e">
        <v>#N/A</v>
      </c>
      <c r="O2861" s="31">
        <v>-0.2788439400205453</v>
      </c>
      <c r="P2861" s="31">
        <v>-48320000000</v>
      </c>
      <c r="Q2861" s="31">
        <v>-48320000000</v>
      </c>
      <c r="R2861" s="29">
        <v>60907155456</v>
      </c>
      <c r="S2861" s="29" t="e">
        <v>#N/A</v>
      </c>
      <c r="T2861" s="29" t="e">
        <v>#N/A</v>
      </c>
      <c r="U2861" s="29" t="e">
        <v>#N/A</v>
      </c>
      <c r="V2861" s="29">
        <v>4.6315617318654523</v>
      </c>
      <c r="W2861">
        <v>0.24851681166781917</v>
      </c>
      <c r="X2861" t="s">
        <v>66</v>
      </c>
      <c r="Y2861" t="s">
        <v>67</v>
      </c>
      <c r="Z2861" t="s">
        <v>68</v>
      </c>
    </row>
    <row r="2862" spans="2:26" x14ac:dyDescent="0.25">
      <c r="B2862" t="s">
        <v>6181</v>
      </c>
      <c r="C2862" s="26" t="s">
        <v>6182</v>
      </c>
      <c r="D2862" s="26">
        <v>-0.26864774125277219</v>
      </c>
      <c r="E2862" s="26">
        <v>-1.6698896595565926</v>
      </c>
      <c r="F2862" s="26">
        <v>-0.36611297268321669</v>
      </c>
      <c r="G2862" s="27">
        <v>-1.6698896595565926</v>
      </c>
      <c r="H2862" s="28">
        <v>-19.971570861431758</v>
      </c>
      <c r="I2862" s="28">
        <v>-1.6316457935439466</v>
      </c>
      <c r="J2862" s="26">
        <v>-23.032152455387209</v>
      </c>
      <c r="K2862" s="29">
        <v>-0.81216852985476806</v>
      </c>
      <c r="L2862" s="26">
        <v>6.2011968921319953</v>
      </c>
      <c r="M2862" s="30">
        <v>0.86157502729144508</v>
      </c>
      <c r="N2862" s="29">
        <v>5.4737989566300708E-2</v>
      </c>
      <c r="O2862" s="31">
        <v>-1.9102102323251102</v>
      </c>
      <c r="P2862" s="31">
        <v>352364000.00000048</v>
      </c>
      <c r="Q2862" s="31">
        <v>352364000.00000048</v>
      </c>
      <c r="R2862" s="29">
        <v>5809222144</v>
      </c>
      <c r="S2862" s="29" t="e">
        <v>#N/A</v>
      </c>
      <c r="T2862" s="29" t="e">
        <v>#N/A</v>
      </c>
      <c r="U2862" s="29" t="e">
        <v>#N/A</v>
      </c>
      <c r="V2862" s="29" t="e">
        <v>#N/A</v>
      </c>
      <c r="W2862">
        <v>1.8690047397256755</v>
      </c>
      <c r="X2862" t="s">
        <v>93</v>
      </c>
      <c r="Y2862" t="s">
        <v>96</v>
      </c>
      <c r="Z2862" t="s">
        <v>6183</v>
      </c>
    </row>
    <row r="2863" spans="2:26" x14ac:dyDescent="0.25">
      <c r="B2863" t="s">
        <v>6184</v>
      </c>
      <c r="C2863" s="26" t="s">
        <v>6185</v>
      </c>
      <c r="D2863" s="26">
        <v>8.5229130354620056E-2</v>
      </c>
      <c r="E2863" s="26">
        <v>7.6103321419687633E-2</v>
      </c>
      <c r="F2863" s="26">
        <v>8.3246099820010938E-2</v>
      </c>
      <c r="G2863" s="27">
        <v>7.4884703578697864E-2</v>
      </c>
      <c r="H2863" s="28">
        <v>7.7530260108163791</v>
      </c>
      <c r="I2863" s="28">
        <v>12.309080326493024</v>
      </c>
      <c r="J2863" s="26">
        <v>11.87527175600969</v>
      </c>
      <c r="K2863" s="29">
        <v>-2.4542605146147679E-2</v>
      </c>
      <c r="L2863" s="26">
        <v>-0.3522334972277435</v>
      </c>
      <c r="M2863" s="30">
        <v>0.58507003387920509</v>
      </c>
      <c r="N2863" s="29">
        <v>9.2105263157894728E-3</v>
      </c>
      <c r="O2863" s="31">
        <v>7.6018855426094092</v>
      </c>
      <c r="P2863" s="31">
        <v>76383000000</v>
      </c>
      <c r="Q2863" s="31">
        <v>77626000000</v>
      </c>
      <c r="R2863" s="29">
        <v>43370225664</v>
      </c>
      <c r="S2863" s="29">
        <v>4.1910477731980329</v>
      </c>
      <c r="T2863" s="29">
        <v>6.8918330748322729</v>
      </c>
      <c r="U2863" s="29">
        <v>-2.5363022284504017E-2</v>
      </c>
      <c r="V2863" s="29">
        <v>6.7529535975147423</v>
      </c>
      <c r="W2863">
        <v>0.4908678241530135</v>
      </c>
      <c r="X2863" t="s">
        <v>78</v>
      </c>
      <c r="Y2863" t="s">
        <v>115</v>
      </c>
      <c r="Z2863" t="s">
        <v>574</v>
      </c>
    </row>
    <row r="2864" spans="2:26" x14ac:dyDescent="0.25">
      <c r="B2864" t="s">
        <v>6186</v>
      </c>
      <c r="C2864" s="26" t="s">
        <v>6187</v>
      </c>
      <c r="D2864" s="26">
        <v>6.106318062420487E-2</v>
      </c>
      <c r="E2864" s="26">
        <v>6.9891332363653538E-2</v>
      </c>
      <c r="F2864" s="26">
        <v>6.106318062420487E-2</v>
      </c>
      <c r="G2864" s="27">
        <v>6.9891332363653538E-2</v>
      </c>
      <c r="H2864" s="28">
        <v>9.694357549353704</v>
      </c>
      <c r="I2864" s="28">
        <v>5.1780243502370471</v>
      </c>
      <c r="J2864" s="26">
        <v>5.7575728427204309</v>
      </c>
      <c r="K2864" s="29">
        <v>0.26854072022512793</v>
      </c>
      <c r="L2864" s="26">
        <v>4.0792512566553958</v>
      </c>
      <c r="M2864" s="30">
        <v>0.32554146122363803</v>
      </c>
      <c r="N2864" s="29">
        <v>7.3020548059666941E-3</v>
      </c>
      <c r="O2864" s="31">
        <v>-0.35065861840872514</v>
      </c>
      <c r="P2864" s="31">
        <v>3643127000</v>
      </c>
      <c r="Q2864" s="31">
        <v>3643127000</v>
      </c>
      <c r="R2864" s="29">
        <v>1616789632</v>
      </c>
      <c r="S2864" s="29">
        <v>7.3313479592801407</v>
      </c>
      <c r="T2864" s="29">
        <v>11.478605586873682</v>
      </c>
      <c r="U2864" s="29" t="e">
        <v>#N/A</v>
      </c>
      <c r="V2864" s="29">
        <v>7.1586189563316829</v>
      </c>
      <c r="W2864">
        <v>0.65394525845237705</v>
      </c>
      <c r="X2864" t="s">
        <v>78</v>
      </c>
      <c r="Y2864" t="s">
        <v>85</v>
      </c>
      <c r="Z2864" t="s">
        <v>599</v>
      </c>
    </row>
    <row r="2865" spans="2:26" x14ac:dyDescent="0.25">
      <c r="B2865" t="s">
        <v>6188</v>
      </c>
      <c r="C2865" s="26" t="s">
        <v>6189</v>
      </c>
      <c r="D2865" s="26">
        <v>0.22913492256602583</v>
      </c>
      <c r="E2865" s="26">
        <v>0.14253663902234562</v>
      </c>
      <c r="F2865" s="26">
        <v>0.15679025574813726</v>
      </c>
      <c r="G2865" s="27">
        <v>9.7321592520111633E-2</v>
      </c>
      <c r="H2865" s="28">
        <v>3.5398476427305545</v>
      </c>
      <c r="I2865" s="28">
        <v>17.778326999104237</v>
      </c>
      <c r="J2865" s="26">
        <v>12.857135300822771</v>
      </c>
      <c r="K2865" s="29">
        <v>-0.1139009680120968</v>
      </c>
      <c r="L2865" s="26">
        <v>-3.7061923172861064</v>
      </c>
      <c r="M2865" s="30">
        <v>0.63711274118373962</v>
      </c>
      <c r="N2865" s="29" t="e">
        <v>#N/A</v>
      </c>
      <c r="O2865" s="31">
        <v>5.3310770412990438</v>
      </c>
      <c r="P2865" s="31">
        <v>412743000000</v>
      </c>
      <c r="Q2865" s="31">
        <v>604501000000</v>
      </c>
      <c r="R2865" s="29">
        <v>2362155728896</v>
      </c>
      <c r="S2865" s="29">
        <v>70.663779274632077</v>
      </c>
      <c r="T2865" s="29" t="e">
        <v>#N/A</v>
      </c>
      <c r="U2865" s="29">
        <v>-0.33630297540597737</v>
      </c>
      <c r="V2865" s="29">
        <v>63.393435689015057</v>
      </c>
      <c r="W2865">
        <v>3.0230640422048642</v>
      </c>
      <c r="X2865" t="s">
        <v>74</v>
      </c>
      <c r="Y2865" t="s">
        <v>98</v>
      </c>
      <c r="Z2865" t="s">
        <v>106</v>
      </c>
    </row>
    <row r="2866" spans="2:26" x14ac:dyDescent="0.25">
      <c r="B2866" t="s">
        <v>6190</v>
      </c>
      <c r="C2866" s="26" t="s">
        <v>6191</v>
      </c>
      <c r="D2866" s="26">
        <v>8.4607121231434948E-2</v>
      </c>
      <c r="E2866" s="26">
        <v>9.1563944530046223E-2</v>
      </c>
      <c r="F2866" s="26">
        <v>8.4607121231434948E-2</v>
      </c>
      <c r="G2866" s="27">
        <v>9.1563944530046223E-2</v>
      </c>
      <c r="H2866" s="28">
        <v>6.6461960631971335</v>
      </c>
      <c r="I2866" s="28">
        <v>14.377317017158038</v>
      </c>
      <c r="J2866" s="26">
        <v>15.899511236964091</v>
      </c>
      <c r="K2866" s="29">
        <v>-0.10597634311842373</v>
      </c>
      <c r="L2866" s="26">
        <v>-1.036778013629762</v>
      </c>
      <c r="M2866" s="30">
        <v>0.83732525128870394</v>
      </c>
      <c r="N2866" s="29">
        <v>1.1000000000000001E-3</v>
      </c>
      <c r="O2866" s="31">
        <v>1.4366002255987897</v>
      </c>
      <c r="P2866" s="31">
        <v>311520000000</v>
      </c>
      <c r="Q2866" s="31">
        <v>311520000000</v>
      </c>
      <c r="R2866" s="29">
        <v>353785577472</v>
      </c>
      <c r="S2866" s="29">
        <v>6.908201932119316</v>
      </c>
      <c r="T2866" s="29">
        <v>9.9076003804396588</v>
      </c>
      <c r="U2866" s="29">
        <v>2.8836675799220299</v>
      </c>
      <c r="V2866" s="29">
        <v>13.864464605228669</v>
      </c>
      <c r="W2866">
        <v>0.91213395669156438</v>
      </c>
      <c r="X2866" t="s">
        <v>78</v>
      </c>
      <c r="Y2866" t="s">
        <v>104</v>
      </c>
      <c r="Z2866" t="s">
        <v>116</v>
      </c>
    </row>
    <row r="2867" spans="2:26" x14ac:dyDescent="0.25">
      <c r="B2867" t="s">
        <v>6192</v>
      </c>
      <c r="C2867" s="26" t="s">
        <v>6193</v>
      </c>
      <c r="D2867" s="26">
        <v>3.8459960435650822E-2</v>
      </c>
      <c r="E2867" s="26">
        <v>6.7361165504817109E-3</v>
      </c>
      <c r="F2867" s="26">
        <v>3.8459960435650822E-2</v>
      </c>
      <c r="G2867" s="27">
        <v>6.7361165504817109E-3</v>
      </c>
      <c r="H2867" s="28">
        <v>-4.7153405365339109</v>
      </c>
      <c r="I2867" s="28">
        <v>7.0838577200821717</v>
      </c>
      <c r="J2867" s="26">
        <v>4.6591703879055251</v>
      </c>
      <c r="K2867" s="29">
        <v>-0.24883647372463966</v>
      </c>
      <c r="L2867" s="26">
        <v>28.984210526315788</v>
      </c>
      <c r="M2867" s="30">
        <v>0.76056210745108677</v>
      </c>
      <c r="N2867" s="29" t="e">
        <v>#N/A</v>
      </c>
      <c r="O2867" s="31">
        <v>-1.5975845024928605</v>
      </c>
      <c r="P2867" s="31">
        <v>12767000000</v>
      </c>
      <c r="Q2867" s="31">
        <v>12767000000</v>
      </c>
      <c r="R2867" s="29">
        <v>5538182144</v>
      </c>
      <c r="S2867" s="29" t="e">
        <v>#N/A</v>
      </c>
      <c r="T2867" s="29" t="e">
        <v>#N/A</v>
      </c>
      <c r="U2867" s="29" t="e">
        <v>#N/A</v>
      </c>
      <c r="V2867" s="29" t="e">
        <v>#N/A</v>
      </c>
      <c r="W2867">
        <v>0.30505701901140686</v>
      </c>
      <c r="X2867" t="s">
        <v>71</v>
      </c>
      <c r="Y2867" t="s">
        <v>76</v>
      </c>
      <c r="Z2867" t="s">
        <v>559</v>
      </c>
    </row>
    <row r="2868" spans="2:26" x14ac:dyDescent="0.25">
      <c r="B2868" t="s">
        <v>6194</v>
      </c>
      <c r="C2868" s="26" t="s">
        <v>6195</v>
      </c>
      <c r="D2868" s="26">
        <v>0.12225024916704004</v>
      </c>
      <c r="E2868" s="26">
        <v>0.16653701278804284</v>
      </c>
      <c r="F2868" s="26">
        <v>0.12225024916704004</v>
      </c>
      <c r="G2868" s="27">
        <v>0.16653701278804284</v>
      </c>
      <c r="H2868" s="28">
        <v>6.2090712129356653</v>
      </c>
      <c r="I2868" s="28">
        <v>17.324519282597709</v>
      </c>
      <c r="J2868" s="26">
        <v>22.182251274386683</v>
      </c>
      <c r="K2868" s="29">
        <v>-0.35514163002378812</v>
      </c>
      <c r="L2868" s="26">
        <v>-3.8943346275915323</v>
      </c>
      <c r="M2868" s="30">
        <v>0.86031320926074106</v>
      </c>
      <c r="N2868" s="29">
        <v>1.1259157509157508E-2</v>
      </c>
      <c r="O2868" s="31">
        <v>3.9424907601348154</v>
      </c>
      <c r="P2868" s="31">
        <v>25361113000</v>
      </c>
      <c r="Q2868" s="31">
        <v>25361113000</v>
      </c>
      <c r="R2868" s="29">
        <v>23740639232</v>
      </c>
      <c r="S2868" s="29">
        <v>1.358959431455762</v>
      </c>
      <c r="T2868" s="29">
        <v>1.7750441729366759</v>
      </c>
      <c r="U2868" s="29" t="e">
        <v>#N/A</v>
      </c>
      <c r="V2868" s="29">
        <v>8.3532925466135275</v>
      </c>
      <c r="W2868">
        <v>0.53360601559785359</v>
      </c>
      <c r="X2868" t="s">
        <v>65</v>
      </c>
      <c r="Y2868" t="s">
        <v>80</v>
      </c>
      <c r="Z2868" t="s">
        <v>176</v>
      </c>
    </row>
    <row r="2869" spans="2:26" x14ac:dyDescent="0.25">
      <c r="B2869" t="s">
        <v>6196</v>
      </c>
      <c r="C2869" s="26" t="s">
        <v>6197</v>
      </c>
      <c r="D2869" s="26">
        <v>0.15591898316147509</v>
      </c>
      <c r="E2869" s="26">
        <v>6.9317110214375477E-2</v>
      </c>
      <c r="F2869" s="26">
        <v>0.14787616790525901</v>
      </c>
      <c r="G2869" s="27">
        <v>6.8824339408164292E-2</v>
      </c>
      <c r="H2869" s="28">
        <v>9.894870869884743</v>
      </c>
      <c r="I2869" s="28">
        <v>30.231945382196805</v>
      </c>
      <c r="J2869" s="26">
        <v>37.656515078305432</v>
      </c>
      <c r="K2869" s="29">
        <v>0.36066321499013798</v>
      </c>
      <c r="L2869" s="26">
        <v>1.1814534677524131</v>
      </c>
      <c r="M2869" s="30">
        <v>0.34713421770839192</v>
      </c>
      <c r="N2869" s="29">
        <v>4.4437026042176012E-3</v>
      </c>
      <c r="O2869" s="31">
        <v>6.9432473295256996</v>
      </c>
      <c r="P2869" s="31">
        <v>4934193000</v>
      </c>
      <c r="Q2869" s="31">
        <v>4969521000</v>
      </c>
      <c r="R2869" s="29">
        <v>8813926400</v>
      </c>
      <c r="S2869" s="29">
        <v>5.0501834743188629</v>
      </c>
      <c r="T2869" s="29">
        <v>28.873863234264462</v>
      </c>
      <c r="U2869" s="29" t="e">
        <v>#N/A</v>
      </c>
      <c r="V2869" s="29">
        <v>34.824221281327567</v>
      </c>
      <c r="W2869">
        <v>3.3415365846037162</v>
      </c>
      <c r="X2869" t="s">
        <v>93</v>
      </c>
      <c r="Y2869" t="s">
        <v>94</v>
      </c>
      <c r="Z2869" t="s">
        <v>95</v>
      </c>
    </row>
    <row r="2870" spans="2:26" x14ac:dyDescent="0.25">
      <c r="B2870" t="s">
        <v>6198</v>
      </c>
      <c r="C2870" s="26" t="s">
        <v>6199</v>
      </c>
      <c r="D2870" s="26">
        <v>-5.4889721815066926E-2</v>
      </c>
      <c r="E2870" s="26">
        <v>-0.12861986128507599</v>
      </c>
      <c r="F2870" s="26">
        <v>-5.4935861650583548E-2</v>
      </c>
      <c r="G2870" s="27">
        <v>-0.12861986128507599</v>
      </c>
      <c r="H2870" s="28">
        <v>-1.6073972129885359</v>
      </c>
      <c r="I2870" s="28">
        <v>-1.2665048907502261</v>
      </c>
      <c r="J2870" s="26">
        <v>-0.2578366743659341</v>
      </c>
      <c r="K2870" s="29">
        <v>0.21758117432508112</v>
      </c>
      <c r="L2870" s="26">
        <v>4.7259122959049273</v>
      </c>
      <c r="M2870" s="30">
        <v>0.26663755209842394</v>
      </c>
      <c r="N2870" s="29">
        <v>7.971760360264089E-3</v>
      </c>
      <c r="O2870" s="31">
        <v>1.7051548857989858</v>
      </c>
      <c r="P2870" s="31">
        <v>10698200000</v>
      </c>
      <c r="Q2870" s="31">
        <v>10698200000</v>
      </c>
      <c r="R2870" s="29">
        <v>5831689728</v>
      </c>
      <c r="S2870" s="29">
        <v>10.294127604991811</v>
      </c>
      <c r="T2870" s="29" t="e">
        <v>#N/A</v>
      </c>
      <c r="U2870" s="29" t="e">
        <v>#N/A</v>
      </c>
      <c r="V2870" s="29" t="e">
        <v>#N/A</v>
      </c>
      <c r="W2870">
        <v>0.94651062117647289</v>
      </c>
      <c r="X2870" t="s">
        <v>74</v>
      </c>
      <c r="Y2870" t="s">
        <v>102</v>
      </c>
      <c r="Z2870" t="s">
        <v>102</v>
      </c>
    </row>
    <row r="2871" spans="2:26" x14ac:dyDescent="0.25">
      <c r="B2871" t="s">
        <v>6200</v>
      </c>
      <c r="C2871" s="26" t="s">
        <v>6201</v>
      </c>
      <c r="D2871" s="26">
        <v>6.1716172006378765E-2</v>
      </c>
      <c r="E2871" s="26">
        <v>3.6707658204465088E-2</v>
      </c>
      <c r="F2871" s="26">
        <v>6.1540771477039492E-2</v>
      </c>
      <c r="G2871" s="27">
        <v>3.6403844518159395E-2</v>
      </c>
      <c r="H2871" s="28">
        <v>4.4642146419122986</v>
      </c>
      <c r="I2871" s="28">
        <v>6.2695152294504561</v>
      </c>
      <c r="J2871" s="26">
        <v>5.4075477601821751</v>
      </c>
      <c r="K2871" s="29">
        <v>0.27079536440497609</v>
      </c>
      <c r="L2871" s="26">
        <v>4.4723287321063392</v>
      </c>
      <c r="M2871" s="30">
        <v>0.43234934955372106</v>
      </c>
      <c r="N2871" s="29">
        <v>2.7837203907518622E-3</v>
      </c>
      <c r="O2871" s="31">
        <v>7.1910657732887744</v>
      </c>
      <c r="P2871" s="31">
        <v>151576000000</v>
      </c>
      <c r="Q2871" s="31">
        <v>152841000000</v>
      </c>
      <c r="R2871" s="29">
        <v>90639114240</v>
      </c>
      <c r="S2871" s="29">
        <v>10.479621308793456</v>
      </c>
      <c r="T2871" s="29">
        <v>28.723964659309861</v>
      </c>
      <c r="U2871" s="29" t="e">
        <v>#N/A</v>
      </c>
      <c r="V2871" s="29">
        <v>16.390793263932569</v>
      </c>
      <c r="W2871">
        <v>0.82425505371494701</v>
      </c>
      <c r="X2871" t="s">
        <v>74</v>
      </c>
      <c r="Y2871" t="s">
        <v>188</v>
      </c>
      <c r="Z2871" t="s">
        <v>1561</v>
      </c>
    </row>
    <row r="2872" spans="2:26" x14ac:dyDescent="0.25">
      <c r="B2872" t="s">
        <v>6202</v>
      </c>
      <c r="C2872" s="26" t="s">
        <v>6203</v>
      </c>
      <c r="D2872" s="26">
        <v>7.0720545340337407E-2</v>
      </c>
      <c r="E2872" s="26">
        <v>5.4073347015258323E-2</v>
      </c>
      <c r="F2872" s="26">
        <v>6.9545847140422223E-2</v>
      </c>
      <c r="G2872" s="27">
        <v>5.3395206766917294E-2</v>
      </c>
      <c r="H2872" s="28">
        <v>1.9688960392246995</v>
      </c>
      <c r="I2872" s="28">
        <v>6.4537655000590464</v>
      </c>
      <c r="J2872" s="26">
        <v>5.7511327988846288</v>
      </c>
      <c r="K2872" s="29">
        <v>0.13791470797118605</v>
      </c>
      <c r="L2872" s="26">
        <v>2.9996322177271058</v>
      </c>
      <c r="M2872" s="30">
        <v>0.47674046636922301</v>
      </c>
      <c r="N2872" s="29">
        <v>4.1522491349480972E-3</v>
      </c>
      <c r="O2872" s="31">
        <v>1.2530625507680084</v>
      </c>
      <c r="P2872" s="31">
        <v>33621000000</v>
      </c>
      <c r="Q2872" s="31">
        <v>34048000000</v>
      </c>
      <c r="R2872" s="29">
        <v>13878849536</v>
      </c>
      <c r="S2872" s="29">
        <v>8.771184088267745</v>
      </c>
      <c r="T2872" s="29">
        <v>26.121412416210294</v>
      </c>
      <c r="U2872" s="29" t="e">
        <v>#N/A</v>
      </c>
      <c r="V2872" s="29">
        <v>18.553414661070949</v>
      </c>
      <c r="W2872">
        <v>0.49535007271149345</v>
      </c>
      <c r="X2872" t="s">
        <v>65</v>
      </c>
      <c r="Y2872" t="s">
        <v>219</v>
      </c>
      <c r="Z2872" t="s">
        <v>220</v>
      </c>
    </row>
    <row r="2873" spans="2:26" x14ac:dyDescent="0.25">
      <c r="B2873" t="s">
        <v>6204</v>
      </c>
      <c r="C2873" s="26" t="s">
        <v>6205</v>
      </c>
      <c r="D2873" s="26">
        <v>3.8613692621717009E-2</v>
      </c>
      <c r="E2873" s="26">
        <v>3.5870848048638946</v>
      </c>
      <c r="F2873" s="26">
        <v>3.8613692621717009E-2</v>
      </c>
      <c r="G2873" s="27">
        <v>3.5870848048638946</v>
      </c>
      <c r="H2873" s="28">
        <v>8.6414473300381331</v>
      </c>
      <c r="I2873" s="28">
        <v>15.534427001144882</v>
      </c>
      <c r="J2873" s="26">
        <v>32.920496970027514</v>
      </c>
      <c r="K2873" s="29">
        <v>-0.72120230651859352</v>
      </c>
      <c r="L2873" s="26">
        <v>-6.3298805837218097</v>
      </c>
      <c r="M2873" s="30">
        <v>0.7449159869007177</v>
      </c>
      <c r="N2873" s="29" t="e">
        <v>#N/A</v>
      </c>
      <c r="O2873" s="31">
        <v>-23.1352183876974</v>
      </c>
      <c r="P2873" s="31">
        <v>671069999.99999619</v>
      </c>
      <c r="Q2873" s="31">
        <v>671069999.99999619</v>
      </c>
      <c r="R2873" s="29">
        <v>31772102656</v>
      </c>
      <c r="S2873" s="29">
        <v>5.8436898059991966</v>
      </c>
      <c r="T2873" s="29">
        <v>6.2247680979011051</v>
      </c>
      <c r="U2873" s="29">
        <v>7.3127714434135287</v>
      </c>
      <c r="V2873" s="29">
        <v>17.600559605821044</v>
      </c>
      <c r="W2873">
        <v>1.6344965274568808</v>
      </c>
      <c r="X2873" t="s">
        <v>71</v>
      </c>
      <c r="Y2873" t="s">
        <v>103</v>
      </c>
      <c r="Z2873" t="s">
        <v>1904</v>
      </c>
    </row>
    <row r="2874" spans="2:26" x14ac:dyDescent="0.25">
      <c r="B2874" t="s">
        <v>6206</v>
      </c>
      <c r="C2874" s="26" t="s">
        <v>6207</v>
      </c>
      <c r="D2874" s="26">
        <v>-0.43242878165637677</v>
      </c>
      <c r="E2874" s="26">
        <v>-0.34541237860559504</v>
      </c>
      <c r="F2874" s="26">
        <v>-0.43242878165637677</v>
      </c>
      <c r="G2874" s="27">
        <v>-0.34541237860559504</v>
      </c>
      <c r="H2874" s="28">
        <v>16.89269622295155</v>
      </c>
      <c r="I2874" s="28">
        <v>-7.0489407574236678</v>
      </c>
      <c r="J2874" s="26">
        <v>-6.69239897869892</v>
      </c>
      <c r="K2874" s="29">
        <v>-8.1835904044894325E-2</v>
      </c>
      <c r="L2874" s="26">
        <v>-1.0790492579049258</v>
      </c>
      <c r="M2874" s="30">
        <v>0.40767869232212334</v>
      </c>
      <c r="N2874" s="29">
        <v>1.6859279401767506E-2</v>
      </c>
      <c r="O2874" s="31">
        <v>0.11387076123722757</v>
      </c>
      <c r="P2874" s="31">
        <v>27596000000</v>
      </c>
      <c r="Q2874" s="31">
        <v>27596000000</v>
      </c>
      <c r="R2874" s="29">
        <v>28462798848</v>
      </c>
      <c r="S2874" s="29">
        <v>1.9826628143686815</v>
      </c>
      <c r="T2874" s="29">
        <v>3.2685813560283687</v>
      </c>
      <c r="U2874" s="29" t="e">
        <v>#N/A</v>
      </c>
      <c r="V2874" s="29">
        <v>3.8556925737533683</v>
      </c>
      <c r="W2874">
        <v>0.58470072530814787</v>
      </c>
      <c r="X2874" t="s">
        <v>78</v>
      </c>
      <c r="Y2874" t="s">
        <v>3916</v>
      </c>
      <c r="Z2874" t="s">
        <v>3916</v>
      </c>
    </row>
    <row r="2875" spans="2:26" x14ac:dyDescent="0.25">
      <c r="B2875" t="s">
        <v>6208</v>
      </c>
      <c r="C2875" s="26" t="s">
        <v>6209</v>
      </c>
      <c r="D2875" s="26">
        <v>1.684539921987158E-2</v>
      </c>
      <c r="E2875" s="26">
        <v>2.6217705061032624E-2</v>
      </c>
      <c r="F2875" s="26">
        <v>1.6790979198269922E-2</v>
      </c>
      <c r="G2875" s="27">
        <v>2.5959403429425387E-2</v>
      </c>
      <c r="H2875" s="28">
        <v>5.7711607435143213</v>
      </c>
      <c r="I2875" s="28">
        <v>5.6919650608086858</v>
      </c>
      <c r="J2875" s="26">
        <v>6.6571440633195138</v>
      </c>
      <c r="K2875" s="29">
        <v>0.15798371506110509</v>
      </c>
      <c r="L2875" s="26">
        <v>3.0127778870610298</v>
      </c>
      <c r="M2875" s="30">
        <v>0.43146161338161088</v>
      </c>
      <c r="N2875" s="29">
        <v>5.228907657827523E-3</v>
      </c>
      <c r="O2875" s="31">
        <v>1.2048663007137681</v>
      </c>
      <c r="P2875" s="31">
        <v>8125654000</v>
      </c>
      <c r="Q2875" s="31">
        <v>8206506000</v>
      </c>
      <c r="R2875" s="29">
        <v>2022576000</v>
      </c>
      <c r="S2875" s="29">
        <v>7.0095920127545011</v>
      </c>
      <c r="T2875" s="29">
        <v>23.919365741001521</v>
      </c>
      <c r="U2875" s="29">
        <v>1.020085277388838</v>
      </c>
      <c r="V2875" s="29">
        <v>11.367788345056358</v>
      </c>
      <c r="W2875">
        <v>0.38669228518508997</v>
      </c>
      <c r="X2875" t="s">
        <v>78</v>
      </c>
      <c r="Y2875" t="s">
        <v>84</v>
      </c>
      <c r="Z2875" t="s">
        <v>236</v>
      </c>
    </row>
    <row r="2876" spans="2:26" x14ac:dyDescent="0.25">
      <c r="B2876" t="s">
        <v>6210</v>
      </c>
      <c r="C2876" s="26" t="s">
        <v>6211</v>
      </c>
      <c r="D2876" s="26">
        <v>0.4269284691152393</v>
      </c>
      <c r="E2876" s="26">
        <v>0.42286529447727733</v>
      </c>
      <c r="F2876" s="26">
        <v>0.36024684767792703</v>
      </c>
      <c r="G2876" s="27">
        <v>0.38459756267086792</v>
      </c>
      <c r="H2876" s="28">
        <v>11.233897720908189</v>
      </c>
      <c r="I2876" s="28">
        <v>9.201032398701253</v>
      </c>
      <c r="J2876" s="26">
        <v>9.4482711818397753</v>
      </c>
      <c r="K2876" s="29">
        <v>-0.39707260133007727</v>
      </c>
      <c r="L2876" s="26">
        <v>-2.2335205183585312</v>
      </c>
      <c r="M2876" s="30">
        <v>0.72677742050732408</v>
      </c>
      <c r="N2876" s="29">
        <v>5.8823529411764705E-2</v>
      </c>
      <c r="O2876" s="31">
        <v>2.370926868492218</v>
      </c>
      <c r="P2876" s="31">
        <v>19628000000</v>
      </c>
      <c r="Q2876" s="31">
        <v>21581000000</v>
      </c>
      <c r="R2876" s="29">
        <v>94663524352</v>
      </c>
      <c r="S2876" s="29">
        <v>5.9450992960691149</v>
      </c>
      <c r="T2876" s="29">
        <v>8.4341860953548231</v>
      </c>
      <c r="U2876" s="29" t="e">
        <v>#N/A</v>
      </c>
      <c r="V2876" s="29">
        <v>17.767856336610237</v>
      </c>
      <c r="W2876">
        <v>1.9391111512147157</v>
      </c>
      <c r="X2876" t="s">
        <v>71</v>
      </c>
      <c r="Y2876" t="s">
        <v>728</v>
      </c>
      <c r="Z2876" t="s">
        <v>6212</v>
      </c>
    </row>
    <row r="2877" spans="2:26" x14ac:dyDescent="0.25">
      <c r="B2877" t="s">
        <v>6213</v>
      </c>
      <c r="C2877" s="26" t="s">
        <v>6214</v>
      </c>
      <c r="D2877" s="26">
        <v>0.17023900126394942</v>
      </c>
      <c r="E2877" s="26">
        <v>0.2187837344135847</v>
      </c>
      <c r="F2877" s="26">
        <v>0.1551148612950935</v>
      </c>
      <c r="G2877" s="27">
        <v>0.2130963116333415</v>
      </c>
      <c r="H2877" s="28">
        <v>20.086908899975722</v>
      </c>
      <c r="I2877" s="28">
        <v>8.087139416041726</v>
      </c>
      <c r="J2877" s="26">
        <v>10.418761944634921</v>
      </c>
      <c r="K2877" s="29">
        <v>0.17196768392226378</v>
      </c>
      <c r="L2877" s="26">
        <v>1.2132993746997236</v>
      </c>
      <c r="M2877" s="30">
        <v>0.37164485839259764</v>
      </c>
      <c r="N2877" s="29">
        <v>5.3256191376342792E-3</v>
      </c>
      <c r="O2877" s="31">
        <v>5.9203922618981482</v>
      </c>
      <c r="P2877" s="31">
        <v>19373762000</v>
      </c>
      <c r="Q2877" s="31">
        <v>19890837000</v>
      </c>
      <c r="R2877" s="29">
        <v>38351036416</v>
      </c>
      <c r="S2877" s="29">
        <v>8.5337040487138296</v>
      </c>
      <c r="T2877" s="29">
        <v>13.04323374643668</v>
      </c>
      <c r="U2877" s="29">
        <v>14.178937541649773</v>
      </c>
      <c r="V2877" s="29">
        <v>13.455816955852416</v>
      </c>
      <c r="W2877">
        <v>2.5715850306978307</v>
      </c>
      <c r="X2877" t="s">
        <v>74</v>
      </c>
      <c r="Y2877" t="s">
        <v>102</v>
      </c>
      <c r="Z2877" t="s">
        <v>258</v>
      </c>
    </row>
    <row r="2878" spans="2:26" x14ac:dyDescent="0.25">
      <c r="B2878" t="s">
        <v>6215</v>
      </c>
      <c r="C2878" s="26" t="s">
        <v>6216</v>
      </c>
      <c r="D2878" s="26">
        <v>-5.2663502506391842</v>
      </c>
      <c r="E2878" s="26">
        <v>-37.829702310449299</v>
      </c>
      <c r="F2878" s="26">
        <v>-5.2663502506391842</v>
      </c>
      <c r="G2878" s="27">
        <v>-37.829702310449299</v>
      </c>
      <c r="H2878" s="28">
        <v>-38.96713016315546</v>
      </c>
      <c r="I2878" s="28">
        <v>-28.601083871504024</v>
      </c>
      <c r="J2878" s="26">
        <v>-76.986326558238801</v>
      </c>
      <c r="K2878" s="29">
        <v>-0.92308637781629099</v>
      </c>
      <c r="L2878" s="26">
        <v>2.3409946851478751</v>
      </c>
      <c r="M2878" s="30">
        <v>0.78878682842287695</v>
      </c>
      <c r="N2878" s="29">
        <v>0.72178988326848248</v>
      </c>
      <c r="O2878" s="31">
        <v>67.538867710912058</v>
      </c>
      <c r="P2878" s="31">
        <v>963319000.00000763</v>
      </c>
      <c r="Q2878" s="31">
        <v>963319000.00000763</v>
      </c>
      <c r="R2878" s="29">
        <v>50462253056</v>
      </c>
      <c r="S2878" s="29" t="e">
        <v>#N/A</v>
      </c>
      <c r="T2878" s="29" t="e">
        <v>#N/A</v>
      </c>
      <c r="U2878" s="29">
        <v>-47.215894172539421</v>
      </c>
      <c r="V2878" s="29" t="e">
        <v>#N/A</v>
      </c>
      <c r="W2878">
        <v>1.2002893007492363</v>
      </c>
      <c r="X2878" t="s">
        <v>71</v>
      </c>
      <c r="Y2878" t="s">
        <v>103</v>
      </c>
      <c r="Z2878" t="s">
        <v>119</v>
      </c>
    </row>
    <row r="2879" spans="2:26" x14ac:dyDescent="0.25">
      <c r="B2879" t="s">
        <v>6217</v>
      </c>
      <c r="C2879" s="26" t="s">
        <v>6218</v>
      </c>
      <c r="D2879" s="26">
        <v>8.6489378222569996E-2</v>
      </c>
      <c r="E2879" s="26">
        <v>0.10250143428150038</v>
      </c>
      <c r="F2879" s="26">
        <v>8.6489378222569996E-2</v>
      </c>
      <c r="G2879" s="27">
        <v>0.10250143428150038</v>
      </c>
      <c r="H2879" s="28">
        <v>3.4852805546895254</v>
      </c>
      <c r="I2879" s="28">
        <v>10.111381145892901</v>
      </c>
      <c r="J2879" s="26">
        <v>10.485738508452236</v>
      </c>
      <c r="K2879" s="29">
        <v>-0.24303581469969696</v>
      </c>
      <c r="L2879" s="26">
        <v>-2.9292268918522981</v>
      </c>
      <c r="M2879" s="30">
        <v>0.80297175202121007</v>
      </c>
      <c r="N2879" s="29">
        <v>7.5614504091365223E-3</v>
      </c>
      <c r="O2879" s="31">
        <v>1.8857047694145799</v>
      </c>
      <c r="P2879" s="31">
        <v>13095407000</v>
      </c>
      <c r="Q2879" s="31">
        <v>13095407000</v>
      </c>
      <c r="R2879" s="29">
        <v>8627999744</v>
      </c>
      <c r="S2879" s="29">
        <v>2.251545905850779</v>
      </c>
      <c r="T2879" s="29">
        <v>3.7778550637978503</v>
      </c>
      <c r="U2879" s="29" t="e">
        <v>#N/A</v>
      </c>
      <c r="V2879" s="29">
        <v>12.877993282666758</v>
      </c>
      <c r="W2879">
        <v>0.46830048895035598</v>
      </c>
      <c r="X2879" t="s">
        <v>71</v>
      </c>
      <c r="Y2879" t="s">
        <v>72</v>
      </c>
      <c r="Z2879" t="s">
        <v>1946</v>
      </c>
    </row>
    <row r="2880" spans="2:26" x14ac:dyDescent="0.25">
      <c r="B2880" t="s">
        <v>6219</v>
      </c>
      <c r="C2880" s="26" t="s">
        <v>6220</v>
      </c>
      <c r="D2880" s="26">
        <v>0.16338932546069151</v>
      </c>
      <c r="E2880" s="26">
        <v>0.12768431799014604</v>
      </c>
      <c r="F2880" s="26">
        <v>0.15942369101657666</v>
      </c>
      <c r="G2880" s="27">
        <v>0.12554445074848339</v>
      </c>
      <c r="H2880" s="28">
        <v>9.5169149171602303</v>
      </c>
      <c r="I2880" s="28">
        <v>5.6323192065290231</v>
      </c>
      <c r="J2880" s="26">
        <v>5.3919787544674413</v>
      </c>
      <c r="K2880" s="29">
        <v>-2.7208263916307946E-2</v>
      </c>
      <c r="L2880" s="26">
        <v>-0.47617977528089889</v>
      </c>
      <c r="M2880" s="30">
        <v>0.45332290602655773</v>
      </c>
      <c r="N2880" s="29">
        <v>5.6748140276301805E-3</v>
      </c>
      <c r="O2880" s="31">
        <v>4.1176842478209883</v>
      </c>
      <c r="P2880" s="31">
        <v>112645000000</v>
      </c>
      <c r="Q2880" s="31">
        <v>114565000000</v>
      </c>
      <c r="R2880" s="29">
        <v>164781637632</v>
      </c>
      <c r="S2880" s="29">
        <v>9.0356537995505626</v>
      </c>
      <c r="T2880" s="29">
        <v>10.440417892372606</v>
      </c>
      <c r="U2880" s="29">
        <v>-1.5499299780620839</v>
      </c>
      <c r="V2880" s="29">
        <v>13.123761760059432</v>
      </c>
      <c r="W2880">
        <v>1.1412479335651111</v>
      </c>
      <c r="X2880" t="s">
        <v>78</v>
      </c>
      <c r="Y2880" t="s">
        <v>92</v>
      </c>
      <c r="Z2880" t="s">
        <v>129</v>
      </c>
    </row>
    <row r="2881" spans="2:26" x14ac:dyDescent="0.25">
      <c r="B2881" t="s">
        <v>6221</v>
      </c>
      <c r="C2881" s="26" t="s">
        <v>6222</v>
      </c>
      <c r="D2881" s="26">
        <v>-5.4396814774417511E-2</v>
      </c>
      <c r="E2881" s="26">
        <v>-0.10769434888409309</v>
      </c>
      <c r="F2881" s="26">
        <v>-5.4396814774417511E-2</v>
      </c>
      <c r="G2881" s="27">
        <v>-0.10769434888409309</v>
      </c>
      <c r="H2881" s="28">
        <v>10.90396704038049</v>
      </c>
      <c r="I2881" s="28">
        <v>-0.99693672948935175</v>
      </c>
      <c r="J2881" s="26">
        <v>-2.0508728525532671</v>
      </c>
      <c r="K2881" s="29">
        <v>0.22052309296507874</v>
      </c>
      <c r="L2881" s="26">
        <v>3.075998603997697</v>
      </c>
      <c r="M2881" s="30">
        <v>0.26427349125975735</v>
      </c>
      <c r="N2881" s="29">
        <v>4.9035554819942965E-3</v>
      </c>
      <c r="O2881" s="31">
        <v>-4.368182060045755</v>
      </c>
      <c r="P2881" s="31">
        <v>2012398999.9999995</v>
      </c>
      <c r="Q2881" s="31">
        <v>2012398999.9999995</v>
      </c>
      <c r="R2881" s="29">
        <v>1374974976</v>
      </c>
      <c r="S2881" s="29">
        <v>7.1774264518573094</v>
      </c>
      <c r="T2881" s="29">
        <v>9.9871827400000832</v>
      </c>
      <c r="U2881" s="29" t="e">
        <v>#N/A</v>
      </c>
      <c r="V2881" s="29">
        <v>8.45390596255214</v>
      </c>
      <c r="W2881">
        <v>0.99347697670805446</v>
      </c>
      <c r="X2881" t="s">
        <v>77</v>
      </c>
      <c r="Y2881" t="s">
        <v>97</v>
      </c>
      <c r="Z2881" t="s">
        <v>97</v>
      </c>
    </row>
    <row r="2882" spans="2:26" x14ac:dyDescent="0.25">
      <c r="B2882" t="s">
        <v>6223</v>
      </c>
      <c r="C2882" s="26" t="s">
        <v>6224</v>
      </c>
      <c r="D2882" s="26">
        <v>5.2014077083515006E-2</v>
      </c>
      <c r="E2882" s="26">
        <v>7.7672420596890404E-2</v>
      </c>
      <c r="F2882" s="26">
        <v>5.1201607407755964E-2</v>
      </c>
      <c r="G2882" s="27">
        <v>7.6426408103040855E-2</v>
      </c>
      <c r="H2882" s="28">
        <v>4.2207078478786544</v>
      </c>
      <c r="I2882" s="28">
        <v>5.6569101587984063</v>
      </c>
      <c r="J2882" s="26">
        <v>6.5313842040897585</v>
      </c>
      <c r="K2882" s="29">
        <v>-0.13695204335399577</v>
      </c>
      <c r="L2882" s="26">
        <v>-2.1421728717613759</v>
      </c>
      <c r="M2882" s="30">
        <v>0.55147621373989508</v>
      </c>
      <c r="N2882" s="29">
        <v>1.4400237529691211E-2</v>
      </c>
      <c r="O2882" s="31">
        <v>0.12275779065341937</v>
      </c>
      <c r="P2882" s="31">
        <v>88693000000</v>
      </c>
      <c r="Q2882" s="31">
        <v>90139000000</v>
      </c>
      <c r="R2882" s="29">
        <v>93467680768</v>
      </c>
      <c r="S2882" s="29">
        <v>4.9534567652224402</v>
      </c>
      <c r="T2882" s="29">
        <v>9.9076325690230806</v>
      </c>
      <c r="U2882" s="29">
        <v>-2.1750833906387315</v>
      </c>
      <c r="V2882" s="29">
        <v>17.294674856098201</v>
      </c>
      <c r="W2882">
        <v>0.74667250960096399</v>
      </c>
      <c r="X2882" t="s">
        <v>78</v>
      </c>
      <c r="Y2882" t="s">
        <v>87</v>
      </c>
      <c r="Z2882" t="s">
        <v>2323</v>
      </c>
    </row>
    <row r="2883" spans="2:26" x14ac:dyDescent="0.25">
      <c r="B2883" t="s">
        <v>6225</v>
      </c>
      <c r="C2883" s="26" t="s">
        <v>6226</v>
      </c>
      <c r="D2883" s="26" t="e">
        <v>#N/A</v>
      </c>
      <c r="E2883" s="26">
        <v>-5.0859679322439346</v>
      </c>
      <c r="F2883" s="26">
        <v>-3.8065537540605128</v>
      </c>
      <c r="G2883" s="27">
        <v>-5.0859679322439346</v>
      </c>
      <c r="H2883" s="28">
        <v>-67.477750526291501</v>
      </c>
      <c r="I2883" s="28">
        <v>-336.83291298330357</v>
      </c>
      <c r="J2883" s="26">
        <v>-199.29440485720849</v>
      </c>
      <c r="K2883" s="29">
        <v>-0.69658808288986085</v>
      </c>
      <c r="L2883" s="26">
        <v>1.2275658438456261</v>
      </c>
      <c r="M2883" s="30">
        <v>0.80829169431317061</v>
      </c>
      <c r="N2883" s="29">
        <v>7.1902173913043479E-3</v>
      </c>
      <c r="O2883" s="31">
        <v>27.271253553633606</v>
      </c>
      <c r="P2883" s="31">
        <v>247476000</v>
      </c>
      <c r="Q2883" s="31">
        <v>247476000</v>
      </c>
      <c r="R2883" s="29">
        <v>9394158592</v>
      </c>
      <c r="S2883" s="29" t="e">
        <v>#N/A</v>
      </c>
      <c r="T2883" s="29" t="e">
        <v>#N/A</v>
      </c>
      <c r="U2883" s="29">
        <v>-12.678187070572291</v>
      </c>
      <c r="V2883" s="29" t="e">
        <v>#N/A</v>
      </c>
      <c r="W2883">
        <v>5.3270539434403323</v>
      </c>
      <c r="X2883" t="s">
        <v>74</v>
      </c>
      <c r="Y2883" t="s">
        <v>98</v>
      </c>
      <c r="Z2883" t="s">
        <v>106</v>
      </c>
    </row>
    <row r="2884" spans="2:26" x14ac:dyDescent="0.25">
      <c r="B2884" t="s">
        <v>6227</v>
      </c>
      <c r="C2884" s="26" t="s">
        <v>6228</v>
      </c>
      <c r="D2884" s="26">
        <v>9.3337822678509749E-2</v>
      </c>
      <c r="E2884" s="26">
        <v>0.13535395295556532</v>
      </c>
      <c r="F2884" s="26">
        <v>9.3324688727207311E-2</v>
      </c>
      <c r="G2884" s="27">
        <v>0.13535395295556532</v>
      </c>
      <c r="H2884" s="28">
        <v>7.3958282047494786</v>
      </c>
      <c r="I2884" s="28">
        <v>11.922289538934566</v>
      </c>
      <c r="J2884" s="26">
        <v>14.180786412846622</v>
      </c>
      <c r="K2884" s="29">
        <v>-6.2361914652845477E-2</v>
      </c>
      <c r="L2884" s="26">
        <v>-0.61610686283999616</v>
      </c>
      <c r="M2884" s="30">
        <v>0.65627464716285133</v>
      </c>
      <c r="N2884" s="29">
        <v>1.8320824203999813E-2</v>
      </c>
      <c r="O2884" s="31">
        <v>7.660906730058711</v>
      </c>
      <c r="P2884" s="31">
        <v>116103000000</v>
      </c>
      <c r="Q2884" s="31">
        <v>116103000000</v>
      </c>
      <c r="R2884" s="29">
        <v>63561146368</v>
      </c>
      <c r="S2884" s="29">
        <v>2.8038014891104441</v>
      </c>
      <c r="T2884" s="29">
        <v>3.8110746903493191</v>
      </c>
      <c r="U2884" s="29" t="e">
        <v>#N/A</v>
      </c>
      <c r="V2884" s="29">
        <v>7.921011532727726</v>
      </c>
      <c r="W2884">
        <v>0.50356627659322895</v>
      </c>
      <c r="X2884" t="s">
        <v>65</v>
      </c>
      <c r="Y2884" t="s">
        <v>162</v>
      </c>
      <c r="Z2884" t="s">
        <v>706</v>
      </c>
    </row>
    <row r="2885" spans="2:26" x14ac:dyDescent="0.25">
      <c r="B2885" t="s">
        <v>6229</v>
      </c>
      <c r="C2885" s="26" t="s">
        <v>6230</v>
      </c>
      <c r="D2885" s="26">
        <v>9.2100173286121786E-2</v>
      </c>
      <c r="E2885" s="26">
        <v>0.10246446620569293</v>
      </c>
      <c r="F2885" s="26">
        <v>7.7569258448522554E-2</v>
      </c>
      <c r="G2885" s="27">
        <v>8.4998468336268021E-2</v>
      </c>
      <c r="H2885" s="28">
        <v>7.2992235411115214</v>
      </c>
      <c r="I2885" s="28">
        <v>9.4274152074818076</v>
      </c>
      <c r="J2885" s="26">
        <v>10.884396040106029</v>
      </c>
      <c r="K2885" s="29">
        <v>4.7745363207383373E-2</v>
      </c>
      <c r="L2885" s="26">
        <v>0.48973978430790543</v>
      </c>
      <c r="M2885" s="30">
        <v>0.48009538032906213</v>
      </c>
      <c r="N2885" s="29" t="e">
        <v>#N/A</v>
      </c>
      <c r="O2885" s="31">
        <v>3.1966747458834108</v>
      </c>
      <c r="P2885" s="31">
        <v>1730395000000</v>
      </c>
      <c r="Q2885" s="31">
        <v>2085967000000</v>
      </c>
      <c r="R2885" s="29">
        <v>1634370715648</v>
      </c>
      <c r="S2885" s="29">
        <v>5.9266440957412829</v>
      </c>
      <c r="T2885" s="29">
        <v>12.30013268434176</v>
      </c>
      <c r="U2885" s="29">
        <v>5.8576673629423368</v>
      </c>
      <c r="V2885" s="29">
        <v>13.457333471079131</v>
      </c>
      <c r="W2885">
        <v>0.97595523408733864</v>
      </c>
      <c r="X2885" t="s">
        <v>93</v>
      </c>
      <c r="Y2885" t="s">
        <v>94</v>
      </c>
      <c r="Z2885" t="s">
        <v>95</v>
      </c>
    </row>
    <row r="2886" spans="2:26" x14ac:dyDescent="0.25">
      <c r="B2886" t="s">
        <v>6231</v>
      </c>
      <c r="C2886" s="26" t="s">
        <v>6232</v>
      </c>
      <c r="D2886" s="26" t="e">
        <v>#N/A</v>
      </c>
      <c r="E2886" s="26" t="e">
        <v>#N/A</v>
      </c>
      <c r="F2886" s="26">
        <v>-5.9922239124759009E-3</v>
      </c>
      <c r="G2886" s="27">
        <v>-0.12099836272512529</v>
      </c>
      <c r="H2886" s="28">
        <v>-33.412594865763793</v>
      </c>
      <c r="I2886" s="28">
        <v>10.111144440938535</v>
      </c>
      <c r="J2886" s="26">
        <v>-12.736838808681219</v>
      </c>
      <c r="K2886" s="29" t="e">
        <v>#N/A</v>
      </c>
      <c r="L2886" s="26">
        <v>-10.03055955600829</v>
      </c>
      <c r="M2886" s="30">
        <v>0.23826022898952443</v>
      </c>
      <c r="N2886" s="29">
        <v>4.5827738913199771E-3</v>
      </c>
      <c r="O2886" s="31">
        <v>3.3554801303930608</v>
      </c>
      <c r="P2886" s="31" t="e">
        <v>#N/A</v>
      </c>
      <c r="Q2886" s="31">
        <v>400055000000</v>
      </c>
      <c r="R2886" s="29">
        <v>61083705344</v>
      </c>
      <c r="S2886" s="29" t="e">
        <v>#N/A</v>
      </c>
      <c r="T2886" s="29" t="e">
        <v>#N/A</v>
      </c>
      <c r="U2886" s="29">
        <v>-132.83411597749455</v>
      </c>
      <c r="V2886" s="29" t="e">
        <v>#N/A</v>
      </c>
      <c r="W2886">
        <v>0.51046507577412514</v>
      </c>
      <c r="X2886" t="s">
        <v>82</v>
      </c>
      <c r="Y2886" t="s">
        <v>89</v>
      </c>
      <c r="Z2886" t="s">
        <v>161</v>
      </c>
    </row>
    <row r="2887" spans="2:26" x14ac:dyDescent="0.25">
      <c r="B2887" t="s">
        <v>6233</v>
      </c>
      <c r="C2887" s="26" t="s">
        <v>6234</v>
      </c>
      <c r="D2887" s="26">
        <v>1.6623618136014935E-2</v>
      </c>
      <c r="E2887" s="26">
        <v>-7.4606455904781379E-3</v>
      </c>
      <c r="F2887" s="26">
        <v>1.6623618136014935E-2</v>
      </c>
      <c r="G2887" s="27">
        <v>-7.4606455904781379E-3</v>
      </c>
      <c r="H2887" s="28">
        <v>-2.8803808753354998</v>
      </c>
      <c r="I2887" s="28">
        <v>5.4750948301521651</v>
      </c>
      <c r="J2887" s="26">
        <v>3.842025606715842</v>
      </c>
      <c r="K2887" s="29">
        <v>-0.23798234220258183</v>
      </c>
      <c r="L2887" s="26">
        <v>-8.75508071525533</v>
      </c>
      <c r="M2887" s="30">
        <v>0.70254277804367915</v>
      </c>
      <c r="N2887" s="29">
        <v>6.7920634920634925E-3</v>
      </c>
      <c r="O2887" s="31">
        <v>-1.5747930073404857</v>
      </c>
      <c r="P2887" s="31">
        <v>7762599000</v>
      </c>
      <c r="Q2887" s="31">
        <v>7762599000</v>
      </c>
      <c r="R2887" s="29">
        <v>2783909888</v>
      </c>
      <c r="S2887" s="29" t="e">
        <v>#N/A</v>
      </c>
      <c r="T2887" s="29" t="e">
        <v>#N/A</v>
      </c>
      <c r="U2887" s="29" t="e">
        <v>#N/A</v>
      </c>
      <c r="V2887" s="29" t="e">
        <v>#N/A</v>
      </c>
      <c r="W2887">
        <v>0.25706700795742637</v>
      </c>
      <c r="X2887" t="s">
        <v>78</v>
      </c>
      <c r="Y2887" t="s">
        <v>99</v>
      </c>
      <c r="Z2887" t="s">
        <v>1474</v>
      </c>
    </row>
    <row r="2888" spans="2:26" x14ac:dyDescent="0.25">
      <c r="B2888" t="s">
        <v>6235</v>
      </c>
      <c r="C2888" s="26" t="s">
        <v>6236</v>
      </c>
      <c r="D2888" s="26">
        <v>9.7112156402553107E-2</v>
      </c>
      <c r="E2888" s="26">
        <v>7.7289019885186744E-2</v>
      </c>
      <c r="F2888" s="26">
        <v>9.60676933701234E-2</v>
      </c>
      <c r="G2888" s="27">
        <v>7.4244626253723009E-2</v>
      </c>
      <c r="H2888" s="28">
        <v>9.2278107386435835</v>
      </c>
      <c r="I2888" s="28">
        <v>3.4020028267170503</v>
      </c>
      <c r="J2888" s="26">
        <v>3.3790966334363226</v>
      </c>
      <c r="K2888" s="29">
        <v>0.15920502092050209</v>
      </c>
      <c r="L2888" s="26">
        <v>2.6852813237978204</v>
      </c>
      <c r="M2888" s="30">
        <v>0.3745237359695191</v>
      </c>
      <c r="N2888" s="29">
        <v>7.6228259069074039E-3</v>
      </c>
      <c r="O2888" s="31">
        <v>5.2765945163685073</v>
      </c>
      <c r="P2888" s="31">
        <v>8581413000</v>
      </c>
      <c r="Q2888" s="31">
        <v>8933293000</v>
      </c>
      <c r="R2888" s="29">
        <v>5240924672</v>
      </c>
      <c r="S2888" s="29">
        <v>7.3253527713355924</v>
      </c>
      <c r="T2888" s="29">
        <v>9.393611824474517</v>
      </c>
      <c r="U2888" s="29" t="e">
        <v>#N/A</v>
      </c>
      <c r="V2888" s="29">
        <v>8.2269256986435817</v>
      </c>
      <c r="W2888">
        <v>0.72803312818745691</v>
      </c>
      <c r="X2888" t="s">
        <v>78</v>
      </c>
      <c r="Y2888" t="s">
        <v>99</v>
      </c>
      <c r="Z2888" t="s">
        <v>510</v>
      </c>
    </row>
    <row r="2889" spans="2:26" x14ac:dyDescent="0.25">
      <c r="B2889" t="s">
        <v>6237</v>
      </c>
      <c r="C2889" s="26" t="s">
        <v>6238</v>
      </c>
      <c r="D2889" s="26">
        <v>2.4898704939452676E-2</v>
      </c>
      <c r="E2889" s="26">
        <v>3.5574507151140314E-2</v>
      </c>
      <c r="F2889" s="26">
        <v>2.380188162123556E-2</v>
      </c>
      <c r="G2889" s="27">
        <v>3.4380910130986014E-2</v>
      </c>
      <c r="H2889" s="28">
        <v>4.7185492073730435</v>
      </c>
      <c r="I2889" s="28">
        <v>0.93618306292413711</v>
      </c>
      <c r="J2889" s="26">
        <v>1.0511928128069516</v>
      </c>
      <c r="K2889" s="29">
        <v>-7.8655594243059498E-2</v>
      </c>
      <c r="L2889" s="26">
        <v>-4.3515845362535259</v>
      </c>
      <c r="M2889" s="30">
        <v>0.30475989263758041</v>
      </c>
      <c r="N2889" s="29">
        <v>1.1009786476868327E-2</v>
      </c>
      <c r="O2889" s="31">
        <v>0.48631369274882463</v>
      </c>
      <c r="P2889" s="31">
        <v>82784000000</v>
      </c>
      <c r="Q2889" s="31">
        <v>85658000000</v>
      </c>
      <c r="R2889" s="29">
        <v>59510501376</v>
      </c>
      <c r="S2889" s="29">
        <v>5.7138711425253028</v>
      </c>
      <c r="T2889" s="29">
        <v>12.63761518385321</v>
      </c>
      <c r="U2889" s="29" t="e">
        <v>#N/A</v>
      </c>
      <c r="V2889" s="29">
        <v>14.790564223973146</v>
      </c>
      <c r="W2889">
        <v>0.49094640609106982</v>
      </c>
      <c r="X2889" t="s">
        <v>74</v>
      </c>
      <c r="Y2889" t="s">
        <v>98</v>
      </c>
      <c r="Z2889" t="s">
        <v>320</v>
      </c>
    </row>
    <row r="2890" spans="2:26" x14ac:dyDescent="0.25">
      <c r="B2890" t="s">
        <v>6239</v>
      </c>
      <c r="C2890" s="26" t="s">
        <v>6240</v>
      </c>
      <c r="D2890" s="26">
        <v>0.17892146700610354</v>
      </c>
      <c r="E2890" s="26">
        <v>0.21810589821433768</v>
      </c>
      <c r="F2890" s="26">
        <v>0.12597751652145503</v>
      </c>
      <c r="G2890" s="27">
        <v>0.15889273600904466</v>
      </c>
      <c r="H2890" s="28">
        <v>21.341482681881992</v>
      </c>
      <c r="I2890" s="28">
        <v>11.981230067573954</v>
      </c>
      <c r="J2890" s="26">
        <v>14.531005474218096</v>
      </c>
      <c r="K2890" s="29">
        <v>5.4128306588985438E-2</v>
      </c>
      <c r="L2890" s="26">
        <v>0.4827463904118699</v>
      </c>
      <c r="M2890" s="30">
        <v>0.36801629787721912</v>
      </c>
      <c r="N2890" s="29">
        <v>7.4377673777599129E-2</v>
      </c>
      <c r="O2890" s="31">
        <v>4.3344583592540342</v>
      </c>
      <c r="P2890" s="31">
        <v>206198000000</v>
      </c>
      <c r="Q2890" s="31">
        <v>283040000000</v>
      </c>
      <c r="R2890" s="29">
        <v>274201165824</v>
      </c>
      <c r="S2890" s="29">
        <v>6.3560844403328058</v>
      </c>
      <c r="T2890" s="29">
        <v>9.8530884933678493</v>
      </c>
      <c r="U2890" s="29">
        <v>15.881041157917846</v>
      </c>
      <c r="V2890" s="29">
        <v>11.1711699997061</v>
      </c>
      <c r="W2890">
        <v>2.1603735704634115</v>
      </c>
      <c r="X2890" t="s">
        <v>78</v>
      </c>
      <c r="Y2890" t="s">
        <v>524</v>
      </c>
      <c r="Z2890" t="s">
        <v>1582</v>
      </c>
    </row>
    <row r="2891" spans="2:26" x14ac:dyDescent="0.25">
      <c r="B2891" t="s">
        <v>6241</v>
      </c>
      <c r="C2891" s="26" t="s">
        <v>6242</v>
      </c>
      <c r="D2891" s="26" t="e">
        <v>#N/A</v>
      </c>
      <c r="E2891" s="26" t="e">
        <v>#N/A</v>
      </c>
      <c r="F2891" s="26" t="e">
        <v>#N/A</v>
      </c>
      <c r="G2891" s="27" t="e">
        <v>#N/A</v>
      </c>
      <c r="H2891" s="28">
        <v>2.8516392954306253</v>
      </c>
      <c r="I2891" s="28" t="e">
        <v>#N/A</v>
      </c>
      <c r="J2891" s="26" t="e">
        <v>#N/A</v>
      </c>
      <c r="K2891" s="29">
        <v>-4.8839513844935019E-2</v>
      </c>
      <c r="L2891" s="26" t="e">
        <v>#N/A</v>
      </c>
      <c r="M2891" s="30">
        <v>3.2027332442791094E-2</v>
      </c>
      <c r="N2891" s="29" t="e">
        <v>#N/A</v>
      </c>
      <c r="O2891" s="31">
        <v>-4.646196714445332</v>
      </c>
      <c r="P2891" s="31">
        <v>-220027000000</v>
      </c>
      <c r="Q2891" s="31">
        <v>-219983000000</v>
      </c>
      <c r="R2891" s="29">
        <v>24401154048</v>
      </c>
      <c r="S2891" s="29" t="e">
        <v>#N/A</v>
      </c>
      <c r="T2891" s="29" t="e">
        <v>#N/A</v>
      </c>
      <c r="U2891" s="29" t="e">
        <v>#N/A</v>
      </c>
      <c r="V2891" s="29">
        <v>9.4980464064900421</v>
      </c>
      <c r="W2891">
        <v>0.26231833577726926</v>
      </c>
      <c r="X2891" t="s">
        <v>66</v>
      </c>
      <c r="Y2891" t="s">
        <v>67</v>
      </c>
      <c r="Z2891" t="s">
        <v>68</v>
      </c>
    </row>
    <row r="2892" spans="2:26" x14ac:dyDescent="0.25">
      <c r="B2892" t="s">
        <v>6243</v>
      </c>
      <c r="C2892" s="26" t="s">
        <v>6244</v>
      </c>
      <c r="D2892" s="26">
        <v>-8.9663025750636623E-3</v>
      </c>
      <c r="E2892" s="26">
        <v>8.755628634954965E-3</v>
      </c>
      <c r="F2892" s="26">
        <v>-8.5215019236954126E-3</v>
      </c>
      <c r="G2892" s="27">
        <v>8.755628634954965E-3</v>
      </c>
      <c r="H2892" s="28">
        <v>-2.2212440950739558</v>
      </c>
      <c r="I2892" s="28">
        <v>1.3567861294088963</v>
      </c>
      <c r="J2892" s="26">
        <v>5.9347568276089042</v>
      </c>
      <c r="K2892" s="29">
        <v>0.43863618244564723</v>
      </c>
      <c r="L2892" s="26">
        <v>-116.19437773696829</v>
      </c>
      <c r="M2892" s="30">
        <v>0.28783666356214455</v>
      </c>
      <c r="N2892" s="29">
        <v>1.2037237458078878E-2</v>
      </c>
      <c r="O2892" s="31">
        <v>-4.3877710379566981</v>
      </c>
      <c r="P2892" s="31">
        <v>2158383000</v>
      </c>
      <c r="Q2892" s="31">
        <v>2158383000</v>
      </c>
      <c r="R2892" s="29">
        <v>7589310976</v>
      </c>
      <c r="S2892" s="29" t="e">
        <v>#N/A</v>
      </c>
      <c r="T2892" s="29" t="e">
        <v>#N/A</v>
      </c>
      <c r="U2892" s="29" t="e">
        <v>#N/A</v>
      </c>
      <c r="V2892" s="29" t="e">
        <v>#N/A</v>
      </c>
      <c r="W2892">
        <v>7.2765933886977034</v>
      </c>
      <c r="X2892" t="s">
        <v>93</v>
      </c>
      <c r="Y2892" t="s">
        <v>636</v>
      </c>
      <c r="Z2892" t="s">
        <v>637</v>
      </c>
    </row>
    <row r="2893" spans="2:26" x14ac:dyDescent="0.25">
      <c r="B2893" t="s">
        <v>6245</v>
      </c>
      <c r="C2893" s="26" t="s">
        <v>6246</v>
      </c>
      <c r="D2893" s="26">
        <v>2.4477509326936386E-2</v>
      </c>
      <c r="E2893" s="26">
        <v>3.0427713742253806E-2</v>
      </c>
      <c r="F2893" s="26">
        <v>2.4477509326936386E-2</v>
      </c>
      <c r="G2893" s="27">
        <v>3.0427713742253806E-2</v>
      </c>
      <c r="H2893" s="28">
        <v>1.921428449354265</v>
      </c>
      <c r="I2893" s="28">
        <v>0.74765425497844507</v>
      </c>
      <c r="J2893" s="26">
        <v>0.9197046989249148</v>
      </c>
      <c r="K2893" s="29">
        <v>-0.21374684026198618</v>
      </c>
      <c r="L2893" s="26">
        <v>-18.108834261947734</v>
      </c>
      <c r="M2893" s="30">
        <v>0.74686833954088505</v>
      </c>
      <c r="N2893" s="29" t="e">
        <v>#N/A</v>
      </c>
      <c r="O2893" s="31">
        <v>-3.1469423034530721</v>
      </c>
      <c r="P2893" s="31">
        <v>8397509000</v>
      </c>
      <c r="Q2893" s="31">
        <v>8397509000</v>
      </c>
      <c r="R2893" s="29">
        <v>4630340608</v>
      </c>
      <c r="S2893" s="29">
        <v>4.6013821706034683</v>
      </c>
      <c r="T2893" s="29">
        <v>6.9861241194429962</v>
      </c>
      <c r="U2893" s="29" t="e">
        <v>#N/A</v>
      </c>
      <c r="V2893" s="29">
        <v>17.114548435383849</v>
      </c>
      <c r="W2893">
        <v>0.31142463293613959</v>
      </c>
      <c r="X2893" t="s">
        <v>74</v>
      </c>
      <c r="Y2893" t="s">
        <v>188</v>
      </c>
      <c r="Z2893" t="s">
        <v>189</v>
      </c>
    </row>
    <row r="2894" spans="2:26" x14ac:dyDescent="0.25">
      <c r="B2894" t="s">
        <v>6247</v>
      </c>
      <c r="C2894" s="26" t="s">
        <v>6248</v>
      </c>
      <c r="D2894" s="26">
        <v>-0.14318090678112982</v>
      </c>
      <c r="E2894" s="26">
        <v>-0.15128659165284439</v>
      </c>
      <c r="F2894" s="26">
        <v>-0.14318090678112982</v>
      </c>
      <c r="G2894" s="27">
        <v>-0.15128659165284439</v>
      </c>
      <c r="H2894" s="28">
        <v>-5.8744084525443077</v>
      </c>
      <c r="I2894" s="28">
        <v>-4.3726454826738976</v>
      </c>
      <c r="J2894" s="26">
        <v>-7.3123390849631384</v>
      </c>
      <c r="K2894" s="29">
        <v>-0.26478595505160202</v>
      </c>
      <c r="L2894" s="26">
        <v>4.128910661847752</v>
      </c>
      <c r="M2894" s="30">
        <v>0.54541964724660963</v>
      </c>
      <c r="N2894" s="29">
        <v>1.3019972770412277E-2</v>
      </c>
      <c r="O2894" s="31">
        <v>-21.517137942157973</v>
      </c>
      <c r="P2894" s="31">
        <v>267684000</v>
      </c>
      <c r="Q2894" s="31">
        <v>267684000</v>
      </c>
      <c r="R2894" s="29">
        <v>1237961984</v>
      </c>
      <c r="S2894" s="29" t="e">
        <v>#N/A</v>
      </c>
      <c r="T2894" s="29" t="e">
        <v>#N/A</v>
      </c>
      <c r="U2894" s="29" t="e">
        <v>#N/A</v>
      </c>
      <c r="V2894" s="29" t="e">
        <v>#N/A</v>
      </c>
      <c r="W2894">
        <v>2.0300962960626681</v>
      </c>
      <c r="X2894" t="s">
        <v>71</v>
      </c>
      <c r="Y2894" t="s">
        <v>103</v>
      </c>
      <c r="Z2894" t="s">
        <v>1904</v>
      </c>
    </row>
    <row r="2895" spans="2:26" x14ac:dyDescent="0.25">
      <c r="B2895" t="s">
        <v>6249</v>
      </c>
      <c r="C2895" s="26" t="s">
        <v>6250</v>
      </c>
      <c r="D2895" s="26">
        <v>6.5942722320657052E-2</v>
      </c>
      <c r="E2895" s="26">
        <v>-0.27148616455928165</v>
      </c>
      <c r="F2895" s="26">
        <v>6.5944816115693888E-2</v>
      </c>
      <c r="G2895" s="27">
        <v>-0.27148616455928165</v>
      </c>
      <c r="H2895" s="28">
        <v>6.4448972374912374</v>
      </c>
      <c r="I2895" s="28">
        <v>-1.0905917635365392</v>
      </c>
      <c r="J2895" s="26">
        <v>2.2814381287379426</v>
      </c>
      <c r="K2895" s="29">
        <v>-0.28906856190051672</v>
      </c>
      <c r="L2895" s="26">
        <v>-8.7069865738438583</v>
      </c>
      <c r="M2895" s="30">
        <v>0.19926782559886419</v>
      </c>
      <c r="N2895" s="29">
        <v>2.1615633698801342E-2</v>
      </c>
      <c r="O2895" s="31">
        <v>-11.172600737870571</v>
      </c>
      <c r="P2895" s="31">
        <v>-10914000000</v>
      </c>
      <c r="Q2895" s="31">
        <v>-10914000000</v>
      </c>
      <c r="R2895" s="29">
        <v>22325374976</v>
      </c>
      <c r="S2895" s="29" t="e">
        <v>#N/A</v>
      </c>
      <c r="T2895" s="29" t="e">
        <v>#N/A</v>
      </c>
      <c r="U2895" s="29">
        <v>29.236351044570245</v>
      </c>
      <c r="V2895" s="29">
        <v>18.555524110696112</v>
      </c>
      <c r="W2895">
        <v>0.67150047399451573</v>
      </c>
      <c r="X2895" t="s">
        <v>78</v>
      </c>
      <c r="Y2895" t="s">
        <v>92</v>
      </c>
      <c r="Z2895" t="s">
        <v>129</v>
      </c>
    </row>
    <row r="2896" spans="2:26" x14ac:dyDescent="0.25">
      <c r="B2896" t="s">
        <v>6251</v>
      </c>
      <c r="C2896" s="26" t="s">
        <v>6252</v>
      </c>
      <c r="D2896" s="26">
        <v>7.8163891477423822E-2</v>
      </c>
      <c r="E2896" s="26">
        <v>0.20217835262083042</v>
      </c>
      <c r="F2896" s="26">
        <v>7.632218719914137E-2</v>
      </c>
      <c r="G2896" s="27">
        <v>0.20214194348002251</v>
      </c>
      <c r="H2896" s="28">
        <v>29.741095540716657</v>
      </c>
      <c r="I2896" s="28">
        <v>2.1629238332957037</v>
      </c>
      <c r="J2896" s="26">
        <v>3.8749822899300819</v>
      </c>
      <c r="K2896" s="29">
        <v>-4.4374903897365703E-2</v>
      </c>
      <c r="L2896" s="26">
        <v>-0.32161171273752109</v>
      </c>
      <c r="M2896" s="30">
        <v>0.35908148126689088</v>
      </c>
      <c r="N2896" s="29">
        <v>8.3793775899894361E-3</v>
      </c>
      <c r="O2896" s="31">
        <v>12.912629223513672</v>
      </c>
      <c r="P2896" s="31">
        <v>377533000.00000012</v>
      </c>
      <c r="Q2896" s="31">
        <v>377601000.00000012</v>
      </c>
      <c r="R2896" s="29">
        <v>744720000</v>
      </c>
      <c r="S2896" s="29">
        <v>2.7262680588867085</v>
      </c>
      <c r="T2896" s="29">
        <v>2.999258173418621</v>
      </c>
      <c r="U2896" s="29">
        <v>30.713153937050155</v>
      </c>
      <c r="V2896" s="29">
        <v>4.4953596287703022</v>
      </c>
      <c r="W2896">
        <v>1.1763913123661174</v>
      </c>
      <c r="X2896" t="s">
        <v>71</v>
      </c>
      <c r="Y2896" t="s">
        <v>728</v>
      </c>
      <c r="Z2896" t="s">
        <v>729</v>
      </c>
    </row>
    <row r="2897" spans="2:26" x14ac:dyDescent="0.25">
      <c r="B2897" t="s">
        <v>6253</v>
      </c>
      <c r="C2897" s="26" t="s">
        <v>6254</v>
      </c>
      <c r="D2897" s="26" t="e">
        <v>#N/A</v>
      </c>
      <c r="E2897" s="26" t="e">
        <v>#N/A</v>
      </c>
      <c r="F2897" s="26" t="e">
        <v>#N/A</v>
      </c>
      <c r="G2897" s="27" t="e">
        <v>#N/A</v>
      </c>
      <c r="H2897" s="28">
        <v>3.6692472838462038</v>
      </c>
      <c r="I2897" s="28" t="e">
        <v>#N/A</v>
      </c>
      <c r="J2897" s="26" t="e">
        <v>#N/A</v>
      </c>
      <c r="K2897" s="29">
        <v>-5.000349490833194E-2</v>
      </c>
      <c r="L2897" s="26" t="e">
        <v>#N/A</v>
      </c>
      <c r="M2897" s="30">
        <v>4.024856689968561E-2</v>
      </c>
      <c r="N2897" s="29" t="e">
        <v>#N/A</v>
      </c>
      <c r="O2897" s="31">
        <v>-1.1088749853494166</v>
      </c>
      <c r="P2897" s="31">
        <v>-20556000000</v>
      </c>
      <c r="Q2897" s="31">
        <v>-20556000000</v>
      </c>
      <c r="R2897" s="29">
        <v>12006042624</v>
      </c>
      <c r="S2897" s="29" t="e">
        <v>#N/A</v>
      </c>
      <c r="T2897" s="29" t="e">
        <v>#N/A</v>
      </c>
      <c r="U2897" s="29" t="e">
        <v>#N/A</v>
      </c>
      <c r="V2897" s="29">
        <v>10.645730465797431</v>
      </c>
      <c r="W2897">
        <v>0.26996538024385203</v>
      </c>
      <c r="X2897" t="s">
        <v>66</v>
      </c>
      <c r="Y2897" t="s">
        <v>67</v>
      </c>
      <c r="Z2897" t="s">
        <v>68</v>
      </c>
    </row>
    <row r="2898" spans="2:26" x14ac:dyDescent="0.25">
      <c r="B2898" t="s">
        <v>6255</v>
      </c>
      <c r="C2898" s="26" t="s">
        <v>6256</v>
      </c>
      <c r="D2898" s="26">
        <v>-0.14322280292202114</v>
      </c>
      <c r="E2898" s="26">
        <v>1.7550794529211794E-2</v>
      </c>
      <c r="F2898" s="26">
        <v>-0.13471052061029373</v>
      </c>
      <c r="G2898" s="27">
        <v>1.6616766467065867E-2</v>
      </c>
      <c r="H2898" s="28">
        <v>1.11686738881787</v>
      </c>
      <c r="I2898" s="28">
        <v>-1.230309816660231E-2</v>
      </c>
      <c r="J2898" s="26">
        <v>5.1336954251096723</v>
      </c>
      <c r="K2898" s="29">
        <v>0.27111327978380001</v>
      </c>
      <c r="L2898" s="26">
        <v>10.927382753403933</v>
      </c>
      <c r="M2898" s="30">
        <v>0.27317108451162625</v>
      </c>
      <c r="N2898" s="29">
        <v>1.0728819829818719E-2</v>
      </c>
      <c r="O2898" s="31">
        <v>-15.053449028490423</v>
      </c>
      <c r="P2898" s="31">
        <v>12649000000</v>
      </c>
      <c r="Q2898" s="31">
        <v>13360000000</v>
      </c>
      <c r="R2898" s="29">
        <v>4485487104</v>
      </c>
      <c r="S2898" s="29">
        <v>17.71329365204236</v>
      </c>
      <c r="T2898" s="29" t="e">
        <v>#N/A</v>
      </c>
      <c r="U2898" s="29" t="e">
        <v>#N/A</v>
      </c>
      <c r="V2898" s="29">
        <v>55.757821066956872</v>
      </c>
      <c r="W2898">
        <v>0.5971412609213661</v>
      </c>
      <c r="X2898" t="s">
        <v>78</v>
      </c>
      <c r="Y2898" t="s">
        <v>3916</v>
      </c>
      <c r="Z2898" t="s">
        <v>3916</v>
      </c>
    </row>
    <row r="2899" spans="2:26" x14ac:dyDescent="0.25">
      <c r="B2899" t="s">
        <v>6257</v>
      </c>
      <c r="C2899" s="26" t="s">
        <v>6258</v>
      </c>
      <c r="D2899" s="26">
        <v>5.7281763057751234E-2</v>
      </c>
      <c r="E2899" s="26">
        <v>6.2641580300238267E-2</v>
      </c>
      <c r="F2899" s="26">
        <v>5.6743539291720581E-2</v>
      </c>
      <c r="G2899" s="27">
        <v>6.2315371592036893E-2</v>
      </c>
      <c r="H2899" s="28">
        <v>8.4879053683978185</v>
      </c>
      <c r="I2899" s="28">
        <v>8.745905622110886</v>
      </c>
      <c r="J2899" s="26">
        <v>10.093868679389495</v>
      </c>
      <c r="K2899" s="29">
        <v>-0.24367336453575433</v>
      </c>
      <c r="L2899" s="26">
        <v>-4.6811506981222921</v>
      </c>
      <c r="M2899" s="30">
        <v>0.81367376028407812</v>
      </c>
      <c r="N2899" s="29">
        <v>7.8313253012048195E-2</v>
      </c>
      <c r="O2899" s="31">
        <v>4.3588412823572114</v>
      </c>
      <c r="P2899" s="31">
        <v>85199000000</v>
      </c>
      <c r="Q2899" s="31">
        <v>85645000000</v>
      </c>
      <c r="R2899" s="29">
        <v>94147485696</v>
      </c>
      <c r="S2899" s="29">
        <v>6.7522250476649015</v>
      </c>
      <c r="T2899" s="29">
        <v>11.082079355195575</v>
      </c>
      <c r="U2899" s="29" t="e">
        <v>#N/A</v>
      </c>
      <c r="V2899" s="29">
        <v>8.1220288307578539</v>
      </c>
      <c r="W2899">
        <v>0.67004254796575691</v>
      </c>
      <c r="X2899" t="s">
        <v>78</v>
      </c>
      <c r="Y2899" t="s">
        <v>85</v>
      </c>
      <c r="Z2899" t="s">
        <v>297</v>
      </c>
    </row>
    <row r="2900" spans="2:26" x14ac:dyDescent="0.25">
      <c r="B2900" t="s">
        <v>6259</v>
      </c>
      <c r="C2900" s="26" t="s">
        <v>6260</v>
      </c>
      <c r="D2900" s="26">
        <v>0.1144737109285457</v>
      </c>
      <c r="E2900" s="26">
        <v>8.0244151057494884E-2</v>
      </c>
      <c r="F2900" s="26">
        <v>0.1144737109285457</v>
      </c>
      <c r="G2900" s="27">
        <v>8.0244151057494884E-2</v>
      </c>
      <c r="H2900" s="28">
        <v>2.744823975682722</v>
      </c>
      <c r="I2900" s="28">
        <v>7.5257346890194423</v>
      </c>
      <c r="J2900" s="26">
        <v>5.8843755072413941</v>
      </c>
      <c r="K2900" s="29">
        <v>-5.1389608565348126E-2</v>
      </c>
      <c r="L2900" s="26">
        <v>-1.4757108015686502</v>
      </c>
      <c r="M2900" s="30">
        <v>0.48440748136458645</v>
      </c>
      <c r="N2900" s="29">
        <v>6.8762597061687017E-3</v>
      </c>
      <c r="O2900" s="31">
        <v>-0.12603012436490388</v>
      </c>
      <c r="P2900" s="31">
        <v>9478722000</v>
      </c>
      <c r="Q2900" s="31">
        <v>9478722000</v>
      </c>
      <c r="R2900" s="29">
        <v>6272699904</v>
      </c>
      <c r="S2900" s="29">
        <v>6.0967083626667034</v>
      </c>
      <c r="T2900" s="29">
        <v>10.226985807255197</v>
      </c>
      <c r="U2900" s="29" t="e">
        <v>#N/A</v>
      </c>
      <c r="V2900" s="29">
        <v>19.823501646545509</v>
      </c>
      <c r="W2900">
        <v>0.51945215698889158</v>
      </c>
      <c r="X2900" t="s">
        <v>78</v>
      </c>
      <c r="Y2900" t="s">
        <v>99</v>
      </c>
      <c r="Z2900" t="s">
        <v>1474</v>
      </c>
    </row>
    <row r="2901" spans="2:26" x14ac:dyDescent="0.25">
      <c r="B2901" t="s">
        <v>6261</v>
      </c>
      <c r="C2901" s="26" t="s">
        <v>6262</v>
      </c>
      <c r="D2901" s="26" t="e">
        <v>#N/A</v>
      </c>
      <c r="E2901" s="26" t="e">
        <v>#N/A</v>
      </c>
      <c r="F2901" s="26" t="e">
        <v>#N/A</v>
      </c>
      <c r="G2901" s="27">
        <v>7.2914176428400673E-2</v>
      </c>
      <c r="H2901" s="28">
        <v>4.8397234443746076</v>
      </c>
      <c r="I2901" s="28" t="e">
        <v>#N/A</v>
      </c>
      <c r="J2901" s="26">
        <v>6.2180243998425819</v>
      </c>
      <c r="K2901" s="29" t="e">
        <v>#N/A</v>
      </c>
      <c r="L2901" s="26">
        <v>2.1470301850048688</v>
      </c>
      <c r="M2901" s="30">
        <v>0.35183504085073269</v>
      </c>
      <c r="N2901" s="29">
        <v>3.6863270777479891E-3</v>
      </c>
      <c r="O2901" s="31" t="e">
        <v>#N/A</v>
      </c>
      <c r="P2901" s="31" t="e">
        <v>#N/A</v>
      </c>
      <c r="Q2901" s="31">
        <v>12549000000</v>
      </c>
      <c r="R2901" s="29">
        <v>22515286016</v>
      </c>
      <c r="S2901" s="29">
        <v>13.125260962025317</v>
      </c>
      <c r="T2901" s="29">
        <v>29.463700563934427</v>
      </c>
      <c r="U2901" s="29">
        <v>-10.450677812077943</v>
      </c>
      <c r="V2901" s="29">
        <v>41.736767006358299</v>
      </c>
      <c r="W2901">
        <v>2.829126895126465</v>
      </c>
      <c r="X2901" t="s">
        <v>74</v>
      </c>
      <c r="Y2901" t="s">
        <v>188</v>
      </c>
      <c r="Z2901" t="s">
        <v>278</v>
      </c>
    </row>
    <row r="2902" spans="2:26" x14ac:dyDescent="0.25">
      <c r="B2902" t="s">
        <v>6263</v>
      </c>
      <c r="C2902" s="26" t="s">
        <v>6264</v>
      </c>
      <c r="D2902" s="26">
        <v>6.2643409722946269E-2</v>
      </c>
      <c r="E2902" s="26">
        <v>7.1904502662293687E-2</v>
      </c>
      <c r="F2902" s="26">
        <v>6.2552668784788962E-2</v>
      </c>
      <c r="G2902" s="27">
        <v>7.1779264710560634E-2</v>
      </c>
      <c r="H2902" s="28">
        <v>9.501566083803981</v>
      </c>
      <c r="I2902" s="28">
        <v>6.1686298786487068</v>
      </c>
      <c r="J2902" s="26">
        <v>6.7814935373845655</v>
      </c>
      <c r="K2902" s="29">
        <v>0.3706634141725329</v>
      </c>
      <c r="L2902" s="26">
        <v>4.5983521022653155</v>
      </c>
      <c r="M2902" s="30">
        <v>0.39041167766782447</v>
      </c>
      <c r="N2902" s="29">
        <v>6.1848736440766544E-3</v>
      </c>
      <c r="O2902" s="31">
        <v>2.0369130213834143</v>
      </c>
      <c r="P2902" s="31">
        <v>376555000000</v>
      </c>
      <c r="Q2902" s="31">
        <v>377212000000</v>
      </c>
      <c r="R2902" s="29">
        <v>186208452608</v>
      </c>
      <c r="S2902" s="29">
        <v>8.7308024828905602</v>
      </c>
      <c r="T2902" s="29">
        <v>15.572509698243437</v>
      </c>
      <c r="U2902" s="29">
        <v>1.364754104557131</v>
      </c>
      <c r="V2902" s="29">
        <v>9.4039025532905036</v>
      </c>
      <c r="W2902">
        <v>0.84568050608858192</v>
      </c>
      <c r="X2902" t="s">
        <v>74</v>
      </c>
      <c r="Y2902" t="s">
        <v>188</v>
      </c>
      <c r="Z2902" t="s">
        <v>709</v>
      </c>
    </row>
    <row r="2903" spans="2:26" x14ac:dyDescent="0.25">
      <c r="B2903" t="s">
        <v>6265</v>
      </c>
      <c r="C2903" s="26" t="s">
        <v>6266</v>
      </c>
      <c r="D2903" s="26">
        <v>0.15135039979442219</v>
      </c>
      <c r="E2903" s="26">
        <v>0.21648970284329794</v>
      </c>
      <c r="F2903" s="26">
        <v>0.15135039979442219</v>
      </c>
      <c r="G2903" s="27">
        <v>0.21648970284329794</v>
      </c>
      <c r="H2903" s="28">
        <v>10.081990762226789</v>
      </c>
      <c r="I2903" s="28">
        <v>8.5067159326095219</v>
      </c>
      <c r="J2903" s="26">
        <v>11.604051386596771</v>
      </c>
      <c r="K2903" s="29">
        <v>-8.9166492802002922E-2</v>
      </c>
      <c r="L2903" s="26">
        <v>-1.0326185442464513</v>
      </c>
      <c r="M2903" s="30">
        <v>0.61621114124765286</v>
      </c>
      <c r="N2903" s="29">
        <v>5.2683569311820872E-3</v>
      </c>
      <c r="O2903" s="31">
        <v>2.3583172082216115</v>
      </c>
      <c r="P2903" s="31">
        <v>14033000000</v>
      </c>
      <c r="Q2903" s="31">
        <v>14033000000</v>
      </c>
      <c r="R2903" s="29">
        <v>16390544384</v>
      </c>
      <c r="S2903" s="29">
        <v>3.9177119855028693</v>
      </c>
      <c r="T2903" s="29">
        <v>4.7032430688905</v>
      </c>
      <c r="U2903" s="29" t="e">
        <v>#N/A</v>
      </c>
      <c r="V2903" s="29">
        <v>6.2084033034322319</v>
      </c>
      <c r="W2903">
        <v>0.604372166751312</v>
      </c>
      <c r="X2903" t="s">
        <v>78</v>
      </c>
      <c r="Y2903" t="s">
        <v>99</v>
      </c>
      <c r="Z2903" t="s">
        <v>510</v>
      </c>
    </row>
    <row r="2904" spans="2:26" x14ac:dyDescent="0.25">
      <c r="B2904" t="s">
        <v>6267</v>
      </c>
      <c r="C2904" s="26" t="s">
        <v>6268</v>
      </c>
      <c r="D2904" s="26">
        <v>0.88443334735200507</v>
      </c>
      <c r="E2904" s="26">
        <v>1.0121418627545933</v>
      </c>
      <c r="F2904" s="26">
        <v>0.88443334735200507</v>
      </c>
      <c r="G2904" s="27">
        <v>1.0121418627545933</v>
      </c>
      <c r="H2904" s="28">
        <v>32.925529478547325</v>
      </c>
      <c r="I2904" s="28">
        <v>14.928042581211415</v>
      </c>
      <c r="J2904" s="26">
        <v>20.663840835675892</v>
      </c>
      <c r="K2904" s="29">
        <v>-0.39626572697000795</v>
      </c>
      <c r="L2904" s="26">
        <v>-1.2001171316591586</v>
      </c>
      <c r="M2904" s="30">
        <v>0.62551311865257986</v>
      </c>
      <c r="N2904" s="29" t="e">
        <v>#N/A</v>
      </c>
      <c r="O2904" s="31">
        <v>10.61555656341573</v>
      </c>
      <c r="P2904" s="31">
        <v>2075217000.000001</v>
      </c>
      <c r="Q2904" s="31">
        <v>2075217000.000001</v>
      </c>
      <c r="R2904" s="29">
        <v>71145824256</v>
      </c>
      <c r="S2904" s="29">
        <v>19.325568674493717</v>
      </c>
      <c r="T2904" s="29">
        <v>23.002137330177835</v>
      </c>
      <c r="U2904" s="29">
        <v>2.8317178429907597</v>
      </c>
      <c r="V2904" s="29">
        <v>35.880811916327723</v>
      </c>
      <c r="W2904">
        <v>10.499133110856242</v>
      </c>
      <c r="X2904" t="s">
        <v>93</v>
      </c>
      <c r="Y2904" t="s">
        <v>94</v>
      </c>
      <c r="Z2904" t="s">
        <v>252</v>
      </c>
    </row>
    <row r="2905" spans="2:26" x14ac:dyDescent="0.25">
      <c r="B2905" t="s">
        <v>6269</v>
      </c>
      <c r="C2905" s="26" t="s">
        <v>6270</v>
      </c>
      <c r="D2905" s="26">
        <v>-1.4954598357398314E-2</v>
      </c>
      <c r="E2905" s="26">
        <v>-3.7362792803699481E-2</v>
      </c>
      <c r="F2905" s="26">
        <v>-1.4954598357398314E-2</v>
      </c>
      <c r="G2905" s="27">
        <v>-3.7362792803699481E-2</v>
      </c>
      <c r="H2905" s="28">
        <v>-8.5260289485791141</v>
      </c>
      <c r="I2905" s="28">
        <v>0.59747147129966627</v>
      </c>
      <c r="J2905" s="26">
        <v>-0.67723941474138583</v>
      </c>
      <c r="K2905" s="29">
        <v>7.1966849528045163E-2</v>
      </c>
      <c r="L2905" s="26" t="e">
        <v>#N/A</v>
      </c>
      <c r="M2905" s="30">
        <v>0.56207569808409286</v>
      </c>
      <c r="N2905" s="29">
        <v>1.460443356361929E-2</v>
      </c>
      <c r="O2905" s="31">
        <v>-2.687824663849598</v>
      </c>
      <c r="P2905" s="31">
        <v>3973097000</v>
      </c>
      <c r="Q2905" s="31">
        <v>3973097000</v>
      </c>
      <c r="R2905" s="29">
        <v>4715869184</v>
      </c>
      <c r="S2905" s="29" t="e">
        <v>#N/A</v>
      </c>
      <c r="T2905" s="29" t="e">
        <v>#N/A</v>
      </c>
      <c r="U2905" s="29" t="e">
        <v>#N/A</v>
      </c>
      <c r="V2905" s="29" t="e">
        <v>#N/A</v>
      </c>
      <c r="W2905">
        <v>1.2163351668770641</v>
      </c>
      <c r="X2905" t="s">
        <v>74</v>
      </c>
      <c r="Y2905" t="s">
        <v>204</v>
      </c>
      <c r="Z2905" t="s">
        <v>2692</v>
      </c>
    </row>
    <row r="2906" spans="2:26" x14ac:dyDescent="0.25">
      <c r="B2906" t="s">
        <v>6271</v>
      </c>
      <c r="C2906" s="26" t="s">
        <v>6272</v>
      </c>
      <c r="D2906" s="26" t="e">
        <v>#N/A</v>
      </c>
      <c r="E2906" s="26" t="e">
        <v>#N/A</v>
      </c>
      <c r="F2906" s="26" t="e">
        <v>#N/A</v>
      </c>
      <c r="G2906" s="27" t="e">
        <v>#N/A</v>
      </c>
      <c r="H2906" s="28">
        <v>3.3104937736848785</v>
      </c>
      <c r="I2906" s="28" t="e">
        <v>#N/A</v>
      </c>
      <c r="J2906" s="26" t="e">
        <v>#N/A</v>
      </c>
      <c r="K2906" s="29">
        <v>-2.4364990625574116E-2</v>
      </c>
      <c r="L2906" s="26" t="e">
        <v>#N/A</v>
      </c>
      <c r="M2906" s="30">
        <v>4.7786455323347736E-2</v>
      </c>
      <c r="N2906" s="29" t="e">
        <v>#N/A</v>
      </c>
      <c r="O2906" s="31">
        <v>3.1852687838037048</v>
      </c>
      <c r="P2906" s="31">
        <v>139632000000</v>
      </c>
      <c r="Q2906" s="31">
        <v>139632000000</v>
      </c>
      <c r="R2906" s="29">
        <v>59355766784</v>
      </c>
      <c r="S2906" s="29" t="e">
        <v>#N/A</v>
      </c>
      <c r="T2906" s="29" t="e">
        <v>#N/A</v>
      </c>
      <c r="U2906" s="29" t="e">
        <v>#N/A</v>
      </c>
      <c r="V2906" s="29">
        <v>6.9535052940007036</v>
      </c>
      <c r="W2906">
        <v>0.24705260800563528</v>
      </c>
      <c r="X2906" t="s">
        <v>66</v>
      </c>
      <c r="Y2906" t="s">
        <v>67</v>
      </c>
      <c r="Z2906" t="s">
        <v>68</v>
      </c>
    </row>
    <row r="2907" spans="2:26" x14ac:dyDescent="0.25">
      <c r="B2907" t="s">
        <v>6273</v>
      </c>
      <c r="C2907" s="26" t="s">
        <v>6274</v>
      </c>
      <c r="D2907" s="26">
        <v>0.17186608905697826</v>
      </c>
      <c r="E2907" s="26">
        <v>8.3056023058725711E-2</v>
      </c>
      <c r="F2907" s="26">
        <v>0.16346685688202781</v>
      </c>
      <c r="G2907" s="27">
        <v>7.4922124066097204E-2</v>
      </c>
      <c r="H2907" s="28">
        <v>32.964898464667478</v>
      </c>
      <c r="I2907" s="28">
        <v>5.0349464569062627</v>
      </c>
      <c r="J2907" s="26">
        <v>4.1316796163747727</v>
      </c>
      <c r="K2907" s="29">
        <v>-0.11272031592493131</v>
      </c>
      <c r="L2907" s="26">
        <v>-0.6003096657858592</v>
      </c>
      <c r="M2907" s="30">
        <v>0.48250022154431094</v>
      </c>
      <c r="N2907" s="29">
        <v>4.4248132597374291E-3</v>
      </c>
      <c r="O2907" s="31">
        <v>13.036550039401604</v>
      </c>
      <c r="P2907" s="31">
        <v>4151487000</v>
      </c>
      <c r="Q2907" s="31">
        <v>4602192000</v>
      </c>
      <c r="R2907" s="29">
        <v>14490166272</v>
      </c>
      <c r="S2907" s="29">
        <v>6.5153083580789328</v>
      </c>
      <c r="T2907" s="29">
        <v>8.305041395939277</v>
      </c>
      <c r="U2907" s="29" t="e">
        <v>#N/A</v>
      </c>
      <c r="V2907" s="29">
        <v>9.1740958029624853</v>
      </c>
      <c r="W2907">
        <v>2.5232077975787726</v>
      </c>
      <c r="X2907" t="s">
        <v>93</v>
      </c>
      <c r="Y2907" t="s">
        <v>94</v>
      </c>
      <c r="Z2907" t="s">
        <v>95</v>
      </c>
    </row>
    <row r="2908" spans="2:26" x14ac:dyDescent="0.25">
      <c r="B2908" t="s">
        <v>6275</v>
      </c>
      <c r="C2908" s="26" t="s">
        <v>6276</v>
      </c>
      <c r="D2908" s="26">
        <v>4.4840787326519208E-2</v>
      </c>
      <c r="E2908" s="26">
        <v>2.5526033127625847E-2</v>
      </c>
      <c r="F2908" s="26">
        <v>4.3212288876437417E-2</v>
      </c>
      <c r="G2908" s="27">
        <v>2.4239949185401032E-2</v>
      </c>
      <c r="H2908" s="28">
        <v>0.90049533961710537</v>
      </c>
      <c r="I2908" s="28">
        <v>15.643924966295733</v>
      </c>
      <c r="J2908" s="26">
        <v>13.714060566388678</v>
      </c>
      <c r="K2908" s="29">
        <v>-9.5751653199379005E-2</v>
      </c>
      <c r="L2908" s="26">
        <v>-0.90949293708156875</v>
      </c>
      <c r="M2908" s="30">
        <v>0.76446176210125716</v>
      </c>
      <c r="N2908" s="29">
        <v>2.3360652318405689E-3</v>
      </c>
      <c r="O2908" s="31">
        <v>8.2687325215204499</v>
      </c>
      <c r="P2908" s="31">
        <v>42385591000</v>
      </c>
      <c r="Q2908" s="31">
        <v>44634417000</v>
      </c>
      <c r="R2908" s="29">
        <v>14260799488</v>
      </c>
      <c r="S2908" s="29">
        <v>1.7419079198850564</v>
      </c>
      <c r="T2908" s="29">
        <v>23.817191945571906</v>
      </c>
      <c r="U2908" s="29" t="e">
        <v>#N/A</v>
      </c>
      <c r="V2908" s="29">
        <v>31.256667781135821</v>
      </c>
      <c r="W2908">
        <v>0.30315335545912986</v>
      </c>
      <c r="X2908" t="s">
        <v>82</v>
      </c>
      <c r="Y2908" t="s">
        <v>160</v>
      </c>
      <c r="Z2908" t="s">
        <v>413</v>
      </c>
    </row>
    <row r="2909" spans="2:26" x14ac:dyDescent="0.25">
      <c r="B2909" t="s">
        <v>6277</v>
      </c>
      <c r="C2909" s="26" t="s">
        <v>6278</v>
      </c>
      <c r="D2909" s="26">
        <v>0.56710969901363029</v>
      </c>
      <c r="E2909" s="26">
        <v>0.73353605624819229</v>
      </c>
      <c r="F2909" s="26">
        <v>0.56710969901363029</v>
      </c>
      <c r="G2909" s="27">
        <v>0.73353605624819229</v>
      </c>
      <c r="H2909" s="28">
        <v>15.359670447347487</v>
      </c>
      <c r="I2909" s="28">
        <v>8.7639821077776094</v>
      </c>
      <c r="J2909" s="26">
        <v>9.8654000459561626</v>
      </c>
      <c r="K2909" s="29">
        <v>-0.52594727042850509</v>
      </c>
      <c r="L2909" s="26">
        <v>-3.2994258010721089</v>
      </c>
      <c r="M2909" s="30">
        <v>0.74867435719343367</v>
      </c>
      <c r="N2909" s="29">
        <v>3.8595209219709861E-3</v>
      </c>
      <c r="O2909" s="31">
        <v>7.7719052011764891</v>
      </c>
      <c r="P2909" s="31">
        <v>4044930000</v>
      </c>
      <c r="Q2909" s="31">
        <v>4044930000</v>
      </c>
      <c r="R2909" s="29">
        <v>38122446848</v>
      </c>
      <c r="S2909" s="29">
        <v>7.9209689442821896</v>
      </c>
      <c r="T2909" s="29">
        <v>8.1047766041097429</v>
      </c>
      <c r="U2909" s="29" t="e">
        <v>#N/A</v>
      </c>
      <c r="V2909" s="29">
        <v>15.563612975537204</v>
      </c>
      <c r="W2909">
        <v>2.2629188085692733</v>
      </c>
      <c r="X2909" t="s">
        <v>93</v>
      </c>
      <c r="Y2909" t="s">
        <v>96</v>
      </c>
      <c r="Z2909" t="s">
        <v>130</v>
      </c>
    </row>
    <row r="2910" spans="2:26" x14ac:dyDescent="0.25">
      <c r="B2910" t="s">
        <v>6279</v>
      </c>
      <c r="C2910" s="26" t="s">
        <v>6280</v>
      </c>
      <c r="D2910" s="26">
        <v>4.4112615003965697E-2</v>
      </c>
      <c r="E2910" s="26">
        <v>3.6694851319936023E-2</v>
      </c>
      <c r="F2910" s="26">
        <v>4.2743730249265567E-2</v>
      </c>
      <c r="G2910" s="27">
        <v>3.5864944052068894E-2</v>
      </c>
      <c r="H2910" s="28">
        <v>4.657792080412591</v>
      </c>
      <c r="I2910" s="28">
        <v>15.120159052557719</v>
      </c>
      <c r="J2910" s="26">
        <v>14.15674156054399</v>
      </c>
      <c r="K2910" s="29">
        <v>0.50569976066715117</v>
      </c>
      <c r="L2910" s="26">
        <v>8.0096569484043041</v>
      </c>
      <c r="M2910" s="30">
        <v>0.22890601694018706</v>
      </c>
      <c r="N2910" s="29">
        <v>6.7749767290105276E-3</v>
      </c>
      <c r="O2910" s="31">
        <v>6.8191379339628835</v>
      </c>
      <c r="P2910" s="31">
        <v>650827000000</v>
      </c>
      <c r="Q2910" s="31">
        <v>665887000000</v>
      </c>
      <c r="R2910" s="29">
        <v>175403040768</v>
      </c>
      <c r="S2910" s="29">
        <v>10.961572101658543</v>
      </c>
      <c r="T2910" s="29">
        <v>41.27386821932356</v>
      </c>
      <c r="U2910" s="29">
        <v>-25.20580590075258</v>
      </c>
      <c r="V2910" s="29">
        <v>18.190847879168498</v>
      </c>
      <c r="W2910">
        <v>0.74527408776720971</v>
      </c>
      <c r="X2910" t="s">
        <v>74</v>
      </c>
      <c r="Y2910" t="s">
        <v>334</v>
      </c>
      <c r="Z2910" t="s">
        <v>335</v>
      </c>
    </row>
    <row r="2911" spans="2:26" x14ac:dyDescent="0.25">
      <c r="B2911" t="s">
        <v>6281</v>
      </c>
      <c r="C2911" s="26" t="s">
        <v>6282</v>
      </c>
      <c r="D2911" s="26" t="e">
        <v>#N/A</v>
      </c>
      <c r="E2911" s="26" t="e">
        <v>#N/A</v>
      </c>
      <c r="F2911" s="26">
        <v>0.18926674732973725</v>
      </c>
      <c r="G2911" s="27">
        <v>0.23684636212594756</v>
      </c>
      <c r="H2911" s="28">
        <v>13.696054456804582</v>
      </c>
      <c r="I2911" s="28">
        <v>11.286821568740468</v>
      </c>
      <c r="J2911" s="26">
        <v>13.017836165053165</v>
      </c>
      <c r="K2911" s="29" t="e">
        <v>#N/A</v>
      </c>
      <c r="L2911" s="26">
        <v>-1.2149652426158211</v>
      </c>
      <c r="M2911" s="30">
        <v>0.69975249692290109</v>
      </c>
      <c r="N2911" s="29">
        <v>6.0479702253773528E-3</v>
      </c>
      <c r="O2911" s="31">
        <v>2.1157159293680228</v>
      </c>
      <c r="P2911" s="31" t="e">
        <v>#N/A</v>
      </c>
      <c r="Q2911" s="31">
        <v>11585008000</v>
      </c>
      <c r="R2911" s="29">
        <v>25871507456</v>
      </c>
      <c r="S2911" s="29">
        <v>7.4994245618848199</v>
      </c>
      <c r="T2911" s="29">
        <v>8.1293220320081119</v>
      </c>
      <c r="U2911" s="29">
        <v>7.1829598764606288</v>
      </c>
      <c r="V2911" s="29">
        <v>12.561072934791666</v>
      </c>
      <c r="W2911">
        <v>1.6258292913407446</v>
      </c>
      <c r="X2911" t="s">
        <v>93</v>
      </c>
      <c r="Y2911" t="s">
        <v>96</v>
      </c>
      <c r="Z2911" t="s">
        <v>541</v>
      </c>
    </row>
    <row r="2912" spans="2:26" x14ac:dyDescent="0.25">
      <c r="B2912" t="s">
        <v>6283</v>
      </c>
      <c r="C2912" s="26" t="s">
        <v>6284</v>
      </c>
      <c r="D2912" s="26">
        <v>4.4330129484298965E-2</v>
      </c>
      <c r="E2912" s="26">
        <v>3.7736248875258893E-2</v>
      </c>
      <c r="F2912" s="26">
        <v>4.4059479036241578E-2</v>
      </c>
      <c r="G2912" s="27">
        <v>3.7331547007560209E-2</v>
      </c>
      <c r="H2912" s="28">
        <v>-1.4759021819986236</v>
      </c>
      <c r="I2912" s="28">
        <v>8.1021634710286996</v>
      </c>
      <c r="J2912" s="26">
        <v>8.942235625180242</v>
      </c>
      <c r="K2912" s="29">
        <v>1.8192013221872805E-2</v>
      </c>
      <c r="L2912" s="26">
        <v>0.47436687440933945</v>
      </c>
      <c r="M2912" s="30">
        <v>0.54911144265682965</v>
      </c>
      <c r="N2912" s="29">
        <v>5.8014984835010547E-3</v>
      </c>
      <c r="O2912" s="31">
        <v>-1.9803896994363661</v>
      </c>
      <c r="P2912" s="31">
        <v>9391050000</v>
      </c>
      <c r="Q2912" s="31">
        <v>9492856000</v>
      </c>
      <c r="R2912" s="29">
        <v>5680626688</v>
      </c>
      <c r="S2912" s="29">
        <v>9.5428240785675982</v>
      </c>
      <c r="T2912" s="29" t="e">
        <v>#N/A</v>
      </c>
      <c r="U2912" s="29">
        <v>5.0756019685129505</v>
      </c>
      <c r="V2912" s="29" t="e">
        <v>#N/A</v>
      </c>
      <c r="W2912">
        <v>0.59956355487402013</v>
      </c>
      <c r="X2912" t="s">
        <v>77</v>
      </c>
      <c r="Y2912" t="s">
        <v>177</v>
      </c>
      <c r="Z2912" t="s">
        <v>178</v>
      </c>
    </row>
    <row r="2913" spans="2:26" x14ac:dyDescent="0.25">
      <c r="B2913" t="s">
        <v>6285</v>
      </c>
      <c r="C2913" s="26" t="s">
        <v>6286</v>
      </c>
      <c r="D2913" s="26">
        <v>3.8696561586909178E-2</v>
      </c>
      <c r="E2913" s="26">
        <v>3.0403270437212221E-2</v>
      </c>
      <c r="F2913" s="26">
        <v>3.8696561586909178E-2</v>
      </c>
      <c r="G2913" s="27">
        <v>3.0403270437212221E-2</v>
      </c>
      <c r="H2913" s="28">
        <v>2.3479855777468686</v>
      </c>
      <c r="I2913" s="28">
        <v>9.9597537021165436</v>
      </c>
      <c r="J2913" s="26">
        <v>10.597947977466747</v>
      </c>
      <c r="K2913" s="29">
        <v>-0.156402462344263</v>
      </c>
      <c r="L2913" s="26">
        <v>-2.7406848041388248</v>
      </c>
      <c r="M2913" s="30">
        <v>0.62635922387955012</v>
      </c>
      <c r="N2913" s="29">
        <v>4.4390802353546739E-3</v>
      </c>
      <c r="O2913" s="31">
        <v>1.2943771312457977</v>
      </c>
      <c r="P2913" s="31">
        <v>17216536000</v>
      </c>
      <c r="Q2913" s="31">
        <v>17216536000</v>
      </c>
      <c r="R2913" s="29">
        <v>13585000448</v>
      </c>
      <c r="S2913" s="29">
        <v>3.4246429883403242</v>
      </c>
      <c r="T2913" s="29">
        <v>9.3611334936412671</v>
      </c>
      <c r="U2913" s="29" t="e">
        <v>#N/A</v>
      </c>
      <c r="V2913" s="29">
        <v>15.699415584526127</v>
      </c>
      <c r="W2913">
        <v>0.37506079701380696</v>
      </c>
      <c r="X2913" t="s">
        <v>77</v>
      </c>
      <c r="Y2913" t="s">
        <v>177</v>
      </c>
      <c r="Z2913" t="s">
        <v>178</v>
      </c>
    </row>
    <row r="2914" spans="2:26" x14ac:dyDescent="0.25">
      <c r="B2914" t="s">
        <v>6287</v>
      </c>
      <c r="C2914" s="26" t="s">
        <v>6288</v>
      </c>
      <c r="D2914" s="26">
        <v>0.10424637504847079</v>
      </c>
      <c r="E2914" s="26">
        <v>0.10007762970630095</v>
      </c>
      <c r="F2914" s="26">
        <v>0.10416886324022574</v>
      </c>
      <c r="G2914" s="27">
        <v>0.10007762970630095</v>
      </c>
      <c r="H2914" s="28">
        <v>5.6692998011714764</v>
      </c>
      <c r="I2914" s="28">
        <v>2.3709260996880577</v>
      </c>
      <c r="J2914" s="26">
        <v>2.6170092094957735</v>
      </c>
      <c r="K2914" s="29">
        <v>6.5170258895549033E-2</v>
      </c>
      <c r="L2914" s="26">
        <v>1.9653846153846153</v>
      </c>
      <c r="M2914" s="30">
        <v>0.34813343779036932</v>
      </c>
      <c r="N2914" s="29">
        <v>3.9798910766652706E-3</v>
      </c>
      <c r="O2914" s="31">
        <v>-2.1163222032064408</v>
      </c>
      <c r="P2914" s="31">
        <v>15458000000</v>
      </c>
      <c r="Q2914" s="31">
        <v>15458000000</v>
      </c>
      <c r="R2914" s="29">
        <v>12764608512</v>
      </c>
      <c r="S2914" s="29">
        <v>8.9789057758241757</v>
      </c>
      <c r="T2914" s="29">
        <v>12.816947852549019</v>
      </c>
      <c r="U2914" s="29" t="e">
        <v>#N/A</v>
      </c>
      <c r="V2914" s="29">
        <v>12.54905563066742</v>
      </c>
      <c r="W2914">
        <v>0.66002770305631153</v>
      </c>
      <c r="X2914" t="s">
        <v>77</v>
      </c>
      <c r="Y2914" t="s">
        <v>83</v>
      </c>
      <c r="Z2914" t="s">
        <v>835</v>
      </c>
    </row>
    <row r="2915" spans="2:26" x14ac:dyDescent="0.25">
      <c r="B2915" t="s">
        <v>6289</v>
      </c>
      <c r="C2915" s="26" t="s">
        <v>6290</v>
      </c>
      <c r="D2915" s="26">
        <v>-3.9057119841031621E-2</v>
      </c>
      <c r="E2915" s="26">
        <v>-8.2821642707505597E-2</v>
      </c>
      <c r="F2915" s="26">
        <v>-3.9059693150091515E-2</v>
      </c>
      <c r="G2915" s="27">
        <v>-8.2821642707505597E-2</v>
      </c>
      <c r="H2915" s="28">
        <v>-5.4035525085696481</v>
      </c>
      <c r="I2915" s="28">
        <v>-2.3651186889928519</v>
      </c>
      <c r="J2915" s="26">
        <v>-8.6733504313359759</v>
      </c>
      <c r="K2915" s="29">
        <v>-4.4606974364094755E-2</v>
      </c>
      <c r="L2915" s="26">
        <v>0.82464236271342872</v>
      </c>
      <c r="M2915" s="30">
        <v>0.78822295998602132</v>
      </c>
      <c r="N2915" s="29">
        <v>6.0120240480961923E-3</v>
      </c>
      <c r="O2915" s="31">
        <v>5.445057105242572E-2</v>
      </c>
      <c r="P2915" s="31">
        <v>27686000000</v>
      </c>
      <c r="Q2915" s="31">
        <v>27686000000</v>
      </c>
      <c r="R2915" s="29">
        <v>7412774912</v>
      </c>
      <c r="S2915" s="29" t="e">
        <v>#N/A</v>
      </c>
      <c r="T2915" s="29" t="e">
        <v>#N/A</v>
      </c>
      <c r="U2915" s="29" t="e">
        <v>#N/A</v>
      </c>
      <c r="V2915" s="29" t="e">
        <v>#N/A</v>
      </c>
      <c r="W2915">
        <v>0.21769932894195146</v>
      </c>
      <c r="X2915" t="s">
        <v>77</v>
      </c>
      <c r="Y2915" t="s">
        <v>183</v>
      </c>
      <c r="Z2915" t="s">
        <v>184</v>
      </c>
    </row>
    <row r="2916" spans="2:26" x14ac:dyDescent="0.25">
      <c r="B2916" t="s">
        <v>6291</v>
      </c>
      <c r="C2916" s="26" t="s">
        <v>6292</v>
      </c>
      <c r="D2916" s="26" t="e">
        <v>#N/A</v>
      </c>
      <c r="E2916" s="26" t="e">
        <v>#N/A</v>
      </c>
      <c r="F2916" s="26" t="e">
        <v>#N/A</v>
      </c>
      <c r="G2916" s="27" t="e">
        <v>#N/A</v>
      </c>
      <c r="H2916" s="28">
        <v>24.356219629103173</v>
      </c>
      <c r="I2916" s="28">
        <v>6.5687901876788048</v>
      </c>
      <c r="J2916" s="26">
        <v>8.7168708521083165</v>
      </c>
      <c r="K2916" s="29" t="e">
        <v>#N/A</v>
      </c>
      <c r="L2916" s="26" t="e">
        <v>#N/A</v>
      </c>
      <c r="M2916" s="30">
        <v>0.66706846673095466</v>
      </c>
      <c r="N2916" s="29" t="e">
        <v>#N/A</v>
      </c>
      <c r="O2916" s="31">
        <v>24.227727765789968</v>
      </c>
      <c r="P2916" s="31" t="e">
        <v>#N/A</v>
      </c>
      <c r="Q2916" s="31" t="e">
        <v>#N/A</v>
      </c>
      <c r="R2916" s="29">
        <v>38668292096</v>
      </c>
      <c r="S2916" s="29" t="e">
        <v>#N/A</v>
      </c>
      <c r="T2916" s="29" t="e">
        <v>#N/A</v>
      </c>
      <c r="U2916" s="29">
        <v>13.597704255844048</v>
      </c>
      <c r="V2916" s="29">
        <v>10.316363332216982</v>
      </c>
      <c r="W2916">
        <v>2.3293481129971201</v>
      </c>
      <c r="X2916" t="s">
        <v>78</v>
      </c>
      <c r="Y2916" t="s">
        <v>104</v>
      </c>
      <c r="Z2916" t="s">
        <v>116</v>
      </c>
    </row>
    <row r="2917" spans="2:26" x14ac:dyDescent="0.25">
      <c r="B2917" t="s">
        <v>6293</v>
      </c>
      <c r="C2917" s="26" t="s">
        <v>6294</v>
      </c>
      <c r="D2917" s="26">
        <v>8.4192603392391319E-2</v>
      </c>
      <c r="E2917" s="26">
        <v>6.4463532967469969E-2</v>
      </c>
      <c r="F2917" s="26">
        <v>8.2999128580619905E-2</v>
      </c>
      <c r="G2917" s="27">
        <v>6.2368542553737236E-2</v>
      </c>
      <c r="H2917" s="28">
        <v>4.664478627071059</v>
      </c>
      <c r="I2917" s="28">
        <v>10.101761246966154</v>
      </c>
      <c r="J2917" s="26">
        <v>11.760976010708877</v>
      </c>
      <c r="K2917" s="29">
        <v>0.10802573653911277</v>
      </c>
      <c r="L2917" s="26">
        <v>1.1198152424942263</v>
      </c>
      <c r="M2917" s="30">
        <v>0.60546519762154605</v>
      </c>
      <c r="N2917" s="29">
        <v>3.3971878833632162E-3</v>
      </c>
      <c r="O2917" s="31">
        <v>-0.70161002192095523</v>
      </c>
      <c r="P2917" s="31">
        <v>75438000000</v>
      </c>
      <c r="Q2917" s="31">
        <v>77972000000</v>
      </c>
      <c r="R2917" s="29">
        <v>101661450240</v>
      </c>
      <c r="S2917" s="29">
        <v>10.815284086836028</v>
      </c>
      <c r="T2917" s="29">
        <v>23.303234522292993</v>
      </c>
      <c r="U2917" s="29" t="e">
        <v>#N/A</v>
      </c>
      <c r="V2917" s="29">
        <v>20.331166877323156</v>
      </c>
      <c r="W2917">
        <v>1.4386345585224947</v>
      </c>
      <c r="X2917" t="s">
        <v>74</v>
      </c>
      <c r="Y2917" t="s">
        <v>188</v>
      </c>
      <c r="Z2917" t="s">
        <v>428</v>
      </c>
    </row>
    <row r="2918" spans="2:26" x14ac:dyDescent="0.25">
      <c r="B2918" t="s">
        <v>6295</v>
      </c>
      <c r="C2918" s="26" t="s">
        <v>6296</v>
      </c>
      <c r="D2918" s="26">
        <v>0.16009116579171495</v>
      </c>
      <c r="E2918" s="26">
        <v>0.13978528036034585</v>
      </c>
      <c r="F2918" s="26">
        <v>0.16009116579171495</v>
      </c>
      <c r="G2918" s="27">
        <v>0.13978528036034585</v>
      </c>
      <c r="H2918" s="28">
        <v>5.9759626691477274</v>
      </c>
      <c r="I2918" s="28">
        <v>12.505069714300442</v>
      </c>
      <c r="J2918" s="26">
        <v>11.719880164656461</v>
      </c>
      <c r="K2918" s="29">
        <v>-0.33419149266778442</v>
      </c>
      <c r="L2918" s="26" t="e">
        <v>#N/A</v>
      </c>
      <c r="M2918" s="30">
        <v>0.79739445216641391</v>
      </c>
      <c r="N2918" s="29">
        <v>2.7812852875570857E-5</v>
      </c>
      <c r="O2918" s="31">
        <v>5.1393956556922102</v>
      </c>
      <c r="P2918" s="31">
        <v>11971610999.999998</v>
      </c>
      <c r="Q2918" s="31">
        <v>11971610999.999998</v>
      </c>
      <c r="R2918" s="29">
        <v>12615675904</v>
      </c>
      <c r="S2918" s="29" t="e">
        <v>#N/A</v>
      </c>
      <c r="T2918" s="29">
        <v>2.2323830127329534</v>
      </c>
      <c r="U2918" s="29" t="e">
        <v>#N/A</v>
      </c>
      <c r="V2918" s="29">
        <v>9.1654164372935014</v>
      </c>
      <c r="W2918">
        <v>0.53581310826869699</v>
      </c>
      <c r="X2918" t="s">
        <v>65</v>
      </c>
      <c r="Y2918" t="s">
        <v>80</v>
      </c>
      <c r="Z2918" t="s">
        <v>1258</v>
      </c>
    </row>
    <row r="2919" spans="2:26" x14ac:dyDescent="0.25">
      <c r="B2919" t="s">
        <v>6297</v>
      </c>
      <c r="C2919" s="26" t="s">
        <v>6298</v>
      </c>
      <c r="D2919" s="26">
        <v>0.43910222027848106</v>
      </c>
      <c r="E2919" s="26">
        <v>7.2737068965517238E-2</v>
      </c>
      <c r="F2919" s="26">
        <v>0.42017002793656288</v>
      </c>
      <c r="G2919" s="27">
        <v>7.1438020902235749E-2</v>
      </c>
      <c r="H2919" s="28">
        <v>-38.113712374581937</v>
      </c>
      <c r="I2919" s="28">
        <v>6.4365694438931254</v>
      </c>
      <c r="J2919" s="26">
        <v>2.6584697183683641</v>
      </c>
      <c r="K2919" s="29">
        <v>0.22180607573866001</v>
      </c>
      <c r="L2919" s="26">
        <v>-5.7532767925983039</v>
      </c>
      <c r="M2919" s="30">
        <v>0.16980073800738008</v>
      </c>
      <c r="N2919" s="29">
        <v>1.7614247969468637E-3</v>
      </c>
      <c r="O2919" s="31">
        <v>66.002965818891653</v>
      </c>
      <c r="P2919" s="31">
        <v>14848000000</v>
      </c>
      <c r="Q2919" s="31">
        <v>15118000000</v>
      </c>
      <c r="R2919" s="29">
        <v>48470859776</v>
      </c>
      <c r="S2919" s="29" t="e">
        <v>#N/A</v>
      </c>
      <c r="T2919" s="29" t="e">
        <v>#N/A</v>
      </c>
      <c r="U2919" s="29">
        <v>-10.280403572431156</v>
      </c>
      <c r="V2919" s="29" t="e">
        <v>#N/A</v>
      </c>
      <c r="W2919">
        <v>8.7559668544600946</v>
      </c>
      <c r="X2919" t="s">
        <v>74</v>
      </c>
      <c r="Y2919" t="s">
        <v>98</v>
      </c>
      <c r="Z2919" t="s">
        <v>106</v>
      </c>
    </row>
    <row r="2920" spans="2:26" x14ac:dyDescent="0.25">
      <c r="B2920" t="s">
        <v>6299</v>
      </c>
      <c r="C2920" s="26" t="s">
        <v>6300</v>
      </c>
      <c r="D2920" s="26">
        <v>-5.6121091252855207E-2</v>
      </c>
      <c r="E2920" s="26">
        <v>-0.11030130858401019</v>
      </c>
      <c r="F2920" s="26">
        <v>-5.4624119808602975E-2</v>
      </c>
      <c r="G2920" s="27">
        <v>-0.11030130858401019</v>
      </c>
      <c r="H2920" s="28">
        <v>-189.35391755126903</v>
      </c>
      <c r="I2920" s="28">
        <v>5.6461172754741309</v>
      </c>
      <c r="J2920" s="26">
        <v>3.8561719345073078</v>
      </c>
      <c r="K2920" s="29">
        <v>0.29353640764630951</v>
      </c>
      <c r="L2920" s="26">
        <v>7.5157868827874887</v>
      </c>
      <c r="M2920" s="30">
        <v>1.00915385228994E-2</v>
      </c>
      <c r="N2920" s="29">
        <v>9.8255205490300774E-3</v>
      </c>
      <c r="O2920" s="31">
        <v>-0.92404556964469831</v>
      </c>
      <c r="P2920" s="31">
        <v>5157636000</v>
      </c>
      <c r="Q2920" s="31">
        <v>5157636000</v>
      </c>
      <c r="R2920" s="29">
        <v>6637215232</v>
      </c>
      <c r="S2920" s="29">
        <v>18.334675773125298</v>
      </c>
      <c r="T2920" s="29" t="e">
        <v>#N/A</v>
      </c>
      <c r="U2920" s="29" t="e">
        <v>#N/A</v>
      </c>
      <c r="V2920" s="29" t="e">
        <v>#N/A</v>
      </c>
      <c r="W2920">
        <v>42.482074049307428</v>
      </c>
      <c r="X2920" t="s">
        <v>77</v>
      </c>
      <c r="Y2920" t="s">
        <v>502</v>
      </c>
      <c r="Z2920" t="s">
        <v>1121</v>
      </c>
    </row>
    <row r="2921" spans="2:26" x14ac:dyDescent="0.25">
      <c r="B2921" t="s">
        <v>6301</v>
      </c>
      <c r="C2921" s="26" t="s">
        <v>6302</v>
      </c>
      <c r="D2921" s="26">
        <v>0.13906714769586159</v>
      </c>
      <c r="E2921" s="26">
        <v>0.16269086774996569</v>
      </c>
      <c r="F2921" s="26">
        <v>0.13860425681043592</v>
      </c>
      <c r="G2921" s="27">
        <v>0.16269086774996569</v>
      </c>
      <c r="H2921" s="28">
        <v>12.78902857142857</v>
      </c>
      <c r="I2921" s="28">
        <v>7.8035416168503078</v>
      </c>
      <c r="J2921" s="26">
        <v>8.2291031116534477</v>
      </c>
      <c r="K2921" s="29">
        <v>7.0937348342270043E-2</v>
      </c>
      <c r="L2921" s="26">
        <v>0.4769598089932352</v>
      </c>
      <c r="M2921" s="30">
        <v>0.6788347951658914</v>
      </c>
      <c r="N2921" s="29">
        <v>1.4539686735840329E-3</v>
      </c>
      <c r="O2921" s="31">
        <v>11.384910070761176</v>
      </c>
      <c r="P2921" s="31">
        <v>51017000000</v>
      </c>
      <c r="Q2921" s="31">
        <v>51017000000</v>
      </c>
      <c r="R2921" s="29">
        <v>63232593920</v>
      </c>
      <c r="S2921" s="29">
        <v>5.5093986406685236</v>
      </c>
      <c r="T2921" s="29">
        <v>6.7510819114491909</v>
      </c>
      <c r="U2921" s="29" t="e">
        <v>#N/A</v>
      </c>
      <c r="V2921" s="29">
        <v>6.8706158220985163</v>
      </c>
      <c r="W2921">
        <v>0.80928165468177859</v>
      </c>
      <c r="X2921" t="s">
        <v>77</v>
      </c>
      <c r="Y2921" t="s">
        <v>83</v>
      </c>
      <c r="Z2921" t="s">
        <v>659</v>
      </c>
    </row>
    <row r="2922" spans="2:26" x14ac:dyDescent="0.25">
      <c r="B2922" t="s">
        <v>6303</v>
      </c>
      <c r="C2922" s="26" t="s">
        <v>6304</v>
      </c>
      <c r="D2922" s="26">
        <v>0.14974082016628271</v>
      </c>
      <c r="E2922" s="26">
        <v>0.1609494762573821</v>
      </c>
      <c r="F2922" s="26">
        <v>0.14968495952446545</v>
      </c>
      <c r="G2922" s="27">
        <v>0.16093844589886805</v>
      </c>
      <c r="H2922" s="28">
        <v>10.82489805827648</v>
      </c>
      <c r="I2922" s="28">
        <v>9.407909397359699</v>
      </c>
      <c r="J2922" s="26">
        <v>11.038382037044542</v>
      </c>
      <c r="K2922" s="29">
        <v>-5.5692485185379413E-2</v>
      </c>
      <c r="L2922" s="26">
        <v>-0.40596330275229359</v>
      </c>
      <c r="M2922" s="30">
        <v>0.788177302998749</v>
      </c>
      <c r="N2922" s="29">
        <v>4.2857142857142858E-2</v>
      </c>
      <c r="O2922" s="31">
        <v>1.6719667877022526</v>
      </c>
      <c r="P2922" s="31">
        <v>87543000000</v>
      </c>
      <c r="Q2922" s="31">
        <v>87549000000</v>
      </c>
      <c r="R2922" s="29">
        <v>94953824256</v>
      </c>
      <c r="S2922" s="29">
        <v>4.7797523075578852</v>
      </c>
      <c r="T2922" s="29">
        <v>5.4941199081036975</v>
      </c>
      <c r="U2922" s="29" t="e">
        <v>#N/A</v>
      </c>
      <c r="V2922" s="29">
        <v>7.7015050202409041</v>
      </c>
      <c r="W2922">
        <v>0.84197585689029131</v>
      </c>
      <c r="X2922" t="s">
        <v>77</v>
      </c>
      <c r="Y2922" t="s">
        <v>83</v>
      </c>
      <c r="Z2922" t="s">
        <v>1427</v>
      </c>
    </row>
    <row r="2923" spans="2:26" x14ac:dyDescent="0.25">
      <c r="B2923" t="s">
        <v>6305</v>
      </c>
      <c r="C2923" s="26" t="s">
        <v>6306</v>
      </c>
      <c r="D2923" s="26">
        <v>6.1428686493496157E-2</v>
      </c>
      <c r="E2923" s="26">
        <v>4.2139725128136074E-2</v>
      </c>
      <c r="F2923" s="26">
        <v>6.1428686493496157E-2</v>
      </c>
      <c r="G2923" s="27">
        <v>4.2139725128136074E-2</v>
      </c>
      <c r="H2923" s="28">
        <v>4.6675025336383049</v>
      </c>
      <c r="I2923" s="28">
        <v>9.7703332814591271</v>
      </c>
      <c r="J2923" s="26">
        <v>8.2636875319802154</v>
      </c>
      <c r="K2923" s="29">
        <v>1.3021161535729426E-2</v>
      </c>
      <c r="L2923" s="26">
        <v>0.21471755148309088</v>
      </c>
      <c r="M2923" s="30">
        <v>0.72632073418040577</v>
      </c>
      <c r="N2923" s="29">
        <v>3.0973029638806824E-3</v>
      </c>
      <c r="O2923" s="31">
        <v>-0.51092389458702547</v>
      </c>
      <c r="P2923" s="31">
        <v>118819000000</v>
      </c>
      <c r="Q2923" s="31">
        <v>118819000000</v>
      </c>
      <c r="R2923" s="29">
        <v>112353198080</v>
      </c>
      <c r="S2923" s="29">
        <v>10.828093527300208</v>
      </c>
      <c r="T2923" s="29">
        <v>16.899041438891345</v>
      </c>
      <c r="U2923" s="29" t="e">
        <v>#N/A</v>
      </c>
      <c r="V2923" s="29">
        <v>17.82354210278848</v>
      </c>
      <c r="W2923">
        <v>0.79048876564028137</v>
      </c>
      <c r="X2923" t="s">
        <v>74</v>
      </c>
      <c r="Y2923" t="s">
        <v>98</v>
      </c>
      <c r="Z2923" t="s">
        <v>106</v>
      </c>
    </row>
    <row r="2924" spans="2:26" x14ac:dyDescent="0.25">
      <c r="B2924" t="s">
        <v>6307</v>
      </c>
      <c r="C2924" s="26" t="s">
        <v>6308</v>
      </c>
      <c r="D2924" s="26">
        <v>0.17435946049080023</v>
      </c>
      <c r="E2924" s="26">
        <v>0.25303466629097965</v>
      </c>
      <c r="F2924" s="26">
        <v>0.17435946049080023</v>
      </c>
      <c r="G2924" s="27">
        <v>0.25303466629097965</v>
      </c>
      <c r="H2924" s="28">
        <v>7.6265494363420245</v>
      </c>
      <c r="I2924" s="28">
        <v>18.66201514592742</v>
      </c>
      <c r="J2924" s="26">
        <v>23.529818347790755</v>
      </c>
      <c r="K2924" s="29">
        <v>-0.43066319983951556</v>
      </c>
      <c r="L2924" s="26">
        <v>-3.4096220500497232</v>
      </c>
      <c r="M2924" s="30">
        <v>0.7960584753699772</v>
      </c>
      <c r="N2924" s="29" t="e">
        <v>#N/A</v>
      </c>
      <c r="O2924" s="31">
        <v>11.465813406043882</v>
      </c>
      <c r="P2924" s="31">
        <v>9710211000</v>
      </c>
      <c r="Q2924" s="31">
        <v>9710211000</v>
      </c>
      <c r="R2924" s="29">
        <v>15432999936</v>
      </c>
      <c r="S2924" s="29">
        <v>1.1882098920866524</v>
      </c>
      <c r="T2924" s="29">
        <v>1.6232362520451604</v>
      </c>
      <c r="U2924" s="29">
        <v>-3.2534763304751166</v>
      </c>
      <c r="V2924" s="29">
        <v>7.8895117066334306</v>
      </c>
      <c r="W2924">
        <v>0.64349244654438464</v>
      </c>
      <c r="X2924" t="s">
        <v>93</v>
      </c>
      <c r="Y2924" t="s">
        <v>636</v>
      </c>
      <c r="Z2924" t="s">
        <v>753</v>
      </c>
    </row>
    <row r="2925" spans="2:26" x14ac:dyDescent="0.25">
      <c r="B2925" t="s">
        <v>6309</v>
      </c>
      <c r="C2925" s="26" t="s">
        <v>6310</v>
      </c>
      <c r="D2925" s="26" t="e">
        <v>#N/A</v>
      </c>
      <c r="E2925" s="26" t="e">
        <v>#N/A</v>
      </c>
      <c r="F2925" s="26">
        <v>-2.1838147781941385E-2</v>
      </c>
      <c r="G2925" s="27">
        <v>3.5524737636052288E-2</v>
      </c>
      <c r="H2925" s="28">
        <v>-4.892269042102031</v>
      </c>
      <c r="I2925" s="28">
        <v>0.30686185614346295</v>
      </c>
      <c r="J2925" s="26">
        <v>1.9972030236890677</v>
      </c>
      <c r="K2925" s="29" t="e">
        <v>#N/A</v>
      </c>
      <c r="L2925" s="26">
        <v>15.713708587604378</v>
      </c>
      <c r="M2925" s="30">
        <v>0.17604152364166609</v>
      </c>
      <c r="N2925" s="29">
        <v>1.729514865192755E-2</v>
      </c>
      <c r="O2925" s="31">
        <v>-2.9563833362354268</v>
      </c>
      <c r="P2925" s="31" t="e">
        <v>#N/A</v>
      </c>
      <c r="Q2925" s="31">
        <v>3079882000</v>
      </c>
      <c r="R2925" s="29">
        <v>1428649600</v>
      </c>
      <c r="S2925" s="29">
        <v>25.874945589553199</v>
      </c>
      <c r="T2925" s="29">
        <v>33.25015172010383</v>
      </c>
      <c r="U2925" s="29">
        <v>-63.744531899214472</v>
      </c>
      <c r="V2925" s="29" t="e">
        <v>#N/A</v>
      </c>
      <c r="W2925">
        <v>1.6262006556653947</v>
      </c>
      <c r="X2925" t="s">
        <v>77</v>
      </c>
      <c r="Y2925" t="s">
        <v>83</v>
      </c>
      <c r="Z2925" t="s">
        <v>193</v>
      </c>
    </row>
    <row r="2926" spans="2:26" x14ac:dyDescent="0.25">
      <c r="B2926" t="s">
        <v>6311</v>
      </c>
      <c r="C2926" s="26" t="s">
        <v>6312</v>
      </c>
      <c r="D2926" s="26" t="e">
        <v>#N/A</v>
      </c>
      <c r="E2926" s="26">
        <v>0.21807014302080638</v>
      </c>
      <c r="F2926" s="26">
        <v>0.10063281573090006</v>
      </c>
      <c r="G2926" s="27">
        <v>0.21807014302080638</v>
      </c>
      <c r="H2926" s="28">
        <v>15.363032467503004</v>
      </c>
      <c r="I2926" s="28">
        <v>2.2340111102998361</v>
      </c>
      <c r="J2926" s="26">
        <v>5.4798117658549872</v>
      </c>
      <c r="K2926" s="29">
        <v>-5.3583963377488518E-2</v>
      </c>
      <c r="L2926" s="26" t="e">
        <v>#N/A</v>
      </c>
      <c r="M2926" s="30">
        <v>0.37863752770029874</v>
      </c>
      <c r="N2926" s="29">
        <v>1.1893570971006637E-2</v>
      </c>
      <c r="O2926" s="31">
        <v>0.17334106007925065</v>
      </c>
      <c r="P2926" s="31">
        <v>7441225000</v>
      </c>
      <c r="Q2926" s="31">
        <v>7441225000</v>
      </c>
      <c r="R2926" s="29">
        <v>6128456192</v>
      </c>
      <c r="S2926" s="29" t="e">
        <v>#N/A</v>
      </c>
      <c r="T2926" s="29">
        <v>2.6165413318683637</v>
      </c>
      <c r="U2926" s="29" t="e">
        <v>#N/A</v>
      </c>
      <c r="V2926" s="29">
        <v>5.7554592903965656</v>
      </c>
      <c r="W2926">
        <v>0.86673840058466267</v>
      </c>
      <c r="X2926" t="s">
        <v>77</v>
      </c>
      <c r="Y2926" t="s">
        <v>97</v>
      </c>
      <c r="Z2926" t="s">
        <v>97</v>
      </c>
    </row>
    <row r="2927" spans="2:26" x14ac:dyDescent="0.25">
      <c r="B2927" t="s">
        <v>6313</v>
      </c>
      <c r="C2927" s="26" t="s">
        <v>6314</v>
      </c>
      <c r="D2927" s="26">
        <v>1.4927873324541683E-2</v>
      </c>
      <c r="E2927" s="26">
        <v>5.3863287009442547E-2</v>
      </c>
      <c r="F2927" s="26">
        <v>1.4588563479468342E-2</v>
      </c>
      <c r="G2927" s="27">
        <v>5.2850283181482396E-2</v>
      </c>
      <c r="H2927" s="28">
        <v>14.017342440536742</v>
      </c>
      <c r="I2927" s="28">
        <v>4.3621312580440561</v>
      </c>
      <c r="J2927" s="26">
        <v>5.8108614566416215</v>
      </c>
      <c r="K2927" s="29">
        <v>8.7591581937799048E-2</v>
      </c>
      <c r="L2927" s="26">
        <v>0.95956183456183453</v>
      </c>
      <c r="M2927" s="30">
        <v>0.51374849856786475</v>
      </c>
      <c r="N2927" s="29">
        <v>1.2229595024846013E-2</v>
      </c>
      <c r="O2927" s="31">
        <v>-2.5637170629563006</v>
      </c>
      <c r="P2927" s="31">
        <v>63754000000</v>
      </c>
      <c r="Q2927" s="31">
        <v>64976000000</v>
      </c>
      <c r="R2927" s="29">
        <v>162693627904</v>
      </c>
      <c r="S2927" s="29">
        <v>17.665604822276823</v>
      </c>
      <c r="T2927" s="29">
        <v>50.249746040768784</v>
      </c>
      <c r="U2927" s="29">
        <v>0.72098705715269162</v>
      </c>
      <c r="V2927" s="29">
        <v>46.856262354451687</v>
      </c>
      <c r="W2927">
        <v>2.9352019082413991</v>
      </c>
      <c r="X2927" t="s">
        <v>77</v>
      </c>
      <c r="Y2927" t="s">
        <v>83</v>
      </c>
      <c r="Z2927" t="s">
        <v>241</v>
      </c>
    </row>
    <row r="2928" spans="2:26" x14ac:dyDescent="0.25">
      <c r="B2928" t="s">
        <v>6315</v>
      </c>
      <c r="C2928" s="26" t="s">
        <v>6316</v>
      </c>
      <c r="D2928" s="26">
        <v>-2.9365890605119738E-3</v>
      </c>
      <c r="E2928" s="26">
        <v>-0.36883085769046481</v>
      </c>
      <c r="F2928" s="26">
        <v>-2.9365890605119738E-3</v>
      </c>
      <c r="G2928" s="27">
        <v>-0.36883085769046481</v>
      </c>
      <c r="H2928" s="28">
        <v>-46.95218454750372</v>
      </c>
      <c r="I2928" s="28">
        <v>-1.2864420054089678</v>
      </c>
      <c r="J2928" s="26">
        <v>-46.468253968253968</v>
      </c>
      <c r="K2928" s="29">
        <v>2.02047055695866E-2</v>
      </c>
      <c r="L2928" s="26">
        <v>-0.12980358667805295</v>
      </c>
      <c r="M2928" s="30">
        <v>0.53462714342682438</v>
      </c>
      <c r="N2928" s="29">
        <v>2.625360987135731E-3</v>
      </c>
      <c r="O2928" s="31">
        <v>-2.6824458235567716</v>
      </c>
      <c r="P2928" s="31">
        <v>8348000000</v>
      </c>
      <c r="Q2928" s="31">
        <v>8348000000</v>
      </c>
      <c r="R2928" s="29">
        <v>17844858880</v>
      </c>
      <c r="S2928" s="29" t="e">
        <v>#N/A</v>
      </c>
      <c r="T2928" s="29" t="e">
        <v>#N/A</v>
      </c>
      <c r="U2928" s="29">
        <v>-11.532733398673983</v>
      </c>
      <c r="V2928" s="29" t="e">
        <v>#N/A</v>
      </c>
      <c r="W2928">
        <v>2.0801966464445552</v>
      </c>
      <c r="X2928" t="s">
        <v>74</v>
      </c>
      <c r="Y2928" t="s">
        <v>98</v>
      </c>
      <c r="Z2928" t="s">
        <v>106</v>
      </c>
    </row>
    <row r="2929" spans="2:26" x14ac:dyDescent="0.25">
      <c r="B2929" t="s">
        <v>6317</v>
      </c>
      <c r="C2929" s="26" t="s">
        <v>6318</v>
      </c>
      <c r="D2929" s="26">
        <v>-1.1779467031857211E-2</v>
      </c>
      <c r="E2929" s="26">
        <v>0.61843263961481221</v>
      </c>
      <c r="F2929" s="26">
        <v>-1.1779467031857211E-2</v>
      </c>
      <c r="G2929" s="27">
        <v>0.61843263961481221</v>
      </c>
      <c r="H2929" s="28">
        <v>-38.304689203313593</v>
      </c>
      <c r="I2929" s="28">
        <v>-24.348859812277908</v>
      </c>
      <c r="J2929" s="26">
        <v>8.5195721970615121</v>
      </c>
      <c r="K2929" s="29">
        <v>-0.23301165870541038</v>
      </c>
      <c r="L2929" s="26">
        <v>0.7816211530125704</v>
      </c>
      <c r="M2929" s="30">
        <v>0.63698369671564026</v>
      </c>
      <c r="N2929" s="29">
        <v>1.4220548616213569E-2</v>
      </c>
      <c r="O2929" s="31">
        <v>20.613796475163838</v>
      </c>
      <c r="P2929" s="31">
        <v>315689999.99999988</v>
      </c>
      <c r="Q2929" s="31">
        <v>315689999.99999988</v>
      </c>
      <c r="R2929" s="29">
        <v>2264990976</v>
      </c>
      <c r="S2929" s="29" t="e">
        <v>#N/A</v>
      </c>
      <c r="T2929" s="29" t="e">
        <v>#N/A</v>
      </c>
      <c r="U2929" s="29" t="e">
        <v>#N/A</v>
      </c>
      <c r="V2929" s="29" t="e">
        <v>#N/A</v>
      </c>
      <c r="W2929">
        <v>2.5783878902817619</v>
      </c>
      <c r="X2929" t="s">
        <v>66</v>
      </c>
      <c r="Y2929" t="s">
        <v>79</v>
      </c>
      <c r="Z2929" t="s">
        <v>127</v>
      </c>
    </row>
    <row r="2930" spans="2:26" x14ac:dyDescent="0.25">
      <c r="B2930" t="s">
        <v>6319</v>
      </c>
      <c r="C2930" s="26" t="s">
        <v>6320</v>
      </c>
      <c r="D2930" s="26">
        <v>0.1229253846936976</v>
      </c>
      <c r="E2930" s="26">
        <v>0.1173506518162258</v>
      </c>
      <c r="F2930" s="26">
        <v>0.12269680083581869</v>
      </c>
      <c r="G2930" s="27">
        <v>0.11722083504535541</v>
      </c>
      <c r="H2930" s="28">
        <v>5.9279433367997925</v>
      </c>
      <c r="I2930" s="28">
        <v>4.1920175495925101</v>
      </c>
      <c r="J2930" s="26">
        <v>4.1781391676924953</v>
      </c>
      <c r="K2930" s="29">
        <v>-0.1696520872883108</v>
      </c>
      <c r="L2930" s="26">
        <v>-1.907680601936002</v>
      </c>
      <c r="M2930" s="30">
        <v>0.64506020927654939</v>
      </c>
      <c r="N2930" s="29">
        <v>5.2665988667732096E-3</v>
      </c>
      <c r="O2930" s="31">
        <v>2.0061711034318481</v>
      </c>
      <c r="P2930" s="31">
        <v>126416000000</v>
      </c>
      <c r="Q2930" s="31">
        <v>126556000000</v>
      </c>
      <c r="R2930" s="29">
        <v>141991624704</v>
      </c>
      <c r="S2930" s="29">
        <v>4.0944170733398151</v>
      </c>
      <c r="T2930" s="29">
        <v>6.529263545938659</v>
      </c>
      <c r="U2930" s="29">
        <v>7.0814035834584992</v>
      </c>
      <c r="V2930" s="29">
        <v>13.146823449957335</v>
      </c>
      <c r="W2930">
        <v>0.81255939999767024</v>
      </c>
      <c r="X2930" t="s">
        <v>74</v>
      </c>
      <c r="Y2930" t="s">
        <v>188</v>
      </c>
      <c r="Z2930" t="s">
        <v>225</v>
      </c>
    </row>
    <row r="2931" spans="2:26" x14ac:dyDescent="0.25">
      <c r="B2931" t="s">
        <v>6321</v>
      </c>
      <c r="C2931" s="26" t="s">
        <v>6322</v>
      </c>
      <c r="D2931" s="26">
        <v>5.7826190054372596E-2</v>
      </c>
      <c r="E2931" s="26">
        <v>9.1573349474685456E-2</v>
      </c>
      <c r="F2931" s="26">
        <v>5.7826190054372596E-2</v>
      </c>
      <c r="G2931" s="27">
        <v>9.1573349474685456E-2</v>
      </c>
      <c r="H2931" s="28">
        <v>4.9447360147048158</v>
      </c>
      <c r="I2931" s="28">
        <v>4.6351195837716599</v>
      </c>
      <c r="J2931" s="26">
        <v>5.7414847323640483</v>
      </c>
      <c r="K2931" s="29">
        <v>-0.1855334576666092</v>
      </c>
      <c r="L2931" s="26">
        <v>-5.3438158290701177</v>
      </c>
      <c r="M2931" s="30">
        <v>0.44248541173643435</v>
      </c>
      <c r="N2931" s="29">
        <v>1.0995207217366789E-2</v>
      </c>
      <c r="O2931" s="31">
        <v>0.83538245088227292</v>
      </c>
      <c r="P2931" s="31">
        <v>46258000000</v>
      </c>
      <c r="Q2931" s="31">
        <v>46258000000</v>
      </c>
      <c r="R2931" s="29">
        <v>84977885184</v>
      </c>
      <c r="S2931" s="29">
        <v>7.4425045416792059</v>
      </c>
      <c r="T2931" s="29">
        <v>10.952808942426927</v>
      </c>
      <c r="U2931" s="29">
        <v>3.3291014407742123</v>
      </c>
      <c r="V2931" s="29">
        <v>17.847781777654642</v>
      </c>
      <c r="W2931">
        <v>0.90858509025867473</v>
      </c>
      <c r="X2931" t="s">
        <v>78</v>
      </c>
      <c r="Y2931" t="s">
        <v>99</v>
      </c>
      <c r="Z2931" t="s">
        <v>510</v>
      </c>
    </row>
    <row r="2932" spans="2:26" x14ac:dyDescent="0.25">
      <c r="B2932" t="s">
        <v>6323</v>
      </c>
      <c r="C2932" s="26" t="s">
        <v>6324</v>
      </c>
      <c r="D2932" s="26">
        <v>3.8927312427193488E-2</v>
      </c>
      <c r="E2932" s="26">
        <v>1.9503246204088005E-2</v>
      </c>
      <c r="F2932" s="26">
        <v>3.8927312427193488E-2</v>
      </c>
      <c r="G2932" s="27">
        <v>1.9503246204088005E-2</v>
      </c>
      <c r="H2932" s="28">
        <v>13.798783300024159</v>
      </c>
      <c r="I2932" s="28">
        <v>14.687287799798849</v>
      </c>
      <c r="J2932" s="26">
        <v>16.222072560100727</v>
      </c>
      <c r="K2932" s="29">
        <v>0.28599687763631249</v>
      </c>
      <c r="L2932" s="26">
        <v>4.5480339244410182</v>
      </c>
      <c r="M2932" s="30">
        <v>0.47218478187089707</v>
      </c>
      <c r="N2932" s="29">
        <v>7.1285751543075718E-3</v>
      </c>
      <c r="O2932" s="31">
        <v>-5.3006061170300018</v>
      </c>
      <c r="P2932" s="31">
        <v>76859000000</v>
      </c>
      <c r="Q2932" s="31">
        <v>76859000000</v>
      </c>
      <c r="R2932" s="29">
        <v>53504114688</v>
      </c>
      <c r="S2932" s="29">
        <v>12.798475665073246</v>
      </c>
      <c r="T2932" s="29">
        <v>36.164755855337688</v>
      </c>
      <c r="U2932" s="29" t="e">
        <v>#N/A</v>
      </c>
      <c r="V2932" s="29">
        <v>33.643699011817375</v>
      </c>
      <c r="W2932">
        <v>1.1014700529007084</v>
      </c>
      <c r="X2932" t="s">
        <v>78</v>
      </c>
      <c r="Y2932" t="s">
        <v>104</v>
      </c>
      <c r="Z2932" t="s">
        <v>261</v>
      </c>
    </row>
    <row r="2933" spans="2:26" x14ac:dyDescent="0.25">
      <c r="B2933" t="s">
        <v>6325</v>
      </c>
      <c r="C2933" s="26" t="s">
        <v>6326</v>
      </c>
      <c r="D2933" s="26">
        <v>0.1563216131348357</v>
      </c>
      <c r="E2933" s="26">
        <v>0.11632329635499207</v>
      </c>
      <c r="F2933" s="26">
        <v>0.15348871816641455</v>
      </c>
      <c r="G2933" s="27">
        <v>0.11553028439888641</v>
      </c>
      <c r="H2933" s="28">
        <v>32.456392413992432</v>
      </c>
      <c r="I2933" s="28">
        <v>38.086125571514359</v>
      </c>
      <c r="J2933" s="26">
        <v>20.360515601506936</v>
      </c>
      <c r="K2933" s="29">
        <v>0.47733699198554386</v>
      </c>
      <c r="L2933" s="26">
        <v>4.9833387968183303</v>
      </c>
      <c r="M2933" s="30">
        <v>0.21943294609872258</v>
      </c>
      <c r="N2933" s="29">
        <v>6.1800675021673078E-3</v>
      </c>
      <c r="O2933" s="31">
        <v>44.138557927469954</v>
      </c>
      <c r="P2933" s="31">
        <v>100960000000</v>
      </c>
      <c r="Q2933" s="31">
        <v>101653000000</v>
      </c>
      <c r="R2933" s="29">
        <v>96288563200</v>
      </c>
      <c r="S2933" s="29">
        <v>10.595603119252059</v>
      </c>
      <c r="T2933" s="29">
        <v>10.769613089938167</v>
      </c>
      <c r="U2933" s="29">
        <v>-51.711296072179849</v>
      </c>
      <c r="V2933" s="29">
        <v>7.7119854141405275</v>
      </c>
      <c r="W2933">
        <v>2.3619304329435691</v>
      </c>
      <c r="X2933" t="s">
        <v>66</v>
      </c>
      <c r="Y2933" t="s">
        <v>86</v>
      </c>
      <c r="Z2933" t="s">
        <v>517</v>
      </c>
    </row>
    <row r="2934" spans="2:26" x14ac:dyDescent="0.25">
      <c r="B2934" t="s">
        <v>6327</v>
      </c>
      <c r="C2934" s="26" t="s">
        <v>6328</v>
      </c>
      <c r="D2934" s="26">
        <v>7.0500261263250194E-2</v>
      </c>
      <c r="E2934" s="26">
        <v>2.7379775280898876E-2</v>
      </c>
      <c r="F2934" s="26">
        <v>6.9396429481401345E-2</v>
      </c>
      <c r="G2934" s="27">
        <v>2.6982495925164766E-2</v>
      </c>
      <c r="H2934" s="28">
        <v>2.6961617697061824</v>
      </c>
      <c r="I2934" s="28">
        <v>7.3021300293896543</v>
      </c>
      <c r="J2934" s="26">
        <v>5.0194360799343007</v>
      </c>
      <c r="K2934" s="29">
        <v>3.7328205953948305E-2</v>
      </c>
      <c r="L2934" s="26">
        <v>0.85972949389179754</v>
      </c>
      <c r="M2934" s="30">
        <v>0.49346779954133613</v>
      </c>
      <c r="N2934" s="29">
        <v>5.383858777242843E-3</v>
      </c>
      <c r="O2934" s="31">
        <v>2.9696801038897993</v>
      </c>
      <c r="P2934" s="31">
        <v>55625000000</v>
      </c>
      <c r="Q2934" s="31">
        <v>56444000000</v>
      </c>
      <c r="R2934" s="29">
        <v>30395510784</v>
      </c>
      <c r="S2934" s="29">
        <v>7.5753732076788829</v>
      </c>
      <c r="T2934" s="29">
        <v>22.80072933946159</v>
      </c>
      <c r="U2934" s="29">
        <v>-26.674991769731992</v>
      </c>
      <c r="V2934" s="29">
        <v>20.320544044087452</v>
      </c>
      <c r="W2934">
        <v>0.56932708753885708</v>
      </c>
      <c r="X2934" t="s">
        <v>78</v>
      </c>
      <c r="Y2934" t="s">
        <v>115</v>
      </c>
      <c r="Z2934" t="s">
        <v>1304</v>
      </c>
    </row>
    <row r="2935" spans="2:26" x14ac:dyDescent="0.25">
      <c r="B2935" t="s">
        <v>6329</v>
      </c>
      <c r="C2935" s="26" t="s">
        <v>6330</v>
      </c>
      <c r="D2935" s="26">
        <v>4.2857317629716452E-3</v>
      </c>
      <c r="E2935" s="26">
        <v>1.2379595277524594E-2</v>
      </c>
      <c r="F2935" s="26">
        <v>4.1966465497581245E-3</v>
      </c>
      <c r="G2935" s="27">
        <v>1.1505693732988941E-2</v>
      </c>
      <c r="H2935" s="28">
        <v>-28.541158968325842</v>
      </c>
      <c r="I2935" s="28">
        <v>0.95825841312573901</v>
      </c>
      <c r="J2935" s="26">
        <v>0.83756408258999404</v>
      </c>
      <c r="K2935" s="29">
        <v>0.55709156916658809</v>
      </c>
      <c r="L2935" s="26">
        <v>12.721362140506507</v>
      </c>
      <c r="M2935" s="30">
        <v>0.19415581990935379</v>
      </c>
      <c r="N2935" s="29">
        <v>2.5243829787234044E-2</v>
      </c>
      <c r="O2935" s="31">
        <v>-3.8272726088456124</v>
      </c>
      <c r="P2935" s="31">
        <v>5141202000</v>
      </c>
      <c r="Q2935" s="31">
        <v>5531696000</v>
      </c>
      <c r="R2935" s="29">
        <v>7135954944</v>
      </c>
      <c r="S2935" s="29">
        <v>40.466368378881093</v>
      </c>
      <c r="T2935" s="29">
        <v>55.307578083825881</v>
      </c>
      <c r="U2935" s="29" t="e">
        <v>#N/A</v>
      </c>
      <c r="V2935" s="29" t="e">
        <v>#N/A</v>
      </c>
      <c r="W2935">
        <v>10.512044717079315</v>
      </c>
      <c r="X2935" t="s">
        <v>66</v>
      </c>
      <c r="Y2935" t="s">
        <v>86</v>
      </c>
      <c r="Z2935" t="s">
        <v>799</v>
      </c>
    </row>
    <row r="2936" spans="2:26" x14ac:dyDescent="0.25">
      <c r="B2936" t="s">
        <v>6331</v>
      </c>
      <c r="C2936" s="26" t="s">
        <v>6332</v>
      </c>
      <c r="D2936" s="26">
        <v>-3.5461170812269509E-2</v>
      </c>
      <c r="E2936" s="26">
        <v>-3.4830893488137303E-2</v>
      </c>
      <c r="F2936" s="26">
        <v>-3.5436087768407246E-2</v>
      </c>
      <c r="G2936" s="27">
        <v>-3.4801613987895094E-2</v>
      </c>
      <c r="H2936" s="28">
        <v>-4.7620010378547404</v>
      </c>
      <c r="I2936" s="28">
        <v>0.52578061161397138</v>
      </c>
      <c r="J2936" s="26">
        <v>-1.234798877455566</v>
      </c>
      <c r="K2936" s="29">
        <v>-0.29860958287486244</v>
      </c>
      <c r="L2936" s="26">
        <v>26.185964912280703</v>
      </c>
      <c r="M2936" s="30">
        <v>0.8578043584794327</v>
      </c>
      <c r="N2936" s="29" t="e">
        <v>#N/A</v>
      </c>
      <c r="O2936" s="31">
        <v>-2.055131677732394</v>
      </c>
      <c r="P2936" s="31">
        <v>53487000000</v>
      </c>
      <c r="Q2936" s="31">
        <v>53532000000</v>
      </c>
      <c r="R2936" s="29">
        <v>22146758656</v>
      </c>
      <c r="S2936" s="29" t="e">
        <v>#N/A</v>
      </c>
      <c r="T2936" s="29" t="e">
        <v>#N/A</v>
      </c>
      <c r="U2936" s="29" t="e">
        <v>#N/A</v>
      </c>
      <c r="V2936" s="29" t="e">
        <v>#N/A</v>
      </c>
      <c r="W2936">
        <v>0.30075639685107303</v>
      </c>
      <c r="X2936" t="s">
        <v>78</v>
      </c>
      <c r="Y2936" t="s">
        <v>115</v>
      </c>
      <c r="Z2936" t="s">
        <v>574</v>
      </c>
    </row>
    <row r="2937" spans="2:26" x14ac:dyDescent="0.25">
      <c r="B2937" t="s">
        <v>6333</v>
      </c>
      <c r="C2937" s="26" t="s">
        <v>6334</v>
      </c>
      <c r="D2937" s="26" t="e">
        <v>#N/A</v>
      </c>
      <c r="E2937" s="26" t="e">
        <v>#N/A</v>
      </c>
      <c r="F2937" s="26">
        <v>2.9045927203976785</v>
      </c>
      <c r="G2937" s="27">
        <v>1.6727654910872882</v>
      </c>
      <c r="H2937" s="28">
        <v>18.711943824407999</v>
      </c>
      <c r="I2937" s="28">
        <v>42.498056903795288</v>
      </c>
      <c r="J2937" s="26">
        <v>37.57773676244652</v>
      </c>
      <c r="K2937" s="29" t="e">
        <v>#N/A</v>
      </c>
      <c r="L2937" s="26">
        <v>-2.9354914630507172</v>
      </c>
      <c r="M2937" s="30">
        <v>0.83206092012807642</v>
      </c>
      <c r="N2937" s="29" t="e">
        <v>#N/A</v>
      </c>
      <c r="O2937" s="31">
        <v>11.024307884877448</v>
      </c>
      <c r="P2937" s="31" t="e">
        <v>#N/A</v>
      </c>
      <c r="Q2937" s="31">
        <v>9145533000</v>
      </c>
      <c r="R2937" s="29">
        <v>343673503744</v>
      </c>
      <c r="S2937" s="29">
        <v>19.218270673602948</v>
      </c>
      <c r="T2937" s="29">
        <v>19.503660447688024</v>
      </c>
      <c r="U2937" s="29">
        <v>2.3204308487919696</v>
      </c>
      <c r="V2937" s="29">
        <v>33.860652978795017</v>
      </c>
      <c r="W2937">
        <v>6.1146446973347537</v>
      </c>
      <c r="X2937" t="s">
        <v>74</v>
      </c>
      <c r="Y2937" t="s">
        <v>102</v>
      </c>
      <c r="Z2937" t="s">
        <v>618</v>
      </c>
    </row>
    <row r="2938" spans="2:26" x14ac:dyDescent="0.25">
      <c r="B2938" t="s">
        <v>6335</v>
      </c>
      <c r="C2938" s="26" t="s">
        <v>6336</v>
      </c>
      <c r="D2938" s="26">
        <v>6.6723077627712749E-2</v>
      </c>
      <c r="E2938" s="26">
        <v>4.7612705520419761E-2</v>
      </c>
      <c r="F2938" s="26">
        <v>6.5977080640974656E-2</v>
      </c>
      <c r="G2938" s="27">
        <v>4.5765413332656726E-2</v>
      </c>
      <c r="H2938" s="28">
        <v>4.805409564975359</v>
      </c>
      <c r="I2938" s="28">
        <v>9.5961062617229853</v>
      </c>
      <c r="J2938" s="26">
        <v>8.3925171765156747</v>
      </c>
      <c r="K2938" s="29">
        <v>0.36318196476210018</v>
      </c>
      <c r="L2938" s="26">
        <v>5.0408707642923343</v>
      </c>
      <c r="M2938" s="30">
        <v>0.33376319813068261</v>
      </c>
      <c r="N2938" s="29">
        <v>8.8587141120965041E-3</v>
      </c>
      <c r="O2938" s="31">
        <v>6.7832495601890574</v>
      </c>
      <c r="P2938" s="31">
        <v>833433000000</v>
      </c>
      <c r="Q2938" s="31">
        <v>867074000000</v>
      </c>
      <c r="R2938" s="29">
        <v>238368047104</v>
      </c>
      <c r="S2938" s="29">
        <v>8.1204087879376985</v>
      </c>
      <c r="T2938" s="29">
        <v>18.105061415856056</v>
      </c>
      <c r="U2938" s="29">
        <v>-13.794634138045181</v>
      </c>
      <c r="V2938" s="29">
        <v>11.141103167978011</v>
      </c>
      <c r="W2938">
        <v>0.61390406127179287</v>
      </c>
      <c r="X2938" t="s">
        <v>65</v>
      </c>
      <c r="Y2938" t="s">
        <v>80</v>
      </c>
      <c r="Z2938" t="s">
        <v>176</v>
      </c>
    </row>
    <row r="2939" spans="2:26" x14ac:dyDescent="0.25">
      <c r="B2939" t="s">
        <v>6337</v>
      </c>
      <c r="C2939" s="26" t="s">
        <v>6338</v>
      </c>
      <c r="D2939" s="26">
        <v>0.13915262396650555</v>
      </c>
      <c r="E2939" s="26">
        <v>6.6262626262626259E-2</v>
      </c>
      <c r="F2939" s="26">
        <v>0.13678311157129458</v>
      </c>
      <c r="G2939" s="27">
        <v>6.4741101388249234E-2</v>
      </c>
      <c r="H2939" s="28">
        <v>6.2471900008991996</v>
      </c>
      <c r="I2939" s="28">
        <v>10.918382110799824</v>
      </c>
      <c r="J2939" s="26">
        <v>8.0402370257096436</v>
      </c>
      <c r="K2939" s="29">
        <v>-0.23493688594957235</v>
      </c>
      <c r="L2939" s="26">
        <v>-3.1536491677336747</v>
      </c>
      <c r="M2939" s="30">
        <v>0.71116917458918338</v>
      </c>
      <c r="N2939" s="29">
        <v>0.11501597444089456</v>
      </c>
      <c r="O2939" s="31">
        <v>4.4329506292196168</v>
      </c>
      <c r="P2939" s="31">
        <v>29700000000</v>
      </c>
      <c r="Q2939" s="31">
        <v>30398000000</v>
      </c>
      <c r="R2939" s="29">
        <v>49750675456</v>
      </c>
      <c r="S2939" s="29">
        <v>7.5082534050362781</v>
      </c>
      <c r="T2939" s="29">
        <v>10.953821748443337</v>
      </c>
      <c r="U2939" s="29" t="e">
        <v>#N/A</v>
      </c>
      <c r="V2939" s="29">
        <v>18.24762943773904</v>
      </c>
      <c r="W2939">
        <v>1.0097957599341798</v>
      </c>
      <c r="X2939" t="s">
        <v>78</v>
      </c>
      <c r="Y2939" t="s">
        <v>115</v>
      </c>
      <c r="Z2939" t="s">
        <v>294</v>
      </c>
    </row>
    <row r="2940" spans="2:26" x14ac:dyDescent="0.25">
      <c r="B2940" t="s">
        <v>6339</v>
      </c>
      <c r="C2940" s="26" t="s">
        <v>6340</v>
      </c>
      <c r="D2940" s="26">
        <v>6.372117306281308E-2</v>
      </c>
      <c r="E2940" s="26">
        <v>7.1739443723879526E-2</v>
      </c>
      <c r="F2940" s="26">
        <v>6.3167181578890508E-2</v>
      </c>
      <c r="G2940" s="27">
        <v>7.1358944954128437E-2</v>
      </c>
      <c r="H2940" s="28">
        <v>3.3651304447764625</v>
      </c>
      <c r="I2940" s="28">
        <v>13.758944653980615</v>
      </c>
      <c r="J2940" s="26">
        <v>13.969938107869142</v>
      </c>
      <c r="K2940" s="29">
        <v>-0.13478816654492329</v>
      </c>
      <c r="L2940" s="26">
        <v>-2.0791549295774647</v>
      </c>
      <c r="M2940" s="30">
        <v>0.83333333333333337</v>
      </c>
      <c r="N2940" s="29">
        <v>1.69971671388102E-2</v>
      </c>
      <c r="O2940" s="31">
        <v>4.4148093163460658</v>
      </c>
      <c r="P2940" s="31">
        <v>34695000000</v>
      </c>
      <c r="Q2940" s="31">
        <v>34880000000</v>
      </c>
      <c r="R2940" s="29">
        <v>23764531200</v>
      </c>
      <c r="S2940" s="29">
        <v>5.0578961126760564</v>
      </c>
      <c r="T2940" s="29">
        <v>9.7957071467539549</v>
      </c>
      <c r="U2940" s="29" t="e">
        <v>#N/A</v>
      </c>
      <c r="V2940" s="29">
        <v>11.160816363817119</v>
      </c>
      <c r="W2940">
        <v>0.39610688792693149</v>
      </c>
      <c r="X2940" t="s">
        <v>65</v>
      </c>
      <c r="Y2940" t="s">
        <v>80</v>
      </c>
      <c r="Z2940" t="s">
        <v>804</v>
      </c>
    </row>
    <row r="2941" spans="2:26" x14ac:dyDescent="0.25">
      <c r="B2941" t="s">
        <v>6341</v>
      </c>
      <c r="C2941" s="26" t="s">
        <v>6342</v>
      </c>
      <c r="D2941" s="26">
        <v>0.1779759335948804</v>
      </c>
      <c r="E2941" s="26">
        <v>0.21566864472816641</v>
      </c>
      <c r="F2941" s="26">
        <v>0.1779759335948804</v>
      </c>
      <c r="G2941" s="27">
        <v>0.21566864472816641</v>
      </c>
      <c r="H2941" s="28">
        <v>6.5279886550185369</v>
      </c>
      <c r="I2941" s="28">
        <v>13.369659074319452</v>
      </c>
      <c r="J2941" s="26">
        <v>15.502954283484149</v>
      </c>
      <c r="K2941" s="29">
        <v>-0.37226240926708398</v>
      </c>
      <c r="L2941" s="26">
        <v>-4.1561563654100757</v>
      </c>
      <c r="M2941" s="30">
        <v>0.81106957178432559</v>
      </c>
      <c r="N2941" s="29" t="e">
        <v>#N/A</v>
      </c>
      <c r="O2941" s="31">
        <v>-0.12270566313185842</v>
      </c>
      <c r="P2941" s="31">
        <v>66732000000</v>
      </c>
      <c r="Q2941" s="31">
        <v>66732000000</v>
      </c>
      <c r="R2941" s="29">
        <v>133979996160</v>
      </c>
      <c r="S2941" s="29">
        <v>5.1797781450769982</v>
      </c>
      <c r="T2941" s="29">
        <v>6.3517898111595317</v>
      </c>
      <c r="U2941" s="29" t="e">
        <v>#N/A</v>
      </c>
      <c r="V2941" s="29">
        <v>14.772410075882858</v>
      </c>
      <c r="W2941">
        <v>0.99427416988580397</v>
      </c>
      <c r="X2941" t="s">
        <v>74</v>
      </c>
      <c r="Y2941" t="s">
        <v>98</v>
      </c>
      <c r="Z2941" t="s">
        <v>106</v>
      </c>
    </row>
    <row r="2942" spans="2:26" x14ac:dyDescent="0.25">
      <c r="B2942" t="s">
        <v>6343</v>
      </c>
      <c r="C2942" s="26" t="s">
        <v>6344</v>
      </c>
      <c r="D2942" s="26">
        <v>4.713279409677839E-2</v>
      </c>
      <c r="E2942" s="26">
        <v>4.3946939473897502E-2</v>
      </c>
      <c r="F2942" s="26">
        <v>4.6947876376902599E-2</v>
      </c>
      <c r="G2942" s="27">
        <v>4.3826561770305708E-2</v>
      </c>
      <c r="H2942" s="28">
        <v>0.18198908923903667</v>
      </c>
      <c r="I2942" s="28">
        <v>9.1586737062924382</v>
      </c>
      <c r="J2942" s="26">
        <v>8.9056743407822125</v>
      </c>
      <c r="K2942" s="29">
        <v>3.9095059704987126E-2</v>
      </c>
      <c r="L2942" s="26">
        <v>0.65065757428153925</v>
      </c>
      <c r="M2942" s="30">
        <v>0.69517076163487102</v>
      </c>
      <c r="N2942" s="29">
        <v>1.2262742589038174E-2</v>
      </c>
      <c r="O2942" s="31">
        <v>-0.44631770076497601</v>
      </c>
      <c r="P2942" s="31">
        <v>111043000000</v>
      </c>
      <c r="Q2942" s="31">
        <v>111348000000</v>
      </c>
      <c r="R2942" s="29">
        <v>80414851072</v>
      </c>
      <c r="S2942" s="29">
        <v>8.6668145223575248</v>
      </c>
      <c r="T2942" s="29">
        <v>21.086715115430195</v>
      </c>
      <c r="U2942" s="29" t="e">
        <v>#N/A</v>
      </c>
      <c r="V2942" s="29">
        <v>39.840323724187407</v>
      </c>
      <c r="W2942">
        <v>0.68678469749111903</v>
      </c>
      <c r="X2942" t="s">
        <v>77</v>
      </c>
      <c r="Y2942" t="s">
        <v>183</v>
      </c>
      <c r="Z2942" t="s">
        <v>218</v>
      </c>
    </row>
    <row r="2943" spans="2:26" x14ac:dyDescent="0.25">
      <c r="B2943" t="s">
        <v>6345</v>
      </c>
      <c r="C2943" s="26" t="s">
        <v>6346</v>
      </c>
      <c r="D2943" s="26" t="e">
        <v>#N/A</v>
      </c>
      <c r="E2943" s="26" t="e">
        <v>#N/A</v>
      </c>
      <c r="F2943" s="26">
        <v>7.1897305002246767</v>
      </c>
      <c r="G2943" s="27">
        <v>1.6545226130653266</v>
      </c>
      <c r="H2943" s="28" t="e">
        <v>#N/A</v>
      </c>
      <c r="I2943" s="28">
        <v>-13.298771268501374</v>
      </c>
      <c r="J2943" s="26">
        <v>-1.5399392700006196</v>
      </c>
      <c r="K2943" s="29" t="e">
        <v>#N/A</v>
      </c>
      <c r="L2943" s="26">
        <v>5.140845070422535</v>
      </c>
      <c r="M2943" s="30">
        <v>8.2311651848385584E-2</v>
      </c>
      <c r="N2943" s="29">
        <v>1.2562814070351759E-2</v>
      </c>
      <c r="O2943" s="31">
        <v>3.9079378795898165</v>
      </c>
      <c r="P2943" s="31" t="e">
        <v>#N/A</v>
      </c>
      <c r="Q2943" s="31">
        <v>-796000000</v>
      </c>
      <c r="R2943" s="29">
        <v>9140528128</v>
      </c>
      <c r="S2943" s="29" t="e">
        <v>#N/A</v>
      </c>
      <c r="T2943" s="29" t="e">
        <v>#N/A</v>
      </c>
      <c r="U2943" s="29">
        <v>0.70017836063487471</v>
      </c>
      <c r="V2943" s="29" t="e">
        <v>#N/A</v>
      </c>
      <c r="W2943" t="e">
        <v>#N/A</v>
      </c>
      <c r="X2943" t="s">
        <v>77</v>
      </c>
      <c r="Y2943" t="s">
        <v>1701</v>
      </c>
      <c r="Z2943" t="s">
        <v>1701</v>
      </c>
    </row>
    <row r="2944" spans="2:26" x14ac:dyDescent="0.25">
      <c r="B2944" t="s">
        <v>6347</v>
      </c>
      <c r="C2944" s="26" t="s">
        <v>6348</v>
      </c>
      <c r="D2944" s="26">
        <v>0.13643209735498829</v>
      </c>
      <c r="E2944" s="26">
        <v>0.10117142877073707</v>
      </c>
      <c r="F2944" s="26">
        <v>0.13568156801590556</v>
      </c>
      <c r="G2944" s="27">
        <v>9.9168559412410609E-2</v>
      </c>
      <c r="H2944" s="28">
        <v>4.1036550741639672</v>
      </c>
      <c r="I2944" s="28">
        <v>17.984784940687295</v>
      </c>
      <c r="J2944" s="26">
        <v>15.241033822075028</v>
      </c>
      <c r="K2944" s="29">
        <v>-0.18406143326139038</v>
      </c>
      <c r="L2944" s="26">
        <v>-1.8341602160385773</v>
      </c>
      <c r="M2944" s="30">
        <v>0.67900126073392419</v>
      </c>
      <c r="N2944" s="29">
        <v>5.1266036071850526E-3</v>
      </c>
      <c r="O2944" s="31">
        <v>2.6732054854734004</v>
      </c>
      <c r="P2944" s="31">
        <v>4157231000</v>
      </c>
      <c r="Q2944" s="31">
        <v>4241193000</v>
      </c>
      <c r="R2944" s="29">
        <v>4862600192</v>
      </c>
      <c r="S2944" s="29">
        <v>3.8975575334731314</v>
      </c>
      <c r="T2944" s="29">
        <v>7.8616600656691862</v>
      </c>
      <c r="U2944" s="29">
        <v>10.856454965565881</v>
      </c>
      <c r="V2944" s="29">
        <v>17.638098100893146</v>
      </c>
      <c r="W2944">
        <v>0.82547939379366086</v>
      </c>
      <c r="X2944" t="s">
        <v>74</v>
      </c>
      <c r="Y2944" t="s">
        <v>102</v>
      </c>
      <c r="Z2944" t="s">
        <v>102</v>
      </c>
    </row>
    <row r="2945" spans="2:26" x14ac:dyDescent="0.25">
      <c r="B2945" t="s">
        <v>6349</v>
      </c>
      <c r="C2945" s="26" t="s">
        <v>6350</v>
      </c>
      <c r="D2945" s="26" t="e">
        <v>#N/A</v>
      </c>
      <c r="E2945" s="26" t="e">
        <v>#N/A</v>
      </c>
      <c r="F2945" s="26" t="e">
        <v>#N/A</v>
      </c>
      <c r="G2945" s="27" t="e">
        <v>#N/A</v>
      </c>
      <c r="H2945" s="28" t="e">
        <v>#N/A</v>
      </c>
      <c r="I2945" s="28" t="e">
        <v>#N/A</v>
      </c>
      <c r="J2945" s="26" t="e">
        <v>#N/A</v>
      </c>
      <c r="K2945" s="29" t="e">
        <v>#N/A</v>
      </c>
      <c r="L2945" s="26" t="e">
        <v>#N/A</v>
      </c>
      <c r="M2945" s="30" t="e">
        <v>#N/A</v>
      </c>
      <c r="N2945" s="29" t="e">
        <v>#N/A</v>
      </c>
      <c r="O2945" s="31" t="e">
        <v>#N/A</v>
      </c>
      <c r="P2945" s="31" t="e">
        <v>#N/A</v>
      </c>
      <c r="Q2945" s="31" t="e">
        <v>#N/A</v>
      </c>
      <c r="R2945" s="29">
        <v>62771482624</v>
      </c>
      <c r="S2945" s="29" t="e">
        <v>#N/A</v>
      </c>
      <c r="T2945" s="29" t="e">
        <v>#N/A</v>
      </c>
      <c r="U2945" s="29" t="e">
        <v>#N/A</v>
      </c>
      <c r="V2945" s="29" t="e">
        <v>#N/A</v>
      </c>
      <c r="W2945" t="e">
        <v>#N/A</v>
      </c>
      <c r="X2945" t="s">
        <v>108</v>
      </c>
      <c r="Y2945" t="s">
        <v>110</v>
      </c>
      <c r="Z2945" t="s">
        <v>4268</v>
      </c>
    </row>
    <row r="2946" spans="2:26" x14ac:dyDescent="0.25">
      <c r="B2946" t="s">
        <v>6351</v>
      </c>
      <c r="C2946" s="26" t="s">
        <v>6352</v>
      </c>
      <c r="D2946" s="26">
        <v>4.0451868374546604E-2</v>
      </c>
      <c r="E2946" s="26">
        <v>1.4623424393307317E-2</v>
      </c>
      <c r="F2946" s="26">
        <v>4.0365380167243448E-2</v>
      </c>
      <c r="G2946" s="27">
        <v>1.4190983356791503E-2</v>
      </c>
      <c r="H2946" s="28">
        <v>0.29232643118148599</v>
      </c>
      <c r="I2946" s="28">
        <v>15.436439602712166</v>
      </c>
      <c r="J2946" s="26">
        <v>14.107271599349463</v>
      </c>
      <c r="K2946" s="29">
        <v>0.11719642124635528</v>
      </c>
      <c r="L2946" s="26">
        <v>1.2563584502020442</v>
      </c>
      <c r="M2946" s="30">
        <v>0.63256610687684989</v>
      </c>
      <c r="N2946" s="29">
        <v>9.4916344916344923E-3</v>
      </c>
      <c r="O2946" s="31">
        <v>3.3528361944691545</v>
      </c>
      <c r="P2946" s="31">
        <v>66879000000</v>
      </c>
      <c r="Q2946" s="31">
        <v>68917000000</v>
      </c>
      <c r="R2946" s="29">
        <v>26698713088</v>
      </c>
      <c r="S2946" s="29">
        <v>4.4418484772997386</v>
      </c>
      <c r="T2946" s="29">
        <v>38.214430560327202</v>
      </c>
      <c r="U2946" s="29">
        <v>18.375417511059926</v>
      </c>
      <c r="V2946" s="29">
        <v>36.97983303644093</v>
      </c>
      <c r="W2946">
        <v>0.45640860547371315</v>
      </c>
      <c r="X2946" t="s">
        <v>78</v>
      </c>
      <c r="Y2946" t="s">
        <v>115</v>
      </c>
      <c r="Z2946" t="s">
        <v>2405</v>
      </c>
    </row>
    <row r="2947" spans="2:26" x14ac:dyDescent="0.25">
      <c r="B2947" t="s">
        <v>6353</v>
      </c>
      <c r="C2947" s="26" t="s">
        <v>6354</v>
      </c>
      <c r="D2947" s="26" t="e">
        <v>#N/A</v>
      </c>
      <c r="E2947" s="26" t="e">
        <v>#N/A</v>
      </c>
      <c r="F2947" s="26" t="e">
        <v>#N/A</v>
      </c>
      <c r="G2947" s="27" t="e">
        <v>#N/A</v>
      </c>
      <c r="H2947" s="28" t="e">
        <v>#N/A</v>
      </c>
      <c r="I2947" s="28" t="e">
        <v>#N/A</v>
      </c>
      <c r="J2947" s="26" t="e">
        <v>#N/A</v>
      </c>
      <c r="K2947" s="29" t="e">
        <v>#N/A</v>
      </c>
      <c r="L2947" s="26" t="e">
        <v>#N/A</v>
      </c>
      <c r="M2947" s="30" t="e">
        <v>#N/A</v>
      </c>
      <c r="N2947" s="29" t="e">
        <v>#N/A</v>
      </c>
      <c r="O2947" s="31" t="e">
        <v>#N/A</v>
      </c>
      <c r="P2947" s="31" t="e">
        <v>#N/A</v>
      </c>
      <c r="Q2947" s="31" t="e">
        <v>#N/A</v>
      </c>
      <c r="R2947" s="29">
        <v>7317702049792</v>
      </c>
      <c r="S2947" s="29" t="e">
        <v>#N/A</v>
      </c>
      <c r="T2947" s="29" t="e">
        <v>#N/A</v>
      </c>
      <c r="U2947" s="29" t="e">
        <v>#N/A</v>
      </c>
      <c r="V2947" s="29" t="e">
        <v>#N/A</v>
      </c>
      <c r="W2947" t="e">
        <v>#N/A</v>
      </c>
      <c r="X2947" t="s">
        <v>108</v>
      </c>
      <c r="Y2947" t="s">
        <v>110</v>
      </c>
      <c r="Z2947" t="s">
        <v>222</v>
      </c>
    </row>
    <row r="2948" spans="2:26" x14ac:dyDescent="0.25">
      <c r="B2948" t="s">
        <v>6355</v>
      </c>
      <c r="C2948" s="26" t="s">
        <v>6356</v>
      </c>
      <c r="D2948" s="26" t="e">
        <v>#N/A</v>
      </c>
      <c r="E2948" s="26" t="e">
        <v>#N/A</v>
      </c>
      <c r="F2948" s="26" t="e">
        <v>#N/A</v>
      </c>
      <c r="G2948" s="27" t="e">
        <v>#N/A</v>
      </c>
      <c r="H2948" s="28">
        <v>4.1256931608133085</v>
      </c>
      <c r="I2948" s="28" t="e">
        <v>#N/A</v>
      </c>
      <c r="J2948" s="26" t="e">
        <v>#N/A</v>
      </c>
      <c r="K2948" s="29">
        <v>-6.7828817201371697E-2</v>
      </c>
      <c r="L2948" s="26" t="e">
        <v>#N/A</v>
      </c>
      <c r="M2948" s="30">
        <v>5.046466724104464E-2</v>
      </c>
      <c r="N2948" s="29" t="e">
        <v>#N/A</v>
      </c>
      <c r="O2948" s="31">
        <v>-2.9775921442293187</v>
      </c>
      <c r="P2948" s="31">
        <v>31787000000</v>
      </c>
      <c r="Q2948" s="31">
        <v>31787000000</v>
      </c>
      <c r="R2948" s="29">
        <v>5578332160</v>
      </c>
      <c r="S2948" s="29" t="e">
        <v>#N/A</v>
      </c>
      <c r="T2948" s="29" t="e">
        <v>#N/A</v>
      </c>
      <c r="U2948" s="29" t="e">
        <v>#N/A</v>
      </c>
      <c r="V2948" s="29">
        <v>6.7116545822563225</v>
      </c>
      <c r="W2948">
        <v>0.20443942428110218</v>
      </c>
      <c r="X2948" t="s">
        <v>66</v>
      </c>
      <c r="Y2948" t="s">
        <v>67</v>
      </c>
      <c r="Z2948" t="s">
        <v>68</v>
      </c>
    </row>
    <row r="2949" spans="2:26" x14ac:dyDescent="0.25">
      <c r="B2949" t="s">
        <v>6357</v>
      </c>
      <c r="C2949" s="26" t="s">
        <v>6358</v>
      </c>
      <c r="D2949" s="26" t="e">
        <v>#N/A</v>
      </c>
      <c r="E2949" s="26" t="e">
        <v>#N/A</v>
      </c>
      <c r="F2949" s="26">
        <v>0.57470009620530449</v>
      </c>
      <c r="G2949" s="27">
        <v>0.44953940906022188</v>
      </c>
      <c r="H2949" s="28">
        <v>10.03270893134348</v>
      </c>
      <c r="I2949" s="28">
        <v>15.37022162283689</v>
      </c>
      <c r="J2949" s="26">
        <v>14.151319196250936</v>
      </c>
      <c r="K2949" s="29" t="e">
        <v>#N/A</v>
      </c>
      <c r="L2949" s="26">
        <v>-3.0940910351085011</v>
      </c>
      <c r="M2949" s="30">
        <v>0.75904608569959231</v>
      </c>
      <c r="N2949" s="29" t="e">
        <v>#N/A</v>
      </c>
      <c r="O2949" s="31">
        <v>3.9375065587866822</v>
      </c>
      <c r="P2949" s="31" t="e">
        <v>#N/A</v>
      </c>
      <c r="Q2949" s="31">
        <v>905033000.00000048</v>
      </c>
      <c r="R2949" s="29">
        <v>4796947456</v>
      </c>
      <c r="S2949" s="29">
        <v>4.4621560601860022</v>
      </c>
      <c r="T2949" s="29">
        <v>6.9625989460437312</v>
      </c>
      <c r="U2949" s="29">
        <v>12.637265793723966</v>
      </c>
      <c r="V2949" s="29">
        <v>16.789248305620102</v>
      </c>
      <c r="W2949">
        <v>1.6399821727615576</v>
      </c>
      <c r="X2949" t="s">
        <v>93</v>
      </c>
      <c r="Y2949" t="s">
        <v>96</v>
      </c>
      <c r="Z2949" t="s">
        <v>541</v>
      </c>
    </row>
    <row r="2950" spans="2:26" x14ac:dyDescent="0.25">
      <c r="B2950" t="s">
        <v>6359</v>
      </c>
      <c r="C2950" s="26" t="s">
        <v>6360</v>
      </c>
      <c r="D2950" s="26" t="e">
        <v>#N/A</v>
      </c>
      <c r="E2950" s="26" t="e">
        <v>#N/A</v>
      </c>
      <c r="F2950" s="26">
        <v>9.3731156201728685E-2</v>
      </c>
      <c r="G2950" s="27">
        <v>8.2489204434566282E-2</v>
      </c>
      <c r="H2950" s="28">
        <v>7.1788760931954094</v>
      </c>
      <c r="I2950" s="28">
        <v>11.043603586035802</v>
      </c>
      <c r="J2950" s="26">
        <v>11.040558421257535</v>
      </c>
      <c r="K2950" s="29" t="e">
        <v>#N/A</v>
      </c>
      <c r="L2950" s="26">
        <v>-5.8327169716831353</v>
      </c>
      <c r="M2950" s="30">
        <v>0.80158844666807938</v>
      </c>
      <c r="N2950" s="29">
        <v>1.0131050103886373E-2</v>
      </c>
      <c r="O2950" s="31">
        <v>-0.59348129835584829</v>
      </c>
      <c r="P2950" s="31" t="e">
        <v>#N/A</v>
      </c>
      <c r="Q2950" s="31">
        <v>12666312000</v>
      </c>
      <c r="R2950" s="29">
        <v>6879408128</v>
      </c>
      <c r="S2950" s="29" t="e">
        <v>#N/A</v>
      </c>
      <c r="T2950" s="29" t="e">
        <v>#N/A</v>
      </c>
      <c r="U2950" s="29">
        <v>9.1588838498404037</v>
      </c>
      <c r="V2950" s="29">
        <v>4.8894573038117342</v>
      </c>
      <c r="W2950">
        <v>0.33361591808701752</v>
      </c>
      <c r="X2950" t="s">
        <v>77</v>
      </c>
      <c r="Y2950" t="s">
        <v>177</v>
      </c>
      <c r="Z2950" t="s">
        <v>178</v>
      </c>
    </row>
    <row r="2951" spans="2:26" x14ac:dyDescent="0.25">
      <c r="B2951" t="s">
        <v>6361</v>
      </c>
      <c r="C2951" s="26" t="s">
        <v>6362</v>
      </c>
      <c r="D2951" s="26" t="e">
        <v>#N/A</v>
      </c>
      <c r="E2951" s="26" t="e">
        <v>#N/A</v>
      </c>
      <c r="F2951" s="26" t="e">
        <v>#N/A</v>
      </c>
      <c r="G2951" s="27" t="e">
        <v>#N/A</v>
      </c>
      <c r="H2951" s="28" t="e">
        <v>#N/A</v>
      </c>
      <c r="I2951" s="28" t="e">
        <v>#N/A</v>
      </c>
      <c r="J2951" s="26" t="e">
        <v>#N/A</v>
      </c>
      <c r="K2951" s="29" t="e">
        <v>#N/A</v>
      </c>
      <c r="L2951" s="26" t="e">
        <v>#N/A</v>
      </c>
      <c r="M2951" s="30" t="e">
        <v>#N/A</v>
      </c>
      <c r="N2951" s="29" t="e">
        <v>#N/A</v>
      </c>
      <c r="O2951" s="31" t="e">
        <v>#N/A</v>
      </c>
      <c r="P2951" s="31" t="e">
        <v>#N/A</v>
      </c>
      <c r="Q2951" s="31" t="e">
        <v>#N/A</v>
      </c>
      <c r="R2951" s="29">
        <v>1007127168</v>
      </c>
      <c r="S2951" s="29" t="e">
        <v>#N/A</v>
      </c>
      <c r="T2951" s="29" t="e">
        <v>#N/A</v>
      </c>
      <c r="U2951" s="29" t="e">
        <v>#N/A</v>
      </c>
      <c r="V2951" s="29" t="e">
        <v>#N/A</v>
      </c>
      <c r="W2951" t="e">
        <v>#N/A</v>
      </c>
      <c r="X2951" t="s">
        <v>108</v>
      </c>
      <c r="Y2951" t="s">
        <v>110</v>
      </c>
      <c r="Z2951" t="s">
        <v>4159</v>
      </c>
    </row>
    <row r="2952" spans="2:26" x14ac:dyDescent="0.25">
      <c r="B2952" t="s">
        <v>6363</v>
      </c>
      <c r="C2952" s="26" t="s">
        <v>6364</v>
      </c>
      <c r="D2952" s="26" t="e">
        <v>#N/A</v>
      </c>
      <c r="E2952" s="26" t="e">
        <v>#N/A</v>
      </c>
      <c r="F2952" s="26">
        <v>9.0169379832881202E-2</v>
      </c>
      <c r="G2952" s="27">
        <v>8.5666038838734818E-2</v>
      </c>
      <c r="H2952" s="28">
        <v>5.0200905345608051</v>
      </c>
      <c r="I2952" s="28">
        <v>6.5758817998272487</v>
      </c>
      <c r="J2952" s="26">
        <v>6.1108278089410168</v>
      </c>
      <c r="K2952" s="29" t="e">
        <v>#N/A</v>
      </c>
      <c r="L2952" s="26">
        <v>-2.3004172461752432</v>
      </c>
      <c r="M2952" s="30">
        <v>0.63079783113865218</v>
      </c>
      <c r="N2952" s="29">
        <v>3.0612244897959182E-3</v>
      </c>
      <c r="O2952" s="31">
        <v>4.0572268171637269</v>
      </c>
      <c r="P2952" s="31" t="e">
        <v>#N/A</v>
      </c>
      <c r="Q2952" s="31">
        <v>15397000000</v>
      </c>
      <c r="R2952" s="29">
        <v>13560465408</v>
      </c>
      <c r="S2952" s="29">
        <v>4.1545968511821973</v>
      </c>
      <c r="T2952" s="29">
        <v>6.7941360181956023</v>
      </c>
      <c r="U2952" s="29">
        <v>1.3495112040331529</v>
      </c>
      <c r="V2952" s="29">
        <v>14.136026620163523</v>
      </c>
      <c r="W2952">
        <v>0.69492956426285246</v>
      </c>
      <c r="X2952" t="s">
        <v>78</v>
      </c>
      <c r="Y2952" t="s">
        <v>99</v>
      </c>
      <c r="Z2952" t="s">
        <v>510</v>
      </c>
    </row>
    <row r="2953" spans="2:26" x14ac:dyDescent="0.25">
      <c r="B2953" t="s">
        <v>6365</v>
      </c>
      <c r="C2953" s="26" t="s">
        <v>6366</v>
      </c>
      <c r="D2953" s="26" t="e">
        <v>#N/A</v>
      </c>
      <c r="E2953" s="26" t="e">
        <v>#N/A</v>
      </c>
      <c r="F2953" s="26" t="e">
        <v>#N/A</v>
      </c>
      <c r="G2953" s="27" t="e">
        <v>#N/A</v>
      </c>
      <c r="H2953" s="28" t="e">
        <v>#N/A</v>
      </c>
      <c r="I2953" s="28" t="e">
        <v>#N/A</v>
      </c>
      <c r="J2953" s="26" t="e">
        <v>#N/A</v>
      </c>
      <c r="K2953" s="29" t="e">
        <v>#N/A</v>
      </c>
      <c r="L2953" s="26" t="e">
        <v>#N/A</v>
      </c>
      <c r="M2953" s="30" t="e">
        <v>#N/A</v>
      </c>
      <c r="N2953" s="29" t="e">
        <v>#N/A</v>
      </c>
      <c r="O2953" s="31" t="e">
        <v>#N/A</v>
      </c>
      <c r="P2953" s="31" t="e">
        <v>#N/A</v>
      </c>
      <c r="Q2953" s="31" t="e">
        <v>#N/A</v>
      </c>
      <c r="R2953" s="29">
        <v>1371608960</v>
      </c>
      <c r="S2953" s="29" t="e">
        <v>#N/A</v>
      </c>
      <c r="T2953" s="29" t="e">
        <v>#N/A</v>
      </c>
      <c r="U2953" s="29" t="e">
        <v>#N/A</v>
      </c>
      <c r="V2953" s="29" t="e">
        <v>#N/A</v>
      </c>
      <c r="W2953" t="e">
        <v>#N/A</v>
      </c>
      <c r="X2953" t="s">
        <v>108</v>
      </c>
      <c r="Y2953" t="s">
        <v>110</v>
      </c>
      <c r="Z2953" t="s">
        <v>4268</v>
      </c>
    </row>
    <row r="2954" spans="2:26" x14ac:dyDescent="0.25">
      <c r="B2954" t="s">
        <v>6367</v>
      </c>
      <c r="C2954" s="26" t="s">
        <v>6368</v>
      </c>
      <c r="D2954" s="26">
        <v>2.0443160226704709E-2</v>
      </c>
      <c r="E2954" s="26">
        <v>2.4970563498738437E-2</v>
      </c>
      <c r="F2954" s="26">
        <v>2.0443160226704709E-2</v>
      </c>
      <c r="G2954" s="27">
        <v>2.4970563498738437E-2</v>
      </c>
      <c r="H2954" s="28">
        <v>3.0099774602049991</v>
      </c>
      <c r="I2954" s="28">
        <v>7.8596981320931363</v>
      </c>
      <c r="J2954" s="26">
        <v>8.3005302056555266</v>
      </c>
      <c r="K2954" s="29">
        <v>-7.0066599102359919E-2</v>
      </c>
      <c r="L2954" s="26">
        <v>-2.3418824098717637</v>
      </c>
      <c r="M2954" s="30">
        <v>0.9307876067757348</v>
      </c>
      <c r="N2954" s="29">
        <v>7</v>
      </c>
      <c r="O2954" s="31">
        <v>3.5865064894287273</v>
      </c>
      <c r="P2954" s="31">
        <v>118900000000</v>
      </c>
      <c r="Q2954" s="31">
        <v>118900000000</v>
      </c>
      <c r="R2954" s="29">
        <v>85076574208</v>
      </c>
      <c r="S2954" s="29">
        <v>18.242819793854345</v>
      </c>
      <c r="T2954" s="29">
        <v>25.394939106769957</v>
      </c>
      <c r="U2954" s="29">
        <v>2.0816541057120608</v>
      </c>
      <c r="V2954" s="29">
        <v>22.313343204335641</v>
      </c>
      <c r="W2954">
        <v>0.66221320899991443</v>
      </c>
      <c r="X2954" t="s">
        <v>78</v>
      </c>
      <c r="Y2954" t="s">
        <v>87</v>
      </c>
      <c r="Z2954" t="s">
        <v>2323</v>
      </c>
    </row>
    <row r="2955" spans="2:26" x14ac:dyDescent="0.25">
      <c r="B2955" t="s">
        <v>6369</v>
      </c>
      <c r="C2955" s="26" t="s">
        <v>6370</v>
      </c>
      <c r="D2955" s="26">
        <v>0.10521893034001377</v>
      </c>
      <c r="E2955" s="26">
        <v>8.9451778630422057E-2</v>
      </c>
      <c r="F2955" s="26">
        <v>0.10521893034001377</v>
      </c>
      <c r="G2955" s="27">
        <v>8.9451778630422057E-2</v>
      </c>
      <c r="H2955" s="28">
        <v>5.9374122678645032</v>
      </c>
      <c r="I2955" s="28">
        <v>5.6158901768376328</v>
      </c>
      <c r="J2955" s="26">
        <v>5.689555032106095</v>
      </c>
      <c r="K2955" s="29">
        <v>-0.1793624934175882</v>
      </c>
      <c r="L2955" s="26">
        <v>-2.6675232501223691</v>
      </c>
      <c r="M2955" s="30">
        <v>0.69840211953659825</v>
      </c>
      <c r="N2955" s="29">
        <v>2.9570360062619587E-2</v>
      </c>
      <c r="O2955" s="31">
        <v>3.1340114400219834</v>
      </c>
      <c r="P2955" s="31">
        <v>61508000000</v>
      </c>
      <c r="Q2955" s="31">
        <v>61508000000</v>
      </c>
      <c r="R2955" s="29">
        <v>64632922112</v>
      </c>
      <c r="S2955" s="29">
        <v>5.2415470034263336</v>
      </c>
      <c r="T2955" s="29">
        <v>6.553537654834761</v>
      </c>
      <c r="U2955" s="29" t="e">
        <v>#N/A</v>
      </c>
      <c r="V2955" s="29">
        <v>12.926183742678232</v>
      </c>
      <c r="W2955">
        <v>0.75917927234599025</v>
      </c>
      <c r="X2955" t="s">
        <v>78</v>
      </c>
      <c r="Y2955" t="s">
        <v>115</v>
      </c>
      <c r="Z2955" t="s">
        <v>181</v>
      </c>
    </row>
    <row r="2956" spans="2:26" x14ac:dyDescent="0.25">
      <c r="B2956" t="s">
        <v>6371</v>
      </c>
      <c r="C2956" s="26" t="s">
        <v>6372</v>
      </c>
      <c r="D2956" s="26">
        <v>0.17401337015341747</v>
      </c>
      <c r="E2956" s="26">
        <v>0.15409625955355077</v>
      </c>
      <c r="F2956" s="26">
        <v>0.17401337015341747</v>
      </c>
      <c r="G2956" s="27">
        <v>0.15409625955355077</v>
      </c>
      <c r="H2956" s="28">
        <v>9.2224361891735995</v>
      </c>
      <c r="I2956" s="28">
        <v>14.855464045456216</v>
      </c>
      <c r="J2956" s="26">
        <v>19.326982909115401</v>
      </c>
      <c r="K2956" s="29">
        <v>-0.26087256255264346</v>
      </c>
      <c r="L2956" s="26">
        <v>-2.9314275254219382</v>
      </c>
      <c r="M2956" s="30">
        <v>0.60741495032928106</v>
      </c>
      <c r="N2956" s="29" t="e">
        <v>#N/A</v>
      </c>
      <c r="O2956" s="31">
        <v>19.163547772560456</v>
      </c>
      <c r="P2956" s="31">
        <v>4025990000.0000005</v>
      </c>
      <c r="Q2956" s="31">
        <v>4025990000.0000005</v>
      </c>
      <c r="R2956" s="29">
        <v>13451979776</v>
      </c>
      <c r="S2956" s="29">
        <v>9.7613586321360462</v>
      </c>
      <c r="T2956" s="29">
        <v>12.259324389564682</v>
      </c>
      <c r="U2956" s="29">
        <v>-6.6532734579097843</v>
      </c>
      <c r="V2956" s="29">
        <v>18.795876686291276</v>
      </c>
      <c r="W2956">
        <v>1.8068410527382421</v>
      </c>
      <c r="X2956" t="s">
        <v>78</v>
      </c>
      <c r="Y2956" t="s">
        <v>316</v>
      </c>
      <c r="Z2956" t="s">
        <v>323</v>
      </c>
    </row>
    <row r="2957" spans="2:26" x14ac:dyDescent="0.25">
      <c r="B2957" t="s">
        <v>6373</v>
      </c>
      <c r="C2957" s="26" t="s">
        <v>6374</v>
      </c>
      <c r="D2957" s="26">
        <v>1.7038725099352601</v>
      </c>
      <c r="E2957" s="26">
        <v>3.2221451720185219</v>
      </c>
      <c r="F2957" s="26">
        <v>1.7038725099352601</v>
      </c>
      <c r="G2957" s="27">
        <v>3.2221451720185219</v>
      </c>
      <c r="H2957" s="28">
        <v>10.052690241132199</v>
      </c>
      <c r="I2957" s="28">
        <v>8.5755087296671029</v>
      </c>
      <c r="J2957" s="26">
        <v>11.496551190697511</v>
      </c>
      <c r="K2957" s="29">
        <v>-0.52304871939158692</v>
      </c>
      <c r="L2957" s="26">
        <v>-5.9007855241647524</v>
      </c>
      <c r="M2957" s="30">
        <v>0.54769221594247042</v>
      </c>
      <c r="N2957" s="29">
        <v>0.80664652567975814</v>
      </c>
      <c r="O2957" s="31">
        <v>2.0588461432459</v>
      </c>
      <c r="P2957" s="31">
        <v>141321999.99999952</v>
      </c>
      <c r="Q2957" s="31">
        <v>141321999.99999952</v>
      </c>
      <c r="R2957" s="29">
        <v>2911059968</v>
      </c>
      <c r="S2957" s="29">
        <v>1.433727767580849E-2</v>
      </c>
      <c r="T2957" s="29">
        <v>1.6004848910751931E-2</v>
      </c>
      <c r="U2957" s="29">
        <v>12.370957794023708</v>
      </c>
      <c r="V2957" s="29">
        <v>9.6377749029754192</v>
      </c>
      <c r="W2957">
        <v>0.92979001633447111</v>
      </c>
      <c r="X2957" t="s">
        <v>93</v>
      </c>
      <c r="Y2957" t="s">
        <v>96</v>
      </c>
      <c r="Z2957" t="s">
        <v>1393</v>
      </c>
    </row>
    <row r="2958" spans="2:26" x14ac:dyDescent="0.25">
      <c r="B2958" t="s">
        <v>6375</v>
      </c>
      <c r="C2958" s="26" t="s">
        <v>6376</v>
      </c>
      <c r="D2958" s="26" t="e">
        <v>#N/A</v>
      </c>
      <c r="E2958" s="26" t="e">
        <v>#N/A</v>
      </c>
      <c r="F2958" s="26" t="e">
        <v>#N/A</v>
      </c>
      <c r="G2958" s="27" t="e">
        <v>#N/A</v>
      </c>
      <c r="H2958" s="28" t="e">
        <v>#N/A</v>
      </c>
      <c r="I2958" s="28" t="e">
        <v>#N/A</v>
      </c>
      <c r="J2958" s="26" t="e">
        <v>#N/A</v>
      </c>
      <c r="K2958" s="29" t="e">
        <v>#N/A</v>
      </c>
      <c r="L2958" s="26" t="e">
        <v>#N/A</v>
      </c>
      <c r="M2958" s="30" t="e">
        <v>#N/A</v>
      </c>
      <c r="N2958" s="29" t="e">
        <v>#N/A</v>
      </c>
      <c r="O2958" s="31" t="e">
        <v>#N/A</v>
      </c>
      <c r="P2958" s="31" t="e">
        <v>#N/A</v>
      </c>
      <c r="Q2958" s="31" t="e">
        <v>#N/A</v>
      </c>
      <c r="R2958" s="29">
        <v>14753814528</v>
      </c>
      <c r="S2958" s="29" t="e">
        <v>#N/A</v>
      </c>
      <c r="T2958" s="29" t="e">
        <v>#N/A</v>
      </c>
      <c r="U2958" s="29" t="e">
        <v>#N/A</v>
      </c>
      <c r="V2958" s="29" t="e">
        <v>#N/A</v>
      </c>
      <c r="W2958" t="e">
        <v>#N/A</v>
      </c>
      <c r="X2958" t="s">
        <v>108</v>
      </c>
      <c r="Y2958" t="s">
        <v>110</v>
      </c>
      <c r="Z2958" t="s">
        <v>6377</v>
      </c>
    </row>
    <row r="2959" spans="2:26" x14ac:dyDescent="0.25">
      <c r="B2959" t="s">
        <v>6378</v>
      </c>
      <c r="C2959" s="26" t="s">
        <v>6379</v>
      </c>
      <c r="D2959" s="26" t="e">
        <v>#N/A</v>
      </c>
      <c r="E2959" s="26" t="e">
        <v>#N/A</v>
      </c>
      <c r="F2959" s="26" t="e">
        <v>#N/A</v>
      </c>
      <c r="G2959" s="27" t="e">
        <v>#N/A</v>
      </c>
      <c r="H2959" s="28" t="e">
        <v>#N/A</v>
      </c>
      <c r="I2959" s="28" t="e">
        <v>#N/A</v>
      </c>
      <c r="J2959" s="26" t="e">
        <v>#N/A</v>
      </c>
      <c r="K2959" s="29" t="e">
        <v>#N/A</v>
      </c>
      <c r="L2959" s="26" t="e">
        <v>#N/A</v>
      </c>
      <c r="M2959" s="30" t="e">
        <v>#N/A</v>
      </c>
      <c r="N2959" s="29" t="e">
        <v>#N/A</v>
      </c>
      <c r="O2959" s="31" t="e">
        <v>#N/A</v>
      </c>
      <c r="P2959" s="31" t="e">
        <v>#N/A</v>
      </c>
      <c r="Q2959" s="31" t="e">
        <v>#N/A</v>
      </c>
      <c r="R2959" s="29">
        <v>3431675461632</v>
      </c>
      <c r="S2959" s="29" t="e">
        <v>#N/A</v>
      </c>
      <c r="T2959" s="29" t="e">
        <v>#N/A</v>
      </c>
      <c r="U2959" s="29" t="e">
        <v>#N/A</v>
      </c>
      <c r="V2959" s="29" t="e">
        <v>#N/A</v>
      </c>
      <c r="W2959" t="e">
        <v>#N/A</v>
      </c>
      <c r="X2959" t="s">
        <v>108</v>
      </c>
      <c r="Y2959" t="s">
        <v>110</v>
      </c>
      <c r="Z2959" t="s">
        <v>4156</v>
      </c>
    </row>
    <row r="2960" spans="2:26" x14ac:dyDescent="0.25">
      <c r="B2960" t="s">
        <v>6380</v>
      </c>
      <c r="C2960" s="26" t="s">
        <v>6381</v>
      </c>
      <c r="D2960" s="26" t="e">
        <v>#N/A</v>
      </c>
      <c r="E2960" s="26" t="e">
        <v>#N/A</v>
      </c>
      <c r="F2960" s="26" t="e">
        <v>#N/A</v>
      </c>
      <c r="G2960" s="27" t="e">
        <v>#N/A</v>
      </c>
      <c r="H2960" s="28" t="e">
        <v>#N/A</v>
      </c>
      <c r="I2960" s="28" t="e">
        <v>#N/A</v>
      </c>
      <c r="J2960" s="26" t="e">
        <v>#N/A</v>
      </c>
      <c r="K2960" s="29" t="e">
        <v>#N/A</v>
      </c>
      <c r="L2960" s="26" t="e">
        <v>#N/A</v>
      </c>
      <c r="M2960" s="30" t="e">
        <v>#N/A</v>
      </c>
      <c r="N2960" s="29" t="e">
        <v>#N/A</v>
      </c>
      <c r="O2960" s="31" t="e">
        <v>#N/A</v>
      </c>
      <c r="P2960" s="31" t="e">
        <v>#N/A</v>
      </c>
      <c r="Q2960" s="31" t="e">
        <v>#N/A</v>
      </c>
      <c r="R2960" s="29">
        <v>447387435008</v>
      </c>
      <c r="S2960" s="29" t="e">
        <v>#N/A</v>
      </c>
      <c r="T2960" s="29" t="e">
        <v>#N/A</v>
      </c>
      <c r="U2960" s="29" t="e">
        <v>#N/A</v>
      </c>
      <c r="V2960" s="29" t="e">
        <v>#N/A</v>
      </c>
      <c r="W2960" t="e">
        <v>#N/A</v>
      </c>
      <c r="X2960" t="s">
        <v>108</v>
      </c>
      <c r="Y2960" t="s">
        <v>110</v>
      </c>
      <c r="Z2960" t="s">
        <v>4199</v>
      </c>
    </row>
    <row r="2961" spans="2:26" x14ac:dyDescent="0.25">
      <c r="B2961" t="s">
        <v>6382</v>
      </c>
      <c r="C2961" s="26" t="s">
        <v>6383</v>
      </c>
      <c r="D2961" s="26" t="e">
        <v>#N/A</v>
      </c>
      <c r="E2961" s="26" t="e">
        <v>#N/A</v>
      </c>
      <c r="F2961" s="26">
        <v>-0.13050956512464951</v>
      </c>
      <c r="G2961" s="27">
        <v>0.14077519625190263</v>
      </c>
      <c r="H2961" s="28">
        <v>3.408496746493054</v>
      </c>
      <c r="I2961" s="28">
        <v>-3.0510431211442928</v>
      </c>
      <c r="J2961" s="26">
        <v>4.0334376985534126</v>
      </c>
      <c r="K2961" s="29" t="e">
        <v>#N/A</v>
      </c>
      <c r="L2961" s="26">
        <v>-5.3922346620392769</v>
      </c>
      <c r="M2961" s="30">
        <v>0.61363181133399791</v>
      </c>
      <c r="N2961" s="29" t="e">
        <v>#N/A</v>
      </c>
      <c r="O2961" s="31">
        <v>-5.3071025801937592</v>
      </c>
      <c r="P2961" s="31" t="e">
        <v>#N/A</v>
      </c>
      <c r="Q2961" s="31">
        <v>3033219000.000001</v>
      </c>
      <c r="R2961" s="29">
        <v>4184365312</v>
      </c>
      <c r="S2961" s="29">
        <v>1.5895037992424874</v>
      </c>
      <c r="T2961" s="29">
        <v>2.2309902810759668</v>
      </c>
      <c r="U2961" s="29">
        <v>25.274298995049122</v>
      </c>
      <c r="V2961" s="29">
        <v>20.506491577863283</v>
      </c>
      <c r="W2961">
        <v>0.67435942011959549</v>
      </c>
      <c r="X2961" t="s">
        <v>77</v>
      </c>
      <c r="Y2961" t="s">
        <v>83</v>
      </c>
      <c r="Z2961" t="s">
        <v>193</v>
      </c>
    </row>
    <row r="2962" spans="2:26" x14ac:dyDescent="0.25">
      <c r="B2962" t="s">
        <v>6384</v>
      </c>
      <c r="C2962" s="26" t="s">
        <v>6385</v>
      </c>
      <c r="D2962" s="26">
        <v>3.0055289911758331E-2</v>
      </c>
      <c r="E2962" s="26">
        <v>1.8487105459256846E-3</v>
      </c>
      <c r="F2962" s="26">
        <v>2.6215560523507968E-2</v>
      </c>
      <c r="G2962" s="27">
        <v>1.6967664861639812E-3</v>
      </c>
      <c r="H2962" s="28">
        <v>7.1539246385363091</v>
      </c>
      <c r="I2962" s="28">
        <v>1.2124060062004383</v>
      </c>
      <c r="J2962" s="26">
        <v>0.72592457020958967</v>
      </c>
      <c r="K2962" s="29">
        <v>-0.12754853637880875</v>
      </c>
      <c r="L2962" s="26">
        <v>-6.6864773348477051</v>
      </c>
      <c r="M2962" s="30">
        <v>0.37249076351932664</v>
      </c>
      <c r="N2962" s="29" t="e">
        <v>#N/A</v>
      </c>
      <c r="O2962" s="31">
        <v>2.0661185777333655</v>
      </c>
      <c r="P2962" s="31">
        <v>2670510000</v>
      </c>
      <c r="Q2962" s="31">
        <v>2909652000</v>
      </c>
      <c r="R2962" s="29">
        <v>3235513600</v>
      </c>
      <c r="S2962" s="29">
        <v>10.489587457607328</v>
      </c>
      <c r="T2962" s="29">
        <v>26.236779503517855</v>
      </c>
      <c r="U2962" s="29" t="e">
        <v>#N/A</v>
      </c>
      <c r="V2962" s="29">
        <v>20.101716484221473</v>
      </c>
      <c r="W2962">
        <v>0.79676980185170554</v>
      </c>
      <c r="X2962" t="s">
        <v>77</v>
      </c>
      <c r="Y2962" t="s">
        <v>97</v>
      </c>
      <c r="Z2962" t="s">
        <v>97</v>
      </c>
    </row>
    <row r="2963" spans="2:26" x14ac:dyDescent="0.25">
      <c r="B2963" t="s">
        <v>6386</v>
      </c>
      <c r="C2963" s="26" t="s">
        <v>6387</v>
      </c>
      <c r="D2963" s="26" t="e">
        <v>#N/A</v>
      </c>
      <c r="E2963" s="26" t="e">
        <v>#N/A</v>
      </c>
      <c r="F2963" s="26" t="e">
        <v>#N/A</v>
      </c>
      <c r="G2963" s="27" t="e">
        <v>#N/A</v>
      </c>
      <c r="H2963" s="28" t="e">
        <v>#N/A</v>
      </c>
      <c r="I2963" s="28" t="e">
        <v>#N/A</v>
      </c>
      <c r="J2963" s="26" t="e">
        <v>#N/A</v>
      </c>
      <c r="K2963" s="29" t="e">
        <v>#N/A</v>
      </c>
      <c r="L2963" s="26" t="e">
        <v>#N/A</v>
      </c>
      <c r="M2963" s="30" t="e">
        <v>#N/A</v>
      </c>
      <c r="N2963" s="29" t="e">
        <v>#N/A</v>
      </c>
      <c r="O2963" s="31" t="e">
        <v>#N/A</v>
      </c>
      <c r="P2963" s="31" t="e">
        <v>#N/A</v>
      </c>
      <c r="Q2963" s="31" t="e">
        <v>#N/A</v>
      </c>
      <c r="R2963" s="29">
        <v>44276207616</v>
      </c>
      <c r="S2963" s="29" t="e">
        <v>#N/A</v>
      </c>
      <c r="T2963" s="29" t="e">
        <v>#N/A</v>
      </c>
      <c r="U2963" s="29" t="e">
        <v>#N/A</v>
      </c>
      <c r="V2963" s="29" t="e">
        <v>#N/A</v>
      </c>
      <c r="W2963" t="e">
        <v>#N/A</v>
      </c>
      <c r="X2963" t="s">
        <v>108</v>
      </c>
      <c r="Y2963" t="s">
        <v>110</v>
      </c>
      <c r="Z2963" t="s">
        <v>208</v>
      </c>
    </row>
    <row r="2964" spans="2:26" x14ac:dyDescent="0.25">
      <c r="B2964" t="s">
        <v>6388</v>
      </c>
      <c r="C2964" s="26" t="s">
        <v>6389</v>
      </c>
      <c r="D2964" s="26">
        <v>0.79565586295543844</v>
      </c>
      <c r="E2964" s="26">
        <v>0.66228011279709953</v>
      </c>
      <c r="F2964" s="26">
        <v>0.74749726210130041</v>
      </c>
      <c r="G2964" s="27">
        <v>0.64622641509433965</v>
      </c>
      <c r="H2964" s="28">
        <v>11.93973555727846</v>
      </c>
      <c r="I2964" s="28">
        <v>13.757531167631399</v>
      </c>
      <c r="J2964" s="26">
        <v>11.97760956682145</v>
      </c>
      <c r="K2964" s="29">
        <v>-0.49935646254612021</v>
      </c>
      <c r="L2964" s="26">
        <v>-2.9848271145873402</v>
      </c>
      <c r="M2964" s="30">
        <v>0.72021064617136354</v>
      </c>
      <c r="N2964" s="29">
        <v>0</v>
      </c>
      <c r="O2964" s="31">
        <v>12.056562917622838</v>
      </c>
      <c r="P2964" s="31">
        <v>7447000000</v>
      </c>
      <c r="Q2964" s="31">
        <v>7632000000</v>
      </c>
      <c r="R2964" s="29">
        <v>92370935808</v>
      </c>
      <c r="S2964" s="29">
        <v>12.88830804085994</v>
      </c>
      <c r="T2964" s="29">
        <v>15.080403242248449</v>
      </c>
      <c r="U2964" s="29">
        <v>2.0201159419653631</v>
      </c>
      <c r="V2964" s="29">
        <v>28.708589525192636</v>
      </c>
      <c r="W2964">
        <v>3.6468812704422784</v>
      </c>
      <c r="X2964" t="s">
        <v>77</v>
      </c>
      <c r="Y2964" t="s">
        <v>83</v>
      </c>
      <c r="Z2964" t="s">
        <v>241</v>
      </c>
    </row>
    <row r="2965" spans="2:26" x14ac:dyDescent="0.25">
      <c r="B2965" t="s">
        <v>6390</v>
      </c>
      <c r="C2965" s="26" t="s">
        <v>6391</v>
      </c>
      <c r="D2965" s="26">
        <v>0.10881605599421204</v>
      </c>
      <c r="E2965" s="26">
        <v>8.0239815683063126E-2</v>
      </c>
      <c r="F2965" s="26">
        <v>0.10439692726727541</v>
      </c>
      <c r="G2965" s="27">
        <v>7.4299476670176487E-2</v>
      </c>
      <c r="H2965" s="28">
        <v>9.5715913030558166</v>
      </c>
      <c r="I2965" s="28">
        <v>10.762998590108799</v>
      </c>
      <c r="J2965" s="26">
        <v>9.9806371556077291</v>
      </c>
      <c r="K2965" s="29">
        <v>0.40210212135874224</v>
      </c>
      <c r="L2965" s="26">
        <v>4.409166453592432</v>
      </c>
      <c r="M2965" s="30">
        <v>0.32208330455204809</v>
      </c>
      <c r="N2965" s="29">
        <v>7.2999919644457633E-3</v>
      </c>
      <c r="O2965" s="31">
        <v>30.650705544454059</v>
      </c>
      <c r="P2965" s="31">
        <v>235681000000</v>
      </c>
      <c r="Q2965" s="31">
        <v>254524000000</v>
      </c>
      <c r="R2965" s="29">
        <v>62072528896</v>
      </c>
      <c r="S2965" s="29">
        <v>6.7596691669649704</v>
      </c>
      <c r="T2965" s="29">
        <v>11.183783453862832</v>
      </c>
      <c r="U2965" s="29">
        <v>3.1543744629456767</v>
      </c>
      <c r="V2965" s="29">
        <v>5.6827987940087885</v>
      </c>
      <c r="W2965">
        <v>0.5931206515604186</v>
      </c>
      <c r="X2965" t="s">
        <v>77</v>
      </c>
      <c r="Y2965" t="s">
        <v>83</v>
      </c>
      <c r="Z2965" t="s">
        <v>835</v>
      </c>
    </row>
    <row r="2966" spans="2:26" x14ac:dyDescent="0.25">
      <c r="B2966" t="s">
        <v>6392</v>
      </c>
      <c r="C2966" s="26" t="s">
        <v>6393</v>
      </c>
      <c r="D2966" s="26">
        <v>5.828273308614066E-2</v>
      </c>
      <c r="E2966" s="26">
        <v>6.025494445851344E-2</v>
      </c>
      <c r="F2966" s="26">
        <v>5.828273308614066E-2</v>
      </c>
      <c r="G2966" s="27">
        <v>6.025494445851344E-2</v>
      </c>
      <c r="H2966" s="28">
        <v>14.877052697527571</v>
      </c>
      <c r="I2966" s="28">
        <v>5.7904947903959538</v>
      </c>
      <c r="J2966" s="26">
        <v>6.441262980075642</v>
      </c>
      <c r="K2966" s="29">
        <v>0.44158199820874316</v>
      </c>
      <c r="L2966" s="26">
        <v>5.6452513674710758</v>
      </c>
      <c r="M2966" s="30">
        <v>0.26138896352080976</v>
      </c>
      <c r="N2966" s="29">
        <v>9.9608337213442505E-3</v>
      </c>
      <c r="O2966" s="31">
        <v>5.2631466527482988</v>
      </c>
      <c r="P2966" s="31">
        <v>4687217000</v>
      </c>
      <c r="Q2966" s="31">
        <v>4687217000</v>
      </c>
      <c r="R2966" s="29">
        <v>1173938944</v>
      </c>
      <c r="S2966" s="29">
        <v>7.7128083451423874</v>
      </c>
      <c r="T2966" s="29">
        <v>9.1336846527948143</v>
      </c>
      <c r="U2966" s="29" t="e">
        <v>#N/A</v>
      </c>
      <c r="V2966" s="29">
        <v>4.38724679497615</v>
      </c>
      <c r="W2966">
        <v>0.61333767885599322</v>
      </c>
      <c r="X2966" t="s">
        <v>78</v>
      </c>
      <c r="Y2966" t="s">
        <v>154</v>
      </c>
      <c r="Z2966" t="s">
        <v>155</v>
      </c>
    </row>
    <row r="2967" spans="2:26" x14ac:dyDescent="0.25">
      <c r="B2967" t="s">
        <v>6394</v>
      </c>
      <c r="C2967" s="26" t="s">
        <v>6395</v>
      </c>
      <c r="D2967" s="26" t="e">
        <v>#N/A</v>
      </c>
      <c r="E2967" s="26" t="e">
        <v>#N/A</v>
      </c>
      <c r="F2967" s="26" t="e">
        <v>#N/A</v>
      </c>
      <c r="G2967" s="27" t="e">
        <v>#N/A</v>
      </c>
      <c r="H2967" s="28" t="e">
        <v>#N/A</v>
      </c>
      <c r="I2967" s="28" t="e">
        <v>#N/A</v>
      </c>
      <c r="J2967" s="26" t="e">
        <v>#N/A</v>
      </c>
      <c r="K2967" s="29" t="e">
        <v>#N/A</v>
      </c>
      <c r="L2967" s="26" t="e">
        <v>#N/A</v>
      </c>
      <c r="M2967" s="30" t="e">
        <v>#N/A</v>
      </c>
      <c r="N2967" s="29" t="e">
        <v>#N/A</v>
      </c>
      <c r="O2967" s="31" t="e">
        <v>#N/A</v>
      </c>
      <c r="P2967" s="31" t="e">
        <v>#N/A</v>
      </c>
      <c r="Q2967" s="31" t="e">
        <v>#N/A</v>
      </c>
      <c r="R2967" s="29">
        <v>15305324544</v>
      </c>
      <c r="S2967" s="29" t="e">
        <v>#N/A</v>
      </c>
      <c r="T2967" s="29" t="e">
        <v>#N/A</v>
      </c>
      <c r="U2967" s="29" t="e">
        <v>#N/A</v>
      </c>
      <c r="V2967" s="29" t="e">
        <v>#N/A</v>
      </c>
      <c r="W2967" t="e">
        <v>#N/A</v>
      </c>
      <c r="X2967" t="s">
        <v>108</v>
      </c>
      <c r="Y2967" t="s">
        <v>4225</v>
      </c>
      <c r="Z2967" t="s">
        <v>4226</v>
      </c>
    </row>
    <row r="2968" spans="2:26" x14ac:dyDescent="0.25">
      <c r="B2968" t="s">
        <v>6396</v>
      </c>
      <c r="C2968" s="26" t="s">
        <v>6397</v>
      </c>
      <c r="D2968" s="26" t="e">
        <v>#N/A</v>
      </c>
      <c r="E2968" s="26" t="e">
        <v>#N/A</v>
      </c>
      <c r="F2968" s="26" t="e">
        <v>#N/A</v>
      </c>
      <c r="G2968" s="27" t="e">
        <v>#N/A</v>
      </c>
      <c r="H2968" s="28" t="e">
        <v>#N/A</v>
      </c>
      <c r="I2968" s="28" t="e">
        <v>#N/A</v>
      </c>
      <c r="J2968" s="26" t="e">
        <v>#N/A</v>
      </c>
      <c r="K2968" s="29" t="e">
        <v>#N/A</v>
      </c>
      <c r="L2968" s="26" t="e">
        <v>#N/A</v>
      </c>
      <c r="M2968" s="30" t="e">
        <v>#N/A</v>
      </c>
      <c r="N2968" s="29" t="e">
        <v>#N/A</v>
      </c>
      <c r="O2968" s="31" t="e">
        <v>#N/A</v>
      </c>
      <c r="P2968" s="31" t="e">
        <v>#N/A</v>
      </c>
      <c r="Q2968" s="31" t="e">
        <v>#N/A</v>
      </c>
      <c r="R2968" s="29">
        <v>2122700160</v>
      </c>
      <c r="S2968" s="29" t="e">
        <v>#N/A</v>
      </c>
      <c r="T2968" s="29" t="e">
        <v>#N/A</v>
      </c>
      <c r="U2968" s="29" t="e">
        <v>#N/A</v>
      </c>
      <c r="V2968" s="29" t="e">
        <v>#N/A</v>
      </c>
      <c r="W2968" t="e">
        <v>#N/A</v>
      </c>
      <c r="X2968" t="s">
        <v>108</v>
      </c>
      <c r="Y2968" t="s">
        <v>4225</v>
      </c>
      <c r="Z2968" t="s">
        <v>4226</v>
      </c>
    </row>
    <row r="2969" spans="2:26" x14ac:dyDescent="0.25">
      <c r="B2969" t="s">
        <v>6398</v>
      </c>
      <c r="C2969" s="26" t="s">
        <v>6399</v>
      </c>
      <c r="D2969" s="26" t="e">
        <v>#N/A</v>
      </c>
      <c r="E2969" s="26" t="e">
        <v>#N/A</v>
      </c>
      <c r="F2969" s="26" t="e">
        <v>#N/A</v>
      </c>
      <c r="G2969" s="27" t="e">
        <v>#N/A</v>
      </c>
      <c r="H2969" s="28" t="e">
        <v>#N/A</v>
      </c>
      <c r="I2969" s="28" t="e">
        <v>#N/A</v>
      </c>
      <c r="J2969" s="26" t="e">
        <v>#N/A</v>
      </c>
      <c r="K2969" s="29" t="e">
        <v>#N/A</v>
      </c>
      <c r="L2969" s="26" t="e">
        <v>#N/A</v>
      </c>
      <c r="M2969" s="30" t="e">
        <v>#N/A</v>
      </c>
      <c r="N2969" s="29" t="e">
        <v>#N/A</v>
      </c>
      <c r="O2969" s="31" t="e">
        <v>#N/A</v>
      </c>
      <c r="P2969" s="31" t="e">
        <v>#N/A</v>
      </c>
      <c r="Q2969" s="31" t="e">
        <v>#N/A</v>
      </c>
      <c r="R2969" s="29">
        <v>6912007168</v>
      </c>
      <c r="S2969" s="29" t="e">
        <v>#N/A</v>
      </c>
      <c r="T2969" s="29" t="e">
        <v>#N/A</v>
      </c>
      <c r="U2969" s="29" t="e">
        <v>#N/A</v>
      </c>
      <c r="V2969" s="29" t="e">
        <v>#N/A</v>
      </c>
      <c r="W2969" t="e">
        <v>#N/A</v>
      </c>
      <c r="X2969" t="s">
        <v>108</v>
      </c>
      <c r="Y2969" t="s">
        <v>110</v>
      </c>
      <c r="Z2969" t="s">
        <v>4189</v>
      </c>
    </row>
    <row r="2970" spans="2:26" x14ac:dyDescent="0.25">
      <c r="B2970" t="s">
        <v>6400</v>
      </c>
      <c r="C2970" s="26" t="s">
        <v>6401</v>
      </c>
      <c r="D2970" s="26" t="e">
        <v>#N/A</v>
      </c>
      <c r="E2970" s="26" t="e">
        <v>#N/A</v>
      </c>
      <c r="F2970" s="26" t="e">
        <v>#N/A</v>
      </c>
      <c r="G2970" s="27" t="e">
        <v>#N/A</v>
      </c>
      <c r="H2970" s="28" t="e">
        <v>#N/A</v>
      </c>
      <c r="I2970" s="28" t="e">
        <v>#N/A</v>
      </c>
      <c r="J2970" s="26" t="e">
        <v>#N/A</v>
      </c>
      <c r="K2970" s="29" t="e">
        <v>#N/A</v>
      </c>
      <c r="L2970" s="26" t="e">
        <v>#N/A</v>
      </c>
      <c r="M2970" s="30" t="e">
        <v>#N/A</v>
      </c>
      <c r="N2970" s="29" t="e">
        <v>#N/A</v>
      </c>
      <c r="O2970" s="31" t="e">
        <v>#N/A</v>
      </c>
      <c r="P2970" s="31" t="e">
        <v>#N/A</v>
      </c>
      <c r="Q2970" s="31" t="e">
        <v>#N/A</v>
      </c>
      <c r="R2970" s="29">
        <v>2313180416</v>
      </c>
      <c r="S2970" s="29" t="e">
        <v>#N/A</v>
      </c>
      <c r="T2970" s="29" t="e">
        <v>#N/A</v>
      </c>
      <c r="U2970" s="29" t="e">
        <v>#N/A</v>
      </c>
      <c r="V2970" s="29" t="e">
        <v>#N/A</v>
      </c>
      <c r="W2970" t="e">
        <v>#N/A</v>
      </c>
      <c r="X2970" t="s">
        <v>108</v>
      </c>
      <c r="Y2970" t="s">
        <v>110</v>
      </c>
      <c r="Z2970" t="s">
        <v>4208</v>
      </c>
    </row>
    <row r="2971" spans="2:26" x14ac:dyDescent="0.25">
      <c r="B2971" t="s">
        <v>6402</v>
      </c>
      <c r="C2971" s="26" t="s">
        <v>6403</v>
      </c>
      <c r="D2971" s="26">
        <v>0.44566656896610501</v>
      </c>
      <c r="E2971" s="26">
        <v>1.5457338767061259</v>
      </c>
      <c r="F2971" s="26">
        <v>0.44566656896610501</v>
      </c>
      <c r="G2971" s="27">
        <v>1.5457338767061259</v>
      </c>
      <c r="H2971" s="28">
        <v>0.99217790419548779</v>
      </c>
      <c r="I2971" s="28">
        <v>14.606469914294186</v>
      </c>
      <c r="J2971" s="26">
        <v>19.410929151563657</v>
      </c>
      <c r="K2971" s="29">
        <v>-0.45077045566628943</v>
      </c>
      <c r="L2971" s="26">
        <v>-2.4661521667531998</v>
      </c>
      <c r="M2971" s="30">
        <v>0.536330519557222</v>
      </c>
      <c r="N2971" s="29">
        <v>2.8692483525732376E-3</v>
      </c>
      <c r="O2971" s="31">
        <v>5.2677823237811889</v>
      </c>
      <c r="P2971" s="31">
        <v>371016000</v>
      </c>
      <c r="Q2971" s="31">
        <v>371016000</v>
      </c>
      <c r="R2971" s="29">
        <v>15570631680</v>
      </c>
      <c r="S2971" s="29">
        <v>5.0378485734516705</v>
      </c>
      <c r="T2971" s="29">
        <v>20.698723783110889</v>
      </c>
      <c r="U2971" s="29" t="e">
        <v>#N/A</v>
      </c>
      <c r="V2971" s="29">
        <v>145.14127950939573</v>
      </c>
      <c r="W2971">
        <v>2.4631048000801519</v>
      </c>
      <c r="X2971" t="s">
        <v>77</v>
      </c>
      <c r="Y2971" t="s">
        <v>91</v>
      </c>
      <c r="Z2971" t="s">
        <v>374</v>
      </c>
    </row>
    <row r="2972" spans="2:26" x14ac:dyDescent="0.25">
      <c r="B2972" t="s">
        <v>6404</v>
      </c>
      <c r="C2972" s="26" t="s">
        <v>6405</v>
      </c>
      <c r="D2972" s="26">
        <v>5.6240643960032366E-2</v>
      </c>
      <c r="E2972" s="26">
        <v>5.2994753134262454E-2</v>
      </c>
      <c r="F2972" s="26">
        <v>5.5976604336603474E-2</v>
      </c>
      <c r="G2972" s="27">
        <v>5.2647297637824671E-2</v>
      </c>
      <c r="H2972" s="28">
        <v>5.5010563806233623</v>
      </c>
      <c r="I2972" s="28">
        <v>6.0267356829957324</v>
      </c>
      <c r="J2972" s="26">
        <v>6.6955685506835927</v>
      </c>
      <c r="K2972" s="29">
        <v>0.11321978672985782</v>
      </c>
      <c r="L2972" s="26">
        <v>1.7100483178239083</v>
      </c>
      <c r="M2972" s="30">
        <v>0.55771001558294375</v>
      </c>
      <c r="N2972" s="29">
        <v>3.2361967850739917E-3</v>
      </c>
      <c r="O2972" s="31">
        <v>2.3766975963985901</v>
      </c>
      <c r="P2972" s="31">
        <v>212889000000</v>
      </c>
      <c r="Q2972" s="31">
        <v>214294000000</v>
      </c>
      <c r="R2972" s="29">
        <v>139360845824</v>
      </c>
      <c r="S2972" s="29">
        <v>8.1102293228346465</v>
      </c>
      <c r="T2972" s="29">
        <v>14.907882057894737</v>
      </c>
      <c r="U2972" s="29" t="e">
        <v>#N/A</v>
      </c>
      <c r="V2972" s="29">
        <v>16.399056545687497</v>
      </c>
      <c r="W2972">
        <v>0.76123008816671522</v>
      </c>
      <c r="X2972" t="s">
        <v>74</v>
      </c>
      <c r="Y2972" t="s">
        <v>188</v>
      </c>
      <c r="Z2972" t="s">
        <v>1561</v>
      </c>
    </row>
    <row r="2973" spans="2:26" x14ac:dyDescent="0.25">
      <c r="B2973" t="s">
        <v>6406</v>
      </c>
      <c r="C2973" s="26" t="s">
        <v>6407</v>
      </c>
      <c r="D2973" s="26" t="e">
        <v>#N/A</v>
      </c>
      <c r="E2973" s="26" t="e">
        <v>#N/A</v>
      </c>
      <c r="F2973" s="26" t="e">
        <v>#N/A</v>
      </c>
      <c r="G2973" s="27" t="e">
        <v>#N/A</v>
      </c>
      <c r="H2973" s="28" t="e">
        <v>#N/A</v>
      </c>
      <c r="I2973" s="28" t="e">
        <v>#N/A</v>
      </c>
      <c r="J2973" s="26" t="e">
        <v>#N/A</v>
      </c>
      <c r="K2973" s="29" t="e">
        <v>#N/A</v>
      </c>
      <c r="L2973" s="26" t="e">
        <v>#N/A</v>
      </c>
      <c r="M2973" s="30" t="e">
        <v>#N/A</v>
      </c>
      <c r="N2973" s="29" t="e">
        <v>#N/A</v>
      </c>
      <c r="O2973" s="31" t="e">
        <v>#N/A</v>
      </c>
      <c r="P2973" s="31" t="e">
        <v>#N/A</v>
      </c>
      <c r="Q2973" s="31" t="e">
        <v>#N/A</v>
      </c>
      <c r="R2973" s="29">
        <v>208996810752</v>
      </c>
      <c r="S2973" s="29" t="e">
        <v>#N/A</v>
      </c>
      <c r="T2973" s="29" t="e">
        <v>#N/A</v>
      </c>
      <c r="U2973" s="29" t="e">
        <v>#N/A</v>
      </c>
      <c r="V2973" s="29" t="e">
        <v>#N/A</v>
      </c>
      <c r="W2973" t="e">
        <v>#N/A</v>
      </c>
      <c r="X2973" t="s">
        <v>108</v>
      </c>
      <c r="Y2973" t="s">
        <v>110</v>
      </c>
      <c r="Z2973" t="s">
        <v>4199</v>
      </c>
    </row>
    <row r="2974" spans="2:26" x14ac:dyDescent="0.25">
      <c r="B2974" t="s">
        <v>6408</v>
      </c>
      <c r="C2974" s="26" t="s">
        <v>6409</v>
      </c>
      <c r="D2974" s="26">
        <v>0.12967636956295642</v>
      </c>
      <c r="E2974" s="26">
        <v>0.11820456373940182</v>
      </c>
      <c r="F2974" s="26">
        <v>0.12916736914366928</v>
      </c>
      <c r="G2974" s="27">
        <v>0.11780150842320435</v>
      </c>
      <c r="H2974" s="28">
        <v>6.2475643777487742</v>
      </c>
      <c r="I2974" s="28">
        <v>17.382120094017715</v>
      </c>
      <c r="J2974" s="26">
        <v>16.375093416672328</v>
      </c>
      <c r="K2974" s="29">
        <v>-0.3044191239719149</v>
      </c>
      <c r="L2974" s="26">
        <v>-4.129562568258895</v>
      </c>
      <c r="M2974" s="30">
        <v>0.83463347773114926</v>
      </c>
      <c r="N2974" s="29" t="e">
        <v>#N/A</v>
      </c>
      <c r="O2974" s="31">
        <v>0.80698474476937643</v>
      </c>
      <c r="P2974" s="31">
        <v>113109000000</v>
      </c>
      <c r="Q2974" s="31">
        <v>113496000000</v>
      </c>
      <c r="R2974" s="29">
        <v>141621624832</v>
      </c>
      <c r="S2974" s="29">
        <v>5.7963226321779615</v>
      </c>
      <c r="T2974" s="29">
        <v>8.8022542625698321</v>
      </c>
      <c r="U2974" s="29" t="e">
        <v>#N/A</v>
      </c>
      <c r="V2974" s="29">
        <v>12.874717475667298</v>
      </c>
      <c r="W2974">
        <v>0.74011530878575515</v>
      </c>
      <c r="X2974" t="s">
        <v>65</v>
      </c>
      <c r="Y2974" t="s">
        <v>80</v>
      </c>
      <c r="Z2974" t="s">
        <v>176</v>
      </c>
    </row>
    <row r="2975" spans="2:26" x14ac:dyDescent="0.25">
      <c r="B2975" t="s">
        <v>6410</v>
      </c>
      <c r="C2975" s="26" t="s">
        <v>6411</v>
      </c>
      <c r="D2975" s="26">
        <v>7.335014517356428E-2</v>
      </c>
      <c r="E2975" s="26">
        <v>3.5377520344918256E-2</v>
      </c>
      <c r="F2975" s="26">
        <v>7.335014517356428E-2</v>
      </c>
      <c r="G2975" s="27">
        <v>3.5377520344918256E-2</v>
      </c>
      <c r="H2975" s="28">
        <v>3.2506635278585034</v>
      </c>
      <c r="I2975" s="28">
        <v>6.7560206209113769</v>
      </c>
      <c r="J2975" s="26">
        <v>4.5147966974181903</v>
      </c>
      <c r="K2975" s="29">
        <v>-0.18332837359979973</v>
      </c>
      <c r="L2975" s="26">
        <v>-5.0495532866925412</v>
      </c>
      <c r="M2975" s="30">
        <v>0.82121630760385844</v>
      </c>
      <c r="N2975" s="29">
        <v>2.3238888888888888E-3</v>
      </c>
      <c r="O2975" s="31">
        <v>-5.1228758449244038</v>
      </c>
      <c r="P2975" s="31">
        <v>15198267000.000004</v>
      </c>
      <c r="Q2975" s="31">
        <v>15198267000.000004</v>
      </c>
      <c r="R2975" s="29">
        <v>9049240576</v>
      </c>
      <c r="S2975" s="29">
        <v>3.8987946661392798</v>
      </c>
      <c r="T2975" s="29">
        <v>5.082898549678351</v>
      </c>
      <c r="U2975" s="29" t="e">
        <v>#N/A</v>
      </c>
      <c r="V2975" s="29">
        <v>11.941961533559041</v>
      </c>
      <c r="W2975">
        <v>0.37749608744195096</v>
      </c>
      <c r="X2975" t="s">
        <v>78</v>
      </c>
      <c r="Y2975" t="s">
        <v>154</v>
      </c>
      <c r="Z2975" t="s">
        <v>209</v>
      </c>
    </row>
    <row r="2976" spans="2:26" x14ac:dyDescent="0.25">
      <c r="B2976" t="s">
        <v>6412</v>
      </c>
      <c r="C2976" s="26" t="s">
        <v>6413</v>
      </c>
      <c r="D2976" s="26" t="e">
        <v>#N/A</v>
      </c>
      <c r="E2976" s="26" t="e">
        <v>#N/A</v>
      </c>
      <c r="F2976" s="26" t="e">
        <v>#N/A</v>
      </c>
      <c r="G2976" s="27" t="e">
        <v>#N/A</v>
      </c>
      <c r="H2976" s="28" t="e">
        <v>#N/A</v>
      </c>
      <c r="I2976" s="28" t="e">
        <v>#N/A</v>
      </c>
      <c r="J2976" s="26" t="e">
        <v>#N/A</v>
      </c>
      <c r="K2976" s="29" t="e">
        <v>#N/A</v>
      </c>
      <c r="L2976" s="26" t="e">
        <v>#N/A</v>
      </c>
      <c r="M2976" s="30" t="e">
        <v>#N/A</v>
      </c>
      <c r="N2976" s="29" t="e">
        <v>#N/A</v>
      </c>
      <c r="O2976" s="31" t="e">
        <v>#N/A</v>
      </c>
      <c r="P2976" s="31" t="e">
        <v>#N/A</v>
      </c>
      <c r="Q2976" s="31" t="e">
        <v>#N/A</v>
      </c>
      <c r="R2976" s="29">
        <v>2361428803584</v>
      </c>
      <c r="S2976" s="29" t="e">
        <v>#N/A</v>
      </c>
      <c r="T2976" s="29" t="e">
        <v>#N/A</v>
      </c>
      <c r="U2976" s="29" t="e">
        <v>#N/A</v>
      </c>
      <c r="V2976" s="29" t="e">
        <v>#N/A</v>
      </c>
      <c r="W2976" t="e">
        <v>#N/A</v>
      </c>
      <c r="X2976" t="s">
        <v>108</v>
      </c>
      <c r="Y2976" t="s">
        <v>110</v>
      </c>
      <c r="Z2976" t="s">
        <v>222</v>
      </c>
    </row>
    <row r="2977" spans="2:26" x14ac:dyDescent="0.25">
      <c r="B2977" t="s">
        <v>6414</v>
      </c>
      <c r="C2977" s="26" t="s">
        <v>6415</v>
      </c>
      <c r="D2977" s="26">
        <v>4.3486904462650904E-2</v>
      </c>
      <c r="E2977" s="26">
        <v>6.1133870002163249E-2</v>
      </c>
      <c r="F2977" s="26">
        <v>4.2629842141689092E-2</v>
      </c>
      <c r="G2977" s="27">
        <v>6.008459906863918E-2</v>
      </c>
      <c r="H2977" s="28">
        <v>18.147207636237905</v>
      </c>
      <c r="I2977" s="28">
        <v>7.5147000175735368</v>
      </c>
      <c r="J2977" s="26">
        <v>9.8220659998198361</v>
      </c>
      <c r="K2977" s="29">
        <v>0.29445425720282792</v>
      </c>
      <c r="L2977" s="26">
        <v>4.5382345976089526</v>
      </c>
      <c r="M2977" s="30">
        <v>0.37865255201365922</v>
      </c>
      <c r="N2977" s="29">
        <v>1.3339274465916559E-2</v>
      </c>
      <c r="O2977" s="31">
        <v>8.2902571771184306</v>
      </c>
      <c r="P2977" s="31">
        <v>6041839000000</v>
      </c>
      <c r="Q2977" s="31">
        <v>6147349000000</v>
      </c>
      <c r="R2977" s="29">
        <v>3081369812992</v>
      </c>
      <c r="S2977" s="29">
        <v>9.5385520996020006</v>
      </c>
      <c r="T2977" s="29">
        <v>13.145421611361554</v>
      </c>
      <c r="U2977" s="29">
        <v>6.5041852216172256</v>
      </c>
      <c r="V2977" s="29">
        <v>5.5170964005724503</v>
      </c>
      <c r="W2977">
        <v>0.84525422153888086</v>
      </c>
      <c r="X2977" t="s">
        <v>77</v>
      </c>
      <c r="Y2977" t="s">
        <v>97</v>
      </c>
      <c r="Z2977" t="s">
        <v>190</v>
      </c>
    </row>
    <row r="2978" spans="2:26" x14ac:dyDescent="0.25">
      <c r="B2978" t="s">
        <v>6416</v>
      </c>
      <c r="C2978" s="26" t="s">
        <v>6417</v>
      </c>
      <c r="D2978" s="26">
        <v>9.5148193908403789E-2</v>
      </c>
      <c r="E2978" s="26">
        <v>0.10596033480046019</v>
      </c>
      <c r="F2978" s="26">
        <v>9.5148193908403789E-2</v>
      </c>
      <c r="G2978" s="27">
        <v>0.10596033480046019</v>
      </c>
      <c r="H2978" s="28">
        <v>18.047197993614489</v>
      </c>
      <c r="I2978" s="28">
        <v>6.2224036759337338</v>
      </c>
      <c r="J2978" s="26">
        <v>6.7190778838720044</v>
      </c>
      <c r="K2978" s="29">
        <v>0.25580536741864845</v>
      </c>
      <c r="L2978" s="26">
        <v>3.2497169658741711</v>
      </c>
      <c r="M2978" s="30">
        <v>0.41206014156948617</v>
      </c>
      <c r="N2978" s="29">
        <v>1.0431726684312373E-2</v>
      </c>
      <c r="O2978" s="31">
        <v>4.9325204594730261</v>
      </c>
      <c r="P2978" s="31">
        <v>94743000000</v>
      </c>
      <c r="Q2978" s="31">
        <v>94743000000</v>
      </c>
      <c r="R2978" s="29">
        <v>54748504064</v>
      </c>
      <c r="S2978" s="29">
        <v>7.7448248474850399</v>
      </c>
      <c r="T2978" s="29">
        <v>10.773060074690664</v>
      </c>
      <c r="U2978" s="29">
        <v>-1.1603056756718035</v>
      </c>
      <c r="V2978" s="29">
        <v>5.8880436949930308</v>
      </c>
      <c r="W2978">
        <v>0.82963373484623226</v>
      </c>
      <c r="X2978" t="s">
        <v>78</v>
      </c>
      <c r="Y2978" t="s">
        <v>316</v>
      </c>
      <c r="Z2978" t="s">
        <v>317</v>
      </c>
    </row>
    <row r="2979" spans="2:26" x14ac:dyDescent="0.25">
      <c r="B2979" t="s">
        <v>6418</v>
      </c>
      <c r="C2979" s="26" t="s">
        <v>6419</v>
      </c>
      <c r="D2979" s="26">
        <v>6.7532923780056472E-2</v>
      </c>
      <c r="E2979" s="26">
        <v>8.7717280767284384E-2</v>
      </c>
      <c r="F2979" s="26">
        <v>6.7532923780056472E-2</v>
      </c>
      <c r="G2979" s="27">
        <v>8.7717280767284384E-2</v>
      </c>
      <c r="H2979" s="28">
        <v>8.2335349977734182</v>
      </c>
      <c r="I2979" s="28">
        <v>15.705631253821787</v>
      </c>
      <c r="J2979" s="26">
        <v>18.71146126447243</v>
      </c>
      <c r="K2979" s="29">
        <v>-0.13111613946971529</v>
      </c>
      <c r="L2979" s="26" t="e">
        <v>#N/A</v>
      </c>
      <c r="M2979" s="30">
        <v>0.88971471234634103</v>
      </c>
      <c r="N2979" s="29">
        <v>2.3439953715183072E-2</v>
      </c>
      <c r="O2979" s="31">
        <v>2.2931433976965048</v>
      </c>
      <c r="P2979" s="31">
        <v>10374250000</v>
      </c>
      <c r="Q2979" s="31">
        <v>10374250000</v>
      </c>
      <c r="R2979" s="29">
        <v>9935616000</v>
      </c>
      <c r="S2979" s="29" t="e">
        <v>#N/A</v>
      </c>
      <c r="T2979" s="29">
        <v>9.155335961099242</v>
      </c>
      <c r="U2979" s="29" t="e">
        <v>#N/A</v>
      </c>
      <c r="V2979" s="29">
        <v>9.2028499108363206</v>
      </c>
      <c r="W2979">
        <v>0.65807732918060358</v>
      </c>
      <c r="X2979" t="s">
        <v>78</v>
      </c>
      <c r="Y2979" t="s">
        <v>154</v>
      </c>
      <c r="Z2979" t="s">
        <v>209</v>
      </c>
    </row>
    <row r="2980" spans="2:26" x14ac:dyDescent="0.25">
      <c r="B2980" t="s">
        <v>6420</v>
      </c>
      <c r="C2980" s="26" t="s">
        <v>6421</v>
      </c>
      <c r="D2980" s="26" t="e">
        <v>#N/A</v>
      </c>
      <c r="E2980" s="26">
        <v>9.3537438916193719E-2</v>
      </c>
      <c r="F2980" s="26" t="e">
        <v>#N/A</v>
      </c>
      <c r="G2980" s="27">
        <v>8.9996341612129591E-2</v>
      </c>
      <c r="H2980" s="28">
        <v>7.6526421465729673</v>
      </c>
      <c r="I2980" s="28" t="e">
        <v>#N/A</v>
      </c>
      <c r="J2980" s="26">
        <v>10.244170430960811</v>
      </c>
      <c r="K2980" s="29">
        <v>3.9226709141447269E-2</v>
      </c>
      <c r="L2980" s="26">
        <v>0.480673555300421</v>
      </c>
      <c r="M2980" s="30">
        <v>0.53768451984664489</v>
      </c>
      <c r="N2980" s="29">
        <v>3.420094163631518E-2</v>
      </c>
      <c r="O2980" s="31" t="e">
        <v>#N/A</v>
      </c>
      <c r="P2980" s="31">
        <v>71009000000</v>
      </c>
      <c r="Q2980" s="31">
        <v>73803000000</v>
      </c>
      <c r="R2980" s="29">
        <v>56475320320</v>
      </c>
      <c r="S2980" s="29">
        <v>6.0670991504018366</v>
      </c>
      <c r="T2980" s="29">
        <v>7.4011811764705886</v>
      </c>
      <c r="U2980" s="29" t="e">
        <v>#N/A</v>
      </c>
      <c r="V2980" s="29">
        <v>10.701312599907148</v>
      </c>
      <c r="W2980">
        <v>0.79744284137295351</v>
      </c>
      <c r="X2980" t="s">
        <v>65</v>
      </c>
      <c r="Y2980" t="s">
        <v>80</v>
      </c>
      <c r="Z2980" t="s">
        <v>187</v>
      </c>
    </row>
    <row r="2981" spans="2:26" x14ac:dyDescent="0.25">
      <c r="B2981" t="s">
        <v>6422</v>
      </c>
      <c r="C2981" s="26" t="s">
        <v>6423</v>
      </c>
      <c r="D2981" s="26" t="e">
        <v>#N/A</v>
      </c>
      <c r="E2981" s="26">
        <v>0.26845451936529763</v>
      </c>
      <c r="F2981" s="26">
        <v>0.12966315334213413</v>
      </c>
      <c r="G2981" s="27">
        <v>0.25991965391719474</v>
      </c>
      <c r="H2981" s="28">
        <v>10.430034459502048</v>
      </c>
      <c r="I2981" s="28">
        <v>11.694468757688286</v>
      </c>
      <c r="J2981" s="26">
        <v>14.365257008982157</v>
      </c>
      <c r="K2981" s="29">
        <v>-0.20647407462072095</v>
      </c>
      <c r="L2981" s="26" t="e">
        <v>#N/A</v>
      </c>
      <c r="M2981" s="30">
        <v>0.59755867156975873</v>
      </c>
      <c r="N2981" s="29">
        <v>1.1315843162326488E-2</v>
      </c>
      <c r="O2981" s="31">
        <v>2.8530691212899635</v>
      </c>
      <c r="P2981" s="31">
        <v>6366259000</v>
      </c>
      <c r="Q2981" s="31">
        <v>6575305000</v>
      </c>
      <c r="R2981" s="29">
        <v>39687340032</v>
      </c>
      <c r="S2981" s="29" t="e">
        <v>#N/A</v>
      </c>
      <c r="T2981" s="29">
        <v>23.173528418968953</v>
      </c>
      <c r="U2981" s="29" t="e">
        <v>#N/A</v>
      </c>
      <c r="V2981" s="29">
        <v>33.958969230161721</v>
      </c>
      <c r="W2981">
        <v>3.4650861380629681</v>
      </c>
      <c r="X2981" t="s">
        <v>77</v>
      </c>
      <c r="Y2981" t="s">
        <v>83</v>
      </c>
      <c r="Z2981" t="s">
        <v>241</v>
      </c>
    </row>
    <row r="2982" spans="2:26" x14ac:dyDescent="0.25">
      <c r="B2982" t="s">
        <v>6424</v>
      </c>
      <c r="C2982" s="26" t="s">
        <v>6425</v>
      </c>
      <c r="D2982" s="26">
        <v>0.4456981634066044</v>
      </c>
      <c r="E2982" s="26">
        <v>0.49165918047513818</v>
      </c>
      <c r="F2982" s="26">
        <v>0.33735230664940391</v>
      </c>
      <c r="G2982" s="27">
        <v>0.32668765785143411</v>
      </c>
      <c r="H2982" s="28">
        <v>10.725331519739308</v>
      </c>
      <c r="I2982" s="28">
        <v>9.2500371163505797</v>
      </c>
      <c r="J2982" s="26">
        <v>12.819357327541905</v>
      </c>
      <c r="K2982" s="29">
        <v>-0.12587618509930157</v>
      </c>
      <c r="L2982" s="26">
        <v>-0.92857693078001524</v>
      </c>
      <c r="M2982" s="30">
        <v>0.59563948068305472</v>
      </c>
      <c r="N2982" s="29" t="e">
        <v>#N/A</v>
      </c>
      <c r="O2982" s="31">
        <v>21.763949708952843</v>
      </c>
      <c r="P2982" s="31">
        <v>915018000</v>
      </c>
      <c r="Q2982" s="31">
        <v>1377086000</v>
      </c>
      <c r="R2982" s="29">
        <v>4298426880</v>
      </c>
      <c r="S2982" s="29">
        <v>10.204688820759319</v>
      </c>
      <c r="T2982" s="29">
        <v>11.866003678402523</v>
      </c>
      <c r="U2982" s="29" t="e">
        <v>#N/A</v>
      </c>
      <c r="V2982" s="29">
        <v>14.867365672609633</v>
      </c>
      <c r="W2982">
        <v>1.8758375594352144</v>
      </c>
      <c r="X2982" t="s">
        <v>71</v>
      </c>
      <c r="Y2982" t="s">
        <v>103</v>
      </c>
      <c r="Z2982" t="s">
        <v>1904</v>
      </c>
    </row>
    <row r="2983" spans="2:26" x14ac:dyDescent="0.25">
      <c r="B2983" t="s">
        <v>6426</v>
      </c>
      <c r="C2983" s="26" t="s">
        <v>6427</v>
      </c>
      <c r="D2983" s="26" t="e">
        <v>#N/A</v>
      </c>
      <c r="E2983" s="26" t="e">
        <v>#N/A</v>
      </c>
      <c r="F2983" s="26">
        <v>3.0023915913262811E-2</v>
      </c>
      <c r="G2983" s="27">
        <v>7.4632010647115277E-2</v>
      </c>
      <c r="H2983" s="28">
        <v>7.30553386388398</v>
      </c>
      <c r="I2983" s="28">
        <v>6.1798932118068306</v>
      </c>
      <c r="J2983" s="26">
        <v>7.4027759637750163</v>
      </c>
      <c r="K2983" s="29" t="e">
        <v>#N/A</v>
      </c>
      <c r="L2983" s="26">
        <v>0.69991384518875133</v>
      </c>
      <c r="M2983" s="30">
        <v>0.36560559140394649</v>
      </c>
      <c r="N2983" s="29">
        <v>4.3638689160716013E-3</v>
      </c>
      <c r="O2983" s="31">
        <v>-2.4210428867689711</v>
      </c>
      <c r="P2983" s="31" t="e">
        <v>#N/A</v>
      </c>
      <c r="Q2983" s="31">
        <v>4461678000</v>
      </c>
      <c r="R2983" s="29">
        <v>2982939904</v>
      </c>
      <c r="S2983" s="29">
        <v>3.8814752116422593</v>
      </c>
      <c r="T2983" s="29">
        <v>11.595106383489897</v>
      </c>
      <c r="U2983" s="29">
        <v>18.545630076495161</v>
      </c>
      <c r="V2983" s="29">
        <v>9.1606867557473652</v>
      </c>
      <c r="W2983">
        <v>0.67109250863578951</v>
      </c>
      <c r="X2983" t="s">
        <v>74</v>
      </c>
      <c r="Y2983" t="s">
        <v>102</v>
      </c>
      <c r="Z2983" t="s">
        <v>195</v>
      </c>
    </row>
    <row r="2984" spans="2:26" x14ac:dyDescent="0.25">
      <c r="B2984" t="s">
        <v>6428</v>
      </c>
      <c r="C2984" s="26" t="s">
        <v>6429</v>
      </c>
      <c r="D2984" s="26">
        <v>6.4599304361401906</v>
      </c>
      <c r="E2984" s="26">
        <v>15.505639097744361</v>
      </c>
      <c r="F2984" s="26">
        <v>5.3726916934835902</v>
      </c>
      <c r="G2984" s="27">
        <v>12.970125786163521</v>
      </c>
      <c r="H2984" s="28">
        <v>27.045816889260603</v>
      </c>
      <c r="I2984" s="28">
        <v>23.249224038495537</v>
      </c>
      <c r="J2984" s="26">
        <v>24.409096000896159</v>
      </c>
      <c r="K2984" s="29">
        <v>-0.73146677501569835</v>
      </c>
      <c r="L2984" s="26">
        <v>-2.5217114478543232</v>
      </c>
      <c r="M2984" s="30">
        <v>0.76836990134000882</v>
      </c>
      <c r="N2984" s="29" t="e">
        <v>#N/A</v>
      </c>
      <c r="O2984" s="31">
        <v>14.561547529919793</v>
      </c>
      <c r="P2984" s="31">
        <v>532000000</v>
      </c>
      <c r="Q2984" s="31">
        <v>636000000</v>
      </c>
      <c r="R2984" s="29">
        <v>45501718528</v>
      </c>
      <c r="S2984" s="29">
        <v>3.272471479434611</v>
      </c>
      <c r="T2984" s="29">
        <v>3.4817394022490178</v>
      </c>
      <c r="U2984" s="29">
        <v>12.314919482770355</v>
      </c>
      <c r="V2984" s="29">
        <v>8.3322826891174415</v>
      </c>
      <c r="W2984">
        <v>2.066815566692219</v>
      </c>
      <c r="X2984" t="s">
        <v>71</v>
      </c>
      <c r="Y2984" t="s">
        <v>103</v>
      </c>
      <c r="Z2984" t="s">
        <v>1904</v>
      </c>
    </row>
    <row r="2985" spans="2:26" x14ac:dyDescent="0.25">
      <c r="B2985" t="s">
        <v>6430</v>
      </c>
      <c r="C2985" s="26" t="s">
        <v>6431</v>
      </c>
      <c r="D2985" s="26">
        <v>0.12899214356885574</v>
      </c>
      <c r="E2985" s="26">
        <v>0.15569303284725292</v>
      </c>
      <c r="F2985" s="26">
        <v>0.12899214356885574</v>
      </c>
      <c r="G2985" s="27">
        <v>0.15569303284725292</v>
      </c>
      <c r="H2985" s="28">
        <v>7.8318495213869745</v>
      </c>
      <c r="I2985" s="28">
        <v>12.60877398193943</v>
      </c>
      <c r="J2985" s="26">
        <v>12.218625310547315</v>
      </c>
      <c r="K2985" s="29">
        <v>-4.4981490535726761E-2</v>
      </c>
      <c r="L2985" s="26">
        <v>-0.38959467634603751</v>
      </c>
      <c r="M2985" s="30">
        <v>0.5265069497799818</v>
      </c>
      <c r="N2985" s="29">
        <v>9.9709181553801415E-3</v>
      </c>
      <c r="O2985" s="31">
        <v>3.4727124960973383</v>
      </c>
      <c r="P2985" s="31">
        <v>6789000000</v>
      </c>
      <c r="Q2985" s="31">
        <v>6789000000</v>
      </c>
      <c r="R2985" s="29">
        <v>10281631744</v>
      </c>
      <c r="S2985" s="29">
        <v>5.8303882298850578</v>
      </c>
      <c r="T2985" s="29">
        <v>8.9485902915506035</v>
      </c>
      <c r="U2985" s="29" t="e">
        <v>#N/A</v>
      </c>
      <c r="V2985" s="29">
        <v>15.017195497961303</v>
      </c>
      <c r="W2985">
        <v>1.3791069801008227</v>
      </c>
      <c r="X2985" t="s">
        <v>74</v>
      </c>
      <c r="Y2985" t="s">
        <v>102</v>
      </c>
      <c r="Z2985" t="s">
        <v>2720</v>
      </c>
    </row>
    <row r="2986" spans="2:26" x14ac:dyDescent="0.25">
      <c r="B2986" t="s">
        <v>6432</v>
      </c>
      <c r="C2986" s="26" t="s">
        <v>6433</v>
      </c>
      <c r="D2986" s="26" t="e">
        <v>#N/A</v>
      </c>
      <c r="E2986" s="26" t="e">
        <v>#N/A</v>
      </c>
      <c r="F2986" s="26" t="e">
        <v>#N/A</v>
      </c>
      <c r="G2986" s="27" t="e">
        <v>#N/A</v>
      </c>
      <c r="H2986" s="28" t="e">
        <v>#N/A</v>
      </c>
      <c r="I2986" s="28" t="e">
        <v>#N/A</v>
      </c>
      <c r="J2986" s="26" t="e">
        <v>#N/A</v>
      </c>
      <c r="K2986" s="29" t="e">
        <v>#N/A</v>
      </c>
      <c r="L2986" s="26" t="e">
        <v>#N/A</v>
      </c>
      <c r="M2986" s="30" t="e">
        <v>#N/A</v>
      </c>
      <c r="N2986" s="29" t="e">
        <v>#N/A</v>
      </c>
      <c r="O2986" s="31" t="e">
        <v>#N/A</v>
      </c>
      <c r="P2986" s="31" t="e">
        <v>#N/A</v>
      </c>
      <c r="Q2986" s="31" t="e">
        <v>#N/A</v>
      </c>
      <c r="R2986" s="29">
        <v>36938289152</v>
      </c>
      <c r="S2986" s="29" t="e">
        <v>#N/A</v>
      </c>
      <c r="T2986" s="29" t="e">
        <v>#N/A</v>
      </c>
      <c r="U2986" s="29" t="e">
        <v>#N/A</v>
      </c>
      <c r="V2986" s="29" t="e">
        <v>#N/A</v>
      </c>
      <c r="W2986" t="e">
        <v>#N/A</v>
      </c>
      <c r="X2986" t="s">
        <v>108</v>
      </c>
      <c r="Y2986" t="s">
        <v>4225</v>
      </c>
      <c r="Z2986" t="s">
        <v>4226</v>
      </c>
    </row>
    <row r="2987" spans="2:26" x14ac:dyDescent="0.25">
      <c r="B2987" t="s">
        <v>6434</v>
      </c>
      <c r="C2987" s="26" t="s">
        <v>6435</v>
      </c>
      <c r="D2987" s="26">
        <v>0.43711002317842806</v>
      </c>
      <c r="E2987" s="26">
        <v>0.11804957492813169</v>
      </c>
      <c r="F2987" s="26">
        <v>0.15424924499432208</v>
      </c>
      <c r="G2987" s="27">
        <v>6.5210059019869773E-2</v>
      </c>
      <c r="H2987" s="28">
        <v>4.7693848776462309</v>
      </c>
      <c r="I2987" s="28">
        <v>14.283144899559527</v>
      </c>
      <c r="J2987" s="26">
        <v>10.073003699442205</v>
      </c>
      <c r="K2987" s="29">
        <v>-0.11686548626556137</v>
      </c>
      <c r="L2987" s="26">
        <v>-1.0502243991579516</v>
      </c>
      <c r="M2987" s="30">
        <v>0.65115422130703371</v>
      </c>
      <c r="N2987" s="29" t="e">
        <v>#N/A</v>
      </c>
      <c r="O2987" s="31">
        <v>2.7714213425873955</v>
      </c>
      <c r="P2987" s="31">
        <v>14304287000</v>
      </c>
      <c r="Q2987" s="31">
        <v>25895008000</v>
      </c>
      <c r="R2987" s="29">
        <v>29130051584</v>
      </c>
      <c r="S2987" s="29">
        <v>6.5443182714645776</v>
      </c>
      <c r="T2987" s="29">
        <v>13.124338739676681</v>
      </c>
      <c r="U2987" s="29">
        <v>8.0054303826941009</v>
      </c>
      <c r="V2987" s="29">
        <v>20.883790735386</v>
      </c>
      <c r="W2987">
        <v>0.9499175388627018</v>
      </c>
      <c r="X2987" t="s">
        <v>71</v>
      </c>
      <c r="Y2987" t="s">
        <v>103</v>
      </c>
      <c r="Z2987" t="s">
        <v>794</v>
      </c>
    </row>
    <row r="2988" spans="2:26" x14ac:dyDescent="0.25">
      <c r="B2988" t="s">
        <v>6436</v>
      </c>
      <c r="C2988" s="26" t="s">
        <v>6437</v>
      </c>
      <c r="D2988" s="26">
        <v>1.0172099660367361E-3</v>
      </c>
      <c r="E2988" s="26">
        <v>-0.17834298665323597</v>
      </c>
      <c r="F2988" s="26">
        <v>8.9041855554520925E-3</v>
      </c>
      <c r="G2988" s="27">
        <v>-0.16264755867897662</v>
      </c>
      <c r="H2988" s="28">
        <v>-5.5954991894726804</v>
      </c>
      <c r="I2988" s="28">
        <v>1.2376711569612613</v>
      </c>
      <c r="J2988" s="26">
        <v>-5.5087280439393114</v>
      </c>
      <c r="K2988" s="29">
        <v>-0.10150375939849619</v>
      </c>
      <c r="L2988" s="26">
        <v>32.108108108108098</v>
      </c>
      <c r="M2988" s="30">
        <v>0.55784615384615388</v>
      </c>
      <c r="N2988" s="29">
        <v>3.7017906336088155E-3</v>
      </c>
      <c r="O2988" s="31">
        <v>0.4569995895800319</v>
      </c>
      <c r="P2988" s="31">
        <v>19855000000</v>
      </c>
      <c r="Q2988" s="31">
        <v>21771000000</v>
      </c>
      <c r="R2988" s="29">
        <v>67934457856</v>
      </c>
      <c r="S2988" s="29" t="e">
        <v>#N/A</v>
      </c>
      <c r="T2988" s="29" t="e">
        <v>#N/A</v>
      </c>
      <c r="U2988" s="29" t="e">
        <v>#N/A</v>
      </c>
      <c r="V2988" s="29" t="e">
        <v>#N/A</v>
      </c>
      <c r="W2988">
        <v>2.477034962309248</v>
      </c>
      <c r="X2988" t="s">
        <v>77</v>
      </c>
      <c r="Y2988" t="s">
        <v>83</v>
      </c>
      <c r="Z2988" t="s">
        <v>241</v>
      </c>
    </row>
    <row r="2989" spans="2:26" x14ac:dyDescent="0.25">
      <c r="B2989" t="s">
        <v>6438</v>
      </c>
      <c r="C2989" s="26" t="s">
        <v>6439</v>
      </c>
      <c r="D2989" s="26">
        <v>0.12014374189483679</v>
      </c>
      <c r="E2989" s="26">
        <v>0.14012252911267969</v>
      </c>
      <c r="F2989" s="26">
        <v>8.3450173950197548E-2</v>
      </c>
      <c r="G2989" s="27">
        <v>0.10060317072767599</v>
      </c>
      <c r="H2989" s="28">
        <v>8.3210102597968856</v>
      </c>
      <c r="I2989" s="28">
        <v>14.228671128262864</v>
      </c>
      <c r="J2989" s="26">
        <v>15.343053330667601</v>
      </c>
      <c r="K2989" s="29">
        <v>1.6579965176018209E-2</v>
      </c>
      <c r="L2989" s="26">
        <v>0.11432214468672273</v>
      </c>
      <c r="M2989" s="30">
        <v>0.64286901425056198</v>
      </c>
      <c r="N2989" s="29">
        <v>2.0521298484263112E-3</v>
      </c>
      <c r="O2989" s="31">
        <v>0.78898070930623931</v>
      </c>
      <c r="P2989" s="31">
        <v>2475983000000</v>
      </c>
      <c r="Q2989" s="31">
        <v>3448609000000</v>
      </c>
      <c r="R2989" s="29">
        <v>4308055883776</v>
      </c>
      <c r="S2989" s="29">
        <v>7.4425679302470655</v>
      </c>
      <c r="T2989" s="29">
        <v>12.76374043848795</v>
      </c>
      <c r="U2989" s="29">
        <v>3.1664631026196055</v>
      </c>
      <c r="V2989" s="29">
        <v>12.684737601088825</v>
      </c>
      <c r="W2989">
        <v>1.049578832743425</v>
      </c>
      <c r="X2989" t="s">
        <v>93</v>
      </c>
      <c r="Y2989" t="s">
        <v>346</v>
      </c>
      <c r="Z2989" t="s">
        <v>347</v>
      </c>
    </row>
    <row r="2990" spans="2:26" x14ac:dyDescent="0.25">
      <c r="B2990" t="s">
        <v>6440</v>
      </c>
      <c r="C2990" s="26" t="s">
        <v>6441</v>
      </c>
      <c r="D2990" s="26">
        <v>7.9543864634294813E-3</v>
      </c>
      <c r="E2990" s="26">
        <v>1.3168047039815523E-2</v>
      </c>
      <c r="F2990" s="26">
        <v>7.9447982390731323E-3</v>
      </c>
      <c r="G2990" s="27">
        <v>1.3152011271011368E-2</v>
      </c>
      <c r="H2990" s="28">
        <v>1.1385663857658797</v>
      </c>
      <c r="I2990" s="28">
        <v>16.038904105825686</v>
      </c>
      <c r="J2990" s="26">
        <v>18.309383364082841</v>
      </c>
      <c r="K2990" s="29">
        <v>0.58697970228758012</v>
      </c>
      <c r="L2990" s="26">
        <v>43.94621061595231</v>
      </c>
      <c r="M2990" s="30">
        <v>0.17172780818545103</v>
      </c>
      <c r="N2990" s="29" t="e">
        <v>#N/A</v>
      </c>
      <c r="O2990" s="31">
        <v>-1.2889697867256538</v>
      </c>
      <c r="P2990" s="31">
        <v>799663000000</v>
      </c>
      <c r="Q2990" s="31">
        <v>800638000000</v>
      </c>
      <c r="R2990" s="29">
        <v>91985485824</v>
      </c>
      <c r="S2990" s="29">
        <v>51.290695843315355</v>
      </c>
      <c r="T2990" s="29">
        <v>68.640881844634379</v>
      </c>
      <c r="U2990" s="29">
        <v>255.4750870693189</v>
      </c>
      <c r="V2990" s="29">
        <v>42.744716512223782</v>
      </c>
      <c r="W2990">
        <v>0.5203823566108281</v>
      </c>
      <c r="X2990" t="s">
        <v>66</v>
      </c>
      <c r="Y2990" t="s">
        <v>86</v>
      </c>
      <c r="Z2990" t="s">
        <v>114</v>
      </c>
    </row>
    <row r="2991" spans="2:26" x14ac:dyDescent="0.25">
      <c r="B2991" t="s">
        <v>6442</v>
      </c>
      <c r="C2991" s="26" t="s">
        <v>6443</v>
      </c>
      <c r="D2991" s="26">
        <v>7.1107602358779803E-2</v>
      </c>
      <c r="E2991" s="26">
        <v>4.677389957167593E-2</v>
      </c>
      <c r="F2991" s="26">
        <v>6.7308919092986266E-2</v>
      </c>
      <c r="G2991" s="27">
        <v>4.4239015665740081E-2</v>
      </c>
      <c r="H2991" s="28">
        <v>1.8217413704276146</v>
      </c>
      <c r="I2991" s="28">
        <v>9.1121072363699191</v>
      </c>
      <c r="J2991" s="26">
        <v>7.9957448656159089</v>
      </c>
      <c r="K2991" s="29">
        <v>-4.3163883902868558E-2</v>
      </c>
      <c r="L2991" s="26">
        <v>-0.91888968997837062</v>
      </c>
      <c r="M2991" s="30">
        <v>0.78510289268950284</v>
      </c>
      <c r="N2991" s="29" t="e">
        <v>#N/A</v>
      </c>
      <c r="O2991" s="31">
        <v>-6.2012615340040655E-2</v>
      </c>
      <c r="P2991" s="31">
        <v>43892000000</v>
      </c>
      <c r="Q2991" s="31">
        <v>46407000000</v>
      </c>
      <c r="R2991" s="29">
        <v>60537364480</v>
      </c>
      <c r="S2991" s="29">
        <v>20.904240980533526</v>
      </c>
      <c r="T2991" s="29">
        <v>50.911645724319577</v>
      </c>
      <c r="U2991" s="29">
        <v>0.53355477691254782</v>
      </c>
      <c r="V2991" s="29">
        <v>47.601359297850401</v>
      </c>
      <c r="W2991">
        <v>0.79565216641151892</v>
      </c>
      <c r="X2991" t="s">
        <v>74</v>
      </c>
      <c r="Y2991" t="s">
        <v>188</v>
      </c>
      <c r="Z2991" t="s">
        <v>1935</v>
      </c>
    </row>
    <row r="2992" spans="2:26" x14ac:dyDescent="0.25">
      <c r="B2992" t="s">
        <v>6444</v>
      </c>
      <c r="C2992" s="26" t="s">
        <v>6445</v>
      </c>
      <c r="D2992" s="26">
        <v>0.10910344222751098</v>
      </c>
      <c r="E2992" s="26">
        <v>0.12355270038096661</v>
      </c>
      <c r="F2992" s="26">
        <v>0.10910344222751098</v>
      </c>
      <c r="G2992" s="27">
        <v>0.12355270038096661</v>
      </c>
      <c r="H2992" s="28">
        <v>10.365030723551548</v>
      </c>
      <c r="I2992" s="28">
        <v>4.7868833248771523</v>
      </c>
      <c r="J2992" s="26">
        <v>5.3364446654680382</v>
      </c>
      <c r="K2992" s="29">
        <v>1.8633540372670808E-2</v>
      </c>
      <c r="L2992" s="26">
        <v>0.18195200942146328</v>
      </c>
      <c r="M2992" s="30">
        <v>0.49534161490683232</v>
      </c>
      <c r="N2992" s="29">
        <v>2.9154518950437317E-3</v>
      </c>
      <c r="O2992" s="31">
        <v>5.4290747184116359</v>
      </c>
      <c r="P2992" s="31">
        <v>40161000000</v>
      </c>
      <c r="Q2992" s="31">
        <v>40161000000</v>
      </c>
      <c r="R2992" s="29">
        <v>24811030528</v>
      </c>
      <c r="S2992" s="29">
        <v>3.8388091458854703</v>
      </c>
      <c r="T2992" s="29">
        <v>5.5755891657045114</v>
      </c>
      <c r="U2992" s="29" t="e">
        <v>#N/A</v>
      </c>
      <c r="V2992" s="29">
        <v>7.1525351863723916</v>
      </c>
      <c r="W2992">
        <v>0.744988190879459</v>
      </c>
      <c r="X2992" t="s">
        <v>74</v>
      </c>
      <c r="Y2992" t="s">
        <v>188</v>
      </c>
      <c r="Z2992" t="s">
        <v>225</v>
      </c>
    </row>
    <row r="2993" spans="2:26" x14ac:dyDescent="0.25">
      <c r="B2993" t="s">
        <v>6446</v>
      </c>
      <c r="C2993" s="26" t="s">
        <v>6447</v>
      </c>
      <c r="D2993" s="26">
        <v>5.5278463513369437E-2</v>
      </c>
      <c r="E2993" s="26">
        <v>5.5627149474581715E-2</v>
      </c>
      <c r="F2993" s="26">
        <v>5.5081472264435424E-2</v>
      </c>
      <c r="G2993" s="27">
        <v>5.5261536553052111E-2</v>
      </c>
      <c r="H2993" s="28">
        <v>4.6238530987888886</v>
      </c>
      <c r="I2993" s="28">
        <v>4.4900558570921412</v>
      </c>
      <c r="J2993" s="26">
        <v>4.3988484495847668</v>
      </c>
      <c r="K2993" s="29">
        <v>-5.6482941698243076E-2</v>
      </c>
      <c r="L2993" s="26">
        <v>-1.0229758757201437</v>
      </c>
      <c r="M2993" s="30">
        <v>0.5416196175020942</v>
      </c>
      <c r="N2993" s="29">
        <v>3.1438799116293987E-3</v>
      </c>
      <c r="O2993" s="31">
        <v>1.0488254058825539</v>
      </c>
      <c r="P2993" s="31">
        <v>10058272000</v>
      </c>
      <c r="Q2993" s="31">
        <v>10124818000</v>
      </c>
      <c r="R2993" s="29">
        <v>4479976448</v>
      </c>
      <c r="S2993" s="29">
        <v>2.1508819177003011</v>
      </c>
      <c r="T2993" s="29">
        <v>6.3240697225844347</v>
      </c>
      <c r="U2993" s="29" t="e">
        <v>#N/A</v>
      </c>
      <c r="V2993" s="29">
        <v>8.848476750945208</v>
      </c>
      <c r="W2993">
        <v>0.30929279633189066</v>
      </c>
      <c r="X2993" t="s">
        <v>78</v>
      </c>
      <c r="Y2993" t="s">
        <v>99</v>
      </c>
      <c r="Z2993" t="s">
        <v>510</v>
      </c>
    </row>
    <row r="2994" spans="2:26" x14ac:dyDescent="0.25">
      <c r="B2994" t="s">
        <v>6448</v>
      </c>
      <c r="C2994" s="26" t="s">
        <v>6449</v>
      </c>
      <c r="D2994" s="26">
        <v>0.14342103051370675</v>
      </c>
      <c r="E2994" s="26">
        <v>5.2211697493477448E-2</v>
      </c>
      <c r="F2994" s="26">
        <v>0.14169261080912859</v>
      </c>
      <c r="G2994" s="27">
        <v>5.0466414851760052E-2</v>
      </c>
      <c r="H2994" s="28">
        <v>17.659489559465413</v>
      </c>
      <c r="I2994" s="28">
        <v>14.049658175051269</v>
      </c>
      <c r="J2994" s="26">
        <v>10.13206205754614</v>
      </c>
      <c r="K2994" s="29">
        <v>-8.8950959773749904E-3</v>
      </c>
      <c r="L2994" s="26">
        <v>-0.18939528181561485</v>
      </c>
      <c r="M2994" s="30">
        <v>0.51492738540181915</v>
      </c>
      <c r="N2994" s="29">
        <v>3.0393354929552363E-3</v>
      </c>
      <c r="O2994" s="31">
        <v>18.057744735565123</v>
      </c>
      <c r="P2994" s="31">
        <v>6868480000</v>
      </c>
      <c r="Q2994" s="31">
        <v>7106013000</v>
      </c>
      <c r="R2994" s="29">
        <v>5623040000</v>
      </c>
      <c r="S2994" s="29">
        <v>5.2853342939761854</v>
      </c>
      <c r="T2994" s="29">
        <v>9.4215592349612969</v>
      </c>
      <c r="U2994" s="29">
        <v>-20.28055998178921</v>
      </c>
      <c r="V2994" s="29">
        <v>6.3886700876513798</v>
      </c>
      <c r="W2994">
        <v>0.43571445025110078</v>
      </c>
      <c r="X2994" t="s">
        <v>78</v>
      </c>
      <c r="Y2994" t="s">
        <v>154</v>
      </c>
      <c r="Z2994" t="s">
        <v>209</v>
      </c>
    </row>
    <row r="2995" spans="2:26" x14ac:dyDescent="0.25">
      <c r="B2995" t="s">
        <v>6450</v>
      </c>
      <c r="C2995" s="26" t="s">
        <v>6451</v>
      </c>
      <c r="D2995" s="26">
        <v>5.0448652071939992E-2</v>
      </c>
      <c r="E2995" s="26">
        <v>5.2166422053474569E-2</v>
      </c>
      <c r="F2995" s="26">
        <v>5.0448652071939992E-2</v>
      </c>
      <c r="G2995" s="27">
        <v>5.2166422053474569E-2</v>
      </c>
      <c r="H2995" s="28">
        <v>2.519237673061014</v>
      </c>
      <c r="I2995" s="28">
        <v>6.5219713335542977</v>
      </c>
      <c r="J2995" s="26">
        <v>6.5237292218742473</v>
      </c>
      <c r="K2995" s="29">
        <v>2.809202309627672E-2</v>
      </c>
      <c r="L2995" s="26">
        <v>0.90973036342321223</v>
      </c>
      <c r="M2995" s="30">
        <v>0.59518163882201747</v>
      </c>
      <c r="N2995" s="29">
        <v>5.2104208416833666E-3</v>
      </c>
      <c r="O2995" s="31">
        <v>-0.56571894215134155</v>
      </c>
      <c r="P2995" s="31">
        <v>31342000000</v>
      </c>
      <c r="Q2995" s="31">
        <v>31342000000</v>
      </c>
      <c r="R2995" s="29">
        <v>20935714816</v>
      </c>
      <c r="S2995" s="29">
        <v>13.437113022274326</v>
      </c>
      <c r="T2995" s="29">
        <v>33.961058986666664</v>
      </c>
      <c r="U2995" s="29" t="e">
        <v>#N/A</v>
      </c>
      <c r="V2995" s="29">
        <v>25.503675407707515</v>
      </c>
      <c r="W2995">
        <v>0.62529943216421124</v>
      </c>
      <c r="X2995" t="s">
        <v>78</v>
      </c>
      <c r="Y2995" t="s">
        <v>3916</v>
      </c>
      <c r="Z2995" t="s">
        <v>3916</v>
      </c>
    </row>
    <row r="2996" spans="2:26" x14ac:dyDescent="0.25">
      <c r="B2996" t="s">
        <v>6452</v>
      </c>
      <c r="C2996" s="26" t="s">
        <v>6453</v>
      </c>
      <c r="D2996" s="26" t="e">
        <v>#N/A</v>
      </c>
      <c r="E2996" s="26" t="e">
        <v>#N/A</v>
      </c>
      <c r="F2996" s="26">
        <v>6.3001643901721388E-2</v>
      </c>
      <c r="G2996" s="27">
        <v>4.9844018287979117E-2</v>
      </c>
      <c r="H2996" s="28">
        <v>5.0314147217575798</v>
      </c>
      <c r="I2996" s="28">
        <v>4.6025278120005613</v>
      </c>
      <c r="J2996" s="26">
        <v>4.3228542546292417</v>
      </c>
      <c r="K2996" s="29" t="e">
        <v>#N/A</v>
      </c>
      <c r="L2996" s="26">
        <v>3.9355262967727018</v>
      </c>
      <c r="M2996" s="30">
        <v>0.481265059814456</v>
      </c>
      <c r="N2996" s="29">
        <v>4.6066364356150578E-3</v>
      </c>
      <c r="O2996" s="31">
        <v>0.47441198663262618</v>
      </c>
      <c r="P2996" s="31" t="e">
        <v>#N/A</v>
      </c>
      <c r="Q2996" s="31">
        <v>884078000000</v>
      </c>
      <c r="R2996" s="29">
        <v>449538064384</v>
      </c>
      <c r="S2996" s="29">
        <v>10.507610301686636</v>
      </c>
      <c r="T2996" s="29">
        <v>16.498707946807063</v>
      </c>
      <c r="U2996" s="29">
        <v>5.2002270446293348</v>
      </c>
      <c r="V2996" s="29">
        <v>9.785277024243646</v>
      </c>
      <c r="W2996">
        <v>0.52425776993293594</v>
      </c>
      <c r="X2996" t="s">
        <v>77</v>
      </c>
      <c r="Y2996" t="s">
        <v>83</v>
      </c>
      <c r="Z2996" t="s">
        <v>447</v>
      </c>
    </row>
    <row r="2997" spans="2:26" x14ac:dyDescent="0.25">
      <c r="B2997" t="s">
        <v>6454</v>
      </c>
      <c r="C2997" s="26" t="s">
        <v>6455</v>
      </c>
      <c r="D2997" s="26">
        <v>0.14706580164722377</v>
      </c>
      <c r="E2997" s="26">
        <v>-2.892020715850762E-2</v>
      </c>
      <c r="F2997" s="26">
        <v>0.12604311127884421</v>
      </c>
      <c r="G2997" s="27">
        <v>-2.6659659029756533E-2</v>
      </c>
      <c r="H2997" s="28">
        <v>4.5216524596434873</v>
      </c>
      <c r="I2997" s="28">
        <v>2.8243022121485102</v>
      </c>
      <c r="J2997" s="26">
        <v>1.071383939313113</v>
      </c>
      <c r="K2997" s="29">
        <v>-0.27636486922702708</v>
      </c>
      <c r="L2997" s="26">
        <v>-6.5274671330173186</v>
      </c>
      <c r="M2997" s="30">
        <v>0.52434149823740273</v>
      </c>
      <c r="N2997" s="29">
        <v>1.3094477742940633E-2</v>
      </c>
      <c r="O2997" s="31">
        <v>2.7408350122997014</v>
      </c>
      <c r="P2997" s="31">
        <v>1173401000</v>
      </c>
      <c r="Q2997" s="31">
        <v>1272897000</v>
      </c>
      <c r="R2997" s="29">
        <v>1969571712</v>
      </c>
      <c r="S2997" s="29">
        <v>3.6678719785642344</v>
      </c>
      <c r="T2997" s="29">
        <v>8.1103176318943522</v>
      </c>
      <c r="U2997" s="29" t="e">
        <v>#N/A</v>
      </c>
      <c r="V2997" s="29">
        <v>18.209293206692461</v>
      </c>
      <c r="W2997">
        <v>0.76556209738299197</v>
      </c>
      <c r="X2997" t="s">
        <v>66</v>
      </c>
      <c r="Y2997" t="s">
        <v>79</v>
      </c>
      <c r="Z2997" t="s">
        <v>127</v>
      </c>
    </row>
    <row r="2998" spans="2:26" x14ac:dyDescent="0.25">
      <c r="B2998" t="s">
        <v>6456</v>
      </c>
      <c r="C2998" s="26" t="s">
        <v>6457</v>
      </c>
      <c r="D2998" s="26" t="e">
        <v>#N/A</v>
      </c>
      <c r="E2998" s="26" t="e">
        <v>#N/A</v>
      </c>
      <c r="F2998" s="26">
        <v>0.10193657353727133</v>
      </c>
      <c r="G2998" s="27">
        <v>5.7563838837040762E-2</v>
      </c>
      <c r="H2998" s="28">
        <v>-6.3186203971362032</v>
      </c>
      <c r="I2998" s="28">
        <v>6.4867282825571548</v>
      </c>
      <c r="J2998" s="26">
        <v>4.7887871501303687</v>
      </c>
      <c r="K2998" s="29">
        <v>0.35464406171949486</v>
      </c>
      <c r="L2998" s="26">
        <v>4.70602498483718</v>
      </c>
      <c r="M2998" s="30">
        <v>0.36840285135217077</v>
      </c>
      <c r="N2998" s="29">
        <v>6.8130660114472186E-3</v>
      </c>
      <c r="O2998" s="31">
        <v>4.4893680872156336</v>
      </c>
      <c r="P2998" s="31" t="e">
        <v>#N/A</v>
      </c>
      <c r="Q2998" s="31">
        <v>22546620000</v>
      </c>
      <c r="R2998" s="29">
        <v>12066950144</v>
      </c>
      <c r="S2998" s="29">
        <v>9.9713198608947593</v>
      </c>
      <c r="T2998" s="29">
        <v>12.991370310973057</v>
      </c>
      <c r="U2998" s="29">
        <v>-11.408883218801837</v>
      </c>
      <c r="V2998" s="29">
        <v>18.726938464232209</v>
      </c>
      <c r="W2998">
        <v>0.99492947250649222</v>
      </c>
      <c r="X2998" t="s">
        <v>77</v>
      </c>
      <c r="Y2998" t="s">
        <v>83</v>
      </c>
      <c r="Z2998" t="s">
        <v>835</v>
      </c>
    </row>
    <row r="2999" spans="2:26" x14ac:dyDescent="0.25">
      <c r="B2999" t="s">
        <v>6458</v>
      </c>
      <c r="C2999" s="26" t="s">
        <v>6459</v>
      </c>
      <c r="D2999" s="26">
        <v>4.7429811232904684E-2</v>
      </c>
      <c r="E2999" s="26">
        <v>4.3463394247938908E-2</v>
      </c>
      <c r="F2999" s="26">
        <v>4.7429811232904684E-2</v>
      </c>
      <c r="G2999" s="27">
        <v>4.3463394247938908E-2</v>
      </c>
      <c r="H2999" s="28">
        <v>10.135576016820126</v>
      </c>
      <c r="I2999" s="28">
        <v>1.2003819475839492</v>
      </c>
      <c r="J2999" s="26">
        <v>1.1425123335632061</v>
      </c>
      <c r="K2999" s="29">
        <v>0.10701452313220541</v>
      </c>
      <c r="L2999" s="26">
        <v>2.1832760595647192</v>
      </c>
      <c r="M2999" s="30">
        <v>0.4045702949543345</v>
      </c>
      <c r="N2999" s="29">
        <v>5.1983584131326949E-3</v>
      </c>
      <c r="O2999" s="31">
        <v>-0.99756668393509818</v>
      </c>
      <c r="P2999" s="31">
        <v>26321000000</v>
      </c>
      <c r="Q2999" s="31">
        <v>26321000000</v>
      </c>
      <c r="R2999" s="29">
        <v>8998054912</v>
      </c>
      <c r="S2999" s="29">
        <v>5.6189594929362352</v>
      </c>
      <c r="T2999" s="29">
        <v>7.0989169860106127</v>
      </c>
      <c r="U2999" s="29">
        <v>38.663911634505929</v>
      </c>
      <c r="V2999" s="29">
        <v>5.0092237392437102</v>
      </c>
      <c r="W2999">
        <v>0.36628038349447201</v>
      </c>
      <c r="X2999" t="s">
        <v>77</v>
      </c>
      <c r="Y2999" t="s">
        <v>97</v>
      </c>
      <c r="Z2999" t="s">
        <v>97</v>
      </c>
    </row>
    <row r="3000" spans="2:26" x14ac:dyDescent="0.25">
      <c r="B3000" t="s">
        <v>6460</v>
      </c>
      <c r="C3000" s="26" t="s">
        <v>6461</v>
      </c>
      <c r="D3000" s="26" t="e">
        <v>#N/A</v>
      </c>
      <c r="E3000" s="26" t="e">
        <v>#N/A</v>
      </c>
      <c r="F3000" s="26" t="e">
        <v>#N/A</v>
      </c>
      <c r="G3000" s="27" t="e">
        <v>#N/A</v>
      </c>
      <c r="H3000" s="28" t="e">
        <v>#N/A</v>
      </c>
      <c r="I3000" s="28" t="e">
        <v>#N/A</v>
      </c>
      <c r="J3000" s="26" t="e">
        <v>#N/A</v>
      </c>
      <c r="K3000" s="29" t="e">
        <v>#N/A</v>
      </c>
      <c r="L3000" s="26" t="e">
        <v>#N/A</v>
      </c>
      <c r="M3000" s="30" t="e">
        <v>#N/A</v>
      </c>
      <c r="N3000" s="29" t="e">
        <v>#N/A</v>
      </c>
      <c r="O3000" s="31" t="e">
        <v>#N/A</v>
      </c>
      <c r="P3000" s="31" t="e">
        <v>#N/A</v>
      </c>
      <c r="Q3000" s="31" t="e">
        <v>#N/A</v>
      </c>
      <c r="R3000" s="29">
        <v>2607105280</v>
      </c>
      <c r="S3000" s="29" t="e">
        <v>#N/A</v>
      </c>
      <c r="T3000" s="29" t="e">
        <v>#N/A</v>
      </c>
      <c r="U3000" s="29" t="e">
        <v>#N/A</v>
      </c>
      <c r="V3000" s="29" t="e">
        <v>#N/A</v>
      </c>
      <c r="W3000" t="e">
        <v>#N/A</v>
      </c>
      <c r="X3000" t="s">
        <v>108</v>
      </c>
      <c r="Y3000" t="s">
        <v>110</v>
      </c>
      <c r="Z3000" t="s">
        <v>6462</v>
      </c>
    </row>
    <row r="3001" spans="2:26" x14ac:dyDescent="0.25">
      <c r="B3001" t="s">
        <v>6463</v>
      </c>
      <c r="C3001" s="26" t="s">
        <v>6464</v>
      </c>
      <c r="D3001" s="26" t="e">
        <v>#N/A</v>
      </c>
      <c r="E3001" s="26" t="e">
        <v>#N/A</v>
      </c>
      <c r="F3001" s="26" t="e">
        <v>#N/A</v>
      </c>
      <c r="G3001" s="27" t="e">
        <v>#N/A</v>
      </c>
      <c r="H3001" s="28" t="e">
        <v>#N/A</v>
      </c>
      <c r="I3001" s="28" t="e">
        <v>#N/A</v>
      </c>
      <c r="J3001" s="26" t="e">
        <v>#N/A</v>
      </c>
      <c r="K3001" s="29" t="e">
        <v>#N/A</v>
      </c>
      <c r="L3001" s="26" t="e">
        <v>#N/A</v>
      </c>
      <c r="M3001" s="30" t="e">
        <v>#N/A</v>
      </c>
      <c r="N3001" s="29" t="e">
        <v>#N/A</v>
      </c>
      <c r="O3001" s="31" t="e">
        <v>#N/A</v>
      </c>
      <c r="P3001" s="31" t="e">
        <v>#N/A</v>
      </c>
      <c r="Q3001" s="31" t="e">
        <v>#N/A</v>
      </c>
      <c r="R3001" s="29">
        <v>1016020736</v>
      </c>
      <c r="S3001" s="29" t="e">
        <v>#N/A</v>
      </c>
      <c r="T3001" s="29" t="e">
        <v>#N/A</v>
      </c>
      <c r="U3001" s="29" t="e">
        <v>#N/A</v>
      </c>
      <c r="V3001" s="29" t="e">
        <v>#N/A</v>
      </c>
      <c r="W3001" t="e">
        <v>#N/A</v>
      </c>
      <c r="X3001" t="s">
        <v>108</v>
      </c>
      <c r="Y3001" t="s">
        <v>110</v>
      </c>
      <c r="Z3001" t="s">
        <v>4159</v>
      </c>
    </row>
    <row r="3002" spans="2:26" x14ac:dyDescent="0.25">
      <c r="B3002" t="s">
        <v>6465</v>
      </c>
      <c r="C3002" s="26" t="s">
        <v>6466</v>
      </c>
      <c r="D3002" s="26" t="e">
        <v>#N/A</v>
      </c>
      <c r="E3002" s="26" t="e">
        <v>#N/A</v>
      </c>
      <c r="F3002" s="26" t="e">
        <v>#N/A</v>
      </c>
      <c r="G3002" s="27" t="e">
        <v>#N/A</v>
      </c>
      <c r="H3002" s="28" t="e">
        <v>#N/A</v>
      </c>
      <c r="I3002" s="28" t="e">
        <v>#N/A</v>
      </c>
      <c r="J3002" s="26" t="e">
        <v>#N/A</v>
      </c>
      <c r="K3002" s="29" t="e">
        <v>#N/A</v>
      </c>
      <c r="L3002" s="26" t="e">
        <v>#N/A</v>
      </c>
      <c r="M3002" s="30" t="e">
        <v>#N/A</v>
      </c>
      <c r="N3002" s="29" t="e">
        <v>#N/A</v>
      </c>
      <c r="O3002" s="31" t="e">
        <v>#N/A</v>
      </c>
      <c r="P3002" s="31" t="e">
        <v>#N/A</v>
      </c>
      <c r="Q3002" s="31" t="e">
        <v>#N/A</v>
      </c>
      <c r="R3002" s="29">
        <v>679159808</v>
      </c>
      <c r="S3002" s="29" t="e">
        <v>#N/A</v>
      </c>
      <c r="T3002" s="29" t="e">
        <v>#N/A</v>
      </c>
      <c r="U3002" s="29" t="e">
        <v>#N/A</v>
      </c>
      <c r="V3002" s="29" t="e">
        <v>#N/A</v>
      </c>
      <c r="W3002" t="e">
        <v>#N/A</v>
      </c>
      <c r="X3002" t="s">
        <v>108</v>
      </c>
      <c r="Y3002" t="s">
        <v>110</v>
      </c>
      <c r="Z3002" t="s">
        <v>4199</v>
      </c>
    </row>
    <row r="3003" spans="2:26" x14ac:dyDescent="0.25">
      <c r="B3003" t="s">
        <v>6467</v>
      </c>
      <c r="C3003" s="26" t="s">
        <v>6468</v>
      </c>
      <c r="D3003" s="26">
        <v>0.52227848497986573</v>
      </c>
      <c r="E3003" s="26">
        <v>1.0785358308987798</v>
      </c>
      <c r="F3003" s="26">
        <v>0.4448065916532159</v>
      </c>
      <c r="G3003" s="27">
        <v>0.82589814449269638</v>
      </c>
      <c r="H3003" s="28">
        <v>25.057271506438106</v>
      </c>
      <c r="I3003" s="28">
        <v>11.493598430503488</v>
      </c>
      <c r="J3003" s="26">
        <v>12.697148030783159</v>
      </c>
      <c r="K3003" s="29">
        <v>-0.23609061713392934</v>
      </c>
      <c r="L3003" s="26">
        <v>-1.1637193382772391</v>
      </c>
      <c r="M3003" s="30">
        <v>0.43361857854332336</v>
      </c>
      <c r="N3003" s="29">
        <v>4.0975209997951238E-3</v>
      </c>
      <c r="O3003" s="31">
        <v>23.417479820906561</v>
      </c>
      <c r="P3003" s="31">
        <v>5819000000</v>
      </c>
      <c r="Q3003" s="31">
        <v>7599000000</v>
      </c>
      <c r="R3003" s="29">
        <v>62029312000</v>
      </c>
      <c r="S3003" s="29">
        <v>8.0834729035938384</v>
      </c>
      <c r="T3003" s="29">
        <v>9.031439133205863</v>
      </c>
      <c r="U3003" s="29">
        <v>1.9281206923591221</v>
      </c>
      <c r="V3003" s="29">
        <v>16.226546344131542</v>
      </c>
      <c r="W3003">
        <v>4.7685085738008803</v>
      </c>
      <c r="X3003" t="s">
        <v>77</v>
      </c>
      <c r="Y3003" t="s">
        <v>91</v>
      </c>
      <c r="Z3003" t="s">
        <v>1422</v>
      </c>
    </row>
    <row r="3004" spans="2:26" x14ac:dyDescent="0.25">
      <c r="B3004" t="s">
        <v>6469</v>
      </c>
      <c r="C3004" s="26" t="s">
        <v>6470</v>
      </c>
      <c r="D3004" s="26" t="e">
        <v>#N/A</v>
      </c>
      <c r="E3004" s="26" t="e">
        <v>#N/A</v>
      </c>
      <c r="F3004" s="26" t="e">
        <v>#N/A</v>
      </c>
      <c r="G3004" s="27" t="e">
        <v>#N/A</v>
      </c>
      <c r="H3004" s="28" t="e">
        <v>#N/A</v>
      </c>
      <c r="I3004" s="28" t="e">
        <v>#N/A</v>
      </c>
      <c r="J3004" s="26" t="e">
        <v>#N/A</v>
      </c>
      <c r="K3004" s="29" t="e">
        <v>#N/A</v>
      </c>
      <c r="L3004" s="26" t="e">
        <v>#N/A</v>
      </c>
      <c r="M3004" s="30" t="e">
        <v>#N/A</v>
      </c>
      <c r="N3004" s="29" t="e">
        <v>#N/A</v>
      </c>
      <c r="O3004" s="31" t="e">
        <v>#N/A</v>
      </c>
      <c r="P3004" s="31" t="e">
        <v>#N/A</v>
      </c>
      <c r="Q3004" s="31" t="e">
        <v>#N/A</v>
      </c>
      <c r="R3004" s="29">
        <v>375083270144</v>
      </c>
      <c r="S3004" s="29" t="e">
        <v>#N/A</v>
      </c>
      <c r="T3004" s="29" t="e">
        <v>#N/A</v>
      </c>
      <c r="U3004" s="29" t="e">
        <v>#N/A</v>
      </c>
      <c r="V3004" s="29" t="e">
        <v>#N/A</v>
      </c>
      <c r="W3004" t="e">
        <v>#N/A</v>
      </c>
      <c r="X3004" t="s">
        <v>108</v>
      </c>
      <c r="Y3004" t="s">
        <v>6471</v>
      </c>
      <c r="Z3004" t="s">
        <v>6472</v>
      </c>
    </row>
    <row r="3005" spans="2:26" x14ac:dyDescent="0.25">
      <c r="B3005" t="s">
        <v>6473</v>
      </c>
      <c r="C3005" s="26" t="s">
        <v>6474</v>
      </c>
      <c r="D3005" s="26" t="e">
        <v>#N/A</v>
      </c>
      <c r="E3005" s="26" t="e">
        <v>#N/A</v>
      </c>
      <c r="F3005" s="26" t="e">
        <v>#N/A</v>
      </c>
      <c r="G3005" s="27" t="e">
        <v>#N/A</v>
      </c>
      <c r="H3005" s="28" t="e">
        <v>#N/A</v>
      </c>
      <c r="I3005" s="28" t="e">
        <v>#N/A</v>
      </c>
      <c r="J3005" s="26" t="e">
        <v>#N/A</v>
      </c>
      <c r="K3005" s="29" t="e">
        <v>#N/A</v>
      </c>
      <c r="L3005" s="26" t="e">
        <v>#N/A</v>
      </c>
      <c r="M3005" s="30" t="e">
        <v>#N/A</v>
      </c>
      <c r="N3005" s="29" t="e">
        <v>#N/A</v>
      </c>
      <c r="O3005" s="31" t="e">
        <v>#N/A</v>
      </c>
      <c r="P3005" s="31" t="e">
        <v>#N/A</v>
      </c>
      <c r="Q3005" s="31" t="e">
        <v>#N/A</v>
      </c>
      <c r="R3005" s="29">
        <v>11707700224</v>
      </c>
      <c r="S3005" s="29" t="e">
        <v>#N/A</v>
      </c>
      <c r="T3005" s="29" t="e">
        <v>#N/A</v>
      </c>
      <c r="U3005" s="29" t="e">
        <v>#N/A</v>
      </c>
      <c r="V3005" s="29" t="e">
        <v>#N/A</v>
      </c>
      <c r="W3005" t="e">
        <v>#N/A</v>
      </c>
      <c r="X3005" t="s">
        <v>108</v>
      </c>
      <c r="Y3005" t="s">
        <v>110</v>
      </c>
      <c r="Z3005" t="s">
        <v>4156</v>
      </c>
    </row>
    <row r="3006" spans="2:26" x14ac:dyDescent="0.25">
      <c r="B3006" t="s">
        <v>6475</v>
      </c>
      <c r="C3006" s="26" t="s">
        <v>6476</v>
      </c>
      <c r="D3006" s="26">
        <v>6.9227396745913605E-2</v>
      </c>
      <c r="E3006" s="26">
        <v>6.2805919516295189E-2</v>
      </c>
      <c r="F3006" s="26">
        <v>6.6713814416462625E-2</v>
      </c>
      <c r="G3006" s="27">
        <v>6.2076292370762925E-2</v>
      </c>
      <c r="H3006" s="28">
        <v>2.5945821920335721</v>
      </c>
      <c r="I3006" s="28">
        <v>9.256537733867237</v>
      </c>
      <c r="J3006" s="26">
        <v>8.1376177869522248</v>
      </c>
      <c r="K3006" s="29">
        <v>-0.21711539962051596</v>
      </c>
      <c r="L3006" s="26">
        <v>-4.330929983786584</v>
      </c>
      <c r="M3006" s="30">
        <v>0.44207127411087443</v>
      </c>
      <c r="N3006" s="29">
        <v>8.5661570901423307E-3</v>
      </c>
      <c r="O3006" s="31">
        <v>-2.7185505886681858</v>
      </c>
      <c r="P3006" s="31">
        <v>4744712000</v>
      </c>
      <c r="Q3006" s="31">
        <v>4800480000</v>
      </c>
      <c r="R3006" s="29">
        <v>4123646208</v>
      </c>
      <c r="S3006" s="29">
        <v>0.12926949638902679</v>
      </c>
      <c r="T3006" s="29">
        <v>0.23074037577901166</v>
      </c>
      <c r="U3006" s="29" t="e">
        <v>#N/A</v>
      </c>
      <c r="V3006" s="29">
        <v>10.378036395501487</v>
      </c>
      <c r="W3006">
        <v>0.52110737210263214</v>
      </c>
      <c r="X3006" t="s">
        <v>74</v>
      </c>
      <c r="Y3006" t="s">
        <v>102</v>
      </c>
      <c r="Z3006" t="s">
        <v>2720</v>
      </c>
    </row>
    <row r="3007" spans="2:26" x14ac:dyDescent="0.25">
      <c r="B3007" t="s">
        <v>6477</v>
      </c>
      <c r="C3007" s="26" t="s">
        <v>6478</v>
      </c>
      <c r="D3007" s="26" t="e">
        <v>#N/A</v>
      </c>
      <c r="E3007" s="26" t="e">
        <v>#N/A</v>
      </c>
      <c r="F3007" s="26">
        <v>3.3046705163570528E-2</v>
      </c>
      <c r="G3007" s="27">
        <v>3.2703997267121657E-2</v>
      </c>
      <c r="H3007" s="28">
        <v>6.0644524423448445</v>
      </c>
      <c r="I3007" s="28">
        <v>68.633772596626756</v>
      </c>
      <c r="J3007" s="26">
        <v>69.35452691742951</v>
      </c>
      <c r="K3007" s="29" t="e">
        <v>#N/A</v>
      </c>
      <c r="L3007" s="26">
        <v>11.358898015184938</v>
      </c>
      <c r="M3007" s="30">
        <v>0.46368784224699444</v>
      </c>
      <c r="N3007" s="29">
        <v>6.6800267933260259E-3</v>
      </c>
      <c r="O3007" s="31">
        <v>11.409983830787684</v>
      </c>
      <c r="P3007" s="31" t="e">
        <v>#N/A</v>
      </c>
      <c r="Q3007" s="31">
        <v>290834754000</v>
      </c>
      <c r="R3007" s="29">
        <v>227681091584</v>
      </c>
      <c r="S3007" s="29">
        <v>28.569272869230428</v>
      </c>
      <c r="T3007" s="29">
        <v>38.406861120265248</v>
      </c>
      <c r="U3007" s="29">
        <v>-5.702882004678715</v>
      </c>
      <c r="V3007" s="29">
        <v>25.651495136303591</v>
      </c>
      <c r="W3007">
        <v>1.5078857088861934</v>
      </c>
      <c r="X3007" t="s">
        <v>66</v>
      </c>
      <c r="Y3007" t="s">
        <v>202</v>
      </c>
      <c r="Z3007" t="s">
        <v>331</v>
      </c>
    </row>
    <row r="3008" spans="2:26" x14ac:dyDescent="0.25">
      <c r="B3008" t="s">
        <v>6479</v>
      </c>
      <c r="C3008" s="26" t="s">
        <v>6480</v>
      </c>
      <c r="D3008" s="26">
        <v>0.37633189346797746</v>
      </c>
      <c r="E3008" s="26">
        <v>-6.6756272401433697E-2</v>
      </c>
      <c r="F3008" s="26">
        <v>0.31856947622545684</v>
      </c>
      <c r="G3008" s="27">
        <v>-6.3962223653144454E-2</v>
      </c>
      <c r="H3008" s="28">
        <v>-7.7169437242641452</v>
      </c>
      <c r="I3008" s="28">
        <v>6.649898259075937</v>
      </c>
      <c r="J3008" s="26">
        <v>0.38376848065429381</v>
      </c>
      <c r="K3008" s="29">
        <v>-0.3738203299474101</v>
      </c>
      <c r="L3008" s="26">
        <v>-2.9449489216799094</v>
      </c>
      <c r="M3008" s="30">
        <v>0.66709356101031658</v>
      </c>
      <c r="N3008" s="29" t="e">
        <v>#N/A</v>
      </c>
      <c r="O3008" s="31">
        <v>-3.3192854423081442</v>
      </c>
      <c r="P3008" s="31">
        <v>4464000000</v>
      </c>
      <c r="Q3008" s="31">
        <v>4659000000</v>
      </c>
      <c r="R3008" s="29">
        <v>13417077760</v>
      </c>
      <c r="S3008" s="29">
        <v>4.6697376617480133</v>
      </c>
      <c r="T3008" s="29">
        <v>7.7991258388625591</v>
      </c>
      <c r="U3008" s="29">
        <v>11.090343416180664</v>
      </c>
      <c r="V3008" s="29" t="e">
        <v>#N/A</v>
      </c>
      <c r="W3008">
        <v>1.3653388982508534</v>
      </c>
      <c r="X3008" t="s">
        <v>71</v>
      </c>
      <c r="Y3008" t="s">
        <v>103</v>
      </c>
      <c r="Z3008" t="s">
        <v>119</v>
      </c>
    </row>
    <row r="3009" spans="2:26" x14ac:dyDescent="0.25">
      <c r="B3009" t="s">
        <v>6481</v>
      </c>
      <c r="C3009" s="26" t="s">
        <v>6482</v>
      </c>
      <c r="D3009" s="26" t="e">
        <v>#N/A</v>
      </c>
      <c r="E3009" s="26" t="e">
        <v>#N/A</v>
      </c>
      <c r="F3009" s="26" t="e">
        <v>#N/A</v>
      </c>
      <c r="G3009" s="27" t="e">
        <v>#N/A</v>
      </c>
      <c r="H3009" s="28" t="e">
        <v>#N/A</v>
      </c>
      <c r="I3009" s="28" t="e">
        <v>#N/A</v>
      </c>
      <c r="J3009" s="26" t="e">
        <v>#N/A</v>
      </c>
      <c r="K3009" s="29" t="e">
        <v>#N/A</v>
      </c>
      <c r="L3009" s="26" t="e">
        <v>#N/A</v>
      </c>
      <c r="M3009" s="30" t="e">
        <v>#N/A</v>
      </c>
      <c r="N3009" s="29" t="e">
        <v>#N/A</v>
      </c>
      <c r="O3009" s="31" t="e">
        <v>#N/A</v>
      </c>
      <c r="P3009" s="31" t="e">
        <v>#N/A</v>
      </c>
      <c r="Q3009" s="31" t="e">
        <v>#N/A</v>
      </c>
      <c r="R3009" s="29">
        <v>8447209984</v>
      </c>
      <c r="S3009" s="29" t="e">
        <v>#N/A</v>
      </c>
      <c r="T3009" s="29" t="e">
        <v>#N/A</v>
      </c>
      <c r="U3009" s="29" t="e">
        <v>#N/A</v>
      </c>
      <c r="V3009" s="29" t="e">
        <v>#N/A</v>
      </c>
      <c r="W3009" t="e">
        <v>#N/A</v>
      </c>
      <c r="X3009" t="s">
        <v>108</v>
      </c>
      <c r="Y3009" t="s">
        <v>6471</v>
      </c>
      <c r="Z3009" t="s">
        <v>6472</v>
      </c>
    </row>
    <row r="3010" spans="2:26" x14ac:dyDescent="0.25">
      <c r="B3010" t="s">
        <v>6483</v>
      </c>
      <c r="C3010" s="26" t="s">
        <v>6484</v>
      </c>
      <c r="D3010" s="26" t="e">
        <v>#N/A</v>
      </c>
      <c r="E3010" s="26" t="e">
        <v>#N/A</v>
      </c>
      <c r="F3010" s="26" t="e">
        <v>#N/A</v>
      </c>
      <c r="G3010" s="27" t="e">
        <v>#N/A</v>
      </c>
      <c r="H3010" s="28" t="e">
        <v>#N/A</v>
      </c>
      <c r="I3010" s="28" t="e">
        <v>#N/A</v>
      </c>
      <c r="J3010" s="26" t="e">
        <v>#N/A</v>
      </c>
      <c r="K3010" s="29" t="e">
        <v>#N/A</v>
      </c>
      <c r="L3010" s="26" t="e">
        <v>#N/A</v>
      </c>
      <c r="M3010" s="30" t="e">
        <v>#N/A</v>
      </c>
      <c r="N3010" s="29" t="e">
        <v>#N/A</v>
      </c>
      <c r="O3010" s="31" t="e">
        <v>#N/A</v>
      </c>
      <c r="P3010" s="31" t="e">
        <v>#N/A</v>
      </c>
      <c r="Q3010" s="31" t="e">
        <v>#N/A</v>
      </c>
      <c r="R3010" s="29">
        <v>24839933952</v>
      </c>
      <c r="S3010" s="29" t="e">
        <v>#N/A</v>
      </c>
      <c r="T3010" s="29" t="e">
        <v>#N/A</v>
      </c>
      <c r="U3010" s="29" t="e">
        <v>#N/A</v>
      </c>
      <c r="V3010" s="29" t="e">
        <v>#N/A</v>
      </c>
      <c r="W3010" t="e">
        <v>#N/A</v>
      </c>
      <c r="X3010" t="s">
        <v>108</v>
      </c>
      <c r="Y3010" t="s">
        <v>6471</v>
      </c>
      <c r="Z3010" t="s">
        <v>6472</v>
      </c>
    </row>
    <row r="3011" spans="2:26" x14ac:dyDescent="0.25">
      <c r="B3011" t="s">
        <v>6485</v>
      </c>
      <c r="C3011" s="26" t="s">
        <v>6486</v>
      </c>
      <c r="D3011" s="26">
        <v>0.33444447935537247</v>
      </c>
      <c r="E3011" s="26">
        <v>0.47485249174694183</v>
      </c>
      <c r="F3011" s="26">
        <v>0.29612421138949718</v>
      </c>
      <c r="G3011" s="27">
        <v>0.44054163909139693</v>
      </c>
      <c r="H3011" s="28">
        <v>15.374840584628267</v>
      </c>
      <c r="I3011" s="28">
        <v>15.988216894097357</v>
      </c>
      <c r="J3011" s="26">
        <v>18.80537778533342</v>
      </c>
      <c r="K3011" s="29">
        <v>-0.40603470308698897</v>
      </c>
      <c r="L3011" s="26">
        <v>-2.0514172313918841</v>
      </c>
      <c r="M3011" s="30">
        <v>0.82032928376308445</v>
      </c>
      <c r="N3011" s="29" t="e">
        <v>#N/A</v>
      </c>
      <c r="O3011" s="31">
        <v>11.7664216136252</v>
      </c>
      <c r="P3011" s="31">
        <v>3916730000.000001</v>
      </c>
      <c r="Q3011" s="31">
        <v>4221778000.000001</v>
      </c>
      <c r="R3011" s="29">
        <v>15678000128</v>
      </c>
      <c r="S3011" s="29">
        <v>4.7651833117178892</v>
      </c>
      <c r="T3011" s="29">
        <v>5.596758351863536</v>
      </c>
      <c r="U3011" s="29">
        <v>6.8128268355630928</v>
      </c>
      <c r="V3011" s="29">
        <v>10.344618625944596</v>
      </c>
      <c r="W3011">
        <v>1.4874018714169617</v>
      </c>
      <c r="X3011" t="s">
        <v>74</v>
      </c>
      <c r="Y3011" t="s">
        <v>102</v>
      </c>
      <c r="Z3011" t="s">
        <v>102</v>
      </c>
    </row>
    <row r="3012" spans="2:26" x14ac:dyDescent="0.25">
      <c r="B3012" t="s">
        <v>6487</v>
      </c>
      <c r="C3012" s="26" t="s">
        <v>6488</v>
      </c>
      <c r="D3012" s="26" t="e">
        <v>#N/A</v>
      </c>
      <c r="E3012" s="26" t="e">
        <v>#N/A</v>
      </c>
      <c r="F3012" s="26" t="e">
        <v>#N/A</v>
      </c>
      <c r="G3012" s="27" t="e">
        <v>#N/A</v>
      </c>
      <c r="H3012" s="28" t="e">
        <v>#N/A</v>
      </c>
      <c r="I3012" s="28" t="e">
        <v>#N/A</v>
      </c>
      <c r="J3012" s="26" t="e">
        <v>#N/A</v>
      </c>
      <c r="K3012" s="29">
        <v>-0.17271212769226374</v>
      </c>
      <c r="L3012" s="26" t="e">
        <v>#N/A</v>
      </c>
      <c r="M3012" s="30">
        <v>2.0523678629509611E-2</v>
      </c>
      <c r="N3012" s="29" t="e">
        <v>#N/A</v>
      </c>
      <c r="O3012" s="31" t="e">
        <v>#N/A</v>
      </c>
      <c r="P3012" s="31">
        <v>-1838175000000</v>
      </c>
      <c r="Q3012" s="31">
        <v>-1838078000000</v>
      </c>
      <c r="R3012" s="29">
        <v>313345703936</v>
      </c>
      <c r="S3012" s="29" t="e">
        <v>#N/A</v>
      </c>
      <c r="T3012" s="29" t="e">
        <v>#N/A</v>
      </c>
      <c r="U3012" s="29" t="e">
        <v>#N/A</v>
      </c>
      <c r="V3012" s="29" t="e">
        <v>#N/A</v>
      </c>
      <c r="W3012">
        <v>1.507250641227557</v>
      </c>
      <c r="X3012" t="s">
        <v>66</v>
      </c>
      <c r="Y3012" t="s">
        <v>67</v>
      </c>
      <c r="Z3012" t="s">
        <v>68</v>
      </c>
    </row>
    <row r="3013" spans="2:26" x14ac:dyDescent="0.25">
      <c r="B3013" t="s">
        <v>6489</v>
      </c>
      <c r="C3013" s="26" t="s">
        <v>6490</v>
      </c>
      <c r="D3013" s="26">
        <v>0.17365046821788954</v>
      </c>
      <c r="E3013" s="26">
        <v>0.25840901939422206</v>
      </c>
      <c r="F3013" s="26">
        <v>0.15955849666538485</v>
      </c>
      <c r="G3013" s="27">
        <v>0.19318037229073567</v>
      </c>
      <c r="H3013" s="28">
        <v>14.445653199759301</v>
      </c>
      <c r="I3013" s="28">
        <v>11.034374740388914</v>
      </c>
      <c r="J3013" s="26">
        <v>10.604567335144203</v>
      </c>
      <c r="K3013" s="29">
        <v>0.21104520890997761</v>
      </c>
      <c r="L3013" s="26">
        <v>2.9481481645144743</v>
      </c>
      <c r="M3013" s="30">
        <v>0.32029124071486359</v>
      </c>
      <c r="N3013" s="29">
        <v>3.8082049865322191E-3</v>
      </c>
      <c r="O3013" s="31">
        <v>18.863332066359938</v>
      </c>
      <c r="P3013" s="31">
        <v>8936476000</v>
      </c>
      <c r="Q3013" s="31">
        <v>11953937000</v>
      </c>
      <c r="R3013" s="29">
        <v>35034550272</v>
      </c>
      <c r="S3013" s="29">
        <v>15.84935289583934</v>
      </c>
      <c r="T3013" s="29">
        <v>23.135018451338873</v>
      </c>
      <c r="U3013" s="29" t="e">
        <v>#N/A</v>
      </c>
      <c r="V3013" s="29">
        <v>25.593409528637469</v>
      </c>
      <c r="W3013">
        <v>2.694764055721393</v>
      </c>
      <c r="X3013" t="s">
        <v>74</v>
      </c>
      <c r="Y3013" t="s">
        <v>211</v>
      </c>
      <c r="Z3013" t="s">
        <v>5568</v>
      </c>
    </row>
    <row r="3014" spans="2:26" x14ac:dyDescent="0.25">
      <c r="B3014" t="s">
        <v>6491</v>
      </c>
      <c r="C3014" s="26" t="s">
        <v>6492</v>
      </c>
      <c r="D3014" s="26">
        <v>1.9046543723440997E-2</v>
      </c>
      <c r="E3014" s="26">
        <v>-3.7197578866544741E-2</v>
      </c>
      <c r="F3014" s="26">
        <v>1.9046543723440997E-2</v>
      </c>
      <c r="G3014" s="27">
        <v>-3.7197578866544741E-2</v>
      </c>
      <c r="H3014" s="28">
        <v>-6.0349367299904326</v>
      </c>
      <c r="I3014" s="28">
        <v>4.0707880464182811</v>
      </c>
      <c r="J3014" s="26">
        <v>0.4388464885910251</v>
      </c>
      <c r="K3014" s="29">
        <v>9.8714752693231489E-2</v>
      </c>
      <c r="L3014" s="26">
        <v>-7.2395709607459375</v>
      </c>
      <c r="M3014" s="30">
        <v>0.41091270118380419</v>
      </c>
      <c r="N3014" s="29">
        <v>4.5371567101511424E-3</v>
      </c>
      <c r="O3014" s="31">
        <v>0.52259433873566452</v>
      </c>
      <c r="P3014" s="31">
        <v>14225899000</v>
      </c>
      <c r="Q3014" s="31">
        <v>14225899000</v>
      </c>
      <c r="R3014" s="29">
        <v>6031645184</v>
      </c>
      <c r="S3014" s="29" t="e">
        <v>#N/A</v>
      </c>
      <c r="T3014" s="29" t="e">
        <v>#N/A</v>
      </c>
      <c r="U3014" s="29" t="e">
        <v>#N/A</v>
      </c>
      <c r="V3014" s="29" t="e">
        <v>#N/A</v>
      </c>
      <c r="W3014">
        <v>0.42722739005924154</v>
      </c>
      <c r="X3014" t="s">
        <v>74</v>
      </c>
      <c r="Y3014" t="s">
        <v>211</v>
      </c>
      <c r="Z3014" t="s">
        <v>1503</v>
      </c>
    </row>
    <row r="3015" spans="2:26" x14ac:dyDescent="0.25">
      <c r="B3015" t="s">
        <v>6493</v>
      </c>
      <c r="C3015" s="26" t="s">
        <v>6494</v>
      </c>
      <c r="D3015" s="26">
        <v>4.2729565885805458</v>
      </c>
      <c r="E3015" s="26">
        <v>0.43133418616901198</v>
      </c>
      <c r="F3015" s="26">
        <v>4.112959690596445</v>
      </c>
      <c r="G3015" s="27">
        <v>0.36517028462134238</v>
      </c>
      <c r="H3015" s="28">
        <v>5.5730252681963268</v>
      </c>
      <c r="I3015" s="28">
        <v>20.632148456439605</v>
      </c>
      <c r="J3015" s="26">
        <v>6.4984377743100072</v>
      </c>
      <c r="K3015" s="29">
        <v>-0.63320049669657663</v>
      </c>
      <c r="L3015" s="26">
        <v>-7.4977766230025997</v>
      </c>
      <c r="M3015" s="30">
        <v>0.79533528933507736</v>
      </c>
      <c r="N3015" s="29">
        <v>5.2272005084207179E-2</v>
      </c>
      <c r="O3015" s="31">
        <v>15.293356488854787</v>
      </c>
      <c r="P3015" s="31">
        <v>1182721000</v>
      </c>
      <c r="Q3015" s="31">
        <v>1397014000</v>
      </c>
      <c r="R3015" s="29">
        <v>42885890048</v>
      </c>
      <c r="S3015" s="29">
        <v>59.627532384922041</v>
      </c>
      <c r="T3015" s="29">
        <v>74.675609917122088</v>
      </c>
      <c r="U3015" s="29">
        <v>3.7049481734473144E-2</v>
      </c>
      <c r="V3015" s="29">
        <v>117.01999759547951</v>
      </c>
      <c r="W3015">
        <v>6.5624445308940533</v>
      </c>
      <c r="X3015" t="s">
        <v>71</v>
      </c>
      <c r="Y3015" t="s">
        <v>103</v>
      </c>
      <c r="Z3015" t="s">
        <v>182</v>
      </c>
    </row>
    <row r="3016" spans="2:26" x14ac:dyDescent="0.25">
      <c r="B3016" t="s">
        <v>6495</v>
      </c>
      <c r="C3016" s="26" t="s">
        <v>6496</v>
      </c>
      <c r="D3016" s="26" t="e">
        <v>#N/A</v>
      </c>
      <c r="E3016" s="26" t="e">
        <v>#N/A</v>
      </c>
      <c r="F3016" s="26">
        <v>3.3620699706616027E-2</v>
      </c>
      <c r="G3016" s="27">
        <v>3.2804990899051908E-2</v>
      </c>
      <c r="H3016" s="28">
        <v>5.6268993349635696</v>
      </c>
      <c r="I3016" s="28">
        <v>64.297328442222536</v>
      </c>
      <c r="J3016" s="26">
        <v>64.304671643645804</v>
      </c>
      <c r="K3016" s="29" t="e">
        <v>#N/A</v>
      </c>
      <c r="L3016" s="26">
        <v>12.506322077845731</v>
      </c>
      <c r="M3016" s="30">
        <v>0.48943348019063149</v>
      </c>
      <c r="N3016" s="29">
        <v>5.4653561181337356E-3</v>
      </c>
      <c r="O3016" s="31">
        <v>4.4317773992909792</v>
      </c>
      <c r="P3016" s="31" t="e">
        <v>#N/A</v>
      </c>
      <c r="Q3016" s="31">
        <v>522274158000</v>
      </c>
      <c r="R3016" s="29">
        <v>323400466432</v>
      </c>
      <c r="S3016" s="29">
        <v>29.242399711605817</v>
      </c>
      <c r="T3016" s="29">
        <v>34.083702987983926</v>
      </c>
      <c r="U3016" s="29">
        <v>7.258399859152866</v>
      </c>
      <c r="V3016" s="29">
        <v>20.95932477747818</v>
      </c>
      <c r="W3016">
        <v>1.1823136162005268</v>
      </c>
      <c r="X3016" t="s">
        <v>66</v>
      </c>
      <c r="Y3016" t="s">
        <v>202</v>
      </c>
      <c r="Z3016" t="s">
        <v>1822</v>
      </c>
    </row>
    <row r="3017" spans="2:26" x14ac:dyDescent="0.25">
      <c r="B3017" t="s">
        <v>6497</v>
      </c>
      <c r="C3017" s="26" t="s">
        <v>6498</v>
      </c>
      <c r="D3017" s="26">
        <v>0.54061039390738941</v>
      </c>
      <c r="E3017" s="26">
        <v>1.8882683035373364</v>
      </c>
      <c r="F3017" s="26">
        <v>0.54061039390738941</v>
      </c>
      <c r="G3017" s="27">
        <v>1.8882683035373364</v>
      </c>
      <c r="H3017" s="28">
        <v>37.227467440520421</v>
      </c>
      <c r="I3017" s="28">
        <v>7.4714463783136749</v>
      </c>
      <c r="J3017" s="26">
        <v>12.36604778105812</v>
      </c>
      <c r="K3017" s="29">
        <v>-0.31175885320560887</v>
      </c>
      <c r="L3017" s="26">
        <v>-1.5886378713435745</v>
      </c>
      <c r="M3017" s="30">
        <v>0.40831729530891281</v>
      </c>
      <c r="N3017" s="29">
        <v>5.2557522123893802E-3</v>
      </c>
      <c r="O3017" s="31">
        <v>25.556200770290424</v>
      </c>
      <c r="P3017" s="31">
        <v>379749000</v>
      </c>
      <c r="Q3017" s="31">
        <v>379749000</v>
      </c>
      <c r="R3017" s="29">
        <v>2383541504</v>
      </c>
      <c r="S3017" s="29">
        <v>1.4996832099840371</v>
      </c>
      <c r="T3017" s="29">
        <v>1.6141335326635688</v>
      </c>
      <c r="U3017" s="29">
        <v>36.959121480437197</v>
      </c>
      <c r="V3017" s="29">
        <v>4.7030044641561517</v>
      </c>
      <c r="W3017">
        <v>1.4683718685528571</v>
      </c>
      <c r="X3017" t="s">
        <v>74</v>
      </c>
      <c r="Y3017" t="s">
        <v>211</v>
      </c>
      <c r="Z3017" t="s">
        <v>212</v>
      </c>
    </row>
    <row r="3018" spans="2:26" x14ac:dyDescent="0.25">
      <c r="B3018" t="s">
        <v>6499</v>
      </c>
      <c r="C3018" s="26" t="s">
        <v>6500</v>
      </c>
      <c r="D3018" s="26">
        <v>0.11347468559181662</v>
      </c>
      <c r="E3018" s="26">
        <v>8.8061410703195689E-2</v>
      </c>
      <c r="F3018" s="26">
        <v>0.11347468559181662</v>
      </c>
      <c r="G3018" s="27">
        <v>8.8061410703195689E-2</v>
      </c>
      <c r="H3018" s="28">
        <v>8.9407207276726623</v>
      </c>
      <c r="I3018" s="28">
        <v>8.1608617367715919</v>
      </c>
      <c r="J3018" s="26">
        <v>8.8031313951720094</v>
      </c>
      <c r="K3018" s="29">
        <v>0.14046922133547809</v>
      </c>
      <c r="L3018" s="26">
        <v>1.8954827511673551</v>
      </c>
      <c r="M3018" s="30">
        <v>0.35404696720949919</v>
      </c>
      <c r="N3018" s="29">
        <v>2.6524615594750105E-2</v>
      </c>
      <c r="O3018" s="31">
        <v>0.26952868855251966</v>
      </c>
      <c r="P3018" s="31">
        <v>6799857000</v>
      </c>
      <c r="Q3018" s="31">
        <v>6799857000</v>
      </c>
      <c r="R3018" s="29">
        <v>7296066560</v>
      </c>
      <c r="S3018" s="29">
        <v>9.8202099990115901</v>
      </c>
      <c r="T3018" s="29">
        <v>19.446498066358949</v>
      </c>
      <c r="U3018" s="29" t="e">
        <v>#N/A</v>
      </c>
      <c r="V3018" s="29">
        <v>19.777396935892693</v>
      </c>
      <c r="W3018">
        <v>1.6482079025229999</v>
      </c>
      <c r="X3018" t="s">
        <v>93</v>
      </c>
      <c r="Y3018" t="s">
        <v>636</v>
      </c>
      <c r="Z3018" t="s">
        <v>753</v>
      </c>
    </row>
    <row r="3019" spans="2:26" x14ac:dyDescent="0.25">
      <c r="B3019" t="s">
        <v>6501</v>
      </c>
      <c r="C3019" s="26" t="s">
        <v>6502</v>
      </c>
      <c r="D3019" s="26">
        <v>4.4466871418921139E-2</v>
      </c>
      <c r="E3019" s="26">
        <v>3.3974760135461329E-2</v>
      </c>
      <c r="F3019" s="26">
        <v>4.4466871418921139E-2</v>
      </c>
      <c r="G3019" s="27">
        <v>3.3974760135461329E-2</v>
      </c>
      <c r="H3019" s="28">
        <v>-3.7596221649332602</v>
      </c>
      <c r="I3019" s="28">
        <v>2.5115606383925475</v>
      </c>
      <c r="J3019" s="26">
        <v>2.9087182923840733</v>
      </c>
      <c r="K3019" s="29">
        <v>0.38988201984903831</v>
      </c>
      <c r="L3019" s="26">
        <v>18.099283292482706</v>
      </c>
      <c r="M3019" s="30">
        <v>0.21361402223990397</v>
      </c>
      <c r="N3019" s="29">
        <v>4.5992268433132323E-3</v>
      </c>
      <c r="O3019" s="31">
        <v>-7.7194862547954033</v>
      </c>
      <c r="P3019" s="31">
        <v>5592740000</v>
      </c>
      <c r="Q3019" s="31">
        <v>5592740000</v>
      </c>
      <c r="R3019" s="29">
        <v>2403469568</v>
      </c>
      <c r="S3019" s="29">
        <v>29.277639599834426</v>
      </c>
      <c r="T3019" s="29">
        <v>666.70351281508158</v>
      </c>
      <c r="U3019" s="29">
        <v>-11.650740401635902</v>
      </c>
      <c r="V3019" s="29" t="e">
        <v>#N/A</v>
      </c>
      <c r="W3019">
        <v>1.1015867942784534</v>
      </c>
      <c r="X3019" t="s">
        <v>77</v>
      </c>
      <c r="Y3019" t="s">
        <v>83</v>
      </c>
      <c r="Z3019" t="s">
        <v>779</v>
      </c>
    </row>
    <row r="3020" spans="2:26" x14ac:dyDescent="0.25">
      <c r="B3020" t="s">
        <v>6503</v>
      </c>
      <c r="C3020" s="26" t="s">
        <v>6504</v>
      </c>
      <c r="D3020" s="26">
        <v>-0.37927288148169591</v>
      </c>
      <c r="E3020" s="26">
        <v>-0.25632194620791587</v>
      </c>
      <c r="F3020" s="26">
        <v>-0.306650626428702</v>
      </c>
      <c r="G3020" s="27">
        <v>-0.25632194620791587</v>
      </c>
      <c r="H3020" s="28">
        <v>-98.633238625434799</v>
      </c>
      <c r="I3020" s="28">
        <v>-6.9195387662168102</v>
      </c>
      <c r="J3020" s="26">
        <v>-8.256820645228899</v>
      </c>
      <c r="K3020" s="29">
        <v>0.19940943894807858</v>
      </c>
      <c r="L3020" s="26">
        <v>-2.134345084590147</v>
      </c>
      <c r="M3020" s="30">
        <v>0.23709578688333832</v>
      </c>
      <c r="N3020" s="29">
        <v>1.5372854188975129E-2</v>
      </c>
      <c r="O3020" s="31">
        <v>11.700045090270233</v>
      </c>
      <c r="P3020" s="31">
        <v>1384107000.0000007</v>
      </c>
      <c r="Q3020" s="31">
        <v>1384107000.0000007</v>
      </c>
      <c r="R3020" s="29">
        <v>3080050176</v>
      </c>
      <c r="S3020" s="29" t="e">
        <v>#N/A</v>
      </c>
      <c r="T3020" s="29" t="e">
        <v>#N/A</v>
      </c>
      <c r="U3020" s="29">
        <v>-15.516240732826295</v>
      </c>
      <c r="V3020" s="29" t="e">
        <v>#N/A</v>
      </c>
      <c r="W3020">
        <v>4.3085626301679705</v>
      </c>
      <c r="X3020" t="s">
        <v>71</v>
      </c>
      <c r="Y3020" t="s">
        <v>103</v>
      </c>
      <c r="Z3020" t="s">
        <v>794</v>
      </c>
    </row>
    <row r="3021" spans="2:26" x14ac:dyDescent="0.25">
      <c r="B3021" t="s">
        <v>6505</v>
      </c>
      <c r="C3021" s="26" t="s">
        <v>6506</v>
      </c>
      <c r="D3021" s="26">
        <v>0.22284783971227751</v>
      </c>
      <c r="E3021" s="26">
        <v>0.28519655423952506</v>
      </c>
      <c r="F3021" s="26">
        <v>0.22023985845010161</v>
      </c>
      <c r="G3021" s="27">
        <v>0.2781187229257</v>
      </c>
      <c r="H3021" s="28">
        <v>24.092767180315349</v>
      </c>
      <c r="I3021" s="28">
        <v>9.9697840349870344</v>
      </c>
      <c r="J3021" s="26">
        <v>11.718314885798151</v>
      </c>
      <c r="K3021" s="29">
        <v>-9.0730710820218524E-2</v>
      </c>
      <c r="L3021" s="26">
        <v>-0.48189302369848674</v>
      </c>
      <c r="M3021" s="30">
        <v>0.62699802752623057</v>
      </c>
      <c r="N3021" s="29">
        <v>1.6104980614375188E-2</v>
      </c>
      <c r="O3021" s="31">
        <v>7.0265862643657755</v>
      </c>
      <c r="P3021" s="31">
        <v>474322000000</v>
      </c>
      <c r="Q3021" s="31">
        <v>486393000000</v>
      </c>
      <c r="R3021" s="29">
        <v>1329458839552</v>
      </c>
      <c r="S3021" s="29">
        <v>7.5068694653088421</v>
      </c>
      <c r="T3021" s="29">
        <v>9.3291061877804466</v>
      </c>
      <c r="U3021" s="29">
        <v>10.586487961329247</v>
      </c>
      <c r="V3021" s="29">
        <v>14.274264311124588</v>
      </c>
      <c r="W3021">
        <v>2.3610727698665901</v>
      </c>
      <c r="X3021" t="s">
        <v>78</v>
      </c>
      <c r="Y3021" t="s">
        <v>104</v>
      </c>
      <c r="Z3021" t="s">
        <v>116</v>
      </c>
    </row>
    <row r="3022" spans="2:26" x14ac:dyDescent="0.25">
      <c r="B3022" t="s">
        <v>6507</v>
      </c>
      <c r="C3022" s="26" t="s">
        <v>6508</v>
      </c>
      <c r="D3022" s="26">
        <v>-4.0909851100273727E-3</v>
      </c>
      <c r="E3022" s="26">
        <v>-4.4968108629551418E-3</v>
      </c>
      <c r="F3022" s="26">
        <v>-4.0910594642957505E-3</v>
      </c>
      <c r="G3022" s="27">
        <v>-4.4969924913554936E-3</v>
      </c>
      <c r="H3022" s="28">
        <v>3.8708592722685045</v>
      </c>
      <c r="I3022" s="28">
        <v>9.7770938854875116</v>
      </c>
      <c r="J3022" s="26">
        <v>11.080047699149855</v>
      </c>
      <c r="K3022" s="29">
        <v>-0.8889303025208326</v>
      </c>
      <c r="L3022" s="26">
        <v>-265.74896527598401</v>
      </c>
      <c r="M3022" s="30">
        <v>4.5003362091119756E-2</v>
      </c>
      <c r="N3022" s="29" t="e">
        <v>#N/A</v>
      </c>
      <c r="O3022" s="31">
        <v>-3.0951693711029793</v>
      </c>
      <c r="P3022" s="31">
        <v>-220481588000000</v>
      </c>
      <c r="Q3022" s="31">
        <v>-220472683000000</v>
      </c>
      <c r="R3022" s="29">
        <v>3907524755456</v>
      </c>
      <c r="S3022" s="29" t="e">
        <v>#N/A</v>
      </c>
      <c r="T3022" s="29" t="e">
        <v>#N/A</v>
      </c>
      <c r="U3022" s="29" t="e">
        <v>#N/A</v>
      </c>
      <c r="V3022" s="29">
        <v>8.6277619321315679</v>
      </c>
      <c r="W3022">
        <v>0.35396258966317329</v>
      </c>
      <c r="X3022" t="s">
        <v>66</v>
      </c>
      <c r="Y3022" t="s">
        <v>73</v>
      </c>
      <c r="Z3022" t="s">
        <v>197</v>
      </c>
    </row>
    <row r="3023" spans="2:26" x14ac:dyDescent="0.25">
      <c r="B3023" t="s">
        <v>6509</v>
      </c>
      <c r="C3023" s="26" t="s">
        <v>6510</v>
      </c>
      <c r="D3023" s="26" t="e">
        <v>#N/A</v>
      </c>
      <c r="E3023" s="26" t="e">
        <v>#N/A</v>
      </c>
      <c r="F3023" s="26" t="e">
        <v>#N/A</v>
      </c>
      <c r="G3023" s="27" t="e">
        <v>#N/A</v>
      </c>
      <c r="H3023" s="28">
        <v>3.0702242068481844</v>
      </c>
      <c r="I3023" s="28" t="e">
        <v>#N/A</v>
      </c>
      <c r="J3023" s="26" t="e">
        <v>#N/A</v>
      </c>
      <c r="K3023" s="29">
        <v>-0.25787063806900484</v>
      </c>
      <c r="L3023" s="26" t="e">
        <v>#N/A</v>
      </c>
      <c r="M3023" s="30">
        <v>4.07601372845715E-2</v>
      </c>
      <c r="N3023" s="29" t="e">
        <v>#N/A</v>
      </c>
      <c r="O3023" s="31">
        <v>-2.1191643250420849</v>
      </c>
      <c r="P3023" s="31">
        <v>-42116817000000</v>
      </c>
      <c r="Q3023" s="31">
        <v>-42116817000000</v>
      </c>
      <c r="R3023" s="29">
        <v>4011053023232</v>
      </c>
      <c r="S3023" s="29" t="e">
        <v>#N/A</v>
      </c>
      <c r="T3023" s="29" t="e">
        <v>#N/A</v>
      </c>
      <c r="U3023" s="29" t="e">
        <v>#N/A</v>
      </c>
      <c r="V3023" s="29">
        <v>12.872862859383828</v>
      </c>
      <c r="W3023">
        <v>0.44057560031331733</v>
      </c>
      <c r="X3023" t="s">
        <v>66</v>
      </c>
      <c r="Y3023" t="s">
        <v>67</v>
      </c>
      <c r="Z3023" t="s">
        <v>68</v>
      </c>
    </row>
    <row r="3024" spans="2:26" x14ac:dyDescent="0.25">
      <c r="B3024" t="s">
        <v>6511</v>
      </c>
      <c r="C3024" s="26" t="s">
        <v>6512</v>
      </c>
      <c r="D3024" s="26">
        <v>4.6366119349927272E-2</v>
      </c>
      <c r="E3024" s="26">
        <v>7.7335439314067472E-2</v>
      </c>
      <c r="F3024" s="26">
        <v>4.6366119349927272E-2</v>
      </c>
      <c r="G3024" s="27">
        <v>7.7335439314067472E-2</v>
      </c>
      <c r="H3024" s="28">
        <v>4.8590764498110923</v>
      </c>
      <c r="I3024" s="28" t="e">
        <v>#N/A</v>
      </c>
      <c r="J3024" s="26" t="e">
        <v>#N/A</v>
      </c>
      <c r="K3024" s="29">
        <v>2.0905724641076703E-2</v>
      </c>
      <c r="L3024" s="26" t="e">
        <v>#N/A</v>
      </c>
      <c r="M3024" s="30">
        <v>3.2527298553635939E-2</v>
      </c>
      <c r="N3024" s="29">
        <v>9.3039795321165969E-4</v>
      </c>
      <c r="O3024" s="31">
        <v>-5.0738328292812147</v>
      </c>
      <c r="P3024" s="31">
        <v>3689809000000</v>
      </c>
      <c r="Q3024" s="31">
        <v>3689809000000</v>
      </c>
      <c r="R3024" s="29">
        <v>882923405312</v>
      </c>
      <c r="S3024" s="29" t="e">
        <v>#N/A</v>
      </c>
      <c r="T3024" s="29">
        <v>21.793383703931724</v>
      </c>
      <c r="U3024" s="29" t="e">
        <v>#N/A</v>
      </c>
      <c r="V3024" s="29">
        <v>7.5591921024367235</v>
      </c>
      <c r="W3024">
        <v>0.40926018725833629</v>
      </c>
      <c r="X3024" t="s">
        <v>66</v>
      </c>
      <c r="Y3024" t="s">
        <v>73</v>
      </c>
      <c r="Z3024" t="s">
        <v>197</v>
      </c>
    </row>
    <row r="3025" spans="2:26" x14ac:dyDescent="0.25">
      <c r="B3025" t="s">
        <v>6513</v>
      </c>
      <c r="C3025" s="26" t="s">
        <v>6514</v>
      </c>
      <c r="D3025" s="26" t="e">
        <v>#N/A</v>
      </c>
      <c r="E3025" s="26">
        <v>-3.3811691604008591</v>
      </c>
      <c r="F3025" s="26">
        <v>-2.4687883936901516</v>
      </c>
      <c r="G3025" s="27">
        <v>-3.3811691604008591</v>
      </c>
      <c r="H3025" s="28">
        <v>22.908395339684979</v>
      </c>
      <c r="I3025" s="28">
        <v>16.403387566638699</v>
      </c>
      <c r="J3025" s="26">
        <v>21.129278020042943</v>
      </c>
      <c r="K3025" s="29">
        <v>-0.81257127697076981</v>
      </c>
      <c r="L3025" s="26">
        <v>-3.5452466840557189</v>
      </c>
      <c r="M3025" s="30">
        <v>0.74519277944751938</v>
      </c>
      <c r="N3025" s="29" t="e">
        <v>#N/A</v>
      </c>
      <c r="O3025" s="31">
        <v>6.6389584853833146</v>
      </c>
      <c r="P3025" s="31">
        <v>-185398000.00000048</v>
      </c>
      <c r="Q3025" s="31">
        <v>-185398000.00000048</v>
      </c>
      <c r="R3025" s="29">
        <v>5411610112</v>
      </c>
      <c r="S3025" s="29">
        <v>5.0367613741051098</v>
      </c>
      <c r="T3025" s="29">
        <v>5.067318025338909</v>
      </c>
      <c r="U3025" s="29">
        <v>5.2308276860578076</v>
      </c>
      <c r="V3025" s="29">
        <v>13.155159392930937</v>
      </c>
      <c r="W3025">
        <v>2.7321500236863585</v>
      </c>
      <c r="X3025" t="s">
        <v>71</v>
      </c>
      <c r="Y3025" t="s">
        <v>728</v>
      </c>
      <c r="Z3025" t="s">
        <v>729</v>
      </c>
    </row>
    <row r="3026" spans="2:26" x14ac:dyDescent="0.25">
      <c r="B3026" t="s">
        <v>6515</v>
      </c>
      <c r="C3026" s="26" t="s">
        <v>6516</v>
      </c>
      <c r="D3026" s="26">
        <v>0.1088248300298873</v>
      </c>
      <c r="E3026" s="26">
        <v>0.10831989949127216</v>
      </c>
      <c r="F3026" s="26">
        <v>0.1088248300298873</v>
      </c>
      <c r="G3026" s="27">
        <v>0.10831989949127216</v>
      </c>
      <c r="H3026" s="28">
        <v>19.283660403154446</v>
      </c>
      <c r="I3026" s="28">
        <v>7.6668884276144995</v>
      </c>
      <c r="J3026" s="26">
        <v>6.5504642192169893</v>
      </c>
      <c r="K3026" s="29">
        <v>0.53077615668669631</v>
      </c>
      <c r="L3026" s="26">
        <v>7.0574496963861808</v>
      </c>
      <c r="M3026" s="30">
        <v>0.22875518072409204</v>
      </c>
      <c r="N3026" s="29">
        <v>9.5267739808664372E-3</v>
      </c>
      <c r="O3026" s="31">
        <v>27.911271490202051</v>
      </c>
      <c r="P3026" s="31">
        <v>20390667000</v>
      </c>
      <c r="Q3026" s="31">
        <v>20390667000</v>
      </c>
      <c r="R3026" s="29">
        <v>8020167168</v>
      </c>
      <c r="S3026" s="29">
        <v>9.7142338159257804</v>
      </c>
      <c r="T3026" s="29">
        <v>10.063717661926901</v>
      </c>
      <c r="U3026" s="29" t="e">
        <v>#N/A</v>
      </c>
      <c r="V3026" s="29">
        <v>5.1968100476793566</v>
      </c>
      <c r="W3026">
        <v>0.89924720394259194</v>
      </c>
      <c r="X3026" t="s">
        <v>66</v>
      </c>
      <c r="Y3026" t="s">
        <v>79</v>
      </c>
      <c r="Z3026" t="s">
        <v>125</v>
      </c>
    </row>
    <row r="3027" spans="2:26" x14ac:dyDescent="0.25">
      <c r="B3027" t="s">
        <v>6517</v>
      </c>
      <c r="C3027" s="26" t="s">
        <v>6518</v>
      </c>
      <c r="D3027" s="26" t="e">
        <v>#N/A</v>
      </c>
      <c r="E3027" s="26">
        <v>-4.0201335538620873</v>
      </c>
      <c r="F3027" s="26" t="e">
        <v>#N/A</v>
      </c>
      <c r="G3027" s="27">
        <v>-4.0201335538620873</v>
      </c>
      <c r="H3027" s="28">
        <v>-27.92013820537327</v>
      </c>
      <c r="I3027" s="28" t="e">
        <v>#N/A</v>
      </c>
      <c r="J3027" s="26" t="e">
        <v>#N/A</v>
      </c>
      <c r="K3027" s="29">
        <v>-0.94576877564993023</v>
      </c>
      <c r="L3027" s="26">
        <v>6.9801305804853637</v>
      </c>
      <c r="M3027" s="30">
        <v>0.97990562540647441</v>
      </c>
      <c r="N3027" s="29" t="e">
        <v>#N/A</v>
      </c>
      <c r="O3027" s="31" t="e">
        <v>#N/A</v>
      </c>
      <c r="P3027" s="31">
        <v>129386000</v>
      </c>
      <c r="Q3027" s="31">
        <v>129386000</v>
      </c>
      <c r="R3027" s="29">
        <v>10314116096</v>
      </c>
      <c r="S3027" s="29" t="e">
        <v>#N/A</v>
      </c>
      <c r="T3027" s="29" t="e">
        <v>#N/A</v>
      </c>
      <c r="U3027" s="29">
        <v>-6.7979068053336755</v>
      </c>
      <c r="V3027" s="29" t="e">
        <v>#N/A</v>
      </c>
      <c r="W3027">
        <v>2.9247669217429046</v>
      </c>
      <c r="X3027" t="s">
        <v>74</v>
      </c>
      <c r="Y3027" t="s">
        <v>100</v>
      </c>
      <c r="Z3027" t="s">
        <v>101</v>
      </c>
    </row>
    <row r="3028" spans="2:26" x14ac:dyDescent="0.25">
      <c r="B3028" t="s">
        <v>6519</v>
      </c>
      <c r="C3028" s="26" t="s">
        <v>6520</v>
      </c>
      <c r="D3028" s="26">
        <v>0.3840780589067736</v>
      </c>
      <c r="E3028" s="26">
        <v>0.47477302173275221</v>
      </c>
      <c r="F3028" s="26">
        <v>0.35987971699622018</v>
      </c>
      <c r="G3028" s="27">
        <v>0.45257899150193198</v>
      </c>
      <c r="H3028" s="28">
        <v>26.568500774285674</v>
      </c>
      <c r="I3028" s="28">
        <v>11.108452288709882</v>
      </c>
      <c r="J3028" s="26">
        <v>13.45232107043036</v>
      </c>
      <c r="K3028" s="29">
        <v>-0.15185459767641932</v>
      </c>
      <c r="L3028" s="26">
        <v>-0.70671531321737335</v>
      </c>
      <c r="M3028" s="30">
        <v>0.56426826341904923</v>
      </c>
      <c r="N3028" s="29">
        <v>8.0543032472430824E-3</v>
      </c>
      <c r="O3028" s="31">
        <v>19.918866849098485</v>
      </c>
      <c r="P3028" s="31">
        <v>3687797999.9999995</v>
      </c>
      <c r="Q3028" s="31">
        <v>3868643999.9999995</v>
      </c>
      <c r="R3028" s="29">
        <v>32749891584</v>
      </c>
      <c r="S3028" s="29">
        <v>15.981510192080837</v>
      </c>
      <c r="T3028" s="29">
        <v>17.912836659780556</v>
      </c>
      <c r="U3028" s="29">
        <v>2.4347927929922273</v>
      </c>
      <c r="V3028" s="29">
        <v>24.343753997925599</v>
      </c>
      <c r="W3028">
        <v>5.6391682606985647</v>
      </c>
      <c r="X3028" t="s">
        <v>74</v>
      </c>
      <c r="Y3028" t="s">
        <v>102</v>
      </c>
      <c r="Z3028" t="s">
        <v>102</v>
      </c>
    </row>
    <row r="3029" spans="2:26" x14ac:dyDescent="0.25">
      <c r="B3029" t="s">
        <v>6521</v>
      </c>
      <c r="C3029" s="26" t="s">
        <v>6522</v>
      </c>
      <c r="D3029" s="26" t="e">
        <v>#N/A</v>
      </c>
      <c r="E3029" s="26">
        <v>0.10493447541424994</v>
      </c>
      <c r="F3029" s="26" t="e">
        <v>#N/A</v>
      </c>
      <c r="G3029" s="27">
        <v>0.10493447541424994</v>
      </c>
      <c r="H3029" s="28">
        <v>16.885319089710102</v>
      </c>
      <c r="I3029" s="28" t="e">
        <v>#N/A</v>
      </c>
      <c r="J3029" s="26">
        <v>5.7659464650497707</v>
      </c>
      <c r="K3029" s="29">
        <v>0.34831696524064976</v>
      </c>
      <c r="L3029" s="26">
        <v>3.8676570624176247</v>
      </c>
      <c r="M3029" s="30">
        <v>0.22329031364383214</v>
      </c>
      <c r="N3029" s="29">
        <v>1.8032122981954703E-2</v>
      </c>
      <c r="O3029" s="31" t="e">
        <v>#N/A</v>
      </c>
      <c r="P3029" s="31">
        <v>36305075000</v>
      </c>
      <c r="Q3029" s="31">
        <v>36305075000</v>
      </c>
      <c r="R3029" s="29">
        <v>24496355328</v>
      </c>
      <c r="S3029" s="29">
        <v>8.205428271278878</v>
      </c>
      <c r="T3029" s="29">
        <v>12.320035973870594</v>
      </c>
      <c r="U3029" s="29">
        <v>-2.9511614700235622</v>
      </c>
      <c r="V3029" s="29">
        <v>12.756761691580902</v>
      </c>
      <c r="W3029">
        <v>1.78800547497843</v>
      </c>
      <c r="X3029" t="s">
        <v>74</v>
      </c>
      <c r="Y3029" t="s">
        <v>188</v>
      </c>
      <c r="Z3029" t="s">
        <v>278</v>
      </c>
    </row>
    <row r="3030" spans="2:26" x14ac:dyDescent="0.25">
      <c r="B3030" t="s">
        <v>6523</v>
      </c>
      <c r="C3030" s="26" t="s">
        <v>6524</v>
      </c>
      <c r="D3030" s="26">
        <v>1.5276820723300151</v>
      </c>
      <c r="E3030" s="26">
        <v>4.0626321181894847</v>
      </c>
      <c r="F3030" s="26">
        <v>1.5275626996900868</v>
      </c>
      <c r="G3030" s="27">
        <v>4.0626321181894847</v>
      </c>
      <c r="H3030" s="28">
        <v>17.52996530633024</v>
      </c>
      <c r="I3030" s="28">
        <v>13.816114913882265</v>
      </c>
      <c r="J3030" s="26">
        <v>18.851045647117264</v>
      </c>
      <c r="K3030" s="29">
        <v>-0.62320957248934872</v>
      </c>
      <c r="L3030" s="26">
        <v>-2.6591343221752988</v>
      </c>
      <c r="M3030" s="30">
        <v>0.76282525586311367</v>
      </c>
      <c r="N3030" s="29">
        <v>2.6767529822519641E-2</v>
      </c>
      <c r="O3030" s="31">
        <v>8.7411017106245339</v>
      </c>
      <c r="P3030" s="31">
        <v>679315999.99999809</v>
      </c>
      <c r="Q3030" s="31">
        <v>679315999.99999809</v>
      </c>
      <c r="R3030" s="29">
        <v>50291138560</v>
      </c>
      <c r="S3030" s="29">
        <v>13.415984731379941</v>
      </c>
      <c r="T3030" s="29">
        <v>14.378833249857657</v>
      </c>
      <c r="U3030" s="29">
        <v>0.82470493187418537</v>
      </c>
      <c r="V3030" s="29">
        <v>26.219211526945273</v>
      </c>
      <c r="W3030">
        <v>4.439255441365515</v>
      </c>
      <c r="X3030" t="s">
        <v>74</v>
      </c>
      <c r="Y3030" t="s">
        <v>102</v>
      </c>
      <c r="Z3030" t="s">
        <v>618</v>
      </c>
    </row>
    <row r="3031" spans="2:26" x14ac:dyDescent="0.25">
      <c r="B3031" t="s">
        <v>6525</v>
      </c>
      <c r="C3031" s="26" t="s">
        <v>6526</v>
      </c>
      <c r="D3031" s="26">
        <v>0.77305037233693574</v>
      </c>
      <c r="E3031" s="26">
        <v>0.99525496518898382</v>
      </c>
      <c r="F3031" s="26">
        <v>0.77305037233693574</v>
      </c>
      <c r="G3031" s="27">
        <v>0.99525496518898382</v>
      </c>
      <c r="H3031" s="28">
        <v>31.006844302655729</v>
      </c>
      <c r="I3031" s="28">
        <v>22.050065655010268</v>
      </c>
      <c r="J3031" s="26">
        <v>28.07731337664157</v>
      </c>
      <c r="K3031" s="29">
        <v>-0.33472433914015975</v>
      </c>
      <c r="L3031" s="26">
        <v>-1.2449141172883422</v>
      </c>
      <c r="M3031" s="30">
        <v>0.61832993222143051</v>
      </c>
      <c r="N3031" s="29">
        <v>2.9123538280270106E-3</v>
      </c>
      <c r="O3031" s="31">
        <v>8.5190911926865791</v>
      </c>
      <c r="P3031" s="31">
        <v>1631810999.999999</v>
      </c>
      <c r="Q3031" s="31">
        <v>1631810999.999999</v>
      </c>
      <c r="R3031" s="29">
        <v>46449934336</v>
      </c>
      <c r="S3031" s="29">
        <v>22.445697396076838</v>
      </c>
      <c r="T3031" s="29">
        <v>24.29490271894549</v>
      </c>
      <c r="U3031" s="29" t="e">
        <v>#N/A</v>
      </c>
      <c r="V3031" s="29">
        <v>36.842522117214493</v>
      </c>
      <c r="W3031">
        <v>10.394868102653462</v>
      </c>
      <c r="X3031" t="s">
        <v>93</v>
      </c>
      <c r="Y3031" t="s">
        <v>96</v>
      </c>
      <c r="Z3031" t="s">
        <v>541</v>
      </c>
    </row>
    <row r="3032" spans="2:26" x14ac:dyDescent="0.25">
      <c r="B3032" t="s">
        <v>6527</v>
      </c>
      <c r="C3032" s="26" t="s">
        <v>6528</v>
      </c>
      <c r="D3032" s="26" t="e">
        <v>#N/A</v>
      </c>
      <c r="E3032" s="26" t="e">
        <v>#N/A</v>
      </c>
      <c r="F3032" s="26" t="e">
        <v>#N/A</v>
      </c>
      <c r="G3032" s="27" t="e">
        <v>#N/A</v>
      </c>
      <c r="H3032" s="28" t="e">
        <v>#N/A</v>
      </c>
      <c r="I3032" s="28" t="e">
        <v>#N/A</v>
      </c>
      <c r="J3032" s="26" t="e">
        <v>#N/A</v>
      </c>
      <c r="K3032" s="29">
        <v>-0.2794688890350735</v>
      </c>
      <c r="L3032" s="26" t="e">
        <v>#N/A</v>
      </c>
      <c r="M3032" s="30">
        <v>0.58826739232968961</v>
      </c>
      <c r="N3032" s="29" t="e">
        <v>#N/A</v>
      </c>
      <c r="O3032" s="31" t="e">
        <v>#N/A</v>
      </c>
      <c r="P3032" s="31">
        <v>2353575999.999999</v>
      </c>
      <c r="Q3032" s="31">
        <v>2353575999.999999</v>
      </c>
      <c r="R3032" s="29">
        <v>27838259200</v>
      </c>
      <c r="S3032" s="29" t="e">
        <v>#N/A</v>
      </c>
      <c r="T3032" s="29" t="e">
        <v>#N/A</v>
      </c>
      <c r="U3032" s="29" t="e">
        <v>#N/A</v>
      </c>
      <c r="V3032" s="29" t="e">
        <v>#N/A</v>
      </c>
      <c r="W3032">
        <v>2.2630163738929996</v>
      </c>
      <c r="X3032" t="s">
        <v>74</v>
      </c>
      <c r="Y3032" t="s">
        <v>102</v>
      </c>
      <c r="Z3032" t="s">
        <v>128</v>
      </c>
    </row>
    <row r="3033" spans="2:26" x14ac:dyDescent="0.25">
      <c r="B3033" t="s">
        <v>6529</v>
      </c>
      <c r="C3033" s="26" t="s">
        <v>6530</v>
      </c>
      <c r="D3033" s="26">
        <v>3.4098471891046714E-2</v>
      </c>
      <c r="E3033" s="26">
        <v>4.6489928586563839E-2</v>
      </c>
      <c r="F3033" s="26">
        <v>3.4098471891046714E-2</v>
      </c>
      <c r="G3033" s="27">
        <v>4.6489928586563839E-2</v>
      </c>
      <c r="H3033" s="28">
        <v>10.70821027517842</v>
      </c>
      <c r="I3033" s="28">
        <v>1.3456569722477141</v>
      </c>
      <c r="J3033" s="26">
        <v>1.5328529591772126</v>
      </c>
      <c r="K3033" s="29">
        <v>-7.7085084976732748E-2</v>
      </c>
      <c r="L3033" s="26">
        <v>-2.2822497906387422</v>
      </c>
      <c r="M3033" s="30">
        <v>0.44798304046947524</v>
      </c>
      <c r="N3033" s="29">
        <v>8.1075000000000001E-3</v>
      </c>
      <c r="O3033" s="31">
        <v>5.3578010068494057</v>
      </c>
      <c r="P3033" s="31">
        <v>6503258000</v>
      </c>
      <c r="Q3033" s="31">
        <v>6503258000</v>
      </c>
      <c r="R3033" s="29">
        <v>3543313920</v>
      </c>
      <c r="S3033" s="29">
        <v>4.1405437954748967</v>
      </c>
      <c r="T3033" s="29">
        <v>4.2616944561050012</v>
      </c>
      <c r="U3033" s="29" t="e">
        <v>#N/A</v>
      </c>
      <c r="V3033" s="29">
        <v>6.5008285601492108</v>
      </c>
      <c r="W3033">
        <v>0.45905317503421439</v>
      </c>
      <c r="X3033" t="s">
        <v>65</v>
      </c>
      <c r="Y3033" t="s">
        <v>80</v>
      </c>
      <c r="Z3033" t="s">
        <v>81</v>
      </c>
    </row>
    <row r="3034" spans="2:26" x14ac:dyDescent="0.25">
      <c r="B3034" t="s">
        <v>6531</v>
      </c>
      <c r="C3034" s="26" t="s">
        <v>6532</v>
      </c>
      <c r="D3034" s="26">
        <v>0.13731035118887025</v>
      </c>
      <c r="E3034" s="26">
        <v>0.13509076601633516</v>
      </c>
      <c r="F3034" s="26">
        <v>0.12862963167769909</v>
      </c>
      <c r="G3034" s="27">
        <v>0.13023517409161064</v>
      </c>
      <c r="H3034" s="28">
        <v>11.52075063154096</v>
      </c>
      <c r="I3034" s="28">
        <v>14.646791492370264</v>
      </c>
      <c r="J3034" s="26">
        <v>17.220380944774988</v>
      </c>
      <c r="K3034" s="29">
        <v>8.3781940007159689E-2</v>
      </c>
      <c r="L3034" s="26">
        <v>0.62060339220493321</v>
      </c>
      <c r="M3034" s="30">
        <v>0.4915321803721987</v>
      </c>
      <c r="N3034" s="29">
        <v>7.6951331496786044E-3</v>
      </c>
      <c r="O3034" s="31">
        <v>7.3686786358987764</v>
      </c>
      <c r="P3034" s="31">
        <v>73706000000</v>
      </c>
      <c r="Q3034" s="31">
        <v>76454000000</v>
      </c>
      <c r="R3034" s="29">
        <v>218946289664</v>
      </c>
      <c r="S3034" s="29">
        <v>11.57758991664582</v>
      </c>
      <c r="T3034" s="29">
        <v>18.506181195137557</v>
      </c>
      <c r="U3034" s="29">
        <v>0.83900914291653139</v>
      </c>
      <c r="V3034" s="29">
        <v>29.357446537802858</v>
      </c>
      <c r="W3034">
        <v>2.9451763933991613</v>
      </c>
      <c r="X3034" t="s">
        <v>74</v>
      </c>
      <c r="Y3034" t="s">
        <v>334</v>
      </c>
      <c r="Z3034" t="s">
        <v>2620</v>
      </c>
    </row>
    <row r="3035" spans="2:26" x14ac:dyDescent="0.25">
      <c r="B3035" t="s">
        <v>6533</v>
      </c>
      <c r="C3035" s="26" t="s">
        <v>6534</v>
      </c>
      <c r="D3035" s="26">
        <v>0.19014336504441712</v>
      </c>
      <c r="E3035" s="26">
        <v>0.14962029447262845</v>
      </c>
      <c r="F3035" s="26">
        <v>0.17511788646801585</v>
      </c>
      <c r="G3035" s="27">
        <v>0.14560061283065706</v>
      </c>
      <c r="H3035" s="28">
        <v>8.3305742677776298</v>
      </c>
      <c r="I3035" s="28">
        <v>4.6043483899800206</v>
      </c>
      <c r="J3035" s="26">
        <v>5.4274339778439389</v>
      </c>
      <c r="K3035" s="29">
        <v>0.17455464528105338</v>
      </c>
      <c r="L3035" s="26">
        <v>1.3065502995860343</v>
      </c>
      <c r="M3035" s="30">
        <v>0.28791286411463979</v>
      </c>
      <c r="N3035" s="29">
        <v>9.3650712620542628E-3</v>
      </c>
      <c r="O3035" s="31">
        <v>208.15762902987549</v>
      </c>
      <c r="P3035" s="31">
        <v>802859000</v>
      </c>
      <c r="Q3035" s="31">
        <v>825024000</v>
      </c>
      <c r="R3035" s="29">
        <v>1444939008</v>
      </c>
      <c r="S3035" s="29">
        <v>7.4164098218551926</v>
      </c>
      <c r="T3035" s="29">
        <v>14.600987379707636</v>
      </c>
      <c r="U3035" s="29">
        <v>6.5948112323368075</v>
      </c>
      <c r="V3035" s="29">
        <v>18.344199126595992</v>
      </c>
      <c r="W3035">
        <v>2.6847843359158503</v>
      </c>
      <c r="X3035" t="s">
        <v>74</v>
      </c>
      <c r="Y3035" t="s">
        <v>102</v>
      </c>
      <c r="Z3035" t="s">
        <v>128</v>
      </c>
    </row>
    <row r="3036" spans="2:26" x14ac:dyDescent="0.25">
      <c r="B3036" t="s">
        <v>6535</v>
      </c>
      <c r="C3036" s="26" t="s">
        <v>6536</v>
      </c>
      <c r="D3036" s="26">
        <v>0.71646362172187694</v>
      </c>
      <c r="E3036" s="26">
        <v>0.83706362612612617</v>
      </c>
      <c r="F3036" s="26">
        <v>0.71643764632420148</v>
      </c>
      <c r="G3036" s="27">
        <v>0.83706362612612617</v>
      </c>
      <c r="H3036" s="28">
        <v>28.645108750975535</v>
      </c>
      <c r="I3036" s="28">
        <v>5.1398066078152596</v>
      </c>
      <c r="J3036" s="26">
        <v>5.6105665392922415</v>
      </c>
      <c r="K3036" s="29">
        <v>-9.6746488368441949E-2</v>
      </c>
      <c r="L3036" s="26">
        <v>-0.74450998507568755</v>
      </c>
      <c r="M3036" s="30">
        <v>0.28930672404717267</v>
      </c>
      <c r="N3036" s="29">
        <v>1.0902342843887729E-2</v>
      </c>
      <c r="O3036" s="31">
        <v>8.2782187796051652</v>
      </c>
      <c r="P3036" s="31">
        <v>14208000000</v>
      </c>
      <c r="Q3036" s="31">
        <v>14208000000</v>
      </c>
      <c r="R3036" s="29">
        <v>110901084160</v>
      </c>
      <c r="S3036" s="29">
        <v>7.1395127681046127</v>
      </c>
      <c r="T3036" s="29">
        <v>8.1968084334203652</v>
      </c>
      <c r="U3036" s="29" t="e">
        <v>#N/A</v>
      </c>
      <c r="V3036" s="29">
        <v>12.935251864927171</v>
      </c>
      <c r="W3036">
        <v>3.5202580915249904</v>
      </c>
      <c r="X3036" t="s">
        <v>77</v>
      </c>
      <c r="Y3036" t="s">
        <v>140</v>
      </c>
      <c r="Z3036" t="s">
        <v>141</v>
      </c>
    </row>
    <row r="3037" spans="2:26" x14ac:dyDescent="0.25">
      <c r="B3037" t="s">
        <v>6537</v>
      </c>
      <c r="C3037" s="26" t="s">
        <v>6538</v>
      </c>
      <c r="D3037" s="26">
        <v>-3.0672648381615718E-2</v>
      </c>
      <c r="E3037" s="26">
        <v>0.65463917525773196</v>
      </c>
      <c r="F3037" s="26">
        <v>-3.0672648381615718E-2</v>
      </c>
      <c r="G3037" s="27">
        <v>0.65463917525773196</v>
      </c>
      <c r="H3037" s="28">
        <v>20.178799489144318</v>
      </c>
      <c r="I3037" s="28">
        <v>1.5095496397350587</v>
      </c>
      <c r="J3037" s="26">
        <v>10.088691796008868</v>
      </c>
      <c r="K3037" s="29">
        <v>-0.32600258732212162</v>
      </c>
      <c r="L3037" s="26">
        <v>-1.8427787934186473</v>
      </c>
      <c r="M3037" s="30">
        <v>0.57147477360931431</v>
      </c>
      <c r="N3037" s="29">
        <v>6.5645514223194746E-3</v>
      </c>
      <c r="O3037" s="31">
        <v>-3.3426563956716357</v>
      </c>
      <c r="P3037" s="31">
        <v>582000000</v>
      </c>
      <c r="Q3037" s="31">
        <v>582000000</v>
      </c>
      <c r="R3037" s="29">
        <v>4240781312</v>
      </c>
      <c r="S3037" s="29">
        <v>5.9100206800731261</v>
      </c>
      <c r="T3037" s="29">
        <v>6.7631408200836818</v>
      </c>
      <c r="U3037" s="29" t="e">
        <v>#N/A</v>
      </c>
      <c r="V3037" s="29">
        <v>11.336405283307888</v>
      </c>
      <c r="W3037">
        <v>2.4454129790605545</v>
      </c>
      <c r="X3037" t="s">
        <v>77</v>
      </c>
      <c r="Y3037" t="s">
        <v>91</v>
      </c>
      <c r="Z3037" t="s">
        <v>374</v>
      </c>
    </row>
    <row r="3038" spans="2:26" x14ac:dyDescent="0.25">
      <c r="B3038" t="s">
        <v>6539</v>
      </c>
      <c r="C3038" s="26" t="s">
        <v>6540</v>
      </c>
      <c r="D3038" s="26">
        <v>0.17461836546462486</v>
      </c>
      <c r="E3038" s="26">
        <v>0.18301433154943858</v>
      </c>
      <c r="F3038" s="26">
        <v>0.17315674036525747</v>
      </c>
      <c r="G3038" s="27">
        <v>0.18255875367806607</v>
      </c>
      <c r="H3038" s="28">
        <v>13.493262385225693</v>
      </c>
      <c r="I3038" s="28">
        <v>14.144838112652348</v>
      </c>
      <c r="J3038" s="26">
        <v>15.94124269757274</v>
      </c>
      <c r="K3038" s="29">
        <v>0.15881246775560778</v>
      </c>
      <c r="L3038" s="26">
        <v>0.99331598356453565</v>
      </c>
      <c r="M3038" s="30">
        <v>0.49643164157697695</v>
      </c>
      <c r="N3038" s="29">
        <v>3.5323565913490938E-3</v>
      </c>
      <c r="O3038" s="31">
        <v>26.112714562152348</v>
      </c>
      <c r="P3038" s="31">
        <v>20080034000</v>
      </c>
      <c r="Q3038" s="31">
        <v>20130144000</v>
      </c>
      <c r="R3038" s="29">
        <v>78187003904</v>
      </c>
      <c r="S3038" s="29">
        <v>16.983198209931114</v>
      </c>
      <c r="T3038" s="29">
        <v>22.671165224736011</v>
      </c>
      <c r="U3038" s="29">
        <v>-4.9488160522826314</v>
      </c>
      <c r="V3038" s="29">
        <v>30.914121452129603</v>
      </c>
      <c r="W3038">
        <v>5.1261020308340584</v>
      </c>
      <c r="X3038" t="s">
        <v>77</v>
      </c>
      <c r="Y3038" t="s">
        <v>83</v>
      </c>
      <c r="Z3038" t="s">
        <v>674</v>
      </c>
    </row>
    <row r="3039" spans="2:26" x14ac:dyDescent="0.25">
      <c r="B3039" t="s">
        <v>6541</v>
      </c>
      <c r="C3039" s="26" t="s">
        <v>6542</v>
      </c>
      <c r="D3039" s="26" t="e">
        <v>#N/A</v>
      </c>
      <c r="E3039" s="26">
        <v>0.18918737775070532</v>
      </c>
      <c r="F3039" s="26" t="e">
        <v>#N/A</v>
      </c>
      <c r="G3039" s="27">
        <v>0.18914347857897326</v>
      </c>
      <c r="H3039" s="28">
        <v>14.065260040698979</v>
      </c>
      <c r="I3039" s="28" t="e">
        <v>#N/A</v>
      </c>
      <c r="J3039" s="26">
        <v>16.173837415026753</v>
      </c>
      <c r="K3039" s="29">
        <v>6.6036434139241457E-2</v>
      </c>
      <c r="L3039" s="26">
        <v>0.36677264425353473</v>
      </c>
      <c r="M3039" s="30">
        <v>0.58499200523355455</v>
      </c>
      <c r="N3039" s="29">
        <v>5.2780855226094705E-3</v>
      </c>
      <c r="O3039" s="31" t="e">
        <v>#N/A</v>
      </c>
      <c r="P3039" s="31">
        <v>4222417000.0000005</v>
      </c>
      <c r="Q3039" s="31">
        <v>4223397000.0000005</v>
      </c>
      <c r="R3039" s="29">
        <v>4476356096</v>
      </c>
      <c r="S3039" s="29">
        <v>4.2483301431596505</v>
      </c>
      <c r="T3039" s="29">
        <v>6.2109015908305665</v>
      </c>
      <c r="U3039" s="29">
        <v>9.2130293291126044</v>
      </c>
      <c r="V3039" s="29">
        <v>8.3152867990560733</v>
      </c>
      <c r="W3039">
        <v>1.2141990326647516</v>
      </c>
      <c r="X3039" t="s">
        <v>77</v>
      </c>
      <c r="Y3039" t="s">
        <v>91</v>
      </c>
      <c r="Z3039" t="s">
        <v>273</v>
      </c>
    </row>
    <row r="3040" spans="2:26" x14ac:dyDescent="0.25">
      <c r="B3040" t="s">
        <v>6543</v>
      </c>
      <c r="C3040" s="26" t="s">
        <v>6544</v>
      </c>
      <c r="D3040" s="26">
        <v>5.6108729409688786E-2</v>
      </c>
      <c r="E3040" s="26">
        <v>0.11013555144793592</v>
      </c>
      <c r="F3040" s="26">
        <v>5.2174907420617291E-2</v>
      </c>
      <c r="G3040" s="27">
        <v>0.1098310291858679</v>
      </c>
      <c r="H3040" s="28">
        <v>-13.951384963256078</v>
      </c>
      <c r="I3040" s="28">
        <v>12.73953073332617</v>
      </c>
      <c r="J3040" s="26">
        <v>16.505623316964993</v>
      </c>
      <c r="K3040" s="29">
        <v>-4.4167280101112512E-3</v>
      </c>
      <c r="L3040" s="26">
        <v>-3.814779270633397E-2</v>
      </c>
      <c r="M3040" s="30">
        <v>0.4559364119352467</v>
      </c>
      <c r="N3040" s="29">
        <v>1.6974306650589001E-2</v>
      </c>
      <c r="O3040" s="31">
        <v>14.558027522645398</v>
      </c>
      <c r="P3040" s="31">
        <v>32460000000</v>
      </c>
      <c r="Q3040" s="31">
        <v>32550000000</v>
      </c>
      <c r="R3040" s="29">
        <v>112915595264</v>
      </c>
      <c r="S3040" s="29">
        <v>13.507389067178503</v>
      </c>
      <c r="T3040" s="29">
        <v>31.495830843076924</v>
      </c>
      <c r="U3040" s="29">
        <v>3.1333138630922073</v>
      </c>
      <c r="V3040" s="29" t="e">
        <v>#N/A</v>
      </c>
      <c r="W3040">
        <v>3.3082713983205547</v>
      </c>
      <c r="X3040" t="s">
        <v>74</v>
      </c>
      <c r="Y3040" t="s">
        <v>102</v>
      </c>
      <c r="Z3040" t="s">
        <v>102</v>
      </c>
    </row>
    <row r="3041" spans="2:26" x14ac:dyDescent="0.25">
      <c r="B3041" t="s">
        <v>6545</v>
      </c>
      <c r="C3041" s="26" t="s">
        <v>6546</v>
      </c>
      <c r="D3041" s="26">
        <v>0.1801713655664636</v>
      </c>
      <c r="E3041" s="26">
        <v>0.12997232403321116</v>
      </c>
      <c r="F3041" s="26">
        <v>0.17249257747095054</v>
      </c>
      <c r="G3041" s="27">
        <v>0.12534626038781163</v>
      </c>
      <c r="H3041" s="28">
        <v>10.048377505263666</v>
      </c>
      <c r="I3041" s="28">
        <v>7.7264515691049471</v>
      </c>
      <c r="J3041" s="26">
        <v>7.0297778603466119</v>
      </c>
      <c r="K3041" s="29">
        <v>1.9061813617822405E-2</v>
      </c>
      <c r="L3041" s="26">
        <v>0.25228881547899951</v>
      </c>
      <c r="M3041" s="30">
        <v>0.46700304846000212</v>
      </c>
      <c r="N3041" s="29">
        <v>1.5280961311384317E-2</v>
      </c>
      <c r="O3041" s="31">
        <v>6.3890025726165742</v>
      </c>
      <c r="P3041" s="31">
        <v>66845000000</v>
      </c>
      <c r="Q3041" s="31">
        <v>69312000000</v>
      </c>
      <c r="R3041" s="29">
        <v>85917540352</v>
      </c>
      <c r="S3041" s="29">
        <v>8.4981161257196796</v>
      </c>
      <c r="T3041" s="29">
        <v>10.363436965009209</v>
      </c>
      <c r="U3041" s="29">
        <v>-6.2548345518074449</v>
      </c>
      <c r="V3041" s="29">
        <v>12.251747362339508</v>
      </c>
      <c r="W3041">
        <v>1.210919738556878</v>
      </c>
      <c r="X3041" t="s">
        <v>78</v>
      </c>
      <c r="Y3041" t="s">
        <v>134</v>
      </c>
      <c r="Z3041" t="s">
        <v>993</v>
      </c>
    </row>
    <row r="3042" spans="2:26" x14ac:dyDescent="0.25">
      <c r="B3042" t="s">
        <v>6547</v>
      </c>
      <c r="C3042" s="26" t="s">
        <v>6548</v>
      </c>
      <c r="D3042" s="26">
        <v>7.5047711154557731E-2</v>
      </c>
      <c r="E3042" s="26">
        <v>5.3532080362929356E-2</v>
      </c>
      <c r="F3042" s="26">
        <v>7.1189344270748495E-2</v>
      </c>
      <c r="G3042" s="27">
        <v>5.0640671939182147E-2</v>
      </c>
      <c r="H3042" s="28">
        <v>6.2528942784819064</v>
      </c>
      <c r="I3042" s="28">
        <v>4.6220343994119224</v>
      </c>
      <c r="J3042" s="26">
        <v>4.3239272506205992</v>
      </c>
      <c r="K3042" s="29">
        <v>0.21883058277462611</v>
      </c>
      <c r="L3042" s="26">
        <v>3.9771528998242531</v>
      </c>
      <c r="M3042" s="30">
        <v>0.29844851904090269</v>
      </c>
      <c r="N3042" s="29">
        <v>3.1301131109055988E-3</v>
      </c>
      <c r="O3042" s="31">
        <v>3.4164841348116548</v>
      </c>
      <c r="P3042" s="31">
        <v>15430000000</v>
      </c>
      <c r="Q3042" s="31">
        <v>16311000000</v>
      </c>
      <c r="R3042" s="29">
        <v>9912272896</v>
      </c>
      <c r="S3042" s="29">
        <v>9.7845769748096068</v>
      </c>
      <c r="T3042" s="29">
        <v>20.220669365617432</v>
      </c>
      <c r="U3042" s="29">
        <v>-0.93823082733657615</v>
      </c>
      <c r="V3042" s="29">
        <v>14.353226552386747</v>
      </c>
      <c r="W3042">
        <v>1.0220938834156077</v>
      </c>
      <c r="X3042" t="s">
        <v>78</v>
      </c>
      <c r="Y3042" t="s">
        <v>134</v>
      </c>
      <c r="Z3042" t="s">
        <v>993</v>
      </c>
    </row>
    <row r="3043" spans="2:26" x14ac:dyDescent="0.25">
      <c r="B3043" t="s">
        <v>6549</v>
      </c>
      <c r="C3043" s="26" t="s">
        <v>6550</v>
      </c>
      <c r="D3043" s="26">
        <v>1.9267455450300848E-2</v>
      </c>
      <c r="E3043" s="26">
        <v>2.5990904876508639E-2</v>
      </c>
      <c r="F3043" s="26">
        <v>1.9267455450300848E-2</v>
      </c>
      <c r="G3043" s="27">
        <v>2.5990904876508639E-2</v>
      </c>
      <c r="H3043" s="28">
        <v>10.743461911041921</v>
      </c>
      <c r="I3043" s="28">
        <v>6.4953093027462234</v>
      </c>
      <c r="J3043" s="26">
        <v>6.9380392802146362</v>
      </c>
      <c r="K3043" s="29">
        <v>0.22644162897000941</v>
      </c>
      <c r="L3043" s="26">
        <v>2.8969409864085982</v>
      </c>
      <c r="M3043" s="30">
        <v>0.40798459443830942</v>
      </c>
      <c r="N3043" s="29">
        <v>6.8984195076522668E-3</v>
      </c>
      <c r="O3043" s="31">
        <v>1.2548649823509008</v>
      </c>
      <c r="P3043" s="31">
        <v>10364895000</v>
      </c>
      <c r="Q3043" s="31">
        <v>10364895000</v>
      </c>
      <c r="R3043" s="29">
        <v>5818770432</v>
      </c>
      <c r="S3043" s="29">
        <v>8.6931930175320371</v>
      </c>
      <c r="T3043" s="29">
        <v>22.217893240869586</v>
      </c>
      <c r="U3043" s="29" t="e">
        <v>#N/A</v>
      </c>
      <c r="V3043" s="29">
        <v>11.392961082678857</v>
      </c>
      <c r="W3043">
        <v>1.1337399787362545</v>
      </c>
      <c r="X3043" t="s">
        <v>65</v>
      </c>
      <c r="Y3043" t="s">
        <v>219</v>
      </c>
      <c r="Z3043" t="s">
        <v>220</v>
      </c>
    </row>
    <row r="3044" spans="2:26" x14ac:dyDescent="0.25">
      <c r="B3044" t="s">
        <v>6551</v>
      </c>
      <c r="C3044" s="26" t="s">
        <v>6552</v>
      </c>
      <c r="D3044" s="26">
        <v>0.19203205325218753</v>
      </c>
      <c r="E3044" s="26">
        <v>0.1360114834775297</v>
      </c>
      <c r="F3044" s="26">
        <v>0.18879507979349067</v>
      </c>
      <c r="G3044" s="27">
        <v>0.13482975153267562</v>
      </c>
      <c r="H3044" s="28">
        <v>11.789530765301089</v>
      </c>
      <c r="I3044" s="28">
        <v>6.8513738120740815</v>
      </c>
      <c r="J3044" s="26">
        <v>5.3781608021393357</v>
      </c>
      <c r="K3044" s="29">
        <v>4.3230153414397864E-2</v>
      </c>
      <c r="L3044" s="26">
        <v>0.46329543239576021</v>
      </c>
      <c r="M3044" s="30">
        <v>0.57493583443079543</v>
      </c>
      <c r="N3044" s="29">
        <v>6.855118819514951E-3</v>
      </c>
      <c r="O3044" s="31">
        <v>11.791872725988823</v>
      </c>
      <c r="P3044" s="31">
        <v>39108014000</v>
      </c>
      <c r="Q3044" s="31">
        <v>39450781000</v>
      </c>
      <c r="R3044" s="29">
        <v>37419941888</v>
      </c>
      <c r="S3044" s="29">
        <v>6.4122604857868728</v>
      </c>
      <c r="T3044" s="29">
        <v>7.1078813713768705</v>
      </c>
      <c r="U3044" s="29">
        <v>-5.3256723539677138</v>
      </c>
      <c r="V3044" s="29">
        <v>9.2250130384861091</v>
      </c>
      <c r="W3044">
        <v>0.96371564507328211</v>
      </c>
      <c r="X3044" t="s">
        <v>77</v>
      </c>
      <c r="Y3044" t="s">
        <v>97</v>
      </c>
      <c r="Z3044" t="s">
        <v>190</v>
      </c>
    </row>
    <row r="3045" spans="2:26" x14ac:dyDescent="0.25">
      <c r="B3045" t="s">
        <v>6553</v>
      </c>
      <c r="C3045" s="26" t="s">
        <v>6554</v>
      </c>
      <c r="D3045" s="26">
        <v>1.2779269223233738E-2</v>
      </c>
      <c r="E3045" s="26">
        <v>7.4159293434858581E-2</v>
      </c>
      <c r="F3045" s="26">
        <v>1.2700380018415964E-2</v>
      </c>
      <c r="G3045" s="27">
        <v>7.1606898815840703E-2</v>
      </c>
      <c r="H3045" s="28">
        <v>25.305595123728757</v>
      </c>
      <c r="I3045" s="28">
        <v>0.87873252141502967</v>
      </c>
      <c r="J3045" s="26">
        <v>3.0604493321074733</v>
      </c>
      <c r="K3045" s="29">
        <v>0.20833159534975182</v>
      </c>
      <c r="L3045" s="26">
        <v>2.4003295458446328</v>
      </c>
      <c r="M3045" s="30">
        <v>0.20316249970874012</v>
      </c>
      <c r="N3045" s="29">
        <v>3.1143694356187759E-2</v>
      </c>
      <c r="O3045" s="31">
        <v>12.428845379394133</v>
      </c>
      <c r="P3045" s="31">
        <v>126471000000</v>
      </c>
      <c r="Q3045" s="31">
        <v>130979000000</v>
      </c>
      <c r="R3045" s="29">
        <v>47682109440</v>
      </c>
      <c r="S3045" s="29">
        <v>4.0397895520236178</v>
      </c>
      <c r="T3045" s="29">
        <v>5.6638323919530276</v>
      </c>
      <c r="U3045" s="29" t="e">
        <v>#N/A</v>
      </c>
      <c r="V3045" s="29">
        <v>3.1161292311775894</v>
      </c>
      <c r="W3045">
        <v>0.67170891130374877</v>
      </c>
      <c r="X3045" t="s">
        <v>77</v>
      </c>
      <c r="Y3045" t="s">
        <v>97</v>
      </c>
      <c r="Z3045" t="s">
        <v>97</v>
      </c>
    </row>
    <row r="3046" spans="2:26" x14ac:dyDescent="0.25">
      <c r="B3046" t="s">
        <v>6555</v>
      </c>
      <c r="C3046" s="26" t="s">
        <v>6556</v>
      </c>
      <c r="D3046" s="26">
        <v>2.0150123693215859E-2</v>
      </c>
      <c r="E3046" s="26">
        <v>-1.0735664322030937E-2</v>
      </c>
      <c r="F3046" s="26">
        <v>2.0150123693215859E-2</v>
      </c>
      <c r="G3046" s="27">
        <v>-1.0735664322030937E-2</v>
      </c>
      <c r="H3046" s="28">
        <v>26.432306772773799</v>
      </c>
      <c r="I3046" s="28">
        <v>15.597262943026944</v>
      </c>
      <c r="J3046" s="26">
        <v>11.054891446771625</v>
      </c>
      <c r="K3046" s="29">
        <v>0.44624330531791884</v>
      </c>
      <c r="L3046" s="26">
        <v>10.525045055779801</v>
      </c>
      <c r="M3046" s="30">
        <v>0.29493543866783956</v>
      </c>
      <c r="N3046" s="29">
        <v>1.1030425590587371E-2</v>
      </c>
      <c r="O3046" s="31">
        <v>-2.8791719241387757</v>
      </c>
      <c r="P3046" s="31">
        <v>1231037000000</v>
      </c>
      <c r="Q3046" s="31">
        <v>1231037000000</v>
      </c>
      <c r="R3046" s="29">
        <v>508483698688</v>
      </c>
      <c r="S3046" s="29">
        <v>19.220433707502345</v>
      </c>
      <c r="T3046" s="29">
        <v>113.98645867750199</v>
      </c>
      <c r="U3046" s="29">
        <v>20.267463886435081</v>
      </c>
      <c r="V3046" s="29">
        <v>19.123724865317396</v>
      </c>
      <c r="W3046">
        <v>1.2175646513106166</v>
      </c>
      <c r="X3046" t="s">
        <v>78</v>
      </c>
      <c r="Y3046" t="s">
        <v>104</v>
      </c>
      <c r="Z3046" t="s">
        <v>261</v>
      </c>
    </row>
    <row r="3047" spans="2:26" x14ac:dyDescent="0.25">
      <c r="B3047" t="s">
        <v>6557</v>
      </c>
      <c r="C3047" s="26" t="s">
        <v>6558</v>
      </c>
      <c r="D3047" s="26">
        <v>0.24317533763833241</v>
      </c>
      <c r="E3047" s="26">
        <v>0.28442261669909319</v>
      </c>
      <c r="F3047" s="26">
        <v>0.23621249674848538</v>
      </c>
      <c r="G3047" s="27">
        <v>0.27493983089723328</v>
      </c>
      <c r="H3047" s="28">
        <v>8.9224051754969498</v>
      </c>
      <c r="I3047" s="28">
        <v>14.736570782961284</v>
      </c>
      <c r="J3047" s="26">
        <v>14.011023921816982</v>
      </c>
      <c r="K3047" s="29">
        <v>-4.7311888440877407E-2</v>
      </c>
      <c r="L3047" s="26">
        <v>-0.4094965707467168</v>
      </c>
      <c r="M3047" s="30">
        <v>0.64218604471797436</v>
      </c>
      <c r="N3047" s="29">
        <v>3.5922833695959458E-3</v>
      </c>
      <c r="O3047" s="31">
        <v>20.181151688157353</v>
      </c>
      <c r="P3047" s="31">
        <v>5299677000</v>
      </c>
      <c r="Q3047" s="31">
        <v>5482465000</v>
      </c>
      <c r="R3047" s="29">
        <v>7524616704</v>
      </c>
      <c r="S3047" s="29">
        <v>6.251271766109701</v>
      </c>
      <c r="T3047" s="29">
        <v>7.1621965087645991</v>
      </c>
      <c r="U3047" s="29" t="e">
        <v>#N/A</v>
      </c>
      <c r="V3047" s="29">
        <v>13.858964484592706</v>
      </c>
      <c r="W3047">
        <v>1.1785119565612101</v>
      </c>
      <c r="X3047" t="s">
        <v>93</v>
      </c>
      <c r="Y3047" t="s">
        <v>96</v>
      </c>
      <c r="Z3047" t="s">
        <v>541</v>
      </c>
    </row>
    <row r="3048" spans="2:26" x14ac:dyDescent="0.25">
      <c r="B3048" t="s">
        <v>6559</v>
      </c>
      <c r="C3048" s="26" t="s">
        <v>6560</v>
      </c>
      <c r="D3048" s="26">
        <v>0.55575025886654694</v>
      </c>
      <c r="E3048" s="26">
        <v>0.7382771665257305</v>
      </c>
      <c r="F3048" s="26">
        <v>0.55575025886654694</v>
      </c>
      <c r="G3048" s="27">
        <v>0.7382771665257305</v>
      </c>
      <c r="H3048" s="28">
        <v>4.0887792919794963</v>
      </c>
      <c r="I3048" s="28">
        <v>3.8410707302170595</v>
      </c>
      <c r="J3048" s="26">
        <v>3.9951366169352394</v>
      </c>
      <c r="K3048" s="29">
        <v>-0.58645591711859646</v>
      </c>
      <c r="L3048" s="26">
        <v>-11.164583033855696</v>
      </c>
      <c r="M3048" s="30">
        <v>0.64705347314134687</v>
      </c>
      <c r="N3048" s="29" t="e">
        <v>#N/A</v>
      </c>
      <c r="O3048" s="31">
        <v>-4.0638497809578107</v>
      </c>
      <c r="P3048" s="31">
        <v>1051303000</v>
      </c>
      <c r="Q3048" s="31">
        <v>1051303000</v>
      </c>
      <c r="R3048" s="29">
        <v>8088479232</v>
      </c>
      <c r="S3048" s="29" t="e">
        <v>#N/A</v>
      </c>
      <c r="T3048" s="29" t="e">
        <v>#N/A</v>
      </c>
      <c r="U3048" s="29">
        <v>15.011115998127838</v>
      </c>
      <c r="V3048" s="29">
        <v>18.161965434946325</v>
      </c>
      <c r="W3048">
        <v>0.71610425445638626</v>
      </c>
      <c r="X3048" t="s">
        <v>78</v>
      </c>
      <c r="Y3048" t="s">
        <v>92</v>
      </c>
      <c r="Z3048" t="s">
        <v>107</v>
      </c>
    </row>
    <row r="3049" spans="2:26" x14ac:dyDescent="0.25">
      <c r="B3049" t="s">
        <v>6561</v>
      </c>
      <c r="C3049" s="26" t="s">
        <v>6562</v>
      </c>
      <c r="D3049" s="26" t="e">
        <v>#N/A</v>
      </c>
      <c r="E3049" s="26" t="e">
        <v>#N/A</v>
      </c>
      <c r="F3049" s="26" t="e">
        <v>#N/A</v>
      </c>
      <c r="G3049" s="27" t="e">
        <v>#N/A</v>
      </c>
      <c r="H3049" s="28">
        <v>3.7063661822752434</v>
      </c>
      <c r="I3049" s="28" t="e">
        <v>#N/A</v>
      </c>
      <c r="J3049" s="26" t="e">
        <v>#N/A</v>
      </c>
      <c r="K3049" s="29">
        <v>-8.6897042616331296E-3</v>
      </c>
      <c r="L3049" s="26" t="e">
        <v>#N/A</v>
      </c>
      <c r="M3049" s="30">
        <v>7.7741629478313451E-2</v>
      </c>
      <c r="N3049" s="29" t="e">
        <v>#N/A</v>
      </c>
      <c r="O3049" s="31">
        <v>-0.70715550174659092</v>
      </c>
      <c r="P3049" s="31">
        <v>129656000000</v>
      </c>
      <c r="Q3049" s="31">
        <v>129656000000</v>
      </c>
      <c r="R3049" s="29">
        <v>45299429376</v>
      </c>
      <c r="S3049" s="29" t="e">
        <v>#N/A</v>
      </c>
      <c r="T3049" s="29" t="e">
        <v>#N/A</v>
      </c>
      <c r="U3049" s="29" t="e">
        <v>#N/A</v>
      </c>
      <c r="V3049" s="29">
        <v>9.5378096658547609</v>
      </c>
      <c r="W3049">
        <v>0.38531352694110377</v>
      </c>
      <c r="X3049" t="s">
        <v>66</v>
      </c>
      <c r="Y3049" t="s">
        <v>67</v>
      </c>
      <c r="Z3049" t="s">
        <v>68</v>
      </c>
    </row>
    <row r="3050" spans="2:26" x14ac:dyDescent="0.25">
      <c r="B3050" t="s">
        <v>6563</v>
      </c>
      <c r="C3050" s="26" t="s">
        <v>6564</v>
      </c>
      <c r="D3050" s="26">
        <v>0.19154497017076286</v>
      </c>
      <c r="E3050" s="26">
        <v>0.20424259159505201</v>
      </c>
      <c r="F3050" s="26">
        <v>0.19154497017076286</v>
      </c>
      <c r="G3050" s="27">
        <v>0.20424259159505201</v>
      </c>
      <c r="H3050" s="28">
        <v>19.464185030840881</v>
      </c>
      <c r="I3050" s="28">
        <v>8.1408624135607592</v>
      </c>
      <c r="J3050" s="26">
        <v>9.9363483852193628</v>
      </c>
      <c r="K3050" s="29">
        <v>0.15645948060995821</v>
      </c>
      <c r="L3050" s="26">
        <v>1.3476436292895895</v>
      </c>
      <c r="M3050" s="30">
        <v>0.3626116257000524</v>
      </c>
      <c r="N3050" s="29">
        <v>1.989137757357577E-3</v>
      </c>
      <c r="O3050" s="31">
        <v>7.3282652401325823</v>
      </c>
      <c r="P3050" s="31">
        <v>11403973000</v>
      </c>
      <c r="Q3050" s="31">
        <v>11403973000</v>
      </c>
      <c r="R3050" s="29">
        <v>30693079040</v>
      </c>
      <c r="S3050" s="29">
        <v>13.380931617869894</v>
      </c>
      <c r="T3050" s="29">
        <v>14.653454005427669</v>
      </c>
      <c r="U3050" s="29">
        <v>-1.8542584119967132</v>
      </c>
      <c r="V3050" s="29">
        <v>18.539397664530554</v>
      </c>
      <c r="W3050">
        <v>3.5060339021942206</v>
      </c>
      <c r="X3050" t="s">
        <v>78</v>
      </c>
      <c r="Y3050" t="s">
        <v>87</v>
      </c>
      <c r="Z3050" t="s">
        <v>118</v>
      </c>
    </row>
    <row r="3051" spans="2:26" x14ac:dyDescent="0.25">
      <c r="B3051" t="s">
        <v>6565</v>
      </c>
      <c r="C3051" s="26" t="s">
        <v>6566</v>
      </c>
      <c r="D3051" s="26">
        <v>0.5621749077981183</v>
      </c>
      <c r="E3051" s="26">
        <v>0.92407503363298038</v>
      </c>
      <c r="F3051" s="26">
        <v>0.54043535996273762</v>
      </c>
      <c r="G3051" s="27">
        <v>0.92407503363298038</v>
      </c>
      <c r="H3051" s="28">
        <v>13.343463716893838</v>
      </c>
      <c r="I3051" s="28">
        <v>10.48790897420899</v>
      </c>
      <c r="J3051" s="26">
        <v>18.779443474806598</v>
      </c>
      <c r="K3051" s="29">
        <v>-0.62199675757697592</v>
      </c>
      <c r="L3051" s="26">
        <v>-3.1789772994376229</v>
      </c>
      <c r="M3051" s="30">
        <v>0.88173644393601469</v>
      </c>
      <c r="N3051" s="29" t="e">
        <v>#N/A</v>
      </c>
      <c r="O3051" s="31">
        <v>29.153121566937848</v>
      </c>
      <c r="P3051" s="31">
        <v>841435999.99999952</v>
      </c>
      <c r="Q3051" s="31">
        <v>841435999.99999952</v>
      </c>
      <c r="R3051" s="29">
        <v>3831001088</v>
      </c>
      <c r="S3051" s="29">
        <v>2.0037260137081798</v>
      </c>
      <c r="T3051" s="29">
        <v>2.1765505323882923</v>
      </c>
      <c r="U3051" s="29" t="e">
        <v>#N/A</v>
      </c>
      <c r="V3051" s="29">
        <v>7.9864494701475683</v>
      </c>
      <c r="W3051">
        <v>1.1270232973558583</v>
      </c>
      <c r="X3051" t="s">
        <v>71</v>
      </c>
      <c r="Y3051" t="s">
        <v>103</v>
      </c>
      <c r="Z3051" t="s">
        <v>794</v>
      </c>
    </row>
    <row r="3052" spans="2:26" x14ac:dyDescent="0.25">
      <c r="B3052" t="s">
        <v>6567</v>
      </c>
      <c r="C3052" s="26" t="s">
        <v>6568</v>
      </c>
      <c r="D3052" s="26">
        <v>4.5405021928638378E-2</v>
      </c>
      <c r="E3052" s="26">
        <v>4.9509410905810604E-2</v>
      </c>
      <c r="F3052" s="26">
        <v>4.5356138600089781E-2</v>
      </c>
      <c r="G3052" s="27">
        <v>4.9457143895644373E-2</v>
      </c>
      <c r="H3052" s="28">
        <v>-0.88441707704682637</v>
      </c>
      <c r="I3052" s="28">
        <v>6.6038661331235264</v>
      </c>
      <c r="J3052" s="26">
        <v>7.4046593146765769</v>
      </c>
      <c r="K3052" s="29">
        <v>0.35745648519003015</v>
      </c>
      <c r="L3052" s="26">
        <v>6.6235861499883493</v>
      </c>
      <c r="M3052" s="30">
        <v>0.30905427018690823</v>
      </c>
      <c r="N3052" s="29">
        <v>5.0219752019672109E-3</v>
      </c>
      <c r="O3052" s="31">
        <v>2.865893099039325</v>
      </c>
      <c r="P3052" s="31">
        <v>5551591000</v>
      </c>
      <c r="Q3052" s="31">
        <v>5557458000</v>
      </c>
      <c r="R3052" s="29">
        <v>3174871552</v>
      </c>
      <c r="S3052" s="29">
        <v>13.41064671439535</v>
      </c>
      <c r="T3052" s="29">
        <v>20.640449812621945</v>
      </c>
      <c r="U3052" s="29">
        <v>-7.2029370717672423</v>
      </c>
      <c r="V3052" s="29">
        <v>53.569589290887173</v>
      </c>
      <c r="W3052">
        <v>1.1583794870723521</v>
      </c>
      <c r="X3052" t="s">
        <v>78</v>
      </c>
      <c r="Y3052" t="s">
        <v>134</v>
      </c>
      <c r="Z3052" t="s">
        <v>4093</v>
      </c>
    </row>
    <row r="3053" spans="2:26" x14ac:dyDescent="0.25">
      <c r="B3053" t="s">
        <v>6569</v>
      </c>
      <c r="C3053" s="26" t="s">
        <v>6570</v>
      </c>
      <c r="D3053" s="26">
        <v>6.8658243458983789E-2</v>
      </c>
      <c r="E3053" s="26">
        <v>5.7502434814050186E-3</v>
      </c>
      <c r="F3053" s="26">
        <v>6.8658243458983789E-2</v>
      </c>
      <c r="G3053" s="27">
        <v>5.7502434814050186E-3</v>
      </c>
      <c r="H3053" s="28">
        <v>6.534940424161567</v>
      </c>
      <c r="I3053" s="28">
        <v>13.823074510617607</v>
      </c>
      <c r="J3053" s="26">
        <v>10.005553414439484</v>
      </c>
      <c r="K3053" s="29">
        <v>0.28959374699236806</v>
      </c>
      <c r="L3053" s="26">
        <v>5.1779620679554776</v>
      </c>
      <c r="M3053" s="30">
        <v>0.40832430617130244</v>
      </c>
      <c r="N3053" s="29">
        <v>4.6080200002840948E-3</v>
      </c>
      <c r="O3053" s="31">
        <v>-1.0297914742449152</v>
      </c>
      <c r="P3053" s="31">
        <v>685884000000</v>
      </c>
      <c r="Q3053" s="31">
        <v>685884000000</v>
      </c>
      <c r="R3053" s="29">
        <v>486061932544</v>
      </c>
      <c r="S3053" s="29">
        <v>13.048860071470417</v>
      </c>
      <c r="T3053" s="29">
        <v>30.110718677931732</v>
      </c>
      <c r="U3053" s="29">
        <v>-10.164702621620664</v>
      </c>
      <c r="V3053" s="29">
        <v>15.838012771234547</v>
      </c>
      <c r="W3053">
        <v>1.2296473378364119</v>
      </c>
      <c r="X3053" t="s">
        <v>78</v>
      </c>
      <c r="Y3053" t="s">
        <v>104</v>
      </c>
      <c r="Z3053" t="s">
        <v>116</v>
      </c>
    </row>
    <row r="3054" spans="2:26" x14ac:dyDescent="0.25">
      <c r="B3054" t="s">
        <v>6571</v>
      </c>
      <c r="C3054" s="26" t="s">
        <v>6572</v>
      </c>
      <c r="D3054" s="26">
        <v>-0.85138305507332035</v>
      </c>
      <c r="E3054" s="26">
        <v>-1.0640994367645513</v>
      </c>
      <c r="F3054" s="26">
        <v>-0.85138305507332035</v>
      </c>
      <c r="G3054" s="27">
        <v>-1.0640994367645513</v>
      </c>
      <c r="H3054" s="28" t="e">
        <v>#N/A</v>
      </c>
      <c r="I3054" s="28">
        <v>-67.571237081488761</v>
      </c>
      <c r="J3054" s="26">
        <v>-124.90385180885865</v>
      </c>
      <c r="K3054" s="29">
        <v>0.61970021602124059</v>
      </c>
      <c r="L3054" s="26" t="e">
        <v>#N/A</v>
      </c>
      <c r="M3054" s="30">
        <v>-0.43066962664925018</v>
      </c>
      <c r="N3054" s="29">
        <v>1.9134406263592866E-2</v>
      </c>
      <c r="O3054" s="31">
        <v>-22.084750387095049</v>
      </c>
      <c r="P3054" s="31">
        <v>1369231999.9999998</v>
      </c>
      <c r="Q3054" s="31">
        <v>1369231999.9999998</v>
      </c>
      <c r="R3054" s="29">
        <v>4154743552</v>
      </c>
      <c r="S3054" s="29" t="e">
        <v>#N/A</v>
      </c>
      <c r="T3054" s="29" t="e">
        <v>#N/A</v>
      </c>
      <c r="U3054" s="29" t="e">
        <v>#N/A</v>
      </c>
      <c r="V3054" s="29" t="e">
        <v>#N/A</v>
      </c>
      <c r="W3054" t="e">
        <v>#N/A</v>
      </c>
      <c r="X3054" t="s">
        <v>77</v>
      </c>
      <c r="Y3054" t="s">
        <v>502</v>
      </c>
      <c r="Z3054" t="s">
        <v>503</v>
      </c>
    </row>
    <row r="3055" spans="2:26" x14ac:dyDescent="0.25">
      <c r="B3055" t="s">
        <v>6573</v>
      </c>
      <c r="C3055" s="26" t="s">
        <v>6574</v>
      </c>
      <c r="D3055" s="26">
        <v>7.0599218986750562E-2</v>
      </c>
      <c r="E3055" s="26">
        <v>2.5085874087037937E-2</v>
      </c>
      <c r="F3055" s="26">
        <v>7.043163895434959E-2</v>
      </c>
      <c r="G3055" s="27">
        <v>2.4705137625547244E-2</v>
      </c>
      <c r="H3055" s="28">
        <v>4.1620466217273684</v>
      </c>
      <c r="I3055" s="28">
        <v>78.227051549712527</v>
      </c>
      <c r="J3055" s="26">
        <v>71.162817754328728</v>
      </c>
      <c r="K3055" s="29">
        <v>0.6400460567706372</v>
      </c>
      <c r="L3055" s="26">
        <v>29.774109893328252</v>
      </c>
      <c r="M3055" s="30">
        <v>0.24680350225358078</v>
      </c>
      <c r="N3055" s="29" t="e">
        <v>#N/A</v>
      </c>
      <c r="O3055" s="31">
        <v>2.7540558304288645</v>
      </c>
      <c r="P3055" s="31">
        <v>72457830000</v>
      </c>
      <c r="Q3055" s="31">
        <v>73574494000</v>
      </c>
      <c r="R3055" s="29">
        <v>12942720000</v>
      </c>
      <c r="S3055" s="29">
        <v>36.797425428296705</v>
      </c>
      <c r="T3055" s="29">
        <v>97.558354231818313</v>
      </c>
      <c r="U3055" s="29" t="e">
        <v>#N/A</v>
      </c>
      <c r="V3055" s="29">
        <v>27.315436755815224</v>
      </c>
      <c r="W3055">
        <v>0.58856790380007851</v>
      </c>
      <c r="X3055" t="s">
        <v>66</v>
      </c>
      <c r="Y3055" t="s">
        <v>86</v>
      </c>
      <c r="Z3055" t="s">
        <v>114</v>
      </c>
    </row>
    <row r="3056" spans="2:26" x14ac:dyDescent="0.25">
      <c r="B3056" t="s">
        <v>6575</v>
      </c>
      <c r="C3056" s="26" t="s">
        <v>6576</v>
      </c>
      <c r="D3056" s="26" t="e">
        <v>#N/A</v>
      </c>
      <c r="E3056" s="26" t="e">
        <v>#N/A</v>
      </c>
      <c r="F3056" s="26">
        <v>8.0504849161677411E-2</v>
      </c>
      <c r="G3056" s="27">
        <v>0.16577042713450613</v>
      </c>
      <c r="H3056" s="28">
        <v>12.12569648286941</v>
      </c>
      <c r="I3056" s="28">
        <v>5.3247191088017001</v>
      </c>
      <c r="J3056" s="26">
        <v>7.7691388283734337</v>
      </c>
      <c r="K3056" s="29" t="e">
        <v>#N/A</v>
      </c>
      <c r="L3056" s="26">
        <v>-0.13457516956572294</v>
      </c>
      <c r="M3056" s="30">
        <v>0.60627896491374911</v>
      </c>
      <c r="N3056" s="29">
        <v>2.7224774544835797E-3</v>
      </c>
      <c r="O3056" s="31">
        <v>4.8420211877467718</v>
      </c>
      <c r="P3056" s="31" t="e">
        <v>#N/A</v>
      </c>
      <c r="Q3056" s="31">
        <v>2336243000</v>
      </c>
      <c r="R3056" s="29">
        <v>4629682688</v>
      </c>
      <c r="S3056" s="29">
        <v>10.024408879955587</v>
      </c>
      <c r="T3056" s="29">
        <v>11.795996922123528</v>
      </c>
      <c r="U3056" s="29">
        <v>2.1787238305002385</v>
      </c>
      <c r="V3056" s="29">
        <v>17.628945840935764</v>
      </c>
      <c r="W3056">
        <v>1.9891158905759658</v>
      </c>
      <c r="X3056" t="s">
        <v>77</v>
      </c>
      <c r="Y3056" t="s">
        <v>83</v>
      </c>
      <c r="Z3056" t="s">
        <v>779</v>
      </c>
    </row>
    <row r="3057" spans="2:26" x14ac:dyDescent="0.25">
      <c r="B3057" t="s">
        <v>6577</v>
      </c>
      <c r="C3057" s="26" t="s">
        <v>6578</v>
      </c>
      <c r="D3057" s="26">
        <v>0.12378847270645646</v>
      </c>
      <c r="E3057" s="26">
        <v>0.10648850152824864</v>
      </c>
      <c r="F3057" s="26">
        <v>0.12378847270645646</v>
      </c>
      <c r="G3057" s="27">
        <v>0.10648850152824864</v>
      </c>
      <c r="H3057" s="28">
        <v>9.676043844353762</v>
      </c>
      <c r="I3057" s="28">
        <v>27.699715131656156</v>
      </c>
      <c r="J3057" s="26">
        <v>27.198992875294259</v>
      </c>
      <c r="K3057" s="29">
        <v>-7.4961234526213756E-3</v>
      </c>
      <c r="L3057" s="26">
        <v>-4.1171173699310372E-2</v>
      </c>
      <c r="M3057" s="30">
        <v>0.8135471815469959</v>
      </c>
      <c r="N3057" s="29">
        <v>8.6543618454615612E-3</v>
      </c>
      <c r="O3057" s="31">
        <v>5.926801100671133</v>
      </c>
      <c r="P3057" s="31">
        <v>10278105000</v>
      </c>
      <c r="Q3057" s="31">
        <v>10278105000</v>
      </c>
      <c r="R3057" s="29">
        <v>12650117120</v>
      </c>
      <c r="S3057" s="29">
        <v>5.1792986229642421</v>
      </c>
      <c r="T3057" s="29">
        <v>8.352990899155941</v>
      </c>
      <c r="U3057" s="29" t="e">
        <v>#N/A</v>
      </c>
      <c r="V3057" s="29">
        <v>12.215798105764293</v>
      </c>
      <c r="W3057">
        <v>1.2069372922458494</v>
      </c>
      <c r="X3057" t="s">
        <v>65</v>
      </c>
      <c r="Y3057" t="s">
        <v>80</v>
      </c>
      <c r="Z3057" t="s">
        <v>176</v>
      </c>
    </row>
    <row r="3058" spans="2:26" x14ac:dyDescent="0.25">
      <c r="B3058" t="s">
        <v>6579</v>
      </c>
      <c r="C3058" s="26" t="s">
        <v>6580</v>
      </c>
      <c r="D3058" s="26" t="e">
        <v>#N/A</v>
      </c>
      <c r="E3058" s="26" t="e">
        <v>#N/A</v>
      </c>
      <c r="F3058" s="26">
        <v>6.487453735034425E-2</v>
      </c>
      <c r="G3058" s="27">
        <v>7.8126390257578532E-2</v>
      </c>
      <c r="H3058" s="28">
        <v>9.1689929334039935</v>
      </c>
      <c r="I3058" s="28">
        <v>6.2268045781869201</v>
      </c>
      <c r="J3058" s="26">
        <v>7.7959255284298772</v>
      </c>
      <c r="K3058" s="29" t="e">
        <v>#N/A</v>
      </c>
      <c r="L3058" s="26">
        <v>-4.4213661764231862</v>
      </c>
      <c r="M3058" s="30">
        <v>0.80826249032935582</v>
      </c>
      <c r="N3058" s="29">
        <v>0</v>
      </c>
      <c r="O3058" s="31">
        <v>-2.8346845331482906</v>
      </c>
      <c r="P3058" s="31" t="e">
        <v>#N/A</v>
      </c>
      <c r="Q3058" s="31">
        <v>2978315000</v>
      </c>
      <c r="R3058" s="29">
        <v>7472504320</v>
      </c>
      <c r="S3058" s="29">
        <v>17.475504880457365</v>
      </c>
      <c r="T3058" s="29">
        <v>25.629814212347164</v>
      </c>
      <c r="U3058" s="29">
        <v>-5.3362699160005311</v>
      </c>
      <c r="V3058" s="29">
        <v>41.242800231475222</v>
      </c>
      <c r="W3058">
        <v>1.654130892108258</v>
      </c>
      <c r="X3058" t="s">
        <v>74</v>
      </c>
      <c r="Y3058" t="s">
        <v>185</v>
      </c>
      <c r="Z3058" t="s">
        <v>186</v>
      </c>
    </row>
    <row r="3059" spans="2:26" x14ac:dyDescent="0.25">
      <c r="B3059" t="s">
        <v>6581</v>
      </c>
      <c r="C3059" s="26" t="s">
        <v>6582</v>
      </c>
      <c r="D3059" s="26">
        <v>-2.8178083115214818</v>
      </c>
      <c r="E3059" s="26">
        <v>-5.7839538671624302</v>
      </c>
      <c r="F3059" s="26">
        <v>-2.7265414091632389</v>
      </c>
      <c r="G3059" s="27">
        <v>-5.6370028300903492</v>
      </c>
      <c r="H3059" s="28" t="e">
        <v>#N/A</v>
      </c>
      <c r="I3059" s="28">
        <v>-36.061390810997594</v>
      </c>
      <c r="J3059" s="26">
        <v>-82.350320603610328</v>
      </c>
      <c r="K3059" s="29">
        <v>0.59403940760583218</v>
      </c>
      <c r="L3059" s="26" t="e">
        <v>#N/A</v>
      </c>
      <c r="M3059" s="30">
        <v>0.10185059645050552</v>
      </c>
      <c r="N3059" s="29" t="e">
        <v>#N/A</v>
      </c>
      <c r="O3059" s="31" t="e">
        <v>#N/A</v>
      </c>
      <c r="P3059" s="31">
        <v>121562000.00000012</v>
      </c>
      <c r="Q3059" s="31">
        <v>124731000.00000012</v>
      </c>
      <c r="R3059" s="29">
        <v>19361228800</v>
      </c>
      <c r="S3059" s="29" t="e">
        <v>#N/A</v>
      </c>
      <c r="T3059" s="29" t="e">
        <v>#N/A</v>
      </c>
      <c r="U3059" s="29" t="e">
        <v>#N/A</v>
      </c>
      <c r="V3059" s="29" t="e">
        <v>#N/A</v>
      </c>
      <c r="W3059">
        <v>62.815827948319054</v>
      </c>
      <c r="X3059" t="s">
        <v>77</v>
      </c>
      <c r="Y3059" t="s">
        <v>83</v>
      </c>
      <c r="Z3059" t="s">
        <v>241</v>
      </c>
    </row>
    <row r="3060" spans="2:26" x14ac:dyDescent="0.25">
      <c r="B3060" t="s">
        <v>6583</v>
      </c>
      <c r="C3060" s="26" t="s">
        <v>6584</v>
      </c>
      <c r="D3060" s="26" t="e">
        <v>#N/A</v>
      </c>
      <c r="E3060" s="26">
        <v>7.1315230596004128E-2</v>
      </c>
      <c r="F3060" s="26" t="e">
        <v>#N/A</v>
      </c>
      <c r="G3060" s="27">
        <v>7.1315230596004128E-2</v>
      </c>
      <c r="H3060" s="28">
        <v>-27.087041909319577</v>
      </c>
      <c r="I3060" s="28" t="e">
        <v>#N/A</v>
      </c>
      <c r="J3060" s="26">
        <v>2.2317572161801271</v>
      </c>
      <c r="K3060" s="29">
        <v>0.54692970462152346</v>
      </c>
      <c r="L3060" s="26">
        <v>6.1322836549880595</v>
      </c>
      <c r="M3060" s="30">
        <v>5.989839504223269E-2</v>
      </c>
      <c r="N3060" s="29">
        <v>1.2154390593162489E-2</v>
      </c>
      <c r="O3060" s="31" t="e">
        <v>#N/A</v>
      </c>
      <c r="P3060" s="31">
        <v>1575526000</v>
      </c>
      <c r="Q3060" s="31">
        <v>1575526000</v>
      </c>
      <c r="R3060" s="29">
        <v>529540000</v>
      </c>
      <c r="S3060" s="29">
        <v>8.4190911328666491</v>
      </c>
      <c r="T3060" s="29">
        <v>17.351080020292098</v>
      </c>
      <c r="U3060" s="29">
        <v>-29.856101522075772</v>
      </c>
      <c r="V3060" s="29" t="e">
        <v>#N/A</v>
      </c>
      <c r="W3060" t="e">
        <v>#N/A</v>
      </c>
      <c r="X3060" t="s">
        <v>74</v>
      </c>
      <c r="Y3060" t="s">
        <v>188</v>
      </c>
      <c r="Z3060" t="s">
        <v>225</v>
      </c>
    </row>
    <row r="3061" spans="2:26" x14ac:dyDescent="0.25">
      <c r="B3061" t="s">
        <v>6585</v>
      </c>
      <c r="C3061" s="26" t="s">
        <v>6586</v>
      </c>
      <c r="D3061" s="26">
        <v>0.12325780063331189</v>
      </c>
      <c r="E3061" s="26">
        <v>0.13268345151879632</v>
      </c>
      <c r="F3061" s="26">
        <v>0.12186802299925552</v>
      </c>
      <c r="G3061" s="27">
        <v>0.13052473645954191</v>
      </c>
      <c r="H3061" s="28">
        <v>15.245087116247976</v>
      </c>
      <c r="I3061" s="28">
        <v>9.0746039081510617</v>
      </c>
      <c r="J3061" s="26">
        <v>10.493119130487303</v>
      </c>
      <c r="K3061" s="29">
        <v>0.15218215032136981</v>
      </c>
      <c r="L3061" s="26">
        <v>1.3055735183517019</v>
      </c>
      <c r="M3061" s="30">
        <v>0.37280169770977273</v>
      </c>
      <c r="N3061" s="29">
        <v>1.453741964159992E-2</v>
      </c>
      <c r="O3061" s="31">
        <v>5.3029166742793077</v>
      </c>
      <c r="P3061" s="31">
        <v>8861919000</v>
      </c>
      <c r="Q3061" s="31">
        <v>9008484000</v>
      </c>
      <c r="R3061" s="29">
        <v>5071533056</v>
      </c>
      <c r="S3061" s="29">
        <v>4.0684298081385109</v>
      </c>
      <c r="T3061" s="29">
        <v>6.5950523297020691</v>
      </c>
      <c r="U3061" s="29">
        <v>-0.19950574881947375</v>
      </c>
      <c r="V3061" s="29">
        <v>5.8932262091892369</v>
      </c>
      <c r="W3061">
        <v>0.81164447160064446</v>
      </c>
      <c r="X3061" t="s">
        <v>74</v>
      </c>
      <c r="Y3061" t="s">
        <v>102</v>
      </c>
      <c r="Z3061" t="s">
        <v>195</v>
      </c>
    </row>
    <row r="3062" spans="2:26" x14ac:dyDescent="0.25">
      <c r="B3062" t="s">
        <v>6587</v>
      </c>
      <c r="C3062" s="26" t="s">
        <v>6588</v>
      </c>
      <c r="D3062" s="26">
        <v>-0.17688410765853385</v>
      </c>
      <c r="E3062" s="26">
        <v>-0.10237540609207113</v>
      </c>
      <c r="F3062" s="26">
        <v>-0.17688410765853385</v>
      </c>
      <c r="G3062" s="27">
        <v>-0.10237540609207113</v>
      </c>
      <c r="H3062" s="28">
        <v>12.142625901290732</v>
      </c>
      <c r="I3062" s="28">
        <v>2.1300017855344344</v>
      </c>
      <c r="J3062" s="26">
        <v>5.3154677786113478</v>
      </c>
      <c r="K3062" s="29">
        <v>0.35682742322179645</v>
      </c>
      <c r="L3062" s="26">
        <v>3.3296430762596936</v>
      </c>
      <c r="M3062" s="30">
        <v>0.25608577708113756</v>
      </c>
      <c r="N3062" s="29">
        <v>9.3841703447852254E-3</v>
      </c>
      <c r="O3062" s="31">
        <v>8.8868639541801748</v>
      </c>
      <c r="P3062" s="31">
        <v>9165717000</v>
      </c>
      <c r="Q3062" s="31">
        <v>9165717000</v>
      </c>
      <c r="R3062" s="29">
        <v>2690371328</v>
      </c>
      <c r="S3062" s="29">
        <v>5.6490221016165973</v>
      </c>
      <c r="T3062" s="29">
        <v>17.030383142285118</v>
      </c>
      <c r="U3062" s="29" t="e">
        <v>#N/A</v>
      </c>
      <c r="V3062" s="29">
        <v>4.5397308806612422</v>
      </c>
      <c r="W3062">
        <v>0.65819118093090723</v>
      </c>
      <c r="X3062" t="s">
        <v>78</v>
      </c>
      <c r="Y3062" t="s">
        <v>87</v>
      </c>
      <c r="Z3062" t="s">
        <v>328</v>
      </c>
    </row>
    <row r="3063" spans="2:26" x14ac:dyDescent="0.25">
      <c r="B3063" t="s">
        <v>6589</v>
      </c>
      <c r="C3063" s="26" t="s">
        <v>6590</v>
      </c>
      <c r="D3063" s="26">
        <v>0.16949353223995869</v>
      </c>
      <c r="E3063" s="26">
        <v>9.7605309757239231E-2</v>
      </c>
      <c r="F3063" s="26">
        <v>0.16949353223995869</v>
      </c>
      <c r="G3063" s="27">
        <v>9.7605309757239231E-2</v>
      </c>
      <c r="H3063" s="28">
        <v>2.267329934812258</v>
      </c>
      <c r="I3063" s="28">
        <v>16.498812454468442</v>
      </c>
      <c r="J3063" s="26">
        <v>12.303360132081128</v>
      </c>
      <c r="K3063" s="29">
        <v>-0.13198732810572997</v>
      </c>
      <c r="L3063" s="26" t="e">
        <v>#N/A</v>
      </c>
      <c r="M3063" s="30">
        <v>0.59991373416923777</v>
      </c>
      <c r="N3063" s="29">
        <v>4.5645342167940786E-3</v>
      </c>
      <c r="O3063" s="31">
        <v>0.70128515174026518</v>
      </c>
      <c r="P3063" s="31">
        <v>8566870000</v>
      </c>
      <c r="Q3063" s="31">
        <v>8566870000</v>
      </c>
      <c r="R3063" s="29">
        <v>10023359488</v>
      </c>
      <c r="S3063" s="29" t="e">
        <v>#N/A</v>
      </c>
      <c r="T3063" s="29">
        <v>11.208216925295712</v>
      </c>
      <c r="U3063" s="29" t="e">
        <v>#N/A</v>
      </c>
      <c r="V3063" s="29">
        <v>39.948744670175778</v>
      </c>
      <c r="W3063">
        <v>0.89185202738031411</v>
      </c>
      <c r="X3063" t="s">
        <v>78</v>
      </c>
      <c r="Y3063" t="s">
        <v>85</v>
      </c>
      <c r="Z3063" t="s">
        <v>297</v>
      </c>
    </row>
    <row r="3064" spans="2:26" x14ac:dyDescent="0.25">
      <c r="B3064" t="s">
        <v>6591</v>
      </c>
      <c r="C3064" s="26" t="s">
        <v>6592</v>
      </c>
      <c r="D3064" s="26" t="e">
        <v>#N/A</v>
      </c>
      <c r="E3064" s="26">
        <v>0.23047665731688499</v>
      </c>
      <c r="F3064" s="26" t="e">
        <v>#N/A</v>
      </c>
      <c r="G3064" s="27">
        <v>0.23047665731688499</v>
      </c>
      <c r="H3064" s="28">
        <v>20.167392718231746</v>
      </c>
      <c r="I3064" s="28" t="e">
        <v>#N/A</v>
      </c>
      <c r="J3064" s="26">
        <v>7.7485224949748295</v>
      </c>
      <c r="K3064" s="29">
        <v>9.6555779973799397E-2</v>
      </c>
      <c r="L3064" s="26">
        <v>0.75069672462708859</v>
      </c>
      <c r="M3064" s="30">
        <v>0.41730861487377463</v>
      </c>
      <c r="N3064" s="29">
        <v>7.4934830848245888E-3</v>
      </c>
      <c r="O3064" s="31" t="e">
        <v>#N/A</v>
      </c>
      <c r="P3064" s="31">
        <v>1432119000</v>
      </c>
      <c r="Q3064" s="31">
        <v>1432119000</v>
      </c>
      <c r="R3064" s="29">
        <v>3936600064</v>
      </c>
      <c r="S3064" s="29">
        <v>11.732583457706934</v>
      </c>
      <c r="T3064" s="29">
        <v>12.741833744357258</v>
      </c>
      <c r="U3064" s="29">
        <v>-7.6857947233930624</v>
      </c>
      <c r="V3064" s="29">
        <v>17.464405931411555</v>
      </c>
      <c r="W3064">
        <v>3.2191996368082463</v>
      </c>
      <c r="X3064" t="s">
        <v>93</v>
      </c>
      <c r="Y3064" t="s">
        <v>96</v>
      </c>
      <c r="Z3064" t="s">
        <v>2701</v>
      </c>
    </row>
    <row r="3065" spans="2:26" x14ac:dyDescent="0.25">
      <c r="B3065" t="s">
        <v>6593</v>
      </c>
      <c r="C3065" s="26" t="s">
        <v>6594</v>
      </c>
      <c r="D3065" s="26">
        <v>-2.6744094807085929E-2</v>
      </c>
      <c r="E3065" s="26">
        <v>4.130511475035374</v>
      </c>
      <c r="F3065" s="26">
        <v>-4.1721403879251315E-2</v>
      </c>
      <c r="G3065" s="27">
        <v>4.130511475035374</v>
      </c>
      <c r="H3065" s="28">
        <v>0.46476934265223485</v>
      </c>
      <c r="I3065" s="28">
        <v>2.599595404641819</v>
      </c>
      <c r="J3065" s="26">
        <v>2.5103274783772913</v>
      </c>
      <c r="K3065" s="29">
        <v>-0.39910428727371666</v>
      </c>
      <c r="L3065" s="26">
        <v>-25.923487578776957</v>
      </c>
      <c r="M3065" s="30">
        <v>0.4015253048933366</v>
      </c>
      <c r="N3065" s="29">
        <v>1.0868679460538646E-2</v>
      </c>
      <c r="O3065" s="31">
        <v>5.9183617151146848</v>
      </c>
      <c r="P3065" s="31">
        <v>157603000</v>
      </c>
      <c r="Q3065" s="31">
        <v>157603000</v>
      </c>
      <c r="R3065" s="29">
        <v>4874548736</v>
      </c>
      <c r="S3065" s="29" t="e">
        <v>#N/A</v>
      </c>
      <c r="T3065" s="29" t="e">
        <v>#N/A</v>
      </c>
      <c r="U3065" s="29" t="e">
        <v>#N/A</v>
      </c>
      <c r="V3065" s="29">
        <v>127.27719821826258</v>
      </c>
      <c r="W3065">
        <v>0.92593464977258888</v>
      </c>
      <c r="X3065" t="s">
        <v>74</v>
      </c>
      <c r="Y3065" t="s">
        <v>98</v>
      </c>
      <c r="Z3065" t="s">
        <v>320</v>
      </c>
    </row>
    <row r="3066" spans="2:26" x14ac:dyDescent="0.25">
      <c r="B3066" t="s">
        <v>6595</v>
      </c>
      <c r="C3066" s="26" t="s">
        <v>6596</v>
      </c>
      <c r="D3066" s="26">
        <v>0.34016773973590542</v>
      </c>
      <c r="E3066" s="26">
        <v>0.14225469419781392</v>
      </c>
      <c r="F3066" s="26">
        <v>0.34016773973590542</v>
      </c>
      <c r="G3066" s="27">
        <v>0.14225469419781392</v>
      </c>
      <c r="H3066" s="28">
        <v>12.047812775339379</v>
      </c>
      <c r="I3066" s="28">
        <v>4.8620694234366795</v>
      </c>
      <c r="J3066" s="26">
        <v>3.0086740305684438</v>
      </c>
      <c r="K3066" s="29">
        <v>-0.16200143219641108</v>
      </c>
      <c r="L3066" s="26">
        <v>-1.8256643123054506</v>
      </c>
      <c r="M3066" s="30">
        <v>0.52839513385423353</v>
      </c>
      <c r="N3066" s="29">
        <v>3.3551622220934383E-3</v>
      </c>
      <c r="O3066" s="31">
        <v>4.7748509896707647</v>
      </c>
      <c r="P3066" s="31">
        <v>1554845000</v>
      </c>
      <c r="Q3066" s="31">
        <v>1554845000</v>
      </c>
      <c r="R3066" s="29">
        <v>7676343296</v>
      </c>
      <c r="S3066" s="29">
        <v>10.561508366131408</v>
      </c>
      <c r="T3066" s="29">
        <v>13.162373973602762</v>
      </c>
      <c r="U3066" s="29" t="e">
        <v>#N/A</v>
      </c>
      <c r="V3066" s="29">
        <v>19.432100703233008</v>
      </c>
      <c r="W3066">
        <v>2.0230220918327801</v>
      </c>
      <c r="X3066" t="s">
        <v>74</v>
      </c>
      <c r="Y3066" t="s">
        <v>102</v>
      </c>
      <c r="Z3066" t="s">
        <v>102</v>
      </c>
    </row>
    <row r="3067" spans="2:26" x14ac:dyDescent="0.25">
      <c r="B3067" t="s">
        <v>6597</v>
      </c>
      <c r="C3067" s="26" t="s">
        <v>6598</v>
      </c>
      <c r="D3067" s="26">
        <v>1.5865380753541682</v>
      </c>
      <c r="E3067" s="26">
        <v>0.497948879772799</v>
      </c>
      <c r="F3067" s="26">
        <v>0.85046474668713223</v>
      </c>
      <c r="G3067" s="27">
        <v>0.41570073761854581</v>
      </c>
      <c r="H3067" s="28">
        <v>11.26613790308574</v>
      </c>
      <c r="I3067" s="28">
        <v>18.771899761414453</v>
      </c>
      <c r="J3067" s="26">
        <v>10.373745697804063</v>
      </c>
      <c r="K3067" s="29">
        <v>-0.421759183001153</v>
      </c>
      <c r="L3067" s="26">
        <v>-2.4703328509406659</v>
      </c>
      <c r="M3067" s="30">
        <v>0.70831027121056378</v>
      </c>
      <c r="N3067" s="29">
        <v>0</v>
      </c>
      <c r="O3067" s="31">
        <v>34.171752875424261</v>
      </c>
      <c r="P3067" s="31">
        <v>3169000000</v>
      </c>
      <c r="Q3067" s="31">
        <v>3796000000</v>
      </c>
      <c r="R3067" s="29">
        <v>377472942080</v>
      </c>
      <c r="S3067" s="29">
        <v>179.6198466377231</v>
      </c>
      <c r="T3067" s="29">
        <v>250.23652021505376</v>
      </c>
      <c r="U3067" s="29">
        <v>0.33909715301626103</v>
      </c>
      <c r="V3067" s="29">
        <v>364.58315962826913</v>
      </c>
      <c r="W3067">
        <v>42.016330434248715</v>
      </c>
      <c r="X3067" t="s">
        <v>93</v>
      </c>
      <c r="Y3067" t="s">
        <v>96</v>
      </c>
      <c r="Z3067" t="s">
        <v>130</v>
      </c>
    </row>
    <row r="3068" spans="2:26" x14ac:dyDescent="0.25">
      <c r="B3068" t="s">
        <v>6599</v>
      </c>
      <c r="C3068" s="26" t="s">
        <v>6600</v>
      </c>
      <c r="D3068" s="26">
        <v>-0.4450281785459248</v>
      </c>
      <c r="E3068" s="26">
        <v>0.36509961444160416</v>
      </c>
      <c r="F3068" s="26">
        <v>-0.28638683686734689</v>
      </c>
      <c r="G3068" s="27">
        <v>0.35884551920871816</v>
      </c>
      <c r="H3068" s="28">
        <v>16.189991102629236</v>
      </c>
      <c r="I3068" s="28">
        <v>-0.89562445273375391</v>
      </c>
      <c r="J3068" s="26">
        <v>6.692518383671259</v>
      </c>
      <c r="K3068" s="29">
        <v>-0.34318399288139106</v>
      </c>
      <c r="L3068" s="26">
        <v>-3.04746390145693</v>
      </c>
      <c r="M3068" s="30">
        <v>0.60199621386792235</v>
      </c>
      <c r="N3068" s="29">
        <v>1.7758281373576854E-2</v>
      </c>
      <c r="O3068" s="31" t="e">
        <v>#N/A</v>
      </c>
      <c r="P3068" s="31">
        <v>421726000.00000012</v>
      </c>
      <c r="Q3068" s="31">
        <v>429076000.00000012</v>
      </c>
      <c r="R3068" s="29">
        <v>3180432128</v>
      </c>
      <c r="S3068" s="29">
        <v>14.165274652003548</v>
      </c>
      <c r="T3068" s="29">
        <v>16.998844776972437</v>
      </c>
      <c r="U3068" s="29">
        <v>1.6147176840492541</v>
      </c>
      <c r="V3068" s="29">
        <v>24.685020998600095</v>
      </c>
      <c r="W3068">
        <v>3.2672455526416044</v>
      </c>
      <c r="X3068" t="s">
        <v>93</v>
      </c>
      <c r="Y3068" t="s">
        <v>96</v>
      </c>
      <c r="Z3068" t="s">
        <v>2701</v>
      </c>
    </row>
    <row r="3069" spans="2:26" x14ac:dyDescent="0.25">
      <c r="B3069" t="s">
        <v>6601</v>
      </c>
      <c r="C3069" s="26" t="s">
        <v>6602</v>
      </c>
      <c r="D3069" s="26">
        <v>0.39704108091927842</v>
      </c>
      <c r="E3069" s="26">
        <v>0.31337305506876956</v>
      </c>
      <c r="F3069" s="26">
        <v>0.39704108091927842</v>
      </c>
      <c r="G3069" s="27">
        <v>0.31337305506876956</v>
      </c>
      <c r="H3069" s="28">
        <v>5.8898863890214868</v>
      </c>
      <c r="I3069" s="28">
        <v>13.287908695585509</v>
      </c>
      <c r="J3069" s="26">
        <v>9.7412444396595177</v>
      </c>
      <c r="K3069" s="29">
        <v>-0.46792880186747104</v>
      </c>
      <c r="L3069" s="26">
        <v>-4.1616198575624352</v>
      </c>
      <c r="M3069" s="30">
        <v>0.74535986890946815</v>
      </c>
      <c r="N3069" s="29">
        <v>3.6552520200076955E-3</v>
      </c>
      <c r="O3069" s="31">
        <v>2.3674998393299633</v>
      </c>
      <c r="P3069" s="31">
        <v>2353875000</v>
      </c>
      <c r="Q3069" s="31">
        <v>2353875000</v>
      </c>
      <c r="R3069" s="29">
        <v>12019600384</v>
      </c>
      <c r="S3069" s="29">
        <v>9.0059128613386417</v>
      </c>
      <c r="T3069" s="29">
        <v>10.990473673515226</v>
      </c>
      <c r="U3069" s="29">
        <v>5.3080903658768426</v>
      </c>
      <c r="V3069" s="29">
        <v>31.980705625439725</v>
      </c>
      <c r="W3069">
        <v>2.0026034997940045</v>
      </c>
      <c r="X3069" t="s">
        <v>93</v>
      </c>
      <c r="Y3069" t="s">
        <v>94</v>
      </c>
      <c r="Z3069" t="s">
        <v>95</v>
      </c>
    </row>
    <row r="3070" spans="2:26" x14ac:dyDescent="0.25">
      <c r="B3070" t="s">
        <v>6603</v>
      </c>
      <c r="C3070" s="26" t="s">
        <v>6604</v>
      </c>
      <c r="D3070" s="26" t="e">
        <v>#N/A</v>
      </c>
      <c r="E3070" s="26" t="e">
        <v>#N/A</v>
      </c>
      <c r="F3070" s="26" t="e">
        <v>#N/A</v>
      </c>
      <c r="G3070" s="27">
        <v>0.62796423042839111</v>
      </c>
      <c r="H3070" s="28">
        <v>5.7931523465603592</v>
      </c>
      <c r="I3070" s="28" t="e">
        <v>#N/A</v>
      </c>
      <c r="J3070" s="26">
        <v>15.164081315775764</v>
      </c>
      <c r="K3070" s="29" t="e">
        <v>#N/A</v>
      </c>
      <c r="L3070" s="26">
        <v>-4.3185911394173599</v>
      </c>
      <c r="M3070" s="30">
        <v>0.5543641882323862</v>
      </c>
      <c r="N3070" s="29">
        <v>4.8470401271354787E-3</v>
      </c>
      <c r="O3070" s="31" t="e">
        <v>#N/A</v>
      </c>
      <c r="P3070" s="31" t="e">
        <v>#N/A</v>
      </c>
      <c r="Q3070" s="31">
        <v>1154389000</v>
      </c>
      <c r="R3070" s="29">
        <v>6353449984</v>
      </c>
      <c r="S3070" s="29">
        <v>1.1481057872192521E-2</v>
      </c>
      <c r="T3070" s="29">
        <v>2.3238564521357676E-2</v>
      </c>
      <c r="U3070" s="29">
        <v>-3.4775909239297476</v>
      </c>
      <c r="V3070" s="29">
        <v>15.096217033706097</v>
      </c>
      <c r="W3070">
        <v>0.84876723286218525</v>
      </c>
      <c r="X3070" t="s">
        <v>71</v>
      </c>
      <c r="Y3070" t="s">
        <v>728</v>
      </c>
      <c r="Z3070" t="s">
        <v>1734</v>
      </c>
    </row>
    <row r="3071" spans="2:26" x14ac:dyDescent="0.25">
      <c r="B3071" t="s">
        <v>6605</v>
      </c>
      <c r="C3071" s="26" t="s">
        <v>6606</v>
      </c>
      <c r="D3071" s="26">
        <v>0.16107970480114903</v>
      </c>
      <c r="E3071" s="26">
        <v>0.37172288486331373</v>
      </c>
      <c r="F3071" s="26">
        <v>0.16107970480114903</v>
      </c>
      <c r="G3071" s="27">
        <v>0.37172288486331373</v>
      </c>
      <c r="H3071" s="28">
        <v>37.400168644959834</v>
      </c>
      <c r="I3071" s="28">
        <v>16.921036412148368</v>
      </c>
      <c r="J3071" s="26">
        <v>21.708597836703003</v>
      </c>
      <c r="K3071" s="29">
        <v>0.11379934757279149</v>
      </c>
      <c r="L3071" s="26">
        <v>0.39447772836930595</v>
      </c>
      <c r="M3071" s="30">
        <v>0.46533438013919537</v>
      </c>
      <c r="N3071" s="29">
        <v>7.123887857445165E-3</v>
      </c>
      <c r="O3071" s="31">
        <v>17.36564303006228</v>
      </c>
      <c r="P3071" s="31">
        <v>6287465999.999999</v>
      </c>
      <c r="Q3071" s="31">
        <v>6287465999.999999</v>
      </c>
      <c r="R3071" s="29">
        <v>26305271808</v>
      </c>
      <c r="S3071" s="29">
        <v>7.8185254133773157</v>
      </c>
      <c r="T3071" s="29">
        <v>10.264984160661809</v>
      </c>
      <c r="U3071" s="29">
        <v>3.6543359331784329</v>
      </c>
      <c r="V3071" s="29">
        <v>13.972865710201136</v>
      </c>
      <c r="W3071">
        <v>4.4000666527511516</v>
      </c>
      <c r="X3071" t="s">
        <v>77</v>
      </c>
      <c r="Y3071" t="s">
        <v>1477</v>
      </c>
      <c r="Z3071" t="s">
        <v>1478</v>
      </c>
    </row>
    <row r="3072" spans="2:26" x14ac:dyDescent="0.25">
      <c r="B3072" t="s">
        <v>6607</v>
      </c>
      <c r="C3072" s="26" t="s">
        <v>6608</v>
      </c>
      <c r="D3072" s="26" t="e">
        <v>#N/A</v>
      </c>
      <c r="E3072" s="26" t="e">
        <v>#N/A</v>
      </c>
      <c r="F3072" s="26">
        <v>7.0176986653456591E-2</v>
      </c>
      <c r="G3072" s="27">
        <v>6.2867459839822226E-2</v>
      </c>
      <c r="H3072" s="28">
        <v>11.453563862502563</v>
      </c>
      <c r="I3072" s="28">
        <v>7.0345834246899841</v>
      </c>
      <c r="J3072" s="26">
        <v>9.1939304693002111</v>
      </c>
      <c r="K3072" s="29" t="e">
        <v>#N/A</v>
      </c>
      <c r="L3072" s="26">
        <v>9.6866295264623954</v>
      </c>
      <c r="M3072" s="30">
        <v>0.24931924273858921</v>
      </c>
      <c r="N3072" s="29">
        <v>7.8528827037773353E-3</v>
      </c>
      <c r="O3072" s="31">
        <v>2.5554413262098743</v>
      </c>
      <c r="P3072" s="31" t="e">
        <v>#N/A</v>
      </c>
      <c r="Q3072" s="31">
        <v>21601000000</v>
      </c>
      <c r="R3072" s="29">
        <v>3798872064</v>
      </c>
      <c r="S3072" s="29">
        <v>12.332083610027855</v>
      </c>
      <c r="T3072" s="29">
        <v>13.040406527245949</v>
      </c>
      <c r="U3072" s="29">
        <v>-69.783871510762197</v>
      </c>
      <c r="V3072" s="29">
        <v>4.499501637476861</v>
      </c>
      <c r="W3072">
        <v>0.4912477409959693</v>
      </c>
      <c r="X3072" t="s">
        <v>66</v>
      </c>
      <c r="Y3072" t="s">
        <v>79</v>
      </c>
      <c r="Z3072" t="s">
        <v>127</v>
      </c>
    </row>
    <row r="3073" spans="2:26" x14ac:dyDescent="0.25">
      <c r="B3073" t="s">
        <v>6609</v>
      </c>
      <c r="C3073" s="26" t="s">
        <v>6610</v>
      </c>
      <c r="D3073" s="26" t="e">
        <v>#N/A</v>
      </c>
      <c r="E3073" s="26" t="e">
        <v>#N/A</v>
      </c>
      <c r="F3073" s="26" t="e">
        <v>#N/A</v>
      </c>
      <c r="G3073" s="27" t="e">
        <v>#N/A</v>
      </c>
      <c r="H3073" s="28">
        <v>4.668622470268188</v>
      </c>
      <c r="I3073" s="28" t="e">
        <v>#N/A</v>
      </c>
      <c r="J3073" s="26">
        <v>6.5025429823740231</v>
      </c>
      <c r="K3073" s="29" t="e">
        <v>#N/A</v>
      </c>
      <c r="L3073" s="26" t="e">
        <v>#N/A</v>
      </c>
      <c r="M3073" s="30">
        <v>0.83807932095358173</v>
      </c>
      <c r="N3073" s="29" t="e">
        <v>#N/A</v>
      </c>
      <c r="O3073" s="31" t="e">
        <v>#N/A</v>
      </c>
      <c r="P3073" s="31" t="e">
        <v>#N/A</v>
      </c>
      <c r="Q3073" s="31" t="e">
        <v>#N/A</v>
      </c>
      <c r="R3073" s="29">
        <v>8520236032</v>
      </c>
      <c r="S3073" s="29" t="e">
        <v>#N/A</v>
      </c>
      <c r="T3073" s="29" t="e">
        <v>#N/A</v>
      </c>
      <c r="U3073" s="29">
        <v>-51.316899949468443</v>
      </c>
      <c r="V3073" s="29">
        <v>9.8530124374091432</v>
      </c>
      <c r="W3073">
        <v>0.45022928485567387</v>
      </c>
      <c r="X3073" t="s">
        <v>77</v>
      </c>
      <c r="Y3073" t="s">
        <v>140</v>
      </c>
      <c r="Z3073" t="s">
        <v>141</v>
      </c>
    </row>
    <row r="3074" spans="2:26" x14ac:dyDescent="0.25">
      <c r="B3074" t="s">
        <v>6611</v>
      </c>
      <c r="C3074" s="26" t="s">
        <v>6612</v>
      </c>
      <c r="D3074" s="26">
        <v>0.96497659057689444</v>
      </c>
      <c r="E3074" s="26">
        <v>0.87498789020646639</v>
      </c>
      <c r="F3074" s="26">
        <v>0.89701205642488568</v>
      </c>
      <c r="G3074" s="27">
        <v>0.85426661327292486</v>
      </c>
      <c r="H3074" s="28">
        <v>23.213937918562593</v>
      </c>
      <c r="I3074" s="28">
        <v>12.109168697011542</v>
      </c>
      <c r="J3074" s="26">
        <v>12.957834666387173</v>
      </c>
      <c r="K3074" s="29">
        <v>-0.34527973616552726</v>
      </c>
      <c r="L3074" s="26">
        <v>-1.4410583513147686</v>
      </c>
      <c r="M3074" s="30">
        <v>0.70263113140111766</v>
      </c>
      <c r="N3074" s="29">
        <v>9.7969696969696964E-3</v>
      </c>
      <c r="O3074" s="31">
        <v>11.31282345561436</v>
      </c>
      <c r="P3074" s="31">
        <v>2074767000.0000005</v>
      </c>
      <c r="Q3074" s="31">
        <v>2125093000.0000005</v>
      </c>
      <c r="R3074" s="29">
        <v>18606192640</v>
      </c>
      <c r="S3074" s="29">
        <v>8.9357641073632497</v>
      </c>
      <c r="T3074" s="29">
        <v>9.3855560729953265</v>
      </c>
      <c r="U3074" s="29" t="e">
        <v>#N/A</v>
      </c>
      <c r="V3074" s="29">
        <v>15.448420899113092</v>
      </c>
      <c r="W3074">
        <v>3.4116595142065584</v>
      </c>
      <c r="X3074" t="s">
        <v>93</v>
      </c>
      <c r="Y3074" t="s">
        <v>96</v>
      </c>
      <c r="Z3074" t="s">
        <v>541</v>
      </c>
    </row>
    <row r="3075" spans="2:26" x14ac:dyDescent="0.25">
      <c r="B3075" t="s">
        <v>6613</v>
      </c>
      <c r="C3075" s="26" t="s">
        <v>6614</v>
      </c>
      <c r="D3075" s="26">
        <v>0.26195297624388908</v>
      </c>
      <c r="E3075" s="26">
        <v>-0.36936916442153644</v>
      </c>
      <c r="F3075" s="26">
        <v>0.23572658267958832</v>
      </c>
      <c r="G3075" s="27">
        <v>-0.36936916442153644</v>
      </c>
      <c r="H3075" s="28">
        <v>-9.3558160241912525</v>
      </c>
      <c r="I3075" s="28">
        <v>2.7452952046592758</v>
      </c>
      <c r="J3075" s="26">
        <v>-3.5637869725537952</v>
      </c>
      <c r="K3075" s="29">
        <v>-0.45134521949444567</v>
      </c>
      <c r="L3075" s="26">
        <v>-410.48692992213478</v>
      </c>
      <c r="M3075" s="30">
        <v>0.70279806877910511</v>
      </c>
      <c r="N3075" s="29">
        <v>2.9770710059171597E-2</v>
      </c>
      <c r="O3075" s="31">
        <v>-8.5413258234287408</v>
      </c>
      <c r="P3075" s="31">
        <v>923108999.99999976</v>
      </c>
      <c r="Q3075" s="31">
        <v>923108999.99999976</v>
      </c>
      <c r="R3075" s="29">
        <v>8528367104</v>
      </c>
      <c r="S3075" s="29">
        <v>1961.1390723025543</v>
      </c>
      <c r="T3075" s="29" t="e">
        <v>#N/A</v>
      </c>
      <c r="U3075" s="29" t="e">
        <v>#N/A</v>
      </c>
      <c r="V3075" s="29" t="e">
        <v>#N/A</v>
      </c>
      <c r="W3075">
        <v>3.6581111621593401</v>
      </c>
      <c r="X3075" t="s">
        <v>77</v>
      </c>
      <c r="Y3075" t="s">
        <v>83</v>
      </c>
      <c r="Z3075" t="s">
        <v>241</v>
      </c>
    </row>
    <row r="3076" spans="2:26" x14ac:dyDescent="0.25">
      <c r="B3076" t="s">
        <v>6615</v>
      </c>
      <c r="C3076" s="26" t="s">
        <v>6616</v>
      </c>
      <c r="D3076" s="26">
        <v>1.4914453466953037</v>
      </c>
      <c r="E3076" s="26">
        <v>2.9796279447174534</v>
      </c>
      <c r="F3076" s="26">
        <v>1.2797400076924648</v>
      </c>
      <c r="G3076" s="27">
        <v>2.4395971373479388</v>
      </c>
      <c r="H3076" s="28">
        <v>14.953469656485932</v>
      </c>
      <c r="I3076" s="28">
        <v>23.595083903406429</v>
      </c>
      <c r="J3076" s="26">
        <v>25.201895097118733</v>
      </c>
      <c r="K3076" s="29">
        <v>-0.6578793154977054</v>
      </c>
      <c r="L3076" s="26">
        <v>-3.4474924994946821</v>
      </c>
      <c r="M3076" s="30">
        <v>0.7137134672522164</v>
      </c>
      <c r="N3076" s="29">
        <v>4.5016077170418008E-2</v>
      </c>
      <c r="O3076" s="31">
        <v>22.12835530679169</v>
      </c>
      <c r="P3076" s="31">
        <v>416551000</v>
      </c>
      <c r="Q3076" s="31">
        <v>508759000</v>
      </c>
      <c r="R3076" s="29">
        <v>13632126976</v>
      </c>
      <c r="S3076" s="29">
        <v>5.5639673055912615</v>
      </c>
      <c r="T3076" s="29">
        <v>6.7865798687847807</v>
      </c>
      <c r="U3076" s="29">
        <v>8.7167248521966805</v>
      </c>
      <c r="V3076" s="29">
        <v>17.356871532786265</v>
      </c>
      <c r="W3076">
        <v>2.4076776474843409</v>
      </c>
      <c r="X3076" t="s">
        <v>93</v>
      </c>
      <c r="Y3076" t="s">
        <v>96</v>
      </c>
      <c r="Z3076" t="s">
        <v>1268</v>
      </c>
    </row>
    <row r="3077" spans="2:26" x14ac:dyDescent="0.25">
      <c r="B3077" t="s">
        <v>6617</v>
      </c>
      <c r="C3077" s="26" t="s">
        <v>6618</v>
      </c>
      <c r="D3077" s="26">
        <v>-0.28504790611658026</v>
      </c>
      <c r="E3077" s="26">
        <v>-0.29587416790803783</v>
      </c>
      <c r="F3077" s="26">
        <v>-0.28504790611658026</v>
      </c>
      <c r="G3077" s="27">
        <v>-0.29587416790803783</v>
      </c>
      <c r="H3077" s="28">
        <v>12.960599119670551</v>
      </c>
      <c r="I3077" s="28">
        <v>4.8261755681089396</v>
      </c>
      <c r="J3077" s="26">
        <v>5.7336633106631414</v>
      </c>
      <c r="K3077" s="29">
        <v>-0.4234901801865103</v>
      </c>
      <c r="L3077" s="26">
        <v>-5.5072133986644545</v>
      </c>
      <c r="M3077" s="30">
        <v>0.33459754206448933</v>
      </c>
      <c r="N3077" s="29" t="e">
        <v>#N/A</v>
      </c>
      <c r="O3077" s="31">
        <v>10.08234828382567</v>
      </c>
      <c r="P3077" s="31">
        <v>-1339244999.9999995</v>
      </c>
      <c r="Q3077" s="31">
        <v>-1339244999.9999995</v>
      </c>
      <c r="R3077" s="29">
        <v>3355852544</v>
      </c>
      <c r="S3077" s="29">
        <v>0.82360339499887558</v>
      </c>
      <c r="T3077" s="29">
        <v>1.0526376940173183</v>
      </c>
      <c r="U3077" s="29" t="e">
        <v>#N/A</v>
      </c>
      <c r="V3077" s="29">
        <v>10.823036792185102</v>
      </c>
      <c r="W3077">
        <v>1.4952076677316295</v>
      </c>
      <c r="X3077" t="s">
        <v>78</v>
      </c>
      <c r="Y3077" t="s">
        <v>92</v>
      </c>
      <c r="Z3077" t="s">
        <v>129</v>
      </c>
    </row>
    <row r="3078" spans="2:26" x14ac:dyDescent="0.25">
      <c r="B3078" t="s">
        <v>6619</v>
      </c>
      <c r="C3078" s="26" t="s">
        <v>6620</v>
      </c>
      <c r="D3078" s="26">
        <v>0.14835716640439095</v>
      </c>
      <c r="E3078" s="26">
        <v>0.14427539476965198</v>
      </c>
      <c r="F3078" s="26">
        <v>0.12792896453067987</v>
      </c>
      <c r="G3078" s="27">
        <v>0.13118976529069412</v>
      </c>
      <c r="H3078" s="28">
        <v>8.6441600435917394</v>
      </c>
      <c r="I3078" s="28">
        <v>4.6499107916314824</v>
      </c>
      <c r="J3078" s="26">
        <v>4.6979948633398054</v>
      </c>
      <c r="K3078" s="29">
        <v>2.4741882040275907E-2</v>
      </c>
      <c r="L3078" s="26">
        <v>0.30540191935332789</v>
      </c>
      <c r="M3078" s="30">
        <v>0.38362349744857316</v>
      </c>
      <c r="N3078" s="29">
        <v>4.2158465750811195E-3</v>
      </c>
      <c r="O3078" s="31">
        <v>13.828684800316717</v>
      </c>
      <c r="P3078" s="31">
        <v>1572055999.9999998</v>
      </c>
      <c r="Q3078" s="31">
        <v>1728861999.9999998</v>
      </c>
      <c r="R3078" s="29">
        <v>1465574656</v>
      </c>
      <c r="S3078" s="29">
        <v>4.7324645475443203</v>
      </c>
      <c r="T3078" s="29">
        <v>6.9074756998179074</v>
      </c>
      <c r="U3078" s="29">
        <v>-19.63298142622903</v>
      </c>
      <c r="V3078" s="29">
        <v>10.983893993773986</v>
      </c>
      <c r="W3078">
        <v>0.87820668784506806</v>
      </c>
      <c r="X3078" t="s">
        <v>78</v>
      </c>
      <c r="Y3078" t="s">
        <v>87</v>
      </c>
      <c r="Z3078" t="s">
        <v>118</v>
      </c>
    </row>
    <row r="3079" spans="2:26" x14ac:dyDescent="0.25">
      <c r="B3079" t="s">
        <v>6621</v>
      </c>
      <c r="C3079" s="26" t="s">
        <v>6622</v>
      </c>
      <c r="D3079" s="26" t="e">
        <v>#N/A</v>
      </c>
      <c r="E3079" s="26">
        <v>-3.0975447861352627</v>
      </c>
      <c r="F3079" s="26" t="e">
        <v>#N/A</v>
      </c>
      <c r="G3079" s="27">
        <v>-3.0975447861352627</v>
      </c>
      <c r="H3079" s="28">
        <v>21.62287981606864</v>
      </c>
      <c r="I3079" s="28" t="e">
        <v>#N/A</v>
      </c>
      <c r="J3079" s="26">
        <v>16.848482790213378</v>
      </c>
      <c r="K3079" s="29">
        <v>-0.83856468594831235</v>
      </c>
      <c r="L3079" s="26">
        <v>-4.2238480162538679</v>
      </c>
      <c r="M3079" s="30">
        <v>0.77622046578084658</v>
      </c>
      <c r="N3079" s="29" t="e">
        <v>#N/A</v>
      </c>
      <c r="O3079" s="31" t="e">
        <v>#N/A</v>
      </c>
      <c r="P3079" s="31">
        <v>-137096000</v>
      </c>
      <c r="Q3079" s="31">
        <v>-137096000</v>
      </c>
      <c r="R3079" s="29">
        <v>3233999872</v>
      </c>
      <c r="S3079" s="29">
        <v>3.1838475398157926</v>
      </c>
      <c r="T3079" s="29">
        <v>3.2731564047557935</v>
      </c>
      <c r="U3079" s="29">
        <v>10.619017117883176</v>
      </c>
      <c r="V3079" s="29">
        <v>11.061365691515102</v>
      </c>
      <c r="W3079">
        <v>1.8811052877635885</v>
      </c>
      <c r="X3079" t="s">
        <v>74</v>
      </c>
      <c r="Y3079" t="s">
        <v>102</v>
      </c>
      <c r="Z3079" t="s">
        <v>258</v>
      </c>
    </row>
    <row r="3080" spans="2:26" x14ac:dyDescent="0.25">
      <c r="B3080" t="s">
        <v>6623</v>
      </c>
      <c r="C3080" s="26" t="s">
        <v>6624</v>
      </c>
      <c r="D3080" s="26">
        <v>0.11302575008533289</v>
      </c>
      <c r="E3080" s="26">
        <v>2.5946417174063211E-2</v>
      </c>
      <c r="F3080" s="26">
        <v>0.11302575008533289</v>
      </c>
      <c r="G3080" s="27">
        <v>2.5946417174063211E-2</v>
      </c>
      <c r="H3080" s="28">
        <v>-5.092462305272571</v>
      </c>
      <c r="I3080" s="28">
        <v>6.870005439008902</v>
      </c>
      <c r="J3080" s="26">
        <v>2.5213468272945305</v>
      </c>
      <c r="K3080" s="29">
        <v>0.1746187462687972</v>
      </c>
      <c r="L3080" s="26">
        <v>-7.0038285923286576</v>
      </c>
      <c r="M3080" s="30">
        <v>0.38645840518740693</v>
      </c>
      <c r="N3080" s="29">
        <v>4.4791507288670287E-3</v>
      </c>
      <c r="O3080" s="31">
        <v>0.68995838207739535</v>
      </c>
      <c r="P3080" s="31">
        <v>3884043000</v>
      </c>
      <c r="Q3080" s="31">
        <v>3884043000</v>
      </c>
      <c r="R3080" s="29">
        <v>2529954048</v>
      </c>
      <c r="S3080" s="29" t="e">
        <v>#N/A</v>
      </c>
      <c r="T3080" s="29" t="e">
        <v>#N/A</v>
      </c>
      <c r="U3080" s="29">
        <v>-16.214365645268828</v>
      </c>
      <c r="V3080" s="29" t="e">
        <v>#N/A</v>
      </c>
      <c r="W3080">
        <v>0.91499570818880782</v>
      </c>
      <c r="X3080" t="s">
        <v>74</v>
      </c>
      <c r="Y3080" t="s">
        <v>98</v>
      </c>
      <c r="Z3080" t="s">
        <v>320</v>
      </c>
    </row>
    <row r="3081" spans="2:26" x14ac:dyDescent="0.25">
      <c r="B3081" t="s">
        <v>6625</v>
      </c>
      <c r="C3081" s="26" t="s">
        <v>6626</v>
      </c>
      <c r="D3081" s="26" t="e">
        <v>#N/A</v>
      </c>
      <c r="E3081" s="26">
        <v>-0.61861587483659797</v>
      </c>
      <c r="F3081" s="26">
        <v>-0.11819917082019071</v>
      </c>
      <c r="G3081" s="27">
        <v>-0.61861587483659797</v>
      </c>
      <c r="H3081" s="28">
        <v>7.079558932988844</v>
      </c>
      <c r="I3081" s="28">
        <v>-1.2258838472569447</v>
      </c>
      <c r="J3081" s="26">
        <v>-7.7909868204762454</v>
      </c>
      <c r="K3081" s="29">
        <v>-0.11026941368662867</v>
      </c>
      <c r="L3081" s="26">
        <v>-3.4694237049048278</v>
      </c>
      <c r="M3081" s="30">
        <v>0.34481159251654664</v>
      </c>
      <c r="N3081" s="29">
        <v>3.025751918657628E-3</v>
      </c>
      <c r="O3081" s="31">
        <v>1.6522104985195376</v>
      </c>
      <c r="P3081" s="31">
        <v>3933545999.999999</v>
      </c>
      <c r="Q3081" s="31">
        <v>3933545999.999999</v>
      </c>
      <c r="R3081" s="29">
        <v>27289159680</v>
      </c>
      <c r="S3081" s="29">
        <v>43.705213709935336</v>
      </c>
      <c r="T3081" s="29" t="e">
        <v>#N/A</v>
      </c>
      <c r="U3081" s="29">
        <v>4.8149595495349464</v>
      </c>
      <c r="V3081" s="29" t="e">
        <v>#N/A</v>
      </c>
      <c r="W3081">
        <v>4.3216556575210205</v>
      </c>
      <c r="X3081" t="s">
        <v>66</v>
      </c>
      <c r="Y3081" t="s">
        <v>86</v>
      </c>
      <c r="Z3081" t="s">
        <v>165</v>
      </c>
    </row>
    <row r="3082" spans="2:26" x14ac:dyDescent="0.25">
      <c r="B3082" t="s">
        <v>6627</v>
      </c>
      <c r="C3082" s="26" t="s">
        <v>6628</v>
      </c>
      <c r="D3082" s="26" t="e">
        <v>#N/A</v>
      </c>
      <c r="E3082" s="26">
        <v>-0.83358115607547434</v>
      </c>
      <c r="F3082" s="26" t="e">
        <v>#N/A</v>
      </c>
      <c r="G3082" s="27">
        <v>-1.2209540570390478</v>
      </c>
      <c r="H3082" s="28">
        <v>18.553274058998909</v>
      </c>
      <c r="I3082" s="28" t="e">
        <v>#N/A</v>
      </c>
      <c r="J3082" s="26">
        <v>15.723098910822536</v>
      </c>
      <c r="K3082" s="29">
        <v>-0.77276296993532434</v>
      </c>
      <c r="L3082" s="26">
        <v>-5.7600732697786894</v>
      </c>
      <c r="M3082" s="30">
        <v>0.65305907695636412</v>
      </c>
      <c r="N3082" s="29" t="e">
        <v>#N/A</v>
      </c>
      <c r="O3082" s="31" t="e">
        <v>#N/A</v>
      </c>
      <c r="P3082" s="31">
        <v>-567610000</v>
      </c>
      <c r="Q3082" s="31">
        <v>-387524000</v>
      </c>
      <c r="R3082" s="29">
        <v>3936249088</v>
      </c>
      <c r="S3082" s="29">
        <v>1.1928703064860005</v>
      </c>
      <c r="T3082" s="29">
        <v>1.4272799646622945</v>
      </c>
      <c r="U3082" s="29">
        <v>11.809643892129623</v>
      </c>
      <c r="V3082" s="29">
        <v>6.8267598958787543</v>
      </c>
      <c r="W3082">
        <v>1.2589436449875395</v>
      </c>
      <c r="X3082" t="s">
        <v>74</v>
      </c>
      <c r="Y3082" t="s">
        <v>102</v>
      </c>
      <c r="Z3082" t="s">
        <v>618</v>
      </c>
    </row>
    <row r="3083" spans="2:26" x14ac:dyDescent="0.25">
      <c r="B3083" t="s">
        <v>6629</v>
      </c>
      <c r="C3083" s="26" t="s">
        <v>6630</v>
      </c>
      <c r="D3083" s="26">
        <v>0.20534921085980756</v>
      </c>
      <c r="E3083" s="26">
        <v>-4.0137164765219335E-2</v>
      </c>
      <c r="F3083" s="26">
        <v>0.1982871510230865</v>
      </c>
      <c r="G3083" s="27">
        <v>-3.9413576366145786E-2</v>
      </c>
      <c r="H3083" s="28">
        <v>-1.4744798957001992</v>
      </c>
      <c r="I3083" s="28">
        <v>5.4797401978029487</v>
      </c>
      <c r="J3083" s="26">
        <v>-2.514175463587855</v>
      </c>
      <c r="K3083" s="29">
        <v>0.13118309908194425</v>
      </c>
      <c r="L3083" s="26">
        <v>-7.9613092202095554</v>
      </c>
      <c r="M3083" s="30">
        <v>0.51961262314956025</v>
      </c>
      <c r="N3083" s="29">
        <v>2.9186513880156296E-3</v>
      </c>
      <c r="O3083" s="31">
        <v>7.9988395293759211</v>
      </c>
      <c r="P3083" s="31">
        <v>5373100000</v>
      </c>
      <c r="Q3083" s="31">
        <v>5471744000</v>
      </c>
      <c r="R3083" s="29">
        <v>8136131072</v>
      </c>
      <c r="S3083" s="29" t="e">
        <v>#N/A</v>
      </c>
      <c r="T3083" s="29" t="e">
        <v>#N/A</v>
      </c>
      <c r="U3083" s="29">
        <v>-4.5289830847012196</v>
      </c>
      <c r="V3083" s="29" t="e">
        <v>#N/A</v>
      </c>
      <c r="W3083">
        <v>1.8424784001202781</v>
      </c>
      <c r="X3083" t="s">
        <v>78</v>
      </c>
      <c r="Y3083" t="s">
        <v>92</v>
      </c>
      <c r="Z3083" t="s">
        <v>107</v>
      </c>
    </row>
    <row r="3084" spans="2:26" x14ac:dyDescent="0.25">
      <c r="B3084" t="s">
        <v>6631</v>
      </c>
      <c r="C3084" s="26" t="s">
        <v>6632</v>
      </c>
      <c r="D3084" s="26">
        <v>0.24684962740049551</v>
      </c>
      <c r="E3084" s="26">
        <v>0.22764692417264532</v>
      </c>
      <c r="F3084" s="26">
        <v>0.24684962740049551</v>
      </c>
      <c r="G3084" s="27">
        <v>0.22764692417264532</v>
      </c>
      <c r="H3084" s="28">
        <v>8.0787060076997701</v>
      </c>
      <c r="I3084" s="28">
        <v>8.1989978605793414</v>
      </c>
      <c r="J3084" s="26">
        <v>8.766793065083986</v>
      </c>
      <c r="K3084" s="29">
        <v>-0.30285030105400018</v>
      </c>
      <c r="L3084" s="26">
        <v>-3.0422487013898638</v>
      </c>
      <c r="M3084" s="30">
        <v>0.72931038511284529</v>
      </c>
      <c r="N3084" s="29">
        <v>3.5244570173169169E-3</v>
      </c>
      <c r="O3084" s="31">
        <v>5.4806729466797979</v>
      </c>
      <c r="P3084" s="31">
        <v>1686278000</v>
      </c>
      <c r="Q3084" s="31">
        <v>1686278000</v>
      </c>
      <c r="R3084" s="29">
        <v>3621198080</v>
      </c>
      <c r="S3084" s="29">
        <v>4.9012048996209465</v>
      </c>
      <c r="T3084" s="29">
        <v>5.4802017129906702</v>
      </c>
      <c r="U3084" s="29" t="e">
        <v>#N/A</v>
      </c>
      <c r="V3084" s="29">
        <v>14.031739965003558</v>
      </c>
      <c r="W3084">
        <v>1.1135235510262254</v>
      </c>
      <c r="X3084" t="s">
        <v>78</v>
      </c>
      <c r="Y3084" t="s">
        <v>92</v>
      </c>
      <c r="Z3084" t="s">
        <v>107</v>
      </c>
    </row>
    <row r="3085" spans="2:26" x14ac:dyDescent="0.25">
      <c r="B3085" t="s">
        <v>6633</v>
      </c>
      <c r="C3085" s="26" t="s">
        <v>6634</v>
      </c>
      <c r="D3085" s="26">
        <v>0.28946515132319967</v>
      </c>
      <c r="E3085" s="26">
        <v>0.12163446309787773</v>
      </c>
      <c r="F3085" s="26">
        <v>0.27915667960477158</v>
      </c>
      <c r="G3085" s="27">
        <v>0.10131926121372031</v>
      </c>
      <c r="H3085" s="28">
        <v>6.6191812360601485</v>
      </c>
      <c r="I3085" s="28">
        <v>3.6593854917834605</v>
      </c>
      <c r="J3085" s="26">
        <v>1.9185212371959561</v>
      </c>
      <c r="K3085" s="29">
        <v>-0.29461932082493408</v>
      </c>
      <c r="L3085" s="26">
        <v>-3.6964980544747084</v>
      </c>
      <c r="M3085" s="30">
        <v>0.52473629475560835</v>
      </c>
      <c r="N3085" s="29">
        <v>9.6339113680154141E-4</v>
      </c>
      <c r="O3085" s="31">
        <v>13.610752327668854</v>
      </c>
      <c r="P3085" s="31">
        <v>3157000000</v>
      </c>
      <c r="Q3085" s="31">
        <v>3790000000</v>
      </c>
      <c r="R3085" s="29">
        <v>6483254784</v>
      </c>
      <c r="S3085" s="29">
        <v>2.6101700233463037</v>
      </c>
      <c r="T3085" s="29">
        <v>3.2802625721271395</v>
      </c>
      <c r="U3085" s="29" t="e">
        <v>#N/A</v>
      </c>
      <c r="V3085" s="29">
        <v>12.872821854757923</v>
      </c>
      <c r="W3085">
        <v>0.88968600891845984</v>
      </c>
      <c r="X3085" t="s">
        <v>78</v>
      </c>
      <c r="Y3085" t="s">
        <v>92</v>
      </c>
      <c r="Z3085" t="s">
        <v>129</v>
      </c>
    </row>
    <row r="3086" spans="2:26" x14ac:dyDescent="0.25">
      <c r="B3086" t="s">
        <v>6635</v>
      </c>
      <c r="C3086" s="26" t="s">
        <v>6636</v>
      </c>
      <c r="D3086" s="26" t="e">
        <v>#N/A</v>
      </c>
      <c r="E3086" s="26" t="e">
        <v>#N/A</v>
      </c>
      <c r="F3086" s="26">
        <v>0.90528372653752354</v>
      </c>
      <c r="G3086" s="27">
        <v>1.9898020932319123</v>
      </c>
      <c r="H3086" s="28">
        <v>70.261065402424876</v>
      </c>
      <c r="I3086" s="28">
        <v>34.479782468840895</v>
      </c>
      <c r="J3086" s="26">
        <v>64.218559728992929</v>
      </c>
      <c r="K3086" s="29" t="e">
        <v>#N/A</v>
      </c>
      <c r="L3086" s="26">
        <v>-0.77072904855794966</v>
      </c>
      <c r="M3086" s="30">
        <v>0.74770454172815215</v>
      </c>
      <c r="N3086" s="29" t="e">
        <v>#N/A</v>
      </c>
      <c r="O3086" s="31">
        <v>44.537574126453016</v>
      </c>
      <c r="P3086" s="31" t="e">
        <v>#N/A</v>
      </c>
      <c r="Q3086" s="31">
        <v>5580557000</v>
      </c>
      <c r="R3086" s="29">
        <v>21527855104</v>
      </c>
      <c r="S3086" s="29">
        <v>1.1359435448229613</v>
      </c>
      <c r="T3086" s="29">
        <v>1.1550318333488829</v>
      </c>
      <c r="U3086" s="29">
        <v>27.843879341636065</v>
      </c>
      <c r="V3086" s="29">
        <v>2.7794275117508684</v>
      </c>
      <c r="W3086">
        <v>1.5250986805508733</v>
      </c>
      <c r="X3086" t="s">
        <v>74</v>
      </c>
      <c r="Y3086" t="s">
        <v>334</v>
      </c>
      <c r="Z3086" t="s">
        <v>593</v>
      </c>
    </row>
    <row r="3087" spans="2:26" x14ac:dyDescent="0.25">
      <c r="B3087" t="s">
        <v>6637</v>
      </c>
      <c r="C3087" s="26" t="s">
        <v>6638</v>
      </c>
      <c r="D3087" s="26">
        <v>0.1567209235007177</v>
      </c>
      <c r="E3087" s="26">
        <v>4.6708031224666803E-2</v>
      </c>
      <c r="F3087" s="26">
        <v>0.14710124559156762</v>
      </c>
      <c r="G3087" s="27">
        <v>4.2418485640627633E-2</v>
      </c>
      <c r="H3087" s="28">
        <v>8.3546811641501684</v>
      </c>
      <c r="I3087" s="28">
        <v>3.3666377446131266</v>
      </c>
      <c r="J3087" s="26">
        <v>1.5793279642692173</v>
      </c>
      <c r="K3087" s="29">
        <v>-7.1282845839243922E-2</v>
      </c>
      <c r="L3087" s="26">
        <v>-0.71954058577077884</v>
      </c>
      <c r="M3087" s="30">
        <v>0.43995091347171617</v>
      </c>
      <c r="N3087" s="29">
        <v>5.0506118461535205E-3</v>
      </c>
      <c r="O3087" s="31">
        <v>11.802664722036452</v>
      </c>
      <c r="P3087" s="31">
        <v>2116788000</v>
      </c>
      <c r="Q3087" s="31">
        <v>2330847000</v>
      </c>
      <c r="R3087" s="29">
        <v>3419770112</v>
      </c>
      <c r="S3087" s="29">
        <v>5.9819226889175425</v>
      </c>
      <c r="T3087" s="29">
        <v>8.5516223442402506</v>
      </c>
      <c r="U3087" s="29" t="e">
        <v>#N/A</v>
      </c>
      <c r="V3087" s="29">
        <v>12.335559064018316</v>
      </c>
      <c r="W3087">
        <v>1.4186754881732386</v>
      </c>
      <c r="X3087" t="s">
        <v>71</v>
      </c>
      <c r="Y3087" t="s">
        <v>728</v>
      </c>
      <c r="Z3087" t="s">
        <v>6212</v>
      </c>
    </row>
    <row r="3088" spans="2:26" x14ac:dyDescent="0.25">
      <c r="B3088" t="s">
        <v>6639</v>
      </c>
      <c r="C3088" s="26" t="s">
        <v>6640</v>
      </c>
      <c r="D3088" s="26">
        <v>0.16606879066108332</v>
      </c>
      <c r="E3088" s="26">
        <v>0.26798066735869303</v>
      </c>
      <c r="F3088" s="26">
        <v>0.16390871754147596</v>
      </c>
      <c r="G3088" s="27">
        <v>0.26606217347678029</v>
      </c>
      <c r="H3088" s="28">
        <v>28.350982063189779</v>
      </c>
      <c r="I3088" s="28">
        <v>8.3670035849255466</v>
      </c>
      <c r="J3088" s="26">
        <v>13.12399844720964</v>
      </c>
      <c r="K3088" s="29">
        <v>0.45661285526498419</v>
      </c>
      <c r="L3088" s="26">
        <v>4.4563967408086445</v>
      </c>
      <c r="M3088" s="30">
        <v>0.26340447911186143</v>
      </c>
      <c r="N3088" s="29">
        <v>8.4645457179865144E-3</v>
      </c>
      <c r="O3088" s="31">
        <v>29.507577028594266</v>
      </c>
      <c r="P3088" s="31">
        <v>88287574000</v>
      </c>
      <c r="Q3088" s="31">
        <v>88924189000</v>
      </c>
      <c r="R3088" s="29">
        <v>65191587840</v>
      </c>
      <c r="S3088" s="29">
        <v>7.8583828776898903</v>
      </c>
      <c r="T3088" s="29">
        <v>8.0596072888832158</v>
      </c>
      <c r="U3088" s="29" t="e">
        <v>#N/A</v>
      </c>
      <c r="V3088" s="29">
        <v>5.3270575404717722</v>
      </c>
      <c r="W3088">
        <v>1.386532560006644</v>
      </c>
      <c r="X3088" t="s">
        <v>77</v>
      </c>
      <c r="Y3088" t="s">
        <v>140</v>
      </c>
      <c r="Z3088" t="s">
        <v>141</v>
      </c>
    </row>
    <row r="3089" spans="2:26" x14ac:dyDescent="0.25">
      <c r="B3089" t="s">
        <v>6641</v>
      </c>
      <c r="C3089" s="26" t="s">
        <v>6642</v>
      </c>
      <c r="D3089" s="26" t="e">
        <v>#N/A</v>
      </c>
      <c r="E3089" s="26" t="e">
        <v>#N/A</v>
      </c>
      <c r="F3089" s="26" t="e">
        <v>#N/A</v>
      </c>
      <c r="G3089" s="27">
        <v>9.5676890308319523E-2</v>
      </c>
      <c r="H3089" s="28">
        <v>20.984419304861294</v>
      </c>
      <c r="I3089" s="28" t="e">
        <v>#N/A</v>
      </c>
      <c r="J3089" s="26">
        <v>7.6525571815755331</v>
      </c>
      <c r="K3089" s="29" t="e">
        <v>#N/A</v>
      </c>
      <c r="L3089" s="26">
        <v>1.0446031196531176</v>
      </c>
      <c r="M3089" s="30">
        <v>0.34417031954975724</v>
      </c>
      <c r="N3089" s="29">
        <v>1.1977627839246333E-2</v>
      </c>
      <c r="O3089" s="31" t="e">
        <v>#N/A</v>
      </c>
      <c r="P3089" s="31" t="e">
        <v>#N/A</v>
      </c>
      <c r="Q3089" s="31">
        <v>4098670000</v>
      </c>
      <c r="R3089" s="29">
        <v>5370546176</v>
      </c>
      <c r="S3089" s="29">
        <v>7.7323889728755049</v>
      </c>
      <c r="T3089" s="29">
        <v>15.834333404734947</v>
      </c>
      <c r="U3089" s="29">
        <v>-11.077942177626291</v>
      </c>
      <c r="V3089" s="29">
        <v>24.248597172465768</v>
      </c>
      <c r="W3089">
        <v>1.6601345736290474</v>
      </c>
      <c r="X3089" t="s">
        <v>78</v>
      </c>
      <c r="Y3089" t="s">
        <v>104</v>
      </c>
      <c r="Z3089" t="s">
        <v>116</v>
      </c>
    </row>
    <row r="3090" spans="2:26" x14ac:dyDescent="0.25">
      <c r="B3090" t="s">
        <v>6643</v>
      </c>
      <c r="C3090" s="26" t="s">
        <v>6644</v>
      </c>
      <c r="D3090" s="26">
        <v>0.70145804025924863</v>
      </c>
      <c r="E3090" s="26">
        <v>1.1490247357085148</v>
      </c>
      <c r="F3090" s="26">
        <v>0.65679183006682806</v>
      </c>
      <c r="G3090" s="27">
        <v>1.017644413672993</v>
      </c>
      <c r="H3090" s="28">
        <v>41.52650609844315</v>
      </c>
      <c r="I3090" s="28">
        <v>6.6015047572748102</v>
      </c>
      <c r="J3090" s="26">
        <v>9.3514274839240059</v>
      </c>
      <c r="K3090" s="29">
        <v>-0.3874149610699969</v>
      </c>
      <c r="L3090" s="26">
        <v>-1.0567688602529266</v>
      </c>
      <c r="M3090" s="30">
        <v>0.63286396789710342</v>
      </c>
      <c r="N3090" s="29">
        <v>9.3017739448670832E-3</v>
      </c>
      <c r="O3090" s="31">
        <v>29.032164225129655</v>
      </c>
      <c r="P3090" s="31">
        <v>496327000</v>
      </c>
      <c r="Q3090" s="31">
        <v>560404000</v>
      </c>
      <c r="R3090" s="29">
        <v>21878999040</v>
      </c>
      <c r="S3090" s="29">
        <v>16.914724353308777</v>
      </c>
      <c r="T3090" s="29">
        <v>18.244000124033754</v>
      </c>
      <c r="U3090" s="29" t="e">
        <v>#N/A</v>
      </c>
      <c r="V3090" s="29">
        <v>26.886743738089947</v>
      </c>
      <c r="W3090">
        <v>9.4173718479964261</v>
      </c>
      <c r="X3090" t="s">
        <v>78</v>
      </c>
      <c r="Y3090" t="s">
        <v>115</v>
      </c>
      <c r="Z3090" t="s">
        <v>181</v>
      </c>
    </row>
    <row r="3091" spans="2:26" x14ac:dyDescent="0.25">
      <c r="B3091" t="s">
        <v>6645</v>
      </c>
      <c r="C3091" s="26" t="s">
        <v>6646</v>
      </c>
      <c r="D3091" s="26">
        <v>-0.46012078784764593</v>
      </c>
      <c r="E3091" s="26">
        <v>-0.29265662559369066</v>
      </c>
      <c r="F3091" s="26">
        <v>-0.18034160821741108</v>
      </c>
      <c r="G3091" s="27">
        <v>-0.29265662559369066</v>
      </c>
      <c r="H3091" s="28">
        <v>-658.43290929096611</v>
      </c>
      <c r="I3091" s="28">
        <v>-0.4832448887716817</v>
      </c>
      <c r="J3091" s="26">
        <v>-3.1641870768757352</v>
      </c>
      <c r="K3091" s="29">
        <v>0.36726591130519937</v>
      </c>
      <c r="L3091" s="26">
        <v>-5.1293230278290061</v>
      </c>
      <c r="M3091" s="30">
        <v>6.7055227770661571E-2</v>
      </c>
      <c r="N3091" s="29">
        <v>1.4106329613314541E-2</v>
      </c>
      <c r="O3091" s="31">
        <v>-2.2914008489666786</v>
      </c>
      <c r="P3091" s="31">
        <v>878193000.00000012</v>
      </c>
      <c r="Q3091" s="31">
        <v>878193000.00000012</v>
      </c>
      <c r="R3091" s="29">
        <v>1716426624</v>
      </c>
      <c r="S3091" s="29" t="e">
        <v>#N/A</v>
      </c>
      <c r="T3091" s="29" t="e">
        <v>#N/A</v>
      </c>
      <c r="U3091" s="29">
        <v>-3.9456391000376372</v>
      </c>
      <c r="V3091" s="29" t="e">
        <v>#N/A</v>
      </c>
      <c r="W3091">
        <v>40.392388272076033</v>
      </c>
      <c r="X3091" t="s">
        <v>78</v>
      </c>
      <c r="Y3091" t="s">
        <v>92</v>
      </c>
      <c r="Z3091" t="s">
        <v>107</v>
      </c>
    </row>
    <row r="3092" spans="2:26" x14ac:dyDescent="0.25">
      <c r="B3092" t="s">
        <v>6647</v>
      </c>
      <c r="C3092" s="26" t="s">
        <v>6648</v>
      </c>
      <c r="D3092" s="26">
        <v>-0.16221555413860037</v>
      </c>
      <c r="E3092" s="26">
        <v>-0.17856796776311734</v>
      </c>
      <c r="F3092" s="26">
        <v>-0.16221555413860037</v>
      </c>
      <c r="G3092" s="27">
        <v>-0.17856796776311734</v>
      </c>
      <c r="H3092" s="28">
        <v>79.621002846923872</v>
      </c>
      <c r="I3092" s="28">
        <v>-10.538969734704649</v>
      </c>
      <c r="J3092" s="26">
        <v>-6.4297656259582388</v>
      </c>
      <c r="K3092" s="29">
        <v>0.35738807260938421</v>
      </c>
      <c r="L3092" s="26">
        <v>3.6367367167470976</v>
      </c>
      <c r="M3092" s="30">
        <v>0.12267740648627116</v>
      </c>
      <c r="N3092" s="29">
        <v>5.8069333308268332E-3</v>
      </c>
      <c r="O3092" s="31">
        <v>11.720393546821899</v>
      </c>
      <c r="P3092" s="31">
        <v>12084295000</v>
      </c>
      <c r="Q3092" s="31">
        <v>12084295000</v>
      </c>
      <c r="R3092" s="29">
        <v>18904055808</v>
      </c>
      <c r="S3092" s="29">
        <v>11.278586232907557</v>
      </c>
      <c r="T3092" s="29">
        <v>14.366315499821326</v>
      </c>
      <c r="U3092" s="29">
        <v>6.4432628234441589</v>
      </c>
      <c r="V3092" s="29">
        <v>10.33777040086631</v>
      </c>
      <c r="W3092">
        <v>6.433827894787461</v>
      </c>
      <c r="X3092" t="s">
        <v>77</v>
      </c>
      <c r="Y3092" t="s">
        <v>167</v>
      </c>
      <c r="Z3092" t="s">
        <v>244</v>
      </c>
    </row>
    <row r="3093" spans="2:26" x14ac:dyDescent="0.25">
      <c r="B3093" t="s">
        <v>6649</v>
      </c>
      <c r="C3093" s="26" t="s">
        <v>6650</v>
      </c>
      <c r="D3093" s="26">
        <v>0.33453609466715928</v>
      </c>
      <c r="E3093" s="26">
        <v>0.34887732415378458</v>
      </c>
      <c r="F3093" s="26">
        <v>0.30710315160666674</v>
      </c>
      <c r="G3093" s="27">
        <v>0.31577109819422172</v>
      </c>
      <c r="H3093" s="28">
        <v>15.390913271199938</v>
      </c>
      <c r="I3093" s="28">
        <v>6.1684259060932956</v>
      </c>
      <c r="J3093" s="26">
        <v>6.4739677349631695</v>
      </c>
      <c r="K3093" s="29">
        <v>-0.15097146178031112</v>
      </c>
      <c r="L3093" s="26">
        <v>-1.0004590210978284</v>
      </c>
      <c r="M3093" s="30">
        <v>0.55324155166939226</v>
      </c>
      <c r="N3093" s="29">
        <v>3.9414323460522215E-3</v>
      </c>
      <c r="O3093" s="31">
        <v>18.211960508381996</v>
      </c>
      <c r="P3093" s="31">
        <v>3445340000</v>
      </c>
      <c r="Q3093" s="31">
        <v>3806558000</v>
      </c>
      <c r="R3093" s="29">
        <v>23910000640</v>
      </c>
      <c r="S3093" s="29">
        <v>14.319071494916802</v>
      </c>
      <c r="T3093" s="29">
        <v>18.021417976159846</v>
      </c>
      <c r="U3093" s="29">
        <v>2.4135789818197178</v>
      </c>
      <c r="V3093" s="29">
        <v>30.093355824246906</v>
      </c>
      <c r="W3093">
        <v>4.1585600175716797</v>
      </c>
      <c r="X3093" t="s">
        <v>77</v>
      </c>
      <c r="Y3093" t="s">
        <v>83</v>
      </c>
      <c r="Z3093" t="s">
        <v>1640</v>
      </c>
    </row>
    <row r="3094" spans="2:26" x14ac:dyDescent="0.25">
      <c r="B3094" t="s">
        <v>6651</v>
      </c>
      <c r="C3094" s="26" t="s">
        <v>6652</v>
      </c>
      <c r="D3094" s="26">
        <v>1.2775912423422988</v>
      </c>
      <c r="E3094" s="26">
        <v>0.55846528623629721</v>
      </c>
      <c r="F3094" s="26">
        <v>1.2775912423422988</v>
      </c>
      <c r="G3094" s="27">
        <v>0.55846528623629721</v>
      </c>
      <c r="H3094" s="28">
        <v>8.6760953245966874</v>
      </c>
      <c r="I3094" s="28">
        <v>14.852589482778594</v>
      </c>
      <c r="J3094" s="26">
        <v>8.4900052017537337</v>
      </c>
      <c r="K3094" s="29">
        <v>-0.37294117647058822</v>
      </c>
      <c r="L3094" s="26">
        <v>-3.9885120350109409</v>
      </c>
      <c r="M3094" s="30">
        <v>0.58731457800511511</v>
      </c>
      <c r="N3094" s="29">
        <v>2.5999999999999999E-3</v>
      </c>
      <c r="O3094" s="31">
        <v>-3.5330290491286434</v>
      </c>
      <c r="P3094" s="31">
        <v>3284000000</v>
      </c>
      <c r="Q3094" s="31">
        <v>3284000000</v>
      </c>
      <c r="R3094" s="29">
        <v>22703159296</v>
      </c>
      <c r="S3094" s="29">
        <v>8.4311593522975929</v>
      </c>
      <c r="T3094" s="29">
        <v>10.570753975308643</v>
      </c>
      <c r="U3094" s="29" t="e">
        <v>#N/A</v>
      </c>
      <c r="V3094" s="29">
        <v>21.907050040042364</v>
      </c>
      <c r="W3094">
        <v>1.9042691545027</v>
      </c>
      <c r="X3094" t="s">
        <v>93</v>
      </c>
      <c r="Y3094" t="s">
        <v>94</v>
      </c>
      <c r="Z3094" t="s">
        <v>95</v>
      </c>
    </row>
    <row r="3095" spans="2:26" x14ac:dyDescent="0.25">
      <c r="B3095" t="s">
        <v>6653</v>
      </c>
      <c r="C3095" s="26" t="s">
        <v>6654</v>
      </c>
      <c r="D3095" s="26">
        <v>-5.0734068100199002E-2</v>
      </c>
      <c r="E3095" s="26">
        <v>2.9715842345511363</v>
      </c>
      <c r="F3095" s="26">
        <v>-0.3268188107939336</v>
      </c>
      <c r="G3095" s="27">
        <v>1.5911605210824638</v>
      </c>
      <c r="H3095" s="28">
        <v>20.558298030735422</v>
      </c>
      <c r="I3095" s="28">
        <v>12.646697148301618</v>
      </c>
      <c r="J3095" s="26">
        <v>12.523714083041769</v>
      </c>
      <c r="K3095" s="29">
        <v>-0.45336324333263989</v>
      </c>
      <c r="L3095" s="26">
        <v>-2.4665965254898956</v>
      </c>
      <c r="M3095" s="30">
        <v>0.53298210666725099</v>
      </c>
      <c r="N3095" s="29">
        <v>9.5525143982070227E-3</v>
      </c>
      <c r="O3095" s="31">
        <v>15.972706834772314</v>
      </c>
      <c r="P3095" s="31">
        <v>305605000</v>
      </c>
      <c r="Q3095" s="31">
        <v>570735000</v>
      </c>
      <c r="R3095" s="29">
        <v>10846383104</v>
      </c>
      <c r="S3095" s="29">
        <v>8.5290649811264423</v>
      </c>
      <c r="T3095" s="29">
        <v>9.3104982695227889</v>
      </c>
      <c r="U3095" s="29">
        <v>10.723528653261923</v>
      </c>
      <c r="V3095" s="29">
        <v>18.159523415285523</v>
      </c>
      <c r="W3095">
        <v>3.6377519458359751</v>
      </c>
      <c r="X3095" t="s">
        <v>74</v>
      </c>
      <c r="Y3095" t="s">
        <v>102</v>
      </c>
      <c r="Z3095" t="s">
        <v>128</v>
      </c>
    </row>
    <row r="3096" spans="2:26" x14ac:dyDescent="0.25">
      <c r="B3096" t="s">
        <v>6655</v>
      </c>
      <c r="C3096" s="26" t="s">
        <v>6656</v>
      </c>
      <c r="D3096" s="26">
        <v>-0.14515459021138816</v>
      </c>
      <c r="E3096" s="26">
        <v>-0.23528799790577684</v>
      </c>
      <c r="F3096" s="26">
        <v>-0.14515459021138816</v>
      </c>
      <c r="G3096" s="27">
        <v>-0.23528799790577684</v>
      </c>
      <c r="H3096" s="28">
        <v>-67.240027595786174</v>
      </c>
      <c r="I3096" s="28">
        <v>-75.587415030962035</v>
      </c>
      <c r="J3096" s="26">
        <v>-48.419623253486819</v>
      </c>
      <c r="K3096" s="29">
        <v>0.5912526664871256</v>
      </c>
      <c r="L3096" s="26">
        <v>-5.4112900825945927</v>
      </c>
      <c r="M3096" s="30">
        <v>7.2613772920353065E-2</v>
      </c>
      <c r="N3096" s="29">
        <v>1.3103909909527783E-2</v>
      </c>
      <c r="O3096" s="31">
        <v>4.2995453552870648</v>
      </c>
      <c r="P3096" s="31">
        <v>5921050000</v>
      </c>
      <c r="Q3096" s="31">
        <v>5921050000</v>
      </c>
      <c r="R3096" s="29">
        <v>29002162176</v>
      </c>
      <c r="S3096" s="29" t="e">
        <v>#N/A</v>
      </c>
      <c r="T3096" s="29" t="e">
        <v>#N/A</v>
      </c>
      <c r="U3096" s="29">
        <v>-2.3942525242984147</v>
      </c>
      <c r="V3096" s="29" t="e">
        <v>#N/A</v>
      </c>
      <c r="W3096">
        <v>45.53518247187889</v>
      </c>
      <c r="X3096" t="s">
        <v>77</v>
      </c>
      <c r="Y3096" t="s">
        <v>502</v>
      </c>
      <c r="Z3096" t="s">
        <v>503</v>
      </c>
    </row>
    <row r="3097" spans="2:26" x14ac:dyDescent="0.25">
      <c r="B3097" t="s">
        <v>6657</v>
      </c>
      <c r="C3097" s="26" t="s">
        <v>6658</v>
      </c>
      <c r="D3097" s="26">
        <v>0.44467056170542307</v>
      </c>
      <c r="E3097" s="26">
        <v>0.54573039688707081</v>
      </c>
      <c r="F3097" s="26">
        <v>0.38358468780767457</v>
      </c>
      <c r="G3097" s="27">
        <v>0.4239004501675967</v>
      </c>
      <c r="H3097" s="28">
        <v>29.016561308918082</v>
      </c>
      <c r="I3097" s="28">
        <v>7.1649822159227297</v>
      </c>
      <c r="J3097" s="26">
        <v>11.083367547334044</v>
      </c>
      <c r="K3097" s="29">
        <v>-0.11561531638039607</v>
      </c>
      <c r="L3097" s="26">
        <v>-0.57462078428873409</v>
      </c>
      <c r="M3097" s="30">
        <v>0.44869855028529754</v>
      </c>
      <c r="N3097" s="29">
        <v>8.9074386031000787E-3</v>
      </c>
      <c r="O3097" s="31">
        <v>12.253515743387158</v>
      </c>
      <c r="P3097" s="31">
        <v>2107854000.0000005</v>
      </c>
      <c r="Q3097" s="31">
        <v>2713656000.0000005</v>
      </c>
      <c r="R3097" s="29">
        <v>7762598912</v>
      </c>
      <c r="S3097" s="29">
        <v>4.6898383016342855</v>
      </c>
      <c r="T3097" s="29">
        <v>6.0136274358439392</v>
      </c>
      <c r="U3097" s="29">
        <v>11.946669028157565</v>
      </c>
      <c r="V3097" s="29">
        <v>10.753855595655635</v>
      </c>
      <c r="W3097">
        <v>2.131795420690771</v>
      </c>
      <c r="X3097" t="s">
        <v>93</v>
      </c>
      <c r="Y3097" t="s">
        <v>94</v>
      </c>
      <c r="Z3097" t="s">
        <v>95</v>
      </c>
    </row>
    <row r="3098" spans="2:26" x14ac:dyDescent="0.25">
      <c r="B3098" t="s">
        <v>6659</v>
      </c>
      <c r="C3098" s="26" t="s">
        <v>6660</v>
      </c>
      <c r="D3098" s="26">
        <v>0.59983091335035421</v>
      </c>
      <c r="E3098" s="26">
        <v>0.83401005617150192</v>
      </c>
      <c r="F3098" s="26">
        <v>0.58339669845007314</v>
      </c>
      <c r="G3098" s="27">
        <v>0.75183898167009622</v>
      </c>
      <c r="H3098" s="28">
        <v>16.525634195830889</v>
      </c>
      <c r="I3098" s="28">
        <v>8.0024858620059351</v>
      </c>
      <c r="J3098" s="26">
        <v>9.731702589710352</v>
      </c>
      <c r="K3098" s="29">
        <v>-0.46477929685033587</v>
      </c>
      <c r="L3098" s="26">
        <v>-2.2593764788249748</v>
      </c>
      <c r="M3098" s="30">
        <v>0.66556952241471545</v>
      </c>
      <c r="N3098" s="29">
        <v>5.1066666666666665E-3</v>
      </c>
      <c r="O3098" s="31">
        <v>8.9152490297867395</v>
      </c>
      <c r="P3098" s="31">
        <v>1045726000</v>
      </c>
      <c r="Q3098" s="31">
        <v>1160017000</v>
      </c>
      <c r="R3098" s="29">
        <v>9666729984</v>
      </c>
      <c r="S3098" s="29">
        <v>5.2629757661138985</v>
      </c>
      <c r="T3098" s="29">
        <v>5.9523138962930151</v>
      </c>
      <c r="U3098" s="29" t="e">
        <v>#N/A</v>
      </c>
      <c r="V3098" s="29">
        <v>14.008847609263031</v>
      </c>
      <c r="W3098">
        <v>2.2236625333992963</v>
      </c>
      <c r="X3098" t="s">
        <v>93</v>
      </c>
      <c r="Y3098" t="s">
        <v>94</v>
      </c>
      <c r="Z3098" t="s">
        <v>95</v>
      </c>
    </row>
    <row r="3099" spans="2:26" x14ac:dyDescent="0.25">
      <c r="B3099" t="s">
        <v>6661</v>
      </c>
      <c r="C3099" s="26" t="s">
        <v>6662</v>
      </c>
      <c r="D3099" s="26" t="e">
        <v>#N/A</v>
      </c>
      <c r="E3099" s="26" t="e">
        <v>#N/A</v>
      </c>
      <c r="F3099" s="26" t="e">
        <v>#N/A</v>
      </c>
      <c r="G3099" s="27" t="e">
        <v>#N/A</v>
      </c>
      <c r="H3099" s="28">
        <v>44.243856141838819</v>
      </c>
      <c r="I3099" s="28">
        <v>31.945439804167421</v>
      </c>
      <c r="J3099" s="26">
        <v>40.714942830858192</v>
      </c>
      <c r="K3099" s="29">
        <v>-0.57896144655658188</v>
      </c>
      <c r="L3099" s="26">
        <v>-1.0479987088444158</v>
      </c>
      <c r="M3099" s="30">
        <v>0.76185477977811733</v>
      </c>
      <c r="N3099" s="29" t="e">
        <v>#N/A</v>
      </c>
      <c r="O3099" s="31">
        <v>30.213644356487514</v>
      </c>
      <c r="P3099" s="31" t="e">
        <v>#N/A</v>
      </c>
      <c r="Q3099" s="31" t="e">
        <v>#N/A</v>
      </c>
      <c r="R3099" s="29">
        <v>759184752640</v>
      </c>
      <c r="S3099" s="29">
        <v>23.457642112330536</v>
      </c>
      <c r="T3099" s="29">
        <v>24.291942527075811</v>
      </c>
      <c r="U3099" s="29">
        <v>2.7989234407182733</v>
      </c>
      <c r="V3099" s="29">
        <v>34.310296586457746</v>
      </c>
      <c r="W3099">
        <v>13.108262423920058</v>
      </c>
      <c r="X3099" t="s">
        <v>93</v>
      </c>
      <c r="Y3099" t="s">
        <v>94</v>
      </c>
      <c r="Z3099" t="s">
        <v>95</v>
      </c>
    </row>
    <row r="3100" spans="2:26" x14ac:dyDescent="0.25">
      <c r="B3100" t="s">
        <v>6663</v>
      </c>
      <c r="C3100" s="26" t="s">
        <v>6664</v>
      </c>
      <c r="D3100" s="26">
        <v>0.1672529889316437</v>
      </c>
      <c r="E3100" s="26">
        <v>0.45596845982367967</v>
      </c>
      <c r="F3100" s="26">
        <v>0.13254003015145521</v>
      </c>
      <c r="G3100" s="27">
        <v>0.34172645740542645</v>
      </c>
      <c r="H3100" s="28">
        <v>19.155086449911295</v>
      </c>
      <c r="I3100" s="28">
        <v>4.2520622433126096</v>
      </c>
      <c r="J3100" s="26">
        <v>8.874720061189171</v>
      </c>
      <c r="K3100" s="29">
        <v>-0.17799512186361049</v>
      </c>
      <c r="L3100" s="26">
        <v>-1.2248571213973083</v>
      </c>
      <c r="M3100" s="30">
        <v>0.48691123968123823</v>
      </c>
      <c r="N3100" s="29">
        <v>3.3046392396293262E-3</v>
      </c>
      <c r="O3100" s="31">
        <v>23.463477175367665</v>
      </c>
      <c r="P3100" s="31">
        <v>2657436000</v>
      </c>
      <c r="Q3100" s="31">
        <v>3545839000</v>
      </c>
      <c r="R3100" s="29">
        <v>15941442560</v>
      </c>
      <c r="S3100" s="29">
        <v>9.9821694058844805</v>
      </c>
      <c r="T3100" s="29">
        <v>12.064951807656472</v>
      </c>
      <c r="U3100" s="29">
        <v>9.4491762231083811</v>
      </c>
      <c r="V3100" s="29">
        <v>21.181421570428615</v>
      </c>
      <c r="W3100">
        <v>3.3230583178841004</v>
      </c>
      <c r="X3100" t="s">
        <v>93</v>
      </c>
      <c r="Y3100" t="s">
        <v>96</v>
      </c>
      <c r="Z3100" t="s">
        <v>142</v>
      </c>
    </row>
    <row r="3101" spans="2:26" x14ac:dyDescent="0.25">
      <c r="B3101" t="s">
        <v>6665</v>
      </c>
      <c r="C3101" s="26" t="s">
        <v>6666</v>
      </c>
      <c r="D3101" s="26">
        <v>5.0470401322937217</v>
      </c>
      <c r="E3101" s="26">
        <v>5.6936662151664379</v>
      </c>
      <c r="F3101" s="26">
        <v>4.9723711908747363</v>
      </c>
      <c r="G3101" s="27">
        <v>5.6936662151664379</v>
      </c>
      <c r="H3101" s="28">
        <v>24.525075085338415</v>
      </c>
      <c r="I3101" s="28">
        <v>35.541843398908576</v>
      </c>
      <c r="J3101" s="26">
        <v>41.824756380667345</v>
      </c>
      <c r="K3101" s="29">
        <v>-0.62791651634496704</v>
      </c>
      <c r="L3101" s="26">
        <v>-2.6702224398702432</v>
      </c>
      <c r="M3101" s="30">
        <v>0.6642765478683893</v>
      </c>
      <c r="N3101" s="29">
        <v>1.6132566705971973E-2</v>
      </c>
      <c r="O3101" s="31">
        <v>9.8934229685749013</v>
      </c>
      <c r="P3101" s="31">
        <v>401623999.99999905</v>
      </c>
      <c r="Q3101" s="31">
        <v>401623999.99999905</v>
      </c>
      <c r="R3101" s="29">
        <v>38565453824</v>
      </c>
      <c r="S3101" s="29">
        <v>12.179558394219598</v>
      </c>
      <c r="T3101" s="29">
        <v>13.83560777638753</v>
      </c>
      <c r="U3101" s="29">
        <v>3.7493296632753763</v>
      </c>
      <c r="V3101" s="29">
        <v>24.197833626911549</v>
      </c>
      <c r="W3101">
        <v>5.3598614683302852</v>
      </c>
      <c r="X3101" t="s">
        <v>93</v>
      </c>
      <c r="Y3101" t="s">
        <v>96</v>
      </c>
      <c r="Z3101" t="s">
        <v>130</v>
      </c>
    </row>
    <row r="3102" spans="2:26" x14ac:dyDescent="0.25">
      <c r="B3102" t="s">
        <v>6667</v>
      </c>
      <c r="C3102" s="26" t="s">
        <v>6668</v>
      </c>
      <c r="D3102" s="26">
        <v>-7.3082405418879226E-2</v>
      </c>
      <c r="E3102" s="26">
        <v>-0.11606001717593396</v>
      </c>
      <c r="F3102" s="26">
        <v>-7.3246435784317332E-2</v>
      </c>
      <c r="G3102" s="27">
        <v>-0.11606001717593396</v>
      </c>
      <c r="H3102" s="28">
        <v>10.637765636783762</v>
      </c>
      <c r="I3102" s="28">
        <v>1.8877187777532272</v>
      </c>
      <c r="J3102" s="26">
        <v>7.4234782922689993E-2</v>
      </c>
      <c r="K3102" s="29">
        <v>0.11384784808447948</v>
      </c>
      <c r="L3102" s="26">
        <v>0.82000476746957807</v>
      </c>
      <c r="M3102" s="30">
        <v>0.34196513461544004</v>
      </c>
      <c r="N3102" s="29">
        <v>4.424584167484087E-3</v>
      </c>
      <c r="O3102" s="31">
        <v>6.1121630126486322</v>
      </c>
      <c r="P3102" s="31">
        <v>3854230000.0000005</v>
      </c>
      <c r="Q3102" s="31">
        <v>3854230000.0000005</v>
      </c>
      <c r="R3102" s="29">
        <v>10846703616</v>
      </c>
      <c r="S3102" s="29">
        <v>9.9302476143964284</v>
      </c>
      <c r="T3102" s="29">
        <v>15.052542634155921</v>
      </c>
      <c r="U3102" s="29">
        <v>7.7621186104694608</v>
      </c>
      <c r="V3102" s="29">
        <v>11.421186122194085</v>
      </c>
      <c r="W3102">
        <v>3.955547961319922</v>
      </c>
      <c r="X3102" t="s">
        <v>77</v>
      </c>
      <c r="Y3102" t="s">
        <v>83</v>
      </c>
      <c r="Z3102" t="s">
        <v>241</v>
      </c>
    </row>
    <row r="3103" spans="2:26" x14ac:dyDescent="0.25">
      <c r="B3103" t="s">
        <v>6669</v>
      </c>
      <c r="C3103" s="26" t="s">
        <v>6670</v>
      </c>
      <c r="D3103" s="26">
        <v>0.37945174114184227</v>
      </c>
      <c r="E3103" s="26">
        <v>-0.17171383866332082</v>
      </c>
      <c r="F3103" s="26">
        <v>0.13757190429647431</v>
      </c>
      <c r="G3103" s="27">
        <v>-9.3220756159988094E-2</v>
      </c>
      <c r="H3103" s="28">
        <v>-9.7752169289731512</v>
      </c>
      <c r="I3103" s="28">
        <v>22.451033298956808</v>
      </c>
      <c r="J3103" s="26">
        <v>2.9932376156032592</v>
      </c>
      <c r="K3103" s="29">
        <v>3.6533675443992497E-2</v>
      </c>
      <c r="L3103" s="26">
        <v>-4.0624256689175455</v>
      </c>
      <c r="M3103" s="30">
        <v>0.70558432275777083</v>
      </c>
      <c r="N3103" s="29">
        <v>5.2635606541586505E-3</v>
      </c>
      <c r="O3103" s="31">
        <v>-3.7282451901273661</v>
      </c>
      <c r="P3103" s="31">
        <v>13288993000.000002</v>
      </c>
      <c r="Q3103" s="31">
        <v>24478497000</v>
      </c>
      <c r="R3103" s="29">
        <v>41704038400</v>
      </c>
      <c r="S3103" s="29" t="e">
        <v>#N/A</v>
      </c>
      <c r="T3103" s="29" t="e">
        <v>#N/A</v>
      </c>
      <c r="U3103" s="29">
        <v>3.8124173605211338</v>
      </c>
      <c r="V3103" s="29" t="e">
        <v>#N/A</v>
      </c>
      <c r="W3103">
        <v>1.5933492894060837</v>
      </c>
      <c r="X3103" t="s">
        <v>93</v>
      </c>
      <c r="Y3103" t="s">
        <v>94</v>
      </c>
      <c r="Z3103" t="s">
        <v>95</v>
      </c>
    </row>
    <row r="3104" spans="2:26" x14ac:dyDescent="0.25">
      <c r="B3104" t="s">
        <v>6671</v>
      </c>
      <c r="C3104" s="26" t="s">
        <v>6672</v>
      </c>
      <c r="D3104" s="26" t="e">
        <v>#N/A</v>
      </c>
      <c r="E3104" s="26" t="e">
        <v>#N/A</v>
      </c>
      <c r="F3104" s="26" t="e">
        <v>#N/A</v>
      </c>
      <c r="G3104" s="27">
        <v>788.83769633507848</v>
      </c>
      <c r="H3104" s="28">
        <v>60.857038470338054</v>
      </c>
      <c r="I3104" s="28" t="e">
        <v>#N/A</v>
      </c>
      <c r="J3104" s="26">
        <v>22.766347838020248</v>
      </c>
      <c r="K3104" s="29" t="e">
        <v>#N/A</v>
      </c>
      <c r="L3104" s="26">
        <v>-1.3638206343819774</v>
      </c>
      <c r="M3104" s="30">
        <v>0.52932100516999703</v>
      </c>
      <c r="N3104" s="29">
        <v>1.315572191335939E-2</v>
      </c>
      <c r="O3104" s="31" t="e">
        <v>#N/A</v>
      </c>
      <c r="P3104" s="31" t="e">
        <v>#N/A</v>
      </c>
      <c r="Q3104" s="31">
        <v>1337000</v>
      </c>
      <c r="R3104" s="29">
        <v>23053510656</v>
      </c>
      <c r="S3104" s="29">
        <v>19.728137636942225</v>
      </c>
      <c r="T3104" s="29">
        <v>20.449735896142514</v>
      </c>
      <c r="U3104" s="29">
        <v>2.2268322064274848</v>
      </c>
      <c r="V3104" s="29">
        <v>30.22329083512416</v>
      </c>
      <c r="W3104">
        <v>14.145239885353213</v>
      </c>
      <c r="X3104" t="s">
        <v>71</v>
      </c>
      <c r="Y3104" t="s">
        <v>103</v>
      </c>
      <c r="Z3104" t="s">
        <v>794</v>
      </c>
    </row>
    <row r="3105" spans="2:26" x14ac:dyDescent="0.25">
      <c r="B3105" t="s">
        <v>6673</v>
      </c>
      <c r="C3105" s="26" t="s">
        <v>6674</v>
      </c>
      <c r="D3105" s="26">
        <v>1.2275848367569062</v>
      </c>
      <c r="E3105" s="26">
        <v>1.1481380038832847</v>
      </c>
      <c r="F3105" s="26">
        <v>1.1820681875386927</v>
      </c>
      <c r="G3105" s="27">
        <v>1.1481380038832847</v>
      </c>
      <c r="H3105" s="28">
        <v>25.285541626728619</v>
      </c>
      <c r="I3105" s="28">
        <v>8.4450392899879549</v>
      </c>
      <c r="J3105" s="26">
        <v>9.7465859740951046</v>
      </c>
      <c r="K3105" s="29">
        <v>-0.37555790606732758</v>
      </c>
      <c r="L3105" s="26">
        <v>-1.7077020009121291</v>
      </c>
      <c r="M3105" s="30">
        <v>0.55933450098462245</v>
      </c>
      <c r="N3105" s="29" t="e">
        <v>#N/A</v>
      </c>
      <c r="O3105" s="31">
        <v>18.615902272272024</v>
      </c>
      <c r="P3105" s="31">
        <v>2953685000</v>
      </c>
      <c r="Q3105" s="31">
        <v>2953685000</v>
      </c>
      <c r="R3105" s="29">
        <v>61569601536</v>
      </c>
      <c r="S3105" s="29">
        <v>15.71147147446888</v>
      </c>
      <c r="T3105" s="29">
        <v>16.375606352606333</v>
      </c>
      <c r="U3105" s="29">
        <v>2.0514149328406659</v>
      </c>
      <c r="V3105" s="29">
        <v>26.638051859083618</v>
      </c>
      <c r="W3105">
        <v>6.9206482233905708</v>
      </c>
      <c r="X3105" t="s">
        <v>74</v>
      </c>
      <c r="Y3105" t="s">
        <v>98</v>
      </c>
      <c r="Z3105" t="s">
        <v>320</v>
      </c>
    </row>
    <row r="3106" spans="2:26" x14ac:dyDescent="0.25">
      <c r="B3106" t="s">
        <v>6675</v>
      </c>
      <c r="C3106" s="26" t="s">
        <v>6676</v>
      </c>
      <c r="D3106" s="26">
        <v>-19.056043606472851</v>
      </c>
      <c r="E3106" s="26">
        <v>13.748665544288354</v>
      </c>
      <c r="F3106" s="26">
        <v>-68.854678636729403</v>
      </c>
      <c r="G3106" s="27">
        <v>9.609705815279403</v>
      </c>
      <c r="H3106" s="28">
        <v>24.299215607465381</v>
      </c>
      <c r="I3106" s="28">
        <v>5.7051197182864781</v>
      </c>
      <c r="J3106" s="26">
        <v>5.8096730399174081</v>
      </c>
      <c r="K3106" s="29">
        <v>-0.40488511721813619</v>
      </c>
      <c r="L3106" s="26">
        <v>-2.5232007449780496</v>
      </c>
      <c r="M3106" s="30">
        <v>0.41852053883318907</v>
      </c>
      <c r="N3106" s="29">
        <v>7.9570379888623949E-3</v>
      </c>
      <c r="O3106" s="31">
        <v>15.715021642180707</v>
      </c>
      <c r="P3106" s="31">
        <v>76622999.999999523</v>
      </c>
      <c r="Q3106" s="31">
        <v>109624999.99999952</v>
      </c>
      <c r="R3106" s="29">
        <v>14537885696</v>
      </c>
      <c r="S3106" s="29">
        <v>10.370139413773225</v>
      </c>
      <c r="T3106" s="29">
        <v>11.099430731377627</v>
      </c>
      <c r="U3106" s="29">
        <v>4.6709336845786131</v>
      </c>
      <c r="V3106" s="29">
        <v>18.780790527209376</v>
      </c>
      <c r="W3106">
        <v>4.4348529529624399</v>
      </c>
      <c r="X3106" t="s">
        <v>74</v>
      </c>
      <c r="Y3106" t="s">
        <v>102</v>
      </c>
      <c r="Z3106" t="s">
        <v>102</v>
      </c>
    </row>
    <row r="3107" spans="2:26" x14ac:dyDescent="0.25">
      <c r="B3107" t="s">
        <v>6677</v>
      </c>
      <c r="C3107" s="26" t="s">
        <v>6678</v>
      </c>
      <c r="D3107" s="26" t="e">
        <v>#N/A</v>
      </c>
      <c r="E3107" s="26">
        <v>-0.70206806228223018</v>
      </c>
      <c r="F3107" s="26" t="e">
        <v>#N/A</v>
      </c>
      <c r="G3107" s="27">
        <v>-0.70206806228223018</v>
      </c>
      <c r="H3107" s="28">
        <v>-46.383076547098916</v>
      </c>
      <c r="I3107" s="28" t="e">
        <v>#N/A</v>
      </c>
      <c r="J3107" s="26">
        <v>-707.091192455243</v>
      </c>
      <c r="K3107" s="29">
        <v>-0.42870003681138391</v>
      </c>
      <c r="L3107" s="26">
        <v>2.8581106856747245</v>
      </c>
      <c r="M3107" s="30">
        <v>0.65264930703682356</v>
      </c>
      <c r="N3107" s="29">
        <v>2.473438462446821E-3</v>
      </c>
      <c r="O3107" s="31" t="e">
        <v>#N/A</v>
      </c>
      <c r="P3107" s="31">
        <v>1056738000.0000007</v>
      </c>
      <c r="Q3107" s="31">
        <v>1056738000.0000007</v>
      </c>
      <c r="R3107" s="29">
        <v>10804069376</v>
      </c>
      <c r="S3107" s="29" t="e">
        <v>#N/A</v>
      </c>
      <c r="T3107" s="29" t="e">
        <v>#N/A</v>
      </c>
      <c r="U3107" s="29">
        <v>-10.434873756960219</v>
      </c>
      <c r="V3107" s="29" t="e">
        <v>#N/A</v>
      </c>
      <c r="W3107">
        <v>3.3056044522332764</v>
      </c>
      <c r="X3107" t="s">
        <v>74</v>
      </c>
      <c r="Y3107" t="s">
        <v>100</v>
      </c>
      <c r="Z3107" t="s">
        <v>101</v>
      </c>
    </row>
    <row r="3108" spans="2:26" x14ac:dyDescent="0.25">
      <c r="B3108" t="s">
        <v>6679</v>
      </c>
      <c r="C3108" s="26" t="s">
        <v>6680</v>
      </c>
      <c r="D3108" s="26">
        <v>0.20428010853662343</v>
      </c>
      <c r="E3108" s="26">
        <v>0.21057135029554089</v>
      </c>
      <c r="F3108" s="26">
        <v>0.20399303735841606</v>
      </c>
      <c r="G3108" s="27">
        <v>0.21057135029554089</v>
      </c>
      <c r="H3108" s="28">
        <v>9.3327666304666348</v>
      </c>
      <c r="I3108" s="28">
        <v>8.8923058424441184</v>
      </c>
      <c r="J3108" s="26">
        <v>8.6698721108893952</v>
      </c>
      <c r="K3108" s="29">
        <v>-0.28116244834152698</v>
      </c>
      <c r="L3108" s="26">
        <v>-2.1678700674812319</v>
      </c>
      <c r="M3108" s="30">
        <v>0.71528790174767465</v>
      </c>
      <c r="N3108" s="29">
        <v>1.178836225695536E-2</v>
      </c>
      <c r="O3108" s="31">
        <v>9.2818153063988138</v>
      </c>
      <c r="P3108" s="31">
        <v>2310509000.0000005</v>
      </c>
      <c r="Q3108" s="31">
        <v>2310509000.0000005</v>
      </c>
      <c r="R3108" s="29">
        <v>4304563200</v>
      </c>
      <c r="S3108" s="29">
        <v>4.0682232646544954</v>
      </c>
      <c r="T3108" s="29">
        <v>5.7718404117346003</v>
      </c>
      <c r="U3108" s="29">
        <v>4.1614675328730231</v>
      </c>
      <c r="V3108" s="29">
        <v>12.401463709498683</v>
      </c>
      <c r="W3108">
        <v>1.101043683653645</v>
      </c>
      <c r="X3108" t="s">
        <v>78</v>
      </c>
      <c r="Y3108" t="s">
        <v>134</v>
      </c>
      <c r="Z3108" t="s">
        <v>135</v>
      </c>
    </row>
    <row r="3109" spans="2:26" x14ac:dyDescent="0.25">
      <c r="B3109" t="s">
        <v>6681</v>
      </c>
      <c r="C3109" s="26" t="s">
        <v>6682</v>
      </c>
      <c r="D3109" s="26" t="e">
        <v>#N/A</v>
      </c>
      <c r="E3109" s="26">
        <v>0.75674602013682213</v>
      </c>
      <c r="F3109" s="26" t="e">
        <v>#N/A</v>
      </c>
      <c r="G3109" s="27">
        <v>0.75674602013682213</v>
      </c>
      <c r="H3109" s="28">
        <v>11.260004490180567</v>
      </c>
      <c r="I3109" s="28" t="e">
        <v>#N/A</v>
      </c>
      <c r="J3109" s="26">
        <v>14.049507834208251</v>
      </c>
      <c r="K3109" s="29">
        <v>-0.60616147653800712</v>
      </c>
      <c r="L3109" s="26">
        <v>-4.8410089033599322</v>
      </c>
      <c r="M3109" s="30">
        <v>0.76595630558435635</v>
      </c>
      <c r="N3109" s="29">
        <v>8.0960000000000004E-2</v>
      </c>
      <c r="O3109" s="31" t="e">
        <v>#N/A</v>
      </c>
      <c r="P3109" s="31">
        <v>649457000</v>
      </c>
      <c r="Q3109" s="31">
        <v>649457000</v>
      </c>
      <c r="R3109" s="29">
        <v>6212523520</v>
      </c>
      <c r="S3109" s="29">
        <v>7.3665243098471427</v>
      </c>
      <c r="T3109" s="29">
        <v>7.6278511579452823</v>
      </c>
      <c r="U3109" s="29">
        <v>0.38816754451498642</v>
      </c>
      <c r="V3109" s="29">
        <v>19.977671849314032</v>
      </c>
      <c r="W3109">
        <v>1.934903535394094</v>
      </c>
      <c r="X3109" t="s">
        <v>66</v>
      </c>
      <c r="Y3109" t="s">
        <v>73</v>
      </c>
      <c r="Z3109" t="s">
        <v>197</v>
      </c>
    </row>
    <row r="3110" spans="2:26" x14ac:dyDescent="0.25">
      <c r="B3110" t="s">
        <v>6683</v>
      </c>
      <c r="C3110" s="26" t="s">
        <v>6684</v>
      </c>
      <c r="D3110" s="26">
        <v>0.13357068083046175</v>
      </c>
      <c r="E3110" s="26">
        <v>0.1986479846013901</v>
      </c>
      <c r="F3110" s="26">
        <v>0.1323598195780768</v>
      </c>
      <c r="G3110" s="27">
        <v>0.1986479846013901</v>
      </c>
      <c r="H3110" s="28">
        <v>7.7925152438345719</v>
      </c>
      <c r="I3110" s="28">
        <v>9.4377133711795924</v>
      </c>
      <c r="J3110" s="26">
        <v>10.196865572113095</v>
      </c>
      <c r="K3110" s="29">
        <v>-5.4787313132323941E-2</v>
      </c>
      <c r="L3110" s="26">
        <v>-0.48452834075333923</v>
      </c>
      <c r="M3110" s="30">
        <v>0.59287785819895589</v>
      </c>
      <c r="N3110" s="29">
        <v>1.2931033352415633E-2</v>
      </c>
      <c r="O3110" s="31">
        <v>2.0249792618683884</v>
      </c>
      <c r="P3110" s="31">
        <v>15311512000</v>
      </c>
      <c r="Q3110" s="31">
        <v>15311512000</v>
      </c>
      <c r="R3110" s="29">
        <v>13887033344</v>
      </c>
      <c r="S3110" s="29">
        <v>3.3057270449611762</v>
      </c>
      <c r="T3110" s="29">
        <v>4.74936047314596</v>
      </c>
      <c r="U3110" s="29" t="e">
        <v>#N/A</v>
      </c>
      <c r="V3110" s="29">
        <v>8.1855840188092124</v>
      </c>
      <c r="W3110">
        <v>0.68864334059471266</v>
      </c>
      <c r="X3110" t="s">
        <v>78</v>
      </c>
      <c r="Y3110" t="s">
        <v>524</v>
      </c>
      <c r="Z3110" t="s">
        <v>1582</v>
      </c>
    </row>
    <row r="3111" spans="2:26" x14ac:dyDescent="0.25">
      <c r="B3111" t="s">
        <v>6685</v>
      </c>
      <c r="C3111" s="26" t="s">
        <v>6686</v>
      </c>
      <c r="D3111" s="26" t="e">
        <v>#N/A</v>
      </c>
      <c r="E3111" s="26" t="e">
        <v>#N/A</v>
      </c>
      <c r="F3111" s="26" t="e">
        <v>#N/A</v>
      </c>
      <c r="G3111" s="27" t="e">
        <v>#N/A</v>
      </c>
      <c r="H3111" s="28" t="e">
        <v>#N/A</v>
      </c>
      <c r="I3111" s="28" t="e">
        <v>#N/A</v>
      </c>
      <c r="J3111" s="26" t="e">
        <v>#N/A</v>
      </c>
      <c r="K3111" s="29" t="e">
        <v>#N/A</v>
      </c>
      <c r="L3111" s="26" t="e">
        <v>#N/A</v>
      </c>
      <c r="M3111" s="30" t="e">
        <v>#N/A</v>
      </c>
      <c r="N3111" s="29" t="e">
        <v>#N/A</v>
      </c>
      <c r="O3111" s="31">
        <v>1.507906355562703</v>
      </c>
      <c r="P3111" s="31" t="e">
        <v>#N/A</v>
      </c>
      <c r="Q3111" s="31" t="e">
        <v>#N/A</v>
      </c>
      <c r="R3111" s="29">
        <v>2319945728</v>
      </c>
      <c r="S3111" s="29" t="e">
        <v>#N/A</v>
      </c>
      <c r="T3111" s="29" t="e">
        <v>#N/A</v>
      </c>
      <c r="U3111" s="29" t="e">
        <v>#N/A</v>
      </c>
      <c r="V3111" s="29">
        <v>8.7949390526153373</v>
      </c>
      <c r="W3111" t="e">
        <v>#N/A</v>
      </c>
      <c r="X3111" t="s">
        <v>71</v>
      </c>
      <c r="Y3111" t="s">
        <v>728</v>
      </c>
      <c r="Z3111" t="s">
        <v>729</v>
      </c>
    </row>
    <row r="3112" spans="2:26" x14ac:dyDescent="0.25">
      <c r="B3112" t="s">
        <v>6687</v>
      </c>
      <c r="C3112" s="26" t="s">
        <v>6688</v>
      </c>
      <c r="D3112" s="26">
        <v>3.811902494168347</v>
      </c>
      <c r="E3112" s="26">
        <v>7.7917620593257659</v>
      </c>
      <c r="F3112" s="26">
        <v>3.5758676961058753</v>
      </c>
      <c r="G3112" s="27">
        <v>7.7917620593257659</v>
      </c>
      <c r="H3112" s="28">
        <v>29.152325917636833</v>
      </c>
      <c r="I3112" s="28">
        <v>20.035985179691334</v>
      </c>
      <c r="J3112" s="26">
        <v>23.141015370837163</v>
      </c>
      <c r="K3112" s="29">
        <v>-0.69349559706932384</v>
      </c>
      <c r="L3112" s="26">
        <v>-2.5597012409169739</v>
      </c>
      <c r="M3112" s="30">
        <v>0.72796606368608496</v>
      </c>
      <c r="N3112" s="29">
        <v>1.0142555665618676E-2</v>
      </c>
      <c r="O3112" s="31">
        <v>23.994005300826309</v>
      </c>
      <c r="P3112" s="31">
        <v>501873000</v>
      </c>
      <c r="Q3112" s="31">
        <v>501873000</v>
      </c>
      <c r="R3112" s="29">
        <v>111799623680</v>
      </c>
      <c r="S3112" s="29">
        <v>25.849941978657821</v>
      </c>
      <c r="T3112" s="29">
        <v>26.075410705860541</v>
      </c>
      <c r="U3112" s="29">
        <v>3.2582855649197113</v>
      </c>
      <c r="V3112" s="29">
        <v>42.155339336847263</v>
      </c>
      <c r="W3112">
        <v>10.658345771417485</v>
      </c>
      <c r="X3112" t="s">
        <v>93</v>
      </c>
      <c r="Y3112" t="s">
        <v>94</v>
      </c>
      <c r="Z3112" t="s">
        <v>95</v>
      </c>
    </row>
    <row r="3113" spans="2:26" x14ac:dyDescent="0.25">
      <c r="B3113" t="s">
        <v>6689</v>
      </c>
      <c r="C3113" s="26" t="s">
        <v>6690</v>
      </c>
      <c r="D3113" s="26">
        <v>3.5862037380222998E-2</v>
      </c>
      <c r="E3113" s="26">
        <v>2.1367056804750869E-2</v>
      </c>
      <c r="F3113" s="26">
        <v>3.5862037380222998E-2</v>
      </c>
      <c r="G3113" s="27">
        <v>2.1367056804750869E-2</v>
      </c>
      <c r="H3113" s="28">
        <v>-3.3018840794605224</v>
      </c>
      <c r="I3113" s="28">
        <v>2.0826916418722816</v>
      </c>
      <c r="J3113" s="26">
        <v>1.3384788431944918</v>
      </c>
      <c r="K3113" s="29">
        <v>0.26712319832739911</v>
      </c>
      <c r="L3113" s="26">
        <v>-31.535107375362163</v>
      </c>
      <c r="M3113" s="30">
        <v>0.29018726662850125</v>
      </c>
      <c r="N3113" s="29">
        <v>5.8859484455839935E-3</v>
      </c>
      <c r="O3113" s="31">
        <v>-0.69014367967725221</v>
      </c>
      <c r="P3113" s="31">
        <v>25683556000</v>
      </c>
      <c r="Q3113" s="31">
        <v>25683556000</v>
      </c>
      <c r="R3113" s="29">
        <v>9111640064</v>
      </c>
      <c r="S3113" s="29" t="e">
        <v>#N/A</v>
      </c>
      <c r="T3113" s="29" t="e">
        <v>#N/A</v>
      </c>
      <c r="U3113" s="29" t="e">
        <v>#N/A</v>
      </c>
      <c r="V3113" s="29" t="e">
        <v>#N/A</v>
      </c>
      <c r="W3113">
        <v>0.57638611213783586</v>
      </c>
      <c r="X3113" t="s">
        <v>77</v>
      </c>
      <c r="Y3113" t="s">
        <v>140</v>
      </c>
      <c r="Z3113" t="s">
        <v>141</v>
      </c>
    </row>
    <row r="3114" spans="2:26" x14ac:dyDescent="0.25">
      <c r="B3114" t="s">
        <v>6691</v>
      </c>
      <c r="C3114" s="26" t="s">
        <v>6692</v>
      </c>
      <c r="D3114" s="26">
        <v>0.35439890509685179</v>
      </c>
      <c r="E3114" s="26">
        <v>0.76334847532764716</v>
      </c>
      <c r="F3114" s="26">
        <v>0.35439890509685179</v>
      </c>
      <c r="G3114" s="27">
        <v>0.76334847532764716</v>
      </c>
      <c r="H3114" s="28">
        <v>36.406483404486714</v>
      </c>
      <c r="I3114" s="28">
        <v>13.331323576395727</v>
      </c>
      <c r="J3114" s="26">
        <v>14.763510029416761</v>
      </c>
      <c r="K3114" s="29">
        <v>-0.11670897334459429</v>
      </c>
      <c r="L3114" s="26">
        <v>-0.46958454085766965</v>
      </c>
      <c r="M3114" s="30">
        <v>0.43699304907975278</v>
      </c>
      <c r="N3114" s="29">
        <v>1.4621538046116978E-2</v>
      </c>
      <c r="O3114" s="31">
        <v>12.006588016529125</v>
      </c>
      <c r="P3114" s="31">
        <v>666799000.00000024</v>
      </c>
      <c r="Q3114" s="31">
        <v>666799000.00000024</v>
      </c>
      <c r="R3114" s="29">
        <v>7064407040</v>
      </c>
      <c r="S3114" s="29">
        <v>7.8629609263407207</v>
      </c>
      <c r="T3114" s="29">
        <v>10.994725597336046</v>
      </c>
      <c r="U3114" s="29">
        <v>7.2559663832734076</v>
      </c>
      <c r="V3114" s="29">
        <v>14.997206984037724</v>
      </c>
      <c r="W3114">
        <v>4.6495144927925116</v>
      </c>
      <c r="X3114" t="s">
        <v>93</v>
      </c>
      <c r="Y3114" t="s">
        <v>94</v>
      </c>
      <c r="Z3114" t="s">
        <v>1496</v>
      </c>
    </row>
    <row r="3115" spans="2:26" x14ac:dyDescent="0.25">
      <c r="B3115" t="s">
        <v>6693</v>
      </c>
      <c r="C3115" s="26" t="s">
        <v>6694</v>
      </c>
      <c r="D3115" s="26">
        <v>-1.6062969487836067E-2</v>
      </c>
      <c r="E3115" s="26">
        <v>4.1833058728252673E-2</v>
      </c>
      <c r="F3115" s="26">
        <v>-1.5884944070176928E-2</v>
      </c>
      <c r="G3115" s="27">
        <v>4.1781719800295651E-2</v>
      </c>
      <c r="H3115" s="28">
        <v>12.450540754418359</v>
      </c>
      <c r="I3115" s="28">
        <v>2.0278282865080683</v>
      </c>
      <c r="J3115" s="26">
        <v>3.2203641768859161</v>
      </c>
      <c r="K3115" s="29">
        <v>0.27412448981861454</v>
      </c>
      <c r="L3115" s="26">
        <v>4.5029229082937521</v>
      </c>
      <c r="M3115" s="30">
        <v>0.18974467280993298</v>
      </c>
      <c r="N3115" s="29">
        <v>1.3124139234695254E-2</v>
      </c>
      <c r="O3115" s="31">
        <v>5.303995363042203</v>
      </c>
      <c r="P3115" s="31">
        <v>35809000000</v>
      </c>
      <c r="Q3115" s="31">
        <v>35853000000</v>
      </c>
      <c r="R3115" s="29">
        <v>14562974720</v>
      </c>
      <c r="S3115" s="29">
        <v>8.4439120789185242</v>
      </c>
      <c r="T3115" s="29">
        <v>19.17924262240664</v>
      </c>
      <c r="U3115" s="29" t="e">
        <v>#N/A</v>
      </c>
      <c r="V3115" s="29">
        <v>12.040572152273532</v>
      </c>
      <c r="W3115">
        <v>1.4644726852882703</v>
      </c>
      <c r="X3115" t="s">
        <v>78</v>
      </c>
      <c r="Y3115" t="s">
        <v>115</v>
      </c>
      <c r="Z3115" t="s">
        <v>842</v>
      </c>
    </row>
    <row r="3116" spans="2:26" x14ac:dyDescent="0.25">
      <c r="B3116" t="s">
        <v>6695</v>
      </c>
      <c r="C3116" s="26" t="s">
        <v>6696</v>
      </c>
      <c r="D3116" s="26">
        <v>0.7659569916150174</v>
      </c>
      <c r="E3116" s="26">
        <v>0.65156270997456422</v>
      </c>
      <c r="F3116" s="26">
        <v>0.66128090525874927</v>
      </c>
      <c r="G3116" s="27">
        <v>0.49631825836755256</v>
      </c>
      <c r="H3116" s="28">
        <v>13.980738014975525</v>
      </c>
      <c r="I3116" s="28">
        <v>10.69839050706355</v>
      </c>
      <c r="J3116" s="26">
        <v>11.144638358689262</v>
      </c>
      <c r="K3116" s="29">
        <v>-0.42727910948778447</v>
      </c>
      <c r="L3116" s="26">
        <v>-2.525965537939423</v>
      </c>
      <c r="M3116" s="30">
        <v>0.67069395121869702</v>
      </c>
      <c r="N3116" s="29">
        <v>1.1851622414971843E-2</v>
      </c>
      <c r="O3116" s="31">
        <v>11.998568705235289</v>
      </c>
      <c r="P3116" s="31">
        <v>3705806000</v>
      </c>
      <c r="Q3116" s="31">
        <v>4864953000</v>
      </c>
      <c r="R3116" s="29">
        <v>82332114944</v>
      </c>
      <c r="S3116" s="29">
        <v>26.461171986065906</v>
      </c>
      <c r="T3116" s="29">
        <v>31.129149947920226</v>
      </c>
      <c r="U3116" s="29">
        <v>0.39120093078997498</v>
      </c>
      <c r="V3116" s="29">
        <v>51.66451897615292</v>
      </c>
      <c r="W3116">
        <v>6.7239936382057346</v>
      </c>
      <c r="X3116" t="s">
        <v>71</v>
      </c>
      <c r="Y3116" t="s">
        <v>76</v>
      </c>
      <c r="Z3116" t="s">
        <v>172</v>
      </c>
    </row>
    <row r="3117" spans="2:26" x14ac:dyDescent="0.25">
      <c r="B3117" t="s">
        <v>6697</v>
      </c>
      <c r="C3117" s="26" t="s">
        <v>6698</v>
      </c>
      <c r="D3117" s="26">
        <v>9.2308552052152479E-2</v>
      </c>
      <c r="E3117" s="26">
        <v>6.2471928945124607E-2</v>
      </c>
      <c r="F3117" s="26">
        <v>9.2308552052152479E-2</v>
      </c>
      <c r="G3117" s="27">
        <v>6.2471928945124607E-2</v>
      </c>
      <c r="H3117" s="28">
        <v>10.650948873428799</v>
      </c>
      <c r="I3117" s="28">
        <v>2.7240372974990912</v>
      </c>
      <c r="J3117" s="26">
        <v>2.2359248883850702</v>
      </c>
      <c r="K3117" s="29">
        <v>0.3632250821634383</v>
      </c>
      <c r="L3117" s="26">
        <v>7.8279418130230907</v>
      </c>
      <c r="M3117" s="30">
        <v>0.29452850569737643</v>
      </c>
      <c r="N3117" s="29">
        <v>5.3904276730625429E-3</v>
      </c>
      <c r="O3117" s="31">
        <v>7.9535362052511474</v>
      </c>
      <c r="P3117" s="31">
        <v>47562338000</v>
      </c>
      <c r="Q3117" s="31">
        <v>47562338000</v>
      </c>
      <c r="R3117" s="29">
        <v>20532744192</v>
      </c>
      <c r="S3117" s="29">
        <v>13.561951758092308</v>
      </c>
      <c r="T3117" s="29">
        <v>14.96771859068501</v>
      </c>
      <c r="U3117" s="29">
        <v>-35.66496972603008</v>
      </c>
      <c r="V3117" s="29">
        <v>9.109231568108008</v>
      </c>
      <c r="W3117">
        <v>0.90114281720713663</v>
      </c>
      <c r="X3117" t="s">
        <v>74</v>
      </c>
      <c r="Y3117" t="s">
        <v>188</v>
      </c>
      <c r="Z3117" t="s">
        <v>189</v>
      </c>
    </row>
    <row r="3118" spans="2:26" x14ac:dyDescent="0.25">
      <c r="B3118" t="s">
        <v>6699</v>
      </c>
      <c r="C3118" s="26" t="s">
        <v>6700</v>
      </c>
      <c r="D3118" s="26">
        <v>5.7488116363919248E-2</v>
      </c>
      <c r="E3118" s="26">
        <v>7.2582175702237559E-2</v>
      </c>
      <c r="F3118" s="26">
        <v>5.6925062145087559E-2</v>
      </c>
      <c r="G3118" s="27">
        <v>7.2396272751909851E-2</v>
      </c>
      <c r="H3118" s="28">
        <v>21.294109393634685</v>
      </c>
      <c r="I3118" s="28">
        <v>5.9924348745122993</v>
      </c>
      <c r="J3118" s="26">
        <v>7.9805243379402082</v>
      </c>
      <c r="K3118" s="29">
        <v>0.52317409616761024</v>
      </c>
      <c r="L3118" s="26">
        <v>8.5937047034552396</v>
      </c>
      <c r="M3118" s="30">
        <v>0.21073183193359593</v>
      </c>
      <c r="N3118" s="29">
        <v>4.0179596418275978E-3</v>
      </c>
      <c r="O3118" s="31">
        <v>21.171812381007978</v>
      </c>
      <c r="P3118" s="31">
        <v>6897203000</v>
      </c>
      <c r="Q3118" s="31">
        <v>6914914000</v>
      </c>
      <c r="R3118" s="29">
        <v>6042321920</v>
      </c>
      <c r="S3118" s="29">
        <v>18.434509080815936</v>
      </c>
      <c r="T3118" s="29">
        <v>26.462479251033372</v>
      </c>
      <c r="U3118" s="29" t="e">
        <v>#N/A</v>
      </c>
      <c r="V3118" s="29">
        <v>12.008118980122362</v>
      </c>
      <c r="W3118">
        <v>2.8081933271441661</v>
      </c>
      <c r="X3118" t="s">
        <v>77</v>
      </c>
      <c r="Y3118" t="s">
        <v>83</v>
      </c>
      <c r="Z3118" t="s">
        <v>779</v>
      </c>
    </row>
    <row r="3119" spans="2:26" x14ac:dyDescent="0.25">
      <c r="B3119" t="s">
        <v>6701</v>
      </c>
      <c r="C3119" s="26" t="s">
        <v>6702</v>
      </c>
      <c r="D3119" s="26">
        <v>0.29433065526320584</v>
      </c>
      <c r="E3119" s="26">
        <v>0.47243806861455101</v>
      </c>
      <c r="F3119" s="26">
        <v>0.29065248775982921</v>
      </c>
      <c r="G3119" s="27">
        <v>0.46737518829870184</v>
      </c>
      <c r="H3119" s="28">
        <v>32.753586141747434</v>
      </c>
      <c r="I3119" s="28">
        <v>10.346262146900759</v>
      </c>
      <c r="J3119" s="26">
        <v>11.926215361529714</v>
      </c>
      <c r="K3119" s="29">
        <v>0.17096865677051476</v>
      </c>
      <c r="L3119" s="26">
        <v>0.89075721841230382</v>
      </c>
      <c r="M3119" s="30">
        <v>0.40523950971218892</v>
      </c>
      <c r="N3119" s="29">
        <v>1.0293426465832844E-2</v>
      </c>
      <c r="O3119" s="31">
        <v>31.355252075553494</v>
      </c>
      <c r="P3119" s="31">
        <v>9762215000</v>
      </c>
      <c r="Q3119" s="31">
        <v>9867965000</v>
      </c>
      <c r="R3119" s="29">
        <v>23905302528</v>
      </c>
      <c r="S3119" s="29">
        <v>5.6626699672727385</v>
      </c>
      <c r="T3119" s="29">
        <v>5.8356177587131191</v>
      </c>
      <c r="U3119" s="29" t="e">
        <v>#N/A</v>
      </c>
      <c r="V3119" s="29">
        <v>7.2145087606738763</v>
      </c>
      <c r="W3119">
        <v>2.1412303179292951</v>
      </c>
      <c r="X3119" t="s">
        <v>66</v>
      </c>
      <c r="Y3119" t="s">
        <v>79</v>
      </c>
      <c r="Z3119" t="s">
        <v>125</v>
      </c>
    </row>
    <row r="3120" spans="2:26" x14ac:dyDescent="0.25">
      <c r="B3120" t="s">
        <v>6703</v>
      </c>
      <c r="C3120" s="26" t="s">
        <v>6704</v>
      </c>
      <c r="D3120" s="26">
        <v>-0.62883612847882531</v>
      </c>
      <c r="E3120" s="26">
        <v>-1.3280276395436494</v>
      </c>
      <c r="F3120" s="26">
        <v>-0.62883612847882531</v>
      </c>
      <c r="G3120" s="27">
        <v>-1.3280276395436494</v>
      </c>
      <c r="H3120" s="28">
        <v>18.616304095145964</v>
      </c>
      <c r="I3120" s="28">
        <v>-4.592521223028192</v>
      </c>
      <c r="J3120" s="26">
        <v>-9.1386974918321524</v>
      </c>
      <c r="K3120" s="29">
        <v>-0.28459594379714043</v>
      </c>
      <c r="L3120" s="26">
        <v>-8.3960756624177826</v>
      </c>
      <c r="M3120" s="30">
        <v>0.41089659962033709</v>
      </c>
      <c r="N3120" s="29">
        <v>1.077733654589803E-2</v>
      </c>
      <c r="O3120" s="31">
        <v>1.3312393616855713</v>
      </c>
      <c r="P3120" s="31">
        <v>213606999.99999976</v>
      </c>
      <c r="Q3120" s="31">
        <v>213606999.99999976</v>
      </c>
      <c r="R3120" s="29">
        <v>4756013568</v>
      </c>
      <c r="S3120" s="29">
        <v>50.45723943661973</v>
      </c>
      <c r="T3120" s="29">
        <v>161.19599382642772</v>
      </c>
      <c r="U3120" s="29" t="e">
        <v>#N/A</v>
      </c>
      <c r="V3120" s="29" t="e">
        <v>#N/A</v>
      </c>
      <c r="W3120">
        <v>4.8654498417972496</v>
      </c>
      <c r="X3120" t="s">
        <v>77</v>
      </c>
      <c r="Y3120" t="s">
        <v>83</v>
      </c>
      <c r="Z3120" t="s">
        <v>241</v>
      </c>
    </row>
    <row r="3121" spans="2:26" x14ac:dyDescent="0.25">
      <c r="B3121" t="s">
        <v>6705</v>
      </c>
      <c r="C3121" s="26" t="s">
        <v>6706</v>
      </c>
      <c r="D3121" s="26">
        <v>-5.361155893571711</v>
      </c>
      <c r="E3121" s="26">
        <v>-28.399151547289879</v>
      </c>
      <c r="F3121" s="26">
        <v>1.4827696287226231</v>
      </c>
      <c r="G3121" s="27">
        <v>6.3704150558647363</v>
      </c>
      <c r="H3121" s="28">
        <v>65.318283878283879</v>
      </c>
      <c r="I3121" s="28">
        <v>20.222383137664309</v>
      </c>
      <c r="J3121" s="26">
        <v>36.4370757203463</v>
      </c>
      <c r="K3121" s="29">
        <v>-0.53404879533709249</v>
      </c>
      <c r="L3121" s="26">
        <v>-1.2693127435299534</v>
      </c>
      <c r="M3121" s="30">
        <v>0.55418617585822416</v>
      </c>
      <c r="N3121" s="29">
        <v>1.260130020482679E-2</v>
      </c>
      <c r="O3121" s="31">
        <v>52.689062024839679</v>
      </c>
      <c r="P3121" s="31">
        <v>-105604000</v>
      </c>
      <c r="Q3121" s="31">
        <v>470780000</v>
      </c>
      <c r="R3121" s="29">
        <v>6972299776</v>
      </c>
      <c r="S3121" s="29">
        <v>0.96500213322910677</v>
      </c>
      <c r="T3121" s="29">
        <v>1.0249214687398402</v>
      </c>
      <c r="U3121" s="29">
        <v>64.46974663184649</v>
      </c>
      <c r="V3121" s="29">
        <v>3.1649363544123017</v>
      </c>
      <c r="W3121">
        <v>1.5662907633602217</v>
      </c>
      <c r="X3121" t="s">
        <v>71</v>
      </c>
      <c r="Y3121" t="s">
        <v>103</v>
      </c>
      <c r="Z3121" t="s">
        <v>119</v>
      </c>
    </row>
    <row r="3122" spans="2:26" x14ac:dyDescent="0.25">
      <c r="B3122" t="s">
        <v>6707</v>
      </c>
      <c r="C3122" s="26" t="s">
        <v>6708</v>
      </c>
      <c r="D3122" s="26">
        <v>7.7586323756407796E-2</v>
      </c>
      <c r="E3122" s="26">
        <v>9.6172124773178949E-2</v>
      </c>
      <c r="F3122" s="26">
        <v>7.7586323756407796E-2</v>
      </c>
      <c r="G3122" s="27">
        <v>9.6172124773178949E-2</v>
      </c>
      <c r="H3122" s="28">
        <v>3.2232442542724642</v>
      </c>
      <c r="I3122" s="28">
        <v>11.730608043991278</v>
      </c>
      <c r="J3122" s="26">
        <v>12.243688514874956</v>
      </c>
      <c r="K3122" s="29">
        <v>-0.25444959765330799</v>
      </c>
      <c r="L3122" s="26">
        <v>-3.4923830250272037</v>
      </c>
      <c r="M3122" s="30">
        <v>0.78400126848218177</v>
      </c>
      <c r="N3122" s="29" t="e">
        <v>#N/A</v>
      </c>
      <c r="O3122" s="31">
        <v>-0.28210802658843492</v>
      </c>
      <c r="P3122" s="31">
        <v>11573000000</v>
      </c>
      <c r="Q3122" s="31">
        <v>11573000000</v>
      </c>
      <c r="R3122" s="29">
        <v>14620000256</v>
      </c>
      <c r="S3122" s="29">
        <v>4.4619152644178453</v>
      </c>
      <c r="T3122" s="29">
        <v>9.0418966438809267</v>
      </c>
      <c r="U3122" s="29" t="e">
        <v>#N/A</v>
      </c>
      <c r="V3122" s="29">
        <v>22.248962787698876</v>
      </c>
      <c r="W3122">
        <v>0.74714715795328146</v>
      </c>
      <c r="X3122" t="s">
        <v>78</v>
      </c>
      <c r="Y3122" t="s">
        <v>524</v>
      </c>
      <c r="Z3122" t="s">
        <v>1582</v>
      </c>
    </row>
    <row r="3123" spans="2:26" x14ac:dyDescent="0.25">
      <c r="B3123" t="s">
        <v>6709</v>
      </c>
      <c r="C3123" s="26" t="s">
        <v>6710</v>
      </c>
      <c r="D3123" s="26" t="e">
        <v>#N/A</v>
      </c>
      <c r="E3123" s="26" t="e">
        <v>#N/A</v>
      </c>
      <c r="F3123" s="26" t="e">
        <v>#N/A</v>
      </c>
      <c r="G3123" s="27" t="e">
        <v>#N/A</v>
      </c>
      <c r="H3123" s="28">
        <v>3.4058999769532154</v>
      </c>
      <c r="I3123" s="28" t="e">
        <v>#N/A</v>
      </c>
      <c r="J3123" s="26">
        <v>4.440013043448154</v>
      </c>
      <c r="K3123" s="29" t="e">
        <v>#N/A</v>
      </c>
      <c r="L3123" s="26" t="e">
        <v>#N/A</v>
      </c>
      <c r="M3123" s="30">
        <v>0.35039060928113164</v>
      </c>
      <c r="N3123" s="29" t="e">
        <v>#N/A</v>
      </c>
      <c r="O3123" s="31" t="e">
        <v>#N/A</v>
      </c>
      <c r="P3123" s="31" t="e">
        <v>#N/A</v>
      </c>
      <c r="Q3123" s="31" t="e">
        <v>#N/A</v>
      </c>
      <c r="R3123" s="29">
        <v>1967561472</v>
      </c>
      <c r="S3123" s="29" t="e">
        <v>#N/A</v>
      </c>
      <c r="T3123" s="29" t="e">
        <v>#N/A</v>
      </c>
      <c r="U3123" s="29">
        <v>-0.52521866010598539</v>
      </c>
      <c r="V3123" s="29">
        <v>27.878700422802257</v>
      </c>
      <c r="W3123">
        <v>0.90942228502586953</v>
      </c>
      <c r="X3123" t="s">
        <v>77</v>
      </c>
      <c r="Y3123" t="s">
        <v>183</v>
      </c>
      <c r="Z3123" t="s">
        <v>218</v>
      </c>
    </row>
    <row r="3124" spans="2:26" x14ac:dyDescent="0.25">
      <c r="B3124" t="s">
        <v>6711</v>
      </c>
      <c r="C3124" s="26" t="s">
        <v>6712</v>
      </c>
      <c r="D3124" s="26" t="e">
        <v>#N/A</v>
      </c>
      <c r="E3124" s="26">
        <v>8.1673600540813227E-2</v>
      </c>
      <c r="F3124" s="26">
        <v>8.1464173331663448E-2</v>
      </c>
      <c r="G3124" s="27">
        <v>8.1673600540813227E-2</v>
      </c>
      <c r="H3124" s="28">
        <v>7.5345465199254473</v>
      </c>
      <c r="I3124" s="28">
        <v>17.673603916786789</v>
      </c>
      <c r="J3124" s="26">
        <v>18.2741727573577</v>
      </c>
      <c r="K3124" s="29">
        <v>0.2234705363370933</v>
      </c>
      <c r="L3124" s="26">
        <v>1.3262385044915843</v>
      </c>
      <c r="M3124" s="30">
        <v>0.55919641692799038</v>
      </c>
      <c r="N3124" s="29">
        <v>6.5817487184674775E-3</v>
      </c>
      <c r="O3124" s="31">
        <v>7.8652679138344137</v>
      </c>
      <c r="P3124" s="31">
        <v>11052984000</v>
      </c>
      <c r="Q3124" s="31">
        <v>11052984000</v>
      </c>
      <c r="R3124" s="29">
        <v>9789337600</v>
      </c>
      <c r="S3124" s="29">
        <v>5.4192928446143842</v>
      </c>
      <c r="T3124" s="29">
        <v>15.335871229421105</v>
      </c>
      <c r="U3124" s="29">
        <v>10.387740637323613</v>
      </c>
      <c r="V3124" s="29">
        <v>16.915541751284195</v>
      </c>
      <c r="W3124">
        <v>1.2429564597531373</v>
      </c>
      <c r="X3124" t="s">
        <v>74</v>
      </c>
      <c r="Y3124" t="s">
        <v>188</v>
      </c>
      <c r="Z3124" t="s">
        <v>278</v>
      </c>
    </row>
    <row r="3125" spans="2:26" x14ac:dyDescent="0.25">
      <c r="B3125" t="s">
        <v>6713</v>
      </c>
      <c r="C3125" s="26" t="s">
        <v>6714</v>
      </c>
      <c r="D3125" s="26">
        <v>0.10858153277699752</v>
      </c>
      <c r="E3125" s="26">
        <v>-8.4525917242942825E-2</v>
      </c>
      <c r="F3125" s="26">
        <v>0.10621667647386154</v>
      </c>
      <c r="G3125" s="27">
        <v>-8.3756099303630982E-2</v>
      </c>
      <c r="H3125" s="28">
        <v>-6.2836661138201713</v>
      </c>
      <c r="I3125" s="28">
        <v>6.3881010780915002</v>
      </c>
      <c r="J3125" s="26">
        <v>1.6889802402191523</v>
      </c>
      <c r="K3125" s="29">
        <v>9.5459575959723434E-3</v>
      </c>
      <c r="L3125" s="26">
        <v>0.23860424408511072</v>
      </c>
      <c r="M3125" s="30">
        <v>0.54827284930616393</v>
      </c>
      <c r="N3125" s="29">
        <v>1.2574637324744424E-2</v>
      </c>
      <c r="O3125" s="31">
        <v>3.0179307218432947</v>
      </c>
      <c r="P3125" s="31">
        <v>3078819000</v>
      </c>
      <c r="Q3125" s="31">
        <v>3107117000</v>
      </c>
      <c r="R3125" s="29">
        <v>4043266816</v>
      </c>
      <c r="S3125" s="29">
        <v>19.575958869583104</v>
      </c>
      <c r="T3125" s="29" t="e">
        <v>#N/A</v>
      </c>
      <c r="U3125" s="29" t="e">
        <v>#N/A</v>
      </c>
      <c r="V3125" s="29" t="e">
        <v>#N/A</v>
      </c>
      <c r="W3125">
        <v>1.4172037216698032</v>
      </c>
      <c r="X3125" t="s">
        <v>93</v>
      </c>
      <c r="Y3125" t="s">
        <v>94</v>
      </c>
      <c r="Z3125" t="s">
        <v>95</v>
      </c>
    </row>
    <row r="3126" spans="2:26" x14ac:dyDescent="0.25">
      <c r="B3126" t="s">
        <v>6715</v>
      </c>
      <c r="C3126" s="26" t="s">
        <v>6716</v>
      </c>
      <c r="D3126" s="26" t="e">
        <v>#N/A</v>
      </c>
      <c r="E3126" s="26">
        <v>0.51109845235449414</v>
      </c>
      <c r="F3126" s="26" t="e">
        <v>#N/A</v>
      </c>
      <c r="G3126" s="27">
        <v>0.51109845235449414</v>
      </c>
      <c r="H3126" s="28">
        <v>13.332350208014866</v>
      </c>
      <c r="I3126" s="28" t="e">
        <v>#N/A</v>
      </c>
      <c r="J3126" s="26">
        <v>8.499202580241688</v>
      </c>
      <c r="K3126" s="29">
        <v>-0.40693670821426309</v>
      </c>
      <c r="L3126" s="26">
        <v>-3.9226371134816227</v>
      </c>
      <c r="M3126" s="30">
        <v>0.60630484978092003</v>
      </c>
      <c r="N3126" s="29">
        <v>0.70115238524431855</v>
      </c>
      <c r="O3126" s="31" t="e">
        <v>#N/A</v>
      </c>
      <c r="P3126" s="31">
        <v>5777292000</v>
      </c>
      <c r="Q3126" s="31">
        <v>5777292000</v>
      </c>
      <c r="R3126" s="29">
        <v>13371196416</v>
      </c>
      <c r="S3126" s="29">
        <v>0.52524200551128408</v>
      </c>
      <c r="T3126" s="29">
        <v>0.53474638719979406</v>
      </c>
      <c r="U3126" s="29">
        <v>6.6268714663386499</v>
      </c>
      <c r="V3126" s="29">
        <v>5.6196917607870605</v>
      </c>
      <c r="W3126">
        <v>0.74872381286943257</v>
      </c>
      <c r="X3126" t="s">
        <v>78</v>
      </c>
      <c r="Y3126" t="s">
        <v>92</v>
      </c>
      <c r="Z3126" t="s">
        <v>169</v>
      </c>
    </row>
    <row r="3127" spans="2:26" x14ac:dyDescent="0.25">
      <c r="B3127" t="s">
        <v>6717</v>
      </c>
      <c r="C3127" s="26" t="s">
        <v>6718</v>
      </c>
      <c r="D3127" s="26" t="e">
        <v>#N/A</v>
      </c>
      <c r="E3127" s="26" t="e">
        <v>#N/A</v>
      </c>
      <c r="F3127" s="26">
        <v>0.10154757997483313</v>
      </c>
      <c r="G3127" s="27">
        <v>9.6775834801917093E-2</v>
      </c>
      <c r="H3127" s="28">
        <v>8.6445759307279193</v>
      </c>
      <c r="I3127" s="28">
        <v>7.8540855141979007</v>
      </c>
      <c r="J3127" s="26">
        <v>7.4844583834418694</v>
      </c>
      <c r="K3127" s="29" t="e">
        <v>#N/A</v>
      </c>
      <c r="L3127" s="26">
        <v>0.95634832245598855</v>
      </c>
      <c r="M3127" s="30">
        <v>0.47627924357972123</v>
      </c>
      <c r="N3127" s="29">
        <v>8.0359856261642791E-3</v>
      </c>
      <c r="O3127" s="31">
        <v>5.5866567756617069</v>
      </c>
      <c r="P3127" s="31" t="e">
        <v>#N/A</v>
      </c>
      <c r="Q3127" s="31">
        <v>19556256000</v>
      </c>
      <c r="R3127" s="29">
        <v>12840286208</v>
      </c>
      <c r="S3127" s="29">
        <v>5.2647478326114641</v>
      </c>
      <c r="T3127" s="29">
        <v>8.9795274517812516</v>
      </c>
      <c r="U3127" s="29">
        <v>2.5995214950274113</v>
      </c>
      <c r="V3127" s="29">
        <v>9.673359131202556</v>
      </c>
      <c r="W3127">
        <v>0.83833592507426424</v>
      </c>
      <c r="X3127" t="s">
        <v>74</v>
      </c>
      <c r="Y3127" t="s">
        <v>102</v>
      </c>
      <c r="Z3127" t="s">
        <v>195</v>
      </c>
    </row>
    <row r="3128" spans="2:26" x14ac:dyDescent="0.25">
      <c r="B3128" t="s">
        <v>6719</v>
      </c>
      <c r="C3128" s="26" t="s">
        <v>6720</v>
      </c>
      <c r="D3128" s="26">
        <v>0.1283324473496649</v>
      </c>
      <c r="E3128" s="26">
        <v>0.11581722977272628</v>
      </c>
      <c r="F3128" s="26">
        <v>0.12659462016645931</v>
      </c>
      <c r="G3128" s="27">
        <v>0.111549145495782</v>
      </c>
      <c r="H3128" s="28">
        <v>16.408476516799759</v>
      </c>
      <c r="I3128" s="28">
        <v>9.4229103942680901</v>
      </c>
      <c r="J3128" s="26">
        <v>9.1941833808892053</v>
      </c>
      <c r="K3128" s="29">
        <v>-0.12854535638879583</v>
      </c>
      <c r="L3128" s="26">
        <v>-1.8024938935723314</v>
      </c>
      <c r="M3128" s="30">
        <v>0.66383337742743542</v>
      </c>
      <c r="N3128" s="29" t="e">
        <v>#N/A</v>
      </c>
      <c r="O3128" s="31">
        <v>5.9103616495302154</v>
      </c>
      <c r="P3128" s="31">
        <v>18472571000</v>
      </c>
      <c r="Q3128" s="31">
        <v>19179367000</v>
      </c>
      <c r="R3128" s="29">
        <v>29418110976</v>
      </c>
      <c r="S3128" s="29">
        <v>8.2303497859525692</v>
      </c>
      <c r="T3128" s="29">
        <v>11.645505919713214</v>
      </c>
      <c r="U3128" s="29" t="e">
        <v>#N/A</v>
      </c>
      <c r="V3128" s="29">
        <v>8.1986204283887893</v>
      </c>
      <c r="W3128">
        <v>0.98315385025440671</v>
      </c>
      <c r="X3128" t="s">
        <v>78</v>
      </c>
      <c r="Y3128" t="s">
        <v>99</v>
      </c>
      <c r="Z3128" t="s">
        <v>420</v>
      </c>
    </row>
    <row r="3129" spans="2:26" x14ac:dyDescent="0.25">
      <c r="B3129" t="s">
        <v>6721</v>
      </c>
      <c r="C3129" s="26" t="s">
        <v>6722</v>
      </c>
      <c r="D3129" s="26">
        <v>0.70916250594054975</v>
      </c>
      <c r="E3129" s="26">
        <v>0.4338523556009804</v>
      </c>
      <c r="F3129" s="26">
        <v>0.6978888323723762</v>
      </c>
      <c r="G3129" s="27">
        <v>0.42192204098870262</v>
      </c>
      <c r="H3129" s="28">
        <v>14.03062022696489</v>
      </c>
      <c r="I3129" s="28">
        <v>24.450928926695646</v>
      </c>
      <c r="J3129" s="26">
        <v>23.748312240874789</v>
      </c>
      <c r="K3129" s="29">
        <v>-0.41857959757542923</v>
      </c>
      <c r="L3129" s="26">
        <v>-4.2353101688817345</v>
      </c>
      <c r="M3129" s="30">
        <v>0.62905229149698239</v>
      </c>
      <c r="N3129" s="29">
        <v>1.4142036271792557E-2</v>
      </c>
      <c r="O3129" s="31">
        <v>2.1476562421870016</v>
      </c>
      <c r="P3129" s="31">
        <v>17169333999.999992</v>
      </c>
      <c r="Q3129" s="31">
        <v>17654815999.999992</v>
      </c>
      <c r="R3129" s="29">
        <v>94127677440</v>
      </c>
      <c r="S3129" s="29">
        <v>7.3209466647075923</v>
      </c>
      <c r="T3129" s="29">
        <v>8.0067069049676221</v>
      </c>
      <c r="U3129" s="29">
        <v>4.4420122898126406</v>
      </c>
      <c r="V3129" s="29">
        <v>14.518102871882752</v>
      </c>
      <c r="W3129">
        <v>1.75133308636144</v>
      </c>
      <c r="X3129" t="s">
        <v>78</v>
      </c>
      <c r="Y3129" t="s">
        <v>99</v>
      </c>
      <c r="Z3129" t="s">
        <v>510</v>
      </c>
    </row>
    <row r="3130" spans="2:26" x14ac:dyDescent="0.25">
      <c r="B3130" t="s">
        <v>6723</v>
      </c>
      <c r="C3130" s="26" t="s">
        <v>6724</v>
      </c>
      <c r="D3130" s="26">
        <v>0.10420174926529573</v>
      </c>
      <c r="E3130" s="26">
        <v>0.13628821203853222</v>
      </c>
      <c r="F3130" s="26">
        <v>0.10420174926529573</v>
      </c>
      <c r="G3130" s="27">
        <v>0.13628821203853222</v>
      </c>
      <c r="H3130" s="28">
        <v>9.6379007955773073</v>
      </c>
      <c r="I3130" s="28">
        <v>9.5564480807889147</v>
      </c>
      <c r="J3130" s="26">
        <v>12.086924851280806</v>
      </c>
      <c r="K3130" s="29">
        <v>-0.1490341244906212</v>
      </c>
      <c r="L3130" s="26">
        <v>-1.6142183288409704</v>
      </c>
      <c r="M3130" s="30">
        <v>0.7291504650511712</v>
      </c>
      <c r="N3130" s="29">
        <v>1.9565053803897959E-3</v>
      </c>
      <c r="O3130" s="31">
        <v>-3.7865937019781102</v>
      </c>
      <c r="P3130" s="31">
        <v>89795000000</v>
      </c>
      <c r="Q3130" s="31">
        <v>89795000000</v>
      </c>
      <c r="R3130" s="29">
        <v>124689358848</v>
      </c>
      <c r="S3130" s="29">
        <v>6.7880295719676553</v>
      </c>
      <c r="T3130" s="29">
        <v>8.3292838471969564</v>
      </c>
      <c r="U3130" s="29" t="e">
        <v>#N/A</v>
      </c>
      <c r="V3130" s="29">
        <v>11.251330384345135</v>
      </c>
      <c r="W3130">
        <v>1.0002744309726961</v>
      </c>
      <c r="X3130" t="s">
        <v>77</v>
      </c>
      <c r="Y3130" t="s">
        <v>83</v>
      </c>
      <c r="Z3130" t="s">
        <v>835</v>
      </c>
    </row>
    <row r="3131" spans="2:26" x14ac:dyDescent="0.25">
      <c r="B3131" t="s">
        <v>6725</v>
      </c>
      <c r="C3131" s="26" t="s">
        <v>6726</v>
      </c>
      <c r="D3131" s="26">
        <v>1.5505286398725853</v>
      </c>
      <c r="E3131" s="26">
        <v>-0.39669691934040674</v>
      </c>
      <c r="F3131" s="26">
        <v>1.2636164762452673</v>
      </c>
      <c r="G3131" s="27">
        <v>-0.40639204229234599</v>
      </c>
      <c r="H3131" s="28">
        <v>10.117391884887999</v>
      </c>
      <c r="I3131" s="28">
        <v>3.448795471278951</v>
      </c>
      <c r="J3131" s="26">
        <v>6.3667909860122842</v>
      </c>
      <c r="K3131" s="29">
        <v>-0.57183728021134239</v>
      </c>
      <c r="L3131" s="26" t="e">
        <v>#N/A</v>
      </c>
      <c r="M3131" s="30">
        <v>0.4244290433747549</v>
      </c>
      <c r="N3131" s="29">
        <v>2.4094717164024095E-2</v>
      </c>
      <c r="O3131" s="31">
        <v>8.8879183245907249</v>
      </c>
      <c r="P3131" s="31">
        <v>-782299999.99999952</v>
      </c>
      <c r="Q3131" s="31">
        <v>-763636999.99999952</v>
      </c>
      <c r="R3131" s="29">
        <v>4018003968</v>
      </c>
      <c r="S3131" s="29" t="e">
        <v>#N/A</v>
      </c>
      <c r="T3131" s="29">
        <v>3.2840146285301501</v>
      </c>
      <c r="U3131" s="29" t="e">
        <v>#N/A</v>
      </c>
      <c r="V3131" s="29">
        <v>15.844869213216018</v>
      </c>
      <c r="W3131">
        <v>1.7509717760751438</v>
      </c>
      <c r="X3131" t="s">
        <v>71</v>
      </c>
      <c r="Y3131" t="s">
        <v>728</v>
      </c>
      <c r="Z3131" t="s">
        <v>4146</v>
      </c>
    </row>
    <row r="3132" spans="2:26" x14ac:dyDescent="0.25">
      <c r="B3132" t="s">
        <v>6727</v>
      </c>
      <c r="C3132" s="26" t="s">
        <v>6728</v>
      </c>
      <c r="D3132" s="26" t="e">
        <v>#N/A</v>
      </c>
      <c r="E3132" s="26">
        <v>4.3493651055886207E-2</v>
      </c>
      <c r="F3132" s="26">
        <v>6.1245560508796003E-2</v>
      </c>
      <c r="G3132" s="27">
        <v>4.3493651055886207E-2</v>
      </c>
      <c r="H3132" s="28">
        <v>3.876610598288762</v>
      </c>
      <c r="I3132" s="28">
        <v>4.2658046745956621</v>
      </c>
      <c r="J3132" s="26">
        <v>3.6650875200057897</v>
      </c>
      <c r="K3132" s="29">
        <v>0.16602195718616813</v>
      </c>
      <c r="L3132" s="26">
        <v>3.1715767791258695</v>
      </c>
      <c r="M3132" s="30">
        <v>0.4252408984597657</v>
      </c>
      <c r="N3132" s="29">
        <v>4.3978116495395608E-3</v>
      </c>
      <c r="O3132" s="31">
        <v>1.0167318286080298</v>
      </c>
      <c r="P3132" s="31">
        <v>9848173000</v>
      </c>
      <c r="Q3132" s="31">
        <v>9848173000</v>
      </c>
      <c r="R3132" s="29">
        <v>4270718464</v>
      </c>
      <c r="S3132" s="29">
        <v>7.9062139296863911</v>
      </c>
      <c r="T3132" s="29">
        <v>12.861865569164122</v>
      </c>
      <c r="U3132" s="29" t="e">
        <v>#N/A</v>
      </c>
      <c r="V3132" s="29">
        <v>15.770402614761695</v>
      </c>
      <c r="W3132">
        <v>0.62971867961923988</v>
      </c>
      <c r="X3132" t="s">
        <v>77</v>
      </c>
      <c r="Y3132" t="s">
        <v>83</v>
      </c>
      <c r="Z3132" t="s">
        <v>1427</v>
      </c>
    </row>
    <row r="3133" spans="2:26" x14ac:dyDescent="0.25">
      <c r="B3133" t="s">
        <v>6729</v>
      </c>
      <c r="C3133" s="26" t="s">
        <v>6730</v>
      </c>
      <c r="D3133" s="26">
        <v>0.20133406543895624</v>
      </c>
      <c r="E3133" s="26">
        <v>0.19294501687895946</v>
      </c>
      <c r="F3133" s="26">
        <v>0.20133406543895624</v>
      </c>
      <c r="G3133" s="27">
        <v>0.19294501687895946</v>
      </c>
      <c r="H3133" s="28">
        <v>6.7698731694209657</v>
      </c>
      <c r="I3133" s="28">
        <v>16.756038534955575</v>
      </c>
      <c r="J3133" s="26">
        <v>15.674733404146501</v>
      </c>
      <c r="K3133" s="29">
        <v>-0.19771917203045114</v>
      </c>
      <c r="L3133" s="26">
        <v>-2.0562688553166009</v>
      </c>
      <c r="M3133" s="30">
        <v>0.75715142944038183</v>
      </c>
      <c r="N3133" s="29">
        <v>5.7765401338609607E-3</v>
      </c>
      <c r="O3133" s="31">
        <v>2.2140136945369102</v>
      </c>
      <c r="P3133" s="31">
        <v>9646033000</v>
      </c>
      <c r="Q3133" s="31">
        <v>9646033000</v>
      </c>
      <c r="R3133" s="29">
        <v>7070246400</v>
      </c>
      <c r="S3133" s="29">
        <v>2.5150722272582096</v>
      </c>
      <c r="T3133" s="29">
        <v>3.178623556415916</v>
      </c>
      <c r="U3133" s="29" t="e">
        <v>#N/A</v>
      </c>
      <c r="V3133" s="29">
        <v>8.187921428383298</v>
      </c>
      <c r="W3133">
        <v>0.57614871833105508</v>
      </c>
      <c r="X3133" t="s">
        <v>78</v>
      </c>
      <c r="Y3133" t="s">
        <v>87</v>
      </c>
      <c r="Z3133" t="s">
        <v>118</v>
      </c>
    </row>
    <row r="3134" spans="2:26" x14ac:dyDescent="0.25">
      <c r="B3134" t="s">
        <v>6731</v>
      </c>
      <c r="C3134" s="26" t="s">
        <v>6732</v>
      </c>
      <c r="D3134" s="26">
        <v>0.12004925667235192</v>
      </c>
      <c r="E3134" s="26">
        <v>1.5876296428831708E-2</v>
      </c>
      <c r="F3134" s="26">
        <v>0.12004925667235192</v>
      </c>
      <c r="G3134" s="27">
        <v>1.5876296428831708E-2</v>
      </c>
      <c r="H3134" s="28">
        <v>1.4923918971518866</v>
      </c>
      <c r="I3134" s="28">
        <v>5.8072492037454833</v>
      </c>
      <c r="J3134" s="26">
        <v>1.9383809770732869</v>
      </c>
      <c r="K3134" s="29">
        <v>-0.15871740984540286</v>
      </c>
      <c r="L3134" s="26">
        <v>-7.4375821117411141</v>
      </c>
      <c r="M3134" s="30">
        <v>0.56746193357798547</v>
      </c>
      <c r="N3134" s="29">
        <v>1.0402301970791032E-2</v>
      </c>
      <c r="O3134" s="31">
        <v>2.7844611387249287</v>
      </c>
      <c r="P3134" s="31">
        <v>4432079000</v>
      </c>
      <c r="Q3134" s="31">
        <v>4432079000</v>
      </c>
      <c r="R3134" s="29">
        <v>5985097216</v>
      </c>
      <c r="S3134" s="29">
        <v>18.428036474899738</v>
      </c>
      <c r="T3134" s="29">
        <v>60.599733049101118</v>
      </c>
      <c r="U3134" s="29">
        <v>5.1890886445377333</v>
      </c>
      <c r="V3134" s="29">
        <v>59.875138060549737</v>
      </c>
      <c r="W3134">
        <v>0.96133223447914529</v>
      </c>
      <c r="X3134" t="s">
        <v>78</v>
      </c>
      <c r="Y3134" t="s">
        <v>92</v>
      </c>
      <c r="Z3134" t="s">
        <v>107</v>
      </c>
    </row>
    <row r="3135" spans="2:26" x14ac:dyDescent="0.25">
      <c r="B3135" t="s">
        <v>6733</v>
      </c>
      <c r="C3135" s="26" t="s">
        <v>6734</v>
      </c>
      <c r="D3135" s="26" t="e">
        <v>#N/A</v>
      </c>
      <c r="E3135" s="26">
        <v>1.7985223622725157</v>
      </c>
      <c r="F3135" s="26" t="e">
        <v>#N/A</v>
      </c>
      <c r="G3135" s="27">
        <v>1.7985223622725157</v>
      </c>
      <c r="H3135" s="28">
        <v>35.848196642089938</v>
      </c>
      <c r="I3135" s="28" t="e">
        <v>#N/A</v>
      </c>
      <c r="J3135" s="26">
        <v>17.247116697879719</v>
      </c>
      <c r="K3135" s="29">
        <v>-0.50026056566533805</v>
      </c>
      <c r="L3135" s="26">
        <v>-1.8631653334758571</v>
      </c>
      <c r="M3135" s="30">
        <v>0.63669200394263359</v>
      </c>
      <c r="N3135" s="29">
        <v>7.2961819548835825E-3</v>
      </c>
      <c r="O3135" s="31" t="e">
        <v>#N/A</v>
      </c>
      <c r="P3135" s="31">
        <v>513387000</v>
      </c>
      <c r="Q3135" s="31">
        <v>513387000</v>
      </c>
      <c r="R3135" s="29">
        <v>16169873408</v>
      </c>
      <c r="S3135" s="29">
        <v>14.140937576581766</v>
      </c>
      <c r="T3135" s="29">
        <v>15.473650394546743</v>
      </c>
      <c r="U3135" s="29">
        <v>2.886726372075751</v>
      </c>
      <c r="V3135" s="29">
        <v>25.846884853647385</v>
      </c>
      <c r="W3135">
        <v>6.3305419994816035</v>
      </c>
      <c r="X3135" t="s">
        <v>93</v>
      </c>
      <c r="Y3135" t="s">
        <v>96</v>
      </c>
      <c r="Z3135" t="s">
        <v>229</v>
      </c>
    </row>
    <row r="3136" spans="2:26" x14ac:dyDescent="0.25">
      <c r="B3136" t="s">
        <v>6735</v>
      </c>
      <c r="C3136" s="26" t="s">
        <v>6736</v>
      </c>
      <c r="D3136" s="26">
        <v>-3.2273505765361237</v>
      </c>
      <c r="E3136" s="26">
        <v>-11.484673340902054</v>
      </c>
      <c r="F3136" s="26">
        <v>-3.2273505765361237</v>
      </c>
      <c r="G3136" s="27">
        <v>-11.484673340902054</v>
      </c>
      <c r="H3136" s="28">
        <v>6.4649361899013584</v>
      </c>
      <c r="I3136" s="28">
        <v>1.7924876795195348</v>
      </c>
      <c r="J3136" s="26">
        <v>2.7251696005931092</v>
      </c>
      <c r="K3136" s="29">
        <v>-0.51273592349486719</v>
      </c>
      <c r="L3136" s="26">
        <v>-7.6708192438272675</v>
      </c>
      <c r="M3136" s="30">
        <v>0.53955528753776394</v>
      </c>
      <c r="N3136" s="29">
        <v>8.696044653737944E-3</v>
      </c>
      <c r="O3136" s="31">
        <v>3.0559026522604604</v>
      </c>
      <c r="P3136" s="31">
        <v>-9689000</v>
      </c>
      <c r="Q3136" s="31">
        <v>-9689000</v>
      </c>
      <c r="R3136" s="29">
        <v>2112759936</v>
      </c>
      <c r="S3136" s="29">
        <v>6.7313112663886168</v>
      </c>
      <c r="T3136" s="29">
        <v>8.2745614184753045</v>
      </c>
      <c r="U3136" s="29" t="e">
        <v>#N/A</v>
      </c>
      <c r="V3136" s="29">
        <v>24.192159444987734</v>
      </c>
      <c r="W3136">
        <v>1.689230190868618</v>
      </c>
      <c r="X3136" t="s">
        <v>71</v>
      </c>
      <c r="Y3136" t="s">
        <v>728</v>
      </c>
      <c r="Z3136" t="s">
        <v>729</v>
      </c>
    </row>
    <row r="3137" spans="2:26" x14ac:dyDescent="0.25">
      <c r="B3137" t="s">
        <v>6737</v>
      </c>
      <c r="C3137" s="26" t="s">
        <v>6738</v>
      </c>
      <c r="D3137" s="26">
        <v>1.9137243353128271E-2</v>
      </c>
      <c r="E3137" s="26">
        <v>2.7890649773969219E-2</v>
      </c>
      <c r="F3137" s="26">
        <v>1.8801494435508589E-2</v>
      </c>
      <c r="G3137" s="27">
        <v>2.7550537242760881E-2</v>
      </c>
      <c r="H3137" s="28">
        <v>0.76663858466722834</v>
      </c>
      <c r="I3137" s="28">
        <v>3.5774187080093718</v>
      </c>
      <c r="J3137" s="26">
        <v>3.6478903430596707</v>
      </c>
      <c r="K3137" s="29">
        <v>0.21995893046899681</v>
      </c>
      <c r="L3137" s="26">
        <v>5.5407849520708989</v>
      </c>
      <c r="M3137" s="30">
        <v>0.31637079599216728</v>
      </c>
      <c r="N3137" s="29">
        <v>8.1768697695609426E-3</v>
      </c>
      <c r="O3137" s="31">
        <v>2.6322434559635255</v>
      </c>
      <c r="P3137" s="31">
        <v>135601000000</v>
      </c>
      <c r="Q3137" s="31">
        <v>137275000000</v>
      </c>
      <c r="R3137" s="29">
        <v>21520257024</v>
      </c>
      <c r="S3137" s="29">
        <v>7.763452434798336</v>
      </c>
      <c r="T3137" s="29">
        <v>40.647848969696973</v>
      </c>
      <c r="U3137" s="29" t="e">
        <v>#N/A</v>
      </c>
      <c r="V3137" s="29">
        <v>14.77589503688055</v>
      </c>
      <c r="W3137">
        <v>0.25087563457691364</v>
      </c>
      <c r="X3137" t="s">
        <v>77</v>
      </c>
      <c r="Y3137" t="s">
        <v>83</v>
      </c>
      <c r="Z3137" t="s">
        <v>835</v>
      </c>
    </row>
    <row r="3138" spans="2:26" x14ac:dyDescent="0.25">
      <c r="B3138" t="s">
        <v>6739</v>
      </c>
      <c r="C3138" s="26" t="s">
        <v>6740</v>
      </c>
      <c r="D3138" s="26">
        <v>-6.250472537573275</v>
      </c>
      <c r="E3138" s="26">
        <v>2.1413051753723256</v>
      </c>
      <c r="F3138" s="26">
        <v>-6.250472537573275</v>
      </c>
      <c r="G3138" s="27">
        <v>2.1413051753723256</v>
      </c>
      <c r="H3138" s="28">
        <v>11.158823808694292</v>
      </c>
      <c r="I3138" s="28">
        <v>5.7014932279405715</v>
      </c>
      <c r="J3138" s="26">
        <v>7.7550621423190398</v>
      </c>
      <c r="K3138" s="29">
        <v>-0.61425622453598916</v>
      </c>
      <c r="L3138" s="26">
        <v>-3.2168627283632758</v>
      </c>
      <c r="M3138" s="30">
        <v>0.69714803078315979</v>
      </c>
      <c r="N3138" s="29">
        <v>0.16703333897444575</v>
      </c>
      <c r="O3138" s="31">
        <v>11.270130368278569</v>
      </c>
      <c r="P3138" s="31">
        <v>341502000</v>
      </c>
      <c r="Q3138" s="31">
        <v>341502000</v>
      </c>
      <c r="R3138" s="29">
        <v>7761472000</v>
      </c>
      <c r="S3138" s="29">
        <v>6.0083166194885802</v>
      </c>
      <c r="T3138" s="29">
        <v>6.5047643369647101</v>
      </c>
      <c r="U3138" s="29" t="e">
        <v>#N/A</v>
      </c>
      <c r="V3138" s="29">
        <v>16.807320184329054</v>
      </c>
      <c r="W3138">
        <v>2.5164951578947368</v>
      </c>
      <c r="X3138" t="s">
        <v>93</v>
      </c>
      <c r="Y3138" t="s">
        <v>94</v>
      </c>
      <c r="Z3138" t="s">
        <v>95</v>
      </c>
    </row>
    <row r="3139" spans="2:26" x14ac:dyDescent="0.25">
      <c r="B3139" t="s">
        <v>6741</v>
      </c>
      <c r="C3139" s="26" t="s">
        <v>6742</v>
      </c>
      <c r="D3139" s="26">
        <v>0.29251809333307222</v>
      </c>
      <c r="E3139" s="26">
        <v>0.3142206027533449</v>
      </c>
      <c r="F3139" s="26">
        <v>0.29251809333307222</v>
      </c>
      <c r="G3139" s="27">
        <v>0.3142206027533449</v>
      </c>
      <c r="H3139" s="28">
        <v>6.7604135962863516</v>
      </c>
      <c r="I3139" s="28">
        <v>21.238009237332562</v>
      </c>
      <c r="J3139" s="26">
        <v>22.418935498590656</v>
      </c>
      <c r="K3139" s="29">
        <v>-0.55645422280192236</v>
      </c>
      <c r="L3139" s="26">
        <v>-5.4132662456905045</v>
      </c>
      <c r="M3139" s="30">
        <v>0.90633165308540842</v>
      </c>
      <c r="N3139" s="29">
        <v>7.5660377358490565E-3</v>
      </c>
      <c r="O3139" s="31">
        <v>0.2557541251745678</v>
      </c>
      <c r="P3139" s="31">
        <v>7620331000</v>
      </c>
      <c r="Q3139" s="31">
        <v>7620331000</v>
      </c>
      <c r="R3139" s="29">
        <v>15797143552</v>
      </c>
      <c r="S3139" s="29">
        <v>0.92470395805591343</v>
      </c>
      <c r="T3139" s="29">
        <v>1.069326829250187</v>
      </c>
      <c r="U3139" s="29">
        <v>5.8924830108424926</v>
      </c>
      <c r="V3139" s="29">
        <v>11.170872983036823</v>
      </c>
      <c r="W3139">
        <v>0.72207755276146679</v>
      </c>
      <c r="X3139" t="s">
        <v>71</v>
      </c>
      <c r="Y3139" t="s">
        <v>72</v>
      </c>
      <c r="Z3139" t="s">
        <v>217</v>
      </c>
    </row>
    <row r="3140" spans="2:26" x14ac:dyDescent="0.25">
      <c r="B3140" t="s">
        <v>6743</v>
      </c>
      <c r="C3140" s="26" t="s">
        <v>6744</v>
      </c>
      <c r="D3140" s="26">
        <v>0.52380980991203629</v>
      </c>
      <c r="E3140" s="26">
        <v>0.53064032745877332</v>
      </c>
      <c r="F3140" s="26">
        <v>0.52380980991203629</v>
      </c>
      <c r="G3140" s="27">
        <v>0.53064032745877332</v>
      </c>
      <c r="H3140" s="28">
        <v>7.0710600025515626</v>
      </c>
      <c r="I3140" s="28">
        <v>18.312447361501324</v>
      </c>
      <c r="J3140" s="26">
        <v>17.040750029420245</v>
      </c>
      <c r="K3140" s="29">
        <v>-0.55255472993111865</v>
      </c>
      <c r="L3140" s="26">
        <v>-3.2859384627721568</v>
      </c>
      <c r="M3140" s="30">
        <v>0.77805907235124616</v>
      </c>
      <c r="N3140" s="29">
        <v>2.8995001047041699E-4</v>
      </c>
      <c r="O3140" s="31">
        <v>8.0541450872241906</v>
      </c>
      <c r="P3140" s="31">
        <v>6991047999.9999962</v>
      </c>
      <c r="Q3140" s="31">
        <v>6991047999.9999962</v>
      </c>
      <c r="R3140" s="29">
        <v>32738471936</v>
      </c>
      <c r="S3140" s="29">
        <v>4.258041012221633</v>
      </c>
      <c r="T3140" s="29">
        <v>8.3192989339833225</v>
      </c>
      <c r="U3140" s="29">
        <v>4.2659825502247903</v>
      </c>
      <c r="V3140" s="29">
        <v>21.334305249914177</v>
      </c>
      <c r="W3140">
        <v>1.5261275849458795</v>
      </c>
      <c r="X3140" t="s">
        <v>78</v>
      </c>
      <c r="Y3140" t="s">
        <v>99</v>
      </c>
      <c r="Z3140" t="s">
        <v>510</v>
      </c>
    </row>
    <row r="3141" spans="2:26" x14ac:dyDescent="0.25">
      <c r="B3141" t="s">
        <v>6745</v>
      </c>
      <c r="C3141" s="26" t="s">
        <v>6746</v>
      </c>
      <c r="D3141" s="26">
        <v>0.27823168933996534</v>
      </c>
      <c r="E3141" s="26">
        <v>0.22266556975674637</v>
      </c>
      <c r="F3141" s="26">
        <v>0.21060495200765272</v>
      </c>
      <c r="G3141" s="27">
        <v>0.1995991740952357</v>
      </c>
      <c r="H3141" s="28">
        <v>17.077153981478681</v>
      </c>
      <c r="I3141" s="28">
        <v>40.756022365921403</v>
      </c>
      <c r="J3141" s="26">
        <v>45.970121045636475</v>
      </c>
      <c r="K3141" s="29">
        <v>0.12250133667096026</v>
      </c>
      <c r="L3141" s="26">
        <v>0.74461841487716518</v>
      </c>
      <c r="M3141" s="30">
        <v>0.50278614686871259</v>
      </c>
      <c r="N3141" s="29">
        <v>9.8598867158848739E-3</v>
      </c>
      <c r="O3141" s="31">
        <v>12.767925139905744</v>
      </c>
      <c r="P3141" s="31">
        <v>10171603999.999998</v>
      </c>
      <c r="Q3141" s="31">
        <v>11347070999.999998</v>
      </c>
      <c r="R3141" s="29">
        <v>53019611136</v>
      </c>
      <c r="S3141" s="29">
        <v>17.061984946180303</v>
      </c>
      <c r="T3141" s="29">
        <v>22.89633583831549</v>
      </c>
      <c r="U3141" s="29" t="e">
        <v>#N/A</v>
      </c>
      <c r="V3141" s="29">
        <v>37.218765820734724</v>
      </c>
      <c r="W3141">
        <v>5.13144673810105</v>
      </c>
      <c r="X3141" t="s">
        <v>78</v>
      </c>
      <c r="Y3141" t="s">
        <v>134</v>
      </c>
      <c r="Z3141" t="s">
        <v>200</v>
      </c>
    </row>
    <row r="3142" spans="2:26" x14ac:dyDescent="0.25">
      <c r="B3142" t="s">
        <v>6747</v>
      </c>
      <c r="C3142" s="26" t="s">
        <v>6748</v>
      </c>
      <c r="D3142" s="26" t="e">
        <v>#N/A</v>
      </c>
      <c r="E3142" s="26">
        <v>0.44407263987414725</v>
      </c>
      <c r="F3142" s="26" t="e">
        <v>#N/A</v>
      </c>
      <c r="G3142" s="27">
        <v>0.44208365643288944</v>
      </c>
      <c r="H3142" s="28">
        <v>33.344223416179616</v>
      </c>
      <c r="I3142" s="28" t="e">
        <v>#N/A</v>
      </c>
      <c r="J3142" s="26">
        <v>17.789429172110015</v>
      </c>
      <c r="K3142" s="29">
        <v>9.6363404897218063E-2</v>
      </c>
      <c r="L3142" s="26">
        <v>0.50294638290190297</v>
      </c>
      <c r="M3142" s="30">
        <v>0.41204541771467312</v>
      </c>
      <c r="N3142" s="29">
        <v>1.0143580000364744E-2</v>
      </c>
      <c r="O3142" s="31" t="e">
        <v>#N/A</v>
      </c>
      <c r="P3142" s="31">
        <v>9148474000</v>
      </c>
      <c r="Q3142" s="31">
        <v>9189634000</v>
      </c>
      <c r="R3142" s="29">
        <v>5911069696</v>
      </c>
      <c r="S3142" s="29">
        <v>1.9850563892204163</v>
      </c>
      <c r="T3142" s="29">
        <v>2.1970862157340134</v>
      </c>
      <c r="U3142" s="29" t="e">
        <v>#N/A</v>
      </c>
      <c r="V3142" s="29">
        <v>2.3533406047230039</v>
      </c>
      <c r="W3142">
        <v>0.68665286216426802</v>
      </c>
      <c r="X3142" t="s">
        <v>78</v>
      </c>
      <c r="Y3142" t="s">
        <v>87</v>
      </c>
      <c r="Z3142" t="s">
        <v>328</v>
      </c>
    </row>
    <row r="3143" spans="2:26" x14ac:dyDescent="0.25">
      <c r="B3143" t="s">
        <v>6749</v>
      </c>
      <c r="C3143" s="26" t="s">
        <v>6750</v>
      </c>
      <c r="D3143" s="26" t="e">
        <v>#N/A</v>
      </c>
      <c r="E3143" s="26">
        <v>7.3136601470038896</v>
      </c>
      <c r="F3143" s="26" t="e">
        <v>#N/A</v>
      </c>
      <c r="G3143" s="27">
        <v>7.3136601470038896</v>
      </c>
      <c r="H3143" s="28">
        <v>19.445655712829097</v>
      </c>
      <c r="I3143" s="28" t="e">
        <v>#N/A</v>
      </c>
      <c r="J3143" s="26">
        <v>12.980690317147669</v>
      </c>
      <c r="K3143" s="29">
        <v>-0.55421316955060784</v>
      </c>
      <c r="L3143" s="26">
        <v>-3.4559402113220519</v>
      </c>
      <c r="M3143" s="30">
        <v>0.57190584770895581</v>
      </c>
      <c r="N3143" s="29">
        <v>6.8551059113863305E-2</v>
      </c>
      <c r="O3143" s="31" t="e">
        <v>#N/A</v>
      </c>
      <c r="P3143" s="31">
        <v>32107999.999999881</v>
      </c>
      <c r="Q3143" s="31">
        <v>32107999.999999881</v>
      </c>
      <c r="R3143" s="29">
        <v>1451559168</v>
      </c>
      <c r="S3143" s="29">
        <v>1.5318071230993897</v>
      </c>
      <c r="T3143" s="29">
        <v>1.898394000689869</v>
      </c>
      <c r="U3143" s="29">
        <v>8.6534536634196648</v>
      </c>
      <c r="V3143" s="29">
        <v>9.2231312139746056</v>
      </c>
      <c r="W3143">
        <v>1.3998629890169605</v>
      </c>
      <c r="X3143" t="s">
        <v>71</v>
      </c>
      <c r="Y3143" t="s">
        <v>72</v>
      </c>
      <c r="Z3143" t="s">
        <v>1483</v>
      </c>
    </row>
    <row r="3144" spans="2:26" x14ac:dyDescent="0.25">
      <c r="B3144" t="s">
        <v>6751</v>
      </c>
      <c r="C3144" s="26" t="s">
        <v>6752</v>
      </c>
      <c r="D3144" s="26">
        <v>-3.5572896031662325E-2</v>
      </c>
      <c r="E3144" s="26">
        <v>-0.3328998699609883</v>
      </c>
      <c r="F3144" s="26">
        <v>-2.0537543596389245E-2</v>
      </c>
      <c r="G3144" s="27">
        <v>-0.29394099982335276</v>
      </c>
      <c r="H3144" s="28">
        <v>-47.043314500941619</v>
      </c>
      <c r="I3144" s="28">
        <v>5.2307114782166098E-2</v>
      </c>
      <c r="J3144" s="26">
        <v>-2.8217601796197114</v>
      </c>
      <c r="K3144" s="29">
        <v>0.20071245369051011</v>
      </c>
      <c r="L3144" s="26">
        <v>36.874345549738223</v>
      </c>
      <c r="M3144" s="30">
        <v>5.3616200578592094E-2</v>
      </c>
      <c r="N3144" s="29">
        <v>5.5732484076433117E-3</v>
      </c>
      <c r="O3144" s="31" t="e">
        <v>#N/A</v>
      </c>
      <c r="P3144" s="31">
        <v>9997000000</v>
      </c>
      <c r="Q3144" s="31">
        <v>11322000000</v>
      </c>
      <c r="R3144" s="29">
        <v>14418998272</v>
      </c>
      <c r="S3144" s="29">
        <v>112.36648309947644</v>
      </c>
      <c r="T3144" s="29" t="e">
        <v>#N/A</v>
      </c>
      <c r="U3144" s="29" t="e">
        <v>#N/A</v>
      </c>
      <c r="V3144" s="29" t="e">
        <v>#N/A</v>
      </c>
      <c r="W3144">
        <v>7.256818285714286</v>
      </c>
      <c r="X3144" t="s">
        <v>74</v>
      </c>
      <c r="Y3144" t="s">
        <v>75</v>
      </c>
      <c r="Z3144" t="s">
        <v>210</v>
      </c>
    </row>
    <row r="3145" spans="2:26" x14ac:dyDescent="0.25">
      <c r="B3145" t="s">
        <v>6753</v>
      </c>
      <c r="C3145" s="26" t="s">
        <v>6754</v>
      </c>
      <c r="D3145" s="26">
        <v>0.13320902091723799</v>
      </c>
      <c r="E3145" s="26">
        <v>7.2427421280743157E-2</v>
      </c>
      <c r="F3145" s="26">
        <v>0.13320902091723799</v>
      </c>
      <c r="G3145" s="27">
        <v>7.2427421280743157E-2</v>
      </c>
      <c r="H3145" s="28">
        <v>3.3200427519569211</v>
      </c>
      <c r="I3145" s="28">
        <v>12.157394795505894</v>
      </c>
      <c r="J3145" s="26">
        <v>11.763096372219476</v>
      </c>
      <c r="K3145" s="29">
        <v>-7.1132757469211452E-2</v>
      </c>
      <c r="L3145" s="26">
        <v>-0.87255227132914837</v>
      </c>
      <c r="M3145" s="30">
        <v>0.78645138887708765</v>
      </c>
      <c r="N3145" s="29">
        <v>6.5018964723060658E-3</v>
      </c>
      <c r="O3145" s="31">
        <v>9.562067151182557</v>
      </c>
      <c r="P3145" s="31">
        <v>18562707000</v>
      </c>
      <c r="Q3145" s="31">
        <v>18562707000</v>
      </c>
      <c r="R3145" s="29">
        <v>24690747392</v>
      </c>
      <c r="S3145" s="29">
        <v>10.56504241000289</v>
      </c>
      <c r="T3145" s="29">
        <v>17.565029875851021</v>
      </c>
      <c r="U3145" s="29" t="e">
        <v>#N/A</v>
      </c>
      <c r="V3145" s="29">
        <v>37.263899272880089</v>
      </c>
      <c r="W3145">
        <v>1.1890274634900062</v>
      </c>
      <c r="X3145" t="s">
        <v>78</v>
      </c>
      <c r="Y3145" t="s">
        <v>99</v>
      </c>
      <c r="Z3145" t="s">
        <v>307</v>
      </c>
    </row>
    <row r="3146" spans="2:26" x14ac:dyDescent="0.25">
      <c r="B3146" t="s">
        <v>6755</v>
      </c>
      <c r="C3146" s="26" t="s">
        <v>6756</v>
      </c>
      <c r="D3146" s="26">
        <v>0.22231903308044565</v>
      </c>
      <c r="E3146" s="26">
        <v>0.21566565481352992</v>
      </c>
      <c r="F3146" s="26">
        <v>0.22031818524368774</v>
      </c>
      <c r="G3146" s="27">
        <v>0.21490728187067537</v>
      </c>
      <c r="H3146" s="28">
        <v>22.898718266310681</v>
      </c>
      <c r="I3146" s="28">
        <v>11.829148654475487</v>
      </c>
      <c r="J3146" s="26">
        <v>12.6729058682504</v>
      </c>
      <c r="K3146" s="29">
        <v>0.19829839970885915</v>
      </c>
      <c r="L3146" s="26">
        <v>1.7325335579121048</v>
      </c>
      <c r="M3146" s="30">
        <v>0.39517573870335337</v>
      </c>
      <c r="N3146" s="29">
        <v>7.0605846887075831E-3</v>
      </c>
      <c r="O3146" s="31">
        <v>26.445575630985253</v>
      </c>
      <c r="P3146" s="31">
        <v>553440000000</v>
      </c>
      <c r="Q3146" s="31">
        <v>555393000000</v>
      </c>
      <c r="R3146" s="29">
        <v>660712062976</v>
      </c>
      <c r="S3146" s="29">
        <v>7.9160928705635669</v>
      </c>
      <c r="T3146" s="29">
        <v>8.0111672216028182</v>
      </c>
      <c r="U3146" s="29">
        <v>-1.4283591140013372</v>
      </c>
      <c r="V3146" s="29">
        <v>9.1084261845895558</v>
      </c>
      <c r="W3146">
        <v>1.9806195093672081</v>
      </c>
      <c r="X3146" t="s">
        <v>77</v>
      </c>
      <c r="Y3146" t="s">
        <v>140</v>
      </c>
      <c r="Z3146" t="s">
        <v>141</v>
      </c>
    </row>
    <row r="3147" spans="2:26" x14ac:dyDescent="0.25">
      <c r="B3147" t="s">
        <v>6757</v>
      </c>
      <c r="C3147" s="26" t="s">
        <v>6758</v>
      </c>
      <c r="D3147" s="26">
        <v>0.36337466316560196</v>
      </c>
      <c r="E3147" s="26">
        <v>0.31024866372298399</v>
      </c>
      <c r="F3147" s="26">
        <v>0.3201874780706756</v>
      </c>
      <c r="G3147" s="27">
        <v>0.29410468805075785</v>
      </c>
      <c r="H3147" s="28">
        <v>12.334219371897106</v>
      </c>
      <c r="I3147" s="28">
        <v>6.0793209067271192</v>
      </c>
      <c r="J3147" s="26">
        <v>6.1336930668465337</v>
      </c>
      <c r="K3147" s="29">
        <v>-0.21875771577722125</v>
      </c>
      <c r="L3147" s="26">
        <v>-1.3730352003542174</v>
      </c>
      <c r="M3147" s="30">
        <v>0.65076997780244172</v>
      </c>
      <c r="N3147" s="29">
        <v>5.9429477020602221E-3</v>
      </c>
      <c r="O3147" s="31">
        <v>6.1543980698320375</v>
      </c>
      <c r="P3147" s="31">
        <v>21515000000</v>
      </c>
      <c r="Q3147" s="31">
        <v>22696000000</v>
      </c>
      <c r="R3147" s="29">
        <v>52985487360</v>
      </c>
      <c r="S3147" s="29">
        <v>4.5162151162275848</v>
      </c>
      <c r="T3147" s="29">
        <v>5.755323368599238</v>
      </c>
      <c r="U3147" s="29">
        <v>4.7258223426106092</v>
      </c>
      <c r="V3147" s="29">
        <v>12.156448199724593</v>
      </c>
      <c r="W3147">
        <v>1.4201973940173689</v>
      </c>
      <c r="X3147" t="s">
        <v>74</v>
      </c>
      <c r="Y3147" t="s">
        <v>188</v>
      </c>
      <c r="Z3147" t="s">
        <v>225</v>
      </c>
    </row>
    <row r="3148" spans="2:26" x14ac:dyDescent="0.25">
      <c r="B3148" t="s">
        <v>6759</v>
      </c>
      <c r="C3148" s="26" t="s">
        <v>6760</v>
      </c>
      <c r="D3148" s="26" t="e">
        <v>#N/A</v>
      </c>
      <c r="E3148" s="26">
        <v>1.2639590019837752</v>
      </c>
      <c r="F3148" s="26" t="e">
        <v>#N/A</v>
      </c>
      <c r="G3148" s="27">
        <v>1.2639590019837752</v>
      </c>
      <c r="H3148" s="28">
        <v>30.533559519694332</v>
      </c>
      <c r="I3148" s="28" t="e">
        <v>#N/A</v>
      </c>
      <c r="J3148" s="26">
        <v>6.0499178188534026</v>
      </c>
      <c r="K3148" s="29">
        <v>-0.40110789000350683</v>
      </c>
      <c r="L3148" s="26">
        <v>-3.2129764687274838</v>
      </c>
      <c r="M3148" s="30">
        <v>0.48481798491873584</v>
      </c>
      <c r="N3148" s="29">
        <v>1.1987778106869696E-2</v>
      </c>
      <c r="O3148" s="31" t="e">
        <v>#N/A</v>
      </c>
      <c r="P3148" s="31">
        <v>496024000</v>
      </c>
      <c r="Q3148" s="31">
        <v>496024000</v>
      </c>
      <c r="R3148" s="29">
        <v>35000664064</v>
      </c>
      <c r="S3148" s="29">
        <v>44.845315799221076</v>
      </c>
      <c r="T3148" s="29">
        <v>52.912700236380971</v>
      </c>
      <c r="U3148" s="29">
        <v>1.8757272684870618</v>
      </c>
      <c r="V3148" s="29">
        <v>62.690198835421448</v>
      </c>
      <c r="W3148">
        <v>15.477319114074508</v>
      </c>
      <c r="X3148" t="s">
        <v>71</v>
      </c>
      <c r="Y3148" t="s">
        <v>728</v>
      </c>
      <c r="Z3148" t="s">
        <v>1734</v>
      </c>
    </row>
    <row r="3149" spans="2:26" x14ac:dyDescent="0.25">
      <c r="B3149" t="s">
        <v>6761</v>
      </c>
      <c r="C3149" s="26" t="s">
        <v>6762</v>
      </c>
      <c r="D3149" s="26">
        <v>9.1633381204718242E-2</v>
      </c>
      <c r="E3149" s="26">
        <v>0.34492961100802771</v>
      </c>
      <c r="F3149" s="26">
        <v>8.7630064254012929E-2</v>
      </c>
      <c r="G3149" s="27">
        <v>0.34492961100802771</v>
      </c>
      <c r="H3149" s="28">
        <v>27.22927263678223</v>
      </c>
      <c r="I3149" s="28">
        <v>4.2544019637328212</v>
      </c>
      <c r="J3149" s="26">
        <v>9.7150804793766703</v>
      </c>
      <c r="K3149" s="29">
        <v>4.0558839019252169E-2</v>
      </c>
      <c r="L3149" s="26">
        <v>0.20463681254198016</v>
      </c>
      <c r="M3149" s="30">
        <v>0.44082187371993681</v>
      </c>
      <c r="N3149" s="29" t="e">
        <v>#N/A</v>
      </c>
      <c r="O3149" s="31">
        <v>3.4010942958795773</v>
      </c>
      <c r="P3149" s="31">
        <v>1507409000</v>
      </c>
      <c r="Q3149" s="31">
        <v>1507409000</v>
      </c>
      <c r="R3149" s="29">
        <v>4101940992</v>
      </c>
      <c r="S3149" s="29">
        <v>6.2600113550977632</v>
      </c>
      <c r="T3149" s="29">
        <v>7.2375918949732725</v>
      </c>
      <c r="U3149" s="29" t="e">
        <v>#N/A</v>
      </c>
      <c r="V3149" s="29">
        <v>11.081731598055724</v>
      </c>
      <c r="W3149">
        <v>2.7374031637264613</v>
      </c>
      <c r="X3149" t="s">
        <v>93</v>
      </c>
      <c r="Y3149" t="s">
        <v>94</v>
      </c>
      <c r="Z3149" t="s">
        <v>95</v>
      </c>
    </row>
    <row r="3150" spans="2:26" x14ac:dyDescent="0.25">
      <c r="B3150" t="s">
        <v>6763</v>
      </c>
      <c r="C3150" s="26" t="s">
        <v>6764</v>
      </c>
      <c r="D3150" s="26">
        <v>0.11137885564277057</v>
      </c>
      <c r="E3150" s="26">
        <v>0.10175909271890628</v>
      </c>
      <c r="F3150" s="26">
        <v>0.11137885564277057</v>
      </c>
      <c r="G3150" s="27">
        <v>0.10175909271890628</v>
      </c>
      <c r="H3150" s="28">
        <v>24.991997541315772</v>
      </c>
      <c r="I3150" s="28">
        <v>6.1416003878842735</v>
      </c>
      <c r="J3150" s="26">
        <v>7.5721066919688127</v>
      </c>
      <c r="K3150" s="29">
        <v>0.59434393567185517</v>
      </c>
      <c r="L3150" s="26">
        <v>7.1112387074466525</v>
      </c>
      <c r="M3150" s="30">
        <v>0.19945938383011672</v>
      </c>
      <c r="N3150" s="29">
        <v>1.4048043136935012E-2</v>
      </c>
      <c r="O3150" s="31">
        <v>16.052629678176906</v>
      </c>
      <c r="P3150" s="31">
        <v>25655555000</v>
      </c>
      <c r="Q3150" s="31">
        <v>25655555000</v>
      </c>
      <c r="R3150" s="29">
        <v>9195467776</v>
      </c>
      <c r="S3150" s="29">
        <v>10.518261062842923</v>
      </c>
      <c r="T3150" s="29">
        <v>10.883044064280424</v>
      </c>
      <c r="U3150" s="29">
        <v>-90.295210665311117</v>
      </c>
      <c r="V3150" s="29">
        <v>6.4543685074520196</v>
      </c>
      <c r="W3150">
        <v>1.4614993023557763</v>
      </c>
      <c r="X3150" t="s">
        <v>74</v>
      </c>
      <c r="Y3150" t="s">
        <v>102</v>
      </c>
      <c r="Z3150" t="s">
        <v>102</v>
      </c>
    </row>
    <row r="3151" spans="2:26" x14ac:dyDescent="0.25">
      <c r="B3151" t="s">
        <v>6765</v>
      </c>
      <c r="C3151" s="26" t="s">
        <v>6766</v>
      </c>
      <c r="D3151" s="26">
        <v>0.53132541516444376</v>
      </c>
      <c r="E3151" s="26">
        <v>0.51354435488235373</v>
      </c>
      <c r="F3151" s="26">
        <v>0.52777666746269214</v>
      </c>
      <c r="G3151" s="27">
        <v>0.51354435488235373</v>
      </c>
      <c r="H3151" s="28">
        <v>13.66077273649447</v>
      </c>
      <c r="I3151" s="28">
        <v>7.2628868833942617</v>
      </c>
      <c r="J3151" s="26">
        <v>15.690852139652657</v>
      </c>
      <c r="K3151" s="29">
        <v>-0.59845548086754119</v>
      </c>
      <c r="L3151" s="26" t="e">
        <v>#N/A</v>
      </c>
      <c r="M3151" s="30">
        <v>0.87119276033848891</v>
      </c>
      <c r="N3151" s="29" t="e">
        <v>#N/A</v>
      </c>
      <c r="O3151" s="31">
        <v>-2.2328105237976943</v>
      </c>
      <c r="P3151" s="31">
        <v>646727000</v>
      </c>
      <c r="Q3151" s="31">
        <v>646727000</v>
      </c>
      <c r="R3151" s="29">
        <v>3479000064</v>
      </c>
      <c r="S3151" s="29" t="e">
        <v>#N/A</v>
      </c>
      <c r="T3151" s="29">
        <v>6.3044320682389685</v>
      </c>
      <c r="U3151" s="29" t="e">
        <v>#N/A</v>
      </c>
      <c r="V3151" s="29">
        <v>12.974692700153955</v>
      </c>
      <c r="W3151">
        <v>1.7425882831192481</v>
      </c>
      <c r="X3151" t="s">
        <v>74</v>
      </c>
      <c r="Y3151" t="s">
        <v>102</v>
      </c>
      <c r="Z3151" t="s">
        <v>128</v>
      </c>
    </row>
    <row r="3152" spans="2:26" x14ac:dyDescent="0.25">
      <c r="B3152" t="s">
        <v>6767</v>
      </c>
      <c r="C3152" s="26" t="s">
        <v>6768</v>
      </c>
      <c r="D3152" s="26">
        <v>0.92588943690614267</v>
      </c>
      <c r="E3152" s="26">
        <v>0.90739914994961035</v>
      </c>
      <c r="F3152" s="26">
        <v>0.92588943690614267</v>
      </c>
      <c r="G3152" s="27">
        <v>0.90739914994961035</v>
      </c>
      <c r="H3152" s="28">
        <v>8.2552283263610704</v>
      </c>
      <c r="I3152" s="28">
        <v>5.5374022029927676</v>
      </c>
      <c r="J3152" s="26">
        <v>6.2532153945340649</v>
      </c>
      <c r="K3152" s="29">
        <v>-0.34627418027681306</v>
      </c>
      <c r="L3152" s="26">
        <v>-5.1640303619683641</v>
      </c>
      <c r="M3152" s="30">
        <v>0.53020222241890869</v>
      </c>
      <c r="N3152" s="29">
        <v>7.9991470569255336E-3</v>
      </c>
      <c r="O3152" s="31">
        <v>3.348364665365362</v>
      </c>
      <c r="P3152" s="31">
        <v>1163931000</v>
      </c>
      <c r="Q3152" s="31">
        <v>1163931000</v>
      </c>
      <c r="R3152" s="29">
        <v>6692638720</v>
      </c>
      <c r="S3152" s="29">
        <v>2.0355758274669098</v>
      </c>
      <c r="T3152" s="29">
        <v>2.129427085326137</v>
      </c>
      <c r="U3152" s="29" t="e">
        <v>#N/A</v>
      </c>
      <c r="V3152" s="29">
        <v>11.353004677941707</v>
      </c>
      <c r="W3152">
        <v>0.91557061710607701</v>
      </c>
      <c r="X3152" t="s">
        <v>71</v>
      </c>
      <c r="Y3152" t="s">
        <v>76</v>
      </c>
      <c r="Z3152" t="s">
        <v>559</v>
      </c>
    </row>
    <row r="3153" spans="2:26" x14ac:dyDescent="0.25">
      <c r="B3153" t="s">
        <v>6769</v>
      </c>
      <c r="C3153" s="26" t="s">
        <v>6770</v>
      </c>
      <c r="D3153" s="26">
        <v>1.6377521569914268</v>
      </c>
      <c r="E3153" s="26">
        <v>-0.31597552067395013</v>
      </c>
      <c r="F3153" s="26">
        <v>1.6377521569914268</v>
      </c>
      <c r="G3153" s="27">
        <v>-0.31597552067395013</v>
      </c>
      <c r="H3153" s="28">
        <v>-3.5438035315307306</v>
      </c>
      <c r="I3153" s="28">
        <v>-2.6226806784344463</v>
      </c>
      <c r="J3153" s="26">
        <v>-48.532426275924003</v>
      </c>
      <c r="K3153" s="29">
        <v>-0.4889161175676992</v>
      </c>
      <c r="L3153" s="26">
        <v>16.195353348179211</v>
      </c>
      <c r="M3153" s="30">
        <v>0.90062453669263476</v>
      </c>
      <c r="N3153" s="29" t="e">
        <v>#N/A</v>
      </c>
      <c r="O3153" s="31">
        <v>-2.2229343796341383</v>
      </c>
      <c r="P3153" s="31">
        <v>2068521000</v>
      </c>
      <c r="Q3153" s="31">
        <v>2068521000</v>
      </c>
      <c r="R3153" s="29">
        <v>46264799232</v>
      </c>
      <c r="S3153" s="29" t="e">
        <v>#N/A</v>
      </c>
      <c r="T3153" s="29" t="e">
        <v>#N/A</v>
      </c>
      <c r="U3153" s="29" t="e">
        <v>#N/A</v>
      </c>
      <c r="V3153" s="29" t="e">
        <v>#N/A</v>
      </c>
      <c r="W3153">
        <v>8.3812771750629516</v>
      </c>
      <c r="X3153" t="s">
        <v>71</v>
      </c>
      <c r="Y3153" t="s">
        <v>103</v>
      </c>
      <c r="Z3153" t="s">
        <v>119</v>
      </c>
    </row>
    <row r="3154" spans="2:26" x14ac:dyDescent="0.25">
      <c r="B3154" t="s">
        <v>6771</v>
      </c>
      <c r="C3154" s="26" t="s">
        <v>6772</v>
      </c>
      <c r="D3154" s="26" t="e">
        <v>#N/A</v>
      </c>
      <c r="E3154" s="26" t="e">
        <v>#N/A</v>
      </c>
      <c r="F3154" s="26">
        <v>-0.36718423746669221</v>
      </c>
      <c r="G3154" s="27">
        <v>-0.64499239684062892</v>
      </c>
      <c r="H3154" s="28" t="e">
        <v>#N/A</v>
      </c>
      <c r="I3154" s="28">
        <v>-19.384303404279571</v>
      </c>
      <c r="J3154" s="26">
        <v>-15.398067750780337</v>
      </c>
      <c r="K3154" s="29" t="e">
        <v>#N/A</v>
      </c>
      <c r="L3154" s="26">
        <v>-2.9579004741522676</v>
      </c>
      <c r="M3154" s="30">
        <v>-0.17635614497370916</v>
      </c>
      <c r="N3154" s="29">
        <v>8.393144929241118E-3</v>
      </c>
      <c r="O3154" s="31">
        <v>8.8360758147811715</v>
      </c>
      <c r="P3154" s="31" t="e">
        <v>#N/A</v>
      </c>
      <c r="Q3154" s="31">
        <v>1693375000</v>
      </c>
      <c r="R3154" s="29">
        <v>4286370304</v>
      </c>
      <c r="S3154" s="29" t="e">
        <v>#N/A</v>
      </c>
      <c r="T3154" s="29" t="e">
        <v>#N/A</v>
      </c>
      <c r="U3154" s="29">
        <v>-6.9364515642183768</v>
      </c>
      <c r="V3154" s="29" t="e">
        <v>#N/A</v>
      </c>
      <c r="W3154" t="e">
        <v>#N/A</v>
      </c>
      <c r="X3154" t="s">
        <v>77</v>
      </c>
      <c r="Y3154" t="s">
        <v>83</v>
      </c>
      <c r="Z3154" t="s">
        <v>241</v>
      </c>
    </row>
    <row r="3155" spans="2:26" x14ac:dyDescent="0.25">
      <c r="B3155" t="s">
        <v>6773</v>
      </c>
      <c r="C3155" s="26" t="s">
        <v>6774</v>
      </c>
      <c r="D3155" s="26">
        <v>7.6272634936980027E-2</v>
      </c>
      <c r="E3155" s="26">
        <v>8.0509601990828419E-2</v>
      </c>
      <c r="F3155" s="26">
        <v>7.460800184587138E-2</v>
      </c>
      <c r="G3155" s="27">
        <v>7.9391292269226615E-2</v>
      </c>
      <c r="H3155" s="28">
        <v>6.8008714596949886</v>
      </c>
      <c r="I3155" s="28">
        <v>5.9271998472146032</v>
      </c>
      <c r="J3155" s="26">
        <v>6.2274988137623479</v>
      </c>
      <c r="K3155" s="29">
        <v>4.4605266673537237E-2</v>
      </c>
      <c r="L3155" s="26">
        <v>0.56174590203336061</v>
      </c>
      <c r="M3155" s="30">
        <v>0.46694207038347879</v>
      </c>
      <c r="N3155" s="29">
        <v>3.721144218018457E-3</v>
      </c>
      <c r="O3155" s="31">
        <v>3.1705847659357298</v>
      </c>
      <c r="P3155" s="31">
        <v>127786000000</v>
      </c>
      <c r="Q3155" s="31">
        <v>129586000000</v>
      </c>
      <c r="R3155" s="29">
        <v>91693432832</v>
      </c>
      <c r="S3155" s="29">
        <v>5.0879408177666683</v>
      </c>
      <c r="T3155" s="29">
        <v>8.4365082761039378</v>
      </c>
      <c r="U3155" s="29">
        <v>4.1630571373567573</v>
      </c>
      <c r="V3155" s="29">
        <v>10.666291989395752</v>
      </c>
      <c r="W3155">
        <v>0.71473009255805087</v>
      </c>
      <c r="X3155" t="s">
        <v>78</v>
      </c>
      <c r="Y3155" t="s">
        <v>104</v>
      </c>
      <c r="Z3155" t="s">
        <v>116</v>
      </c>
    </row>
    <row r="3156" spans="2:26" x14ac:dyDescent="0.25">
      <c r="B3156" t="s">
        <v>6775</v>
      </c>
      <c r="C3156" s="26" t="s">
        <v>6776</v>
      </c>
      <c r="D3156" s="26">
        <v>0.28080103950488422</v>
      </c>
      <c r="E3156" s="26">
        <v>0.30617012991610321</v>
      </c>
      <c r="F3156" s="26">
        <v>0.27079083653300168</v>
      </c>
      <c r="G3156" s="27">
        <v>0.27087378640776699</v>
      </c>
      <c r="H3156" s="28">
        <v>22.93705390304557</v>
      </c>
      <c r="I3156" s="28">
        <v>8.2313164861475379</v>
      </c>
      <c r="J3156" s="26">
        <v>7.7977443609022554</v>
      </c>
      <c r="K3156" s="29">
        <v>0.10732262995453173</v>
      </c>
      <c r="L3156" s="26">
        <v>0.86373609152170505</v>
      </c>
      <c r="M3156" s="30">
        <v>0.31931835842864065</v>
      </c>
      <c r="N3156" s="29">
        <v>8.0203487705951104E-4</v>
      </c>
      <c r="O3156" s="31">
        <v>18.881403101976574</v>
      </c>
      <c r="P3156" s="31">
        <v>28249000000</v>
      </c>
      <c r="Q3156" s="31">
        <v>31930000000</v>
      </c>
      <c r="R3156" s="29">
        <v>255712444416</v>
      </c>
      <c r="S3156" s="29">
        <v>20.98107227832628</v>
      </c>
      <c r="T3156" s="29">
        <v>25.659841343172019</v>
      </c>
      <c r="U3156" s="29">
        <v>-0.76609490182380224</v>
      </c>
      <c r="V3156" s="29">
        <v>37.6481227318828</v>
      </c>
      <c r="W3156">
        <v>7.2840313712060878</v>
      </c>
      <c r="X3156" t="s">
        <v>78</v>
      </c>
      <c r="Y3156" t="s">
        <v>104</v>
      </c>
      <c r="Z3156" t="s">
        <v>116</v>
      </c>
    </row>
    <row r="3157" spans="2:26" x14ac:dyDescent="0.25">
      <c r="B3157" t="s">
        <v>6777</v>
      </c>
      <c r="C3157" s="26" t="s">
        <v>6778</v>
      </c>
      <c r="D3157" s="26">
        <v>3.4213835004264274E-2</v>
      </c>
      <c r="E3157" s="26">
        <v>9.6015710382931385E-2</v>
      </c>
      <c r="F3157" s="26">
        <v>3.4214208975057114E-2</v>
      </c>
      <c r="G3157" s="27">
        <v>9.6015710382931385E-2</v>
      </c>
      <c r="H3157" s="28">
        <v>30.7288162684412</v>
      </c>
      <c r="I3157" s="28">
        <v>3.4453956561701693</v>
      </c>
      <c r="J3157" s="26">
        <v>5.7525425494675062</v>
      </c>
      <c r="K3157" s="29">
        <v>0.39961900828875663</v>
      </c>
      <c r="L3157" s="26">
        <v>4.2217197997379339</v>
      </c>
      <c r="M3157" s="30">
        <v>0.23022789957706621</v>
      </c>
      <c r="N3157" s="29">
        <v>3.5634735965441366E-2</v>
      </c>
      <c r="O3157" s="31">
        <v>1.4450813498866084</v>
      </c>
      <c r="P3157" s="31">
        <v>1635097000.0000005</v>
      </c>
      <c r="Q3157" s="31">
        <v>1635097000.0000005</v>
      </c>
      <c r="R3157" s="29">
        <v>670581440</v>
      </c>
      <c r="S3157" s="29">
        <v>6.7612815560453559</v>
      </c>
      <c r="T3157" s="29">
        <v>9.3913050613868077</v>
      </c>
      <c r="U3157" s="29" t="e">
        <v>#N/A</v>
      </c>
      <c r="V3157" s="29">
        <v>4.8285540489301937</v>
      </c>
      <c r="W3157">
        <v>1.077784572625285</v>
      </c>
      <c r="X3157" t="s">
        <v>77</v>
      </c>
      <c r="Y3157" t="s">
        <v>83</v>
      </c>
      <c r="Z3157" t="s">
        <v>779</v>
      </c>
    </row>
    <row r="3158" spans="2:26" x14ac:dyDescent="0.25">
      <c r="B3158" t="s">
        <v>6779</v>
      </c>
      <c r="C3158" s="26" t="s">
        <v>6780</v>
      </c>
      <c r="D3158" s="26">
        <v>0.37860056430574662</v>
      </c>
      <c r="E3158" s="26">
        <v>0.30596686702829495</v>
      </c>
      <c r="F3158" s="26">
        <v>0.37098182830221826</v>
      </c>
      <c r="G3158" s="27">
        <v>0.26787318701065332</v>
      </c>
      <c r="H3158" s="28">
        <v>11.922804136025981</v>
      </c>
      <c r="I3158" s="28">
        <v>3.9756443331067501</v>
      </c>
      <c r="J3158" s="26">
        <v>3.1270551522263341</v>
      </c>
      <c r="K3158" s="29">
        <v>-0.21938594625257038</v>
      </c>
      <c r="L3158" s="26">
        <v>-2.5123832724319937</v>
      </c>
      <c r="M3158" s="30">
        <v>0.48594501718213057</v>
      </c>
      <c r="N3158" s="29">
        <v>3.040668947168377E-3</v>
      </c>
      <c r="O3158" s="31">
        <v>9.0299879199354471</v>
      </c>
      <c r="P3158" s="31">
        <v>6821000000</v>
      </c>
      <c r="Q3158" s="31">
        <v>7791000000</v>
      </c>
      <c r="R3158" s="29">
        <v>26932908032</v>
      </c>
      <c r="S3158" s="29">
        <v>8.5208721201786446</v>
      </c>
      <c r="T3158" s="29">
        <v>10.094712858104858</v>
      </c>
      <c r="U3158" s="29">
        <v>4.0814382119225288</v>
      </c>
      <c r="V3158" s="29">
        <v>18.375963230118398</v>
      </c>
      <c r="W3158">
        <v>1.9237642650550399</v>
      </c>
      <c r="X3158" t="s">
        <v>74</v>
      </c>
      <c r="Y3158" t="s">
        <v>102</v>
      </c>
      <c r="Z3158" t="s">
        <v>128</v>
      </c>
    </row>
    <row r="3159" spans="2:26" x14ac:dyDescent="0.25">
      <c r="B3159" t="s">
        <v>6781</v>
      </c>
      <c r="C3159" s="26" t="s">
        <v>6782</v>
      </c>
      <c r="D3159" s="26" t="e">
        <v>#N/A</v>
      </c>
      <c r="E3159" s="26">
        <v>1.1826867840601345</v>
      </c>
      <c r="F3159" s="26" t="e">
        <v>#N/A</v>
      </c>
      <c r="G3159" s="27">
        <v>1.1788507669825281</v>
      </c>
      <c r="H3159" s="28">
        <v>32.844996671860201</v>
      </c>
      <c r="I3159" s="28" t="e">
        <v>#N/A</v>
      </c>
      <c r="J3159" s="26">
        <v>8.5358972877747412</v>
      </c>
      <c r="K3159" s="29">
        <v>-0.42253611677019631</v>
      </c>
      <c r="L3159" s="26">
        <v>-1.601425975721827</v>
      </c>
      <c r="M3159" s="30">
        <v>0.62967952924363813</v>
      </c>
      <c r="N3159" s="29" t="e">
        <v>#N/A</v>
      </c>
      <c r="O3159" s="31" t="e">
        <v>#N/A</v>
      </c>
      <c r="P3159" s="31">
        <v>2169002000</v>
      </c>
      <c r="Q3159" s="31">
        <v>2176060000</v>
      </c>
      <c r="R3159" s="29">
        <v>27853877248</v>
      </c>
      <c r="S3159" s="29">
        <v>8.4682811316702971</v>
      </c>
      <c r="T3159" s="29">
        <v>9.1313373932365263</v>
      </c>
      <c r="U3159" s="29">
        <v>5.0328002364577662</v>
      </c>
      <c r="V3159" s="29">
        <v>14.94603803959485</v>
      </c>
      <c r="W3159">
        <v>4.1478863794008092</v>
      </c>
      <c r="X3159" t="s">
        <v>93</v>
      </c>
      <c r="Y3159" t="s">
        <v>94</v>
      </c>
      <c r="Z3159" t="s">
        <v>95</v>
      </c>
    </row>
    <row r="3160" spans="2:26" x14ac:dyDescent="0.25">
      <c r="B3160" t="s">
        <v>6783</v>
      </c>
      <c r="C3160" s="26" t="s">
        <v>6784</v>
      </c>
      <c r="D3160" s="26">
        <v>0.27278287809090451</v>
      </c>
      <c r="E3160" s="26">
        <v>0.25876356050069543</v>
      </c>
      <c r="F3160" s="26">
        <v>0.26473458504822489</v>
      </c>
      <c r="G3160" s="27">
        <v>0.25734133800524189</v>
      </c>
      <c r="H3160" s="28">
        <v>17.283526900383183</v>
      </c>
      <c r="I3160" s="28">
        <v>7.6535731514208809</v>
      </c>
      <c r="J3160" s="26">
        <v>8.343746526718764</v>
      </c>
      <c r="K3160" s="29">
        <v>-3.0362534441501575E-2</v>
      </c>
      <c r="L3160" s="26">
        <v>-0.18182438689314281</v>
      </c>
      <c r="M3160" s="30">
        <v>0.44921858476664739</v>
      </c>
      <c r="N3160" s="29">
        <v>1.0659561467933587E-2</v>
      </c>
      <c r="O3160" s="31" t="e">
        <v>#N/A</v>
      </c>
      <c r="P3160" s="31">
        <v>5752000000</v>
      </c>
      <c r="Q3160" s="31">
        <v>5783789000</v>
      </c>
      <c r="R3160" s="29">
        <v>17986320384</v>
      </c>
      <c r="S3160" s="29">
        <v>7.6377369429216104</v>
      </c>
      <c r="T3160" s="29">
        <v>11.803277988293532</v>
      </c>
      <c r="U3160" s="29">
        <v>1.9271423648627035</v>
      </c>
      <c r="V3160" s="29">
        <v>19.460180683047518</v>
      </c>
      <c r="W3160">
        <v>2.9286938416476196</v>
      </c>
      <c r="X3160" t="s">
        <v>74</v>
      </c>
      <c r="Y3160" t="s">
        <v>188</v>
      </c>
      <c r="Z3160" t="s">
        <v>709</v>
      </c>
    </row>
    <row r="3161" spans="2:26" x14ac:dyDescent="0.25">
      <c r="B3161" t="s">
        <v>6785</v>
      </c>
      <c r="C3161" s="26" t="s">
        <v>6786</v>
      </c>
      <c r="D3161" s="26">
        <v>0.2312904753035871</v>
      </c>
      <c r="E3161" s="26">
        <v>0.19186457369698254</v>
      </c>
      <c r="F3161" s="26">
        <v>0.2312904753035871</v>
      </c>
      <c r="G3161" s="27">
        <v>0.19186457369698254</v>
      </c>
      <c r="H3161" s="28">
        <v>13.213504968888973</v>
      </c>
      <c r="I3161" s="28">
        <v>15.746512096703492</v>
      </c>
      <c r="J3161" s="26">
        <v>15.639786685359958</v>
      </c>
      <c r="K3161" s="29">
        <v>-8.4111084542615067E-2</v>
      </c>
      <c r="L3161" s="26">
        <v>-0.7837941680789926</v>
      </c>
      <c r="M3161" s="30">
        <v>0.65536926802612261</v>
      </c>
      <c r="N3161" s="29">
        <v>2.8024872335969845E-2</v>
      </c>
      <c r="O3161" s="31">
        <v>11.585568110862734</v>
      </c>
      <c r="P3161" s="31">
        <v>4102305000</v>
      </c>
      <c r="Q3161" s="31">
        <v>4102305000</v>
      </c>
      <c r="R3161" s="29">
        <v>5259251200</v>
      </c>
      <c r="S3161" s="29">
        <v>5.7557004286092646</v>
      </c>
      <c r="T3161" s="29">
        <v>8.0206076316090424</v>
      </c>
      <c r="U3161" s="29">
        <v>11.345360343312752</v>
      </c>
      <c r="V3161" s="29">
        <v>11.788590413559419</v>
      </c>
      <c r="W3161">
        <v>1.0661905331810684</v>
      </c>
      <c r="X3161" t="s">
        <v>78</v>
      </c>
      <c r="Y3161" t="s">
        <v>115</v>
      </c>
      <c r="Z3161" t="s">
        <v>677</v>
      </c>
    </row>
    <row r="3162" spans="2:26" x14ac:dyDescent="0.25">
      <c r="B3162" t="s">
        <v>6787</v>
      </c>
      <c r="C3162" s="26" t="s">
        <v>6788</v>
      </c>
      <c r="D3162" s="26">
        <v>0.45029668812009599</v>
      </c>
      <c r="E3162" s="26">
        <v>0.60249428163144514</v>
      </c>
      <c r="F3162" s="26">
        <v>0.44700997685845989</v>
      </c>
      <c r="G3162" s="27">
        <v>0.59587206469085763</v>
      </c>
      <c r="H3162" s="28">
        <v>18.337290197114925</v>
      </c>
      <c r="I3162" s="28">
        <v>15.631432964885931</v>
      </c>
      <c r="J3162" s="26">
        <v>16.828621243055601</v>
      </c>
      <c r="K3162" s="29">
        <v>-0.44480690358320546</v>
      </c>
      <c r="L3162" s="26">
        <v>-1.824591321387536</v>
      </c>
      <c r="M3162" s="30">
        <v>0.76165657592567926</v>
      </c>
      <c r="N3162" s="29">
        <v>1.0624375663055515E-2</v>
      </c>
      <c r="O3162" s="31">
        <v>20.329387045493263</v>
      </c>
      <c r="P3162" s="31">
        <v>1463267000.0000002</v>
      </c>
      <c r="Q3162" s="31">
        <v>1479529000.0000002</v>
      </c>
      <c r="R3162" s="29">
        <v>9583549440</v>
      </c>
      <c r="S3162" s="29">
        <v>6.6652839024079107</v>
      </c>
      <c r="T3162" s="29">
        <v>8.5342866346797344</v>
      </c>
      <c r="U3162" s="29">
        <v>6.2832878754366819</v>
      </c>
      <c r="V3162" s="29">
        <v>16.129680809138279</v>
      </c>
      <c r="W3162">
        <v>2.6808439067283083</v>
      </c>
      <c r="X3162" t="s">
        <v>74</v>
      </c>
      <c r="Y3162" t="s">
        <v>102</v>
      </c>
      <c r="Z3162" t="s">
        <v>618</v>
      </c>
    </row>
    <row r="3163" spans="2:26" x14ac:dyDescent="0.25">
      <c r="B3163" t="s">
        <v>6789</v>
      </c>
      <c r="C3163" s="26" t="s">
        <v>6790</v>
      </c>
      <c r="D3163" s="26" t="e">
        <v>#N/A</v>
      </c>
      <c r="E3163" s="26" t="e">
        <v>#N/A</v>
      </c>
      <c r="F3163" s="26">
        <v>0.36030356728309981</v>
      </c>
      <c r="G3163" s="27">
        <v>0.1723605747878208</v>
      </c>
      <c r="H3163" s="28">
        <v>13.191343856345972</v>
      </c>
      <c r="I3163" s="28">
        <v>8.3568611959144743</v>
      </c>
      <c r="J3163" s="26">
        <v>10.996447498530177</v>
      </c>
      <c r="K3163" s="29" t="e">
        <v>#N/A</v>
      </c>
      <c r="L3163" s="26">
        <v>0.34675011371172604</v>
      </c>
      <c r="M3163" s="30">
        <v>0.61837005491119723</v>
      </c>
      <c r="N3163" s="29">
        <v>4.6728145820102082E-3</v>
      </c>
      <c r="O3163" s="31">
        <v>5.9023473980203196</v>
      </c>
      <c r="P3163" s="31" t="e">
        <v>#N/A</v>
      </c>
      <c r="Q3163" s="31">
        <v>3906485000</v>
      </c>
      <c r="R3163" s="29">
        <v>5235198976</v>
      </c>
      <c r="S3163" s="29">
        <v>5.7463284530976528</v>
      </c>
      <c r="T3163" s="29">
        <v>6.5753736238835279</v>
      </c>
      <c r="U3163" s="29" t="e">
        <v>#N/A</v>
      </c>
      <c r="V3163" s="29">
        <v>9.0193281197945652</v>
      </c>
      <c r="W3163">
        <v>1.1401705157325295</v>
      </c>
      <c r="X3163" t="s">
        <v>93</v>
      </c>
      <c r="Y3163" t="s">
        <v>96</v>
      </c>
      <c r="Z3163" t="s">
        <v>1393</v>
      </c>
    </row>
    <row r="3164" spans="2:26" x14ac:dyDescent="0.25">
      <c r="B3164" t="s">
        <v>6791</v>
      </c>
      <c r="C3164" s="26" t="s">
        <v>6792</v>
      </c>
      <c r="D3164" s="26">
        <v>0.28555485857809437</v>
      </c>
      <c r="E3164" s="26">
        <v>0.28711660955524992</v>
      </c>
      <c r="F3164" s="26">
        <v>0.2672077468635129</v>
      </c>
      <c r="G3164" s="27">
        <v>0.24377115651830419</v>
      </c>
      <c r="H3164" s="28">
        <v>26.576118156229729</v>
      </c>
      <c r="I3164" s="28">
        <v>15.548135859930076</v>
      </c>
      <c r="J3164" s="26">
        <v>17.601991101913757</v>
      </c>
      <c r="K3164" s="29">
        <v>0.20028569187292597</v>
      </c>
      <c r="L3164" s="26">
        <v>0.85594132098754838</v>
      </c>
      <c r="M3164" s="30">
        <v>0.4539613962096874</v>
      </c>
      <c r="N3164" s="29">
        <v>3.0368170234786728E-3</v>
      </c>
      <c r="O3164" s="31">
        <v>17.613092976984454</v>
      </c>
      <c r="P3164" s="31">
        <v>14325507000</v>
      </c>
      <c r="Q3164" s="31">
        <v>16872755000</v>
      </c>
      <c r="R3164" s="29">
        <v>178846941184</v>
      </c>
      <c r="S3164" s="29">
        <v>30.403458516194931</v>
      </c>
      <c r="T3164" s="29">
        <v>39.447189342644499</v>
      </c>
      <c r="U3164" s="29">
        <v>0.40260333513851371</v>
      </c>
      <c r="V3164" s="29">
        <v>57.689955056518833</v>
      </c>
      <c r="W3164">
        <v>14.137834878069631</v>
      </c>
      <c r="X3164" t="s">
        <v>78</v>
      </c>
      <c r="Y3164" t="s">
        <v>99</v>
      </c>
      <c r="Z3164" t="s">
        <v>510</v>
      </c>
    </row>
    <row r="3165" spans="2:26" x14ac:dyDescent="0.25">
      <c r="B3165" t="s">
        <v>6793</v>
      </c>
      <c r="C3165" s="26" t="s">
        <v>6794</v>
      </c>
      <c r="D3165" s="26">
        <v>2.8654621947170753</v>
      </c>
      <c r="E3165" s="26">
        <v>1.5290942866891613</v>
      </c>
      <c r="F3165" s="26">
        <v>2.8654621947170753</v>
      </c>
      <c r="G3165" s="27">
        <v>1.5290942866891613</v>
      </c>
      <c r="H3165" s="28">
        <v>21.933373343954781</v>
      </c>
      <c r="I3165" s="28">
        <v>9.4854988372266256</v>
      </c>
      <c r="J3165" s="26">
        <v>9.9190982541342301</v>
      </c>
      <c r="K3165" s="29">
        <v>-0.47999196054027715</v>
      </c>
      <c r="L3165" s="26">
        <v>-2.2501748471693697</v>
      </c>
      <c r="M3165" s="30">
        <v>0.68634434570023095</v>
      </c>
      <c r="N3165" s="29" t="e">
        <v>#N/A</v>
      </c>
      <c r="O3165" s="31">
        <v>15.11503231397495</v>
      </c>
      <c r="P3165" s="31">
        <v>659425000</v>
      </c>
      <c r="Q3165" s="31">
        <v>659425000</v>
      </c>
      <c r="R3165" s="29">
        <v>7608171008</v>
      </c>
      <c r="S3165" s="29">
        <v>2.8959263707409328</v>
      </c>
      <c r="T3165" s="29">
        <v>3.0380372403721907</v>
      </c>
      <c r="U3165" s="29" t="e">
        <v>#N/A</v>
      </c>
      <c r="V3165" s="29">
        <v>7.9213154634567537</v>
      </c>
      <c r="W3165">
        <v>1.5812126918124629</v>
      </c>
      <c r="X3165" t="s">
        <v>74</v>
      </c>
      <c r="Y3165" t="s">
        <v>102</v>
      </c>
      <c r="Z3165" t="s">
        <v>3453</v>
      </c>
    </row>
    <row r="3166" spans="2:26" x14ac:dyDescent="0.25">
      <c r="B3166" t="s">
        <v>6795</v>
      </c>
      <c r="C3166" s="26" t="s">
        <v>6796</v>
      </c>
      <c r="D3166" s="26">
        <v>3.4048579200770535E-2</v>
      </c>
      <c r="E3166" s="26">
        <v>4.3644978874536423E-2</v>
      </c>
      <c r="F3166" s="26">
        <v>3.398095521311021E-2</v>
      </c>
      <c r="G3166" s="27">
        <v>4.3545188914001949E-2</v>
      </c>
      <c r="H3166" s="28">
        <v>9.0353288349228684</v>
      </c>
      <c r="I3166" s="28">
        <v>2.2104616590984056</v>
      </c>
      <c r="J3166" s="26">
        <v>2.9845832265335122</v>
      </c>
      <c r="K3166" s="29">
        <v>0.74221939566331052</v>
      </c>
      <c r="L3166" s="26">
        <v>15.985196541861441</v>
      </c>
      <c r="M3166" s="30">
        <v>9.5857309824147724E-2</v>
      </c>
      <c r="N3166" s="29">
        <v>7.9563360930187191E-3</v>
      </c>
      <c r="O3166" s="31">
        <v>22.519986812292291</v>
      </c>
      <c r="P3166" s="31">
        <v>22940325000.000004</v>
      </c>
      <c r="Q3166" s="31">
        <v>22992896000.000004</v>
      </c>
      <c r="R3166" s="29">
        <v>4945286144</v>
      </c>
      <c r="S3166" s="29">
        <v>19.39431158404723</v>
      </c>
      <c r="T3166" s="29">
        <v>38.642031363015157</v>
      </c>
      <c r="U3166" s="29" t="e">
        <v>#N/A</v>
      </c>
      <c r="V3166" s="29">
        <v>14.043613710351726</v>
      </c>
      <c r="W3166">
        <v>1.6613901872796786</v>
      </c>
      <c r="X3166" t="s">
        <v>77</v>
      </c>
      <c r="Y3166" t="s">
        <v>83</v>
      </c>
      <c r="Z3166" t="s">
        <v>659</v>
      </c>
    </row>
    <row r="3167" spans="2:26" x14ac:dyDescent="0.25">
      <c r="B3167" t="s">
        <v>6797</v>
      </c>
      <c r="C3167" s="26" t="s">
        <v>6798</v>
      </c>
      <c r="D3167" s="26" t="e">
        <v>#N/A</v>
      </c>
      <c r="E3167" s="26">
        <v>4.5207393412553386E-2</v>
      </c>
      <c r="F3167" s="26" t="e">
        <v>#N/A</v>
      </c>
      <c r="G3167" s="27">
        <v>4.4513730947594116E-2</v>
      </c>
      <c r="H3167" s="28">
        <v>4.820352671400312</v>
      </c>
      <c r="I3167" s="28" t="e">
        <v>#N/A</v>
      </c>
      <c r="J3167" s="26">
        <v>3.5726190233662338</v>
      </c>
      <c r="K3167" s="29">
        <v>0.22413615777656304</v>
      </c>
      <c r="L3167" s="26">
        <v>5.0395501201135611</v>
      </c>
      <c r="M3167" s="30">
        <v>0.28322960109294182</v>
      </c>
      <c r="N3167" s="29">
        <v>1.2183305481674967E-2</v>
      </c>
      <c r="O3167" s="31" t="e">
        <v>#N/A</v>
      </c>
      <c r="P3167" s="31">
        <v>4649328000</v>
      </c>
      <c r="Q3167" s="31">
        <v>4721779000</v>
      </c>
      <c r="R3167" s="29">
        <v>2065114240</v>
      </c>
      <c r="S3167" s="29">
        <v>10.311502365873189</v>
      </c>
      <c r="T3167" s="29">
        <v>20.217872150116087</v>
      </c>
      <c r="U3167" s="29">
        <v>-2.4320688428355419</v>
      </c>
      <c r="V3167" s="29" t="e">
        <v>#N/A</v>
      </c>
      <c r="W3167" t="e">
        <v>#N/A</v>
      </c>
      <c r="X3167" t="s">
        <v>65</v>
      </c>
      <c r="Y3167" t="s">
        <v>80</v>
      </c>
      <c r="Z3167" t="s">
        <v>206</v>
      </c>
    </row>
    <row r="3168" spans="2:26" x14ac:dyDescent="0.25">
      <c r="B3168" t="s">
        <v>6799</v>
      </c>
      <c r="C3168" s="26" t="s">
        <v>6800</v>
      </c>
      <c r="D3168" s="26">
        <v>0.37605981213324335</v>
      </c>
      <c r="E3168" s="26">
        <v>-0.24753918862664018</v>
      </c>
      <c r="F3168" s="26">
        <v>0.37464465757551946</v>
      </c>
      <c r="G3168" s="27">
        <v>-0.24753918862664018</v>
      </c>
      <c r="H3168" s="28">
        <v>-6.3972124937204233</v>
      </c>
      <c r="I3168" s="28">
        <v>4.8643504714130898</v>
      </c>
      <c r="J3168" s="26">
        <v>-3.0810463179781626</v>
      </c>
      <c r="K3168" s="29">
        <v>-0.55172445342114729</v>
      </c>
      <c r="L3168" s="26">
        <v>14.559373433859012</v>
      </c>
      <c r="M3168" s="30">
        <v>0.74986106365149263</v>
      </c>
      <c r="N3168" s="29" t="e">
        <v>#N/A</v>
      </c>
      <c r="O3168" s="31">
        <v>3.6072527559391987</v>
      </c>
      <c r="P3168" s="31">
        <v>1429305000</v>
      </c>
      <c r="Q3168" s="31">
        <v>1429305000</v>
      </c>
      <c r="R3168" s="29">
        <v>20902819840</v>
      </c>
      <c r="S3168" s="29" t="e">
        <v>#N/A</v>
      </c>
      <c r="T3168" s="29" t="e">
        <v>#N/A</v>
      </c>
      <c r="U3168" s="29">
        <v>0.48202587388324331</v>
      </c>
      <c r="V3168" s="29" t="e">
        <v>#N/A</v>
      </c>
      <c r="W3168">
        <v>3.6214977153231871</v>
      </c>
      <c r="X3168" t="s">
        <v>93</v>
      </c>
      <c r="Y3168" t="s">
        <v>96</v>
      </c>
      <c r="Z3168" t="s">
        <v>1268</v>
      </c>
    </row>
    <row r="3169" spans="2:26" x14ac:dyDescent="0.25">
      <c r="B3169" t="s">
        <v>6801</v>
      </c>
      <c r="C3169" s="26" t="s">
        <v>6802</v>
      </c>
      <c r="D3169" s="26">
        <v>0.67390853820273366</v>
      </c>
      <c r="E3169" s="26">
        <v>1.9674107922001483</v>
      </c>
      <c r="F3169" s="26">
        <v>0.61276262209980037</v>
      </c>
      <c r="G3169" s="27">
        <v>1.8823243669925132</v>
      </c>
      <c r="H3169" s="28">
        <v>2.122637736199537</v>
      </c>
      <c r="I3169" s="28">
        <v>1.6227649182855202</v>
      </c>
      <c r="J3169" s="26">
        <v>1.6378977934812073</v>
      </c>
      <c r="K3169" s="29">
        <v>-0.40751221839391388</v>
      </c>
      <c r="L3169" s="26">
        <v>-23.460775237824794</v>
      </c>
      <c r="M3169" s="30">
        <v>0.4699517736815837</v>
      </c>
      <c r="N3169" s="29" t="e">
        <v>#N/A</v>
      </c>
      <c r="O3169" s="31">
        <v>-3.9784836435269524</v>
      </c>
      <c r="P3169" s="31">
        <v>189081000.00000191</v>
      </c>
      <c r="Q3169" s="31">
        <v>197628000.00000191</v>
      </c>
      <c r="R3169" s="29">
        <v>6065280000</v>
      </c>
      <c r="S3169" s="29" t="e">
        <v>#N/A</v>
      </c>
      <c r="T3169" s="29" t="e">
        <v>#N/A</v>
      </c>
      <c r="U3169" s="29" t="e">
        <v>#N/A</v>
      </c>
      <c r="V3169" s="29">
        <v>29.27603115085088</v>
      </c>
      <c r="W3169">
        <v>0.60891018810170261</v>
      </c>
      <c r="X3169" t="s">
        <v>78</v>
      </c>
      <c r="Y3169" t="s">
        <v>85</v>
      </c>
      <c r="Z3169" t="s">
        <v>85</v>
      </c>
    </row>
    <row r="3170" spans="2:26" x14ac:dyDescent="0.25">
      <c r="B3170" t="s">
        <v>6803</v>
      </c>
      <c r="C3170" s="26" t="s">
        <v>6804</v>
      </c>
      <c r="D3170" s="26">
        <v>5.1179196569016607</v>
      </c>
      <c r="E3170" s="26">
        <v>-0.2355797045263418</v>
      </c>
      <c r="F3170" s="26">
        <v>3.3121985062612618</v>
      </c>
      <c r="G3170" s="27">
        <v>-0.20503231888240847</v>
      </c>
      <c r="H3170" s="28">
        <v>-3.9288023802998304</v>
      </c>
      <c r="I3170" s="28">
        <v>28.804169480815517</v>
      </c>
      <c r="J3170" s="26">
        <v>-0.67780654985495503</v>
      </c>
      <c r="K3170" s="29">
        <v>-0.85502427063031572</v>
      </c>
      <c r="L3170" s="26">
        <v>159.66518967499223</v>
      </c>
      <c r="M3170" s="30">
        <v>0.96023159609736108</v>
      </c>
      <c r="N3170" s="29">
        <v>1.2116742176799073E-2</v>
      </c>
      <c r="O3170" s="31">
        <v>-2.0331884250904507E-2</v>
      </c>
      <c r="P3170" s="31">
        <v>838314999.99999905</v>
      </c>
      <c r="Q3170" s="31">
        <v>963213999.99999905</v>
      </c>
      <c r="R3170" s="29">
        <v>6463799808</v>
      </c>
      <c r="S3170" s="29" t="e">
        <v>#N/A</v>
      </c>
      <c r="T3170" s="29" t="e">
        <v>#N/A</v>
      </c>
      <c r="U3170" s="29" t="e">
        <v>#N/A</v>
      </c>
      <c r="V3170" s="29" t="e">
        <v>#N/A</v>
      </c>
      <c r="W3170">
        <v>0.68180417634756552</v>
      </c>
      <c r="X3170" t="s">
        <v>71</v>
      </c>
      <c r="Y3170" t="s">
        <v>103</v>
      </c>
      <c r="Z3170" t="s">
        <v>231</v>
      </c>
    </row>
    <row r="3171" spans="2:26" x14ac:dyDescent="0.25">
      <c r="B3171" t="s">
        <v>6805</v>
      </c>
      <c r="C3171" s="26" t="s">
        <v>6806</v>
      </c>
      <c r="D3171" s="26">
        <v>1.1241252374762849</v>
      </c>
      <c r="E3171" s="26">
        <v>1.323305918023403</v>
      </c>
      <c r="F3171" s="26">
        <v>1.0934108645673504</v>
      </c>
      <c r="G3171" s="27">
        <v>1.1697340534787308</v>
      </c>
      <c r="H3171" s="28">
        <v>29.742876180912376</v>
      </c>
      <c r="I3171" s="28">
        <v>10.291403695634443</v>
      </c>
      <c r="J3171" s="26">
        <v>12.602811522107221</v>
      </c>
      <c r="K3171" s="29">
        <v>-0.51806945570166529</v>
      </c>
      <c r="L3171" s="26">
        <v>-1.7958315297135914</v>
      </c>
      <c r="M3171" s="30">
        <v>0.73138698815750647</v>
      </c>
      <c r="N3171" s="29" t="e">
        <v>#N/A</v>
      </c>
      <c r="O3171" s="31">
        <v>9.9881058257094004</v>
      </c>
      <c r="P3171" s="31">
        <v>1514847000.0000014</v>
      </c>
      <c r="Q3171" s="31">
        <v>1713728000.0000014</v>
      </c>
      <c r="R3171" s="29">
        <v>25500493824</v>
      </c>
      <c r="S3171" s="29">
        <v>9.1224341283817605</v>
      </c>
      <c r="T3171" s="29">
        <v>9.3392917190662192</v>
      </c>
      <c r="U3171" s="29">
        <v>5.1903543873896076</v>
      </c>
      <c r="V3171" s="29">
        <v>15.081591825093875</v>
      </c>
      <c r="W3171">
        <v>4.1369172948903303</v>
      </c>
      <c r="X3171" t="s">
        <v>93</v>
      </c>
      <c r="Y3171" t="s">
        <v>96</v>
      </c>
      <c r="Z3171" t="s">
        <v>1268</v>
      </c>
    </row>
    <row r="3172" spans="2:26" x14ac:dyDescent="0.25">
      <c r="B3172" t="s">
        <v>6807</v>
      </c>
      <c r="C3172" s="26" t="s">
        <v>6808</v>
      </c>
      <c r="D3172" s="26">
        <v>0.17083612076914156</v>
      </c>
      <c r="E3172" s="26">
        <v>9.9939980972871004E-2</v>
      </c>
      <c r="F3172" s="26">
        <v>0.17083612076914156</v>
      </c>
      <c r="G3172" s="27">
        <v>9.9939980972871004E-2</v>
      </c>
      <c r="H3172" s="28">
        <v>12.492485592227133</v>
      </c>
      <c r="I3172" s="28">
        <v>8.6345101389425931</v>
      </c>
      <c r="J3172" s="26">
        <v>10.364150227193871</v>
      </c>
      <c r="K3172" s="29">
        <v>8.5383012738233042E-3</v>
      </c>
      <c r="L3172" s="26">
        <v>9.7656305721581682E-2</v>
      </c>
      <c r="M3172" s="30">
        <v>0.42523623444201397</v>
      </c>
      <c r="N3172" s="29">
        <v>1.6426060089494991E-2</v>
      </c>
      <c r="O3172" s="31" t="e">
        <v>#N/A</v>
      </c>
      <c r="P3172" s="31">
        <v>3553873000</v>
      </c>
      <c r="Q3172" s="31">
        <v>3553873000</v>
      </c>
      <c r="R3172" s="29">
        <v>7447337984</v>
      </c>
      <c r="S3172" s="29">
        <v>8.9505085184181379</v>
      </c>
      <c r="T3172" s="29">
        <v>12.772000088205711</v>
      </c>
      <c r="U3172" s="29" t="e">
        <v>#N/A</v>
      </c>
      <c r="V3172" s="29">
        <v>16.724765794094413</v>
      </c>
      <c r="W3172">
        <v>1.8318886301105699</v>
      </c>
      <c r="X3172" t="s">
        <v>77</v>
      </c>
      <c r="Y3172" t="s">
        <v>303</v>
      </c>
      <c r="Z3172" t="s">
        <v>304</v>
      </c>
    </row>
    <row r="3173" spans="2:26" x14ac:dyDescent="0.25">
      <c r="B3173" t="s">
        <v>6809</v>
      </c>
      <c r="C3173" s="26" t="s">
        <v>6810</v>
      </c>
      <c r="D3173" s="26">
        <v>0.63689835450242605</v>
      </c>
      <c r="E3173" s="26">
        <v>0.45861180911071964</v>
      </c>
      <c r="F3173" s="26">
        <v>0.63689835450242605</v>
      </c>
      <c r="G3173" s="27">
        <v>0.45861180911071964</v>
      </c>
      <c r="H3173" s="28">
        <v>9.3275955304959854</v>
      </c>
      <c r="I3173" s="28">
        <v>14.99942390883513</v>
      </c>
      <c r="J3173" s="26">
        <v>13.46037568152463</v>
      </c>
      <c r="K3173" s="29">
        <v>-0.65817817746482365</v>
      </c>
      <c r="L3173" s="26">
        <v>-5.701337140085541</v>
      </c>
      <c r="M3173" s="30">
        <v>0.90228067434940473</v>
      </c>
      <c r="N3173" s="29" t="e">
        <v>#N/A</v>
      </c>
      <c r="O3173" s="31">
        <v>1.3961774098682276</v>
      </c>
      <c r="P3173" s="31">
        <v>767272000</v>
      </c>
      <c r="Q3173" s="31">
        <v>767272000</v>
      </c>
      <c r="R3173" s="29">
        <v>5248262656</v>
      </c>
      <c r="S3173" s="29">
        <v>8.7621055161162289</v>
      </c>
      <c r="T3173" s="29">
        <v>9.0356162782766845</v>
      </c>
      <c r="U3173" s="29">
        <v>7.7973041141940893</v>
      </c>
      <c r="V3173" s="29">
        <v>20.727272727272727</v>
      </c>
      <c r="W3173">
        <v>1.8653219561352599</v>
      </c>
      <c r="X3173" t="s">
        <v>93</v>
      </c>
      <c r="Y3173" t="s">
        <v>94</v>
      </c>
      <c r="Z3173" t="s">
        <v>95</v>
      </c>
    </row>
    <row r="3174" spans="2:26" x14ac:dyDescent="0.25">
      <c r="B3174" t="s">
        <v>6811</v>
      </c>
      <c r="C3174" s="26" t="s">
        <v>6812</v>
      </c>
      <c r="D3174" s="26">
        <v>4.0635003052960093</v>
      </c>
      <c r="E3174" s="26">
        <v>1.4640421646362605</v>
      </c>
      <c r="F3174" s="26">
        <v>3.665876960954074</v>
      </c>
      <c r="G3174" s="27">
        <v>1.4476846991439565</v>
      </c>
      <c r="H3174" s="28">
        <v>24.220779445725942</v>
      </c>
      <c r="I3174" s="28">
        <v>7.2180073595359051</v>
      </c>
      <c r="J3174" s="26">
        <v>5.2830822783296876</v>
      </c>
      <c r="K3174" s="29">
        <v>-0.52497286329687098</v>
      </c>
      <c r="L3174" s="26">
        <v>-3.3830337560280799</v>
      </c>
      <c r="M3174" s="30">
        <v>0.59159815922685777</v>
      </c>
      <c r="N3174" s="29">
        <v>4.2079999999999999E-3</v>
      </c>
      <c r="O3174" s="31">
        <v>18.773272268437204</v>
      </c>
      <c r="P3174" s="31">
        <v>605626000</v>
      </c>
      <c r="Q3174" s="31">
        <v>612469000</v>
      </c>
      <c r="R3174" s="29">
        <v>22549301248</v>
      </c>
      <c r="S3174" s="29">
        <v>10.366263512990287</v>
      </c>
      <c r="T3174" s="29">
        <v>10.7192329068384</v>
      </c>
      <c r="U3174" s="29">
        <v>6.3266306317431127</v>
      </c>
      <c r="V3174" s="29">
        <v>16.893445798755504</v>
      </c>
      <c r="W3174">
        <v>3.7063285548900025</v>
      </c>
      <c r="X3174" t="s">
        <v>93</v>
      </c>
      <c r="Y3174" t="s">
        <v>94</v>
      </c>
      <c r="Z3174" t="s">
        <v>95</v>
      </c>
    </row>
    <row r="3175" spans="2:26" x14ac:dyDescent="0.25">
      <c r="B3175" t="s">
        <v>6813</v>
      </c>
      <c r="C3175" s="26" t="s">
        <v>6814</v>
      </c>
      <c r="D3175" s="26">
        <v>0.20413525232138344</v>
      </c>
      <c r="E3175" s="26">
        <v>0.3826014432316785</v>
      </c>
      <c r="F3175" s="26">
        <v>0.20413525232138344</v>
      </c>
      <c r="G3175" s="27">
        <v>0.3826014432316785</v>
      </c>
      <c r="H3175" s="28">
        <v>22.235823630711852</v>
      </c>
      <c r="I3175" s="28">
        <v>24.5983647792035</v>
      </c>
      <c r="J3175" s="26">
        <v>27.530465389229548</v>
      </c>
      <c r="K3175" s="29">
        <v>-0.13251655821408895</v>
      </c>
      <c r="L3175" s="26">
        <v>-0.54591549047524546</v>
      </c>
      <c r="M3175" s="30">
        <v>0.62027241881719075</v>
      </c>
      <c r="N3175" s="29">
        <v>1.2698831795590112E-2</v>
      </c>
      <c r="O3175" s="31">
        <v>15.847378110195308</v>
      </c>
      <c r="P3175" s="31">
        <v>12768151000</v>
      </c>
      <c r="Q3175" s="31">
        <v>12768151000</v>
      </c>
      <c r="R3175" s="29">
        <v>23285211136</v>
      </c>
      <c r="S3175" s="29">
        <v>3.1185440961031814</v>
      </c>
      <c r="T3175" s="29">
        <v>4.056463000139404</v>
      </c>
      <c r="U3175" s="29">
        <v>22.459384067660963</v>
      </c>
      <c r="V3175" s="29">
        <v>7.1427838017734642</v>
      </c>
      <c r="W3175">
        <v>1.4348599877736654</v>
      </c>
      <c r="X3175" t="s">
        <v>78</v>
      </c>
      <c r="Y3175" t="s">
        <v>104</v>
      </c>
      <c r="Z3175" t="s">
        <v>136</v>
      </c>
    </row>
    <row r="3176" spans="2:26" x14ac:dyDescent="0.25">
      <c r="B3176" t="s">
        <v>6815</v>
      </c>
      <c r="C3176" s="26" t="s">
        <v>6816</v>
      </c>
      <c r="D3176" s="26">
        <v>0.30272657653178359</v>
      </c>
      <c r="E3176" s="26">
        <v>1.1269776876267747</v>
      </c>
      <c r="F3176" s="26">
        <v>-4.8966250551424652E-2</v>
      </c>
      <c r="G3176" s="27">
        <v>0.52494331065759636</v>
      </c>
      <c r="H3176" s="28">
        <v>13.010668748373666</v>
      </c>
      <c r="I3176" s="28">
        <v>18.444119843095343</v>
      </c>
      <c r="J3176" s="26">
        <v>13.304033796674844</v>
      </c>
      <c r="K3176" s="29">
        <v>-0.2520829741998506</v>
      </c>
      <c r="L3176" s="26">
        <v>-1.2895355673133451</v>
      </c>
      <c r="M3176" s="30">
        <v>0.49302625701096936</v>
      </c>
      <c r="N3176" s="29">
        <v>3.6710719530102789E-3</v>
      </c>
      <c r="O3176" s="31">
        <v>32.041914210091974</v>
      </c>
      <c r="P3176" s="31">
        <v>2465000000</v>
      </c>
      <c r="Q3176" s="31">
        <v>5292000000</v>
      </c>
      <c r="R3176" s="29">
        <v>16398922752</v>
      </c>
      <c r="S3176" s="29">
        <v>3.5308414908877133</v>
      </c>
      <c r="T3176" s="29">
        <v>5.3173628826914561</v>
      </c>
      <c r="U3176" s="29" t="e">
        <v>#N/A</v>
      </c>
      <c r="V3176" s="29">
        <v>12.405603396981304</v>
      </c>
      <c r="W3176">
        <v>1.6239878027786165</v>
      </c>
      <c r="X3176" t="s">
        <v>74</v>
      </c>
      <c r="Y3176" t="s">
        <v>102</v>
      </c>
      <c r="Z3176" t="s">
        <v>258</v>
      </c>
    </row>
    <row r="3177" spans="2:26" x14ac:dyDescent="0.25">
      <c r="B3177" t="s">
        <v>6817</v>
      </c>
      <c r="C3177" s="26" t="s">
        <v>6818</v>
      </c>
      <c r="D3177" s="26" t="e">
        <v>#N/A</v>
      </c>
      <c r="E3177" s="26">
        <v>9.7104676276707255E-2</v>
      </c>
      <c r="F3177" s="26" t="e">
        <v>#N/A</v>
      </c>
      <c r="G3177" s="27">
        <v>9.7104676276707255E-2</v>
      </c>
      <c r="H3177" s="28">
        <v>7.5419385050797993</v>
      </c>
      <c r="I3177" s="28" t="e">
        <v>#N/A</v>
      </c>
      <c r="J3177" s="26">
        <v>12.314013074634589</v>
      </c>
      <c r="K3177" s="29">
        <v>-0.101358749344757</v>
      </c>
      <c r="L3177" s="26">
        <v>-1.1010740574147795</v>
      </c>
      <c r="M3177" s="30">
        <v>0.70799074885500324</v>
      </c>
      <c r="N3177" s="29" t="e">
        <v>#N/A</v>
      </c>
      <c r="O3177" s="31" t="e">
        <v>#N/A</v>
      </c>
      <c r="P3177" s="31">
        <v>6822864000</v>
      </c>
      <c r="Q3177" s="31">
        <v>6822864000</v>
      </c>
      <c r="R3177" s="29">
        <v>5551419392</v>
      </c>
      <c r="S3177" s="29">
        <v>3.5662787101222029</v>
      </c>
      <c r="T3177" s="29">
        <v>5.0417317620210733</v>
      </c>
      <c r="U3177" s="29" t="e">
        <v>#N/A</v>
      </c>
      <c r="V3177" s="29">
        <v>8.6956581989663597</v>
      </c>
      <c r="W3177">
        <v>0.62006119837442752</v>
      </c>
      <c r="X3177" t="s">
        <v>78</v>
      </c>
      <c r="Y3177" t="s">
        <v>154</v>
      </c>
      <c r="Z3177" t="s">
        <v>209</v>
      </c>
    </row>
    <row r="3178" spans="2:26" x14ac:dyDescent="0.25">
      <c r="B3178" t="s">
        <v>6819</v>
      </c>
      <c r="C3178" s="26" t="s">
        <v>6820</v>
      </c>
      <c r="D3178" s="26">
        <v>-0.23000319580627235</v>
      </c>
      <c r="E3178" s="26">
        <v>-0.56101272589066042</v>
      </c>
      <c r="F3178" s="26">
        <v>-0.22455151528216916</v>
      </c>
      <c r="G3178" s="27">
        <v>-0.55210449383291715</v>
      </c>
      <c r="H3178" s="28" t="e">
        <v>#N/A</v>
      </c>
      <c r="I3178" s="28">
        <v>-12.830091609050234</v>
      </c>
      <c r="J3178" s="26">
        <v>-40.087195574128806</v>
      </c>
      <c r="K3178" s="29">
        <v>0.64799320110291514</v>
      </c>
      <c r="L3178" s="26">
        <v>-2.6434316562289655</v>
      </c>
      <c r="M3178" s="30">
        <v>-2.3662856529662921E-2</v>
      </c>
      <c r="N3178" s="29">
        <v>1.6380246547925165E-2</v>
      </c>
      <c r="O3178" s="31">
        <v>-0.42808624913324766</v>
      </c>
      <c r="P3178" s="31">
        <v>6719844000.000001</v>
      </c>
      <c r="Q3178" s="31">
        <v>6828269000.000001</v>
      </c>
      <c r="R3178" s="29">
        <v>9653459968</v>
      </c>
      <c r="S3178" s="29" t="e">
        <v>#N/A</v>
      </c>
      <c r="T3178" s="29" t="e">
        <v>#N/A</v>
      </c>
      <c r="U3178" s="29" t="e">
        <v>#N/A</v>
      </c>
      <c r="V3178" s="29" t="e">
        <v>#N/A</v>
      </c>
      <c r="W3178" t="e">
        <v>#N/A</v>
      </c>
      <c r="X3178" t="s">
        <v>77</v>
      </c>
      <c r="Y3178" t="s">
        <v>83</v>
      </c>
      <c r="Z3178" t="s">
        <v>241</v>
      </c>
    </row>
    <row r="3179" spans="2:26" x14ac:dyDescent="0.25">
      <c r="B3179" t="s">
        <v>6821</v>
      </c>
      <c r="C3179" s="26" t="s">
        <v>6822</v>
      </c>
      <c r="D3179" s="26" t="e">
        <v>#N/A</v>
      </c>
      <c r="E3179" s="26">
        <v>8.5935505331759601E-2</v>
      </c>
      <c r="F3179" s="26" t="e">
        <v>#N/A</v>
      </c>
      <c r="G3179" s="27">
        <v>8.5935505331759601E-2</v>
      </c>
      <c r="H3179" s="28">
        <v>9.4357837667389415</v>
      </c>
      <c r="I3179" s="28" t="e">
        <v>#N/A</v>
      </c>
      <c r="J3179" s="26">
        <v>1.6537464631148322</v>
      </c>
      <c r="K3179" s="29">
        <v>6.9959091434288329E-2</v>
      </c>
      <c r="L3179" s="26">
        <v>1.4873732929873886</v>
      </c>
      <c r="M3179" s="30">
        <v>0.20678835491792752</v>
      </c>
      <c r="N3179" s="29">
        <v>5.9307219394941942E-3</v>
      </c>
      <c r="O3179" s="31" t="e">
        <v>#N/A</v>
      </c>
      <c r="P3179" s="31">
        <v>4112526000.0000005</v>
      </c>
      <c r="Q3179" s="31">
        <v>4112526000.0000005</v>
      </c>
      <c r="R3179" s="29">
        <v>2742840064</v>
      </c>
      <c r="S3179" s="29">
        <v>5.4115745133806907</v>
      </c>
      <c r="T3179" s="29">
        <v>10.702656004889478</v>
      </c>
      <c r="U3179" s="29">
        <v>24.088754159309232</v>
      </c>
      <c r="V3179" s="29">
        <v>9.7441907840135205</v>
      </c>
      <c r="W3179">
        <v>0.89159011350445616</v>
      </c>
      <c r="X3179" t="s">
        <v>74</v>
      </c>
      <c r="Y3179" t="s">
        <v>188</v>
      </c>
      <c r="Z3179" t="s">
        <v>189</v>
      </c>
    </row>
    <row r="3180" spans="2:26" x14ac:dyDescent="0.25">
      <c r="B3180" t="s">
        <v>6823</v>
      </c>
      <c r="C3180" s="26" t="s">
        <v>6824</v>
      </c>
      <c r="D3180" s="26" t="e">
        <v>#N/A</v>
      </c>
      <c r="E3180" s="26">
        <v>-2.7057710431214188</v>
      </c>
      <c r="F3180" s="26" t="e">
        <v>#N/A</v>
      </c>
      <c r="G3180" s="27">
        <v>0.48019980943563589</v>
      </c>
      <c r="H3180" s="28">
        <v>13.063921558135522</v>
      </c>
      <c r="I3180" s="28" t="e">
        <v>#N/A</v>
      </c>
      <c r="J3180" s="26">
        <v>14.609370919857462</v>
      </c>
      <c r="K3180" s="29">
        <v>-0.57325906864645759</v>
      </c>
      <c r="L3180" s="26">
        <v>-2.5566539714839616</v>
      </c>
      <c r="M3180" s="30">
        <v>0.65545179712684842</v>
      </c>
      <c r="N3180" s="29">
        <v>8.8263743349991965E-3</v>
      </c>
      <c r="O3180" s="31" t="e">
        <v>#N/A</v>
      </c>
      <c r="P3180" s="31">
        <v>-269518000.00000048</v>
      </c>
      <c r="Q3180" s="31">
        <v>1518646999.9999995</v>
      </c>
      <c r="R3180" s="29">
        <v>11481997312</v>
      </c>
      <c r="S3180" s="29">
        <v>9.5878165505556314</v>
      </c>
      <c r="T3180" s="29">
        <v>12.430935328431522</v>
      </c>
      <c r="U3180" s="29">
        <v>9.6305021674612288</v>
      </c>
      <c r="V3180" s="29">
        <v>29.643935068010759</v>
      </c>
      <c r="W3180">
        <v>2.8128205603843131</v>
      </c>
      <c r="X3180" t="s">
        <v>74</v>
      </c>
      <c r="Y3180" t="s">
        <v>102</v>
      </c>
      <c r="Z3180" t="s">
        <v>618</v>
      </c>
    </row>
    <row r="3181" spans="2:26" x14ac:dyDescent="0.25">
      <c r="B3181" t="s">
        <v>6825</v>
      </c>
      <c r="C3181" s="26" t="s">
        <v>6826</v>
      </c>
      <c r="D3181" s="26" t="e">
        <v>#N/A</v>
      </c>
      <c r="E3181" s="26">
        <v>0.52030894363847491</v>
      </c>
      <c r="F3181" s="26" t="e">
        <v>#N/A</v>
      </c>
      <c r="G3181" s="27">
        <v>0.52030894363847491</v>
      </c>
      <c r="H3181" s="28">
        <v>19.373213061049146</v>
      </c>
      <c r="I3181" s="28" t="e">
        <v>#N/A</v>
      </c>
      <c r="J3181" s="26">
        <v>13.730856988576937</v>
      </c>
      <c r="K3181" s="29">
        <v>-0.312649980777507</v>
      </c>
      <c r="L3181" s="26">
        <v>-1.9714411291587273</v>
      </c>
      <c r="M3181" s="30">
        <v>0.60332618166761409</v>
      </c>
      <c r="N3181" s="29">
        <v>8.9860711963248088E-2</v>
      </c>
      <c r="O3181" s="31" t="e">
        <v>#N/A</v>
      </c>
      <c r="P3181" s="31">
        <v>3494618000</v>
      </c>
      <c r="Q3181" s="31">
        <v>3494618000</v>
      </c>
      <c r="R3181" s="29">
        <v>17537183744</v>
      </c>
      <c r="S3181" s="29">
        <v>7.2265931670812744</v>
      </c>
      <c r="T3181" s="29">
        <v>7.5777004456406907</v>
      </c>
      <c r="U3181" s="29">
        <v>5.7752146227384591</v>
      </c>
      <c r="V3181" s="29">
        <v>13.911153375900014</v>
      </c>
      <c r="W3181">
        <v>2.4469848883553165</v>
      </c>
      <c r="X3181" t="s">
        <v>78</v>
      </c>
      <c r="Y3181" t="s">
        <v>99</v>
      </c>
      <c r="Z3181" t="s">
        <v>510</v>
      </c>
    </row>
    <row r="3182" spans="2:26" x14ac:dyDescent="0.25">
      <c r="B3182" t="s">
        <v>6827</v>
      </c>
      <c r="C3182" s="26" t="s">
        <v>6828</v>
      </c>
      <c r="D3182" s="26">
        <v>17.26737928045269</v>
      </c>
      <c r="E3182" s="26">
        <v>-2.9198942547404148</v>
      </c>
      <c r="F3182" s="26">
        <v>17.379834931581268</v>
      </c>
      <c r="G3182" s="27">
        <v>-2.3576159990975283</v>
      </c>
      <c r="H3182" s="28">
        <v>13.687841214003241</v>
      </c>
      <c r="I3182" s="28">
        <v>-1.2285383142525259</v>
      </c>
      <c r="J3182" s="26">
        <v>-27.241177352102095</v>
      </c>
      <c r="K3182" s="29">
        <v>-0.64850445043824034</v>
      </c>
      <c r="L3182" s="26">
        <v>-35.01486057772582</v>
      </c>
      <c r="M3182" s="30">
        <v>0.70513934093875585</v>
      </c>
      <c r="N3182" s="29">
        <v>3.0536091380303321E-3</v>
      </c>
      <c r="O3182" s="31">
        <v>5.7810565260624385</v>
      </c>
      <c r="P3182" s="31">
        <v>916164000.00000095</v>
      </c>
      <c r="Q3182" s="31">
        <v>1134664000.000001</v>
      </c>
      <c r="R3182" s="29">
        <v>23485280256</v>
      </c>
      <c r="S3182" s="29">
        <v>68.179945057166194</v>
      </c>
      <c r="T3182" s="29" t="e">
        <v>#N/A</v>
      </c>
      <c r="U3182" s="29" t="e">
        <v>#N/A</v>
      </c>
      <c r="V3182" s="29">
        <v>297.62115571619807</v>
      </c>
      <c r="W3182">
        <v>2.7619400637062981</v>
      </c>
      <c r="X3182" t="s">
        <v>77</v>
      </c>
      <c r="Y3182" t="s">
        <v>83</v>
      </c>
      <c r="Z3182" t="s">
        <v>241</v>
      </c>
    </row>
    <row r="3183" spans="2:26" x14ac:dyDescent="0.25">
      <c r="B3183" t="s">
        <v>6829</v>
      </c>
      <c r="C3183" s="26" t="s">
        <v>6830</v>
      </c>
      <c r="D3183" s="26">
        <v>0.17862804011855848</v>
      </c>
      <c r="E3183" s="26">
        <v>0.24770666294406843</v>
      </c>
      <c r="F3183" s="26">
        <v>0.17862804011855848</v>
      </c>
      <c r="G3183" s="27">
        <v>0.24770666294406843</v>
      </c>
      <c r="H3183" s="28">
        <v>9.7148194097742611</v>
      </c>
      <c r="I3183" s="28">
        <v>11.110995333714532</v>
      </c>
      <c r="J3183" s="26">
        <v>14.220631736312461</v>
      </c>
      <c r="K3183" s="29">
        <v>-0.28860147743531672</v>
      </c>
      <c r="L3183" s="26">
        <v>-2.633124508651814</v>
      </c>
      <c r="M3183" s="30">
        <v>0.73423917025438346</v>
      </c>
      <c r="N3183" s="29">
        <v>3.9032258064516127E-3</v>
      </c>
      <c r="O3183" s="31">
        <v>4.300882057118776</v>
      </c>
      <c r="P3183" s="31">
        <v>2170527000</v>
      </c>
      <c r="Q3183" s="31">
        <v>2170527000</v>
      </c>
      <c r="R3183" s="29">
        <v>3793920000</v>
      </c>
      <c r="S3183" s="29">
        <v>3.5677427157886821</v>
      </c>
      <c r="T3183" s="29">
        <v>3.6742152507881576</v>
      </c>
      <c r="U3183" s="29" t="e">
        <v>#N/A</v>
      </c>
      <c r="V3183" s="29">
        <v>9.9602021336542226</v>
      </c>
      <c r="W3183">
        <v>0.9222387269134118</v>
      </c>
      <c r="X3183" t="s">
        <v>78</v>
      </c>
      <c r="Y3183" t="s">
        <v>115</v>
      </c>
      <c r="Z3183" t="s">
        <v>574</v>
      </c>
    </row>
    <row r="3184" spans="2:26" x14ac:dyDescent="0.25">
      <c r="B3184" t="s">
        <v>6831</v>
      </c>
      <c r="C3184" s="26" t="s">
        <v>6832</v>
      </c>
      <c r="D3184" s="26">
        <v>6.8042325856960989E-2</v>
      </c>
      <c r="E3184" s="26">
        <v>5.1556348657857728E-2</v>
      </c>
      <c r="F3184" s="26">
        <v>6.8042325856960989E-2</v>
      </c>
      <c r="G3184" s="27">
        <v>5.1556348657857728E-2</v>
      </c>
      <c r="H3184" s="28">
        <v>10.993951066961751</v>
      </c>
      <c r="I3184" s="28">
        <v>6.3610853097672626</v>
      </c>
      <c r="J3184" s="26">
        <v>5.2664685506972422</v>
      </c>
      <c r="K3184" s="29">
        <v>0.35418864483536072</v>
      </c>
      <c r="L3184" s="26">
        <v>9.5409594987027937</v>
      </c>
      <c r="M3184" s="30">
        <v>0.20857962578220635</v>
      </c>
      <c r="N3184" s="29">
        <v>7.4681867623891751E-3</v>
      </c>
      <c r="O3184" s="31">
        <v>10.539473133560401</v>
      </c>
      <c r="P3184" s="31">
        <v>2908410000</v>
      </c>
      <c r="Q3184" s="31">
        <v>2908410000</v>
      </c>
      <c r="R3184" s="29">
        <v>842950016</v>
      </c>
      <c r="S3184" s="29">
        <v>12.150695710862472</v>
      </c>
      <c r="T3184" s="29">
        <v>17.132363731605849</v>
      </c>
      <c r="U3184" s="29" t="e">
        <v>#N/A</v>
      </c>
      <c r="V3184" s="29">
        <v>62.369894315788216</v>
      </c>
      <c r="W3184">
        <v>0.52510507906000814</v>
      </c>
      <c r="X3184" t="s">
        <v>77</v>
      </c>
      <c r="Y3184" t="s">
        <v>140</v>
      </c>
      <c r="Z3184" t="s">
        <v>141</v>
      </c>
    </row>
    <row r="3185" spans="2:26" x14ac:dyDescent="0.25">
      <c r="B3185" t="s">
        <v>6833</v>
      </c>
      <c r="C3185" s="26" t="s">
        <v>6834</v>
      </c>
      <c r="D3185" s="26">
        <v>0.4293445645369629</v>
      </c>
      <c r="E3185" s="26">
        <v>0.28024838237440458</v>
      </c>
      <c r="F3185" s="26">
        <v>0.4172185453052859</v>
      </c>
      <c r="G3185" s="27">
        <v>0.2196182862160195</v>
      </c>
      <c r="H3185" s="28">
        <v>-11.564827418481478</v>
      </c>
      <c r="I3185" s="28">
        <v>5.8410515512351848</v>
      </c>
      <c r="J3185" s="26">
        <v>4.832447273628774</v>
      </c>
      <c r="K3185" s="29">
        <v>-3.4557880970407566E-2</v>
      </c>
      <c r="L3185" s="26">
        <v>1.1021229828398567</v>
      </c>
      <c r="M3185" s="30">
        <v>0.45989980840671646</v>
      </c>
      <c r="N3185" s="29">
        <v>2.0888180684494944E-3</v>
      </c>
      <c r="O3185" s="31">
        <v>6.7962315442120342</v>
      </c>
      <c r="P3185" s="31">
        <v>678309000</v>
      </c>
      <c r="Q3185" s="31">
        <v>865570000</v>
      </c>
      <c r="R3185" s="29">
        <v>2495482880</v>
      </c>
      <c r="S3185" s="29" t="e">
        <v>#N/A</v>
      </c>
      <c r="T3185" s="29" t="e">
        <v>#N/A</v>
      </c>
      <c r="U3185" s="29" t="e">
        <v>#N/A</v>
      </c>
      <c r="V3185" s="29" t="e">
        <v>#N/A</v>
      </c>
      <c r="W3185">
        <v>1.4869043319189652</v>
      </c>
      <c r="X3185" t="s">
        <v>93</v>
      </c>
      <c r="Y3185" t="s">
        <v>94</v>
      </c>
      <c r="Z3185" t="s">
        <v>95</v>
      </c>
    </row>
    <row r="3186" spans="2:26" x14ac:dyDescent="0.25">
      <c r="B3186" t="s">
        <v>6835</v>
      </c>
      <c r="C3186" s="26" t="s">
        <v>6836</v>
      </c>
      <c r="D3186" s="26">
        <v>0.12362417267542469</v>
      </c>
      <c r="E3186" s="26">
        <v>0.16710642101988959</v>
      </c>
      <c r="F3186" s="26">
        <v>0.12362417267542469</v>
      </c>
      <c r="G3186" s="27">
        <v>0.16710642101988959</v>
      </c>
      <c r="H3186" s="28">
        <v>16.148735122055545</v>
      </c>
      <c r="I3186" s="28">
        <v>21.696361468423795</v>
      </c>
      <c r="J3186" s="26">
        <v>24.390011795764032</v>
      </c>
      <c r="K3186" s="29">
        <v>8.9483637639474423E-2</v>
      </c>
      <c r="L3186" s="26">
        <v>0.99817009903267151</v>
      </c>
      <c r="M3186" s="30">
        <v>0.33638107242001308</v>
      </c>
      <c r="N3186" s="29">
        <v>5.5894853172111748E-3</v>
      </c>
      <c r="O3186" s="31">
        <v>15.740538816912306</v>
      </c>
      <c r="P3186" s="31">
        <v>7146793000</v>
      </c>
      <c r="Q3186" s="31">
        <v>7146793000</v>
      </c>
      <c r="R3186" s="29">
        <v>40010399744</v>
      </c>
      <c r="S3186" s="29">
        <v>27.595538540585846</v>
      </c>
      <c r="T3186" s="29">
        <v>34.762672536894776</v>
      </c>
      <c r="U3186" s="29">
        <v>4.4332873736558875</v>
      </c>
      <c r="V3186" s="29">
        <v>46.645981565147835</v>
      </c>
      <c r="W3186">
        <v>6.9979702187660981</v>
      </c>
      <c r="X3186" t="s">
        <v>74</v>
      </c>
      <c r="Y3186" t="s">
        <v>211</v>
      </c>
      <c r="Z3186" t="s">
        <v>212</v>
      </c>
    </row>
    <row r="3187" spans="2:26" x14ac:dyDescent="0.25">
      <c r="B3187" t="s">
        <v>6837</v>
      </c>
      <c r="C3187" s="26" t="s">
        <v>6838</v>
      </c>
      <c r="D3187" s="26">
        <v>0.12872799062690873</v>
      </c>
      <c r="E3187" s="26">
        <v>0.21243883494235469</v>
      </c>
      <c r="F3187" s="26">
        <v>0.12872799062690873</v>
      </c>
      <c r="G3187" s="27">
        <v>0.21243883494235469</v>
      </c>
      <c r="H3187" s="28">
        <v>17.416792771321063</v>
      </c>
      <c r="I3187" s="28">
        <v>12.095068645392979</v>
      </c>
      <c r="J3187" s="26">
        <v>16.87705304309242</v>
      </c>
      <c r="K3187" s="29">
        <v>-3.7994459832057938E-2</v>
      </c>
      <c r="L3187" s="26">
        <v>-0.21270248289299318</v>
      </c>
      <c r="M3187" s="30">
        <v>0.66546010264904443</v>
      </c>
      <c r="N3187" s="29">
        <v>5.5276381909547742E-3</v>
      </c>
      <c r="O3187" s="31">
        <v>7.8499041749296294</v>
      </c>
      <c r="P3187" s="31">
        <v>18347281000</v>
      </c>
      <c r="Q3187" s="31">
        <v>18347281000</v>
      </c>
      <c r="R3187" s="29">
        <v>26551552000</v>
      </c>
      <c r="S3187" s="29">
        <v>3.6711588589282633</v>
      </c>
      <c r="T3187" s="29">
        <v>4.7444775541554245</v>
      </c>
      <c r="U3187" s="29" t="e">
        <v>#N/A</v>
      </c>
      <c r="V3187" s="29">
        <v>6.5023909620339975</v>
      </c>
      <c r="W3187">
        <v>0.99926245126693003</v>
      </c>
      <c r="X3187" t="s">
        <v>78</v>
      </c>
      <c r="Y3187" t="s">
        <v>115</v>
      </c>
      <c r="Z3187" t="s">
        <v>181</v>
      </c>
    </row>
    <row r="3188" spans="2:26" x14ac:dyDescent="0.25">
      <c r="B3188" t="s">
        <v>6839</v>
      </c>
      <c r="C3188" s="26" t="s">
        <v>6840</v>
      </c>
      <c r="D3188" s="26" t="e">
        <v>#N/A</v>
      </c>
      <c r="E3188" s="26">
        <v>0.223712979526933</v>
      </c>
      <c r="F3188" s="26" t="e">
        <v>#N/A</v>
      </c>
      <c r="G3188" s="27">
        <v>0.223712979526933</v>
      </c>
      <c r="H3188" s="28">
        <v>56.072507552870086</v>
      </c>
      <c r="I3188" s="28" t="e">
        <v>#N/A</v>
      </c>
      <c r="J3188" s="26">
        <v>12.64720942140297</v>
      </c>
      <c r="K3188" s="29">
        <v>0.22290316932236034</v>
      </c>
      <c r="L3188" s="26">
        <v>1.1893491124260356</v>
      </c>
      <c r="M3188" s="30">
        <v>0.36438452109963226</v>
      </c>
      <c r="N3188" s="29">
        <v>6.8715156229741991E-3</v>
      </c>
      <c r="O3188" s="31" t="e">
        <v>#N/A</v>
      </c>
      <c r="P3188" s="31">
        <v>10062000000</v>
      </c>
      <c r="Q3188" s="31">
        <v>10062000000</v>
      </c>
      <c r="R3188" s="29">
        <v>39048851456</v>
      </c>
      <c r="S3188" s="29">
        <v>13.350311882902522</v>
      </c>
      <c r="T3188" s="29">
        <v>19.043914462905377</v>
      </c>
      <c r="U3188" s="29">
        <v>2.1127381964860215</v>
      </c>
      <c r="V3188" s="29">
        <v>15.960423563983491</v>
      </c>
      <c r="W3188">
        <v>6.3526477654973572</v>
      </c>
      <c r="X3188" t="s">
        <v>74</v>
      </c>
      <c r="Y3188" t="s">
        <v>75</v>
      </c>
      <c r="Z3188" t="s">
        <v>226</v>
      </c>
    </row>
    <row r="3189" spans="2:26" x14ac:dyDescent="0.25">
      <c r="B3189" t="s">
        <v>6841</v>
      </c>
      <c r="C3189" s="26" t="s">
        <v>6842</v>
      </c>
      <c r="D3189" s="26">
        <v>4.3004653743876207E-2</v>
      </c>
      <c r="E3189" s="26">
        <v>1.2655429676706272E-2</v>
      </c>
      <c r="F3189" s="26">
        <v>4.290113093984705E-2</v>
      </c>
      <c r="G3189" s="27">
        <v>1.264006182038969E-2</v>
      </c>
      <c r="H3189" s="28">
        <v>3.0241881238733286</v>
      </c>
      <c r="I3189" s="28">
        <v>1.3964696346816261</v>
      </c>
      <c r="J3189" s="26">
        <v>0.84467468610062346</v>
      </c>
      <c r="K3189" s="29">
        <v>-2.874193689938128E-3</v>
      </c>
      <c r="L3189" s="26">
        <v>-0.13965884861407249</v>
      </c>
      <c r="M3189" s="30">
        <v>0.40448723572243178</v>
      </c>
      <c r="N3189" s="29">
        <v>6.2263731376473201E-3</v>
      </c>
      <c r="O3189" s="31">
        <v>-0.28754613926882971</v>
      </c>
      <c r="P3189" s="31">
        <v>18095000000</v>
      </c>
      <c r="Q3189" s="31">
        <v>18117000000</v>
      </c>
      <c r="R3189" s="29">
        <v>7948499968</v>
      </c>
      <c r="S3189" s="29">
        <v>8.5015991130063959</v>
      </c>
      <c r="T3189" s="29">
        <v>11.884500697466468</v>
      </c>
      <c r="U3189" s="29" t="e">
        <v>#N/A</v>
      </c>
      <c r="V3189" s="29">
        <v>13.025988352364219</v>
      </c>
      <c r="W3189">
        <v>0.42978817893470422</v>
      </c>
      <c r="X3189" t="s">
        <v>65</v>
      </c>
      <c r="Y3189" t="s">
        <v>80</v>
      </c>
      <c r="Z3189" t="s">
        <v>1258</v>
      </c>
    </row>
    <row r="3190" spans="2:26" x14ac:dyDescent="0.25">
      <c r="B3190" t="s">
        <v>6843</v>
      </c>
      <c r="C3190" s="26" t="s">
        <v>6844</v>
      </c>
      <c r="D3190" s="26">
        <v>0.32151692785489094</v>
      </c>
      <c r="E3190" s="26">
        <v>0.17403061892092292</v>
      </c>
      <c r="F3190" s="26">
        <v>0.32060191084043371</v>
      </c>
      <c r="G3190" s="27">
        <v>0.16945553384863671</v>
      </c>
      <c r="H3190" s="28">
        <v>14.74527694917237</v>
      </c>
      <c r="I3190" s="28">
        <v>10.395173285773424</v>
      </c>
      <c r="J3190" s="26">
        <v>10.225921521997622</v>
      </c>
      <c r="K3190" s="29">
        <v>0.17810396726079752</v>
      </c>
      <c r="L3190" s="26">
        <v>1.200638394892841</v>
      </c>
      <c r="M3190" s="30">
        <v>0.60557874511362886</v>
      </c>
      <c r="N3190" s="29" t="e">
        <v>#N/A</v>
      </c>
      <c r="O3190" s="31">
        <v>13.756623480596025</v>
      </c>
      <c r="P3190" s="31">
        <v>22927000000</v>
      </c>
      <c r="Q3190" s="31">
        <v>23546000000</v>
      </c>
      <c r="R3190" s="29">
        <v>48900001792</v>
      </c>
      <c r="S3190" s="29">
        <v>12.364113495668034</v>
      </c>
      <c r="T3190" s="29">
        <v>13.591228519298246</v>
      </c>
      <c r="U3190" s="29">
        <v>-16.235173229173203</v>
      </c>
      <c r="V3190" s="29">
        <v>19.181698456035445</v>
      </c>
      <c r="W3190">
        <v>2.6815231009496623</v>
      </c>
      <c r="X3190" t="s">
        <v>74</v>
      </c>
      <c r="Y3190" t="s">
        <v>98</v>
      </c>
      <c r="Z3190" t="s">
        <v>320</v>
      </c>
    </row>
    <row r="3191" spans="2:26" x14ac:dyDescent="0.25">
      <c r="B3191" t="s">
        <v>6845</v>
      </c>
      <c r="C3191" s="26" t="s">
        <v>6846</v>
      </c>
      <c r="D3191" s="26">
        <v>8.3154697272526765E-2</v>
      </c>
      <c r="E3191" s="26">
        <v>0.13056982113199014</v>
      </c>
      <c r="F3191" s="26">
        <v>8.3154697272526765E-2</v>
      </c>
      <c r="G3191" s="27">
        <v>0.13056982113199014</v>
      </c>
      <c r="H3191" s="28">
        <v>13.532430589025635</v>
      </c>
      <c r="I3191" s="28">
        <v>2.0136345184796069</v>
      </c>
      <c r="J3191" s="26">
        <v>3.4928018069857418</v>
      </c>
      <c r="K3191" s="29">
        <v>0.2312459645101087</v>
      </c>
      <c r="L3191" s="26">
        <v>1.8510785293400842</v>
      </c>
      <c r="M3191" s="30">
        <v>0.36794475171881702</v>
      </c>
      <c r="N3191" s="29">
        <v>3.7738075219292483E-2</v>
      </c>
      <c r="O3191" s="31">
        <v>-3.4582475298179056</v>
      </c>
      <c r="P3191" s="31">
        <v>11500100000</v>
      </c>
      <c r="Q3191" s="31">
        <v>11500100000</v>
      </c>
      <c r="R3191" s="29">
        <v>6098478080</v>
      </c>
      <c r="S3191" s="29">
        <v>4.4671687196723182</v>
      </c>
      <c r="T3191" s="29">
        <v>4.4887249940283924</v>
      </c>
      <c r="U3191" s="29" t="e">
        <v>#N/A</v>
      </c>
      <c r="V3191" s="29">
        <v>6.5630502718864436</v>
      </c>
      <c r="W3191">
        <v>0.81876039041546511</v>
      </c>
      <c r="X3191" t="s">
        <v>78</v>
      </c>
      <c r="Y3191" t="s">
        <v>115</v>
      </c>
      <c r="Z3191" t="s">
        <v>181</v>
      </c>
    </row>
    <row r="3192" spans="2:26" x14ac:dyDescent="0.25">
      <c r="B3192" t="s">
        <v>6847</v>
      </c>
      <c r="C3192" s="26" t="s">
        <v>6848</v>
      </c>
      <c r="D3192" s="26">
        <v>2.4791959900358838</v>
      </c>
      <c r="E3192" s="26">
        <v>9.0319084194040578</v>
      </c>
      <c r="F3192" s="26">
        <v>2.4791959900358838</v>
      </c>
      <c r="G3192" s="27">
        <v>9.0319084194040578</v>
      </c>
      <c r="H3192" s="28">
        <v>20.986248610202804</v>
      </c>
      <c r="I3192" s="28">
        <v>8.9657205803194842</v>
      </c>
      <c r="J3192" s="26">
        <v>12.539410729138869</v>
      </c>
      <c r="K3192" s="29">
        <v>-0.47237349155425351</v>
      </c>
      <c r="L3192" s="26">
        <v>-2.2149462365131805</v>
      </c>
      <c r="M3192" s="30">
        <v>0.71874198689827973</v>
      </c>
      <c r="N3192" s="29" t="e">
        <v>#N/A</v>
      </c>
      <c r="O3192" s="31">
        <v>13.254461198232713</v>
      </c>
      <c r="P3192" s="31">
        <v>346711000</v>
      </c>
      <c r="Q3192" s="31">
        <v>346711000</v>
      </c>
      <c r="R3192" s="29">
        <v>9949326336</v>
      </c>
      <c r="S3192" s="29">
        <v>2.0376313787106253</v>
      </c>
      <c r="T3192" s="29">
        <v>2.0568069179782267</v>
      </c>
      <c r="U3192" s="29" t="e">
        <v>#N/A</v>
      </c>
      <c r="V3192" s="29">
        <v>6.384354350834279</v>
      </c>
      <c r="W3192">
        <v>1.236946573075931</v>
      </c>
      <c r="X3192" t="s">
        <v>71</v>
      </c>
      <c r="Y3192" t="s">
        <v>728</v>
      </c>
      <c r="Z3192" t="s">
        <v>729</v>
      </c>
    </row>
    <row r="3193" spans="2:26" x14ac:dyDescent="0.25">
      <c r="B3193" t="s">
        <v>6849</v>
      </c>
      <c r="C3193" s="26" t="s">
        <v>6850</v>
      </c>
      <c r="D3193" s="26" t="e">
        <v>#N/A</v>
      </c>
      <c r="E3193" s="26">
        <v>0.13434072576240944</v>
      </c>
      <c r="F3193" s="26">
        <v>0.26818486407681175</v>
      </c>
      <c r="G3193" s="27">
        <v>0.13434072576240944</v>
      </c>
      <c r="H3193" s="28">
        <v>11.475530758742583</v>
      </c>
      <c r="I3193" s="28">
        <v>15.158722954024807</v>
      </c>
      <c r="J3193" s="26">
        <v>13.569321880959469</v>
      </c>
      <c r="K3193" s="29">
        <v>0.12102816400157099</v>
      </c>
      <c r="L3193" s="26">
        <v>1.2218665868791931</v>
      </c>
      <c r="M3193" s="30">
        <v>0.44896923096463698</v>
      </c>
      <c r="N3193" s="29">
        <v>1.0263678815352556E-2</v>
      </c>
      <c r="O3193" s="31">
        <v>4.3658454752664273</v>
      </c>
      <c r="P3193" s="31">
        <v>8102569000</v>
      </c>
      <c r="Q3193" s="31">
        <v>8102569000</v>
      </c>
      <c r="R3193" s="29">
        <v>8236859904</v>
      </c>
      <c r="S3193" s="29">
        <v>6.3993737504659336</v>
      </c>
      <c r="T3193" s="29">
        <v>8.1860094285234144</v>
      </c>
      <c r="U3193" s="29" t="e">
        <v>#N/A</v>
      </c>
      <c r="V3193" s="29">
        <v>9.4783665235889689</v>
      </c>
      <c r="W3193">
        <v>1.074572284804167</v>
      </c>
      <c r="X3193" t="s">
        <v>78</v>
      </c>
      <c r="Y3193" t="s">
        <v>87</v>
      </c>
      <c r="Z3193" t="s">
        <v>2323</v>
      </c>
    </row>
    <row r="3194" spans="2:26" x14ac:dyDescent="0.25">
      <c r="B3194" t="s">
        <v>6851</v>
      </c>
      <c r="C3194" s="26" t="s">
        <v>6852</v>
      </c>
      <c r="D3194" s="26">
        <v>0.14274184141591884</v>
      </c>
      <c r="E3194" s="26">
        <v>9.8062315494300348E-2</v>
      </c>
      <c r="F3194" s="26">
        <v>0.11704576219039695</v>
      </c>
      <c r="G3194" s="27">
        <v>8.1515316239916299E-2</v>
      </c>
      <c r="H3194" s="28">
        <v>6.1260771844867747</v>
      </c>
      <c r="I3194" s="28">
        <v>8.5232617154132484</v>
      </c>
      <c r="J3194" s="26">
        <v>8.3958073775105522</v>
      </c>
      <c r="K3194" s="29">
        <v>0.1268940835007305</v>
      </c>
      <c r="L3194" s="26">
        <v>1.4017249230137918</v>
      </c>
      <c r="M3194" s="30">
        <v>0.48278344569327347</v>
      </c>
      <c r="N3194" s="29">
        <v>1.1989356975441835E-2</v>
      </c>
      <c r="O3194" s="31">
        <v>16.494249375666623</v>
      </c>
      <c r="P3194" s="31">
        <v>6772825999.999999</v>
      </c>
      <c r="Q3194" s="31">
        <v>8147658999.999999</v>
      </c>
      <c r="R3194" s="29">
        <v>4709694464</v>
      </c>
      <c r="S3194" s="29">
        <v>5.73014283528821</v>
      </c>
      <c r="T3194" s="29">
        <v>9.5873916697658217</v>
      </c>
      <c r="U3194" s="29">
        <v>-17.568698061513995</v>
      </c>
      <c r="V3194" s="29">
        <v>10.853231186759816</v>
      </c>
      <c r="W3194">
        <v>0.68167534751836012</v>
      </c>
      <c r="X3194" t="s">
        <v>77</v>
      </c>
      <c r="Y3194" t="s">
        <v>387</v>
      </c>
      <c r="Z3194" t="s">
        <v>738</v>
      </c>
    </row>
    <row r="3195" spans="2:26" x14ac:dyDescent="0.25">
      <c r="B3195" t="s">
        <v>6853</v>
      </c>
      <c r="C3195" s="26" t="s">
        <v>6854</v>
      </c>
      <c r="D3195" s="26">
        <v>-1.4996626689819239E-2</v>
      </c>
      <c r="E3195" s="26">
        <v>1.0548767114032971E-2</v>
      </c>
      <c r="F3195" s="26">
        <v>-1.4996626689819239E-2</v>
      </c>
      <c r="G3195" s="27">
        <v>1.0548767114032971E-2</v>
      </c>
      <c r="H3195" s="28">
        <v>0.15884069488517838</v>
      </c>
      <c r="I3195" s="28">
        <v>1.2428309292862492</v>
      </c>
      <c r="J3195" s="26">
        <v>5.5505168720943292</v>
      </c>
      <c r="K3195" s="29">
        <v>0.47207117309487534</v>
      </c>
      <c r="L3195" s="26">
        <v>34.518987158513454</v>
      </c>
      <c r="M3195" s="30">
        <v>0.38854554292055588</v>
      </c>
      <c r="N3195" s="29">
        <v>8.1099584520107661E-3</v>
      </c>
      <c r="O3195" s="31">
        <v>-1.4149487584124383</v>
      </c>
      <c r="P3195" s="31">
        <v>4203714000</v>
      </c>
      <c r="Q3195" s="31">
        <v>4203714000</v>
      </c>
      <c r="R3195" s="29">
        <v>4099095040</v>
      </c>
      <c r="S3195" s="29">
        <v>93.863377006934698</v>
      </c>
      <c r="T3195" s="29" t="e">
        <v>#N/A</v>
      </c>
      <c r="U3195" s="29">
        <v>-7.3063199822758929</v>
      </c>
      <c r="V3195" s="29">
        <v>5055.720493954731</v>
      </c>
      <c r="W3195">
        <v>2.0293539562589809</v>
      </c>
      <c r="X3195" t="s">
        <v>77</v>
      </c>
      <c r="Y3195" t="s">
        <v>83</v>
      </c>
      <c r="Z3195" t="s">
        <v>368</v>
      </c>
    </row>
    <row r="3196" spans="2:26" x14ac:dyDescent="0.25">
      <c r="B3196" t="s">
        <v>6855</v>
      </c>
      <c r="C3196" s="26" t="s">
        <v>6856</v>
      </c>
      <c r="D3196" s="26">
        <v>9.2469913059061382E-2</v>
      </c>
      <c r="E3196" s="26">
        <v>8.9511318623506836E-2</v>
      </c>
      <c r="F3196" s="26">
        <v>9.1624039953803041E-2</v>
      </c>
      <c r="G3196" s="27">
        <v>8.9401020695217312E-2</v>
      </c>
      <c r="H3196" s="28">
        <v>4.8162992844441916</v>
      </c>
      <c r="I3196" s="28">
        <v>14.532664071103497</v>
      </c>
      <c r="J3196" s="26">
        <v>14.265558589849471</v>
      </c>
      <c r="K3196" s="29">
        <v>-0.19595285855466263</v>
      </c>
      <c r="L3196" s="26">
        <v>-2.6793757063711343</v>
      </c>
      <c r="M3196" s="30">
        <v>0.82747865512112073</v>
      </c>
      <c r="N3196" s="29">
        <v>3.3500000000000001E-3</v>
      </c>
      <c r="O3196" s="31">
        <v>5.006564667036014</v>
      </c>
      <c r="P3196" s="31">
        <v>4136192000</v>
      </c>
      <c r="Q3196" s="31">
        <v>4141295000</v>
      </c>
      <c r="R3196" s="29">
        <v>2869297152</v>
      </c>
      <c r="S3196" s="29">
        <v>3.2516643221811306</v>
      </c>
      <c r="T3196" s="29">
        <v>4.4192152496494508</v>
      </c>
      <c r="U3196" s="29" t="e">
        <v>#N/A</v>
      </c>
      <c r="V3196" s="29">
        <v>10.712294872435695</v>
      </c>
      <c r="W3196">
        <v>0.5183863141147047</v>
      </c>
      <c r="X3196" t="s">
        <v>78</v>
      </c>
      <c r="Y3196" t="s">
        <v>99</v>
      </c>
      <c r="Z3196" t="s">
        <v>510</v>
      </c>
    </row>
    <row r="3197" spans="2:26" x14ac:dyDescent="0.25">
      <c r="B3197" t="s">
        <v>6857</v>
      </c>
      <c r="C3197" s="26" t="s">
        <v>6858</v>
      </c>
      <c r="D3197" s="26">
        <v>0.37461501253611856</v>
      </c>
      <c r="E3197" s="26">
        <v>0.32060899752307853</v>
      </c>
      <c r="F3197" s="26">
        <v>0.37461501253611856</v>
      </c>
      <c r="G3197" s="27">
        <v>0.32060899752307853</v>
      </c>
      <c r="H3197" s="28">
        <v>7.5538705885259168</v>
      </c>
      <c r="I3197" s="28">
        <v>17.869926409036431</v>
      </c>
      <c r="J3197" s="26">
        <v>16.476394012331777</v>
      </c>
      <c r="K3197" s="29">
        <v>-0.56646389916043904</v>
      </c>
      <c r="L3197" s="26">
        <v>-5.0340318363341643</v>
      </c>
      <c r="M3197" s="30">
        <v>0.85937931338132745</v>
      </c>
      <c r="N3197" s="29" t="e">
        <v>#N/A</v>
      </c>
      <c r="O3197" s="31">
        <v>0.79313763647612356</v>
      </c>
      <c r="P3197" s="31">
        <v>731957000</v>
      </c>
      <c r="Q3197" s="31">
        <v>731957000</v>
      </c>
      <c r="R3197" s="29">
        <v>2055229440</v>
      </c>
      <c r="S3197" s="29">
        <v>1.3482322325803819</v>
      </c>
      <c r="T3197" s="29">
        <v>1.5772052370019463</v>
      </c>
      <c r="U3197" s="29" t="e">
        <v>#N/A</v>
      </c>
      <c r="V3197" s="29">
        <v>11.472342141289797</v>
      </c>
      <c r="W3197">
        <v>0.85237859322616261</v>
      </c>
      <c r="X3197" t="s">
        <v>78</v>
      </c>
      <c r="Y3197" t="s">
        <v>99</v>
      </c>
      <c r="Z3197" t="s">
        <v>420</v>
      </c>
    </row>
    <row r="3198" spans="2:26" x14ac:dyDescent="0.25">
      <c r="B3198" t="s">
        <v>6859</v>
      </c>
      <c r="C3198" s="26" t="s">
        <v>6860</v>
      </c>
      <c r="D3198" s="26" t="e">
        <v>#N/A</v>
      </c>
      <c r="E3198" s="26">
        <v>0.54918083052058653</v>
      </c>
      <c r="F3198" s="26" t="e">
        <v>#N/A</v>
      </c>
      <c r="G3198" s="27">
        <v>0.52523154483715062</v>
      </c>
      <c r="H3198" s="28">
        <v>110.15885323950221</v>
      </c>
      <c r="I3198" s="28" t="e">
        <v>#N/A</v>
      </c>
      <c r="J3198" s="26">
        <v>10.958810690446118</v>
      </c>
      <c r="K3198" s="29">
        <v>0.18105696656364784</v>
      </c>
      <c r="L3198" s="26">
        <v>0.74124054158866504</v>
      </c>
      <c r="M3198" s="30">
        <v>0.20972883703057896</v>
      </c>
      <c r="N3198" s="29">
        <v>1.4692824836511442E-2</v>
      </c>
      <c r="O3198" s="31" t="e">
        <v>#N/A</v>
      </c>
      <c r="P3198" s="31">
        <v>2397123000</v>
      </c>
      <c r="Q3198" s="31">
        <v>2506426000</v>
      </c>
      <c r="R3198" s="29">
        <v>31466653696</v>
      </c>
      <c r="S3198" s="29">
        <v>21.013600719438365</v>
      </c>
      <c r="T3198" s="29">
        <v>24.778590589568644</v>
      </c>
      <c r="U3198" s="29">
        <v>2.2751322937494471</v>
      </c>
      <c r="V3198" s="29">
        <v>27.743877634041169</v>
      </c>
      <c r="W3198">
        <v>19.252367527462582</v>
      </c>
      <c r="X3198" t="s">
        <v>74</v>
      </c>
      <c r="Y3198" t="s">
        <v>188</v>
      </c>
      <c r="Z3198" t="s">
        <v>2163</v>
      </c>
    </row>
    <row r="3199" spans="2:26" x14ac:dyDescent="0.25">
      <c r="B3199" t="s">
        <v>6861</v>
      </c>
      <c r="C3199" s="26" t="s">
        <v>6862</v>
      </c>
      <c r="D3199" s="26" t="e">
        <v>#N/A</v>
      </c>
      <c r="E3199" s="26" t="e">
        <v>#N/A</v>
      </c>
      <c r="F3199" s="26">
        <v>0.16135929364929674</v>
      </c>
      <c r="G3199" s="27">
        <v>0.14856755464102747</v>
      </c>
      <c r="H3199" s="28">
        <v>10.692234353695195</v>
      </c>
      <c r="I3199" s="28">
        <v>8.1095060246725232</v>
      </c>
      <c r="J3199" s="26">
        <v>8.0596577731992767</v>
      </c>
      <c r="K3199" s="29" t="e">
        <v>#N/A</v>
      </c>
      <c r="L3199" s="26">
        <v>1.0789651837524179</v>
      </c>
      <c r="M3199" s="30">
        <v>0.67060708953327541</v>
      </c>
      <c r="N3199" s="29">
        <v>2.4645717806531116E-3</v>
      </c>
      <c r="O3199" s="31">
        <v>2.2568037669506196</v>
      </c>
      <c r="P3199" s="31" t="e">
        <v>#N/A</v>
      </c>
      <c r="Q3199" s="31">
        <v>3811559000</v>
      </c>
      <c r="R3199" s="29">
        <v>3330827264</v>
      </c>
      <c r="S3199" s="29">
        <v>6.4478034558349453</v>
      </c>
      <c r="T3199" s="29">
        <v>6.8645210437623767</v>
      </c>
      <c r="U3199" s="29" t="e">
        <v>#N/A</v>
      </c>
      <c r="V3199" s="29">
        <v>8.2035445757250258</v>
      </c>
      <c r="W3199">
        <v>0.84217769757759153</v>
      </c>
      <c r="X3199" t="s">
        <v>66</v>
      </c>
      <c r="Y3199" t="s">
        <v>79</v>
      </c>
      <c r="Z3199" t="s">
        <v>127</v>
      </c>
    </row>
    <row r="3200" spans="2:26" x14ac:dyDescent="0.25">
      <c r="B3200" t="s">
        <v>6863</v>
      </c>
      <c r="C3200" s="26" t="s">
        <v>6864</v>
      </c>
      <c r="D3200" s="26">
        <v>0.1551561257930319</v>
      </c>
      <c r="E3200" s="26">
        <v>0.13835781736059602</v>
      </c>
      <c r="F3200" s="26">
        <v>0.15285573526436119</v>
      </c>
      <c r="G3200" s="27">
        <v>0.13400525384656622</v>
      </c>
      <c r="H3200" s="28">
        <v>13.518722224666696</v>
      </c>
      <c r="I3200" s="28">
        <v>11.610069555851549</v>
      </c>
      <c r="J3200" s="26">
        <v>7.6489574927766357</v>
      </c>
      <c r="K3200" s="29">
        <v>1.9512524855374112E-2</v>
      </c>
      <c r="L3200" s="26">
        <v>0.13985223464814889</v>
      </c>
      <c r="M3200" s="30">
        <v>0.41078150131825492</v>
      </c>
      <c r="N3200" s="29">
        <v>8.5634919230701181E-3</v>
      </c>
      <c r="O3200" s="31">
        <v>51.528730968670722</v>
      </c>
      <c r="P3200" s="31">
        <v>90331000000</v>
      </c>
      <c r="Q3200" s="31">
        <v>93265000000</v>
      </c>
      <c r="R3200" s="29">
        <v>104631189504</v>
      </c>
      <c r="S3200" s="29">
        <v>4.8966122776050707</v>
      </c>
      <c r="T3200" s="29">
        <v>6.414777040461205</v>
      </c>
      <c r="U3200" s="29">
        <v>3.1780676639185845</v>
      </c>
      <c r="V3200" s="29">
        <v>13.794551877550962</v>
      </c>
      <c r="W3200">
        <v>1.7341686079502701</v>
      </c>
      <c r="X3200" t="s">
        <v>82</v>
      </c>
      <c r="Y3200" t="s">
        <v>89</v>
      </c>
      <c r="Z3200" t="s">
        <v>90</v>
      </c>
    </row>
    <row r="3201" spans="2:26" x14ac:dyDescent="0.25">
      <c r="B3201" t="s">
        <v>6865</v>
      </c>
      <c r="C3201" s="26" t="s">
        <v>6866</v>
      </c>
      <c r="D3201" s="26" t="e">
        <v>#N/A</v>
      </c>
      <c r="E3201" s="26">
        <v>0.17468115589500621</v>
      </c>
      <c r="F3201" s="26" t="e">
        <v>#N/A</v>
      </c>
      <c r="G3201" s="27">
        <v>0.17468115589500621</v>
      </c>
      <c r="H3201" s="28">
        <v>30.265986220602365</v>
      </c>
      <c r="I3201" s="28" t="e">
        <v>#N/A</v>
      </c>
      <c r="J3201" s="26">
        <v>9.4801040221450155</v>
      </c>
      <c r="K3201" s="29">
        <v>0.1714382717554617</v>
      </c>
      <c r="L3201" s="26">
        <v>1.5273165804513396</v>
      </c>
      <c r="M3201" s="30">
        <v>0.35036580325718397</v>
      </c>
      <c r="N3201" s="29">
        <v>1.0075630919218405E-2</v>
      </c>
      <c r="O3201" s="31" t="e">
        <v>#N/A</v>
      </c>
      <c r="P3201" s="31">
        <v>2503653000</v>
      </c>
      <c r="Q3201" s="31">
        <v>2503653000</v>
      </c>
      <c r="R3201" s="29">
        <v>3108484608</v>
      </c>
      <c r="S3201" s="29">
        <v>7.2990111071087709</v>
      </c>
      <c r="T3201" s="29">
        <v>8.988541225268154</v>
      </c>
      <c r="U3201" s="29">
        <v>12.185937772544376</v>
      </c>
      <c r="V3201" s="29">
        <v>6.8528898632079986</v>
      </c>
      <c r="W3201">
        <v>1.700817272229757</v>
      </c>
      <c r="X3201" t="s">
        <v>74</v>
      </c>
      <c r="Y3201" t="s">
        <v>98</v>
      </c>
      <c r="Z3201" t="s">
        <v>168</v>
      </c>
    </row>
    <row r="3202" spans="2:26" x14ac:dyDescent="0.25">
      <c r="B3202" t="s">
        <v>6867</v>
      </c>
      <c r="C3202" s="26" t="s">
        <v>6868</v>
      </c>
      <c r="D3202" s="26">
        <v>9.5841838133298302E-2</v>
      </c>
      <c r="E3202" s="26">
        <v>-0.26060280022221766</v>
      </c>
      <c r="F3202" s="26">
        <v>3.7871771877315483E-2</v>
      </c>
      <c r="G3202" s="27">
        <v>-0.27160550378868747</v>
      </c>
      <c r="H3202" s="28">
        <v>17.625842671226227</v>
      </c>
      <c r="I3202" s="28">
        <v>16.996242394272372</v>
      </c>
      <c r="J3202" s="26">
        <v>19.012803815311354</v>
      </c>
      <c r="K3202" s="29">
        <v>-0.66041137506232528</v>
      </c>
      <c r="L3202" s="26">
        <v>-6.0454814749877333</v>
      </c>
      <c r="M3202" s="30">
        <v>0.36312247995441094</v>
      </c>
      <c r="N3202" s="29" t="e">
        <v>#N/A</v>
      </c>
      <c r="O3202" s="31">
        <v>16.497264133254927</v>
      </c>
      <c r="P3202" s="31">
        <v>-2275247999.999999</v>
      </c>
      <c r="Q3202" s="31">
        <v>-2183077999.999999</v>
      </c>
      <c r="R3202" s="29">
        <v>5697156096</v>
      </c>
      <c r="S3202" s="29">
        <v>2.0100760230362562</v>
      </c>
      <c r="T3202" s="29">
        <v>2.5070358157523009</v>
      </c>
      <c r="U3202" s="29" t="e">
        <v>#N/A</v>
      </c>
      <c r="V3202" s="29">
        <v>13.960713000322023</v>
      </c>
      <c r="W3202">
        <v>2.3037709963543387</v>
      </c>
      <c r="X3202" t="s">
        <v>93</v>
      </c>
      <c r="Y3202" t="s">
        <v>96</v>
      </c>
      <c r="Z3202" t="s">
        <v>2701</v>
      </c>
    </row>
    <row r="3203" spans="2:26" x14ac:dyDescent="0.25">
      <c r="B3203" t="s">
        <v>6869</v>
      </c>
      <c r="C3203" s="26" t="s">
        <v>6870</v>
      </c>
      <c r="D3203" s="26" t="e">
        <v>#N/A</v>
      </c>
      <c r="E3203" s="26">
        <v>0.33675160254395864</v>
      </c>
      <c r="F3203" s="26" t="e">
        <v>#N/A</v>
      </c>
      <c r="G3203" s="27">
        <v>0.33675160254395864</v>
      </c>
      <c r="H3203" s="28">
        <v>18.338649526960225</v>
      </c>
      <c r="I3203" s="28" t="e">
        <v>#N/A</v>
      </c>
      <c r="J3203" s="26">
        <v>29.201831199269382</v>
      </c>
      <c r="K3203" s="29">
        <v>-0.27839147361834432</v>
      </c>
      <c r="L3203" s="26">
        <v>-1.4771705285862451</v>
      </c>
      <c r="M3203" s="30">
        <v>0.75339374248207269</v>
      </c>
      <c r="N3203" s="29">
        <v>1.8777898943618282E-2</v>
      </c>
      <c r="O3203" s="31" t="e">
        <v>#N/A</v>
      </c>
      <c r="P3203" s="31">
        <v>11535565000</v>
      </c>
      <c r="Q3203" s="31">
        <v>11535565000</v>
      </c>
      <c r="R3203" s="29">
        <v>45179998208</v>
      </c>
      <c r="S3203" s="29">
        <v>8.3942062156465482</v>
      </c>
      <c r="T3203" s="29">
        <v>9.890074758406227</v>
      </c>
      <c r="U3203" s="29">
        <v>4.1804583331425711</v>
      </c>
      <c r="V3203" s="29">
        <v>14.42343517668454</v>
      </c>
      <c r="W3203">
        <v>2.4561238006576271</v>
      </c>
      <c r="X3203" t="s">
        <v>78</v>
      </c>
      <c r="Y3203" t="s">
        <v>316</v>
      </c>
      <c r="Z3203" t="s">
        <v>340</v>
      </c>
    </row>
    <row r="3204" spans="2:26" x14ac:dyDescent="0.25">
      <c r="B3204" t="s">
        <v>6871</v>
      </c>
      <c r="C3204" s="26" t="s">
        <v>6872</v>
      </c>
      <c r="D3204" s="26" t="e">
        <v>#N/A</v>
      </c>
      <c r="E3204" s="26">
        <v>0.22384799639459307</v>
      </c>
      <c r="F3204" s="26" t="e">
        <v>#N/A</v>
      </c>
      <c r="G3204" s="27">
        <v>0.22351962677996909</v>
      </c>
      <c r="H3204" s="28">
        <v>19.849647895296968</v>
      </c>
      <c r="I3204" s="28" t="e">
        <v>#N/A</v>
      </c>
      <c r="J3204" s="26">
        <v>14.168732973709979</v>
      </c>
      <c r="K3204" s="29">
        <v>0.16557111712526681</v>
      </c>
      <c r="L3204" s="26">
        <v>0.81485262725235674</v>
      </c>
      <c r="M3204" s="30">
        <v>0.65315445279375761</v>
      </c>
      <c r="N3204" s="29">
        <v>8.4823944659775385E-3</v>
      </c>
      <c r="O3204" s="31" t="e">
        <v>#N/A</v>
      </c>
      <c r="P3204" s="31">
        <v>2733672000</v>
      </c>
      <c r="Q3204" s="31">
        <v>2737688000</v>
      </c>
      <c r="R3204" s="29">
        <v>4572123136</v>
      </c>
      <c r="S3204" s="29">
        <v>7.5505586213094205</v>
      </c>
      <c r="T3204" s="29">
        <v>8.3755678961706224</v>
      </c>
      <c r="U3204" s="29">
        <v>-16.499752468608929</v>
      </c>
      <c r="V3204" s="29">
        <v>11.394001777976523</v>
      </c>
      <c r="W3204">
        <v>2.0396287607429362</v>
      </c>
      <c r="X3204" t="s">
        <v>78</v>
      </c>
      <c r="Y3204" t="s">
        <v>115</v>
      </c>
      <c r="Z3204" t="s">
        <v>1142</v>
      </c>
    </row>
    <row r="3205" spans="2:26" x14ac:dyDescent="0.25">
      <c r="B3205" t="s">
        <v>6873</v>
      </c>
      <c r="C3205" s="26" t="s">
        <v>6874</v>
      </c>
      <c r="D3205" s="26">
        <v>0.12029142199110528</v>
      </c>
      <c r="E3205" s="26">
        <v>0.12130686591054188</v>
      </c>
      <c r="F3205" s="26">
        <v>0.11860430064011369</v>
      </c>
      <c r="G3205" s="27">
        <v>0.1201563786145195</v>
      </c>
      <c r="H3205" s="28">
        <v>14.618058918029739</v>
      </c>
      <c r="I3205" s="28">
        <v>12.622885135402647</v>
      </c>
      <c r="J3205" s="26">
        <v>12.367432321866925</v>
      </c>
      <c r="K3205" s="29">
        <v>0.23964243795599807</v>
      </c>
      <c r="L3205" s="26">
        <v>2.4437614014044033</v>
      </c>
      <c r="M3205" s="30">
        <v>0.3357752219186742</v>
      </c>
      <c r="N3205" s="29">
        <v>4.7481809436653519E-3</v>
      </c>
      <c r="O3205" s="31">
        <v>14.795922307511514</v>
      </c>
      <c r="P3205" s="31">
        <v>6547420000</v>
      </c>
      <c r="Q3205" s="31">
        <v>6610111000</v>
      </c>
      <c r="R3205" s="29">
        <v>3322715136</v>
      </c>
      <c r="S3205" s="29">
        <v>5.2115143863857858</v>
      </c>
      <c r="T3205" s="29">
        <v>6.9825718332211695</v>
      </c>
      <c r="U3205" s="29" t="e">
        <v>#N/A</v>
      </c>
      <c r="V3205" s="29">
        <v>5.4637878990560003</v>
      </c>
      <c r="W3205">
        <v>0.80343583135582008</v>
      </c>
      <c r="X3205" t="s">
        <v>66</v>
      </c>
      <c r="Y3205" t="s">
        <v>79</v>
      </c>
      <c r="Z3205" t="s">
        <v>127</v>
      </c>
    </row>
    <row r="3206" spans="2:26" x14ac:dyDescent="0.25">
      <c r="B3206" t="s">
        <v>6875</v>
      </c>
      <c r="C3206" s="26" t="s">
        <v>6876</v>
      </c>
      <c r="D3206" s="26">
        <v>0.44643107999475617</v>
      </c>
      <c r="E3206" s="26">
        <v>0.38586017282010998</v>
      </c>
      <c r="F3206" s="26">
        <v>0.44591322770289399</v>
      </c>
      <c r="G3206" s="27">
        <v>0.38327091136079899</v>
      </c>
      <c r="H3206" s="28">
        <v>31.536951428028626</v>
      </c>
      <c r="I3206" s="28">
        <v>22.239273763465718</v>
      </c>
      <c r="J3206" s="26">
        <v>26.407531692766593</v>
      </c>
      <c r="K3206" s="29">
        <v>3.1490216631726069E-2</v>
      </c>
      <c r="L3206" s="26">
        <v>0.18810331333159405</v>
      </c>
      <c r="M3206" s="30">
        <v>0.49880179512875256</v>
      </c>
      <c r="N3206" s="29">
        <v>7.1691532648711486E-3</v>
      </c>
      <c r="O3206" s="31">
        <v>22.857965435917876</v>
      </c>
      <c r="P3206" s="31">
        <v>6365000000</v>
      </c>
      <c r="Q3206" s="31">
        <v>6408000000</v>
      </c>
      <c r="R3206" s="29">
        <v>31848448000</v>
      </c>
      <c r="S3206" s="29">
        <v>9.0551651447952004</v>
      </c>
      <c r="T3206" s="29">
        <v>10.329895238095238</v>
      </c>
      <c r="U3206" s="29" t="e">
        <v>#N/A</v>
      </c>
      <c r="V3206" s="29">
        <v>13.325885992928136</v>
      </c>
      <c r="W3206">
        <v>3.398778807605543</v>
      </c>
      <c r="X3206" t="s">
        <v>71</v>
      </c>
      <c r="Y3206" t="s">
        <v>76</v>
      </c>
      <c r="Z3206" t="s">
        <v>172</v>
      </c>
    </row>
    <row r="3207" spans="2:26" x14ac:dyDescent="0.25">
      <c r="B3207" t="s">
        <v>6877</v>
      </c>
      <c r="C3207" s="26" t="s">
        <v>6878</v>
      </c>
      <c r="D3207" s="26">
        <v>0.14564336587104981</v>
      </c>
      <c r="E3207" s="26">
        <v>0.16641052147841848</v>
      </c>
      <c r="F3207" s="26">
        <v>0.14564336587104981</v>
      </c>
      <c r="G3207" s="27">
        <v>0.16641052147841848</v>
      </c>
      <c r="H3207" s="28">
        <v>9.0114880450630395</v>
      </c>
      <c r="I3207" s="28">
        <v>4.8015070785213521</v>
      </c>
      <c r="J3207" s="26">
        <v>6.199007796921606</v>
      </c>
      <c r="K3207" s="29">
        <v>0.24565264210182994</v>
      </c>
      <c r="L3207" s="26">
        <v>4.1837939517292231</v>
      </c>
      <c r="M3207" s="30">
        <v>0.38946946713350267</v>
      </c>
      <c r="N3207" s="29">
        <v>1.3028688995996452E-2</v>
      </c>
      <c r="O3207" s="31">
        <v>12.677525333568109</v>
      </c>
      <c r="P3207" s="31">
        <v>4500052000</v>
      </c>
      <c r="Q3207" s="31">
        <v>4500052000</v>
      </c>
      <c r="R3207" s="29">
        <v>2500000000</v>
      </c>
      <c r="S3207" s="29">
        <v>9.1919672906182903</v>
      </c>
      <c r="T3207" s="29">
        <v>9.5592798378343495</v>
      </c>
      <c r="U3207" s="29" t="e">
        <v>#N/A</v>
      </c>
      <c r="V3207" s="29">
        <v>8.5014044265877278</v>
      </c>
      <c r="W3207">
        <v>0.75728749228749481</v>
      </c>
      <c r="X3207" t="s">
        <v>77</v>
      </c>
      <c r="Y3207" t="s">
        <v>140</v>
      </c>
      <c r="Z3207" t="s">
        <v>141</v>
      </c>
    </row>
    <row r="3208" spans="2:26" x14ac:dyDescent="0.25">
      <c r="B3208" t="s">
        <v>6879</v>
      </c>
      <c r="C3208" s="26" t="s">
        <v>6880</v>
      </c>
      <c r="D3208" s="26">
        <v>0.37387087046319561</v>
      </c>
      <c r="E3208" s="26">
        <v>6.3660086055795151E-2</v>
      </c>
      <c r="F3208" s="26">
        <v>0.37387087046319561</v>
      </c>
      <c r="G3208" s="27">
        <v>6.3660086055795151E-2</v>
      </c>
      <c r="H3208" s="28">
        <v>3.460138248795587</v>
      </c>
      <c r="I3208" s="28">
        <v>19.582443792207798</v>
      </c>
      <c r="J3208" s="26">
        <v>22.356398493388941</v>
      </c>
      <c r="K3208" s="29">
        <v>-0.1402683609009959</v>
      </c>
      <c r="L3208" s="26">
        <v>-2.2353091569500179</v>
      </c>
      <c r="M3208" s="30">
        <v>0.69193945203985419</v>
      </c>
      <c r="N3208" s="29">
        <v>1.1357779704076267E-4</v>
      </c>
      <c r="O3208" s="31">
        <v>19.510349105973866</v>
      </c>
      <c r="P3208" s="31">
        <v>6980355000</v>
      </c>
      <c r="Q3208" s="31">
        <v>6980355000</v>
      </c>
      <c r="R3208" s="29">
        <v>13546000384</v>
      </c>
      <c r="S3208" s="29">
        <v>14.825187700724687</v>
      </c>
      <c r="T3208" s="29">
        <v>26.489568116659541</v>
      </c>
      <c r="U3208" s="29">
        <v>-35.788423612671295</v>
      </c>
      <c r="V3208" s="29">
        <v>41.948051948051948</v>
      </c>
      <c r="W3208">
        <v>1.4340890900547401</v>
      </c>
      <c r="X3208" t="s">
        <v>93</v>
      </c>
      <c r="Y3208" t="s">
        <v>96</v>
      </c>
      <c r="Z3208" t="s">
        <v>2701</v>
      </c>
    </row>
    <row r="3209" spans="2:26" x14ac:dyDescent="0.25">
      <c r="B3209" t="s">
        <v>6881</v>
      </c>
      <c r="C3209" s="26" t="s">
        <v>6882</v>
      </c>
      <c r="D3209" s="26">
        <v>0.20814365913346564</v>
      </c>
      <c r="E3209" s="26">
        <v>0.20121778406155555</v>
      </c>
      <c r="F3209" s="26">
        <v>0.20589903890357011</v>
      </c>
      <c r="G3209" s="27">
        <v>0.19924571941316435</v>
      </c>
      <c r="H3209" s="28">
        <v>17.541281491181685</v>
      </c>
      <c r="I3209" s="28">
        <v>11.054426783450694</v>
      </c>
      <c r="J3209" s="26">
        <v>13.083004151825257</v>
      </c>
      <c r="K3209" s="29">
        <v>6.0306913671132369E-2</v>
      </c>
      <c r="L3209" s="26">
        <v>0.49076061945622729</v>
      </c>
      <c r="M3209" s="30">
        <v>0.42170432573452266</v>
      </c>
      <c r="N3209" s="29">
        <v>7.4784480721519541E-3</v>
      </c>
      <c r="O3209" s="31">
        <v>9.8283603152411754</v>
      </c>
      <c r="P3209" s="31">
        <v>31371079000</v>
      </c>
      <c r="Q3209" s="31">
        <v>31681579000</v>
      </c>
      <c r="R3209" s="29">
        <v>46504677376</v>
      </c>
      <c r="S3209" s="29">
        <v>6.6087217701153653</v>
      </c>
      <c r="T3209" s="29">
        <v>8.001530897577787</v>
      </c>
      <c r="U3209" s="29">
        <v>-1.0059622523936282</v>
      </c>
      <c r="V3209" s="29">
        <v>11.225439884991907</v>
      </c>
      <c r="W3209">
        <v>1.7151347717186323</v>
      </c>
      <c r="X3209" t="s">
        <v>66</v>
      </c>
      <c r="Y3209" t="s">
        <v>79</v>
      </c>
      <c r="Z3209" t="s">
        <v>127</v>
      </c>
    </row>
    <row r="3210" spans="2:26" x14ac:dyDescent="0.25">
      <c r="B3210" t="s">
        <v>6883</v>
      </c>
      <c r="C3210" s="26" t="s">
        <v>6884</v>
      </c>
      <c r="D3210" s="26" t="e">
        <v>#N/A</v>
      </c>
      <c r="E3210" s="26">
        <v>7.0459364772045898</v>
      </c>
      <c r="F3210" s="26" t="e">
        <v>#N/A</v>
      </c>
      <c r="G3210" s="27">
        <v>7.0459364772045898</v>
      </c>
      <c r="H3210" s="28">
        <v>20.086673205498336</v>
      </c>
      <c r="I3210" s="28" t="e">
        <v>#N/A</v>
      </c>
      <c r="J3210" s="26">
        <v>7.5198513899636792</v>
      </c>
      <c r="K3210" s="29">
        <v>-0.59896664190585203</v>
      </c>
      <c r="L3210" s="26">
        <v>-3.7715040623132987</v>
      </c>
      <c r="M3210" s="30">
        <v>0.6209804267790241</v>
      </c>
      <c r="N3210" s="29">
        <v>0</v>
      </c>
      <c r="O3210" s="31" t="e">
        <v>#N/A</v>
      </c>
      <c r="P3210" s="31">
        <v>86772000.000000477</v>
      </c>
      <c r="Q3210" s="31">
        <v>86772000.000000477</v>
      </c>
      <c r="R3210" s="29">
        <v>11143999488</v>
      </c>
      <c r="S3210" s="29">
        <v>14.030468928015747</v>
      </c>
      <c r="T3210" s="29">
        <v>14.365700269876838</v>
      </c>
      <c r="U3210" s="29">
        <v>5.346787754626285</v>
      </c>
      <c r="V3210" s="29">
        <v>24.701939187917937</v>
      </c>
      <c r="W3210">
        <v>4.5703644934114349</v>
      </c>
      <c r="X3210" t="s">
        <v>93</v>
      </c>
      <c r="Y3210" t="s">
        <v>96</v>
      </c>
      <c r="Z3210" t="s">
        <v>2701</v>
      </c>
    </row>
    <row r="3211" spans="2:26" x14ac:dyDescent="0.25">
      <c r="B3211" t="s">
        <v>6885</v>
      </c>
      <c r="C3211" s="26" t="s">
        <v>6886</v>
      </c>
      <c r="D3211" s="26">
        <v>6.7580923978469737E-2</v>
      </c>
      <c r="E3211" s="26">
        <v>5.2980132450331126E-2</v>
      </c>
      <c r="F3211" s="26">
        <v>6.7580923978469737E-2</v>
      </c>
      <c r="G3211" s="27">
        <v>5.2980132450331126E-2</v>
      </c>
      <c r="H3211" s="28">
        <v>6.4963655244029068</v>
      </c>
      <c r="I3211" s="28">
        <v>10.68905354501908</v>
      </c>
      <c r="J3211" s="26">
        <v>11.650982651558799</v>
      </c>
      <c r="K3211" s="29">
        <v>0.40760252040078504</v>
      </c>
      <c r="L3211" s="26">
        <v>8.6725274725274719</v>
      </c>
      <c r="M3211" s="30">
        <v>0.31768412354095649</v>
      </c>
      <c r="N3211" s="29">
        <v>1.3280077855723613E-2</v>
      </c>
      <c r="O3211" s="31">
        <v>-12.863224951770928</v>
      </c>
      <c r="P3211" s="31">
        <v>56172000000</v>
      </c>
      <c r="Q3211" s="31">
        <v>56172000000</v>
      </c>
      <c r="R3211" s="29">
        <v>15298708480</v>
      </c>
      <c r="S3211" s="29">
        <v>12.875469362637363</v>
      </c>
      <c r="T3211" s="29">
        <v>15.748221935483871</v>
      </c>
      <c r="U3211" s="29">
        <v>-76.058707930880189</v>
      </c>
      <c r="V3211" s="29">
        <v>9.4868583667385842</v>
      </c>
      <c r="W3211">
        <v>0.60652321980165824</v>
      </c>
      <c r="X3211" t="s">
        <v>66</v>
      </c>
      <c r="Y3211" t="s">
        <v>79</v>
      </c>
      <c r="Z3211" t="s">
        <v>125</v>
      </c>
    </row>
    <row r="3212" spans="2:26" x14ac:dyDescent="0.25">
      <c r="B3212" t="s">
        <v>6887</v>
      </c>
      <c r="C3212" s="26" t="s">
        <v>6888</v>
      </c>
      <c r="D3212" s="26">
        <v>0.17676664947843354</v>
      </c>
      <c r="E3212" s="26">
        <v>0.25914947882074468</v>
      </c>
      <c r="F3212" s="26">
        <v>0.17201251612228002</v>
      </c>
      <c r="G3212" s="27">
        <v>0.25475865107014878</v>
      </c>
      <c r="H3212" s="28">
        <v>14.853656158655818</v>
      </c>
      <c r="I3212" s="28">
        <v>7.6407790845613661</v>
      </c>
      <c r="J3212" s="26">
        <v>8.971243514296777</v>
      </c>
      <c r="K3212" s="29">
        <v>4.512994226973796E-2</v>
      </c>
      <c r="L3212" s="26">
        <v>0.2735732352553521</v>
      </c>
      <c r="M3212" s="30">
        <v>0.4730727287310264</v>
      </c>
      <c r="N3212" s="29">
        <v>2.0476684432503456E-3</v>
      </c>
      <c r="O3212" s="31">
        <v>10.922115453531969</v>
      </c>
      <c r="P3212" s="31">
        <v>9131695000</v>
      </c>
      <c r="Q3212" s="31">
        <v>9289082000</v>
      </c>
      <c r="R3212" s="29">
        <v>10837756928</v>
      </c>
      <c r="S3212" s="29">
        <v>3.6746354800444365</v>
      </c>
      <c r="T3212" s="29">
        <v>5.9222499241354472</v>
      </c>
      <c r="U3212" s="29">
        <v>-4.5326076536268314</v>
      </c>
      <c r="V3212" s="29">
        <v>8.6999672983582137</v>
      </c>
      <c r="W3212">
        <v>1.1203517647922441</v>
      </c>
      <c r="X3212" t="s">
        <v>77</v>
      </c>
      <c r="Y3212" t="s">
        <v>83</v>
      </c>
      <c r="Z3212" t="s">
        <v>659</v>
      </c>
    </row>
    <row r="3213" spans="2:26" x14ac:dyDescent="0.25">
      <c r="B3213" t="s">
        <v>6889</v>
      </c>
      <c r="C3213" s="26" t="s">
        <v>6890</v>
      </c>
      <c r="D3213" s="26">
        <v>0.11014652813247756</v>
      </c>
      <c r="E3213" s="26">
        <v>8.3270015724147065E-2</v>
      </c>
      <c r="F3213" s="26">
        <v>8.1812662034235831E-2</v>
      </c>
      <c r="G3213" s="27">
        <v>5.5429890724556084E-2</v>
      </c>
      <c r="H3213" s="28">
        <v>1.5449081029511393</v>
      </c>
      <c r="I3213" s="28">
        <v>17.782188154454339</v>
      </c>
      <c r="J3213" s="26">
        <v>15.859445496349499</v>
      </c>
      <c r="K3213" s="29">
        <v>0.48281860817184746</v>
      </c>
      <c r="L3213" s="26">
        <v>3.1914308680760177</v>
      </c>
      <c r="M3213" s="30">
        <v>0.35458072327486906</v>
      </c>
      <c r="N3213" s="29">
        <v>5.6958769060881896E-3</v>
      </c>
      <c r="O3213" s="31">
        <v>15.026752949220285</v>
      </c>
      <c r="P3213" s="31">
        <v>8107276000</v>
      </c>
      <c r="Q3213" s="31">
        <v>12179223000</v>
      </c>
      <c r="R3213" s="29">
        <v>12863448064</v>
      </c>
      <c r="S3213" s="29">
        <v>9.8685854683205161</v>
      </c>
      <c r="T3213" s="29">
        <v>28.351434637894329</v>
      </c>
      <c r="U3213" s="29">
        <v>9.1581898892020117</v>
      </c>
      <c r="V3213" s="29">
        <v>20.483998251720013</v>
      </c>
      <c r="W3213">
        <v>2.1586709123238808</v>
      </c>
      <c r="X3213" t="s">
        <v>93</v>
      </c>
      <c r="Y3213" t="s">
        <v>96</v>
      </c>
      <c r="Z3213" t="s">
        <v>229</v>
      </c>
    </row>
    <row r="3214" spans="2:26" x14ac:dyDescent="0.25">
      <c r="B3214" t="s">
        <v>6891</v>
      </c>
      <c r="C3214" s="26" t="s">
        <v>6892</v>
      </c>
      <c r="D3214" s="26">
        <v>0.24869418759161177</v>
      </c>
      <c r="E3214" s="26">
        <v>0.18545406546990495</v>
      </c>
      <c r="F3214" s="26">
        <v>5.4119789026769324E-2</v>
      </c>
      <c r="G3214" s="27">
        <v>6.1071024950013042E-2</v>
      </c>
      <c r="H3214" s="28">
        <v>9.2171995589856675</v>
      </c>
      <c r="I3214" s="28">
        <v>16.833796870355471</v>
      </c>
      <c r="J3214" s="26">
        <v>22.23789146080529</v>
      </c>
      <c r="K3214" s="29">
        <v>0.81241632020294552</v>
      </c>
      <c r="L3214" s="26">
        <v>2.3586333878887071</v>
      </c>
      <c r="M3214" s="30">
        <v>0.40302488099659028</v>
      </c>
      <c r="N3214" s="29" t="e">
        <v>#N/A</v>
      </c>
      <c r="O3214" s="31">
        <v>3.7318993101121229</v>
      </c>
      <c r="P3214" s="31">
        <v>7576000000</v>
      </c>
      <c r="Q3214" s="31">
        <v>23006000000</v>
      </c>
      <c r="R3214" s="29">
        <v>17946720256</v>
      </c>
      <c r="S3214" s="29">
        <v>6.0302210016366615</v>
      </c>
      <c r="T3214" s="29">
        <v>17.650131889820358</v>
      </c>
      <c r="U3214" s="29">
        <v>21.942727940407028</v>
      </c>
      <c r="V3214" s="29">
        <v>17.935391140653298</v>
      </c>
      <c r="W3214">
        <v>1.5543278941196179</v>
      </c>
      <c r="X3214" t="s">
        <v>77</v>
      </c>
      <c r="Y3214" t="s">
        <v>83</v>
      </c>
      <c r="Z3214" t="s">
        <v>1640</v>
      </c>
    </row>
    <row r="3215" spans="2:26" x14ac:dyDescent="0.25">
      <c r="B3215" t="s">
        <v>6893</v>
      </c>
      <c r="C3215" s="26" t="s">
        <v>6894</v>
      </c>
      <c r="D3215" s="26">
        <v>0.773844177326519</v>
      </c>
      <c r="E3215" s="26">
        <v>0.17864485180743533</v>
      </c>
      <c r="F3215" s="26">
        <v>0.52836978080652552</v>
      </c>
      <c r="G3215" s="27">
        <v>0.16949083668576537</v>
      </c>
      <c r="H3215" s="28">
        <v>5.7866717168528927</v>
      </c>
      <c r="I3215" s="28">
        <v>5.6995014993379929</v>
      </c>
      <c r="J3215" s="26">
        <v>5.4751665550424757</v>
      </c>
      <c r="K3215" s="29">
        <v>0.15690944600581147</v>
      </c>
      <c r="L3215" s="26">
        <v>2.0634788055961577</v>
      </c>
      <c r="M3215" s="30">
        <v>0.41614607614607618</v>
      </c>
      <c r="N3215" s="29">
        <v>6.8890500362581578E-3</v>
      </c>
      <c r="O3215" s="31">
        <v>27.675164328533953</v>
      </c>
      <c r="P3215" s="31">
        <v>23348000000</v>
      </c>
      <c r="Q3215" s="31">
        <v>24609000000</v>
      </c>
      <c r="R3215" s="29">
        <v>96743464960</v>
      </c>
      <c r="S3215" s="29">
        <v>22.650546034662767</v>
      </c>
      <c r="T3215" s="29">
        <v>43.651293746478871</v>
      </c>
      <c r="U3215" s="29">
        <v>1.9761024693403746</v>
      </c>
      <c r="V3215" s="29">
        <v>72.254955962981313</v>
      </c>
      <c r="W3215">
        <v>3.8111030868396769</v>
      </c>
      <c r="X3215" t="s">
        <v>71</v>
      </c>
      <c r="Y3215" t="s">
        <v>103</v>
      </c>
      <c r="Z3215" t="s">
        <v>182</v>
      </c>
    </row>
    <row r="3216" spans="2:26" x14ac:dyDescent="0.25">
      <c r="B3216" t="s">
        <v>6895</v>
      </c>
      <c r="C3216" s="26" t="s">
        <v>6896</v>
      </c>
      <c r="D3216" s="26">
        <v>0.1838621870844932</v>
      </c>
      <c r="E3216" s="26">
        <v>6.1597013326422034E-2</v>
      </c>
      <c r="F3216" s="26">
        <v>0.18260613728599834</v>
      </c>
      <c r="G3216" s="27">
        <v>5.5316764333947693E-2</v>
      </c>
      <c r="H3216" s="28">
        <v>7.9180597092329759</v>
      </c>
      <c r="I3216" s="28">
        <v>5.3500374886882058</v>
      </c>
      <c r="J3216" s="26">
        <v>3.884186067812216</v>
      </c>
      <c r="K3216" s="29">
        <v>0.28962522401599355</v>
      </c>
      <c r="L3216" s="26">
        <v>5.6204486572860288</v>
      </c>
      <c r="M3216" s="30">
        <v>0.29660928086362404</v>
      </c>
      <c r="N3216" s="29">
        <v>1.3131993347978731E-2</v>
      </c>
      <c r="O3216" s="31">
        <v>10.848300575522744</v>
      </c>
      <c r="P3216" s="31">
        <v>2716333000.0000005</v>
      </c>
      <c r="Q3216" s="31">
        <v>3024725000.0000005</v>
      </c>
      <c r="R3216" s="29">
        <v>2288041984</v>
      </c>
      <c r="S3216" s="29">
        <v>14.510180828123305</v>
      </c>
      <c r="T3216" s="29">
        <v>22.360098638520668</v>
      </c>
      <c r="U3216" s="29">
        <v>-35.787586317297226</v>
      </c>
      <c r="V3216" s="29">
        <v>17.072507473451193</v>
      </c>
      <c r="W3216">
        <v>1.4524574437487272</v>
      </c>
      <c r="X3216" t="s">
        <v>74</v>
      </c>
      <c r="Y3216" t="s">
        <v>185</v>
      </c>
      <c r="Z3216" t="s">
        <v>186</v>
      </c>
    </row>
    <row r="3217" spans="2:26" x14ac:dyDescent="0.25">
      <c r="B3217" t="s">
        <v>6897</v>
      </c>
      <c r="C3217" s="26" t="s">
        <v>6898</v>
      </c>
      <c r="D3217" s="26" t="e">
        <v>#N/A</v>
      </c>
      <c r="E3217" s="26" t="e">
        <v>#N/A</v>
      </c>
      <c r="F3217" s="26">
        <v>0.2112995886441969</v>
      </c>
      <c r="G3217" s="27">
        <v>0.14647047823012002</v>
      </c>
      <c r="H3217" s="28">
        <v>5.6094538336685398</v>
      </c>
      <c r="I3217" s="28">
        <v>28.464090448768452</v>
      </c>
      <c r="J3217" s="26">
        <v>27.475184349126827</v>
      </c>
      <c r="K3217" s="29" t="e">
        <v>#N/A</v>
      </c>
      <c r="L3217" s="26">
        <v>-4.6946041284360058</v>
      </c>
      <c r="M3217" s="30">
        <v>0.59256019670913718</v>
      </c>
      <c r="N3217" s="29" t="e">
        <v>#N/A</v>
      </c>
      <c r="O3217" s="31">
        <v>2.8291025684252382</v>
      </c>
      <c r="P3217" s="31" t="e">
        <v>#N/A</v>
      </c>
      <c r="Q3217" s="31">
        <v>6128054000</v>
      </c>
      <c r="R3217" s="29">
        <v>4362400256</v>
      </c>
      <c r="S3217" s="29" t="e">
        <v>#N/A</v>
      </c>
      <c r="T3217" s="29" t="e">
        <v>#N/A</v>
      </c>
      <c r="U3217" s="29">
        <v>20.930495745872239</v>
      </c>
      <c r="V3217" s="29">
        <v>7.0146136004908692</v>
      </c>
      <c r="W3217">
        <v>0.38555570669585054</v>
      </c>
      <c r="X3217" t="s">
        <v>66</v>
      </c>
      <c r="Y3217" t="s">
        <v>86</v>
      </c>
      <c r="Z3217" t="s">
        <v>114</v>
      </c>
    </row>
    <row r="3218" spans="2:26" x14ac:dyDescent="0.25">
      <c r="B3218" t="s">
        <v>6899</v>
      </c>
      <c r="C3218" s="26" t="s">
        <v>6900</v>
      </c>
      <c r="D3218" s="26" t="e">
        <v>#N/A</v>
      </c>
      <c r="E3218" s="26">
        <v>8.8046653964314603E-2</v>
      </c>
      <c r="F3218" s="26" t="e">
        <v>#N/A</v>
      </c>
      <c r="G3218" s="27">
        <v>8.8046653964314603E-2</v>
      </c>
      <c r="H3218" s="28">
        <v>13.037953746575573</v>
      </c>
      <c r="I3218" s="28" t="e">
        <v>#N/A</v>
      </c>
      <c r="J3218" s="26">
        <v>4.9712568322367696</v>
      </c>
      <c r="K3218" s="29">
        <v>0.44168083828181959</v>
      </c>
      <c r="L3218" s="26">
        <v>6.3972677750604845</v>
      </c>
      <c r="M3218" s="30">
        <v>0.31476627698584675</v>
      </c>
      <c r="N3218" s="29">
        <v>1.5268252213074872E-2</v>
      </c>
      <c r="O3218" s="31" t="e">
        <v>#N/A</v>
      </c>
      <c r="P3218" s="31">
        <v>10044334000</v>
      </c>
      <c r="Q3218" s="31">
        <v>10044334000</v>
      </c>
      <c r="R3218" s="29">
        <v>3438259968</v>
      </c>
      <c r="S3218" s="29">
        <v>10.147706785403409</v>
      </c>
      <c r="T3218" s="29">
        <v>10.519388907357779</v>
      </c>
      <c r="U3218" s="29">
        <v>13.222996638746311</v>
      </c>
      <c r="V3218" s="29">
        <v>6.1817432515969504</v>
      </c>
      <c r="W3218">
        <v>0.85989871665978401</v>
      </c>
      <c r="X3218" t="s">
        <v>77</v>
      </c>
      <c r="Y3218" t="s">
        <v>140</v>
      </c>
      <c r="Z3218" t="s">
        <v>141</v>
      </c>
    </row>
    <row r="3219" spans="2:26" x14ac:dyDescent="0.25">
      <c r="B3219" t="s">
        <v>6901</v>
      </c>
      <c r="C3219" s="26" t="s">
        <v>6902</v>
      </c>
      <c r="D3219" s="26">
        <v>0.37563485647044714</v>
      </c>
      <c r="E3219" s="26">
        <v>0.25080237702061892</v>
      </c>
      <c r="F3219" s="26">
        <v>0.36974489998433929</v>
      </c>
      <c r="G3219" s="27">
        <v>0.24599937588926479</v>
      </c>
      <c r="H3219" s="28">
        <v>5.1435626507164969</v>
      </c>
      <c r="I3219" s="28">
        <v>14.677858638420981</v>
      </c>
      <c r="J3219" s="26">
        <v>11.062820716545204</v>
      </c>
      <c r="K3219" s="29">
        <v>-0.46772863026480999</v>
      </c>
      <c r="L3219" s="26">
        <v>-4.3310217802385464</v>
      </c>
      <c r="M3219" s="30">
        <v>0.82924595969146653</v>
      </c>
      <c r="N3219" s="29">
        <v>1.1739662604438294E-2</v>
      </c>
      <c r="O3219" s="31">
        <v>0.72589631396402121</v>
      </c>
      <c r="P3219" s="31">
        <v>5280560000.0000029</v>
      </c>
      <c r="Q3219" s="31">
        <v>5383660000.0000029</v>
      </c>
      <c r="R3219" s="29">
        <v>20486162432</v>
      </c>
      <c r="S3219" s="29">
        <v>9.0826838670137811</v>
      </c>
      <c r="T3219" s="29">
        <v>10.094032925931208</v>
      </c>
      <c r="U3219" s="29" t="e">
        <v>#N/A</v>
      </c>
      <c r="V3219" s="29">
        <v>22.749280672556164</v>
      </c>
      <c r="W3219">
        <v>1.5410609764509837</v>
      </c>
      <c r="X3219" t="s">
        <v>74</v>
      </c>
      <c r="Y3219" t="s">
        <v>102</v>
      </c>
      <c r="Z3219" t="s">
        <v>1222</v>
      </c>
    </row>
    <row r="3220" spans="2:26" x14ac:dyDescent="0.25">
      <c r="B3220" t="s">
        <v>6903</v>
      </c>
      <c r="C3220" s="26" t="s">
        <v>6904</v>
      </c>
      <c r="D3220" s="26" t="e">
        <v>#N/A</v>
      </c>
      <c r="E3220" s="26">
        <v>0.71906507695606647</v>
      </c>
      <c r="F3220" s="26">
        <v>2.0292327607545753</v>
      </c>
      <c r="G3220" s="27">
        <v>0.71906507695606647</v>
      </c>
      <c r="H3220" s="28">
        <v>15.77986274373718</v>
      </c>
      <c r="I3220" s="28">
        <v>10.022761270934385</v>
      </c>
      <c r="J3220" s="26">
        <v>10.858127422117079</v>
      </c>
      <c r="K3220" s="29">
        <v>-0.50146327457168927</v>
      </c>
      <c r="L3220" s="26">
        <v>-2.7062036538582777</v>
      </c>
      <c r="M3220" s="30">
        <v>0.71897211207058576</v>
      </c>
      <c r="N3220" s="29">
        <v>3.638530786361783E-3</v>
      </c>
      <c r="O3220" s="31">
        <v>7.5269505909106282</v>
      </c>
      <c r="P3220" s="31">
        <v>960678000</v>
      </c>
      <c r="Q3220" s="31">
        <v>960678000</v>
      </c>
      <c r="R3220" s="29">
        <v>10982303744</v>
      </c>
      <c r="S3220" s="29">
        <v>10.616184526147832</v>
      </c>
      <c r="T3220" s="29">
        <v>11.390570761025108</v>
      </c>
      <c r="U3220" s="29" t="e">
        <v>#N/A</v>
      </c>
      <c r="V3220" s="29">
        <v>20.316840859390322</v>
      </c>
      <c r="W3220">
        <v>3.1586270208207732</v>
      </c>
      <c r="X3220" t="s">
        <v>93</v>
      </c>
      <c r="Y3220" t="s">
        <v>96</v>
      </c>
      <c r="Z3220" t="s">
        <v>130</v>
      </c>
    </row>
    <row r="3221" spans="2:26" x14ac:dyDescent="0.25">
      <c r="B3221" t="s">
        <v>6905</v>
      </c>
      <c r="C3221" s="26" t="s">
        <v>6906</v>
      </c>
      <c r="D3221" s="26">
        <v>0.48722408598619149</v>
      </c>
      <c r="E3221" s="26">
        <v>1.0330239608541871</v>
      </c>
      <c r="F3221" s="26">
        <v>0.48055991536674769</v>
      </c>
      <c r="G3221" s="27">
        <v>1.0330239608541871</v>
      </c>
      <c r="H3221" s="28">
        <v>12.020166459795238</v>
      </c>
      <c r="I3221" s="28">
        <v>8.0636608879644935</v>
      </c>
      <c r="J3221" s="26">
        <v>12.404459528551763</v>
      </c>
      <c r="K3221" s="29">
        <v>-0.55160178472973076</v>
      </c>
      <c r="L3221" s="26">
        <v>-5.1848378615249775</v>
      </c>
      <c r="M3221" s="30">
        <v>0.79331513431452061</v>
      </c>
      <c r="N3221" s="29">
        <v>4.9269277991207568E-3</v>
      </c>
      <c r="O3221" s="31">
        <v>8.29886111927655</v>
      </c>
      <c r="P3221" s="31">
        <v>940075000</v>
      </c>
      <c r="Q3221" s="31">
        <v>940075000</v>
      </c>
      <c r="R3221" s="29">
        <v>4474305024</v>
      </c>
      <c r="S3221" s="29">
        <v>2.2140095976716889</v>
      </c>
      <c r="T3221" s="29">
        <v>2.3105217250245924</v>
      </c>
      <c r="U3221" s="29" t="e">
        <v>#N/A</v>
      </c>
      <c r="V3221" s="29">
        <v>9.0390003901574634</v>
      </c>
      <c r="W3221">
        <v>0.94051892346343091</v>
      </c>
      <c r="X3221" t="s">
        <v>74</v>
      </c>
      <c r="Y3221" t="s">
        <v>102</v>
      </c>
      <c r="Z3221" t="s">
        <v>198</v>
      </c>
    </row>
    <row r="3222" spans="2:26" x14ac:dyDescent="0.25">
      <c r="B3222" t="s">
        <v>6907</v>
      </c>
      <c r="C3222" s="26" t="s">
        <v>6908</v>
      </c>
      <c r="D3222" s="26" t="e">
        <v>#N/A</v>
      </c>
      <c r="E3222" s="26">
        <v>0.13837167986734941</v>
      </c>
      <c r="F3222" s="26" t="e">
        <v>#N/A</v>
      </c>
      <c r="G3222" s="27">
        <v>0.13837167986734941</v>
      </c>
      <c r="H3222" s="28">
        <v>14.848306798605156</v>
      </c>
      <c r="I3222" s="28" t="e">
        <v>#N/A</v>
      </c>
      <c r="J3222" s="26">
        <v>8.9355403197916488</v>
      </c>
      <c r="K3222" s="29">
        <v>0.10694703378545244</v>
      </c>
      <c r="L3222" s="26">
        <v>1.0459278570828139</v>
      </c>
      <c r="M3222" s="30">
        <v>0.46033998518224384</v>
      </c>
      <c r="N3222" s="29">
        <v>7.4861497905885661E-3</v>
      </c>
      <c r="O3222" s="31" t="e">
        <v>#N/A</v>
      </c>
      <c r="P3222" s="31">
        <v>4685995000</v>
      </c>
      <c r="Q3222" s="31">
        <v>4685995000</v>
      </c>
      <c r="R3222" s="29">
        <v>3322256128</v>
      </c>
      <c r="S3222" s="29">
        <v>4.9793188820180223</v>
      </c>
      <c r="T3222" s="29">
        <v>6.4861486006517488</v>
      </c>
      <c r="U3222" s="29">
        <v>-8.5922032799994899</v>
      </c>
      <c r="V3222" s="29">
        <v>6.6065025075046826</v>
      </c>
      <c r="W3222">
        <v>0.86713344171605877</v>
      </c>
      <c r="X3222" t="s">
        <v>77</v>
      </c>
      <c r="Y3222" t="s">
        <v>387</v>
      </c>
      <c r="Z3222" t="s">
        <v>387</v>
      </c>
    </row>
    <row r="3223" spans="2:26" x14ac:dyDescent="0.25">
      <c r="B3223" t="s">
        <v>6909</v>
      </c>
      <c r="C3223" s="26" t="s">
        <v>6910</v>
      </c>
      <c r="D3223" s="26">
        <v>0.10196370510510284</v>
      </c>
      <c r="E3223" s="26">
        <v>0.15725045562311502</v>
      </c>
      <c r="F3223" s="26">
        <v>9.642819697941242E-2</v>
      </c>
      <c r="G3223" s="27">
        <v>0.14951044911916622</v>
      </c>
      <c r="H3223" s="28">
        <v>4.1088355943400563</v>
      </c>
      <c r="I3223" s="28">
        <v>2.1676688234309482</v>
      </c>
      <c r="J3223" s="26">
        <v>3.2470360913430083</v>
      </c>
      <c r="K3223" s="29">
        <v>-5.7905484247374468E-2</v>
      </c>
      <c r="L3223" s="26">
        <v>-1.31634620582776</v>
      </c>
      <c r="M3223" s="30">
        <v>0.38871727323295768</v>
      </c>
      <c r="N3223" s="29">
        <v>5.1250729809719456E-3</v>
      </c>
      <c r="O3223" s="31">
        <v>5.866967546791626</v>
      </c>
      <c r="P3223" s="31">
        <v>372018000</v>
      </c>
      <c r="Q3223" s="31">
        <v>391277000</v>
      </c>
      <c r="R3223" s="29">
        <v>2261635072</v>
      </c>
      <c r="S3223" s="29">
        <v>39.438975582505904</v>
      </c>
      <c r="T3223" s="29">
        <v>56.019941435445887</v>
      </c>
      <c r="U3223" s="29" t="e">
        <v>#N/A</v>
      </c>
      <c r="V3223" s="29">
        <v>92.803775744280316</v>
      </c>
      <c r="W3223">
        <v>4.4429365798755907</v>
      </c>
      <c r="X3223" t="s">
        <v>77</v>
      </c>
      <c r="Y3223" t="s">
        <v>97</v>
      </c>
      <c r="Z3223" t="s">
        <v>97</v>
      </c>
    </row>
    <row r="3224" spans="2:26" x14ac:dyDescent="0.25">
      <c r="B3224" t="s">
        <v>6911</v>
      </c>
      <c r="C3224" s="26" t="s">
        <v>6912</v>
      </c>
      <c r="D3224" s="26">
        <v>0.10611598283710108</v>
      </c>
      <c r="E3224" s="26">
        <v>1.3655428041449789E-2</v>
      </c>
      <c r="F3224" s="26">
        <v>0.1028091948808066</v>
      </c>
      <c r="G3224" s="27">
        <v>1.3373194984753449E-2</v>
      </c>
      <c r="H3224" s="28">
        <v>22.288203829406587</v>
      </c>
      <c r="I3224" s="28">
        <v>4.4373901252269512</v>
      </c>
      <c r="J3224" s="26">
        <v>0.83080943258670237</v>
      </c>
      <c r="K3224" s="29">
        <v>0.2631315446267592</v>
      </c>
      <c r="L3224" s="26">
        <v>1.9359399665972683</v>
      </c>
      <c r="M3224" s="30">
        <v>0.4632384366588323</v>
      </c>
      <c r="N3224" s="29">
        <v>2.0975721717841476E-2</v>
      </c>
      <c r="O3224" s="31">
        <v>12.648420868060501</v>
      </c>
      <c r="P3224" s="31">
        <v>3691792000</v>
      </c>
      <c r="Q3224" s="31">
        <v>3769705000</v>
      </c>
      <c r="R3224" s="29">
        <v>1799154048</v>
      </c>
      <c r="S3224" s="29">
        <v>4.6800339335148369</v>
      </c>
      <c r="T3224" s="29">
        <v>4.9817010096877423</v>
      </c>
      <c r="U3224" s="29">
        <v>138.4581271831149</v>
      </c>
      <c r="V3224" s="29">
        <v>3.8999992557253327</v>
      </c>
      <c r="W3224">
        <v>0.78918177207815232</v>
      </c>
      <c r="X3224" t="s">
        <v>77</v>
      </c>
      <c r="Y3224" t="s">
        <v>140</v>
      </c>
      <c r="Z3224" t="s">
        <v>141</v>
      </c>
    </row>
    <row r="3225" spans="2:26" x14ac:dyDescent="0.25">
      <c r="B3225" t="s">
        <v>6913</v>
      </c>
      <c r="C3225" s="26" t="s">
        <v>6914</v>
      </c>
      <c r="D3225" s="26">
        <v>0.21088546068862407</v>
      </c>
      <c r="E3225" s="26">
        <v>0.4161013321340068</v>
      </c>
      <c r="F3225" s="26">
        <v>0.21088546068862407</v>
      </c>
      <c r="G3225" s="27">
        <v>0.4161013321340068</v>
      </c>
      <c r="H3225" s="28">
        <v>29.411895329868258</v>
      </c>
      <c r="I3225" s="28">
        <v>19.021124760394432</v>
      </c>
      <c r="J3225" s="26">
        <v>33.575685461123214</v>
      </c>
      <c r="K3225" s="29">
        <v>-0.18826195484469857</v>
      </c>
      <c r="L3225" s="26">
        <v>-0.7793861403410226</v>
      </c>
      <c r="M3225" s="30">
        <v>0.64458606947151453</v>
      </c>
      <c r="N3225" s="29">
        <v>9.3143548596278207E-3</v>
      </c>
      <c r="O3225" s="31">
        <v>8.2418533380069796</v>
      </c>
      <c r="P3225" s="31">
        <v>13385290000</v>
      </c>
      <c r="Q3225" s="31">
        <v>13385290000</v>
      </c>
      <c r="R3225" s="29">
        <v>26708840448</v>
      </c>
      <c r="S3225" s="29">
        <v>2.9901749270824309</v>
      </c>
      <c r="T3225" s="29">
        <v>3.8039425994907745</v>
      </c>
      <c r="U3225" s="29">
        <v>9.9272411513415015</v>
      </c>
      <c r="V3225" s="29">
        <v>5.9111904643126207</v>
      </c>
      <c r="W3225">
        <v>1.3953058225256141</v>
      </c>
      <c r="X3225" t="s">
        <v>93</v>
      </c>
      <c r="Y3225" t="s">
        <v>636</v>
      </c>
      <c r="Z3225" t="s">
        <v>753</v>
      </c>
    </row>
    <row r="3226" spans="2:26" x14ac:dyDescent="0.25">
      <c r="B3226" t="s">
        <v>6915</v>
      </c>
      <c r="C3226" s="26" t="s">
        <v>6916</v>
      </c>
      <c r="D3226" s="26" t="e">
        <v>#N/A</v>
      </c>
      <c r="E3226" s="26" t="e">
        <v>#N/A</v>
      </c>
      <c r="F3226" s="26" t="e">
        <v>#N/A</v>
      </c>
      <c r="G3226" s="27" t="e">
        <v>#N/A</v>
      </c>
      <c r="H3226" s="28">
        <v>3.8471218380646128</v>
      </c>
      <c r="I3226" s="28" t="e">
        <v>#N/A</v>
      </c>
      <c r="J3226" s="26" t="e">
        <v>#N/A</v>
      </c>
      <c r="K3226" s="29">
        <v>-7.8362070608355497E-2</v>
      </c>
      <c r="L3226" s="26" t="e">
        <v>#N/A</v>
      </c>
      <c r="M3226" s="30">
        <v>4.0951819756973276E-2</v>
      </c>
      <c r="N3226" s="29" t="e">
        <v>#N/A</v>
      </c>
      <c r="O3226" s="31">
        <v>-0.33520603534548893</v>
      </c>
      <c r="P3226" s="31">
        <v>-497703000000</v>
      </c>
      <c r="Q3226" s="31">
        <v>-497703000000</v>
      </c>
      <c r="R3226" s="29">
        <v>377902170112</v>
      </c>
      <c r="S3226" s="29" t="e">
        <v>#N/A</v>
      </c>
      <c r="T3226" s="29" t="e">
        <v>#N/A</v>
      </c>
      <c r="U3226" s="29" t="e">
        <v>#N/A</v>
      </c>
      <c r="V3226" s="29">
        <v>9.9283472060752356</v>
      </c>
      <c r="W3226">
        <v>0.4178167332666769</v>
      </c>
      <c r="X3226" t="s">
        <v>66</v>
      </c>
      <c r="Y3226" t="s">
        <v>67</v>
      </c>
      <c r="Z3226" t="s">
        <v>68</v>
      </c>
    </row>
    <row r="3227" spans="2:26" x14ac:dyDescent="0.25">
      <c r="B3227" t="s">
        <v>6917</v>
      </c>
      <c r="C3227" s="26" t="s">
        <v>6918</v>
      </c>
      <c r="D3227" s="26">
        <v>0.3870450662384462</v>
      </c>
      <c r="E3227" s="26">
        <v>2.8925838550645788</v>
      </c>
      <c r="F3227" s="26">
        <v>0.3870450662384462</v>
      </c>
      <c r="G3227" s="27">
        <v>2.8925838550645788</v>
      </c>
      <c r="H3227" s="28">
        <v>2.8863021744144253</v>
      </c>
      <c r="I3227" s="28">
        <v>1.1536020097752577</v>
      </c>
      <c r="J3227" s="26">
        <v>2.4732659498201164</v>
      </c>
      <c r="K3227" s="29">
        <v>-0.29185307095501706</v>
      </c>
      <c r="L3227" s="26">
        <v>-4.0661339551460696</v>
      </c>
      <c r="M3227" s="30">
        <v>0.31434779221689313</v>
      </c>
      <c r="N3227" s="29">
        <v>3.9483870095363008E-3</v>
      </c>
      <c r="O3227" s="31">
        <v>-6.2346842450673225</v>
      </c>
      <c r="P3227" s="31">
        <v>66125999.999999881</v>
      </c>
      <c r="Q3227" s="31">
        <v>66125999.999999881</v>
      </c>
      <c r="R3227" s="29">
        <v>2500907520</v>
      </c>
      <c r="S3227" s="29">
        <v>7.7867330186354247</v>
      </c>
      <c r="T3227" s="29">
        <v>8.5895674813749832</v>
      </c>
      <c r="U3227" s="29">
        <v>7.3564495499617673</v>
      </c>
      <c r="V3227" s="29">
        <v>371.25389026682882</v>
      </c>
      <c r="W3227">
        <v>2.7279408028015375</v>
      </c>
      <c r="X3227" t="s">
        <v>71</v>
      </c>
      <c r="Y3227" t="s">
        <v>76</v>
      </c>
      <c r="Z3227" t="s">
        <v>164</v>
      </c>
    </row>
    <row r="3228" spans="2:26" x14ac:dyDescent="0.25">
      <c r="B3228" t="s">
        <v>6919</v>
      </c>
      <c r="C3228" s="26" t="s">
        <v>6920</v>
      </c>
      <c r="D3228" s="26" t="e">
        <v>#N/A</v>
      </c>
      <c r="E3228" s="26" t="e">
        <v>#N/A</v>
      </c>
      <c r="F3228" s="26">
        <v>-2.9852222516818765</v>
      </c>
      <c r="G3228" s="27">
        <v>-6.680739530564991</v>
      </c>
      <c r="H3228" s="28">
        <v>6.7849790165963357</v>
      </c>
      <c r="I3228" s="28">
        <v>36.938239888515135</v>
      </c>
      <c r="J3228" s="26">
        <v>16.85234913496598</v>
      </c>
      <c r="K3228" s="29" t="e">
        <v>#N/A</v>
      </c>
      <c r="L3228" s="26">
        <v>-8.9115739640880989</v>
      </c>
      <c r="M3228" s="30">
        <v>0.79981639377347058</v>
      </c>
      <c r="N3228" s="29" t="e">
        <v>#N/A</v>
      </c>
      <c r="O3228" s="31">
        <v>9.3753260209972602</v>
      </c>
      <c r="P3228" s="31" t="e">
        <v>#N/A</v>
      </c>
      <c r="Q3228" s="31">
        <v>-170162000</v>
      </c>
      <c r="R3228" s="29">
        <v>17994924032</v>
      </c>
      <c r="S3228" s="29">
        <v>6.634058020569217</v>
      </c>
      <c r="T3228" s="29">
        <v>6.755131061709629</v>
      </c>
      <c r="U3228" s="29">
        <v>-1.9405027738880096</v>
      </c>
      <c r="V3228" s="29">
        <v>21.377677679291381</v>
      </c>
      <c r="W3228">
        <v>1.675641270615718</v>
      </c>
      <c r="X3228" t="s">
        <v>71</v>
      </c>
      <c r="Y3228" t="s">
        <v>103</v>
      </c>
      <c r="Z3228" t="s">
        <v>182</v>
      </c>
    </row>
    <row r="3229" spans="2:26" x14ac:dyDescent="0.25">
      <c r="B3229" t="s">
        <v>6921</v>
      </c>
      <c r="C3229" s="26" t="s">
        <v>6922</v>
      </c>
      <c r="D3229" s="26">
        <v>0.11545437801195643</v>
      </c>
      <c r="E3229" s="26">
        <v>6.4004933244587128E-2</v>
      </c>
      <c r="F3229" s="26">
        <v>0.11317551984638471</v>
      </c>
      <c r="G3229" s="27">
        <v>6.3216307274370762E-2</v>
      </c>
      <c r="H3229" s="28">
        <v>2.0915388777274568</v>
      </c>
      <c r="I3229" s="28">
        <v>28.176413178843962</v>
      </c>
      <c r="J3229" s="26">
        <v>42.416374202261721</v>
      </c>
      <c r="K3229" s="29">
        <v>0.27127451341232051</v>
      </c>
      <c r="L3229" s="26">
        <v>1.717144975113841</v>
      </c>
      <c r="M3229" s="30">
        <v>0.44108142898850755</v>
      </c>
      <c r="N3229" s="29">
        <v>1.8521470703323141E-2</v>
      </c>
      <c r="O3229" s="31">
        <v>-5.9470841630077755</v>
      </c>
      <c r="P3229" s="31">
        <v>204328000000</v>
      </c>
      <c r="Q3229" s="31">
        <v>206877000000</v>
      </c>
      <c r="R3229" s="29">
        <v>3510352640</v>
      </c>
      <c r="S3229" s="29">
        <v>2.9967209607116381</v>
      </c>
      <c r="T3229" s="29">
        <v>18.09105998721391</v>
      </c>
      <c r="U3229" s="29">
        <v>9.1989329854861577</v>
      </c>
      <c r="V3229" s="29">
        <v>13.685627392961472</v>
      </c>
      <c r="W3229">
        <v>0.4622365004270082</v>
      </c>
      <c r="X3229" t="s">
        <v>77</v>
      </c>
      <c r="Y3229" t="s">
        <v>91</v>
      </c>
      <c r="Z3229" t="s">
        <v>2017</v>
      </c>
    </row>
    <row r="3230" spans="2:26" x14ac:dyDescent="0.25">
      <c r="B3230" t="s">
        <v>6923</v>
      </c>
      <c r="C3230" s="26" t="s">
        <v>6924</v>
      </c>
      <c r="D3230" s="26" t="e">
        <v>#N/A</v>
      </c>
      <c r="E3230" s="26" t="e">
        <v>#N/A</v>
      </c>
      <c r="F3230" s="26">
        <v>-3.5212673548888004E-2</v>
      </c>
      <c r="G3230" s="27">
        <v>5.0448166702093136E-2</v>
      </c>
      <c r="H3230" s="28">
        <v>4.2602063705697617</v>
      </c>
      <c r="I3230" s="28">
        <v>1.3546536874612976</v>
      </c>
      <c r="J3230" s="26">
        <v>15.692925498041564</v>
      </c>
      <c r="K3230" s="29" t="e">
        <v>#N/A</v>
      </c>
      <c r="L3230" s="26">
        <v>1.2821872648439461</v>
      </c>
      <c r="M3230" s="30">
        <v>0.33998094900307585</v>
      </c>
      <c r="N3230" s="29" t="e">
        <v>#N/A</v>
      </c>
      <c r="O3230" s="31">
        <v>15.757112629875994</v>
      </c>
      <c r="P3230" s="31" t="e">
        <v>#N/A</v>
      </c>
      <c r="Q3230" s="31">
        <v>1143213000000</v>
      </c>
      <c r="R3230" s="29">
        <v>1157118820352</v>
      </c>
      <c r="S3230" s="29">
        <v>6.6472740725982726</v>
      </c>
      <c r="T3230" s="29">
        <v>22.810738258380855</v>
      </c>
      <c r="U3230" s="29">
        <v>15.160067999467554</v>
      </c>
      <c r="V3230" s="29">
        <v>40.152897220963098</v>
      </c>
      <c r="W3230">
        <v>1.4411866971314045</v>
      </c>
      <c r="X3230" t="s">
        <v>77</v>
      </c>
      <c r="Y3230" t="s">
        <v>1701</v>
      </c>
      <c r="Z3230" t="s">
        <v>1701</v>
      </c>
    </row>
    <row r="3231" spans="2:26" x14ac:dyDescent="0.25">
      <c r="B3231" t="s">
        <v>6925</v>
      </c>
      <c r="C3231" s="26" t="s">
        <v>6926</v>
      </c>
      <c r="D3231" s="26" t="e">
        <v>#N/A</v>
      </c>
      <c r="E3231" s="26" t="e">
        <v>#N/A</v>
      </c>
      <c r="F3231" s="26" t="e">
        <v>#N/A</v>
      </c>
      <c r="G3231" s="27" t="e">
        <v>#N/A</v>
      </c>
      <c r="H3231" s="28">
        <v>-10.225954616251888</v>
      </c>
      <c r="I3231" s="28" t="e">
        <v>#N/A</v>
      </c>
      <c r="J3231" s="26" t="e">
        <v>#N/A</v>
      </c>
      <c r="K3231" s="29">
        <v>-6.2828436602896498E-2</v>
      </c>
      <c r="L3231" s="26" t="e">
        <v>#N/A</v>
      </c>
      <c r="M3231" s="30">
        <v>2.9878706608605383E-2</v>
      </c>
      <c r="N3231" s="29" t="e">
        <v>#N/A</v>
      </c>
      <c r="O3231" s="31">
        <v>-2.5309114932808883</v>
      </c>
      <c r="P3231" s="31">
        <v>-40901000000</v>
      </c>
      <c r="Q3231" s="31">
        <v>-40901000000</v>
      </c>
      <c r="R3231" s="29">
        <v>8465323520</v>
      </c>
      <c r="S3231" s="29" t="e">
        <v>#N/A</v>
      </c>
      <c r="T3231" s="29" t="e">
        <v>#N/A</v>
      </c>
      <c r="U3231" s="29" t="e">
        <v>#N/A</v>
      </c>
      <c r="V3231" s="29" t="e">
        <v>#N/A</v>
      </c>
      <c r="W3231">
        <v>0.41717934486486491</v>
      </c>
      <c r="X3231" t="s">
        <v>66</v>
      </c>
      <c r="Y3231" t="s">
        <v>67</v>
      </c>
      <c r="Z3231" t="s">
        <v>227</v>
      </c>
    </row>
    <row r="3232" spans="2:26" x14ac:dyDescent="0.25">
      <c r="B3232" t="s">
        <v>6927</v>
      </c>
      <c r="C3232" s="26" t="s">
        <v>6928</v>
      </c>
      <c r="D3232" s="26" t="e">
        <v>#N/A</v>
      </c>
      <c r="E3232" s="26" t="e">
        <v>#N/A</v>
      </c>
      <c r="F3232" s="26">
        <v>7.372477526192929E-2</v>
      </c>
      <c r="G3232" s="27">
        <v>9.4869937953847058E-2</v>
      </c>
      <c r="H3232" s="28">
        <v>5.5474258347745113</v>
      </c>
      <c r="I3232" s="28">
        <v>6.8344671739223184</v>
      </c>
      <c r="J3232" s="26">
        <v>7.3584172190850312</v>
      </c>
      <c r="K3232" s="29" t="e">
        <v>#N/A</v>
      </c>
      <c r="L3232" s="26">
        <v>-1.0244682330043098</v>
      </c>
      <c r="M3232" s="30">
        <v>0.54983916781098929</v>
      </c>
      <c r="N3232" s="29">
        <v>8.8145896656534953E-3</v>
      </c>
      <c r="O3232" s="31">
        <v>0.57631819351767866</v>
      </c>
      <c r="P3232" s="31" t="e">
        <v>#N/A</v>
      </c>
      <c r="Q3232" s="31">
        <v>51091000000</v>
      </c>
      <c r="R3232" s="29">
        <v>34945228800</v>
      </c>
      <c r="S3232" s="29">
        <v>4.4836964826915056</v>
      </c>
      <c r="T3232" s="29">
        <v>6.6538536826903236</v>
      </c>
      <c r="U3232" s="29">
        <v>0.43210476847700596</v>
      </c>
      <c r="V3232" s="29">
        <v>11.044903483107067</v>
      </c>
      <c r="W3232">
        <v>0.63943229524960488</v>
      </c>
      <c r="X3232" t="s">
        <v>78</v>
      </c>
      <c r="Y3232" t="s">
        <v>115</v>
      </c>
      <c r="Z3232" t="s">
        <v>574</v>
      </c>
    </row>
    <row r="3233" spans="2:26" x14ac:dyDescent="0.25">
      <c r="B3233" t="s">
        <v>6929</v>
      </c>
      <c r="C3233" s="26" t="s">
        <v>6930</v>
      </c>
      <c r="D3233" s="26">
        <v>8.5258288550993308E-2</v>
      </c>
      <c r="E3233" s="26">
        <v>6.6391108771594015E-2</v>
      </c>
      <c r="F3233" s="26">
        <v>8.4893066861802396E-2</v>
      </c>
      <c r="G3233" s="27">
        <v>6.5909725232634789E-2</v>
      </c>
      <c r="H3233" s="28">
        <v>2.7722053599616188</v>
      </c>
      <c r="I3233" s="28">
        <v>9.5166814604337784</v>
      </c>
      <c r="J3233" s="26">
        <v>8.7991877988980214</v>
      </c>
      <c r="K3233" s="29">
        <v>0.26299134034742855</v>
      </c>
      <c r="L3233" s="26">
        <v>4.9099881837770205</v>
      </c>
      <c r="M3233" s="30">
        <v>0.40368677612981252</v>
      </c>
      <c r="N3233" s="29">
        <v>7.4622511610539337E-3</v>
      </c>
      <c r="O3233" s="31">
        <v>1.8927656060757001</v>
      </c>
      <c r="P3233" s="31">
        <v>334352000000</v>
      </c>
      <c r="Q3233" s="31">
        <v>336794000000</v>
      </c>
      <c r="R3233" s="29">
        <v>87845142528</v>
      </c>
      <c r="S3233" s="29">
        <v>8.5075464839090849</v>
      </c>
      <c r="T3233" s="29">
        <v>30.352900499442033</v>
      </c>
      <c r="U3233" s="29">
        <v>-13.080119935302703</v>
      </c>
      <c r="V3233" s="29">
        <v>13.107642790994635</v>
      </c>
      <c r="W3233">
        <v>0.43908149163955773</v>
      </c>
      <c r="X3233" t="s">
        <v>65</v>
      </c>
      <c r="Y3233" t="s">
        <v>162</v>
      </c>
      <c r="Z3233" t="s">
        <v>196</v>
      </c>
    </row>
    <row r="3234" spans="2:26" x14ac:dyDescent="0.25">
      <c r="B3234" t="s">
        <v>6931</v>
      </c>
      <c r="C3234" s="26" t="s">
        <v>6932</v>
      </c>
      <c r="D3234" s="26" t="e">
        <v>#N/A</v>
      </c>
      <c r="E3234" s="26" t="e">
        <v>#N/A</v>
      </c>
      <c r="F3234" s="26" t="e">
        <v>#N/A</v>
      </c>
      <c r="G3234" s="27" t="e">
        <v>#N/A</v>
      </c>
      <c r="H3234" s="28">
        <v>2.8064423846431472</v>
      </c>
      <c r="I3234" s="28" t="e">
        <v>#N/A</v>
      </c>
      <c r="J3234" s="26" t="e">
        <v>#N/A</v>
      </c>
      <c r="K3234" s="29">
        <v>-0.10277406744600925</v>
      </c>
      <c r="L3234" s="26" t="e">
        <v>#N/A</v>
      </c>
      <c r="M3234" s="30">
        <v>3.2856046794149843E-2</v>
      </c>
      <c r="N3234" s="29" t="e">
        <v>#N/A</v>
      </c>
      <c r="O3234" s="31">
        <v>-1.3745313068487295</v>
      </c>
      <c r="P3234" s="31">
        <v>-1592966000000</v>
      </c>
      <c r="Q3234" s="31">
        <v>-1592966000000</v>
      </c>
      <c r="R3234" s="29">
        <v>114131214336</v>
      </c>
      <c r="S3234" s="29" t="e">
        <v>#N/A</v>
      </c>
      <c r="T3234" s="29" t="e">
        <v>#N/A</v>
      </c>
      <c r="U3234" s="29" t="e">
        <v>#N/A</v>
      </c>
      <c r="V3234" s="29">
        <v>9.0132718985299327</v>
      </c>
      <c r="W3234">
        <v>0.27393088047087766</v>
      </c>
      <c r="X3234" t="s">
        <v>66</v>
      </c>
      <c r="Y3234" t="s">
        <v>67</v>
      </c>
      <c r="Z3234" t="s">
        <v>68</v>
      </c>
    </row>
    <row r="3235" spans="2:26" x14ac:dyDescent="0.25">
      <c r="B3235" t="s">
        <v>6933</v>
      </c>
      <c r="C3235" s="26" t="s">
        <v>6934</v>
      </c>
      <c r="D3235" s="26">
        <v>2.6909640305283387E-2</v>
      </c>
      <c r="E3235" s="26">
        <v>7.0226110797430505E-2</v>
      </c>
      <c r="F3235" s="26">
        <v>2.6677131204826517E-2</v>
      </c>
      <c r="G3235" s="27">
        <v>7.0226110797430505E-2</v>
      </c>
      <c r="H3235" s="28">
        <v>1.9616706641068868</v>
      </c>
      <c r="I3235" s="28">
        <v>5.1671512597331262</v>
      </c>
      <c r="J3235" s="26">
        <v>6.1846434084062096</v>
      </c>
      <c r="K3235" s="29">
        <v>6.400756679900689E-4</v>
      </c>
      <c r="L3235" s="26">
        <v>6.4010331543311719E-2</v>
      </c>
      <c r="M3235" s="30">
        <v>0.43375359107766764</v>
      </c>
      <c r="N3235" s="29">
        <v>1.6354118395805459E-2</v>
      </c>
      <c r="O3235" s="31">
        <v>34.031947185848033</v>
      </c>
      <c r="P3235" s="31">
        <v>7516492000</v>
      </c>
      <c r="Q3235" s="31">
        <v>7516492000</v>
      </c>
      <c r="R3235" s="29">
        <v>3158471936</v>
      </c>
      <c r="S3235" s="29">
        <v>27.192300490310508</v>
      </c>
      <c r="T3235" s="29" t="e">
        <v>#N/A</v>
      </c>
      <c r="U3235" s="29" t="e">
        <v>#N/A</v>
      </c>
      <c r="V3235" s="29" t="e">
        <v>#N/A</v>
      </c>
      <c r="W3235">
        <v>0.57483104499184567</v>
      </c>
      <c r="X3235" t="s">
        <v>82</v>
      </c>
      <c r="Y3235" t="s">
        <v>89</v>
      </c>
      <c r="Z3235" t="s">
        <v>191</v>
      </c>
    </row>
    <row r="3236" spans="2:26" x14ac:dyDescent="0.25">
      <c r="B3236" t="s">
        <v>6935</v>
      </c>
      <c r="C3236" s="26" t="s">
        <v>6936</v>
      </c>
      <c r="D3236" s="26">
        <v>8.7839407061772581E-2</v>
      </c>
      <c r="E3236" s="26">
        <v>4.6574341267941077E-2</v>
      </c>
      <c r="F3236" s="26">
        <v>5.4896186776993892E-2</v>
      </c>
      <c r="G3236" s="27">
        <v>3.2234713367463523E-2</v>
      </c>
      <c r="H3236" s="28">
        <v>-17.575001691949222</v>
      </c>
      <c r="I3236" s="28">
        <v>13.362927518820602</v>
      </c>
      <c r="J3236" s="26">
        <v>9.3046206791841684</v>
      </c>
      <c r="K3236" s="29">
        <v>0.51792694379118542</v>
      </c>
      <c r="L3236" s="26">
        <v>-11.934159422970223</v>
      </c>
      <c r="M3236" s="30">
        <v>0.31353234390928819</v>
      </c>
      <c r="N3236" s="29">
        <v>1.3017925028483762E-2</v>
      </c>
      <c r="O3236" s="31">
        <v>10.864806057055485</v>
      </c>
      <c r="P3236" s="31">
        <v>79357000000</v>
      </c>
      <c r="Q3236" s="31">
        <v>114659000000</v>
      </c>
      <c r="R3236" s="29">
        <v>40975605760</v>
      </c>
      <c r="S3236" s="29" t="e">
        <v>#N/A</v>
      </c>
      <c r="T3236" s="29" t="e">
        <v>#N/A</v>
      </c>
      <c r="U3236" s="29">
        <v>-23.609168969122763</v>
      </c>
      <c r="V3236" s="29">
        <v>20.94268277245617</v>
      </c>
      <c r="W3236">
        <v>0.78589973520839973</v>
      </c>
      <c r="X3236" t="s">
        <v>78</v>
      </c>
      <c r="Y3236" t="s">
        <v>154</v>
      </c>
      <c r="Z3236" t="s">
        <v>209</v>
      </c>
    </row>
    <row r="3237" spans="2:26" x14ac:dyDescent="0.25">
      <c r="B3237" t="s">
        <v>6937</v>
      </c>
      <c r="C3237" s="26" t="s">
        <v>6938</v>
      </c>
      <c r="D3237" s="26">
        <v>2.0751202965317184</v>
      </c>
      <c r="E3237" s="26">
        <v>6.1172528967877611</v>
      </c>
      <c r="F3237" s="26">
        <v>1.7865049945876073</v>
      </c>
      <c r="G3237" s="27">
        <v>4.854169904699579</v>
      </c>
      <c r="H3237" s="28">
        <v>22.629379652687767</v>
      </c>
      <c r="I3237" s="28">
        <v>14.140474186022953</v>
      </c>
      <c r="J3237" s="26">
        <v>9.4490475119418402</v>
      </c>
      <c r="K3237" s="29">
        <v>-0.56436211958399818</v>
      </c>
      <c r="L3237" s="26">
        <v>-2.8881607887601284</v>
      </c>
      <c r="M3237" s="30">
        <v>0.63405298346507766</v>
      </c>
      <c r="N3237" s="29">
        <v>8.6949999999999996E-3</v>
      </c>
      <c r="O3237" s="31">
        <v>35.556698178990857</v>
      </c>
      <c r="P3237" s="31">
        <v>97004000</v>
      </c>
      <c r="Q3237" s="31">
        <v>122245000</v>
      </c>
      <c r="R3237" s="29">
        <v>10214963200</v>
      </c>
      <c r="S3237" s="29">
        <v>7.2095378370977823</v>
      </c>
      <c r="T3237" s="29">
        <v>7.4913099614508765</v>
      </c>
      <c r="U3237" s="29" t="e">
        <v>#N/A</v>
      </c>
      <c r="V3237" s="29">
        <v>14.778553452796292</v>
      </c>
      <c r="W3237">
        <v>2.8768511456287347</v>
      </c>
      <c r="X3237" t="s">
        <v>71</v>
      </c>
      <c r="Y3237" t="s">
        <v>103</v>
      </c>
      <c r="Z3237" t="s">
        <v>1537</v>
      </c>
    </row>
    <row r="3238" spans="2:26" x14ac:dyDescent="0.25">
      <c r="B3238" t="s">
        <v>6939</v>
      </c>
      <c r="C3238" s="26" t="s">
        <v>6940</v>
      </c>
      <c r="D3238" s="26" t="e">
        <v>#N/A</v>
      </c>
      <c r="E3238" s="26" t="e">
        <v>#N/A</v>
      </c>
      <c r="F3238" s="26">
        <v>0.13733823915493473</v>
      </c>
      <c r="G3238" s="27">
        <v>0.21643021777845436</v>
      </c>
      <c r="H3238" s="28">
        <v>13.430771677154086</v>
      </c>
      <c r="I3238" s="28">
        <v>6.8011461321340843</v>
      </c>
      <c r="J3238" s="26">
        <v>8.7429989001168256</v>
      </c>
      <c r="K3238" s="29" t="e">
        <v>#N/A</v>
      </c>
      <c r="L3238" s="26">
        <v>0.54078123248950927</v>
      </c>
      <c r="M3238" s="30">
        <v>0.48631556244633523</v>
      </c>
      <c r="N3238" s="29">
        <v>1.6723261791850762E-2</v>
      </c>
      <c r="O3238" s="31">
        <v>0.88972733212189892</v>
      </c>
      <c r="P3238" s="31" t="e">
        <v>#N/A</v>
      </c>
      <c r="Q3238" s="31">
        <v>2824430000</v>
      </c>
      <c r="R3238" s="29">
        <v>2326784000</v>
      </c>
      <c r="S3238" s="29">
        <v>3.5387129711489376</v>
      </c>
      <c r="T3238" s="29">
        <v>4.6490138918880017</v>
      </c>
      <c r="U3238" s="29">
        <v>12.703284877324235</v>
      </c>
      <c r="V3238" s="29">
        <v>4.9457751736468545</v>
      </c>
      <c r="W3238">
        <v>0.99071755750313206</v>
      </c>
      <c r="X3238" t="s">
        <v>77</v>
      </c>
      <c r="Y3238" t="s">
        <v>83</v>
      </c>
      <c r="Z3238" t="s">
        <v>3176</v>
      </c>
    </row>
    <row r="3239" spans="2:26" x14ac:dyDescent="0.25">
      <c r="B3239" t="s">
        <v>6941</v>
      </c>
      <c r="C3239" s="26" t="s">
        <v>6942</v>
      </c>
      <c r="D3239" s="26">
        <v>-1.1257199161741396</v>
      </c>
      <c r="E3239" s="26">
        <v>-0.74644691405349028</v>
      </c>
      <c r="F3239" s="26">
        <v>-1.1257199161741396</v>
      </c>
      <c r="G3239" s="27">
        <v>-0.74644691405349028</v>
      </c>
      <c r="H3239" s="28">
        <v>-33.234016216916928</v>
      </c>
      <c r="I3239" s="28">
        <v>-85.660791555174825</v>
      </c>
      <c r="J3239" s="26">
        <v>-58.424630647348515</v>
      </c>
      <c r="K3239" s="29">
        <v>0.13787046164566127</v>
      </c>
      <c r="L3239" s="26">
        <v>-0.927430013797372</v>
      </c>
      <c r="M3239" s="30">
        <v>0.40453024339539184</v>
      </c>
      <c r="N3239" s="29">
        <v>1.3745542168674699E-2</v>
      </c>
      <c r="O3239" s="31">
        <v>13.687163081774253</v>
      </c>
      <c r="P3239" s="31">
        <v>1231324000</v>
      </c>
      <c r="Q3239" s="31">
        <v>1231324000</v>
      </c>
      <c r="R3239" s="29">
        <v>7630211584</v>
      </c>
      <c r="S3239" s="29" t="e">
        <v>#N/A</v>
      </c>
      <c r="T3239" s="29" t="e">
        <v>#N/A</v>
      </c>
      <c r="U3239" s="29" t="e">
        <v>#N/A</v>
      </c>
      <c r="V3239" s="29" t="e">
        <v>#N/A</v>
      </c>
      <c r="W3239">
        <v>4.5366902999308181</v>
      </c>
      <c r="X3239" t="s">
        <v>74</v>
      </c>
      <c r="Y3239" t="s">
        <v>100</v>
      </c>
      <c r="Z3239" t="s">
        <v>101</v>
      </c>
    </row>
    <row r="3240" spans="2:26" x14ac:dyDescent="0.25">
      <c r="B3240" t="s">
        <v>6943</v>
      </c>
      <c r="C3240" s="26" t="s">
        <v>6944</v>
      </c>
      <c r="D3240" s="26">
        <v>-1.5026741392915493E-2</v>
      </c>
      <c r="E3240" s="26">
        <v>3.6434331655036421E-2</v>
      </c>
      <c r="F3240" s="26">
        <v>-1.5926068878654921E-2</v>
      </c>
      <c r="G3240" s="27">
        <v>3.6434331655036421E-2</v>
      </c>
      <c r="H3240" s="28">
        <v>-8.0597136925683355</v>
      </c>
      <c r="I3240" s="28">
        <v>21.246497912485967</v>
      </c>
      <c r="J3240" s="26">
        <v>21.424136431938258</v>
      </c>
      <c r="K3240" s="29">
        <v>-7.139238997805071E-2</v>
      </c>
      <c r="L3240" s="26">
        <v>-4.095171873389849</v>
      </c>
      <c r="M3240" s="30">
        <v>8.3398629683781395E-2</v>
      </c>
      <c r="N3240" s="29" t="e">
        <v>#N/A</v>
      </c>
      <c r="O3240" s="31" t="e">
        <v>#N/A</v>
      </c>
      <c r="P3240" s="31">
        <v>12152796000</v>
      </c>
      <c r="Q3240" s="31">
        <v>12152796000</v>
      </c>
      <c r="R3240" s="29">
        <v>118097969152</v>
      </c>
      <c r="S3240" s="29">
        <v>8.2391656781731886</v>
      </c>
      <c r="T3240" s="29">
        <v>24.839271711647427</v>
      </c>
      <c r="U3240" s="29">
        <v>-30.038738907974512</v>
      </c>
      <c r="V3240" s="29" t="e">
        <v>#N/A</v>
      </c>
      <c r="W3240">
        <v>2.4890730212405687</v>
      </c>
      <c r="X3240" t="s">
        <v>66</v>
      </c>
      <c r="Y3240" t="s">
        <v>86</v>
      </c>
      <c r="Z3240" t="s">
        <v>799</v>
      </c>
    </row>
    <row r="3241" spans="2:26" x14ac:dyDescent="0.25">
      <c r="B3241" t="s">
        <v>6945</v>
      </c>
      <c r="C3241" s="26" t="s">
        <v>6946</v>
      </c>
      <c r="D3241" s="26">
        <v>0.88926774990390067</v>
      </c>
      <c r="E3241" s="26">
        <v>0.5252206042004387</v>
      </c>
      <c r="F3241" s="26">
        <v>0.56999154824954723</v>
      </c>
      <c r="G3241" s="27">
        <v>0.37262007625028359</v>
      </c>
      <c r="H3241" s="28">
        <v>21.740975297965502</v>
      </c>
      <c r="I3241" s="28">
        <v>16.50680268368934</v>
      </c>
      <c r="J3241" s="26">
        <v>17.682123151812618</v>
      </c>
      <c r="K3241" s="29">
        <v>-0.2131614420056307</v>
      </c>
      <c r="L3241" s="26">
        <v>-1.0048281925866263</v>
      </c>
      <c r="M3241" s="30">
        <v>0.57623089852808718</v>
      </c>
      <c r="N3241" s="29">
        <v>1.7413096517229999E-3</v>
      </c>
      <c r="O3241" s="31">
        <v>10.47679209737149</v>
      </c>
      <c r="P3241" s="31">
        <v>3795032000.000001</v>
      </c>
      <c r="Q3241" s="31">
        <v>5349226000.000001</v>
      </c>
      <c r="R3241" s="29">
        <v>26922000384</v>
      </c>
      <c r="S3241" s="29">
        <v>9.4931083292086438</v>
      </c>
      <c r="T3241" s="29">
        <v>12.393517445311103</v>
      </c>
      <c r="U3241" s="29">
        <v>5.5480015552175681</v>
      </c>
      <c r="V3241" s="29">
        <v>17.29847151087715</v>
      </c>
      <c r="W3241">
        <v>3.3704974606599158</v>
      </c>
      <c r="X3241" t="s">
        <v>74</v>
      </c>
      <c r="Y3241" t="s">
        <v>102</v>
      </c>
      <c r="Z3241" t="s">
        <v>102</v>
      </c>
    </row>
    <row r="3242" spans="2:26" x14ac:dyDescent="0.25">
      <c r="B3242" t="s">
        <v>6947</v>
      </c>
      <c r="C3242" s="26" t="s">
        <v>6948</v>
      </c>
      <c r="D3242" s="26">
        <v>0.33937918705907666</v>
      </c>
      <c r="E3242" s="26">
        <v>0.48147099424559292</v>
      </c>
      <c r="F3242" s="26">
        <v>0.32468770265913605</v>
      </c>
      <c r="G3242" s="27">
        <v>0.46577586098123758</v>
      </c>
      <c r="H3242" s="28">
        <v>16.344796012341824</v>
      </c>
      <c r="I3242" s="28">
        <v>11.623886966549303</v>
      </c>
      <c r="J3242" s="26">
        <v>13.723935322260129</v>
      </c>
      <c r="K3242" s="29">
        <v>-0.34196500953979531</v>
      </c>
      <c r="L3242" s="26">
        <v>-1.9133045913125861</v>
      </c>
      <c r="M3242" s="30">
        <v>0.77446249256920674</v>
      </c>
      <c r="N3242" s="29" t="e">
        <v>#N/A</v>
      </c>
      <c r="O3242" s="31">
        <v>13.673640211725715</v>
      </c>
      <c r="P3242" s="31">
        <v>2376787000</v>
      </c>
      <c r="Q3242" s="31">
        <v>2456877000</v>
      </c>
      <c r="R3242" s="29">
        <v>11444400128</v>
      </c>
      <c r="S3242" s="29">
        <v>6.440552933705904</v>
      </c>
      <c r="T3242" s="29">
        <v>6.7995704010634279</v>
      </c>
      <c r="U3242" s="29" t="e">
        <v>#N/A</v>
      </c>
      <c r="V3242" s="29">
        <v>11.689877983375002</v>
      </c>
      <c r="W3242">
        <v>1.8125170996075501</v>
      </c>
      <c r="X3242" t="s">
        <v>93</v>
      </c>
      <c r="Y3242" t="s">
        <v>96</v>
      </c>
      <c r="Z3242" t="s">
        <v>1268</v>
      </c>
    </row>
    <row r="3243" spans="2:26" x14ac:dyDescent="0.25">
      <c r="B3243" t="s">
        <v>6949</v>
      </c>
      <c r="C3243" s="26" t="s">
        <v>6950</v>
      </c>
      <c r="D3243" s="26">
        <v>-2.6868774217143945</v>
      </c>
      <c r="E3243" s="26">
        <v>-2.866488137507353</v>
      </c>
      <c r="F3243" s="26">
        <v>-2.6868774217143945</v>
      </c>
      <c r="G3243" s="27">
        <v>-2.866488137507353</v>
      </c>
      <c r="H3243" s="28">
        <v>-74.78403163845833</v>
      </c>
      <c r="I3243" s="28">
        <v>-15.847206412809561</v>
      </c>
      <c r="J3243" s="26">
        <v>-8.0780920184656537</v>
      </c>
      <c r="K3243" s="29">
        <v>-0.52616482975715295</v>
      </c>
      <c r="L3243" s="26" t="e">
        <v>#N/A</v>
      </c>
      <c r="M3243" s="30">
        <v>0.42381967823490102</v>
      </c>
      <c r="N3243" s="29">
        <v>7.9908161968891223E-2</v>
      </c>
      <c r="O3243" s="31">
        <v>-3.423269807608103</v>
      </c>
      <c r="P3243" s="31">
        <v>116881000.00000107</v>
      </c>
      <c r="Q3243" s="31">
        <v>116881000.00000107</v>
      </c>
      <c r="R3243" s="29">
        <v>9483958272</v>
      </c>
      <c r="S3243" s="29" t="e">
        <v>#N/A</v>
      </c>
      <c r="T3243" s="29" t="e">
        <v>#N/A</v>
      </c>
      <c r="U3243" s="29" t="e">
        <v>#N/A</v>
      </c>
      <c r="V3243" s="29" t="e">
        <v>#N/A</v>
      </c>
      <c r="W3243">
        <v>11.631550647515589</v>
      </c>
      <c r="X3243" t="s">
        <v>71</v>
      </c>
      <c r="Y3243" t="s">
        <v>103</v>
      </c>
      <c r="Z3243" t="s">
        <v>1537</v>
      </c>
    </row>
    <row r="3244" spans="2:26" x14ac:dyDescent="0.25">
      <c r="B3244" t="s">
        <v>6951</v>
      </c>
      <c r="C3244" s="26" t="s">
        <v>6952</v>
      </c>
      <c r="D3244" s="26">
        <v>0.6917149940615408</v>
      </c>
      <c r="E3244" s="26">
        <v>0.72914904415496529</v>
      </c>
      <c r="F3244" s="26">
        <v>0.68766119103314438</v>
      </c>
      <c r="G3244" s="27">
        <v>0.72914904415496529</v>
      </c>
      <c r="H3244" s="28">
        <v>1.8013482901476858</v>
      </c>
      <c r="I3244" s="28">
        <v>17.437141923155739</v>
      </c>
      <c r="J3244" s="26">
        <v>14.323468854675642</v>
      </c>
      <c r="K3244" s="29">
        <v>-0.84341342170671085</v>
      </c>
      <c r="L3244" s="26">
        <v>-17.169174883238195</v>
      </c>
      <c r="M3244" s="30">
        <v>0.93386017462239501</v>
      </c>
      <c r="N3244" s="29" t="e">
        <v>#N/A</v>
      </c>
      <c r="O3244" s="31">
        <v>-8.1788436452145472</v>
      </c>
      <c r="P3244" s="31">
        <v>5911000000</v>
      </c>
      <c r="Q3244" s="31">
        <v>5911000000</v>
      </c>
      <c r="R3244" s="29">
        <v>82584928256</v>
      </c>
      <c r="S3244" s="29">
        <v>4.2607494177477943</v>
      </c>
      <c r="T3244" s="29">
        <v>4.6087365298905416</v>
      </c>
      <c r="U3244" s="29" t="e">
        <v>#N/A</v>
      </c>
      <c r="V3244" s="29">
        <v>59.505314357874489</v>
      </c>
      <c r="W3244">
        <v>1.1130041583947583</v>
      </c>
      <c r="X3244" t="s">
        <v>93</v>
      </c>
      <c r="Y3244" t="s">
        <v>96</v>
      </c>
      <c r="Z3244" t="s">
        <v>142</v>
      </c>
    </row>
    <row r="3245" spans="2:26" x14ac:dyDescent="0.25">
      <c r="B3245" t="s">
        <v>6953</v>
      </c>
      <c r="C3245" s="26" t="s">
        <v>6954</v>
      </c>
      <c r="D3245" s="26">
        <v>-0.24848481057388699</v>
      </c>
      <c r="E3245" s="26">
        <v>-0.95140263825993843</v>
      </c>
      <c r="F3245" s="26">
        <v>-0.13275676726282609</v>
      </c>
      <c r="G3245" s="27">
        <v>-0.51883999361922217</v>
      </c>
      <c r="H3245" s="28">
        <v>-36.994157808235947</v>
      </c>
      <c r="I3245" s="28">
        <v>-10.187197550466388</v>
      </c>
      <c r="J3245" s="26">
        <v>-36.174510447729006</v>
      </c>
      <c r="K3245" s="29">
        <v>5.3342132306174038E-2</v>
      </c>
      <c r="L3245" s="26">
        <v>-0.42979888030091862</v>
      </c>
      <c r="M3245" s="30">
        <v>0.20110618239378064</v>
      </c>
      <c r="N3245" s="29">
        <v>7.885763174845236E-3</v>
      </c>
      <c r="O3245" s="31" t="e">
        <v>#N/A</v>
      </c>
      <c r="P3245" s="31">
        <v>4816887000</v>
      </c>
      <c r="Q3245" s="31">
        <v>8832779000</v>
      </c>
      <c r="R3245" s="29">
        <v>26342170624</v>
      </c>
      <c r="S3245" s="29" t="e">
        <v>#N/A</v>
      </c>
      <c r="T3245" s="29" t="e">
        <v>#N/A</v>
      </c>
      <c r="U3245" s="29" t="e">
        <v>#N/A</v>
      </c>
      <c r="V3245" s="29" t="e">
        <v>#N/A</v>
      </c>
      <c r="W3245">
        <v>5.9348458723657922</v>
      </c>
      <c r="X3245" t="s">
        <v>77</v>
      </c>
      <c r="Y3245" t="s">
        <v>83</v>
      </c>
      <c r="Z3245" t="s">
        <v>241</v>
      </c>
    </row>
    <row r="3246" spans="2:26" x14ac:dyDescent="0.25">
      <c r="B3246" t="s">
        <v>6955</v>
      </c>
      <c r="C3246" s="26" t="s">
        <v>6956</v>
      </c>
      <c r="D3246" s="26">
        <v>-4.5767916994282634E-2</v>
      </c>
      <c r="E3246" s="26">
        <v>0.90092352029343059</v>
      </c>
      <c r="F3246" s="26">
        <v>-4.5767916994282634E-2</v>
      </c>
      <c r="G3246" s="27">
        <v>0.90092352029343059</v>
      </c>
      <c r="H3246" s="28">
        <v>15.505565459367798</v>
      </c>
      <c r="I3246" s="28">
        <v>80.423816275133063</v>
      </c>
      <c r="J3246" s="26">
        <v>82.11443129974522</v>
      </c>
      <c r="K3246" s="29">
        <v>-0.27110320150836231</v>
      </c>
      <c r="L3246" s="26">
        <v>-2.7127667082264932</v>
      </c>
      <c r="M3246" s="30">
        <v>0.45670981422882156</v>
      </c>
      <c r="N3246" s="29" t="e">
        <v>#N/A</v>
      </c>
      <c r="O3246" s="31">
        <v>6.6535987372600713</v>
      </c>
      <c r="P3246" s="31">
        <v>45803000000</v>
      </c>
      <c r="Q3246" s="31">
        <v>45803000000</v>
      </c>
      <c r="R3246" s="29">
        <v>341604073472</v>
      </c>
      <c r="S3246" s="29">
        <v>5.3232744471053186</v>
      </c>
      <c r="T3246" s="29">
        <v>5.3681044141006788</v>
      </c>
      <c r="U3246" s="29">
        <v>5.2968118371934771</v>
      </c>
      <c r="V3246" s="29">
        <v>12.030636576025433</v>
      </c>
      <c r="W3246">
        <v>1.7670054643094297</v>
      </c>
      <c r="X3246" t="s">
        <v>66</v>
      </c>
      <c r="Y3246" t="s">
        <v>86</v>
      </c>
      <c r="Z3246" t="s">
        <v>214</v>
      </c>
    </row>
    <row r="3247" spans="2:26" x14ac:dyDescent="0.25">
      <c r="B3247" t="s">
        <v>6957</v>
      </c>
      <c r="C3247" s="26" t="s">
        <v>6958</v>
      </c>
      <c r="D3247" s="26">
        <v>0.25482528942311239</v>
      </c>
      <c r="E3247" s="26">
        <v>0.31863696429069643</v>
      </c>
      <c r="F3247" s="26">
        <v>0.25482528942311239</v>
      </c>
      <c r="G3247" s="27">
        <v>0.31863696429069643</v>
      </c>
      <c r="H3247" s="28">
        <v>37.877655759249777</v>
      </c>
      <c r="I3247" s="28">
        <v>5.793638734139452</v>
      </c>
      <c r="J3247" s="26">
        <v>7.6589739141132887</v>
      </c>
      <c r="K3247" s="29">
        <v>0.421025323346084</v>
      </c>
      <c r="L3247" s="26" t="e">
        <v>#N/A</v>
      </c>
      <c r="M3247" s="30">
        <v>0.34723863424598495</v>
      </c>
      <c r="N3247" s="29">
        <v>2.5166260315140905E-3</v>
      </c>
      <c r="O3247" s="31">
        <v>10.121743931305232</v>
      </c>
      <c r="P3247" s="31">
        <v>9856675000</v>
      </c>
      <c r="Q3247" s="31">
        <v>9856675000</v>
      </c>
      <c r="R3247" s="29">
        <v>20137756672</v>
      </c>
      <c r="S3247" s="29" t="e">
        <v>#N/A</v>
      </c>
      <c r="T3247" s="29">
        <v>9.1194396228308801</v>
      </c>
      <c r="U3247" s="29" t="e">
        <v>#N/A</v>
      </c>
      <c r="V3247" s="29">
        <v>8.6448847963275579</v>
      </c>
      <c r="W3247">
        <v>2.8929512004738784</v>
      </c>
      <c r="X3247" t="s">
        <v>71</v>
      </c>
      <c r="Y3247" t="s">
        <v>103</v>
      </c>
      <c r="Z3247" t="s">
        <v>182</v>
      </c>
    </row>
    <row r="3248" spans="2:26" x14ac:dyDescent="0.25">
      <c r="B3248" t="s">
        <v>6959</v>
      </c>
      <c r="C3248" s="26" t="s">
        <v>6960</v>
      </c>
      <c r="D3248" s="26" t="e">
        <v>#N/A</v>
      </c>
      <c r="E3248" s="26" t="e">
        <v>#N/A</v>
      </c>
      <c r="F3248" s="26">
        <v>3.2379714530441042E-2</v>
      </c>
      <c r="G3248" s="27">
        <v>3.0175001788884361E-2</v>
      </c>
      <c r="H3248" s="28">
        <v>6.9315894227662138</v>
      </c>
      <c r="I3248" s="28">
        <v>72.08851022356113</v>
      </c>
      <c r="J3248" s="26">
        <v>68.190524668830733</v>
      </c>
      <c r="K3248" s="29" t="e">
        <v>#N/A</v>
      </c>
      <c r="L3248" s="26">
        <v>10.787619666653471</v>
      </c>
      <c r="M3248" s="30">
        <v>0.52810283775767763</v>
      </c>
      <c r="N3248" s="29">
        <v>5.0958829405253637E-3</v>
      </c>
      <c r="O3248" s="31">
        <v>11.26294621906988</v>
      </c>
      <c r="P3248" s="31" t="e">
        <v>#N/A</v>
      </c>
      <c r="Q3248" s="31">
        <v>794615363000</v>
      </c>
      <c r="R3248" s="29">
        <v>727554392064</v>
      </c>
      <c r="S3248" s="29">
        <v>33.115300209327458</v>
      </c>
      <c r="T3248" s="29">
        <v>45.003500072734802</v>
      </c>
      <c r="U3248" s="29">
        <v>-3.8484035428016536</v>
      </c>
      <c r="V3248" s="29">
        <v>23.787226797607254</v>
      </c>
      <c r="W3248">
        <v>1.644100803545167</v>
      </c>
      <c r="X3248" t="s">
        <v>66</v>
      </c>
      <c r="Y3248" t="s">
        <v>202</v>
      </c>
      <c r="Z3248" t="s">
        <v>3450</v>
      </c>
    </row>
    <row r="3249" spans="2:26" x14ac:dyDescent="0.25">
      <c r="B3249" t="s">
        <v>6961</v>
      </c>
      <c r="C3249" s="26" t="s">
        <v>6962</v>
      </c>
      <c r="D3249" s="26" t="e">
        <v>#N/A</v>
      </c>
      <c r="E3249" s="26" t="e">
        <v>#N/A</v>
      </c>
      <c r="F3249" s="26">
        <v>0.10298086957629357</v>
      </c>
      <c r="G3249" s="27">
        <v>0.12376611236651586</v>
      </c>
      <c r="H3249" s="28">
        <v>3.4130503354640971</v>
      </c>
      <c r="I3249" s="28">
        <v>13.805395886491189</v>
      </c>
      <c r="J3249" s="26">
        <v>10.406272568297634</v>
      </c>
      <c r="K3249" s="29" t="e">
        <v>#N/A</v>
      </c>
      <c r="L3249" s="26">
        <v>-0.36168392014414169</v>
      </c>
      <c r="M3249" s="30">
        <v>0.43966288149963501</v>
      </c>
      <c r="N3249" s="29">
        <v>6.9857415735504347E-3</v>
      </c>
      <c r="O3249" s="31">
        <v>7.5641103386763291</v>
      </c>
      <c r="P3249" s="31" t="e">
        <v>#N/A</v>
      </c>
      <c r="Q3249" s="31">
        <v>1832521000</v>
      </c>
      <c r="R3249" s="29">
        <v>1229601408</v>
      </c>
      <c r="S3249" s="29">
        <v>4.0781277708170096</v>
      </c>
      <c r="T3249" s="29">
        <v>4.9797772878785205</v>
      </c>
      <c r="U3249" s="29">
        <v>55.753189248137232</v>
      </c>
      <c r="V3249" s="29">
        <v>12.764857135831898</v>
      </c>
      <c r="W3249">
        <v>0.61391798835715417</v>
      </c>
      <c r="X3249" t="s">
        <v>66</v>
      </c>
      <c r="Y3249" t="s">
        <v>79</v>
      </c>
      <c r="Z3249" t="s">
        <v>125</v>
      </c>
    </row>
    <row r="3250" spans="2:26" x14ac:dyDescent="0.25">
      <c r="B3250" t="s">
        <v>6963</v>
      </c>
      <c r="C3250" s="26" t="s">
        <v>6964</v>
      </c>
      <c r="D3250" s="26">
        <v>-0.42150051142467121</v>
      </c>
      <c r="E3250" s="26">
        <v>-0.18057805885119949</v>
      </c>
      <c r="F3250" s="26">
        <v>-0.33778932140929263</v>
      </c>
      <c r="G3250" s="27">
        <v>-0.10927319881080397</v>
      </c>
      <c r="H3250" s="28">
        <v>-12.865856234890474</v>
      </c>
      <c r="I3250" s="28">
        <v>-14.076955606006408</v>
      </c>
      <c r="J3250" s="26">
        <v>-0.63074427824833301</v>
      </c>
      <c r="K3250" s="29">
        <v>0.27383344496539408</v>
      </c>
      <c r="L3250" s="26">
        <v>-43.803571428571431</v>
      </c>
      <c r="M3250" s="30">
        <v>0.33789611523352248</v>
      </c>
      <c r="N3250" s="29">
        <v>2.448355011476664E-2</v>
      </c>
      <c r="O3250" s="31">
        <v>32.430915933676879</v>
      </c>
      <c r="P3250" s="31">
        <v>19133000000</v>
      </c>
      <c r="Q3250" s="31">
        <v>31618000000</v>
      </c>
      <c r="R3250" s="29">
        <v>103923351552</v>
      </c>
      <c r="S3250" s="29" t="e">
        <v>#N/A</v>
      </c>
      <c r="T3250" s="29" t="e">
        <v>#N/A</v>
      </c>
      <c r="U3250" s="29">
        <v>0.57253734710651683</v>
      </c>
      <c r="V3250" s="29" t="e">
        <v>#N/A</v>
      </c>
      <c r="W3250">
        <v>5.1659881895509274</v>
      </c>
      <c r="X3250" t="s">
        <v>74</v>
      </c>
      <c r="Y3250" t="s">
        <v>188</v>
      </c>
      <c r="Z3250" t="s">
        <v>428</v>
      </c>
    </row>
    <row r="3251" spans="2:26" x14ac:dyDescent="0.25">
      <c r="B3251" t="s">
        <v>6965</v>
      </c>
      <c r="C3251" s="26" t="s">
        <v>6966</v>
      </c>
      <c r="D3251" s="26">
        <v>6.4029734204496175E-2</v>
      </c>
      <c r="E3251" s="26">
        <v>-6.213333723464954E-2</v>
      </c>
      <c r="F3251" s="26">
        <v>6.1780597431355375E-2</v>
      </c>
      <c r="G3251" s="27">
        <v>-6.1654503335842735E-2</v>
      </c>
      <c r="H3251" s="28">
        <v>-0.83628122861713561</v>
      </c>
      <c r="I3251" s="28">
        <v>4.0015799701509778</v>
      </c>
      <c r="J3251" s="26">
        <v>-2.9860440779799508E-2</v>
      </c>
      <c r="K3251" s="29">
        <v>-0.52517838025682262</v>
      </c>
      <c r="L3251" s="26">
        <v>-16.81911360821411</v>
      </c>
      <c r="M3251" s="30">
        <v>0.70980279974427674</v>
      </c>
      <c r="N3251" s="29" t="e">
        <v>#N/A</v>
      </c>
      <c r="O3251" s="31">
        <v>-3.0979893020257045</v>
      </c>
      <c r="P3251" s="31">
        <v>478471000</v>
      </c>
      <c r="Q3251" s="31">
        <v>482187000</v>
      </c>
      <c r="R3251" s="29">
        <v>3078683904</v>
      </c>
      <c r="S3251" s="29">
        <v>38.444558401694522</v>
      </c>
      <c r="T3251" s="29">
        <v>72.847207619047623</v>
      </c>
      <c r="U3251" s="29" t="e">
        <v>#N/A</v>
      </c>
      <c r="V3251" s="29" t="e">
        <v>#N/A</v>
      </c>
      <c r="W3251">
        <v>2.3942286728315949</v>
      </c>
      <c r="X3251" t="s">
        <v>78</v>
      </c>
      <c r="Y3251" t="s">
        <v>134</v>
      </c>
      <c r="Z3251" t="s">
        <v>468</v>
      </c>
    </row>
    <row r="3252" spans="2:26" x14ac:dyDescent="0.25">
      <c r="B3252" t="s">
        <v>6967</v>
      </c>
      <c r="C3252" s="26" t="s">
        <v>6968</v>
      </c>
      <c r="D3252" s="26" t="e">
        <v>#N/A</v>
      </c>
      <c r="E3252" s="26" t="e">
        <v>#N/A</v>
      </c>
      <c r="F3252" s="26" t="e">
        <v>#N/A</v>
      </c>
      <c r="G3252" s="27" t="e">
        <v>#N/A</v>
      </c>
      <c r="H3252" s="28" t="e">
        <v>#N/A</v>
      </c>
      <c r="I3252" s="28" t="e">
        <v>#N/A</v>
      </c>
      <c r="J3252" s="26" t="e">
        <v>#N/A</v>
      </c>
      <c r="K3252" s="29" t="e">
        <v>#N/A</v>
      </c>
      <c r="L3252" s="26" t="e">
        <v>#N/A</v>
      </c>
      <c r="M3252" s="30" t="e">
        <v>#N/A</v>
      </c>
      <c r="N3252" s="29" t="e">
        <v>#N/A</v>
      </c>
      <c r="O3252" s="31" t="e">
        <v>#N/A</v>
      </c>
      <c r="P3252" s="31" t="e">
        <v>#N/A</v>
      </c>
      <c r="Q3252" s="31" t="e">
        <v>#N/A</v>
      </c>
      <c r="R3252" s="29">
        <v>589160000</v>
      </c>
      <c r="S3252" s="29" t="e">
        <v>#N/A</v>
      </c>
      <c r="T3252" s="29" t="e">
        <v>#N/A</v>
      </c>
      <c r="U3252" s="29" t="e">
        <v>#N/A</v>
      </c>
      <c r="V3252" s="29" t="e">
        <v>#N/A</v>
      </c>
      <c r="W3252" t="e">
        <v>#N/A</v>
      </c>
      <c r="X3252" t="s">
        <v>108</v>
      </c>
      <c r="Y3252" t="s">
        <v>110</v>
      </c>
      <c r="Z3252" t="s">
        <v>223</v>
      </c>
    </row>
    <row r="3253" spans="2:26" x14ac:dyDescent="0.25">
      <c r="B3253" t="s">
        <v>6969</v>
      </c>
      <c r="C3253" s="26" t="s">
        <v>6970</v>
      </c>
      <c r="D3253" s="26" t="e">
        <v>#N/A</v>
      </c>
      <c r="E3253" s="26" t="e">
        <v>#N/A</v>
      </c>
      <c r="F3253" s="26" t="e">
        <v>#N/A</v>
      </c>
      <c r="G3253" s="27" t="e">
        <v>#N/A</v>
      </c>
      <c r="H3253" s="28" t="e">
        <v>#N/A</v>
      </c>
      <c r="I3253" s="28" t="e">
        <v>#N/A</v>
      </c>
      <c r="J3253" s="26" t="e">
        <v>#N/A</v>
      </c>
      <c r="K3253" s="29" t="e">
        <v>#N/A</v>
      </c>
      <c r="L3253" s="26" t="e">
        <v>#N/A</v>
      </c>
      <c r="M3253" s="30" t="e">
        <v>#N/A</v>
      </c>
      <c r="N3253" s="29" t="e">
        <v>#N/A</v>
      </c>
      <c r="O3253" s="31" t="e">
        <v>#N/A</v>
      </c>
      <c r="P3253" s="31" t="e">
        <v>#N/A</v>
      </c>
      <c r="Q3253" s="31" t="e">
        <v>#N/A</v>
      </c>
      <c r="R3253" s="29">
        <v>1099400064</v>
      </c>
      <c r="S3253" s="29" t="e">
        <v>#N/A</v>
      </c>
      <c r="T3253" s="29" t="e">
        <v>#N/A</v>
      </c>
      <c r="U3253" s="29" t="e">
        <v>#N/A</v>
      </c>
      <c r="V3253" s="29" t="e">
        <v>#N/A</v>
      </c>
      <c r="W3253" t="e">
        <v>#N/A</v>
      </c>
      <c r="X3253" t="s">
        <v>108</v>
      </c>
      <c r="Y3253" t="s">
        <v>110</v>
      </c>
      <c r="Z3253" t="s">
        <v>223</v>
      </c>
    </row>
    <row r="3254" spans="2:26" x14ac:dyDescent="0.25">
      <c r="B3254" t="s">
        <v>6971</v>
      </c>
      <c r="C3254" s="26" t="s">
        <v>6972</v>
      </c>
      <c r="D3254" s="26" t="e">
        <v>#N/A</v>
      </c>
      <c r="E3254" s="26" t="e">
        <v>#N/A</v>
      </c>
      <c r="F3254" s="26">
        <v>3.1112691864019704E-2</v>
      </c>
      <c r="G3254" s="27">
        <v>3.0284594933620693E-2</v>
      </c>
      <c r="H3254" s="28">
        <v>5.5436927542872896</v>
      </c>
      <c r="I3254" s="28">
        <v>59.553502359751974</v>
      </c>
      <c r="J3254" s="26">
        <v>59.649195651477143</v>
      </c>
      <c r="K3254" s="29" t="e">
        <v>#N/A</v>
      </c>
      <c r="L3254" s="26">
        <v>12.220866159184599</v>
      </c>
      <c r="M3254" s="30">
        <v>0.46880059167752358</v>
      </c>
      <c r="N3254" s="29">
        <v>5.7718620387153374E-3</v>
      </c>
      <c r="O3254" s="31">
        <v>6.2277274926707236</v>
      </c>
      <c r="P3254" s="31" t="e">
        <v>#N/A</v>
      </c>
      <c r="Q3254" s="31">
        <v>284290479000</v>
      </c>
      <c r="R3254" s="29">
        <v>248362926080</v>
      </c>
      <c r="S3254" s="29">
        <v>33.352635010170538</v>
      </c>
      <c r="T3254" s="29">
        <v>44.464526606710706</v>
      </c>
      <c r="U3254" s="29">
        <v>-4.92676793317316</v>
      </c>
      <c r="V3254" s="29">
        <v>31.617789161185851</v>
      </c>
      <c r="W3254">
        <v>1.7065110640204102</v>
      </c>
      <c r="X3254" t="s">
        <v>66</v>
      </c>
      <c r="Y3254" t="s">
        <v>202</v>
      </c>
      <c r="Z3254" t="s">
        <v>331</v>
      </c>
    </row>
    <row r="3255" spans="2:26" x14ac:dyDescent="0.25">
      <c r="B3255" t="s">
        <v>6973</v>
      </c>
      <c r="C3255" s="26" t="s">
        <v>6974</v>
      </c>
      <c r="D3255" s="26">
        <v>-3.8361856145889908</v>
      </c>
      <c r="E3255" s="26">
        <v>-5.0246012584138162</v>
      </c>
      <c r="F3255" s="26">
        <v>-3.8361856145889908</v>
      </c>
      <c r="G3255" s="27">
        <v>-5.0246012584138162</v>
      </c>
      <c r="H3255" s="28">
        <v>-70.143797467715132</v>
      </c>
      <c r="I3255" s="28">
        <v>-6062.7405550648709</v>
      </c>
      <c r="J3255" s="26">
        <v>-1769.278100938099</v>
      </c>
      <c r="K3255" s="29">
        <v>-0.71089835553464087</v>
      </c>
      <c r="L3255" s="26">
        <v>0.94452975193889799</v>
      </c>
      <c r="M3255" s="30">
        <v>0.86729778168102489</v>
      </c>
      <c r="N3255" s="29" t="e">
        <v>#N/A</v>
      </c>
      <c r="O3255" s="31">
        <v>462.89460109970435</v>
      </c>
      <c r="P3255" s="31">
        <v>218687999.99999988</v>
      </c>
      <c r="Q3255" s="31">
        <v>218687999.99999988</v>
      </c>
      <c r="R3255" s="29">
        <v>5508706304</v>
      </c>
      <c r="S3255" s="29" t="e">
        <v>#N/A</v>
      </c>
      <c r="T3255" s="29" t="e">
        <v>#N/A</v>
      </c>
      <c r="U3255" s="29">
        <v>-19.51910195719158</v>
      </c>
      <c r="V3255" s="29" t="e">
        <v>#N/A</v>
      </c>
      <c r="W3255">
        <v>4.049592442729649</v>
      </c>
      <c r="X3255" t="s">
        <v>74</v>
      </c>
      <c r="Y3255" t="s">
        <v>98</v>
      </c>
      <c r="Z3255" t="s">
        <v>106</v>
      </c>
    </row>
    <row r="3256" spans="2:26" x14ac:dyDescent="0.25">
      <c r="B3256" t="s">
        <v>6975</v>
      </c>
      <c r="C3256" s="26" t="s">
        <v>6976</v>
      </c>
      <c r="D3256" s="26" t="e">
        <v>#N/A</v>
      </c>
      <c r="E3256" s="26" t="e">
        <v>#N/A</v>
      </c>
      <c r="F3256" s="26">
        <v>3.3603936513464203E-2</v>
      </c>
      <c r="G3256" s="27">
        <v>3.2529512158949475E-2</v>
      </c>
      <c r="H3256" s="28">
        <v>4.9420072680418876</v>
      </c>
      <c r="I3256" s="28">
        <v>69.658590701757177</v>
      </c>
      <c r="J3256" s="26">
        <v>68.122406867324074</v>
      </c>
      <c r="K3256" s="29" t="e">
        <v>#N/A</v>
      </c>
      <c r="L3256" s="26">
        <v>7.3217698624695675</v>
      </c>
      <c r="M3256" s="30">
        <v>0.58043330805705429</v>
      </c>
      <c r="N3256" s="29">
        <v>4.8961882817643186E-3</v>
      </c>
      <c r="O3256" s="31">
        <v>10.107166481957806</v>
      </c>
      <c r="P3256" s="31" t="e">
        <v>#N/A</v>
      </c>
      <c r="Q3256" s="31">
        <v>737563966000</v>
      </c>
      <c r="R3256" s="29">
        <v>837222465536</v>
      </c>
      <c r="S3256" s="29">
        <v>29.920164796937197</v>
      </c>
      <c r="T3256" s="29">
        <v>46.200855694648475</v>
      </c>
      <c r="U3256" s="29">
        <v>-3.5251196921842456</v>
      </c>
      <c r="V3256" s="29">
        <v>37.656013386109052</v>
      </c>
      <c r="W3256">
        <v>1.7838297555482892</v>
      </c>
      <c r="X3256" t="s">
        <v>66</v>
      </c>
      <c r="Y3256" t="s">
        <v>202</v>
      </c>
      <c r="Z3256" t="s">
        <v>3450</v>
      </c>
    </row>
    <row r="3257" spans="2:26" x14ac:dyDescent="0.25">
      <c r="B3257" t="s">
        <v>6977</v>
      </c>
      <c r="C3257" s="26" t="s">
        <v>6978</v>
      </c>
      <c r="D3257" s="26" t="e">
        <v>#N/A</v>
      </c>
      <c r="E3257" s="26" t="e">
        <v>#N/A</v>
      </c>
      <c r="F3257" s="26" t="e">
        <v>#N/A</v>
      </c>
      <c r="G3257" s="27" t="e">
        <v>#N/A</v>
      </c>
      <c r="H3257" s="28" t="e">
        <v>#N/A</v>
      </c>
      <c r="I3257" s="28" t="e">
        <v>#N/A</v>
      </c>
      <c r="J3257" s="26" t="e">
        <v>#N/A</v>
      </c>
      <c r="K3257" s="29">
        <v>-0.33012559299634786</v>
      </c>
      <c r="L3257" s="26" t="e">
        <v>#N/A</v>
      </c>
      <c r="M3257" s="30">
        <v>0.67124631703546855</v>
      </c>
      <c r="N3257" s="29" t="e">
        <v>#N/A</v>
      </c>
      <c r="O3257" s="31" t="e">
        <v>#N/A</v>
      </c>
      <c r="P3257" s="31">
        <v>918313000.00000012</v>
      </c>
      <c r="Q3257" s="31">
        <v>918313000.00000012</v>
      </c>
      <c r="R3257" s="29">
        <v>1820455936</v>
      </c>
      <c r="S3257" s="29" t="e">
        <v>#N/A</v>
      </c>
      <c r="T3257" s="29" t="e">
        <v>#N/A</v>
      </c>
      <c r="U3257" s="29" t="e">
        <v>#N/A</v>
      </c>
      <c r="V3257" s="29" t="e">
        <v>#N/A</v>
      </c>
      <c r="W3257">
        <v>0.9846789113619584</v>
      </c>
      <c r="X3257" t="s">
        <v>71</v>
      </c>
      <c r="Y3257" t="s">
        <v>76</v>
      </c>
      <c r="Z3257" t="s">
        <v>164</v>
      </c>
    </row>
    <row r="3258" spans="2:26" x14ac:dyDescent="0.25">
      <c r="B3258" t="s">
        <v>6979</v>
      </c>
      <c r="C3258" s="26" t="s">
        <v>6980</v>
      </c>
      <c r="D3258" s="26" t="e">
        <v>#N/A</v>
      </c>
      <c r="E3258" s="26" t="e">
        <v>#N/A</v>
      </c>
      <c r="F3258" s="26" t="e">
        <v>#N/A</v>
      </c>
      <c r="G3258" s="27" t="e">
        <v>#N/A</v>
      </c>
      <c r="H3258" s="28" t="e">
        <v>#N/A</v>
      </c>
      <c r="I3258" s="28" t="e">
        <v>#N/A</v>
      </c>
      <c r="J3258" s="26" t="e">
        <v>#N/A</v>
      </c>
      <c r="K3258" s="29" t="e">
        <v>#N/A</v>
      </c>
      <c r="L3258" s="26" t="e">
        <v>#N/A</v>
      </c>
      <c r="M3258" s="30" t="e">
        <v>#N/A</v>
      </c>
      <c r="N3258" s="29" t="e">
        <v>#N/A</v>
      </c>
      <c r="O3258" s="31" t="e">
        <v>#N/A</v>
      </c>
      <c r="P3258" s="31" t="e">
        <v>#N/A</v>
      </c>
      <c r="Q3258" s="31" t="e">
        <v>#N/A</v>
      </c>
      <c r="R3258" s="29">
        <v>609700032</v>
      </c>
      <c r="S3258" s="29" t="e">
        <v>#N/A</v>
      </c>
      <c r="T3258" s="29" t="e">
        <v>#N/A</v>
      </c>
      <c r="U3258" s="29" t="e">
        <v>#N/A</v>
      </c>
      <c r="V3258" s="29" t="e">
        <v>#N/A</v>
      </c>
      <c r="W3258" t="e">
        <v>#N/A</v>
      </c>
      <c r="X3258" t="s">
        <v>108</v>
      </c>
      <c r="Y3258" t="s">
        <v>110</v>
      </c>
      <c r="Z3258" t="s">
        <v>223</v>
      </c>
    </row>
    <row r="3259" spans="2:26" x14ac:dyDescent="0.25">
      <c r="B3259" t="s">
        <v>6981</v>
      </c>
      <c r="C3259" s="26" t="s">
        <v>6982</v>
      </c>
      <c r="D3259" s="26" t="e">
        <v>#N/A</v>
      </c>
      <c r="E3259" s="26" t="e">
        <v>#N/A</v>
      </c>
      <c r="F3259" s="26" t="e">
        <v>#N/A</v>
      </c>
      <c r="G3259" s="27" t="e">
        <v>#N/A</v>
      </c>
      <c r="H3259" s="28" t="e">
        <v>#N/A</v>
      </c>
      <c r="I3259" s="28" t="e">
        <v>#N/A</v>
      </c>
      <c r="J3259" s="26" t="e">
        <v>#N/A</v>
      </c>
      <c r="K3259" s="29" t="e">
        <v>#N/A</v>
      </c>
      <c r="L3259" s="26" t="e">
        <v>#N/A</v>
      </c>
      <c r="M3259" s="30" t="e">
        <v>#N/A</v>
      </c>
      <c r="N3259" s="29" t="e">
        <v>#N/A</v>
      </c>
      <c r="O3259" s="31" t="e">
        <v>#N/A</v>
      </c>
      <c r="P3259" s="31" t="e">
        <v>#N/A</v>
      </c>
      <c r="Q3259" s="31" t="e">
        <v>#N/A</v>
      </c>
      <c r="R3259" s="29">
        <v>768000000</v>
      </c>
      <c r="S3259" s="29" t="e">
        <v>#N/A</v>
      </c>
      <c r="T3259" s="29" t="e">
        <v>#N/A</v>
      </c>
      <c r="U3259" s="29" t="e">
        <v>#N/A</v>
      </c>
      <c r="V3259" s="29" t="e">
        <v>#N/A</v>
      </c>
      <c r="W3259" t="e">
        <v>#N/A</v>
      </c>
      <c r="X3259" t="s">
        <v>108</v>
      </c>
      <c r="Y3259" t="s">
        <v>110</v>
      </c>
      <c r="Z3259" t="s">
        <v>6983</v>
      </c>
    </row>
    <row r="3260" spans="2:26" x14ac:dyDescent="0.25">
      <c r="B3260" t="s">
        <v>6984</v>
      </c>
      <c r="C3260" s="26" t="s">
        <v>6985</v>
      </c>
      <c r="D3260" s="26" t="e">
        <v>#N/A</v>
      </c>
      <c r="E3260" s="26" t="e">
        <v>#N/A</v>
      </c>
      <c r="F3260" s="26" t="e">
        <v>#N/A</v>
      </c>
      <c r="G3260" s="27" t="e">
        <v>#N/A</v>
      </c>
      <c r="H3260" s="28" t="e">
        <v>#N/A</v>
      </c>
      <c r="I3260" s="28" t="e">
        <v>#N/A</v>
      </c>
      <c r="J3260" s="26" t="e">
        <v>#N/A</v>
      </c>
      <c r="K3260" s="29" t="e">
        <v>#N/A</v>
      </c>
      <c r="L3260" s="26" t="e">
        <v>#N/A</v>
      </c>
      <c r="M3260" s="30" t="e">
        <v>#N/A</v>
      </c>
      <c r="N3260" s="29" t="e">
        <v>#N/A</v>
      </c>
      <c r="O3260" s="31" t="e">
        <v>#N/A</v>
      </c>
      <c r="P3260" s="31" t="e">
        <v>#N/A</v>
      </c>
      <c r="Q3260" s="31" t="e">
        <v>#N/A</v>
      </c>
      <c r="R3260" s="29">
        <v>1496800000</v>
      </c>
      <c r="S3260" s="29" t="e">
        <v>#N/A</v>
      </c>
      <c r="T3260" s="29" t="e">
        <v>#N/A</v>
      </c>
      <c r="U3260" s="29" t="e">
        <v>#N/A</v>
      </c>
      <c r="V3260" s="29" t="e">
        <v>#N/A</v>
      </c>
      <c r="W3260" t="e">
        <v>#N/A</v>
      </c>
      <c r="X3260" t="s">
        <v>108</v>
      </c>
      <c r="Y3260" t="s">
        <v>110</v>
      </c>
      <c r="Z3260" t="s">
        <v>6983</v>
      </c>
    </row>
    <row r="3261" spans="2:26" x14ac:dyDescent="0.25">
      <c r="B3261" t="s">
        <v>6986</v>
      </c>
      <c r="C3261" s="26" t="s">
        <v>6987</v>
      </c>
      <c r="D3261" s="26" t="e">
        <v>#N/A</v>
      </c>
      <c r="E3261" s="26" t="e">
        <v>#N/A</v>
      </c>
      <c r="F3261" s="26" t="e">
        <v>#N/A</v>
      </c>
      <c r="G3261" s="27" t="e">
        <v>#N/A</v>
      </c>
      <c r="H3261" s="28" t="e">
        <v>#N/A</v>
      </c>
      <c r="I3261" s="28" t="e">
        <v>#N/A</v>
      </c>
      <c r="J3261" s="26" t="e">
        <v>#N/A</v>
      </c>
      <c r="K3261" s="29" t="e">
        <v>#N/A</v>
      </c>
      <c r="L3261" s="26" t="e">
        <v>#N/A</v>
      </c>
      <c r="M3261" s="30" t="e">
        <v>#N/A</v>
      </c>
      <c r="N3261" s="29" t="e">
        <v>#N/A</v>
      </c>
      <c r="O3261" s="31" t="e">
        <v>#N/A</v>
      </c>
      <c r="P3261" s="31" t="e">
        <v>#N/A</v>
      </c>
      <c r="Q3261" s="31" t="e">
        <v>#N/A</v>
      </c>
      <c r="R3261" s="29">
        <v>489600000</v>
      </c>
      <c r="S3261" s="29" t="e">
        <v>#N/A</v>
      </c>
      <c r="T3261" s="29" t="e">
        <v>#N/A</v>
      </c>
      <c r="U3261" s="29" t="e">
        <v>#N/A</v>
      </c>
      <c r="V3261" s="29" t="e">
        <v>#N/A</v>
      </c>
      <c r="W3261" t="e">
        <v>#N/A</v>
      </c>
      <c r="X3261" t="s">
        <v>108</v>
      </c>
      <c r="Y3261" t="s">
        <v>110</v>
      </c>
      <c r="Z3261" t="s">
        <v>223</v>
      </c>
    </row>
    <row r="3262" spans="2:26" x14ac:dyDescent="0.25">
      <c r="B3262" t="s">
        <v>6988</v>
      </c>
      <c r="C3262" s="26" t="s">
        <v>6989</v>
      </c>
      <c r="D3262" s="26">
        <v>0.38647462370449831</v>
      </c>
      <c r="E3262" s="26">
        <v>0.3803648806538511</v>
      </c>
      <c r="F3262" s="26">
        <v>0.38647462370449831</v>
      </c>
      <c r="G3262" s="27">
        <v>0.3803648806538511</v>
      </c>
      <c r="H3262" s="28">
        <v>15.093923355835157</v>
      </c>
      <c r="I3262" s="28">
        <v>11.504695400051171</v>
      </c>
      <c r="J3262" s="26">
        <v>11.322809531220731</v>
      </c>
      <c r="K3262" s="29">
        <v>-0.22849513054803383</v>
      </c>
      <c r="L3262" s="26">
        <v>-2.6170798416318082</v>
      </c>
      <c r="M3262" s="30">
        <v>0.4482970850468852</v>
      </c>
      <c r="N3262" s="29">
        <v>3.4760386593961925E-3</v>
      </c>
      <c r="O3262" s="31">
        <v>9.6500613448400188</v>
      </c>
      <c r="P3262" s="31">
        <v>1439593999.9999998</v>
      </c>
      <c r="Q3262" s="31">
        <v>1439593999.9999998</v>
      </c>
      <c r="R3262" s="29">
        <v>4244003072</v>
      </c>
      <c r="S3262" s="29">
        <v>4.8046857678478991</v>
      </c>
      <c r="T3262" s="29">
        <v>5.017564976961892</v>
      </c>
      <c r="U3262" s="29">
        <v>3.8632865532478107</v>
      </c>
      <c r="V3262" s="29">
        <v>10.146864776210826</v>
      </c>
      <c r="W3262">
        <v>1.4453578891763428</v>
      </c>
      <c r="X3262" t="s">
        <v>93</v>
      </c>
      <c r="Y3262" t="s">
        <v>96</v>
      </c>
      <c r="Z3262" t="s">
        <v>3166</v>
      </c>
    </row>
    <row r="3263" spans="2:26" x14ac:dyDescent="0.25">
      <c r="B3263" t="s">
        <v>6990</v>
      </c>
      <c r="C3263" s="26" t="s">
        <v>6991</v>
      </c>
      <c r="D3263" s="26">
        <v>-1.8314321367126927</v>
      </c>
      <c r="E3263" s="26">
        <v>-3.0300986027808325</v>
      </c>
      <c r="F3263" s="26">
        <v>-1.8126282120098107</v>
      </c>
      <c r="G3263" s="27">
        <v>-3.0300986027808325</v>
      </c>
      <c r="H3263" s="28">
        <v>-71.960227463160138</v>
      </c>
      <c r="I3263" s="28">
        <v>-14.846114842386793</v>
      </c>
      <c r="J3263" s="26">
        <v>-13.204681303930011</v>
      </c>
      <c r="K3263" s="29">
        <v>-0.27531965633115119</v>
      </c>
      <c r="L3263" s="26">
        <v>0.75270130626486575</v>
      </c>
      <c r="M3263" s="30">
        <v>0.34297368755920665</v>
      </c>
      <c r="N3263" s="29">
        <v>5.1422266606533078E-3</v>
      </c>
      <c r="O3263" s="31">
        <v>15.304807461849981</v>
      </c>
      <c r="P3263" s="31">
        <v>264597000</v>
      </c>
      <c r="Q3263" s="31">
        <v>264597000</v>
      </c>
      <c r="R3263" s="29">
        <v>3454058240</v>
      </c>
      <c r="S3263" s="29" t="e">
        <v>#N/A</v>
      </c>
      <c r="T3263" s="29" t="e">
        <v>#N/A</v>
      </c>
      <c r="U3263" s="29" t="e">
        <v>#N/A</v>
      </c>
      <c r="V3263" s="29" t="e">
        <v>#N/A</v>
      </c>
      <c r="W3263">
        <v>4.8435381102658122</v>
      </c>
      <c r="X3263" t="s">
        <v>93</v>
      </c>
      <c r="Y3263" t="s">
        <v>96</v>
      </c>
      <c r="Z3263" t="s">
        <v>142</v>
      </c>
    </row>
    <row r="3264" spans="2:26" x14ac:dyDescent="0.25">
      <c r="B3264" t="s">
        <v>6992</v>
      </c>
      <c r="C3264" s="26" t="s">
        <v>6993</v>
      </c>
      <c r="D3264" s="26">
        <v>7.0083695579035932E-2</v>
      </c>
      <c r="E3264" s="26">
        <v>0.15173943381180224</v>
      </c>
      <c r="F3264" s="26">
        <v>6.9889875166158036E-2</v>
      </c>
      <c r="G3264" s="27">
        <v>0.15145635897818571</v>
      </c>
      <c r="H3264" s="28">
        <v>34.693877551020407</v>
      </c>
      <c r="I3264" s="28">
        <v>16.706044494656531</v>
      </c>
      <c r="J3264" s="26">
        <v>21.1491263951382</v>
      </c>
      <c r="K3264" s="29">
        <v>0.34524068304229161</v>
      </c>
      <c r="L3264" s="26">
        <v>1.7247662141779789</v>
      </c>
      <c r="M3264" s="30">
        <v>0.20371375827994354</v>
      </c>
      <c r="N3264" s="29" t="e">
        <v>#N/A</v>
      </c>
      <c r="O3264" s="31">
        <v>24.363175883942727</v>
      </c>
      <c r="P3264" s="31">
        <v>40128000000</v>
      </c>
      <c r="Q3264" s="31">
        <v>40203000000</v>
      </c>
      <c r="R3264" s="29">
        <v>73038372864</v>
      </c>
      <c r="S3264" s="29">
        <v>6.3011989661538461</v>
      </c>
      <c r="T3264" s="29">
        <v>14.37807996475771</v>
      </c>
      <c r="U3264" s="29">
        <v>12.485217896324027</v>
      </c>
      <c r="V3264" s="29">
        <v>17.548585888768592</v>
      </c>
      <c r="W3264">
        <v>5.1643523052317324</v>
      </c>
      <c r="X3264" t="s">
        <v>77</v>
      </c>
      <c r="Y3264" t="s">
        <v>97</v>
      </c>
      <c r="Z3264" t="s">
        <v>97</v>
      </c>
    </row>
    <row r="3265" spans="2:26" x14ac:dyDescent="0.25">
      <c r="B3265" t="s">
        <v>6994</v>
      </c>
      <c r="C3265" s="26" t="s">
        <v>6995</v>
      </c>
      <c r="D3265" s="26" t="e">
        <v>#N/A</v>
      </c>
      <c r="E3265" s="26" t="e">
        <v>#N/A</v>
      </c>
      <c r="F3265" s="26" t="e">
        <v>#N/A</v>
      </c>
      <c r="G3265" s="27" t="e">
        <v>#N/A</v>
      </c>
      <c r="H3265" s="28" t="e">
        <v>#N/A</v>
      </c>
      <c r="I3265" s="28" t="e">
        <v>#N/A</v>
      </c>
      <c r="J3265" s="26" t="e">
        <v>#N/A</v>
      </c>
      <c r="K3265" s="29" t="e">
        <v>#N/A</v>
      </c>
      <c r="L3265" s="26" t="e">
        <v>#N/A</v>
      </c>
      <c r="M3265" s="30" t="e">
        <v>#N/A</v>
      </c>
      <c r="N3265" s="29" t="e">
        <v>#N/A</v>
      </c>
      <c r="O3265" s="31" t="e">
        <v>#N/A</v>
      </c>
      <c r="P3265" s="31" t="e">
        <v>#N/A</v>
      </c>
      <c r="Q3265" s="31" t="e">
        <v>#N/A</v>
      </c>
      <c r="R3265" s="29">
        <v>73253240832</v>
      </c>
      <c r="S3265" s="29" t="e">
        <v>#N/A</v>
      </c>
      <c r="T3265" s="29" t="e">
        <v>#N/A</v>
      </c>
      <c r="U3265" s="29" t="e">
        <v>#N/A</v>
      </c>
      <c r="V3265" s="29" t="e">
        <v>#N/A</v>
      </c>
      <c r="W3265" t="e">
        <v>#N/A</v>
      </c>
      <c r="X3265" t="s">
        <v>108</v>
      </c>
      <c r="Y3265" t="s">
        <v>110</v>
      </c>
      <c r="Z3265" t="s">
        <v>6996</v>
      </c>
    </row>
    <row r="3266" spans="2:26" x14ac:dyDescent="0.25">
      <c r="B3266" t="s">
        <v>6997</v>
      </c>
      <c r="C3266" s="26" t="s">
        <v>6998</v>
      </c>
      <c r="D3266" s="26">
        <v>0.67280870698252526</v>
      </c>
      <c r="E3266" s="26">
        <v>0.44924642647179597</v>
      </c>
      <c r="F3266" s="26">
        <v>0.67280870698252526</v>
      </c>
      <c r="G3266" s="27">
        <v>0.44924642647179597</v>
      </c>
      <c r="H3266" s="28">
        <v>8.7513014270354113</v>
      </c>
      <c r="I3266" s="28">
        <v>4.6380148044715863</v>
      </c>
      <c r="J3266" s="26">
        <v>4.402576577819536</v>
      </c>
      <c r="K3266" s="29">
        <v>-0.39633215016007178</v>
      </c>
      <c r="L3266" s="26">
        <v>-6.4597598083570693</v>
      </c>
      <c r="M3266" s="30">
        <v>0.53182598278650695</v>
      </c>
      <c r="N3266" s="29" t="e">
        <v>#N/A</v>
      </c>
      <c r="O3266" s="31">
        <v>2.3397350629546074</v>
      </c>
      <c r="P3266" s="31">
        <v>6149035000</v>
      </c>
      <c r="Q3266" s="31">
        <v>6149035000</v>
      </c>
      <c r="R3266" s="29">
        <v>31296395264</v>
      </c>
      <c r="S3266" s="29">
        <v>5.7149172392276713</v>
      </c>
      <c r="T3266" s="29">
        <v>6.0833953842567157</v>
      </c>
      <c r="U3266" s="29" t="e">
        <v>#N/A</v>
      </c>
      <c r="V3266" s="29">
        <v>18.047384320436013</v>
      </c>
      <c r="W3266">
        <v>1.3111418593569351</v>
      </c>
      <c r="X3266" t="s">
        <v>74</v>
      </c>
      <c r="Y3266" t="s">
        <v>334</v>
      </c>
      <c r="Z3266" t="s">
        <v>335</v>
      </c>
    </row>
    <row r="3267" spans="2:26" x14ac:dyDescent="0.25">
      <c r="B3267" t="s">
        <v>6999</v>
      </c>
      <c r="C3267" s="26" t="s">
        <v>7000</v>
      </c>
      <c r="D3267" s="26">
        <v>7.5765417280292985E-2</v>
      </c>
      <c r="E3267" s="26">
        <v>8.3747231987589293E-2</v>
      </c>
      <c r="F3267" s="26">
        <v>7.5380942053541303E-2</v>
      </c>
      <c r="G3267" s="27">
        <v>8.357575379237156E-2</v>
      </c>
      <c r="H3267" s="28">
        <v>9.9399253125507396</v>
      </c>
      <c r="I3267" s="28">
        <v>10.570890053964328</v>
      </c>
      <c r="J3267" s="26">
        <v>10.160669834804255</v>
      </c>
      <c r="K3267" s="29">
        <v>0.35868814006576055</v>
      </c>
      <c r="L3267" s="26">
        <v>6.7296660117878195</v>
      </c>
      <c r="M3267" s="30">
        <v>0.27815220345834585</v>
      </c>
      <c r="N3267" s="29">
        <v>1.2072484079565292E-2</v>
      </c>
      <c r="O3267" s="31">
        <v>3.5746747478860499</v>
      </c>
      <c r="P3267" s="31">
        <v>79931000000</v>
      </c>
      <c r="Q3267" s="31">
        <v>80095000000</v>
      </c>
      <c r="R3267" s="29">
        <v>31526926336</v>
      </c>
      <c r="S3267" s="29">
        <v>11.884338747347741</v>
      </c>
      <c r="T3267" s="29">
        <v>14.73002050909091</v>
      </c>
      <c r="U3267" s="29" t="e">
        <v>#N/A</v>
      </c>
      <c r="V3267" s="29">
        <v>9.1520528809254884</v>
      </c>
      <c r="W3267">
        <v>0.94293235240024942</v>
      </c>
      <c r="X3267" t="s">
        <v>66</v>
      </c>
      <c r="Y3267" t="s">
        <v>79</v>
      </c>
      <c r="Z3267" t="s">
        <v>125</v>
      </c>
    </row>
    <row r="3268" spans="2:26" x14ac:dyDescent="0.25">
      <c r="B3268" t="s">
        <v>7001</v>
      </c>
      <c r="C3268" s="26" t="s">
        <v>7002</v>
      </c>
      <c r="D3268" s="26">
        <v>1.929457048813496E-2</v>
      </c>
      <c r="E3268" s="26">
        <v>1.01410945839509E-2</v>
      </c>
      <c r="F3268" s="26">
        <v>1.9212173321773746E-2</v>
      </c>
      <c r="G3268" s="27">
        <v>1.006801950647551E-2</v>
      </c>
      <c r="H3268" s="28">
        <v>-6.1136281643419714</v>
      </c>
      <c r="I3268" s="28">
        <v>8.0600926905359849</v>
      </c>
      <c r="J3268" s="26">
        <v>7.6218607846626973</v>
      </c>
      <c r="K3268" s="29">
        <v>0.45642145730796524</v>
      </c>
      <c r="L3268" s="26">
        <v>14.392560005470576</v>
      </c>
      <c r="M3268" s="30">
        <v>0.261534832068404</v>
      </c>
      <c r="N3268" s="29">
        <v>8.2018617668260917E-3</v>
      </c>
      <c r="O3268" s="31">
        <v>1.4351261609695745</v>
      </c>
      <c r="P3268" s="31">
        <v>1192179000000</v>
      </c>
      <c r="Q3268" s="31">
        <v>1200832000000</v>
      </c>
      <c r="R3268" s="29">
        <v>125322772480</v>
      </c>
      <c r="S3268" s="29">
        <v>17.041212144332238</v>
      </c>
      <c r="T3268" s="29" t="e">
        <v>#N/A</v>
      </c>
      <c r="U3268" s="29">
        <v>-25.154845664646462</v>
      </c>
      <c r="V3268" s="29" t="e">
        <v>#N/A</v>
      </c>
      <c r="W3268">
        <v>0.29244221786570579</v>
      </c>
      <c r="X3268" t="s">
        <v>65</v>
      </c>
      <c r="Y3268" t="s">
        <v>219</v>
      </c>
      <c r="Z3268" t="s">
        <v>220</v>
      </c>
    </row>
    <row r="3269" spans="2:26" x14ac:dyDescent="0.25">
      <c r="B3269" t="s">
        <v>7003</v>
      </c>
      <c r="C3269" s="26" t="s">
        <v>7004</v>
      </c>
      <c r="D3269" s="26" t="e">
        <v>#N/A</v>
      </c>
      <c r="E3269" s="26" t="e">
        <v>#N/A</v>
      </c>
      <c r="F3269" s="26" t="e">
        <v>#N/A</v>
      </c>
      <c r="G3269" s="27" t="e">
        <v>#N/A</v>
      </c>
      <c r="H3269" s="28" t="e">
        <v>#N/A</v>
      </c>
      <c r="I3269" s="28" t="e">
        <v>#N/A</v>
      </c>
      <c r="J3269" s="26" t="e">
        <v>#N/A</v>
      </c>
      <c r="K3269" s="29" t="e">
        <v>#N/A</v>
      </c>
      <c r="L3269" s="26" t="e">
        <v>#N/A</v>
      </c>
      <c r="M3269" s="30" t="e">
        <v>#N/A</v>
      </c>
      <c r="N3269" s="29" t="e">
        <v>#N/A</v>
      </c>
      <c r="O3269" s="31" t="e">
        <v>#N/A</v>
      </c>
      <c r="P3269" s="31" t="e">
        <v>#N/A</v>
      </c>
      <c r="Q3269" s="31" t="e">
        <v>#N/A</v>
      </c>
      <c r="R3269" s="29">
        <v>6693097472</v>
      </c>
      <c r="S3269" s="29" t="e">
        <v>#N/A</v>
      </c>
      <c r="T3269" s="29" t="e">
        <v>#N/A</v>
      </c>
      <c r="U3269" s="29" t="e">
        <v>#N/A</v>
      </c>
      <c r="V3269" s="29" t="e">
        <v>#N/A</v>
      </c>
      <c r="W3269" t="e">
        <v>#N/A</v>
      </c>
      <c r="X3269" t="s">
        <v>108</v>
      </c>
      <c r="Y3269" t="s">
        <v>110</v>
      </c>
      <c r="Z3269" t="s">
        <v>7005</v>
      </c>
    </row>
    <row r="3270" spans="2:26" x14ac:dyDescent="0.25">
      <c r="B3270" t="s">
        <v>7006</v>
      </c>
      <c r="C3270" s="26" t="s">
        <v>7007</v>
      </c>
      <c r="D3270" s="26">
        <v>5.8930823240165756E-2</v>
      </c>
      <c r="E3270" s="26">
        <v>4.0734185887188856E-2</v>
      </c>
      <c r="F3270" s="26">
        <v>5.8927065184695607E-2</v>
      </c>
      <c r="G3270" s="27">
        <v>4.0734185887188856E-2</v>
      </c>
      <c r="H3270" s="28">
        <v>-9.8772451221087998</v>
      </c>
      <c r="I3270" s="28">
        <v>7.44656570247645</v>
      </c>
      <c r="J3270" s="26">
        <v>7.9048638638928272</v>
      </c>
      <c r="K3270" s="29">
        <v>0.16973791690318293</v>
      </c>
      <c r="L3270" s="26">
        <v>2.7507291900381423</v>
      </c>
      <c r="M3270" s="30">
        <v>0.30743884035498209</v>
      </c>
      <c r="N3270" s="29">
        <v>4.4051190521399008E-3</v>
      </c>
      <c r="O3270" s="31">
        <v>-2.736140289049426</v>
      </c>
      <c r="P3270" s="31">
        <v>35032000000</v>
      </c>
      <c r="Q3270" s="31">
        <v>35032000000</v>
      </c>
      <c r="R3270" s="29">
        <v>5599024128</v>
      </c>
      <c r="S3270" s="29">
        <v>4.6158905380300652</v>
      </c>
      <c r="T3270" s="29">
        <v>154.68439193984963</v>
      </c>
      <c r="U3270" s="29" t="e">
        <v>#N/A</v>
      </c>
      <c r="V3270" s="29" t="e">
        <v>#N/A</v>
      </c>
      <c r="W3270">
        <v>0.28722499404884055</v>
      </c>
      <c r="X3270" t="s">
        <v>77</v>
      </c>
      <c r="Y3270" t="s">
        <v>177</v>
      </c>
      <c r="Z3270" t="s">
        <v>178</v>
      </c>
    </row>
    <row r="3271" spans="2:26" x14ac:dyDescent="0.25">
      <c r="B3271" t="s">
        <v>7008</v>
      </c>
      <c r="C3271" s="26" t="s">
        <v>7009</v>
      </c>
      <c r="D3271" s="26">
        <v>-9.8707985817213277</v>
      </c>
      <c r="E3271" s="26">
        <v>0.44597607609810358</v>
      </c>
      <c r="F3271" s="26">
        <v>0.89727102037768192</v>
      </c>
      <c r="G3271" s="27">
        <v>0.39867371051752493</v>
      </c>
      <c r="H3271" s="28">
        <v>-3.0343596417072787</v>
      </c>
      <c r="I3271" s="28">
        <v>13.3154214705655</v>
      </c>
      <c r="J3271" s="26">
        <v>9.3422104610686887</v>
      </c>
      <c r="K3271" s="29">
        <v>-0.51932264106114556</v>
      </c>
      <c r="L3271" s="26">
        <v>-6.634088836242948</v>
      </c>
      <c r="M3271" s="30">
        <v>0.64318562192063988</v>
      </c>
      <c r="N3271" s="29">
        <v>6.3940077619753762E-3</v>
      </c>
      <c r="O3271" s="31">
        <v>14.704700943244475</v>
      </c>
      <c r="P3271" s="31">
        <v>722541000.00000048</v>
      </c>
      <c r="Q3271" s="31">
        <v>808270000.00000048</v>
      </c>
      <c r="R3271" s="29">
        <v>5698820096</v>
      </c>
      <c r="S3271" s="29">
        <v>4.1493687457188368</v>
      </c>
      <c r="T3271" s="29">
        <v>8.3793474743692116</v>
      </c>
      <c r="U3271" s="29" t="e">
        <v>#N/A</v>
      </c>
      <c r="V3271" s="29" t="e">
        <v>#N/A</v>
      </c>
      <c r="W3271">
        <v>1.2892004398036452</v>
      </c>
      <c r="X3271" t="s">
        <v>71</v>
      </c>
      <c r="Y3271" t="s">
        <v>103</v>
      </c>
      <c r="Z3271" t="s">
        <v>182</v>
      </c>
    </row>
    <row r="3272" spans="2:26" x14ac:dyDescent="0.25">
      <c r="B3272" t="s">
        <v>7010</v>
      </c>
      <c r="C3272" s="26" t="s">
        <v>7011</v>
      </c>
      <c r="D3272" s="26" t="e">
        <v>#N/A</v>
      </c>
      <c r="E3272" s="26" t="e">
        <v>#N/A</v>
      </c>
      <c r="F3272" s="26" t="e">
        <v>#N/A</v>
      </c>
      <c r="G3272" s="27" t="e">
        <v>#N/A</v>
      </c>
      <c r="H3272" s="28" t="e">
        <v>#N/A</v>
      </c>
      <c r="I3272" s="28" t="e">
        <v>#N/A</v>
      </c>
      <c r="J3272" s="26" t="e">
        <v>#N/A</v>
      </c>
      <c r="K3272" s="29" t="e">
        <v>#N/A</v>
      </c>
      <c r="L3272" s="26" t="e">
        <v>#N/A</v>
      </c>
      <c r="M3272" s="30" t="e">
        <v>#N/A</v>
      </c>
      <c r="N3272" s="29" t="e">
        <v>#N/A</v>
      </c>
      <c r="O3272" s="31" t="e">
        <v>#N/A</v>
      </c>
      <c r="P3272" s="31" t="e">
        <v>#N/A</v>
      </c>
      <c r="Q3272" s="31" t="e">
        <v>#N/A</v>
      </c>
      <c r="R3272" s="29">
        <v>448500000</v>
      </c>
      <c r="S3272" s="29" t="e">
        <v>#N/A</v>
      </c>
      <c r="T3272" s="29" t="e">
        <v>#N/A</v>
      </c>
      <c r="U3272" s="29" t="e">
        <v>#N/A</v>
      </c>
      <c r="V3272" s="29" t="e">
        <v>#N/A</v>
      </c>
      <c r="W3272" t="e">
        <v>#N/A</v>
      </c>
      <c r="X3272" t="s">
        <v>108</v>
      </c>
      <c r="Y3272" t="s">
        <v>4225</v>
      </c>
      <c r="Z3272" t="s">
        <v>4226</v>
      </c>
    </row>
    <row r="3273" spans="2:26" x14ac:dyDescent="0.25">
      <c r="B3273" t="s">
        <v>7012</v>
      </c>
      <c r="C3273" s="26" t="s">
        <v>7013</v>
      </c>
      <c r="D3273" s="26" t="e">
        <v>#N/A</v>
      </c>
      <c r="E3273" s="26" t="e">
        <v>#N/A</v>
      </c>
      <c r="F3273" s="26" t="e">
        <v>#N/A</v>
      </c>
      <c r="G3273" s="27" t="e">
        <v>#N/A</v>
      </c>
      <c r="H3273" s="28" t="e">
        <v>#N/A</v>
      </c>
      <c r="I3273" s="28" t="e">
        <v>#N/A</v>
      </c>
      <c r="J3273" s="26" t="e">
        <v>#N/A</v>
      </c>
      <c r="K3273" s="29" t="e">
        <v>#N/A</v>
      </c>
      <c r="L3273" s="26" t="e">
        <v>#N/A</v>
      </c>
      <c r="M3273" s="30" t="e">
        <v>#N/A</v>
      </c>
      <c r="N3273" s="29" t="e">
        <v>#N/A</v>
      </c>
      <c r="O3273" s="31" t="e">
        <v>#N/A</v>
      </c>
      <c r="P3273" s="31" t="e">
        <v>#N/A</v>
      </c>
      <c r="Q3273" s="31" t="e">
        <v>#N/A</v>
      </c>
      <c r="R3273" s="29">
        <v>146774999040</v>
      </c>
      <c r="S3273" s="29" t="e">
        <v>#N/A</v>
      </c>
      <c r="T3273" s="29" t="e">
        <v>#N/A</v>
      </c>
      <c r="U3273" s="29" t="e">
        <v>#N/A</v>
      </c>
      <c r="V3273" s="29" t="e">
        <v>#N/A</v>
      </c>
      <c r="W3273" t="e">
        <v>#N/A</v>
      </c>
      <c r="X3273" t="s">
        <v>108</v>
      </c>
      <c r="Y3273" t="s">
        <v>4225</v>
      </c>
      <c r="Z3273" t="s">
        <v>4226</v>
      </c>
    </row>
    <row r="3274" spans="2:26" x14ac:dyDescent="0.25">
      <c r="B3274" t="s">
        <v>7014</v>
      </c>
      <c r="C3274" s="26" t="s">
        <v>7013</v>
      </c>
      <c r="D3274" s="26" t="e">
        <v>#N/A</v>
      </c>
      <c r="E3274" s="26" t="e">
        <v>#N/A</v>
      </c>
      <c r="F3274" s="26" t="e">
        <v>#N/A</v>
      </c>
      <c r="G3274" s="27" t="e">
        <v>#N/A</v>
      </c>
      <c r="H3274" s="28" t="e">
        <v>#N/A</v>
      </c>
      <c r="I3274" s="28" t="e">
        <v>#N/A</v>
      </c>
      <c r="J3274" s="26" t="e">
        <v>#N/A</v>
      </c>
      <c r="K3274" s="29" t="e">
        <v>#N/A</v>
      </c>
      <c r="L3274" s="26" t="e">
        <v>#N/A</v>
      </c>
      <c r="M3274" s="30" t="e">
        <v>#N/A</v>
      </c>
      <c r="N3274" s="29" t="e">
        <v>#N/A</v>
      </c>
      <c r="O3274" s="31" t="e">
        <v>#N/A</v>
      </c>
      <c r="P3274" s="31" t="e">
        <v>#N/A</v>
      </c>
      <c r="Q3274" s="31" t="e">
        <v>#N/A</v>
      </c>
      <c r="R3274" s="29">
        <v>6506250240</v>
      </c>
      <c r="S3274" s="29" t="e">
        <v>#N/A</v>
      </c>
      <c r="T3274" s="29" t="e">
        <v>#N/A</v>
      </c>
      <c r="U3274" s="29" t="e">
        <v>#N/A</v>
      </c>
      <c r="V3274" s="29" t="e">
        <v>#N/A</v>
      </c>
      <c r="W3274" t="e">
        <v>#N/A</v>
      </c>
      <c r="X3274" t="s">
        <v>108</v>
      </c>
      <c r="Y3274" t="s">
        <v>4225</v>
      </c>
      <c r="Z3274" t="s">
        <v>4226</v>
      </c>
    </row>
    <row r="3275" spans="2:26" x14ac:dyDescent="0.25">
      <c r="B3275" t="s">
        <v>7015</v>
      </c>
      <c r="C3275" s="26" t="s">
        <v>7011</v>
      </c>
      <c r="D3275" s="26" t="e">
        <v>#N/A</v>
      </c>
      <c r="E3275" s="26" t="e">
        <v>#N/A</v>
      </c>
      <c r="F3275" s="26" t="e">
        <v>#N/A</v>
      </c>
      <c r="G3275" s="27" t="e">
        <v>#N/A</v>
      </c>
      <c r="H3275" s="28" t="e">
        <v>#N/A</v>
      </c>
      <c r="I3275" s="28" t="e">
        <v>#N/A</v>
      </c>
      <c r="J3275" s="26" t="e">
        <v>#N/A</v>
      </c>
      <c r="K3275" s="29" t="e">
        <v>#N/A</v>
      </c>
      <c r="L3275" s="26" t="e">
        <v>#N/A</v>
      </c>
      <c r="M3275" s="30" t="e">
        <v>#N/A</v>
      </c>
      <c r="N3275" s="29" t="e">
        <v>#N/A</v>
      </c>
      <c r="O3275" s="31" t="e">
        <v>#N/A</v>
      </c>
      <c r="P3275" s="31" t="e">
        <v>#N/A</v>
      </c>
      <c r="Q3275" s="31" t="e">
        <v>#N/A</v>
      </c>
      <c r="R3275" s="29">
        <v>14943500288</v>
      </c>
      <c r="S3275" s="29" t="e">
        <v>#N/A</v>
      </c>
      <c r="T3275" s="29" t="e">
        <v>#N/A</v>
      </c>
      <c r="U3275" s="29" t="e">
        <v>#N/A</v>
      </c>
      <c r="V3275" s="29" t="e">
        <v>#N/A</v>
      </c>
      <c r="W3275" t="e">
        <v>#N/A</v>
      </c>
      <c r="X3275" t="s">
        <v>108</v>
      </c>
      <c r="Y3275" t="s">
        <v>4225</v>
      </c>
      <c r="Z3275" t="s">
        <v>4226</v>
      </c>
    </row>
    <row r="3276" spans="2:26" x14ac:dyDescent="0.25">
      <c r="B3276" t="s">
        <v>7016</v>
      </c>
      <c r="C3276" s="26" t="s">
        <v>7017</v>
      </c>
      <c r="D3276" s="26" t="e">
        <v>#N/A</v>
      </c>
      <c r="E3276" s="26" t="e">
        <v>#N/A</v>
      </c>
      <c r="F3276" s="26" t="e">
        <v>#N/A</v>
      </c>
      <c r="G3276" s="27" t="e">
        <v>#N/A</v>
      </c>
      <c r="H3276" s="28" t="e">
        <v>#N/A</v>
      </c>
      <c r="I3276" s="28" t="e">
        <v>#N/A</v>
      </c>
      <c r="J3276" s="26" t="e">
        <v>#N/A</v>
      </c>
      <c r="K3276" s="29" t="e">
        <v>#N/A</v>
      </c>
      <c r="L3276" s="26" t="e">
        <v>#N/A</v>
      </c>
      <c r="M3276" s="30" t="e">
        <v>#N/A</v>
      </c>
      <c r="N3276" s="29" t="e">
        <v>#N/A</v>
      </c>
      <c r="O3276" s="31" t="e">
        <v>#N/A</v>
      </c>
      <c r="P3276" s="31" t="e">
        <v>#N/A</v>
      </c>
      <c r="Q3276" s="31" t="e">
        <v>#N/A</v>
      </c>
      <c r="R3276" s="29">
        <v>5283756032</v>
      </c>
      <c r="S3276" s="29" t="e">
        <v>#N/A</v>
      </c>
      <c r="T3276" s="29" t="e">
        <v>#N/A</v>
      </c>
      <c r="U3276" s="29" t="e">
        <v>#N/A</v>
      </c>
      <c r="V3276" s="29" t="e">
        <v>#N/A</v>
      </c>
      <c r="W3276" t="e">
        <v>#N/A</v>
      </c>
      <c r="X3276" t="s">
        <v>108</v>
      </c>
      <c r="Y3276" t="s">
        <v>110</v>
      </c>
      <c r="Z3276" t="s">
        <v>7018</v>
      </c>
    </row>
    <row r="3277" spans="2:26" x14ac:dyDescent="0.25">
      <c r="B3277" t="s">
        <v>7019</v>
      </c>
      <c r="C3277" s="26" t="s">
        <v>7020</v>
      </c>
      <c r="D3277" s="26" t="e">
        <v>#N/A</v>
      </c>
      <c r="E3277" s="26" t="e">
        <v>#N/A</v>
      </c>
      <c r="F3277" s="26" t="e">
        <v>#N/A</v>
      </c>
      <c r="G3277" s="27" t="e">
        <v>#N/A</v>
      </c>
      <c r="H3277" s="28" t="e">
        <v>#N/A</v>
      </c>
      <c r="I3277" s="28" t="e">
        <v>#N/A</v>
      </c>
      <c r="J3277" s="26" t="e">
        <v>#N/A</v>
      </c>
      <c r="K3277" s="29" t="e">
        <v>#N/A</v>
      </c>
      <c r="L3277" s="26" t="e">
        <v>#N/A</v>
      </c>
      <c r="M3277" s="30" t="e">
        <v>#N/A</v>
      </c>
      <c r="N3277" s="29" t="e">
        <v>#N/A</v>
      </c>
      <c r="O3277" s="31" t="e">
        <v>#N/A</v>
      </c>
      <c r="P3277" s="31" t="e">
        <v>#N/A</v>
      </c>
      <c r="Q3277" s="31" t="e">
        <v>#N/A</v>
      </c>
      <c r="R3277" s="29">
        <v>28756000768</v>
      </c>
      <c r="S3277" s="29" t="e">
        <v>#N/A</v>
      </c>
      <c r="T3277" s="29" t="e">
        <v>#N/A</v>
      </c>
      <c r="U3277" s="29" t="e">
        <v>#N/A</v>
      </c>
      <c r="V3277" s="29" t="e">
        <v>#N/A</v>
      </c>
      <c r="W3277" t="e">
        <v>#N/A</v>
      </c>
      <c r="X3277" t="s">
        <v>108</v>
      </c>
      <c r="Y3277" t="s">
        <v>110</v>
      </c>
      <c r="Z3277" t="s">
        <v>4156</v>
      </c>
    </row>
    <row r="3278" spans="2:26" x14ac:dyDescent="0.25">
      <c r="B3278" t="s">
        <v>7021</v>
      </c>
      <c r="C3278" s="26" t="s">
        <v>7022</v>
      </c>
      <c r="D3278" s="26" t="e">
        <v>#N/A</v>
      </c>
      <c r="E3278" s="26">
        <v>0.83132409383139161</v>
      </c>
      <c r="F3278" s="26" t="e">
        <v>#N/A</v>
      </c>
      <c r="G3278" s="27">
        <v>0.73850943372467648</v>
      </c>
      <c r="H3278" s="28">
        <v>21.110002002313148</v>
      </c>
      <c r="I3278" s="28" t="e">
        <v>#N/A</v>
      </c>
      <c r="J3278" s="26">
        <v>11.394263397036507</v>
      </c>
      <c r="K3278" s="29">
        <v>-0.15174167203397032</v>
      </c>
      <c r="L3278" s="26">
        <v>-0.83722392661203948</v>
      </c>
      <c r="M3278" s="30">
        <v>0.44161530596545595</v>
      </c>
      <c r="N3278" s="29">
        <v>1.3871869918699186E-2</v>
      </c>
      <c r="O3278" s="31" t="e">
        <v>#N/A</v>
      </c>
      <c r="P3278" s="31">
        <v>3033568999.9999995</v>
      </c>
      <c r="Q3278" s="31">
        <v>3414822999.9999995</v>
      </c>
      <c r="R3278" s="29">
        <v>13999295488</v>
      </c>
      <c r="S3278" s="29">
        <v>4.7636596704092575</v>
      </c>
      <c r="T3278" s="29">
        <v>5.5951791731933298</v>
      </c>
      <c r="U3278" s="29">
        <v>9.3260407362579425</v>
      </c>
      <c r="V3278" s="29">
        <v>9.9226198896289528</v>
      </c>
      <c r="W3278">
        <v>2.2219040990973049</v>
      </c>
      <c r="X3278" t="s">
        <v>71</v>
      </c>
      <c r="Y3278" t="s">
        <v>728</v>
      </c>
      <c r="Z3278" t="s">
        <v>729</v>
      </c>
    </row>
    <row r="3279" spans="2:26" x14ac:dyDescent="0.25">
      <c r="B3279" t="s">
        <v>7023</v>
      </c>
      <c r="C3279" s="26" t="s">
        <v>7024</v>
      </c>
      <c r="D3279" s="26">
        <v>0.32595515780679313</v>
      </c>
      <c r="E3279" s="26">
        <v>0.23324377621591819</v>
      </c>
      <c r="F3279" s="26">
        <v>0.31756239798398062</v>
      </c>
      <c r="G3279" s="27">
        <v>0.19296351573793247</v>
      </c>
      <c r="H3279" s="28">
        <v>26.325604662624208</v>
      </c>
      <c r="I3279" s="28">
        <v>53.422668196785779</v>
      </c>
      <c r="J3279" s="26">
        <v>42.180301745503101</v>
      </c>
      <c r="K3279" s="29">
        <v>0.29604962997879991</v>
      </c>
      <c r="L3279" s="26">
        <v>1.4998877535416522</v>
      </c>
      <c r="M3279" s="30">
        <v>0.50170460595128485</v>
      </c>
      <c r="N3279" s="29">
        <v>8.7691918335909211E-3</v>
      </c>
      <c r="O3279" s="31">
        <v>54.210537882409525</v>
      </c>
      <c r="P3279" s="31">
        <v>40099921000</v>
      </c>
      <c r="Q3279" s="31">
        <v>48470598000</v>
      </c>
      <c r="R3279" s="29">
        <v>237138968576</v>
      </c>
      <c r="S3279" s="29">
        <v>23.149346361895546</v>
      </c>
      <c r="T3279" s="29">
        <v>28.236366063279689</v>
      </c>
      <c r="U3279" s="29">
        <v>-1.6039219630750057</v>
      </c>
      <c r="V3279" s="29">
        <v>30.632867050762684</v>
      </c>
      <c r="W3279">
        <v>7.4637228798995299</v>
      </c>
      <c r="X3279" t="s">
        <v>74</v>
      </c>
      <c r="Y3279" t="s">
        <v>211</v>
      </c>
      <c r="Z3279" t="s">
        <v>212</v>
      </c>
    </row>
    <row r="3280" spans="2:26" x14ac:dyDescent="0.25">
      <c r="B3280" t="s">
        <v>7025</v>
      </c>
      <c r="C3280" s="26" t="s">
        <v>7026</v>
      </c>
      <c r="D3280" s="26">
        <v>0.13677978662096391</v>
      </c>
      <c r="E3280" s="26">
        <v>0.1666514283392255</v>
      </c>
      <c r="F3280" s="26">
        <v>0.13677978662096391</v>
      </c>
      <c r="G3280" s="27">
        <v>0.1666514283392255</v>
      </c>
      <c r="H3280" s="28">
        <v>13.538033145591054</v>
      </c>
      <c r="I3280" s="28">
        <v>7.1186679530792691</v>
      </c>
      <c r="J3280" s="26">
        <v>8.0400441228041117</v>
      </c>
      <c r="K3280" s="29">
        <v>8.4177249417243444E-2</v>
      </c>
      <c r="L3280" s="26">
        <v>0.54571859171265014</v>
      </c>
      <c r="M3280" s="30">
        <v>0.5389858041025013</v>
      </c>
      <c r="N3280" s="29">
        <v>7.2383590231845799E-3</v>
      </c>
      <c r="O3280" s="31">
        <v>4.105892168500815</v>
      </c>
      <c r="P3280" s="31">
        <v>9252984000</v>
      </c>
      <c r="Q3280" s="31">
        <v>9252984000</v>
      </c>
      <c r="R3280" s="29">
        <v>5816999936</v>
      </c>
      <c r="S3280" s="29">
        <v>3.0693733206562031</v>
      </c>
      <c r="T3280" s="29">
        <v>4.539247118626637</v>
      </c>
      <c r="U3280" s="29" t="e">
        <v>#N/A</v>
      </c>
      <c r="V3280" s="29">
        <v>5.5272101572147241</v>
      </c>
      <c r="W3280">
        <v>0.71006668742186929</v>
      </c>
      <c r="X3280" t="s">
        <v>77</v>
      </c>
      <c r="Y3280" t="s">
        <v>83</v>
      </c>
      <c r="Z3280" t="s">
        <v>659</v>
      </c>
    </row>
    <row r="3281" spans="2:26" x14ac:dyDescent="0.25">
      <c r="B3281" t="s">
        <v>7027</v>
      </c>
      <c r="C3281" s="26" t="s">
        <v>7028</v>
      </c>
      <c r="D3281" s="26">
        <v>8.5882881829066671E-2</v>
      </c>
      <c r="E3281" s="26">
        <v>7.0900670782628711E-2</v>
      </c>
      <c r="F3281" s="26">
        <v>8.5818814654118128E-2</v>
      </c>
      <c r="G3281" s="27">
        <v>7.0900670782628711E-2</v>
      </c>
      <c r="H3281" s="28">
        <v>8.7496512241288968</v>
      </c>
      <c r="I3281" s="28">
        <v>7.3747135337276619</v>
      </c>
      <c r="J3281" s="26">
        <v>7.2539329509608912</v>
      </c>
      <c r="K3281" s="29">
        <v>0.15250194081938021</v>
      </c>
      <c r="L3281" s="26">
        <v>1.7030038812532822</v>
      </c>
      <c r="M3281" s="30">
        <v>0.37594871325488943</v>
      </c>
      <c r="N3281" s="29">
        <v>3.1526422858012505E-3</v>
      </c>
      <c r="O3281" s="31">
        <v>-1.0111041240159231</v>
      </c>
      <c r="P3281" s="31">
        <v>4083290000</v>
      </c>
      <c r="Q3281" s="31">
        <v>4083290000</v>
      </c>
      <c r="R3281" s="29">
        <v>2375373056</v>
      </c>
      <c r="S3281" s="29">
        <v>5.4040976062748225</v>
      </c>
      <c r="T3281" s="29">
        <v>8.6991438618316437</v>
      </c>
      <c r="U3281" s="29" t="e">
        <v>#N/A</v>
      </c>
      <c r="V3281" s="29">
        <v>8.7515465020988294</v>
      </c>
      <c r="W3281">
        <v>0.84689369976021089</v>
      </c>
      <c r="X3281" t="s">
        <v>77</v>
      </c>
      <c r="Y3281" t="s">
        <v>502</v>
      </c>
      <c r="Z3281" t="s">
        <v>1200</v>
      </c>
    </row>
    <row r="3282" spans="2:26" x14ac:dyDescent="0.25">
      <c r="B3282" t="s">
        <v>7029</v>
      </c>
      <c r="C3282" s="26" t="s">
        <v>7030</v>
      </c>
      <c r="D3282" s="26">
        <v>-0.87829445683039908</v>
      </c>
      <c r="E3282" s="26">
        <v>-0.24213976617705671</v>
      </c>
      <c r="F3282" s="26">
        <v>-0.85943898610987524</v>
      </c>
      <c r="G3282" s="27">
        <v>-0.24067385868783001</v>
      </c>
      <c r="H3282" s="28">
        <v>-3.5117455264443422</v>
      </c>
      <c r="I3282" s="28">
        <v>-64.706213937798069</v>
      </c>
      <c r="J3282" s="26">
        <v>-26.285796628252083</v>
      </c>
      <c r="K3282" s="29">
        <v>-0.70787191204298572</v>
      </c>
      <c r="L3282" s="26">
        <v>21.521666746119347</v>
      </c>
      <c r="M3282" s="30">
        <v>0.93287869458202244</v>
      </c>
      <c r="N3282" s="29" t="e">
        <v>#N/A</v>
      </c>
      <c r="O3282" s="31">
        <v>24.735022174914683</v>
      </c>
      <c r="P3282" s="31">
        <v>2672534999.999999</v>
      </c>
      <c r="Q3282" s="31">
        <v>2688812999.999999</v>
      </c>
      <c r="R3282" s="29">
        <v>20178462720</v>
      </c>
      <c r="S3282" s="29" t="e">
        <v>#N/A</v>
      </c>
      <c r="T3282" s="29" t="e">
        <v>#N/A</v>
      </c>
      <c r="U3282" s="29" t="e">
        <v>#N/A</v>
      </c>
      <c r="V3282" s="29" t="e">
        <v>#N/A</v>
      </c>
      <c r="W3282">
        <v>2.663441205739062</v>
      </c>
      <c r="X3282" t="s">
        <v>74</v>
      </c>
      <c r="Y3282" t="s">
        <v>100</v>
      </c>
      <c r="Z3282" t="s">
        <v>101</v>
      </c>
    </row>
    <row r="3283" spans="2:26" x14ac:dyDescent="0.25">
      <c r="B3283" t="s">
        <v>7031</v>
      </c>
      <c r="C3283" s="26" t="s">
        <v>7032</v>
      </c>
      <c r="D3283" s="26">
        <v>0.17101088148714796</v>
      </c>
      <c r="E3283" s="26">
        <v>0.19666386674696962</v>
      </c>
      <c r="F3283" s="26">
        <v>0.12605134338060892</v>
      </c>
      <c r="G3283" s="27">
        <v>0.14532012899100458</v>
      </c>
      <c r="H3283" s="28">
        <v>9.0170143196326027</v>
      </c>
      <c r="I3283" s="28">
        <v>14.707068075804765</v>
      </c>
      <c r="J3283" s="26">
        <v>15.034435399411334</v>
      </c>
      <c r="K3283" s="29">
        <v>-3.0748444800286545E-2</v>
      </c>
      <c r="L3283" s="26">
        <v>-0.22230790835392181</v>
      </c>
      <c r="M3283" s="30">
        <v>0.59444561888895553</v>
      </c>
      <c r="N3283" s="29">
        <v>1.2661599428311571E-2</v>
      </c>
      <c r="O3283" s="31">
        <v>3.5909507282441497</v>
      </c>
      <c r="P3283" s="31">
        <v>748831000000</v>
      </c>
      <c r="Q3283" s="31">
        <v>1013404000000</v>
      </c>
      <c r="R3283" s="29">
        <v>1582079934464</v>
      </c>
      <c r="S3283" s="29">
        <v>7.7606069170796266</v>
      </c>
      <c r="T3283" s="29">
        <v>11.705100119645602</v>
      </c>
      <c r="U3283" s="29">
        <v>5.7064752566112729</v>
      </c>
      <c r="V3283" s="29">
        <v>19.863183027139932</v>
      </c>
      <c r="W3283">
        <v>1.6102730787767776</v>
      </c>
      <c r="X3283" t="s">
        <v>74</v>
      </c>
      <c r="Y3283" t="s">
        <v>75</v>
      </c>
      <c r="Z3283" t="s">
        <v>226</v>
      </c>
    </row>
    <row r="3284" spans="2:26" x14ac:dyDescent="0.25">
      <c r="B3284" t="s">
        <v>7033</v>
      </c>
      <c r="C3284" s="26" t="s">
        <v>7034</v>
      </c>
      <c r="D3284" s="26">
        <v>6.3748743355148935E-2</v>
      </c>
      <c r="E3284" s="26">
        <v>8.6488644185643032E-2</v>
      </c>
      <c r="F3284" s="26">
        <v>6.2340807567302939E-2</v>
      </c>
      <c r="G3284" s="27">
        <v>8.5334040367443229E-2</v>
      </c>
      <c r="H3284" s="28">
        <v>23.723931908044367</v>
      </c>
      <c r="I3284" s="28">
        <v>6.6003593160668839</v>
      </c>
      <c r="J3284" s="26">
        <v>6.5161135454630932</v>
      </c>
      <c r="K3284" s="29">
        <v>0.54599747468772286</v>
      </c>
      <c r="L3284" s="26">
        <v>7.0504859584373722</v>
      </c>
      <c r="M3284" s="30">
        <v>5.4882292947861074E-2</v>
      </c>
      <c r="N3284" s="29">
        <v>1.3947209574391344E-2</v>
      </c>
      <c r="O3284" s="31">
        <v>-7.2144922503382585</v>
      </c>
      <c r="P3284" s="31">
        <v>4599494000</v>
      </c>
      <c r="Q3284" s="31">
        <v>4661727000</v>
      </c>
      <c r="R3284" s="29">
        <v>1613394944</v>
      </c>
      <c r="S3284" s="29">
        <v>9.3433442296787792</v>
      </c>
      <c r="T3284" s="29">
        <v>20.646627675610493</v>
      </c>
      <c r="U3284" s="29">
        <v>1.9713090163247642</v>
      </c>
      <c r="V3284" s="29">
        <v>7.7179703733174829</v>
      </c>
      <c r="W3284">
        <v>2.324461776144902</v>
      </c>
      <c r="X3284" t="s">
        <v>74</v>
      </c>
      <c r="Y3284" t="s">
        <v>102</v>
      </c>
      <c r="Z3284" t="s">
        <v>102</v>
      </c>
    </row>
    <row r="3285" spans="2:26" x14ac:dyDescent="0.25">
      <c r="B3285" t="s">
        <v>7035</v>
      </c>
      <c r="C3285" s="26" t="s">
        <v>7036</v>
      </c>
      <c r="D3285" s="26" t="e">
        <v>#N/A</v>
      </c>
      <c r="E3285" s="26" t="e">
        <v>#N/A</v>
      </c>
      <c r="F3285" s="26">
        <v>3.4438083480923629E-2</v>
      </c>
      <c r="G3285" s="27">
        <v>2.464793801408225E-2</v>
      </c>
      <c r="H3285" s="28">
        <v>3.2125517041752101</v>
      </c>
      <c r="I3285" s="28">
        <v>72.812589826295294</v>
      </c>
      <c r="J3285" s="26">
        <v>68.788523898431066</v>
      </c>
      <c r="K3285" s="29" t="e">
        <v>#N/A</v>
      </c>
      <c r="L3285" s="26">
        <v>8.1384630260357884</v>
      </c>
      <c r="M3285" s="30">
        <v>0.61098559134701558</v>
      </c>
      <c r="N3285" s="29">
        <v>6.8758085413717571E-3</v>
      </c>
      <c r="O3285" s="31">
        <v>5.8969581695478865</v>
      </c>
      <c r="P3285" s="31" t="e">
        <v>#N/A</v>
      </c>
      <c r="Q3285" s="31">
        <v>189219236000</v>
      </c>
      <c r="R3285" s="29">
        <v>182212853760</v>
      </c>
      <c r="S3285" s="29">
        <v>31.536317889441502</v>
      </c>
      <c r="T3285" s="29">
        <v>52.65845032359433</v>
      </c>
      <c r="U3285" s="29">
        <v>-7.5726172524438269</v>
      </c>
      <c r="V3285" s="29">
        <v>48.043818082646105</v>
      </c>
      <c r="W3285">
        <v>1.4723394636909422</v>
      </c>
      <c r="X3285" t="s">
        <v>66</v>
      </c>
      <c r="Y3285" t="s">
        <v>202</v>
      </c>
      <c r="Z3285" t="s">
        <v>4080</v>
      </c>
    </row>
    <row r="3286" spans="2:26" x14ac:dyDescent="0.25">
      <c r="B3286" t="s">
        <v>7037</v>
      </c>
      <c r="C3286" s="26" t="s">
        <v>7038</v>
      </c>
      <c r="D3286" s="26">
        <v>-0.11616297614654333</v>
      </c>
      <c r="E3286" s="26">
        <v>-1.8312526064848914E-2</v>
      </c>
      <c r="F3286" s="26">
        <v>-0.11616297614654333</v>
      </c>
      <c r="G3286" s="27">
        <v>-1.8312526064848914E-2</v>
      </c>
      <c r="H3286" s="28">
        <v>-19.883265773197746</v>
      </c>
      <c r="I3286" s="28">
        <v>-0.92394579830705292</v>
      </c>
      <c r="J3286" s="26">
        <v>1.2769152971842364</v>
      </c>
      <c r="K3286" s="29">
        <v>0.3682179873429467</v>
      </c>
      <c r="L3286" s="26">
        <v>9.4184612575829245</v>
      </c>
      <c r="M3286" s="30">
        <v>0.11518625775979378</v>
      </c>
      <c r="N3286" s="29" t="e">
        <v>#N/A</v>
      </c>
      <c r="O3286" s="31">
        <v>4.5924222915821025</v>
      </c>
      <c r="P3286" s="31">
        <v>1158169000</v>
      </c>
      <c r="Q3286" s="31">
        <v>1158169000</v>
      </c>
      <c r="R3286" s="29">
        <v>2226746624</v>
      </c>
      <c r="S3286" s="29">
        <v>27.897532999726142</v>
      </c>
      <c r="T3286" s="29" t="e">
        <v>#N/A</v>
      </c>
      <c r="U3286" s="29">
        <v>3.7583081567523688</v>
      </c>
      <c r="V3286" s="29" t="e">
        <v>#N/A</v>
      </c>
      <c r="W3286">
        <v>6.2338717464108733</v>
      </c>
      <c r="X3286" t="s">
        <v>71</v>
      </c>
      <c r="Y3286" t="s">
        <v>103</v>
      </c>
      <c r="Z3286" t="s">
        <v>182</v>
      </c>
    </row>
    <row r="3287" spans="2:26" x14ac:dyDescent="0.25">
      <c r="B3287" t="s">
        <v>7039</v>
      </c>
      <c r="C3287" s="26" t="s">
        <v>7040</v>
      </c>
      <c r="D3287" s="26">
        <v>0.14165774015115257</v>
      </c>
      <c r="E3287" s="26">
        <v>0.17213970861583672</v>
      </c>
      <c r="F3287" s="26">
        <v>0.14165774015115257</v>
      </c>
      <c r="G3287" s="27">
        <v>0.17213970861583672</v>
      </c>
      <c r="H3287" s="28">
        <v>24.071789565840266</v>
      </c>
      <c r="I3287" s="28">
        <v>4.6597935273155411</v>
      </c>
      <c r="J3287" s="26">
        <v>5.3571129612046393</v>
      </c>
      <c r="K3287" s="29">
        <v>0.31396744480856631</v>
      </c>
      <c r="L3287" s="26">
        <v>2.3219468408716901</v>
      </c>
      <c r="M3287" s="30">
        <v>0.37583444592790388</v>
      </c>
      <c r="N3287" s="29">
        <v>3.9305050010705654E-3</v>
      </c>
      <c r="O3287" s="31">
        <v>30.017241716425275</v>
      </c>
      <c r="P3287" s="31">
        <v>112978000000</v>
      </c>
      <c r="Q3287" s="31">
        <v>112978000000</v>
      </c>
      <c r="R3287" s="29">
        <v>193596588032</v>
      </c>
      <c r="S3287" s="29">
        <v>11.976192491497532</v>
      </c>
      <c r="T3287" s="29">
        <v>14.265434394535195</v>
      </c>
      <c r="U3287" s="29">
        <v>-11.696616262811968</v>
      </c>
      <c r="V3287" s="29">
        <v>15.685872697708135</v>
      </c>
      <c r="W3287">
        <v>3.5161447678920648</v>
      </c>
      <c r="X3287" t="s">
        <v>77</v>
      </c>
      <c r="Y3287" t="s">
        <v>83</v>
      </c>
      <c r="Z3287" t="s">
        <v>659</v>
      </c>
    </row>
    <row r="3288" spans="2:26" x14ac:dyDescent="0.25">
      <c r="B3288" t="s">
        <v>7041</v>
      </c>
      <c r="C3288" s="26" t="s">
        <v>7042</v>
      </c>
      <c r="D3288" s="26" t="e">
        <v>#N/A</v>
      </c>
      <c r="E3288" s="26" t="e">
        <v>#N/A</v>
      </c>
      <c r="F3288" s="26">
        <v>0.1111834353633725</v>
      </c>
      <c r="G3288" s="27">
        <v>0.13585494924958794</v>
      </c>
      <c r="H3288" s="28">
        <v>15.773904700991364</v>
      </c>
      <c r="I3288" s="28">
        <v>29.018815617439166</v>
      </c>
      <c r="J3288" s="26">
        <v>30.495622802784862</v>
      </c>
      <c r="K3288" s="29" t="e">
        <v>#N/A</v>
      </c>
      <c r="L3288" s="26">
        <v>2.2114164904862581</v>
      </c>
      <c r="M3288" s="30">
        <v>0.50154112163584419</v>
      </c>
      <c r="N3288" s="29">
        <v>4.6858359957401494E-2</v>
      </c>
      <c r="O3288" s="31">
        <v>2.9382927282725615</v>
      </c>
      <c r="P3288" s="31" t="e">
        <v>#N/A</v>
      </c>
      <c r="Q3288" s="31">
        <v>23054000000</v>
      </c>
      <c r="R3288" s="29">
        <v>17180520448</v>
      </c>
      <c r="S3288" s="29">
        <v>5.8436618283298101</v>
      </c>
      <c r="T3288" s="29">
        <v>8.0187178555265444</v>
      </c>
      <c r="U3288" s="29" t="e">
        <v>#N/A</v>
      </c>
      <c r="V3288" s="29">
        <v>8.6383791966244488</v>
      </c>
      <c r="W3288">
        <v>1.284154123510455</v>
      </c>
      <c r="X3288" t="s">
        <v>77</v>
      </c>
      <c r="Y3288" t="s">
        <v>167</v>
      </c>
      <c r="Z3288" t="s">
        <v>244</v>
      </c>
    </row>
    <row r="3289" spans="2:26" x14ac:dyDescent="0.25">
      <c r="B3289" t="s">
        <v>7043</v>
      </c>
      <c r="C3289" s="26" t="s">
        <v>7044</v>
      </c>
      <c r="D3289" s="26">
        <v>0.10391363393572213</v>
      </c>
      <c r="E3289" s="26">
        <v>0.29261618306204296</v>
      </c>
      <c r="F3289" s="26">
        <v>0.10036733408424874</v>
      </c>
      <c r="G3289" s="27">
        <v>0.27488468380467607</v>
      </c>
      <c r="H3289" s="28">
        <v>27.349287367117768</v>
      </c>
      <c r="I3289" s="28">
        <v>3.8012602641750677</v>
      </c>
      <c r="J3289" s="26">
        <v>8.1303365938727588</v>
      </c>
      <c r="K3289" s="29">
        <v>0.18154500476762556</v>
      </c>
      <c r="L3289" s="26" t="e">
        <v>#N/A</v>
      </c>
      <c r="M3289" s="30">
        <v>0.36417370072820393</v>
      </c>
      <c r="N3289" s="29" t="e">
        <v>#N/A</v>
      </c>
      <c r="O3289" s="31">
        <v>10.065930239820583</v>
      </c>
      <c r="P3289" s="31">
        <v>3264030000</v>
      </c>
      <c r="Q3289" s="31">
        <v>3474577000</v>
      </c>
      <c r="R3289" s="29">
        <v>15364461568</v>
      </c>
      <c r="S3289" s="29" t="e">
        <v>#N/A</v>
      </c>
      <c r="T3289" s="29">
        <v>16.453831053072278</v>
      </c>
      <c r="U3289" s="29" t="e">
        <v>#N/A</v>
      </c>
      <c r="V3289" s="29">
        <v>22.659494800511506</v>
      </c>
      <c r="W3289">
        <v>5.3396026083869259</v>
      </c>
      <c r="X3289" t="s">
        <v>71</v>
      </c>
      <c r="Y3289" t="s">
        <v>103</v>
      </c>
      <c r="Z3289" t="s">
        <v>182</v>
      </c>
    </row>
    <row r="3290" spans="2:26" x14ac:dyDescent="0.25">
      <c r="B3290" t="s">
        <v>7045</v>
      </c>
      <c r="C3290" s="26" t="s">
        <v>7046</v>
      </c>
      <c r="D3290" s="26">
        <v>0.11336375088308048</v>
      </c>
      <c r="E3290" s="26">
        <v>0.21762137438151113</v>
      </c>
      <c r="F3290" s="26">
        <v>0.11320915286741332</v>
      </c>
      <c r="G3290" s="27">
        <v>0.21719812603506314</v>
      </c>
      <c r="H3290" s="28">
        <v>16.809910089441278</v>
      </c>
      <c r="I3290" s="28">
        <v>5.3496900341240661</v>
      </c>
      <c r="J3290" s="26">
        <v>7.070954964602203</v>
      </c>
      <c r="K3290" s="29">
        <v>-9.6785466716764867E-3</v>
      </c>
      <c r="L3290" s="26">
        <v>-7.5881603692277227E-2</v>
      </c>
      <c r="M3290" s="30">
        <v>0.59297553211133791</v>
      </c>
      <c r="N3290" s="29">
        <v>3.6365979276982278E-3</v>
      </c>
      <c r="O3290" s="31">
        <v>11.723995579330618</v>
      </c>
      <c r="P3290" s="31">
        <v>15362241000</v>
      </c>
      <c r="Q3290" s="31">
        <v>15392177000</v>
      </c>
      <c r="R3290" s="29">
        <v>18001266688</v>
      </c>
      <c r="S3290" s="29">
        <v>5.1155241030806549</v>
      </c>
      <c r="T3290" s="29">
        <v>6.560283468841666</v>
      </c>
      <c r="U3290" s="29">
        <v>17.899057082176817</v>
      </c>
      <c r="V3290" s="29">
        <v>7.3200419426121375</v>
      </c>
      <c r="W3290">
        <v>1.0977152620695947</v>
      </c>
      <c r="X3290" t="s">
        <v>78</v>
      </c>
      <c r="Y3290" t="s">
        <v>134</v>
      </c>
      <c r="Z3290" t="s">
        <v>7047</v>
      </c>
    </row>
    <row r="3291" spans="2:26" x14ac:dyDescent="0.25">
      <c r="B3291" t="s">
        <v>7048</v>
      </c>
      <c r="C3291" s="26" t="s">
        <v>7049</v>
      </c>
      <c r="D3291" s="26" t="e">
        <v>#N/A</v>
      </c>
      <c r="E3291" s="26" t="e">
        <v>#N/A</v>
      </c>
      <c r="F3291" s="26" t="e">
        <v>#N/A</v>
      </c>
      <c r="G3291" s="27" t="e">
        <v>#N/A</v>
      </c>
      <c r="H3291" s="28">
        <v>6.3277341221565573</v>
      </c>
      <c r="I3291" s="28" t="e">
        <v>#N/A</v>
      </c>
      <c r="J3291" s="26" t="e">
        <v>#N/A</v>
      </c>
      <c r="K3291" s="29">
        <v>-5.9268192333517988E-2</v>
      </c>
      <c r="L3291" s="26" t="e">
        <v>#N/A</v>
      </c>
      <c r="M3291" s="30">
        <v>3.8363871526658204E-2</v>
      </c>
      <c r="N3291" s="29" t="e">
        <v>#N/A</v>
      </c>
      <c r="O3291" s="31">
        <v>1.226429396392855</v>
      </c>
      <c r="P3291" s="31">
        <v>-134546000000</v>
      </c>
      <c r="Q3291" s="31">
        <v>-134546000000</v>
      </c>
      <c r="R3291" s="29">
        <v>106939703296</v>
      </c>
      <c r="S3291" s="29" t="e">
        <v>#N/A</v>
      </c>
      <c r="T3291" s="29" t="e">
        <v>#N/A</v>
      </c>
      <c r="U3291" s="29" t="e">
        <v>#N/A</v>
      </c>
      <c r="V3291" s="29">
        <v>6.8847809297481986</v>
      </c>
      <c r="W3291">
        <v>0.46865543983377861</v>
      </c>
      <c r="X3291" t="s">
        <v>66</v>
      </c>
      <c r="Y3291" t="s">
        <v>67</v>
      </c>
      <c r="Z3291" t="s">
        <v>227</v>
      </c>
    </row>
    <row r="3292" spans="2:26" x14ac:dyDescent="0.25">
      <c r="B3292" t="s">
        <v>7050</v>
      </c>
      <c r="C3292" s="26" t="s">
        <v>7051</v>
      </c>
      <c r="D3292" s="26">
        <v>0.65831618004732451</v>
      </c>
      <c r="E3292" s="26">
        <v>0.85458464688752522</v>
      </c>
      <c r="F3292" s="26">
        <v>0.45600303446158669</v>
      </c>
      <c r="G3292" s="27">
        <v>0.34086466061513693</v>
      </c>
      <c r="H3292" s="28">
        <v>22.113833874886527</v>
      </c>
      <c r="I3292" s="28">
        <v>10.287472885227395</v>
      </c>
      <c r="J3292" s="26">
        <v>11.75190306904101</v>
      </c>
      <c r="K3292" s="29">
        <v>2.3446372217413004E-2</v>
      </c>
      <c r="L3292" s="26">
        <v>9.3641285994283202E-2</v>
      </c>
      <c r="M3292" s="30">
        <v>0.51746116623111404</v>
      </c>
      <c r="N3292" s="29">
        <v>2.6472474539574529E-3</v>
      </c>
      <c r="O3292" s="31">
        <v>16.025855678011141</v>
      </c>
      <c r="P3292" s="31">
        <v>3160636000</v>
      </c>
      <c r="Q3292" s="31">
        <v>7924057000</v>
      </c>
      <c r="R3292" s="29">
        <v>35071692800</v>
      </c>
      <c r="S3292" s="29">
        <v>9.7252754290121608</v>
      </c>
      <c r="T3292" s="29">
        <v>13.284449406458876</v>
      </c>
      <c r="U3292" s="29" t="e">
        <v>#N/A</v>
      </c>
      <c r="V3292" s="29">
        <v>16.277454939139126</v>
      </c>
      <c r="W3292">
        <v>3.4166053643107768</v>
      </c>
      <c r="X3292" t="s">
        <v>93</v>
      </c>
      <c r="Y3292" t="s">
        <v>94</v>
      </c>
      <c r="Z3292" t="s">
        <v>95</v>
      </c>
    </row>
    <row r="3293" spans="2:26" x14ac:dyDescent="0.25">
      <c r="B3293" t="s">
        <v>7052</v>
      </c>
      <c r="C3293" s="26" t="s">
        <v>7053</v>
      </c>
      <c r="D3293" s="26">
        <v>6.366789937987602E-2</v>
      </c>
      <c r="E3293" s="26">
        <v>7.9507598591325862E-2</v>
      </c>
      <c r="F3293" s="26">
        <v>6.3495769157860316E-2</v>
      </c>
      <c r="G3293" s="27">
        <v>7.9507598591325862E-2</v>
      </c>
      <c r="H3293" s="28">
        <v>6.6214192397157703</v>
      </c>
      <c r="I3293" s="28">
        <v>8.9105142961581745</v>
      </c>
      <c r="J3293" s="26">
        <v>12.866584056175133</v>
      </c>
      <c r="K3293" s="29">
        <v>-1.4662205346065641E-2</v>
      </c>
      <c r="L3293" s="26">
        <v>-0.1834862385321101</v>
      </c>
      <c r="M3293" s="30">
        <v>0.60417684875371258</v>
      </c>
      <c r="N3293" s="29">
        <v>1.4950980392156863E-2</v>
      </c>
      <c r="O3293" s="31">
        <v>-6.2699926963257315</v>
      </c>
      <c r="P3293" s="31">
        <v>31519000000</v>
      </c>
      <c r="Q3293" s="31">
        <v>31519000000</v>
      </c>
      <c r="R3293" s="29">
        <v>16859049984</v>
      </c>
      <c r="S3293" s="29">
        <v>3.7824158983768523</v>
      </c>
      <c r="T3293" s="29">
        <v>6.4574497927710848</v>
      </c>
      <c r="U3293" s="29">
        <v>1.7839083476555639</v>
      </c>
      <c r="V3293" s="29">
        <v>9.1272516781426898</v>
      </c>
      <c r="W3293">
        <v>0.52318468532404094</v>
      </c>
      <c r="X3293" t="s">
        <v>65</v>
      </c>
      <c r="Y3293" t="s">
        <v>80</v>
      </c>
      <c r="Z3293" t="s">
        <v>176</v>
      </c>
    </row>
    <row r="3294" spans="2:26" x14ac:dyDescent="0.25">
      <c r="B3294" t="s">
        <v>7054</v>
      </c>
      <c r="C3294" s="26" t="s">
        <v>7055</v>
      </c>
      <c r="D3294" s="26">
        <v>7.9341260578065634E-2</v>
      </c>
      <c r="E3294" s="26">
        <v>4.068869195496063E-2</v>
      </c>
      <c r="F3294" s="26">
        <v>7.9341260578065634E-2</v>
      </c>
      <c r="G3294" s="27">
        <v>4.068869195496063E-2</v>
      </c>
      <c r="H3294" s="28">
        <v>2.30045042432678</v>
      </c>
      <c r="I3294" s="28">
        <v>8.0341642807064471</v>
      </c>
      <c r="J3294" s="26">
        <v>7.6309226932668333</v>
      </c>
      <c r="K3294" s="29">
        <v>-8.6781219646837687E-2</v>
      </c>
      <c r="L3294" s="26">
        <v>-1.1252151852858567</v>
      </c>
      <c r="M3294" s="30">
        <v>0.60760130531700052</v>
      </c>
      <c r="N3294" s="29">
        <v>4.3010752688172043E-3</v>
      </c>
      <c r="O3294" s="31">
        <v>1.8817076953940748</v>
      </c>
      <c r="P3294" s="31">
        <v>80907000000</v>
      </c>
      <c r="Q3294" s="31">
        <v>80907000000</v>
      </c>
      <c r="R3294" s="29">
        <v>26985701376</v>
      </c>
      <c r="S3294" s="29">
        <v>2.0218085871160643</v>
      </c>
      <c r="T3294" s="29">
        <v>7.9327057859936012</v>
      </c>
      <c r="U3294" s="29" t="e">
        <v>#N/A</v>
      </c>
      <c r="V3294" s="29">
        <v>13.918997246135236</v>
      </c>
      <c r="W3294">
        <v>0.3263634761754457</v>
      </c>
      <c r="X3294" t="s">
        <v>77</v>
      </c>
      <c r="Y3294" t="s">
        <v>177</v>
      </c>
      <c r="Z3294" t="s">
        <v>596</v>
      </c>
    </row>
    <row r="3295" spans="2:26" x14ac:dyDescent="0.25">
      <c r="B3295" t="s">
        <v>7056</v>
      </c>
      <c r="C3295" s="26" t="s">
        <v>7057</v>
      </c>
      <c r="D3295" s="26">
        <v>4.4231741446487449E-2</v>
      </c>
      <c r="E3295" s="26">
        <v>4.5310478707042835E-2</v>
      </c>
      <c r="F3295" s="26">
        <v>4.2409574508844798E-2</v>
      </c>
      <c r="G3295" s="27">
        <v>4.3870130971316951E-2</v>
      </c>
      <c r="H3295" s="28">
        <v>5.7664915754017754</v>
      </c>
      <c r="I3295" s="28">
        <v>12.243853219470736</v>
      </c>
      <c r="J3295" s="26">
        <v>13.400347202211417</v>
      </c>
      <c r="K3295" s="29">
        <v>0.50689992049520338</v>
      </c>
      <c r="L3295" s="26">
        <v>9.5624964842211853</v>
      </c>
      <c r="M3295" s="30">
        <v>0.26104673763667324</v>
      </c>
      <c r="N3295" s="29">
        <v>7.1176434626129348E-3</v>
      </c>
      <c r="O3295" s="31">
        <v>1.8824194509776184</v>
      </c>
      <c r="P3295" s="31">
        <v>1849837000000</v>
      </c>
      <c r="Q3295" s="31">
        <v>1910571000000</v>
      </c>
      <c r="R3295" s="29">
        <v>480127254528</v>
      </c>
      <c r="S3295" s="29">
        <v>13.108287777240255</v>
      </c>
      <c r="T3295" s="29">
        <v>20.132056010626464</v>
      </c>
      <c r="U3295" s="29">
        <v>-5.3389491553025588</v>
      </c>
      <c r="V3295" s="29">
        <v>9.2932122254361982</v>
      </c>
      <c r="W3295">
        <v>0.70472146968975613</v>
      </c>
      <c r="X3295" t="s">
        <v>66</v>
      </c>
      <c r="Y3295" t="s">
        <v>79</v>
      </c>
      <c r="Z3295" t="s">
        <v>125</v>
      </c>
    </row>
    <row r="3296" spans="2:26" x14ac:dyDescent="0.25">
      <c r="B3296" t="s">
        <v>7058</v>
      </c>
      <c r="C3296" s="26" t="s">
        <v>7059</v>
      </c>
      <c r="D3296" s="26" t="e">
        <v>#N/A</v>
      </c>
      <c r="E3296" s="26" t="e">
        <v>#N/A</v>
      </c>
      <c r="F3296" s="26">
        <v>3.694274712697071E-2</v>
      </c>
      <c r="G3296" s="27">
        <v>3.5112869579777252E-2</v>
      </c>
      <c r="H3296" s="28">
        <v>6.073003038362951</v>
      </c>
      <c r="I3296" s="28">
        <v>61.796340745760801</v>
      </c>
      <c r="J3296" s="26">
        <v>60.084618466511365</v>
      </c>
      <c r="K3296" s="29" t="e">
        <v>#N/A</v>
      </c>
      <c r="L3296" s="26">
        <v>11.293799346123352</v>
      </c>
      <c r="M3296" s="30">
        <v>0.45507561452657636</v>
      </c>
      <c r="N3296" s="29">
        <v>6.096711149112896E-3</v>
      </c>
      <c r="O3296" s="31">
        <v>6.710823411721476</v>
      </c>
      <c r="P3296" s="31" t="e">
        <v>#N/A</v>
      </c>
      <c r="Q3296" s="31">
        <v>123018399000</v>
      </c>
      <c r="R3296" s="29">
        <v>64110157824</v>
      </c>
      <c r="S3296" s="29">
        <v>22.999410580561097</v>
      </c>
      <c r="T3296" s="29">
        <v>29.161715044394885</v>
      </c>
      <c r="U3296" s="29">
        <v>0.53606013721486334</v>
      </c>
      <c r="V3296" s="29">
        <v>17.345431489082557</v>
      </c>
      <c r="W3296">
        <v>1.054757614906872</v>
      </c>
      <c r="X3296" t="s">
        <v>66</v>
      </c>
      <c r="Y3296" t="s">
        <v>202</v>
      </c>
      <c r="Z3296" t="s">
        <v>203</v>
      </c>
    </row>
    <row r="3297" spans="2:26" x14ac:dyDescent="0.25">
      <c r="B3297" t="s">
        <v>7060</v>
      </c>
      <c r="C3297" s="26" t="s">
        <v>7061</v>
      </c>
      <c r="D3297" s="26" t="e">
        <v>#N/A</v>
      </c>
      <c r="E3297" s="26" t="e">
        <v>#N/A</v>
      </c>
      <c r="F3297" s="26" t="e">
        <v>#N/A</v>
      </c>
      <c r="G3297" s="27" t="e">
        <v>#N/A</v>
      </c>
      <c r="H3297" s="28" t="e">
        <v>#N/A</v>
      </c>
      <c r="I3297" s="28" t="e">
        <v>#N/A</v>
      </c>
      <c r="J3297" s="26" t="e">
        <v>#N/A</v>
      </c>
      <c r="K3297" s="29" t="e">
        <v>#N/A</v>
      </c>
      <c r="L3297" s="26" t="e">
        <v>#N/A</v>
      </c>
      <c r="M3297" s="30" t="e">
        <v>#N/A</v>
      </c>
      <c r="N3297" s="29" t="e">
        <v>#N/A</v>
      </c>
      <c r="O3297" s="31" t="e">
        <v>#N/A</v>
      </c>
      <c r="P3297" s="31" t="e">
        <v>#N/A</v>
      </c>
      <c r="Q3297" s="31" t="e">
        <v>#N/A</v>
      </c>
      <c r="R3297" s="29">
        <v>32540608512</v>
      </c>
      <c r="S3297" s="29" t="e">
        <v>#N/A</v>
      </c>
      <c r="T3297" s="29" t="e">
        <v>#N/A</v>
      </c>
      <c r="U3297" s="29" t="e">
        <v>#N/A</v>
      </c>
      <c r="V3297" s="29" t="e">
        <v>#N/A</v>
      </c>
      <c r="W3297" t="e">
        <v>#N/A</v>
      </c>
      <c r="X3297" t="s">
        <v>108</v>
      </c>
      <c r="Y3297" t="s">
        <v>110</v>
      </c>
      <c r="Z3297" t="s">
        <v>4208</v>
      </c>
    </row>
    <row r="3298" spans="2:26" x14ac:dyDescent="0.25">
      <c r="B3298" t="s">
        <v>7062</v>
      </c>
      <c r="C3298" s="26" t="s">
        <v>7063</v>
      </c>
      <c r="D3298" s="26" t="e">
        <v>#N/A</v>
      </c>
      <c r="E3298" s="26" t="e">
        <v>#N/A</v>
      </c>
      <c r="F3298" s="26" t="e">
        <v>#N/A</v>
      </c>
      <c r="G3298" s="27" t="e">
        <v>#N/A</v>
      </c>
      <c r="H3298" s="28" t="e">
        <v>#N/A</v>
      </c>
      <c r="I3298" s="28" t="e">
        <v>#N/A</v>
      </c>
      <c r="J3298" s="26" t="e">
        <v>#N/A</v>
      </c>
      <c r="K3298" s="29" t="e">
        <v>#N/A</v>
      </c>
      <c r="L3298" s="26" t="e">
        <v>#N/A</v>
      </c>
      <c r="M3298" s="30" t="e">
        <v>#N/A</v>
      </c>
      <c r="N3298" s="29" t="e">
        <v>#N/A</v>
      </c>
      <c r="O3298" s="31" t="e">
        <v>#N/A</v>
      </c>
      <c r="P3298" s="31" t="e">
        <v>#N/A</v>
      </c>
      <c r="Q3298" s="31" t="e">
        <v>#N/A</v>
      </c>
      <c r="R3298" s="29">
        <v>5149698560</v>
      </c>
      <c r="S3298" s="29" t="e">
        <v>#N/A</v>
      </c>
      <c r="T3298" s="29" t="e">
        <v>#N/A</v>
      </c>
      <c r="U3298" s="29" t="e">
        <v>#N/A</v>
      </c>
      <c r="V3298" s="29" t="e">
        <v>#N/A</v>
      </c>
      <c r="W3298" t="e">
        <v>#N/A</v>
      </c>
      <c r="X3298" t="s">
        <v>108</v>
      </c>
      <c r="Y3298" t="s">
        <v>110</v>
      </c>
      <c r="Z3298" t="s">
        <v>4208</v>
      </c>
    </row>
    <row r="3299" spans="2:26" x14ac:dyDescent="0.25">
      <c r="B3299" t="s">
        <v>7064</v>
      </c>
      <c r="C3299" s="26" t="s">
        <v>7065</v>
      </c>
      <c r="D3299" s="26">
        <v>0.17528602176690011</v>
      </c>
      <c r="E3299" s="26">
        <v>0.22710684259554045</v>
      </c>
      <c r="F3299" s="26">
        <v>0.13237434231433629</v>
      </c>
      <c r="G3299" s="27">
        <v>0.17145406919942405</v>
      </c>
      <c r="H3299" s="28">
        <v>9.4138184160100167</v>
      </c>
      <c r="I3299" s="28">
        <v>8.5605205674836871</v>
      </c>
      <c r="J3299" s="26">
        <v>11.906710281465417</v>
      </c>
      <c r="K3299" s="29">
        <v>0.10289745204106544</v>
      </c>
      <c r="L3299" s="26">
        <v>1.1927258645855054</v>
      </c>
      <c r="M3299" s="30">
        <v>0.55183633864133641</v>
      </c>
      <c r="N3299" s="29" t="e">
        <v>#N/A</v>
      </c>
      <c r="O3299" s="31">
        <v>1.4498964840667976</v>
      </c>
      <c r="P3299" s="31">
        <v>678456000000</v>
      </c>
      <c r="Q3299" s="31">
        <v>898678000000</v>
      </c>
      <c r="R3299" s="29">
        <v>686918926336</v>
      </c>
      <c r="S3299" s="29">
        <v>6.3280132133091058</v>
      </c>
      <c r="T3299" s="29">
        <v>7.1035747835784084</v>
      </c>
      <c r="U3299" s="29">
        <v>-20.734906921218052</v>
      </c>
      <c r="V3299" s="29">
        <v>7.6828303881465567</v>
      </c>
      <c r="W3299">
        <v>0.6980080534536427</v>
      </c>
      <c r="X3299" t="s">
        <v>77</v>
      </c>
      <c r="Y3299" t="s">
        <v>140</v>
      </c>
      <c r="Z3299" t="s">
        <v>141</v>
      </c>
    </row>
    <row r="3300" spans="2:26" x14ac:dyDescent="0.25">
      <c r="B3300" t="s">
        <v>7066</v>
      </c>
      <c r="C3300" s="26" t="s">
        <v>7067</v>
      </c>
      <c r="D3300" s="26" t="e">
        <v>#N/A</v>
      </c>
      <c r="E3300" s="26" t="e">
        <v>#N/A</v>
      </c>
      <c r="F3300" s="26" t="e">
        <v>#N/A</v>
      </c>
      <c r="G3300" s="27" t="e">
        <v>#N/A</v>
      </c>
      <c r="H3300" s="28" t="e">
        <v>#N/A</v>
      </c>
      <c r="I3300" s="28" t="e">
        <v>#N/A</v>
      </c>
      <c r="J3300" s="26" t="e">
        <v>#N/A</v>
      </c>
      <c r="K3300" s="29" t="e">
        <v>#N/A</v>
      </c>
      <c r="L3300" s="26" t="e">
        <v>#N/A</v>
      </c>
      <c r="M3300" s="30" t="e">
        <v>#N/A</v>
      </c>
      <c r="N3300" s="29" t="e">
        <v>#N/A</v>
      </c>
      <c r="O3300" s="31" t="e">
        <v>#N/A</v>
      </c>
      <c r="P3300" s="31" t="e">
        <v>#N/A</v>
      </c>
      <c r="Q3300" s="31" t="e">
        <v>#N/A</v>
      </c>
      <c r="R3300" s="29">
        <v>12125599744</v>
      </c>
      <c r="S3300" s="29" t="e">
        <v>#N/A</v>
      </c>
      <c r="T3300" s="29" t="e">
        <v>#N/A</v>
      </c>
      <c r="U3300" s="29" t="e">
        <v>#N/A</v>
      </c>
      <c r="V3300" s="29" t="e">
        <v>#N/A</v>
      </c>
      <c r="W3300" t="e">
        <v>#N/A</v>
      </c>
      <c r="X3300" t="s">
        <v>108</v>
      </c>
      <c r="Y3300" t="s">
        <v>110</v>
      </c>
      <c r="Z3300" t="s">
        <v>208</v>
      </c>
    </row>
    <row r="3301" spans="2:26" x14ac:dyDescent="0.25">
      <c r="B3301" t="s">
        <v>7068</v>
      </c>
      <c r="C3301" s="26" t="s">
        <v>7069</v>
      </c>
      <c r="D3301" s="26" t="e">
        <v>#N/A</v>
      </c>
      <c r="E3301" s="26" t="e">
        <v>#N/A</v>
      </c>
      <c r="F3301" s="26" t="e">
        <v>#N/A</v>
      </c>
      <c r="G3301" s="27" t="e">
        <v>#N/A</v>
      </c>
      <c r="H3301" s="28" t="e">
        <v>#N/A</v>
      </c>
      <c r="I3301" s="28" t="e">
        <v>#N/A</v>
      </c>
      <c r="J3301" s="26" t="e">
        <v>#N/A</v>
      </c>
      <c r="K3301" s="29" t="e">
        <v>#N/A</v>
      </c>
      <c r="L3301" s="26" t="e">
        <v>#N/A</v>
      </c>
      <c r="M3301" s="30" t="e">
        <v>#N/A</v>
      </c>
      <c r="N3301" s="29" t="e">
        <v>#N/A</v>
      </c>
      <c r="O3301" s="31" t="e">
        <v>#N/A</v>
      </c>
      <c r="P3301" s="31" t="e">
        <v>#N/A</v>
      </c>
      <c r="Q3301" s="31" t="e">
        <v>#N/A</v>
      </c>
      <c r="R3301" s="29">
        <v>3528999936</v>
      </c>
      <c r="S3301" s="29" t="e">
        <v>#N/A</v>
      </c>
      <c r="T3301" s="29" t="e">
        <v>#N/A</v>
      </c>
      <c r="U3301" s="29" t="e">
        <v>#N/A</v>
      </c>
      <c r="V3301" s="29" t="e">
        <v>#N/A</v>
      </c>
      <c r="W3301" t="e">
        <v>#N/A</v>
      </c>
      <c r="X3301" t="s">
        <v>108</v>
      </c>
      <c r="Y3301" t="s">
        <v>110</v>
      </c>
      <c r="Z3301" t="s">
        <v>222</v>
      </c>
    </row>
    <row r="3302" spans="2:26" x14ac:dyDescent="0.25">
      <c r="B3302" t="s">
        <v>7070</v>
      </c>
      <c r="C3302" s="26" t="s">
        <v>7071</v>
      </c>
      <c r="D3302" s="26" t="e">
        <v>#N/A</v>
      </c>
      <c r="E3302" s="26" t="e">
        <v>#N/A</v>
      </c>
      <c r="F3302" s="26" t="e">
        <v>#N/A</v>
      </c>
      <c r="G3302" s="27" t="e">
        <v>#N/A</v>
      </c>
      <c r="H3302" s="28" t="e">
        <v>#N/A</v>
      </c>
      <c r="I3302" s="28" t="e">
        <v>#N/A</v>
      </c>
      <c r="J3302" s="26" t="e">
        <v>#N/A</v>
      </c>
      <c r="K3302" s="29" t="e">
        <v>#N/A</v>
      </c>
      <c r="L3302" s="26" t="e">
        <v>#N/A</v>
      </c>
      <c r="M3302" s="30" t="e">
        <v>#N/A</v>
      </c>
      <c r="N3302" s="29" t="e">
        <v>#N/A</v>
      </c>
      <c r="O3302" s="31" t="e">
        <v>#N/A</v>
      </c>
      <c r="P3302" s="31" t="e">
        <v>#N/A</v>
      </c>
      <c r="Q3302" s="31" t="e">
        <v>#N/A</v>
      </c>
      <c r="R3302" s="29">
        <v>4864000000</v>
      </c>
      <c r="S3302" s="29" t="e">
        <v>#N/A</v>
      </c>
      <c r="T3302" s="29" t="e">
        <v>#N/A</v>
      </c>
      <c r="U3302" s="29" t="e">
        <v>#N/A</v>
      </c>
      <c r="V3302" s="29" t="e">
        <v>#N/A</v>
      </c>
      <c r="W3302" t="e">
        <v>#N/A</v>
      </c>
      <c r="X3302" t="s">
        <v>108</v>
      </c>
      <c r="Y3302" t="s">
        <v>110</v>
      </c>
      <c r="Z3302" t="s">
        <v>208</v>
      </c>
    </row>
    <row r="3303" spans="2:26" x14ac:dyDescent="0.25">
      <c r="B3303" t="s">
        <v>7072</v>
      </c>
      <c r="C3303" s="26" t="s">
        <v>7073</v>
      </c>
      <c r="D3303" s="26">
        <v>-0.14512058643528053</v>
      </c>
      <c r="E3303" s="26">
        <v>-0.38857213422917025</v>
      </c>
      <c r="F3303" s="26">
        <v>-0.14512058643528053</v>
      </c>
      <c r="G3303" s="27">
        <v>-0.38857213422917025</v>
      </c>
      <c r="H3303" s="28" t="e">
        <v>#N/A</v>
      </c>
      <c r="I3303" s="28">
        <v>-3.0266166218986963</v>
      </c>
      <c r="J3303" s="26">
        <v>-7.0460580885801338</v>
      </c>
      <c r="K3303" s="29">
        <v>0.54824869348223182</v>
      </c>
      <c r="L3303" s="26">
        <v>-2.6340317919075149</v>
      </c>
      <c r="M3303" s="30">
        <v>-5.6836255310665759E-2</v>
      </c>
      <c r="N3303" s="29">
        <v>4.268108108108108E-3</v>
      </c>
      <c r="O3303" s="31">
        <v>-6.4408287366217341</v>
      </c>
      <c r="P3303" s="31">
        <v>1093205000</v>
      </c>
      <c r="Q3303" s="31">
        <v>1093205000</v>
      </c>
      <c r="R3303" s="29">
        <v>1521994368</v>
      </c>
      <c r="S3303" s="29" t="e">
        <v>#N/A</v>
      </c>
      <c r="T3303" s="29" t="e">
        <v>#N/A</v>
      </c>
      <c r="U3303" s="29">
        <v>-35.287449894164126</v>
      </c>
      <c r="V3303" s="29" t="e">
        <v>#N/A</v>
      </c>
      <c r="W3303" t="e">
        <v>#N/A</v>
      </c>
      <c r="X3303" t="s">
        <v>77</v>
      </c>
      <c r="Y3303" t="s">
        <v>83</v>
      </c>
      <c r="Z3303" t="s">
        <v>193</v>
      </c>
    </row>
    <row r="3304" spans="2:26" x14ac:dyDescent="0.25">
      <c r="B3304" t="s">
        <v>7074</v>
      </c>
      <c r="C3304" s="26" t="s">
        <v>7075</v>
      </c>
      <c r="D3304" s="26" t="e">
        <v>#N/A</v>
      </c>
      <c r="E3304" s="26" t="e">
        <v>#N/A</v>
      </c>
      <c r="F3304" s="26">
        <v>3.8051272961549344E-2</v>
      </c>
      <c r="G3304" s="27">
        <v>3.8684807430483803E-2</v>
      </c>
      <c r="H3304" s="28">
        <v>5.7548591081337186</v>
      </c>
      <c r="I3304" s="28">
        <v>65.235000200089672</v>
      </c>
      <c r="J3304" s="26">
        <v>64.040260867988962</v>
      </c>
      <c r="K3304" s="29" t="e">
        <v>#N/A</v>
      </c>
      <c r="L3304" s="26">
        <v>6.0782760014098649</v>
      </c>
      <c r="M3304" s="30">
        <v>0.54600993350398719</v>
      </c>
      <c r="N3304" s="29">
        <v>8.046030150753768E-3</v>
      </c>
      <c r="O3304" s="31">
        <v>5.6976947463630996</v>
      </c>
      <c r="P3304" s="31" t="e">
        <v>#N/A</v>
      </c>
      <c r="Q3304" s="31">
        <v>394308645000</v>
      </c>
      <c r="R3304" s="29">
        <v>329000157184</v>
      </c>
      <c r="S3304" s="29">
        <v>18.964310252785879</v>
      </c>
      <c r="T3304" s="29">
        <v>31.89120079670726</v>
      </c>
      <c r="U3304" s="29">
        <v>6.9441143115390149</v>
      </c>
      <c r="V3304" s="29">
        <v>22.822988588239387</v>
      </c>
      <c r="W3304">
        <v>1.3564206880105276</v>
      </c>
      <c r="X3304" t="s">
        <v>66</v>
      </c>
      <c r="Y3304" t="s">
        <v>202</v>
      </c>
      <c r="Z3304" t="s">
        <v>4567</v>
      </c>
    </row>
    <row r="3305" spans="2:26" x14ac:dyDescent="0.25">
      <c r="B3305" t="s">
        <v>7076</v>
      </c>
      <c r="C3305" s="26" t="s">
        <v>7077</v>
      </c>
      <c r="D3305" s="26">
        <v>2.4752705508914472</v>
      </c>
      <c r="E3305" s="26">
        <v>0.37449139280125193</v>
      </c>
      <c r="F3305" s="26">
        <v>0.27900921179668486</v>
      </c>
      <c r="G3305" s="27">
        <v>0.18041314837153197</v>
      </c>
      <c r="H3305" s="28">
        <v>6.308564607579827</v>
      </c>
      <c r="I3305" s="28">
        <v>4.0826547148403307</v>
      </c>
      <c r="J3305" s="26">
        <v>3.8035940865767652</v>
      </c>
      <c r="K3305" s="29">
        <v>-7.9712779494637342E-2</v>
      </c>
      <c r="L3305" s="26">
        <v>-0.90716317558831139</v>
      </c>
      <c r="M3305" s="30">
        <v>0.3296254078062969</v>
      </c>
      <c r="N3305" s="29">
        <v>4.8345671551593894E-3</v>
      </c>
      <c r="O3305" s="31">
        <v>23.082062093888759</v>
      </c>
      <c r="P3305" s="31">
        <v>6390000000</v>
      </c>
      <c r="Q3305" s="31">
        <v>13264000000</v>
      </c>
      <c r="R3305" s="29">
        <v>20995434496</v>
      </c>
      <c r="S3305" s="29">
        <v>4.5421345994310833</v>
      </c>
      <c r="T3305" s="29">
        <v>7.3399224805683243</v>
      </c>
      <c r="U3305" s="29">
        <v>6.6633534079351113</v>
      </c>
      <c r="V3305" s="29">
        <v>13.657698647011177</v>
      </c>
      <c r="W3305">
        <v>1.2792025917939502</v>
      </c>
      <c r="X3305" t="s">
        <v>71</v>
      </c>
      <c r="Y3305" t="s">
        <v>103</v>
      </c>
      <c r="Z3305" t="s">
        <v>182</v>
      </c>
    </row>
    <row r="3306" spans="2:26" x14ac:dyDescent="0.25">
      <c r="B3306" t="s">
        <v>7078</v>
      </c>
      <c r="C3306" s="26" t="s">
        <v>7079</v>
      </c>
      <c r="D3306" s="26">
        <v>-3.2029178923046602</v>
      </c>
      <c r="E3306" s="26">
        <v>-2.5271488097328869</v>
      </c>
      <c r="F3306" s="26">
        <v>-3.8408040019796856</v>
      </c>
      <c r="G3306" s="27">
        <v>-3.1642327645885122</v>
      </c>
      <c r="H3306" s="28">
        <v>21.548736183988463</v>
      </c>
      <c r="I3306" s="28">
        <v>46.078025759680671</v>
      </c>
      <c r="J3306" s="26">
        <v>48.542931382142982</v>
      </c>
      <c r="K3306" s="29">
        <v>-0.9044143226928234</v>
      </c>
      <c r="L3306" s="26">
        <v>-3.4664043654687209</v>
      </c>
      <c r="M3306" s="30">
        <v>0.81587218922433347</v>
      </c>
      <c r="N3306" s="29" t="e">
        <v>#N/A</v>
      </c>
      <c r="O3306" s="31">
        <v>24.927680835204619</v>
      </c>
      <c r="P3306" s="31">
        <v>-3843464999.9999962</v>
      </c>
      <c r="Q3306" s="31">
        <v>-3069624999.9999962</v>
      </c>
      <c r="R3306" s="29">
        <v>111210143744</v>
      </c>
      <c r="S3306" s="29">
        <v>6.3621701513975015</v>
      </c>
      <c r="T3306" s="29">
        <v>6.5935435872499264</v>
      </c>
      <c r="U3306" s="29">
        <v>8.4234330472263288</v>
      </c>
      <c r="V3306" s="29">
        <v>16.086616131499891</v>
      </c>
      <c r="W3306">
        <v>3.0417534734223097</v>
      </c>
      <c r="X3306" t="s">
        <v>74</v>
      </c>
      <c r="Y3306" t="s">
        <v>102</v>
      </c>
      <c r="Z3306" t="s">
        <v>618</v>
      </c>
    </row>
    <row r="3307" spans="2:26" x14ac:dyDescent="0.25">
      <c r="B3307" t="s">
        <v>7080</v>
      </c>
      <c r="C3307" s="26" t="s">
        <v>7081</v>
      </c>
      <c r="D3307" s="26">
        <v>8.9966342483103894</v>
      </c>
      <c r="E3307" s="26">
        <v>1.4613715277777777</v>
      </c>
      <c r="F3307" s="26">
        <v>0.38890148328889895</v>
      </c>
      <c r="G3307" s="27">
        <v>0.36447282961680016</v>
      </c>
      <c r="H3307" s="28">
        <v>17.958713263957154</v>
      </c>
      <c r="I3307" s="28">
        <v>32.63034885089462</v>
      </c>
      <c r="J3307" s="26">
        <v>28.136458878994237</v>
      </c>
      <c r="K3307" s="29">
        <v>-0.20600414078674947</v>
      </c>
      <c r="L3307" s="26">
        <v>-0.6649958228905597</v>
      </c>
      <c r="M3307" s="30">
        <v>0.61536280030790425</v>
      </c>
      <c r="N3307" s="29" t="e">
        <v>#N/A</v>
      </c>
      <c r="O3307" s="31">
        <v>12.054969579024114</v>
      </c>
      <c r="P3307" s="31">
        <v>2304000000</v>
      </c>
      <c r="Q3307" s="31">
        <v>9238000000</v>
      </c>
      <c r="R3307" s="29">
        <v>57637199872</v>
      </c>
      <c r="S3307" s="29">
        <v>11.372848761904763</v>
      </c>
      <c r="T3307" s="29">
        <v>14.236130685490195</v>
      </c>
      <c r="U3307" s="29">
        <v>6.0464422417109889</v>
      </c>
      <c r="V3307" s="29">
        <v>20.70205896989399</v>
      </c>
      <c r="W3307">
        <v>3.5879255276845083</v>
      </c>
      <c r="X3307" t="s">
        <v>71</v>
      </c>
      <c r="Y3307" t="s">
        <v>103</v>
      </c>
      <c r="Z3307" t="s">
        <v>119</v>
      </c>
    </row>
    <row r="3308" spans="2:26" x14ac:dyDescent="0.25">
      <c r="B3308" t="s">
        <v>7082</v>
      </c>
      <c r="C3308" s="26" t="s">
        <v>7083</v>
      </c>
      <c r="D3308" s="26">
        <v>0.2851961852354537</v>
      </c>
      <c r="E3308" s="26">
        <v>0.64781431670060696</v>
      </c>
      <c r="F3308" s="26">
        <v>0.2804124167250755</v>
      </c>
      <c r="G3308" s="27">
        <v>0.62875406873847439</v>
      </c>
      <c r="H3308" s="28">
        <v>28.783725583400187</v>
      </c>
      <c r="I3308" s="28">
        <v>9.7978089004186089</v>
      </c>
      <c r="J3308" s="26">
        <v>25.139089820822427</v>
      </c>
      <c r="K3308" s="29">
        <v>-0.35444529863567281</v>
      </c>
      <c r="L3308" s="26">
        <v>-1.4007913754584451</v>
      </c>
      <c r="M3308" s="30">
        <v>0.70443716647822463</v>
      </c>
      <c r="N3308" s="29">
        <v>2.8664797251609108E-3</v>
      </c>
      <c r="O3308" s="31">
        <v>-0.62554961001912157</v>
      </c>
      <c r="P3308" s="31">
        <v>1568434000.0000002</v>
      </c>
      <c r="Q3308" s="31">
        <v>1615980000.0000002</v>
      </c>
      <c r="R3308" s="29">
        <v>9622507520</v>
      </c>
      <c r="S3308" s="29">
        <v>7.0614968131710611</v>
      </c>
      <c r="T3308" s="29">
        <v>7.9512954232747468</v>
      </c>
      <c r="U3308" s="29">
        <v>3.2818056971495095</v>
      </c>
      <c r="V3308" s="29">
        <v>12.208886966973779</v>
      </c>
      <c r="W3308">
        <v>3.0591166896974307</v>
      </c>
      <c r="X3308" t="s">
        <v>71</v>
      </c>
      <c r="Y3308" t="s">
        <v>103</v>
      </c>
      <c r="Z3308" t="s">
        <v>231</v>
      </c>
    </row>
    <row r="3309" spans="2:26" x14ac:dyDescent="0.25">
      <c r="B3309" t="s">
        <v>7084</v>
      </c>
      <c r="C3309" s="26" t="s">
        <v>7085</v>
      </c>
      <c r="D3309" s="26">
        <v>0.69931798397342637</v>
      </c>
      <c r="E3309" s="26">
        <v>0.70800055663141792</v>
      </c>
      <c r="F3309" s="26">
        <v>0.69931798397342637</v>
      </c>
      <c r="G3309" s="27">
        <v>0.70800055663141792</v>
      </c>
      <c r="H3309" s="28">
        <v>9.3516443435180872</v>
      </c>
      <c r="I3309" s="28">
        <v>8.0153747009366967</v>
      </c>
      <c r="J3309" s="26">
        <v>8.8926546906700157</v>
      </c>
      <c r="K3309" s="29">
        <v>-0.23479200894946153</v>
      </c>
      <c r="L3309" s="26">
        <v>-2.1487969191027729</v>
      </c>
      <c r="M3309" s="30">
        <v>0.50484961305995935</v>
      </c>
      <c r="N3309" s="29">
        <v>1.1531695532411041E-3</v>
      </c>
      <c r="O3309" s="31">
        <v>6.6370277761567396</v>
      </c>
      <c r="P3309" s="31">
        <v>2745084000.000001</v>
      </c>
      <c r="Q3309" s="31">
        <v>2745084000.000001</v>
      </c>
      <c r="R3309" s="29">
        <v>11644004352</v>
      </c>
      <c r="S3309" s="29">
        <v>5.5097483828709271</v>
      </c>
      <c r="T3309" s="29">
        <v>7.2765167567173217</v>
      </c>
      <c r="U3309" s="29" t="e">
        <v>#N/A</v>
      </c>
      <c r="V3309" s="29">
        <v>15.061193376736631</v>
      </c>
      <c r="W3309">
        <v>1.4907453342224595</v>
      </c>
      <c r="X3309" t="s">
        <v>77</v>
      </c>
      <c r="Y3309" t="s">
        <v>4120</v>
      </c>
      <c r="Z3309" t="s">
        <v>4121</v>
      </c>
    </row>
    <row r="3310" spans="2:26" x14ac:dyDescent="0.25">
      <c r="B3310" t="s">
        <v>7086</v>
      </c>
      <c r="C3310" s="26" t="s">
        <v>7087</v>
      </c>
      <c r="D3310" s="26">
        <v>-1.923284983926284</v>
      </c>
      <c r="E3310" s="26">
        <v>-1.431127977491778</v>
      </c>
      <c r="F3310" s="26">
        <v>-1.923284983926284</v>
      </c>
      <c r="G3310" s="27">
        <v>-1.431127977491778</v>
      </c>
      <c r="H3310" s="28">
        <v>-39.940409447789683</v>
      </c>
      <c r="I3310" s="28">
        <v>-331.65994223521659</v>
      </c>
      <c r="J3310" s="26">
        <v>-123.29586081284023</v>
      </c>
      <c r="K3310" s="29">
        <v>-0.49703560107870398</v>
      </c>
      <c r="L3310" s="26">
        <v>1.0947405765408875</v>
      </c>
      <c r="M3310" s="30">
        <v>0.81452372518775285</v>
      </c>
      <c r="N3310" s="29">
        <v>1.0021363667539673E-2</v>
      </c>
      <c r="O3310" s="31">
        <v>145.5318618820308</v>
      </c>
      <c r="P3310" s="31">
        <v>841648000</v>
      </c>
      <c r="Q3310" s="31">
        <v>841648000</v>
      </c>
      <c r="R3310" s="29">
        <v>10739008512</v>
      </c>
      <c r="S3310" s="29" t="e">
        <v>#N/A</v>
      </c>
      <c r="T3310" s="29" t="e">
        <v>#N/A</v>
      </c>
      <c r="U3310" s="29">
        <v>-16.002343215202025</v>
      </c>
      <c r="V3310" s="29" t="e">
        <v>#N/A</v>
      </c>
      <c r="W3310">
        <v>5.0141280451856618</v>
      </c>
      <c r="X3310" t="s">
        <v>74</v>
      </c>
      <c r="Y3310" t="s">
        <v>98</v>
      </c>
      <c r="Z3310" t="s">
        <v>106</v>
      </c>
    </row>
    <row r="3311" spans="2:26" x14ac:dyDescent="0.25">
      <c r="B3311" t="s">
        <v>7088</v>
      </c>
      <c r="C3311" s="26" t="s">
        <v>7089</v>
      </c>
      <c r="D3311" s="26">
        <v>-1.8625432756920766</v>
      </c>
      <c r="E3311" s="26">
        <v>-15.283835616438298</v>
      </c>
      <c r="F3311" s="26">
        <v>2.0973001285271495</v>
      </c>
      <c r="G3311" s="27">
        <v>8.324071951594016</v>
      </c>
      <c r="H3311" s="28">
        <v>29.468103089701309</v>
      </c>
      <c r="I3311" s="28">
        <v>7.4150184042147389</v>
      </c>
      <c r="J3311" s="26">
        <v>13.621158788696663</v>
      </c>
      <c r="K3311" s="29">
        <v>-0.34548064852145155</v>
      </c>
      <c r="L3311" s="26">
        <v>-1.4332150701885447</v>
      </c>
      <c r="M3311" s="30">
        <v>0.4635682979429655</v>
      </c>
      <c r="N3311" s="29">
        <v>4.9867314660021009E-3</v>
      </c>
      <c r="O3311" s="31">
        <v>7.0844835048733286</v>
      </c>
      <c r="P3311" s="31">
        <v>-125925000.00000048</v>
      </c>
      <c r="Q3311" s="31">
        <v>231210999.99999952</v>
      </c>
      <c r="R3311" s="29">
        <v>11090678784</v>
      </c>
      <c r="S3311" s="29">
        <v>3.5310093030205048</v>
      </c>
      <c r="T3311" s="29">
        <v>4.0496718090156154</v>
      </c>
      <c r="U3311" s="29" t="e">
        <v>#N/A</v>
      </c>
      <c r="V3311" s="29">
        <v>9.3288482404705366</v>
      </c>
      <c r="W3311">
        <v>2.4980616040739099</v>
      </c>
      <c r="X3311" t="s">
        <v>74</v>
      </c>
      <c r="Y3311" t="s">
        <v>102</v>
      </c>
      <c r="Z3311" t="s">
        <v>102</v>
      </c>
    </row>
    <row r="3312" spans="2:26" x14ac:dyDescent="0.25">
      <c r="B3312" t="s">
        <v>7090</v>
      </c>
      <c r="C3312" s="26" t="s">
        <v>7091</v>
      </c>
      <c r="D3312" s="26">
        <v>0.11969706995943921</v>
      </c>
      <c r="E3312" s="26">
        <v>8.5817963306419942E-2</v>
      </c>
      <c r="F3312" s="26">
        <v>4.3503821284693552E-2</v>
      </c>
      <c r="G3312" s="27">
        <v>5.5741306827000292E-2</v>
      </c>
      <c r="H3312" s="28">
        <v>37.059726283995182</v>
      </c>
      <c r="I3312" s="28">
        <v>10.486405863132992</v>
      </c>
      <c r="J3312" s="26">
        <v>8.028809348582266</v>
      </c>
      <c r="K3312" s="29">
        <v>-0.3127020812909112</v>
      </c>
      <c r="L3312" s="26">
        <v>-0.88362005118216946</v>
      </c>
      <c r="M3312" s="30">
        <v>0.70210747621076885</v>
      </c>
      <c r="N3312" s="29">
        <v>1.6738623814923016E-2</v>
      </c>
      <c r="O3312" s="31">
        <v>25.666129098950893</v>
      </c>
      <c r="P3312" s="31">
        <v>2406361000</v>
      </c>
      <c r="Q3312" s="31">
        <v>3704775000</v>
      </c>
      <c r="R3312" s="29">
        <v>4969438208</v>
      </c>
      <c r="S3312" s="29">
        <v>1.0740972240606623</v>
      </c>
      <c r="T3312" s="29">
        <v>1.2921199084772301</v>
      </c>
      <c r="U3312" s="29">
        <v>15.961965252390961</v>
      </c>
      <c r="V3312" s="29">
        <v>9.9555355007172697</v>
      </c>
      <c r="W3312">
        <v>0.83008702210015173</v>
      </c>
      <c r="X3312" t="s">
        <v>71</v>
      </c>
      <c r="Y3312" t="s">
        <v>103</v>
      </c>
      <c r="Z3312" t="s">
        <v>1537</v>
      </c>
    </row>
    <row r="3313" spans="2:26" x14ac:dyDescent="0.25">
      <c r="B3313" t="s">
        <v>7092</v>
      </c>
      <c r="C3313" s="26" t="s">
        <v>7093</v>
      </c>
      <c r="D3313" s="26">
        <v>-0.2320262827343548</v>
      </c>
      <c r="E3313" s="26">
        <v>-0.78546613732638149</v>
      </c>
      <c r="F3313" s="26">
        <v>-0.96063072486862888</v>
      </c>
      <c r="G3313" s="27">
        <v>-0.78546613732638149</v>
      </c>
      <c r="H3313" s="28">
        <v>4.2166373115585234</v>
      </c>
      <c r="I3313" s="28">
        <v>24.064999462804501</v>
      </c>
      <c r="J3313" s="26">
        <v>20.907622126909111</v>
      </c>
      <c r="K3313" s="29">
        <v>-0.81589113508479383</v>
      </c>
      <c r="L3313" s="26">
        <v>-12.046093681803104</v>
      </c>
      <c r="M3313" s="30">
        <v>0.76912558387468832</v>
      </c>
      <c r="N3313" s="29" t="e">
        <v>#N/A</v>
      </c>
      <c r="O3313" s="31">
        <v>2.3267372685234124</v>
      </c>
      <c r="P3313" s="31">
        <v>-443570999.99999952</v>
      </c>
      <c r="Q3313" s="31">
        <v>-443570999.99999952</v>
      </c>
      <c r="R3313" s="29">
        <v>3635205120</v>
      </c>
      <c r="S3313" s="29">
        <v>0.64688322072661886</v>
      </c>
      <c r="T3313" s="29">
        <v>0.9582246910898361</v>
      </c>
      <c r="U3313" s="29" t="e">
        <v>#N/A</v>
      </c>
      <c r="V3313" s="29">
        <v>25.7295719844358</v>
      </c>
      <c r="W3313">
        <v>1.0833709505823144</v>
      </c>
      <c r="X3313" t="s">
        <v>93</v>
      </c>
      <c r="Y3313" t="s">
        <v>94</v>
      </c>
      <c r="Z3313" t="s">
        <v>1496</v>
      </c>
    </row>
    <row r="3314" spans="2:26" x14ac:dyDescent="0.25">
      <c r="B3314" t="s">
        <v>7094</v>
      </c>
      <c r="C3314" s="26" t="s">
        <v>7095</v>
      </c>
      <c r="D3314" s="26">
        <v>5.5406749259533671E-2</v>
      </c>
      <c r="E3314" s="26">
        <v>4.9954774124531136E-2</v>
      </c>
      <c r="F3314" s="26">
        <v>5.4797135379203145E-2</v>
      </c>
      <c r="G3314" s="27">
        <v>4.9251035726069065E-2</v>
      </c>
      <c r="H3314" s="28">
        <v>4.7772284647609125</v>
      </c>
      <c r="I3314" s="28">
        <v>12.851367263543192</v>
      </c>
      <c r="J3314" s="26">
        <v>11.857536371304835</v>
      </c>
      <c r="K3314" s="29">
        <v>0.29306398768891107</v>
      </c>
      <c r="L3314" s="26">
        <v>5.6020807316421566</v>
      </c>
      <c r="M3314" s="30">
        <v>0.51495967298493139</v>
      </c>
      <c r="N3314" s="29">
        <v>1.2272961053489191E-2</v>
      </c>
      <c r="O3314" s="31">
        <v>1.9272067166714009</v>
      </c>
      <c r="P3314" s="31">
        <v>23866867999.999996</v>
      </c>
      <c r="Q3314" s="31">
        <v>24207896999.999996</v>
      </c>
      <c r="R3314" s="29">
        <v>6015296512</v>
      </c>
      <c r="S3314" s="29">
        <v>9.3393807583580308</v>
      </c>
      <c r="T3314" s="29">
        <v>13.093632200968607</v>
      </c>
      <c r="U3314" s="29" t="e">
        <v>#N/A</v>
      </c>
      <c r="V3314" s="29">
        <v>7.8894695442374738</v>
      </c>
      <c r="W3314">
        <v>0.37566620739432638</v>
      </c>
      <c r="X3314" t="s">
        <v>66</v>
      </c>
      <c r="Y3314" t="s">
        <v>79</v>
      </c>
      <c r="Z3314" t="s">
        <v>125</v>
      </c>
    </row>
    <row r="3315" spans="2:26" x14ac:dyDescent="0.25">
      <c r="B3315" t="s">
        <v>7096</v>
      </c>
      <c r="C3315" s="26" t="s">
        <v>7097</v>
      </c>
      <c r="D3315" s="26">
        <v>-1.1528332214443497</v>
      </c>
      <c r="E3315" s="26">
        <v>-2.1356807780788714</v>
      </c>
      <c r="F3315" s="26">
        <v>-1.0282146926956317</v>
      </c>
      <c r="G3315" s="27">
        <v>-1.5125881343352812</v>
      </c>
      <c r="H3315" s="28" t="e">
        <v>#N/A</v>
      </c>
      <c r="I3315" s="28">
        <v>-25.020332868176801</v>
      </c>
      <c r="J3315" s="26">
        <v>-34.715600113399148</v>
      </c>
      <c r="K3315" s="29">
        <v>-0.29953470815510014</v>
      </c>
      <c r="L3315" s="26">
        <v>1.6455527670755126</v>
      </c>
      <c r="M3315" s="30">
        <v>0.26193866855726661</v>
      </c>
      <c r="N3315" s="29">
        <v>8.9301229659082548E-3</v>
      </c>
      <c r="O3315" s="31">
        <v>-10.2685092937962</v>
      </c>
      <c r="P3315" s="31">
        <v>122147000.00000006</v>
      </c>
      <c r="Q3315" s="31">
        <v>172464000.00000006</v>
      </c>
      <c r="R3315" s="29">
        <v>1239976448</v>
      </c>
      <c r="S3315" s="29" t="e">
        <v>#N/A</v>
      </c>
      <c r="T3315" s="29" t="e">
        <v>#N/A</v>
      </c>
      <c r="U3315" s="29" t="e">
        <v>#N/A</v>
      </c>
      <c r="V3315" s="29" t="e">
        <v>#N/A</v>
      </c>
      <c r="W3315">
        <v>4.8281597154512728</v>
      </c>
      <c r="X3315" t="s">
        <v>78</v>
      </c>
      <c r="Y3315" t="s">
        <v>92</v>
      </c>
      <c r="Z3315" t="s">
        <v>129</v>
      </c>
    </row>
    <row r="3316" spans="2:26" x14ac:dyDescent="0.25">
      <c r="B3316" t="s">
        <v>7098</v>
      </c>
      <c r="C3316" s="26" t="s">
        <v>7099</v>
      </c>
      <c r="D3316" s="26">
        <v>0.10906732864452551</v>
      </c>
      <c r="E3316" s="26">
        <v>0.14990284280380084</v>
      </c>
      <c r="F3316" s="26">
        <v>0.10906732864452551</v>
      </c>
      <c r="G3316" s="27">
        <v>0.14990284280380084</v>
      </c>
      <c r="H3316" s="28">
        <v>17.820934465186671</v>
      </c>
      <c r="I3316" s="28">
        <v>7.8550942366386476</v>
      </c>
      <c r="J3316" s="26">
        <v>11.248389140906268</v>
      </c>
      <c r="K3316" s="29">
        <v>0.37433759323345406</v>
      </c>
      <c r="L3316" s="26">
        <v>3.6210712712913899</v>
      </c>
      <c r="M3316" s="30">
        <v>0.38305128570408276</v>
      </c>
      <c r="N3316" s="29">
        <v>1.1440049757396301E-2</v>
      </c>
      <c r="O3316" s="31">
        <v>5.1237677048170287</v>
      </c>
      <c r="P3316" s="31">
        <v>17132030000</v>
      </c>
      <c r="Q3316" s="31">
        <v>17132030000</v>
      </c>
      <c r="R3316" s="29">
        <v>9441068032</v>
      </c>
      <c r="S3316" s="29">
        <v>7.1090715550288026</v>
      </c>
      <c r="T3316" s="29">
        <v>7.2793424536064144</v>
      </c>
      <c r="U3316" s="29" t="e">
        <v>#N/A</v>
      </c>
      <c r="V3316" s="29">
        <v>5.4191880337335716</v>
      </c>
      <c r="W3316">
        <v>0.90180389843664721</v>
      </c>
      <c r="X3316" t="s">
        <v>78</v>
      </c>
      <c r="Y3316" t="s">
        <v>87</v>
      </c>
      <c r="Z3316" t="s">
        <v>118</v>
      </c>
    </row>
    <row r="3317" spans="2:26" x14ac:dyDescent="0.25">
      <c r="B3317" t="s">
        <v>7100</v>
      </c>
      <c r="C3317" s="26" t="s">
        <v>7101</v>
      </c>
      <c r="D3317" s="26">
        <v>0.37511221539827666</v>
      </c>
      <c r="E3317" s="26">
        <v>0.42056721235877337</v>
      </c>
      <c r="F3317" s="26">
        <v>0.25689356423118703</v>
      </c>
      <c r="G3317" s="27">
        <v>0.28025608194622281</v>
      </c>
      <c r="H3317" s="28">
        <v>23.294575181554826</v>
      </c>
      <c r="I3317" s="28">
        <v>4.8743300381995622</v>
      </c>
      <c r="J3317" s="26">
        <v>5.764418675617943</v>
      </c>
      <c r="K3317" s="29">
        <v>2.0756547041707079E-2</v>
      </c>
      <c r="L3317" s="26">
        <v>0.13134206219312602</v>
      </c>
      <c r="M3317" s="30">
        <v>0.27782597216459848</v>
      </c>
      <c r="N3317" s="29" t="e">
        <v>#N/A</v>
      </c>
      <c r="O3317" s="31">
        <v>14.400345493270445</v>
      </c>
      <c r="P3317" s="31">
        <v>13011000000</v>
      </c>
      <c r="Q3317" s="31">
        <v>19525000000</v>
      </c>
      <c r="R3317" s="29">
        <v>24779628544</v>
      </c>
      <c r="S3317" s="29">
        <v>3.6682526655755594</v>
      </c>
      <c r="T3317" s="29">
        <v>5.20325566724705</v>
      </c>
      <c r="U3317" s="29">
        <v>17.808983666417948</v>
      </c>
      <c r="V3317" s="29">
        <v>8.3973612727978271</v>
      </c>
      <c r="W3317">
        <v>1.8007184402386038</v>
      </c>
      <c r="X3317" t="s">
        <v>74</v>
      </c>
      <c r="Y3317" t="s">
        <v>102</v>
      </c>
      <c r="Z3317" t="s">
        <v>128</v>
      </c>
    </row>
    <row r="3318" spans="2:26" x14ac:dyDescent="0.25">
      <c r="B3318" t="s">
        <v>7102</v>
      </c>
      <c r="C3318" s="26" t="s">
        <v>7103</v>
      </c>
      <c r="D3318" s="26">
        <v>-0.27388416053150483</v>
      </c>
      <c r="E3318" s="26">
        <v>0.88895399668880415</v>
      </c>
      <c r="F3318" s="26">
        <v>-0.27388416053150483</v>
      </c>
      <c r="G3318" s="27">
        <v>0.88895399668880415</v>
      </c>
      <c r="H3318" s="28">
        <v>17.987942401861091</v>
      </c>
      <c r="I3318" s="28">
        <v>-2.4914423034893871</v>
      </c>
      <c r="J3318" s="26">
        <v>20.931086152731876</v>
      </c>
      <c r="K3318" s="29">
        <v>-0.56593318620559507</v>
      </c>
      <c r="L3318" s="26">
        <v>-4.0538354233778184</v>
      </c>
      <c r="M3318" s="30">
        <v>0.78136322867254271</v>
      </c>
      <c r="N3318" s="29">
        <v>1.0544242491838721E-2</v>
      </c>
      <c r="O3318" s="31">
        <v>7.0462743195572131</v>
      </c>
      <c r="P3318" s="31">
        <v>215027999.99999976</v>
      </c>
      <c r="Q3318" s="31">
        <v>215027999.99999976</v>
      </c>
      <c r="R3318" s="29">
        <v>4182279936</v>
      </c>
      <c r="S3318" s="29">
        <v>10.982548377818684</v>
      </c>
      <c r="T3318" s="29">
        <v>15.382868043106052</v>
      </c>
      <c r="U3318" s="29">
        <v>6.1860995428116654</v>
      </c>
      <c r="V3318" s="29">
        <v>16.070378087195103</v>
      </c>
      <c r="W3318">
        <v>2.6864507970685398</v>
      </c>
      <c r="X3318" t="s">
        <v>74</v>
      </c>
      <c r="Y3318" t="s">
        <v>211</v>
      </c>
      <c r="Z3318" t="s">
        <v>212</v>
      </c>
    </row>
    <row r="3319" spans="2:26" x14ac:dyDescent="0.25">
      <c r="B3319" t="s">
        <v>7104</v>
      </c>
      <c r="C3319" s="26" t="s">
        <v>7105</v>
      </c>
      <c r="D3319" s="26" t="e">
        <v>#N/A</v>
      </c>
      <c r="E3319" s="26" t="e">
        <v>#N/A</v>
      </c>
      <c r="F3319" s="26" t="e">
        <v>#N/A</v>
      </c>
      <c r="G3319" s="27" t="e">
        <v>#N/A</v>
      </c>
      <c r="H3319" s="28" t="e">
        <v>#N/A</v>
      </c>
      <c r="I3319" s="28" t="e">
        <v>#N/A</v>
      </c>
      <c r="J3319" s="26" t="e">
        <v>#N/A</v>
      </c>
      <c r="K3319" s="29" t="e">
        <v>#N/A</v>
      </c>
      <c r="L3319" s="26" t="e">
        <v>#N/A</v>
      </c>
      <c r="M3319" s="30" t="e">
        <v>#N/A</v>
      </c>
      <c r="N3319" s="29" t="e">
        <v>#N/A</v>
      </c>
      <c r="O3319" s="31">
        <v>14.550038419632676</v>
      </c>
      <c r="P3319" s="31" t="e">
        <v>#N/A</v>
      </c>
      <c r="Q3319" s="31" t="e">
        <v>#N/A</v>
      </c>
      <c r="R3319" s="29">
        <v>66844766208</v>
      </c>
      <c r="S3319" s="29" t="e">
        <v>#N/A</v>
      </c>
      <c r="T3319" s="29" t="e">
        <v>#N/A</v>
      </c>
      <c r="U3319" s="29" t="e">
        <v>#N/A</v>
      </c>
      <c r="V3319" s="29">
        <v>13.272747671939864</v>
      </c>
      <c r="W3319">
        <v>0.76845626684854973</v>
      </c>
      <c r="X3319" t="s">
        <v>82</v>
      </c>
      <c r="Y3319" t="s">
        <v>160</v>
      </c>
      <c r="Z3319" t="s">
        <v>413</v>
      </c>
    </row>
    <row r="3320" spans="2:26" x14ac:dyDescent="0.25">
      <c r="B3320" t="s">
        <v>7106</v>
      </c>
      <c r="C3320" s="26" t="s">
        <v>7107</v>
      </c>
      <c r="D3320" s="26" t="e">
        <v>#N/A</v>
      </c>
      <c r="E3320" s="26" t="e">
        <v>#N/A</v>
      </c>
      <c r="F3320" s="26">
        <v>3.1280277362380329E-2</v>
      </c>
      <c r="G3320" s="27">
        <v>3.0783064039608711E-2</v>
      </c>
      <c r="H3320" s="28">
        <v>5.1732943935990763</v>
      </c>
      <c r="I3320" s="28">
        <v>64.897110919225113</v>
      </c>
      <c r="J3320" s="26">
        <v>64.859801402228697</v>
      </c>
      <c r="K3320" s="29" t="e">
        <v>#N/A</v>
      </c>
      <c r="L3320" s="26">
        <v>11.840772647440573</v>
      </c>
      <c r="M3320" s="30">
        <v>0.49993974158374799</v>
      </c>
      <c r="N3320" s="29">
        <v>5.9367907348597563E-3</v>
      </c>
      <c r="O3320" s="31">
        <v>8.1349944816978201</v>
      </c>
      <c r="P3320" s="31" t="e">
        <v>#N/A</v>
      </c>
      <c r="Q3320" s="31">
        <v>362452808000</v>
      </c>
      <c r="R3320" s="29">
        <v>225072005120</v>
      </c>
      <c r="S3320" s="29">
        <v>28.184757720933753</v>
      </c>
      <c r="T3320" s="29">
        <v>34.809711972082674</v>
      </c>
      <c r="U3320" s="29">
        <v>5.2989810943574334</v>
      </c>
      <c r="V3320" s="29">
        <v>21.775986659255143</v>
      </c>
      <c r="W3320">
        <v>1.1268970373591827</v>
      </c>
      <c r="X3320" t="s">
        <v>66</v>
      </c>
      <c r="Y3320" t="s">
        <v>202</v>
      </c>
      <c r="Z3320" t="s">
        <v>203</v>
      </c>
    </row>
    <row r="3321" spans="2:26" x14ac:dyDescent="0.25">
      <c r="B3321" t="s">
        <v>7108</v>
      </c>
      <c r="C3321" s="26" t="s">
        <v>7109</v>
      </c>
      <c r="D3321" s="26">
        <v>0.12941548556139126</v>
      </c>
      <c r="E3321" s="26">
        <v>0.1247916333500186</v>
      </c>
      <c r="F3321" s="26">
        <v>0.12941548556139126</v>
      </c>
      <c r="G3321" s="27">
        <v>0.1247916333500186</v>
      </c>
      <c r="H3321" s="28">
        <v>4.4291889351372422</v>
      </c>
      <c r="I3321" s="28">
        <v>8.0222333944841679</v>
      </c>
      <c r="J3321" s="26">
        <v>7.8392523598241679</v>
      </c>
      <c r="K3321" s="29">
        <v>-0.43415570790018654</v>
      </c>
      <c r="L3321" s="26">
        <v>-6.8007459029735751</v>
      </c>
      <c r="M3321" s="30">
        <v>0.8216369829388156</v>
      </c>
      <c r="N3321" s="29" t="e">
        <v>#N/A</v>
      </c>
      <c r="O3321" s="31">
        <v>7.7022072158450428</v>
      </c>
      <c r="P3321" s="31">
        <v>7116062000</v>
      </c>
      <c r="Q3321" s="31">
        <v>7116062000</v>
      </c>
      <c r="R3321" s="29">
        <v>8720354304</v>
      </c>
      <c r="S3321" s="29">
        <v>0.55400105087641915</v>
      </c>
      <c r="T3321" s="29">
        <v>0.78954547301236244</v>
      </c>
      <c r="U3321" s="29">
        <v>-4.5450102849399086</v>
      </c>
      <c r="V3321" s="29">
        <v>10.668950756110695</v>
      </c>
      <c r="W3321">
        <v>0.47733523421633967</v>
      </c>
      <c r="X3321" t="s">
        <v>74</v>
      </c>
      <c r="Y3321" t="s">
        <v>102</v>
      </c>
      <c r="Z3321" t="s">
        <v>618</v>
      </c>
    </row>
    <row r="3322" spans="2:26" x14ac:dyDescent="0.25">
      <c r="B3322" t="s">
        <v>7110</v>
      </c>
      <c r="C3322" s="26" t="s">
        <v>7111</v>
      </c>
      <c r="D3322" s="26" t="e">
        <v>#N/A</v>
      </c>
      <c r="E3322" s="26" t="e">
        <v>#N/A</v>
      </c>
      <c r="F3322" s="26" t="e">
        <v>#N/A</v>
      </c>
      <c r="G3322" s="27" t="e">
        <v>#N/A</v>
      </c>
      <c r="H3322" s="28" t="e">
        <v>#N/A</v>
      </c>
      <c r="I3322" s="28" t="e">
        <v>#N/A</v>
      </c>
      <c r="J3322" s="26" t="e">
        <v>#N/A</v>
      </c>
      <c r="K3322" s="29" t="e">
        <v>#N/A</v>
      </c>
      <c r="L3322" s="26" t="e">
        <v>#N/A</v>
      </c>
      <c r="M3322" s="30" t="e">
        <v>#N/A</v>
      </c>
      <c r="N3322" s="29" t="e">
        <v>#N/A</v>
      </c>
      <c r="O3322" s="31" t="e">
        <v>#N/A</v>
      </c>
      <c r="P3322" s="31" t="e">
        <v>#N/A</v>
      </c>
      <c r="Q3322" s="31" t="e">
        <v>#N/A</v>
      </c>
      <c r="R3322" s="29">
        <v>1123016507392</v>
      </c>
      <c r="S3322" s="29" t="e">
        <v>#N/A</v>
      </c>
      <c r="T3322" s="29" t="e">
        <v>#N/A</v>
      </c>
      <c r="U3322" s="29" t="e">
        <v>#N/A</v>
      </c>
      <c r="V3322" s="29" t="e">
        <v>#N/A</v>
      </c>
      <c r="W3322" t="e">
        <v>#N/A</v>
      </c>
      <c r="X3322" t="s">
        <v>108</v>
      </c>
      <c r="Y3322" t="s">
        <v>110</v>
      </c>
      <c r="Z3322" t="s">
        <v>7112</v>
      </c>
    </row>
    <row r="3323" spans="2:26" x14ac:dyDescent="0.25">
      <c r="B3323" t="s">
        <v>7113</v>
      </c>
      <c r="C3323" s="26" t="s">
        <v>7114</v>
      </c>
      <c r="D3323" s="26" t="e">
        <v>#N/A</v>
      </c>
      <c r="E3323" s="26" t="e">
        <v>#N/A</v>
      </c>
      <c r="F3323" s="26" t="e">
        <v>#N/A</v>
      </c>
      <c r="G3323" s="27" t="e">
        <v>#N/A</v>
      </c>
      <c r="H3323" s="28" t="e">
        <v>#N/A</v>
      </c>
      <c r="I3323" s="28" t="e">
        <v>#N/A</v>
      </c>
      <c r="J3323" s="26" t="e">
        <v>#N/A</v>
      </c>
      <c r="K3323" s="29" t="e">
        <v>#N/A</v>
      </c>
      <c r="L3323" s="26" t="e">
        <v>#N/A</v>
      </c>
      <c r="M3323" s="30" t="e">
        <v>#N/A</v>
      </c>
      <c r="N3323" s="29" t="e">
        <v>#N/A</v>
      </c>
      <c r="O3323" s="31" t="e">
        <v>#N/A</v>
      </c>
      <c r="P3323" s="31" t="e">
        <v>#N/A</v>
      </c>
      <c r="Q3323" s="31" t="e">
        <v>#N/A</v>
      </c>
      <c r="R3323" s="29">
        <v>284357722112</v>
      </c>
      <c r="S3323" s="29" t="e">
        <v>#N/A</v>
      </c>
      <c r="T3323" s="29" t="e">
        <v>#N/A</v>
      </c>
      <c r="U3323" s="29" t="e">
        <v>#N/A</v>
      </c>
      <c r="V3323" s="29" t="e">
        <v>#N/A</v>
      </c>
      <c r="W3323" t="e">
        <v>#N/A</v>
      </c>
      <c r="X3323" t="s">
        <v>108</v>
      </c>
      <c r="Y3323" t="s">
        <v>110</v>
      </c>
      <c r="Z3323" t="s">
        <v>7112</v>
      </c>
    </row>
    <row r="3324" spans="2:26" x14ac:dyDescent="0.25">
      <c r="B3324" t="s">
        <v>7115</v>
      </c>
      <c r="C3324" s="26" t="s">
        <v>7116</v>
      </c>
      <c r="D3324" s="26" t="e">
        <v>#N/A</v>
      </c>
      <c r="E3324" s="26" t="e">
        <v>#N/A</v>
      </c>
      <c r="F3324" s="26" t="e">
        <v>#N/A</v>
      </c>
      <c r="G3324" s="27" t="e">
        <v>#N/A</v>
      </c>
      <c r="H3324" s="28" t="e">
        <v>#N/A</v>
      </c>
      <c r="I3324" s="28" t="e">
        <v>#N/A</v>
      </c>
      <c r="J3324" s="26" t="e">
        <v>#N/A</v>
      </c>
      <c r="K3324" s="29" t="e">
        <v>#N/A</v>
      </c>
      <c r="L3324" s="26" t="e">
        <v>#N/A</v>
      </c>
      <c r="M3324" s="30" t="e">
        <v>#N/A</v>
      </c>
      <c r="N3324" s="29" t="e">
        <v>#N/A</v>
      </c>
      <c r="O3324" s="31" t="e">
        <v>#N/A</v>
      </c>
      <c r="P3324" s="31" t="e">
        <v>#N/A</v>
      </c>
      <c r="Q3324" s="31" t="e">
        <v>#N/A</v>
      </c>
      <c r="R3324" s="29">
        <v>576463241216</v>
      </c>
      <c r="S3324" s="29" t="e">
        <v>#N/A</v>
      </c>
      <c r="T3324" s="29" t="e">
        <v>#N/A</v>
      </c>
      <c r="U3324" s="29" t="e">
        <v>#N/A</v>
      </c>
      <c r="V3324" s="29" t="e">
        <v>#N/A</v>
      </c>
      <c r="W3324" t="e">
        <v>#N/A</v>
      </c>
      <c r="X3324" t="s">
        <v>108</v>
      </c>
      <c r="Y3324" t="s">
        <v>110</v>
      </c>
      <c r="Z3324" t="s">
        <v>7112</v>
      </c>
    </row>
    <row r="3325" spans="2:26" x14ac:dyDescent="0.25">
      <c r="B3325" t="s">
        <v>7117</v>
      </c>
      <c r="C3325" s="26" t="s">
        <v>7118</v>
      </c>
      <c r="D3325" s="26">
        <v>0.14478228680703129</v>
      </c>
      <c r="E3325" s="26">
        <v>0.16883895131086143</v>
      </c>
      <c r="F3325" s="26">
        <v>0.13882556544134239</v>
      </c>
      <c r="G3325" s="27">
        <v>0.14094547273636818</v>
      </c>
      <c r="H3325" s="28">
        <v>14.521103124593141</v>
      </c>
      <c r="I3325" s="28">
        <v>11.871515755956278</v>
      </c>
      <c r="J3325" s="26">
        <v>13.578732106339467</v>
      </c>
      <c r="K3325" s="29">
        <v>7.8619114546732261E-2</v>
      </c>
      <c r="L3325" s="26">
        <v>0.53915662650602414</v>
      </c>
      <c r="M3325" s="30">
        <v>0.55891381345926805</v>
      </c>
      <c r="N3325" s="29">
        <v>3.4887408816999684E-3</v>
      </c>
      <c r="O3325" s="31">
        <v>5.3702257332669028</v>
      </c>
      <c r="P3325" s="31">
        <v>6675000000</v>
      </c>
      <c r="Q3325" s="31">
        <v>7996000000</v>
      </c>
      <c r="R3325" s="29">
        <v>10230381568</v>
      </c>
      <c r="S3325" s="29">
        <v>6.7020370891566268</v>
      </c>
      <c r="T3325" s="29">
        <v>9.8716784099378874</v>
      </c>
      <c r="U3325" s="29">
        <v>3.7046516542988828</v>
      </c>
      <c r="V3325" s="29">
        <v>10.247098904512821</v>
      </c>
      <c r="W3325">
        <v>1.4183109359245178</v>
      </c>
      <c r="X3325" t="s">
        <v>74</v>
      </c>
      <c r="Y3325" t="s">
        <v>102</v>
      </c>
      <c r="Z3325" t="s">
        <v>102</v>
      </c>
    </row>
    <row r="3326" spans="2:26" x14ac:dyDescent="0.25">
      <c r="B3326" t="s">
        <v>7119</v>
      </c>
      <c r="C3326" s="26" t="s">
        <v>7120</v>
      </c>
      <c r="D3326" s="26">
        <v>6.5348480365605824E-2</v>
      </c>
      <c r="E3326" s="26">
        <v>0.10156470717238089</v>
      </c>
      <c r="F3326" s="26">
        <v>6.4481457933650038E-2</v>
      </c>
      <c r="G3326" s="27">
        <v>0.1005832174233474</v>
      </c>
      <c r="H3326" s="28">
        <v>14.523723701587118</v>
      </c>
      <c r="I3326" s="28">
        <v>14.726940461609914</v>
      </c>
      <c r="J3326" s="26">
        <v>17.479100987831927</v>
      </c>
      <c r="K3326" s="29">
        <v>0.34126091881993109</v>
      </c>
      <c r="L3326" s="26">
        <v>3.0299661870152472</v>
      </c>
      <c r="M3326" s="30">
        <v>0.41473680811022678</v>
      </c>
      <c r="N3326" s="29">
        <v>1.4348494780136986E-2</v>
      </c>
      <c r="O3326" s="31">
        <v>0.51589874071299024</v>
      </c>
      <c r="P3326" s="31">
        <v>12101881000</v>
      </c>
      <c r="Q3326" s="31">
        <v>12219971000</v>
      </c>
      <c r="R3326" s="29">
        <v>4872896000</v>
      </c>
      <c r="S3326" s="29">
        <v>5.6307326076722886</v>
      </c>
      <c r="T3326" s="29">
        <v>7.0617349118143204</v>
      </c>
      <c r="U3326" s="29" t="e">
        <v>#N/A</v>
      </c>
      <c r="V3326" s="29">
        <v>4.9322630816570854</v>
      </c>
      <c r="W3326">
        <v>0.6961417108553245</v>
      </c>
      <c r="X3326" t="s">
        <v>78</v>
      </c>
      <c r="Y3326" t="s">
        <v>134</v>
      </c>
      <c r="Z3326" t="s">
        <v>7121</v>
      </c>
    </row>
    <row r="3327" spans="2:26" x14ac:dyDescent="0.25">
      <c r="B3327" t="s">
        <v>7122</v>
      </c>
      <c r="C3327" s="26" t="s">
        <v>7123</v>
      </c>
      <c r="D3327" s="26" t="e">
        <v>#N/A</v>
      </c>
      <c r="E3327" s="26" t="e">
        <v>#N/A</v>
      </c>
      <c r="F3327" s="26" t="e">
        <v>#N/A</v>
      </c>
      <c r="G3327" s="27" t="e">
        <v>#N/A</v>
      </c>
      <c r="H3327" s="28" t="e">
        <v>#N/A</v>
      </c>
      <c r="I3327" s="28" t="e">
        <v>#N/A</v>
      </c>
      <c r="J3327" s="26" t="e">
        <v>#N/A</v>
      </c>
      <c r="K3327" s="29" t="e">
        <v>#N/A</v>
      </c>
      <c r="L3327" s="26" t="e">
        <v>#N/A</v>
      </c>
      <c r="M3327" s="30" t="e">
        <v>#N/A</v>
      </c>
      <c r="N3327" s="29" t="e">
        <v>#N/A</v>
      </c>
      <c r="O3327" s="31" t="e">
        <v>#N/A</v>
      </c>
      <c r="P3327" s="31" t="e">
        <v>#N/A</v>
      </c>
      <c r="Q3327" s="31" t="e">
        <v>#N/A</v>
      </c>
      <c r="R3327" s="29">
        <v>958200000</v>
      </c>
      <c r="S3327" s="29" t="e">
        <v>#N/A</v>
      </c>
      <c r="T3327" s="29" t="e">
        <v>#N/A</v>
      </c>
      <c r="U3327" s="29" t="e">
        <v>#N/A</v>
      </c>
      <c r="V3327" s="29" t="e">
        <v>#N/A</v>
      </c>
      <c r="W3327" t="e">
        <v>#N/A</v>
      </c>
      <c r="X3327" t="e">
        <v>#N/A</v>
      </c>
      <c r="Y3327" t="e">
        <v>#N/A</v>
      </c>
      <c r="Z3327" t="e">
        <v>#N/A</v>
      </c>
    </row>
    <row r="3328" spans="2:26" x14ac:dyDescent="0.25">
      <c r="B3328" t="s">
        <v>7124</v>
      </c>
      <c r="C3328" s="26" t="s">
        <v>7125</v>
      </c>
      <c r="D3328" s="26" t="e">
        <v>#N/A</v>
      </c>
      <c r="E3328" s="26" t="e">
        <v>#N/A</v>
      </c>
      <c r="F3328" s="26" t="e">
        <v>#N/A</v>
      </c>
      <c r="G3328" s="27" t="e">
        <v>#N/A</v>
      </c>
      <c r="H3328" s="28" t="e">
        <v>#N/A</v>
      </c>
      <c r="I3328" s="28" t="e">
        <v>#N/A</v>
      </c>
      <c r="J3328" s="26" t="e">
        <v>#N/A</v>
      </c>
      <c r="K3328" s="29" t="e">
        <v>#N/A</v>
      </c>
      <c r="L3328" s="26" t="e">
        <v>#N/A</v>
      </c>
      <c r="M3328" s="30" t="e">
        <v>#N/A</v>
      </c>
      <c r="N3328" s="29" t="e">
        <v>#N/A</v>
      </c>
      <c r="O3328" s="31" t="e">
        <v>#N/A</v>
      </c>
      <c r="P3328" s="31" t="e">
        <v>#N/A</v>
      </c>
      <c r="Q3328" s="31" t="e">
        <v>#N/A</v>
      </c>
      <c r="R3328" s="29">
        <v>14645286912</v>
      </c>
      <c r="S3328" s="29" t="e">
        <v>#N/A</v>
      </c>
      <c r="T3328" s="29" t="e">
        <v>#N/A</v>
      </c>
      <c r="U3328" s="29" t="e">
        <v>#N/A</v>
      </c>
      <c r="V3328" s="29" t="e">
        <v>#N/A</v>
      </c>
      <c r="W3328" t="e">
        <v>#N/A</v>
      </c>
      <c r="X3328" t="s">
        <v>108</v>
      </c>
      <c r="Y3328" t="s">
        <v>110</v>
      </c>
      <c r="Z3328" t="s">
        <v>4208</v>
      </c>
    </row>
    <row r="3329" spans="2:26" x14ac:dyDescent="0.25">
      <c r="B3329" t="s">
        <v>7126</v>
      </c>
      <c r="C3329" s="26" t="s">
        <v>7127</v>
      </c>
      <c r="D3329" s="26" t="e">
        <v>#N/A</v>
      </c>
      <c r="E3329" s="26" t="e">
        <v>#N/A</v>
      </c>
      <c r="F3329" s="26" t="e">
        <v>#N/A</v>
      </c>
      <c r="G3329" s="27" t="e">
        <v>#N/A</v>
      </c>
      <c r="H3329" s="28" t="e">
        <v>#N/A</v>
      </c>
      <c r="I3329" s="28" t="e">
        <v>#N/A</v>
      </c>
      <c r="J3329" s="26" t="e">
        <v>#N/A</v>
      </c>
      <c r="K3329" s="29" t="e">
        <v>#N/A</v>
      </c>
      <c r="L3329" s="26" t="e">
        <v>#N/A</v>
      </c>
      <c r="M3329" s="30" t="e">
        <v>#N/A</v>
      </c>
      <c r="N3329" s="29" t="e">
        <v>#N/A</v>
      </c>
      <c r="O3329" s="31" t="e">
        <v>#N/A</v>
      </c>
      <c r="P3329" s="31" t="e">
        <v>#N/A</v>
      </c>
      <c r="Q3329" s="31" t="e">
        <v>#N/A</v>
      </c>
      <c r="R3329" s="29">
        <v>181062320128</v>
      </c>
      <c r="S3329" s="29" t="e">
        <v>#N/A</v>
      </c>
      <c r="T3329" s="29" t="e">
        <v>#N/A</v>
      </c>
      <c r="U3329" s="29" t="e">
        <v>#N/A</v>
      </c>
      <c r="V3329" s="29" t="e">
        <v>#N/A</v>
      </c>
      <c r="W3329" t="e">
        <v>#N/A</v>
      </c>
      <c r="X3329" t="s">
        <v>108</v>
      </c>
      <c r="Y3329" t="s">
        <v>110</v>
      </c>
      <c r="Z3329" t="s">
        <v>4199</v>
      </c>
    </row>
    <row r="3330" spans="2:26" x14ac:dyDescent="0.25">
      <c r="B3330" t="s">
        <v>7128</v>
      </c>
      <c r="C3330" s="26" t="s">
        <v>7129</v>
      </c>
      <c r="D3330" s="26">
        <v>0.15834003416009029</v>
      </c>
      <c r="E3330" s="26">
        <v>-3.1648848988569192E-2</v>
      </c>
      <c r="F3330" s="26">
        <v>0.15834003416009029</v>
      </c>
      <c r="G3330" s="27">
        <v>-3.1648848988569192E-2</v>
      </c>
      <c r="H3330" s="28">
        <v>-2.4966544559942685</v>
      </c>
      <c r="I3330" s="28">
        <v>11.189160237699586</v>
      </c>
      <c r="J3330" s="26">
        <v>6.6898662026759466</v>
      </c>
      <c r="K3330" s="29">
        <v>0.12631009615384614</v>
      </c>
      <c r="L3330" s="26">
        <v>1.9417960088691797</v>
      </c>
      <c r="M3330" s="30">
        <v>0.46536658653846152</v>
      </c>
      <c r="N3330" s="29">
        <v>2.0027596282618399E-2</v>
      </c>
      <c r="O3330" s="31">
        <v>-3.6452471441664387</v>
      </c>
      <c r="P3330" s="31">
        <v>94569000000</v>
      </c>
      <c r="Q3330" s="31">
        <v>94569000000</v>
      </c>
      <c r="R3330" s="29">
        <v>50545135616</v>
      </c>
      <c r="S3330" s="29">
        <v>6.8885934604582406</v>
      </c>
      <c r="T3330" s="29" t="e">
        <v>#N/A</v>
      </c>
      <c r="U3330" s="29" t="e">
        <v>#N/A</v>
      </c>
      <c r="V3330" s="29" t="e">
        <v>#N/A</v>
      </c>
      <c r="W3330">
        <v>0.65307118649077089</v>
      </c>
      <c r="X3330" t="s">
        <v>77</v>
      </c>
      <c r="Y3330" t="s">
        <v>177</v>
      </c>
      <c r="Z3330" t="s">
        <v>178</v>
      </c>
    </row>
    <row r="3331" spans="2:26" x14ac:dyDescent="0.25">
      <c r="B3331" t="s">
        <v>7130</v>
      </c>
      <c r="C3331" s="26" t="s">
        <v>7131</v>
      </c>
      <c r="D3331" s="26" t="e">
        <v>#N/A</v>
      </c>
      <c r="E3331" s="26" t="e">
        <v>#N/A</v>
      </c>
      <c r="F3331" s="26" t="e">
        <v>#N/A</v>
      </c>
      <c r="G3331" s="27" t="e">
        <v>#N/A</v>
      </c>
      <c r="H3331" s="28" t="e">
        <v>#N/A</v>
      </c>
      <c r="I3331" s="28" t="e">
        <v>#N/A</v>
      </c>
      <c r="J3331" s="26" t="e">
        <v>#N/A</v>
      </c>
      <c r="K3331" s="29" t="e">
        <v>#N/A</v>
      </c>
      <c r="L3331" s="26" t="e">
        <v>#N/A</v>
      </c>
      <c r="M3331" s="30" t="e">
        <v>#N/A</v>
      </c>
      <c r="N3331" s="29" t="e">
        <v>#N/A</v>
      </c>
      <c r="O3331" s="31" t="e">
        <v>#N/A</v>
      </c>
      <c r="P3331" s="31" t="e">
        <v>#N/A</v>
      </c>
      <c r="Q3331" s="31" t="e">
        <v>#N/A</v>
      </c>
      <c r="R3331" s="29">
        <v>166198919168</v>
      </c>
      <c r="S3331" s="29" t="e">
        <v>#N/A</v>
      </c>
      <c r="T3331" s="29" t="e">
        <v>#N/A</v>
      </c>
      <c r="U3331" s="29" t="e">
        <v>#N/A</v>
      </c>
      <c r="V3331" s="29" t="e">
        <v>#N/A</v>
      </c>
      <c r="W3331" t="e">
        <v>#N/A</v>
      </c>
      <c r="X3331" t="s">
        <v>108</v>
      </c>
      <c r="Y3331" t="s">
        <v>110</v>
      </c>
      <c r="Z3331" t="s">
        <v>7132</v>
      </c>
    </row>
    <row r="3332" spans="2:26" x14ac:dyDescent="0.25">
      <c r="B3332" t="s">
        <v>7133</v>
      </c>
      <c r="C3332" s="26" t="s">
        <v>7134</v>
      </c>
      <c r="D3332" s="26">
        <v>-0.29900685905611929</v>
      </c>
      <c r="E3332" s="26">
        <v>-9.1439294586785236E-2</v>
      </c>
      <c r="F3332" s="26">
        <v>-0.28117024376506772</v>
      </c>
      <c r="G3332" s="27">
        <v>-9.1039373255060993E-2</v>
      </c>
      <c r="H3332" s="28" t="e">
        <v>#N/A</v>
      </c>
      <c r="I3332" s="28">
        <v>0.12820600610676589</v>
      </c>
      <c r="J3332" s="26">
        <v>7.2648388557371948E-2</v>
      </c>
      <c r="K3332" s="29">
        <v>0.26471355065295576</v>
      </c>
      <c r="L3332" s="26">
        <v>-5.7129499379395945</v>
      </c>
      <c r="M3332" s="30">
        <v>0.17422057804176574</v>
      </c>
      <c r="N3332" s="29">
        <v>1.3021243115656963E-2</v>
      </c>
      <c r="O3332" s="31">
        <v>-17.18797719349255</v>
      </c>
      <c r="P3332" s="31">
        <v>93789000000</v>
      </c>
      <c r="Q3332" s="31">
        <v>94201000000</v>
      </c>
      <c r="R3332" s="29">
        <v>159095914496</v>
      </c>
      <c r="S3332" s="29" t="e">
        <v>#N/A</v>
      </c>
      <c r="T3332" s="29" t="e">
        <v>#N/A</v>
      </c>
      <c r="U3332" s="29">
        <v>-39.479957859998471</v>
      </c>
      <c r="V3332" s="29" t="e">
        <v>#N/A</v>
      </c>
      <c r="W3332" t="e">
        <v>#N/A</v>
      </c>
      <c r="X3332" t="s">
        <v>78</v>
      </c>
      <c r="Y3332" t="s">
        <v>115</v>
      </c>
      <c r="Z3332" t="s">
        <v>574</v>
      </c>
    </row>
    <row r="3333" spans="2:26" x14ac:dyDescent="0.25">
      <c r="B3333" t="s">
        <v>7135</v>
      </c>
      <c r="C3333" s="26" t="s">
        <v>7136</v>
      </c>
      <c r="D3333" s="26">
        <v>5.8506348838719247E-2</v>
      </c>
      <c r="E3333" s="26">
        <v>7.6432948321674535E-2</v>
      </c>
      <c r="F3333" s="26">
        <v>5.7878326016484329E-2</v>
      </c>
      <c r="G3333" s="27">
        <v>7.6432948321674535E-2</v>
      </c>
      <c r="H3333" s="28">
        <v>6.320824762345266</v>
      </c>
      <c r="I3333" s="28">
        <v>7.4999557268068688</v>
      </c>
      <c r="J3333" s="26">
        <v>7.8500632644453816</v>
      </c>
      <c r="K3333" s="29">
        <v>-7.2399911997478847E-2</v>
      </c>
      <c r="L3333" s="26">
        <v>-1.1681857430682145</v>
      </c>
      <c r="M3333" s="30">
        <v>0.51100923431860479</v>
      </c>
      <c r="N3333" s="29">
        <v>3.9624528737400942E-3</v>
      </c>
      <c r="O3333" s="31">
        <v>-2.1474707209642476</v>
      </c>
      <c r="P3333" s="31">
        <v>73764000000</v>
      </c>
      <c r="Q3333" s="31">
        <v>73764000000</v>
      </c>
      <c r="R3333" s="29">
        <v>73500090368</v>
      </c>
      <c r="S3333" s="29">
        <v>6.1832572549170104</v>
      </c>
      <c r="T3333" s="29">
        <v>11.431019930471798</v>
      </c>
      <c r="U3333" s="29">
        <v>-1.2653045667613179</v>
      </c>
      <c r="V3333" s="29">
        <v>15.493552938952691</v>
      </c>
      <c r="W3333">
        <v>0.81892582158037097</v>
      </c>
      <c r="X3333" t="s">
        <v>77</v>
      </c>
      <c r="Y3333" t="s">
        <v>387</v>
      </c>
      <c r="Z3333" t="s">
        <v>738</v>
      </c>
    </row>
    <row r="3334" spans="2:26" x14ac:dyDescent="0.25">
      <c r="B3334" t="s">
        <v>7137</v>
      </c>
      <c r="C3334" s="26" t="s">
        <v>7138</v>
      </c>
      <c r="D3334" s="26">
        <v>-4.8197133864147382E-2</v>
      </c>
      <c r="E3334" s="26">
        <v>-3.7300009467007476E-2</v>
      </c>
      <c r="F3334" s="26">
        <v>-4.7462042394224961E-2</v>
      </c>
      <c r="G3334" s="27">
        <v>-3.397137437489222E-2</v>
      </c>
      <c r="H3334" s="28">
        <v>0.38938297774296116</v>
      </c>
      <c r="I3334" s="28">
        <v>-19.325346864247447</v>
      </c>
      <c r="J3334" s="26">
        <v>-14.651162790697674</v>
      </c>
      <c r="K3334" s="29">
        <v>-0.38822279866827347</v>
      </c>
      <c r="L3334" s="26">
        <v>47.517499999999998</v>
      </c>
      <c r="M3334" s="30">
        <v>0.85193292420748157</v>
      </c>
      <c r="N3334" s="29" t="e">
        <v>#N/A</v>
      </c>
      <c r="O3334" s="31">
        <v>14.651545371633649</v>
      </c>
      <c r="P3334" s="31">
        <v>21126000000</v>
      </c>
      <c r="Q3334" s="31">
        <v>23196000000</v>
      </c>
      <c r="R3334" s="29">
        <v>59810533376</v>
      </c>
      <c r="S3334" s="29" t="e">
        <v>#N/A</v>
      </c>
      <c r="T3334" s="29" t="e">
        <v>#N/A</v>
      </c>
      <c r="U3334" s="29">
        <v>-2.4276660281090887</v>
      </c>
      <c r="V3334" s="29" t="e">
        <v>#N/A</v>
      </c>
      <c r="W3334">
        <v>1.3667925676376147</v>
      </c>
      <c r="X3334" t="s">
        <v>74</v>
      </c>
      <c r="Y3334" t="s">
        <v>334</v>
      </c>
      <c r="Z3334" t="s">
        <v>335</v>
      </c>
    </row>
    <row r="3335" spans="2:26" x14ac:dyDescent="0.25">
      <c r="B3335" t="s">
        <v>7139</v>
      </c>
      <c r="C3335" s="26" t="s">
        <v>7140</v>
      </c>
      <c r="D3335" s="26" t="e">
        <v>#N/A</v>
      </c>
      <c r="E3335" s="26">
        <v>-0.25308808382060971</v>
      </c>
      <c r="F3335" s="26" t="e">
        <v>#N/A</v>
      </c>
      <c r="G3335" s="27">
        <v>-0.25105943737668934</v>
      </c>
      <c r="H3335" s="28">
        <v>-11.255130937741354</v>
      </c>
      <c r="I3335" s="28" t="e">
        <v>#N/A</v>
      </c>
      <c r="J3335" s="26">
        <v>-11.922862608776233</v>
      </c>
      <c r="K3335" s="29">
        <v>-0.45626944143770398</v>
      </c>
      <c r="L3335" s="26">
        <v>5.6399563260632215</v>
      </c>
      <c r="M3335" s="30">
        <v>0.89318014103280619</v>
      </c>
      <c r="N3335" s="29">
        <v>4.332937312181144E-3</v>
      </c>
      <c r="O3335" s="31" t="e">
        <v>#N/A</v>
      </c>
      <c r="P3335" s="31">
        <v>1138813000</v>
      </c>
      <c r="Q3335" s="31">
        <v>1148015000</v>
      </c>
      <c r="R3335" s="29">
        <v>9990837248</v>
      </c>
      <c r="S3335" s="29" t="e">
        <v>#N/A</v>
      </c>
      <c r="T3335" s="29" t="e">
        <v>#N/A</v>
      </c>
      <c r="U3335" s="29" t="e">
        <v>#N/A</v>
      </c>
      <c r="V3335" s="29" t="e">
        <v>#N/A</v>
      </c>
      <c r="W3335">
        <v>3.3974882301369091</v>
      </c>
      <c r="X3335" t="s">
        <v>77</v>
      </c>
      <c r="Y3335" t="s">
        <v>91</v>
      </c>
      <c r="Z3335" t="s">
        <v>374</v>
      </c>
    </row>
    <row r="3336" spans="2:26" x14ac:dyDescent="0.25">
      <c r="B3336" t="s">
        <v>7141</v>
      </c>
      <c r="C3336" s="26" t="s">
        <v>7142</v>
      </c>
      <c r="D3336" s="26" t="e">
        <v>#N/A</v>
      </c>
      <c r="E3336" s="26" t="e">
        <v>#N/A</v>
      </c>
      <c r="F3336" s="26" t="e">
        <v>#N/A</v>
      </c>
      <c r="G3336" s="27" t="e">
        <v>#N/A</v>
      </c>
      <c r="H3336" s="28">
        <v>2.2742223980485075</v>
      </c>
      <c r="I3336" s="28">
        <v>15.502211642231419</v>
      </c>
      <c r="J3336" s="26">
        <v>9.741851092108341</v>
      </c>
      <c r="K3336" s="29" t="e">
        <v>#N/A</v>
      </c>
      <c r="L3336" s="26" t="e">
        <v>#N/A</v>
      </c>
      <c r="M3336" s="30">
        <v>0.78599500541025269</v>
      </c>
      <c r="N3336" s="29" t="e">
        <v>#N/A</v>
      </c>
      <c r="O3336" s="31">
        <v>4.8416723973852092</v>
      </c>
      <c r="P3336" s="31" t="e">
        <v>#N/A</v>
      </c>
      <c r="Q3336" s="31" t="e">
        <v>#N/A</v>
      </c>
      <c r="R3336" s="29">
        <v>6570884096</v>
      </c>
      <c r="S3336" s="29" t="e">
        <v>#N/A</v>
      </c>
      <c r="T3336" s="29" t="e">
        <v>#N/A</v>
      </c>
      <c r="U3336" s="29">
        <v>4.5248857787796837</v>
      </c>
      <c r="V3336" s="29">
        <v>71.896440771762727</v>
      </c>
      <c r="W3336">
        <v>1.8688584415603993</v>
      </c>
      <c r="X3336" t="s">
        <v>93</v>
      </c>
      <c r="Y3336" t="s">
        <v>94</v>
      </c>
      <c r="Z3336" t="s">
        <v>95</v>
      </c>
    </row>
    <row r="3337" spans="2:26" x14ac:dyDescent="0.25">
      <c r="B3337" t="s">
        <v>7143</v>
      </c>
      <c r="C3337" s="26" t="s">
        <v>7144</v>
      </c>
      <c r="D3337" s="26">
        <v>5.204285654114179E-2</v>
      </c>
      <c r="E3337" s="26">
        <v>6.2776870941791033E-2</v>
      </c>
      <c r="F3337" s="26">
        <v>5.1059166980818263E-2</v>
      </c>
      <c r="G3337" s="27">
        <v>6.1617022340467641E-2</v>
      </c>
      <c r="H3337" s="28">
        <v>10.987751339789535</v>
      </c>
      <c r="I3337" s="28">
        <v>4.2524951806131792</v>
      </c>
      <c r="J3337" s="26">
        <v>4.5342474344802719</v>
      </c>
      <c r="K3337" s="29">
        <v>0.42564680381756287</v>
      </c>
      <c r="L3337" s="26">
        <v>5.7803976658742169</v>
      </c>
      <c r="M3337" s="30">
        <v>0.33351066417461911</v>
      </c>
      <c r="N3337" s="29">
        <v>7.5746003493414983E-3</v>
      </c>
      <c r="O3337" s="31">
        <v>2.5538368163575358</v>
      </c>
      <c r="P3337" s="31">
        <v>471113000000</v>
      </c>
      <c r="Q3337" s="31">
        <v>479981000000</v>
      </c>
      <c r="R3337" s="29">
        <v>131302662144</v>
      </c>
      <c r="S3337" s="29">
        <v>9.357502963993948</v>
      </c>
      <c r="T3337" s="29">
        <v>14.63978570224852</v>
      </c>
      <c r="U3337" s="29">
        <v>-15.523676113775901</v>
      </c>
      <c r="V3337" s="29">
        <v>6.6089260696877545</v>
      </c>
      <c r="W3337">
        <v>0.73223764184126694</v>
      </c>
      <c r="X3337" t="s">
        <v>74</v>
      </c>
      <c r="Y3337" t="s">
        <v>188</v>
      </c>
      <c r="Z3337" t="s">
        <v>709</v>
      </c>
    </row>
    <row r="3338" spans="2:26" x14ac:dyDescent="0.25">
      <c r="B3338" t="s">
        <v>7145</v>
      </c>
      <c r="C3338" s="26" t="s">
        <v>7146</v>
      </c>
      <c r="D3338" s="26" t="e">
        <v>#N/A</v>
      </c>
      <c r="E3338" s="26" t="e">
        <v>#N/A</v>
      </c>
      <c r="F3338" s="26" t="e">
        <v>#N/A</v>
      </c>
      <c r="G3338" s="27" t="e">
        <v>#N/A</v>
      </c>
      <c r="H3338" s="28" t="e">
        <v>#N/A</v>
      </c>
      <c r="I3338" s="28" t="e">
        <v>#N/A</v>
      </c>
      <c r="J3338" s="26" t="e">
        <v>#N/A</v>
      </c>
      <c r="K3338" s="29" t="e">
        <v>#N/A</v>
      </c>
      <c r="L3338" s="26" t="e">
        <v>#N/A</v>
      </c>
      <c r="M3338" s="30" t="e">
        <v>#N/A</v>
      </c>
      <c r="N3338" s="29" t="e">
        <v>#N/A</v>
      </c>
      <c r="O3338" s="31" t="e">
        <v>#N/A</v>
      </c>
      <c r="P3338" s="31" t="e">
        <v>#N/A</v>
      </c>
      <c r="Q3338" s="31" t="e">
        <v>#N/A</v>
      </c>
      <c r="R3338" s="29">
        <v>319185518592</v>
      </c>
      <c r="S3338" s="29" t="e">
        <v>#N/A</v>
      </c>
      <c r="T3338" s="29" t="e">
        <v>#N/A</v>
      </c>
      <c r="U3338" s="29" t="e">
        <v>#N/A</v>
      </c>
      <c r="V3338" s="29" t="e">
        <v>#N/A</v>
      </c>
      <c r="W3338" t="e">
        <v>#N/A</v>
      </c>
      <c r="X3338" t="s">
        <v>108</v>
      </c>
      <c r="Y3338" t="s">
        <v>110</v>
      </c>
      <c r="Z3338" t="s">
        <v>7112</v>
      </c>
    </row>
    <row r="3339" spans="2:26" x14ac:dyDescent="0.25">
      <c r="B3339" t="s">
        <v>7147</v>
      </c>
      <c r="C3339" s="26" t="s">
        <v>7148</v>
      </c>
      <c r="D3339" s="26" t="e">
        <v>#N/A</v>
      </c>
      <c r="E3339" s="26" t="e">
        <v>#N/A</v>
      </c>
      <c r="F3339" s="26">
        <v>3.665645311970013E-2</v>
      </c>
      <c r="G3339" s="27">
        <v>3.527327390670805E-2</v>
      </c>
      <c r="H3339" s="28">
        <v>5.9059872496999146</v>
      </c>
      <c r="I3339" s="28">
        <v>64.850254310742827</v>
      </c>
      <c r="J3339" s="26">
        <v>64.878501305899903</v>
      </c>
      <c r="K3339" s="29" t="e">
        <v>#N/A</v>
      </c>
      <c r="L3339" s="26">
        <v>11.112323783787641</v>
      </c>
      <c r="M3339" s="30">
        <v>0.47392657596414084</v>
      </c>
      <c r="N3339" s="29">
        <v>5.850165887498115E-3</v>
      </c>
      <c r="O3339" s="31">
        <v>3.8619187065473595</v>
      </c>
      <c r="P3339" s="31" t="e">
        <v>#N/A</v>
      </c>
      <c r="Q3339" s="31">
        <v>252742828000</v>
      </c>
      <c r="R3339" s="29">
        <v>143977594880</v>
      </c>
      <c r="S3339" s="29">
        <v>24.286856859665178</v>
      </c>
      <c r="T3339" s="29">
        <v>29.766382699639642</v>
      </c>
      <c r="U3339" s="29">
        <v>7.09230558303934</v>
      </c>
      <c r="V3339" s="29">
        <v>18.762131753405175</v>
      </c>
      <c r="W3339">
        <v>1.1145138149279032</v>
      </c>
      <c r="X3339" t="s">
        <v>66</v>
      </c>
      <c r="Y3339" t="s">
        <v>202</v>
      </c>
      <c r="Z3339" t="s">
        <v>1822</v>
      </c>
    </row>
    <row r="3340" spans="2:26" x14ac:dyDescent="0.25">
      <c r="B3340" t="s">
        <v>7149</v>
      </c>
      <c r="C3340" s="26" t="s">
        <v>7150</v>
      </c>
      <c r="D3340" s="26" t="e">
        <v>#N/A</v>
      </c>
      <c r="E3340" s="26" t="e">
        <v>#N/A</v>
      </c>
      <c r="F3340" s="26" t="e">
        <v>#N/A</v>
      </c>
      <c r="G3340" s="27" t="e">
        <v>#N/A</v>
      </c>
      <c r="H3340" s="28" t="e">
        <v>#N/A</v>
      </c>
      <c r="I3340" s="28" t="e">
        <v>#N/A</v>
      </c>
      <c r="J3340" s="26" t="e">
        <v>#N/A</v>
      </c>
      <c r="K3340" s="29" t="e">
        <v>#N/A</v>
      </c>
      <c r="L3340" s="26" t="e">
        <v>#N/A</v>
      </c>
      <c r="M3340" s="30" t="e">
        <v>#N/A</v>
      </c>
      <c r="N3340" s="29" t="e">
        <v>#N/A</v>
      </c>
      <c r="O3340" s="31" t="e">
        <v>#N/A</v>
      </c>
      <c r="P3340" s="31" t="e">
        <v>#N/A</v>
      </c>
      <c r="Q3340" s="31" t="e">
        <v>#N/A</v>
      </c>
      <c r="R3340" s="29">
        <v>4829440000</v>
      </c>
      <c r="S3340" s="29" t="e">
        <v>#N/A</v>
      </c>
      <c r="T3340" s="29" t="e">
        <v>#N/A</v>
      </c>
      <c r="U3340" s="29" t="e">
        <v>#N/A</v>
      </c>
      <c r="V3340" s="29" t="e">
        <v>#N/A</v>
      </c>
      <c r="W3340" t="e">
        <v>#N/A</v>
      </c>
      <c r="X3340" t="e">
        <v>#N/A</v>
      </c>
      <c r="Y3340" t="e">
        <v>#N/A</v>
      </c>
      <c r="Z3340" t="e">
        <v>#N/A</v>
      </c>
    </row>
    <row r="3341" spans="2:26" x14ac:dyDescent="0.25">
      <c r="B3341" t="s">
        <v>7151</v>
      </c>
      <c r="C3341" s="26" t="s">
        <v>7152</v>
      </c>
      <c r="D3341" s="26">
        <v>1.9419919073963329E-2</v>
      </c>
      <c r="E3341" s="26">
        <v>0.13818008185453876</v>
      </c>
      <c r="F3341" s="26">
        <v>1.78432138344762E-2</v>
      </c>
      <c r="G3341" s="27">
        <v>0.12342270836175938</v>
      </c>
      <c r="H3341" s="28">
        <v>68.357427051327349</v>
      </c>
      <c r="I3341" s="28">
        <v>2.0608129882154631</v>
      </c>
      <c r="J3341" s="26">
        <v>6.1315109171348938</v>
      </c>
      <c r="K3341" s="29">
        <v>-0.37864482577866437</v>
      </c>
      <c r="L3341" s="26">
        <v>-7.0463685324080112</v>
      </c>
      <c r="M3341" s="30">
        <v>0.50323642811737956</v>
      </c>
      <c r="N3341" s="29">
        <v>2.1071024118225274E-2</v>
      </c>
      <c r="O3341" s="31">
        <v>20.878642657418066</v>
      </c>
      <c r="P3341" s="31">
        <v>9629521000</v>
      </c>
      <c r="Q3341" s="31">
        <v>10780901000</v>
      </c>
      <c r="R3341" s="29">
        <v>26367537152</v>
      </c>
      <c r="S3341" s="29">
        <v>7.9035531901391094</v>
      </c>
      <c r="T3341" s="29">
        <v>10.951209192729873</v>
      </c>
      <c r="U3341" s="29">
        <v>6.3153148904303098</v>
      </c>
      <c r="V3341" s="29">
        <v>21.364246943249942</v>
      </c>
      <c r="W3341">
        <v>1.5426817629415805</v>
      </c>
      <c r="X3341" t="s">
        <v>74</v>
      </c>
      <c r="Y3341" t="s">
        <v>102</v>
      </c>
      <c r="Z3341" t="s">
        <v>618</v>
      </c>
    </row>
    <row r="3342" spans="2:26" x14ac:dyDescent="0.25">
      <c r="B3342" t="s">
        <v>7153</v>
      </c>
      <c r="C3342" s="26" t="s">
        <v>7154</v>
      </c>
      <c r="D3342" s="26">
        <v>0.14354696751711976</v>
      </c>
      <c r="E3342" s="26">
        <v>0.22822454130004774</v>
      </c>
      <c r="F3342" s="26">
        <v>9.683915123986217E-2</v>
      </c>
      <c r="G3342" s="27">
        <v>0.16226177198002037</v>
      </c>
      <c r="H3342" s="28">
        <v>23.426410402528106</v>
      </c>
      <c r="I3342" s="28">
        <v>14.636664248402832</v>
      </c>
      <c r="J3342" s="26">
        <v>17.915430267062316</v>
      </c>
      <c r="K3342" s="29">
        <v>0.34620144516747176</v>
      </c>
      <c r="L3342" s="26">
        <v>1.7954451345755693</v>
      </c>
      <c r="M3342" s="30">
        <v>0.38533974007546196</v>
      </c>
      <c r="N3342" s="29">
        <v>1.4813608985837539E-2</v>
      </c>
      <c r="O3342" s="31">
        <v>14.97641030638388</v>
      </c>
      <c r="P3342" s="31">
        <v>14661000000</v>
      </c>
      <c r="Q3342" s="31">
        <v>20621000000</v>
      </c>
      <c r="R3342" s="29">
        <v>14969344000</v>
      </c>
      <c r="S3342" s="29">
        <v>5.0845432712215324</v>
      </c>
      <c r="T3342" s="29">
        <v>7.3396126718469814</v>
      </c>
      <c r="U3342" s="29">
        <v>7.5354003488730035</v>
      </c>
      <c r="V3342" s="29">
        <v>6.3466760282236541</v>
      </c>
      <c r="W3342">
        <v>1.3044717433828863</v>
      </c>
      <c r="X3342" t="s">
        <v>74</v>
      </c>
      <c r="Y3342" t="s">
        <v>131</v>
      </c>
      <c r="Z3342" t="s">
        <v>132</v>
      </c>
    </row>
    <row r="3343" spans="2:26" x14ac:dyDescent="0.25">
      <c r="B3343" t="s">
        <v>7155</v>
      </c>
      <c r="C3343" s="26" t="s">
        <v>7156</v>
      </c>
      <c r="D3343" s="26">
        <v>1.3098390305103207</v>
      </c>
      <c r="E3343" s="26">
        <v>0.72048588886247311</v>
      </c>
      <c r="F3343" s="26">
        <v>1.1321733339366458</v>
      </c>
      <c r="G3343" s="27">
        <v>0.55740556946530329</v>
      </c>
      <c r="H3343" s="28">
        <v>9.3449890643870628</v>
      </c>
      <c r="I3343" s="28">
        <v>21.262928441694847</v>
      </c>
      <c r="J3343" s="26">
        <v>14.783297383742978</v>
      </c>
      <c r="K3343" s="29">
        <v>-0.11849504843055796</v>
      </c>
      <c r="L3343" s="26">
        <v>-0.93464702264717026</v>
      </c>
      <c r="M3343" s="30">
        <v>0.58497021117755799</v>
      </c>
      <c r="N3343" s="29">
        <v>1.0155091015826741E-3</v>
      </c>
      <c r="O3343" s="31">
        <v>43.328136554707278</v>
      </c>
      <c r="P3343" s="31">
        <v>1476387000</v>
      </c>
      <c r="Q3343" s="31">
        <v>1908334000</v>
      </c>
      <c r="R3343" s="29">
        <v>23270805504</v>
      </c>
      <c r="S3343" s="29">
        <v>17.183436849547142</v>
      </c>
      <c r="T3343" s="29">
        <v>22.744984803100511</v>
      </c>
      <c r="U3343" s="29">
        <v>3.1550616065859756</v>
      </c>
      <c r="V3343" s="29">
        <v>33.515913961181703</v>
      </c>
      <c r="W3343">
        <v>2.9378207237276639</v>
      </c>
      <c r="X3343" t="s">
        <v>71</v>
      </c>
      <c r="Y3343" t="s">
        <v>103</v>
      </c>
      <c r="Z3343" t="s">
        <v>1537</v>
      </c>
    </row>
    <row r="3344" spans="2:26" x14ac:dyDescent="0.25">
      <c r="B3344" t="s">
        <v>7157</v>
      </c>
      <c r="C3344" s="26" t="s">
        <v>7158</v>
      </c>
      <c r="D3344" s="26">
        <v>0.64936632016930629</v>
      </c>
      <c r="E3344" s="26">
        <v>0.30826838714588856</v>
      </c>
      <c r="F3344" s="26">
        <v>0.53511884634794549</v>
      </c>
      <c r="G3344" s="27">
        <v>0.16270945238925705</v>
      </c>
      <c r="H3344" s="28">
        <v>6.9632051010768459</v>
      </c>
      <c r="I3344" s="28">
        <v>12.171147436194442</v>
      </c>
      <c r="J3344" s="26">
        <v>10.378461589026376</v>
      </c>
      <c r="K3344" s="29">
        <v>-0.1742065475458045</v>
      </c>
      <c r="L3344" s="26">
        <v>-1.8300375965652136</v>
      </c>
      <c r="M3344" s="30">
        <v>0.40668514326522887</v>
      </c>
      <c r="N3344" s="29">
        <v>6.473629597824531E-3</v>
      </c>
      <c r="O3344" s="31">
        <v>15.411720485190113</v>
      </c>
      <c r="P3344" s="31">
        <v>945783000.00000024</v>
      </c>
      <c r="Q3344" s="31">
        <v>1791875000.0000002</v>
      </c>
      <c r="R3344" s="29">
        <v>14122952704</v>
      </c>
      <c r="S3344" s="29">
        <v>25.389625300276826</v>
      </c>
      <c r="T3344" s="29">
        <v>74.683928463673837</v>
      </c>
      <c r="U3344" s="29" t="e">
        <v>#N/A</v>
      </c>
      <c r="V3344" s="29">
        <v>81.786377731516112</v>
      </c>
      <c r="W3344">
        <v>5.8391314960279193</v>
      </c>
      <c r="X3344" t="s">
        <v>74</v>
      </c>
      <c r="Y3344" t="s">
        <v>102</v>
      </c>
      <c r="Z3344" t="s">
        <v>258</v>
      </c>
    </row>
    <row r="3345" spans="2:26" x14ac:dyDescent="0.25">
      <c r="B3345" t="s">
        <v>7159</v>
      </c>
      <c r="C3345" s="26" t="s">
        <v>7160</v>
      </c>
      <c r="D3345" s="26">
        <v>0.5488194580595539</v>
      </c>
      <c r="E3345" s="26">
        <v>0.24550715808711546</v>
      </c>
      <c r="F3345" s="26">
        <v>0.39381146578390291</v>
      </c>
      <c r="G3345" s="27">
        <v>0.21266490765171503</v>
      </c>
      <c r="H3345" s="28">
        <v>11.07037989458518</v>
      </c>
      <c r="I3345" s="28">
        <v>16.871065866226214</v>
      </c>
      <c r="J3345" s="26">
        <v>13.473400154202004</v>
      </c>
      <c r="K3345" s="29">
        <v>-0.32913591855925101</v>
      </c>
      <c r="L3345" s="26">
        <v>-4.6068669527896997</v>
      </c>
      <c r="M3345" s="30">
        <v>0.54462727993655824</v>
      </c>
      <c r="N3345" s="29">
        <v>5.5555555555555558E-3</v>
      </c>
      <c r="O3345" s="31">
        <v>1.8750100835678363</v>
      </c>
      <c r="P3345" s="31">
        <v>9849000000</v>
      </c>
      <c r="Q3345" s="31">
        <v>11370000000</v>
      </c>
      <c r="R3345" s="29">
        <v>36814888960</v>
      </c>
      <c r="S3345" s="29">
        <v>5.9859482002861233</v>
      </c>
      <c r="T3345" s="29">
        <v>8.6521459718775855</v>
      </c>
      <c r="U3345" s="29">
        <v>-6.45391054304568</v>
      </c>
      <c r="V3345" s="29">
        <v>19.645608236339509</v>
      </c>
      <c r="W3345">
        <v>1.3530803068515258</v>
      </c>
      <c r="X3345" t="s">
        <v>71</v>
      </c>
      <c r="Y3345" t="s">
        <v>103</v>
      </c>
      <c r="Z3345" t="s">
        <v>794</v>
      </c>
    </row>
    <row r="3346" spans="2:26" x14ac:dyDescent="0.25">
      <c r="B3346" t="s">
        <v>7161</v>
      </c>
      <c r="C3346" s="26" t="s">
        <v>7162</v>
      </c>
      <c r="D3346" s="26">
        <v>2.5655166861822371E-4</v>
      </c>
      <c r="E3346" s="26">
        <v>5.1238778150219186E-3</v>
      </c>
      <c r="F3346" s="26">
        <v>2.5655166861822371E-4</v>
      </c>
      <c r="G3346" s="27">
        <v>5.1238778150219186E-3</v>
      </c>
      <c r="H3346" s="28">
        <v>5.5536601336383322</v>
      </c>
      <c r="I3346" s="28">
        <v>5.5686846955534337</v>
      </c>
      <c r="J3346" s="26">
        <v>6.5215002903612884</v>
      </c>
      <c r="K3346" s="29">
        <v>0.50988234545242361</v>
      </c>
      <c r="L3346" s="26">
        <v>19.97897431409443</v>
      </c>
      <c r="M3346" s="30">
        <v>0.35166989498699275</v>
      </c>
      <c r="N3346" s="29">
        <v>1.100872861329804E-2</v>
      </c>
      <c r="O3346" s="31">
        <v>0.25806188001734792</v>
      </c>
      <c r="P3346" s="31">
        <v>1542972000</v>
      </c>
      <c r="Q3346" s="31">
        <v>1542972000</v>
      </c>
      <c r="R3346" s="29">
        <v>1009983232</v>
      </c>
      <c r="S3346" s="29">
        <v>43.39358578742398</v>
      </c>
      <c r="T3346" s="29">
        <v>250.86608044523146</v>
      </c>
      <c r="U3346" s="29">
        <v>3.7338243651157974</v>
      </c>
      <c r="V3346" s="29">
        <v>32.19650168910897</v>
      </c>
      <c r="W3346">
        <v>1.4715440092133536</v>
      </c>
      <c r="X3346" t="s">
        <v>66</v>
      </c>
      <c r="Y3346" t="s">
        <v>73</v>
      </c>
      <c r="Z3346" t="s">
        <v>1512</v>
      </c>
    </row>
    <row r="3347" spans="2:26" x14ac:dyDescent="0.25">
      <c r="B3347" t="s">
        <v>7163</v>
      </c>
      <c r="C3347" s="26" t="s">
        <v>7164</v>
      </c>
      <c r="D3347" s="26" t="e">
        <v>#N/A</v>
      </c>
      <c r="E3347" s="26" t="e">
        <v>#N/A</v>
      </c>
      <c r="F3347" s="26" t="e">
        <v>#N/A</v>
      </c>
      <c r="G3347" s="27" t="e">
        <v>#N/A</v>
      </c>
      <c r="H3347" s="28" t="e">
        <v>#N/A</v>
      </c>
      <c r="I3347" s="28" t="e">
        <v>#N/A</v>
      </c>
      <c r="J3347" s="26" t="e">
        <v>#N/A</v>
      </c>
      <c r="K3347" s="29" t="e">
        <v>#N/A</v>
      </c>
      <c r="L3347" s="26" t="e">
        <v>#N/A</v>
      </c>
      <c r="M3347" s="30" t="e">
        <v>#N/A</v>
      </c>
      <c r="N3347" s="29" t="e">
        <v>#N/A</v>
      </c>
      <c r="O3347" s="31" t="e">
        <v>#N/A</v>
      </c>
      <c r="P3347" s="31" t="e">
        <v>#N/A</v>
      </c>
      <c r="Q3347" s="31" t="e">
        <v>#N/A</v>
      </c>
      <c r="R3347" s="29">
        <v>173368492032</v>
      </c>
      <c r="S3347" s="29" t="e">
        <v>#N/A</v>
      </c>
      <c r="T3347" s="29" t="e">
        <v>#N/A</v>
      </c>
      <c r="U3347" s="29" t="e">
        <v>#N/A</v>
      </c>
      <c r="V3347" s="29" t="e">
        <v>#N/A</v>
      </c>
      <c r="W3347" t="e">
        <v>#N/A</v>
      </c>
      <c r="X3347" t="e">
        <v>#N/A</v>
      </c>
      <c r="Y3347" t="e">
        <v>#N/A</v>
      </c>
      <c r="Z3347" t="e">
        <v>#N/A</v>
      </c>
    </row>
    <row r="3348" spans="2:26" x14ac:dyDescent="0.25">
      <c r="B3348" t="s">
        <v>7165</v>
      </c>
      <c r="C3348" s="26" t="s">
        <v>7166</v>
      </c>
      <c r="D3348" s="26" t="e">
        <v>#N/A</v>
      </c>
      <c r="E3348" s="26" t="e">
        <v>#N/A</v>
      </c>
      <c r="F3348" s="26" t="e">
        <v>#N/A</v>
      </c>
      <c r="G3348" s="27" t="e">
        <v>#N/A</v>
      </c>
      <c r="H3348" s="28" t="e">
        <v>#N/A</v>
      </c>
      <c r="I3348" s="28" t="e">
        <v>#N/A</v>
      </c>
      <c r="J3348" s="26" t="e">
        <v>#N/A</v>
      </c>
      <c r="K3348" s="29" t="e">
        <v>#N/A</v>
      </c>
      <c r="L3348" s="26" t="e">
        <v>#N/A</v>
      </c>
      <c r="M3348" s="30" t="e">
        <v>#N/A</v>
      </c>
      <c r="N3348" s="29" t="e">
        <v>#N/A</v>
      </c>
      <c r="O3348" s="31" t="e">
        <v>#N/A</v>
      </c>
      <c r="P3348" s="31" t="e">
        <v>#N/A</v>
      </c>
      <c r="Q3348" s="31" t="e">
        <v>#N/A</v>
      </c>
      <c r="R3348" s="29">
        <v>4406025728</v>
      </c>
      <c r="S3348" s="29" t="e">
        <v>#N/A</v>
      </c>
      <c r="T3348" s="29" t="e">
        <v>#N/A</v>
      </c>
      <c r="U3348" s="29" t="e">
        <v>#N/A</v>
      </c>
      <c r="V3348" s="29" t="e">
        <v>#N/A</v>
      </c>
      <c r="W3348" t="e">
        <v>#N/A</v>
      </c>
      <c r="X3348" t="e">
        <v>#N/A</v>
      </c>
      <c r="Y3348" t="e">
        <v>#N/A</v>
      </c>
      <c r="Z3348" t="e">
        <v>#N/A</v>
      </c>
    </row>
    <row r="3349" spans="2:26" x14ac:dyDescent="0.25">
      <c r="B3349" t="s">
        <v>7167</v>
      </c>
      <c r="C3349" s="26" t="s">
        <v>7168</v>
      </c>
      <c r="D3349" s="26">
        <v>6.654681529596955E-2</v>
      </c>
      <c r="E3349" s="26">
        <v>9.2989268264725682E-3</v>
      </c>
      <c r="F3349" s="26">
        <v>6.650646845347799E-2</v>
      </c>
      <c r="G3349" s="27">
        <v>9.2770610727941957E-3</v>
      </c>
      <c r="H3349" s="28">
        <v>7.094798488946509</v>
      </c>
      <c r="I3349" s="28">
        <v>37.931152700821862</v>
      </c>
      <c r="J3349" s="26">
        <v>10.124688279301745</v>
      </c>
      <c r="K3349" s="29">
        <v>0.46376361973330193</v>
      </c>
      <c r="L3349" s="26">
        <v>28.445538057742784</v>
      </c>
      <c r="M3349" s="30">
        <v>0.2514977413739708</v>
      </c>
      <c r="N3349" s="29">
        <v>1.0720279480768572E-2</v>
      </c>
      <c r="O3349" s="31">
        <v>20.300152402465578</v>
      </c>
      <c r="P3349" s="31">
        <v>139586000000</v>
      </c>
      <c r="Q3349" s="31">
        <v>139915000000</v>
      </c>
      <c r="R3349" s="29">
        <v>34572599296</v>
      </c>
      <c r="S3349" s="29">
        <v>40.125524703412076</v>
      </c>
      <c r="T3349" s="29">
        <v>46.698205153111871</v>
      </c>
      <c r="U3349" s="29" t="e">
        <v>#N/A</v>
      </c>
      <c r="V3349" s="29">
        <v>11.363393840893915</v>
      </c>
      <c r="W3349">
        <v>0.73129404380005636</v>
      </c>
      <c r="X3349" t="s">
        <v>78</v>
      </c>
      <c r="Y3349" t="s">
        <v>2942</v>
      </c>
      <c r="Z3349" t="s">
        <v>2943</v>
      </c>
    </row>
    <row r="3350" spans="2:26" x14ac:dyDescent="0.25">
      <c r="B3350" t="s">
        <v>7169</v>
      </c>
      <c r="C3350" s="26" t="s">
        <v>7170</v>
      </c>
      <c r="D3350" s="26">
        <v>0.23363949598577838</v>
      </c>
      <c r="E3350" s="26">
        <v>0.44424971998144513</v>
      </c>
      <c r="F3350" s="26">
        <v>0.15077162642908509</v>
      </c>
      <c r="G3350" s="27">
        <v>0.28704842903709937</v>
      </c>
      <c r="H3350" s="28">
        <v>15.016554602470947</v>
      </c>
      <c r="I3350" s="28">
        <v>14.660454731317088</v>
      </c>
      <c r="J3350" s="26">
        <v>20.566364430079933</v>
      </c>
      <c r="K3350" s="29">
        <v>-0.24060632470119522</v>
      </c>
      <c r="L3350" s="26">
        <v>-0.89668560386367946</v>
      </c>
      <c r="M3350" s="30">
        <v>0.60552898456980364</v>
      </c>
      <c r="N3350" s="29">
        <v>6.4761991024963068E-3</v>
      </c>
      <c r="O3350" s="31">
        <v>15.361304391352226</v>
      </c>
      <c r="P3350" s="31">
        <v>883870000.00000024</v>
      </c>
      <c r="Q3350" s="31">
        <v>1367919000.0000002</v>
      </c>
      <c r="R3350" s="29">
        <v>3982759424</v>
      </c>
      <c r="S3350" s="29">
        <v>4.594015369016053</v>
      </c>
      <c r="T3350" s="29">
        <v>7.8935321052730307</v>
      </c>
      <c r="U3350" s="29">
        <v>15.187585681298735</v>
      </c>
      <c r="V3350" s="29">
        <v>15.985327817191068</v>
      </c>
      <c r="W3350">
        <v>2.3802930688280513</v>
      </c>
      <c r="X3350" t="s">
        <v>71</v>
      </c>
      <c r="Y3350" t="s">
        <v>103</v>
      </c>
      <c r="Z3350" t="s">
        <v>231</v>
      </c>
    </row>
    <row r="3351" spans="2:26" x14ac:dyDescent="0.25">
      <c r="B3351" t="s">
        <v>7171</v>
      </c>
      <c r="C3351" s="26" t="s">
        <v>7172</v>
      </c>
      <c r="D3351" s="26">
        <v>-0.64127646298180085</v>
      </c>
      <c r="E3351" s="26">
        <v>3.6212201471930751E-2</v>
      </c>
      <c r="F3351" s="26">
        <v>-0.51533792334958073</v>
      </c>
      <c r="G3351" s="27">
        <v>3.6212201471930751E-2</v>
      </c>
      <c r="H3351" s="28">
        <v>-27.50972005672735</v>
      </c>
      <c r="I3351" s="28">
        <v>-14.922192500704494</v>
      </c>
      <c r="J3351" s="26">
        <v>14.35793455524656</v>
      </c>
      <c r="K3351" s="29">
        <v>-0.28423315696373352</v>
      </c>
      <c r="L3351" s="26">
        <v>-23.817879168258482</v>
      </c>
      <c r="M3351" s="30">
        <v>0.46024068751571195</v>
      </c>
      <c r="N3351" s="29" t="e">
        <v>#N/A</v>
      </c>
      <c r="O3351" s="31">
        <v>-18.797273945625427</v>
      </c>
      <c r="P3351" s="31">
        <v>88727000</v>
      </c>
      <c r="Q3351" s="31">
        <v>88727000</v>
      </c>
      <c r="R3351" s="29">
        <v>3240610304</v>
      </c>
      <c r="S3351" s="29">
        <v>153.04236773454136</v>
      </c>
      <c r="T3351" s="29" t="e">
        <v>#N/A</v>
      </c>
      <c r="U3351" s="29" t="e">
        <v>#N/A</v>
      </c>
      <c r="V3351" s="29" t="e">
        <v>#N/A</v>
      </c>
      <c r="W3351">
        <v>4.5292260702958158</v>
      </c>
      <c r="X3351" t="s">
        <v>93</v>
      </c>
      <c r="Y3351" t="s">
        <v>94</v>
      </c>
      <c r="Z3351" t="s">
        <v>1496</v>
      </c>
    </row>
    <row r="3352" spans="2:26" x14ac:dyDescent="0.25">
      <c r="B3352" t="s">
        <v>7173</v>
      </c>
      <c r="C3352" s="26" t="s">
        <v>7174</v>
      </c>
      <c r="D3352" s="26">
        <v>0.16966514523539972</v>
      </c>
      <c r="E3352" s="26">
        <v>0.210864278742633</v>
      </c>
      <c r="F3352" s="26">
        <v>0.14861462473173176</v>
      </c>
      <c r="G3352" s="27">
        <v>0.19180711784821228</v>
      </c>
      <c r="H3352" s="28">
        <v>26.516440655407003</v>
      </c>
      <c r="I3352" s="28">
        <v>5.1342090053029343</v>
      </c>
      <c r="J3352" s="26">
        <v>5.563478525801294</v>
      </c>
      <c r="K3352" s="29">
        <v>0.27736730883993821</v>
      </c>
      <c r="L3352" s="26">
        <v>2.2970843534827701</v>
      </c>
      <c r="M3352" s="30">
        <v>0.23107308133099491</v>
      </c>
      <c r="N3352" s="29">
        <v>1.3184852515213858E-2</v>
      </c>
      <c r="O3352" s="31">
        <v>17.518379879336493</v>
      </c>
      <c r="P3352" s="31">
        <v>7108378000</v>
      </c>
      <c r="Q3352" s="31">
        <v>7814637000</v>
      </c>
      <c r="R3352" s="29">
        <v>4858341376</v>
      </c>
      <c r="S3352" s="29">
        <v>4.7085395302954671</v>
      </c>
      <c r="T3352" s="29">
        <v>5.4262868589606397</v>
      </c>
      <c r="U3352" s="29">
        <v>23.017114555269977</v>
      </c>
      <c r="V3352" s="29">
        <v>5.0675909747003773</v>
      </c>
      <c r="W3352">
        <v>1.2298334337039922</v>
      </c>
      <c r="X3352" t="s">
        <v>66</v>
      </c>
      <c r="Y3352" t="s">
        <v>79</v>
      </c>
      <c r="Z3352" t="s">
        <v>127</v>
      </c>
    </row>
    <row r="3353" spans="2:26" x14ac:dyDescent="0.25">
      <c r="B3353" t="s">
        <v>7175</v>
      </c>
      <c r="C3353" s="26" t="s">
        <v>7176</v>
      </c>
      <c r="D3353" s="26">
        <v>0.10226650584947847</v>
      </c>
      <c r="E3353" s="26">
        <v>4.7767934240473861E-2</v>
      </c>
      <c r="F3353" s="26">
        <v>8.8842104383333842E-2</v>
      </c>
      <c r="G3353" s="27">
        <v>4.4491953959518611E-2</v>
      </c>
      <c r="H3353" s="28">
        <v>15.921934101991523</v>
      </c>
      <c r="I3353" s="28">
        <v>1.6115952286829476</v>
      </c>
      <c r="J3353" s="26">
        <v>1.0201532488981684</v>
      </c>
      <c r="K3353" s="29">
        <v>4.0365842336354896E-3</v>
      </c>
      <c r="L3353" s="26">
        <v>8.6383857180240275E-2</v>
      </c>
      <c r="M3353" s="30">
        <v>0.4106161915133506</v>
      </c>
      <c r="N3353" s="29">
        <v>8.4956976793079588E-4</v>
      </c>
      <c r="O3353" s="31">
        <v>15.723268730891174</v>
      </c>
      <c r="P3353" s="31">
        <v>1551836000</v>
      </c>
      <c r="Q3353" s="31">
        <v>1666099000</v>
      </c>
      <c r="R3353" s="29">
        <v>2416954112</v>
      </c>
      <c r="S3353" s="29">
        <v>11.893215247288692</v>
      </c>
      <c r="T3353" s="29">
        <v>22.358204536758677</v>
      </c>
      <c r="U3353" s="29" t="e">
        <v>#N/A</v>
      </c>
      <c r="V3353" s="29">
        <v>8.4818134035444821</v>
      </c>
      <c r="W3353">
        <v>1.28501188682304</v>
      </c>
      <c r="X3353" t="s">
        <v>71</v>
      </c>
      <c r="Y3353" t="s">
        <v>103</v>
      </c>
      <c r="Z3353" t="s">
        <v>182</v>
      </c>
    </row>
    <row r="3354" spans="2:26" x14ac:dyDescent="0.25">
      <c r="B3354" t="s">
        <v>7177</v>
      </c>
      <c r="C3354" s="26" t="s">
        <v>7178</v>
      </c>
      <c r="D3354" s="26">
        <v>35.429926593261904</v>
      </c>
      <c r="E3354" s="26">
        <v>222.68942675161941</v>
      </c>
      <c r="F3354" s="26">
        <v>35.429926593261904</v>
      </c>
      <c r="G3354" s="27">
        <v>222.68942675161941</v>
      </c>
      <c r="H3354" s="28">
        <v>-41.671556368396729</v>
      </c>
      <c r="I3354" s="28">
        <v>-3377.247380131048</v>
      </c>
      <c r="J3354" s="26">
        <v>-2141.4230802506522</v>
      </c>
      <c r="K3354" s="29">
        <v>-0.94933140570712127</v>
      </c>
      <c r="L3354" s="26">
        <v>2.1834590675395344</v>
      </c>
      <c r="M3354" s="30">
        <v>0.93127930874997322</v>
      </c>
      <c r="N3354" s="29" t="e">
        <v>#N/A</v>
      </c>
      <c r="O3354" s="31">
        <v>132.39271805790958</v>
      </c>
      <c r="P3354" s="31">
        <v>-7849999.9999990463</v>
      </c>
      <c r="Q3354" s="31">
        <v>-7849999.9999990463</v>
      </c>
      <c r="R3354" s="29">
        <v>6210814976</v>
      </c>
      <c r="S3354" s="29" t="e">
        <v>#N/A</v>
      </c>
      <c r="T3354" s="29" t="e">
        <v>#N/A</v>
      </c>
      <c r="U3354" s="29" t="e">
        <v>#N/A</v>
      </c>
      <c r="V3354" s="29" t="e">
        <v>#N/A</v>
      </c>
      <c r="W3354">
        <v>1.3930825415097547</v>
      </c>
      <c r="X3354" t="s">
        <v>74</v>
      </c>
      <c r="Y3354" t="s">
        <v>100</v>
      </c>
      <c r="Z3354" t="s">
        <v>101</v>
      </c>
    </row>
    <row r="3355" spans="2:26" x14ac:dyDescent="0.25">
      <c r="B3355" t="s">
        <v>7179</v>
      </c>
      <c r="C3355" s="26" t="s">
        <v>7180</v>
      </c>
      <c r="D3355" s="26">
        <v>-1.0052931854235303</v>
      </c>
      <c r="E3355" s="26">
        <v>-2.0660409385921117</v>
      </c>
      <c r="F3355" s="26">
        <v>-0.33074415348857211</v>
      </c>
      <c r="G3355" s="27">
        <v>1.3067042210826787</v>
      </c>
      <c r="H3355" s="28">
        <v>6.1407111227427054</v>
      </c>
      <c r="I3355" s="28">
        <v>19.658240186910128</v>
      </c>
      <c r="J3355" s="26">
        <v>8.7948142686293362</v>
      </c>
      <c r="K3355" s="29">
        <v>-0.66244885927761565</v>
      </c>
      <c r="L3355" s="26">
        <v>-11.125976199330609</v>
      </c>
      <c r="M3355" s="30">
        <v>0.68632733335024376</v>
      </c>
      <c r="N3355" s="29" t="e">
        <v>#N/A</v>
      </c>
      <c r="O3355" s="31">
        <v>1.7741842748612289</v>
      </c>
      <c r="P3355" s="31">
        <v>-50075000</v>
      </c>
      <c r="Q3355" s="31">
        <v>79174000</v>
      </c>
      <c r="R3355" s="29">
        <v>9303839744</v>
      </c>
      <c r="S3355" s="29">
        <v>60.956580389240116</v>
      </c>
      <c r="T3355" s="29">
        <v>97.37361069306931</v>
      </c>
      <c r="U3355" s="29" t="e">
        <v>#N/A</v>
      </c>
      <c r="V3355" s="29">
        <v>77.940191993351263</v>
      </c>
      <c r="W3355">
        <v>5.7912117164649892</v>
      </c>
      <c r="X3355" t="s">
        <v>93</v>
      </c>
      <c r="Y3355" t="s">
        <v>96</v>
      </c>
      <c r="Z3355" t="s">
        <v>541</v>
      </c>
    </row>
    <row r="3356" spans="2:26" x14ac:dyDescent="0.25">
      <c r="B3356" t="s">
        <v>7181</v>
      </c>
      <c r="C3356" s="26" t="s">
        <v>7182</v>
      </c>
      <c r="D3356" s="26">
        <v>0.12325746219764382</v>
      </c>
      <c r="E3356" s="26">
        <v>0.1517587769191116</v>
      </c>
      <c r="F3356" s="26">
        <v>0.11773293935224068</v>
      </c>
      <c r="G3356" s="27">
        <v>0.14282796929275302</v>
      </c>
      <c r="H3356" s="28">
        <v>14.394897027124937</v>
      </c>
      <c r="I3356" s="28">
        <v>7.9511030812618859</v>
      </c>
      <c r="J3356" s="26">
        <v>9.5883458374273154</v>
      </c>
      <c r="K3356" s="29">
        <v>7.1754588803729757E-2</v>
      </c>
      <c r="L3356" s="26">
        <v>0.49664970333077596</v>
      </c>
      <c r="M3356" s="30">
        <v>0.48409252443554346</v>
      </c>
      <c r="N3356" s="29">
        <v>8.1932958531664175E-3</v>
      </c>
      <c r="O3356" s="31">
        <v>7.5747996470022463E-2</v>
      </c>
      <c r="P3356" s="31">
        <v>11493925000</v>
      </c>
      <c r="Q3356" s="31">
        <v>12212622000</v>
      </c>
      <c r="R3356" s="29">
        <v>33761081344</v>
      </c>
      <c r="S3356" s="29">
        <v>11.601303458665731</v>
      </c>
      <c r="T3356" s="29">
        <v>20.510948403489301</v>
      </c>
      <c r="U3356" s="29">
        <v>3.7082076466798135</v>
      </c>
      <c r="V3356" s="29">
        <v>23.567156018848301</v>
      </c>
      <c r="W3356">
        <v>3.3598959581121686</v>
      </c>
      <c r="X3356" t="s">
        <v>77</v>
      </c>
      <c r="Y3356" t="s">
        <v>83</v>
      </c>
      <c r="Z3356" t="s">
        <v>241</v>
      </c>
    </row>
    <row r="3357" spans="2:26" x14ac:dyDescent="0.25">
      <c r="B3357" t="s">
        <v>7183</v>
      </c>
      <c r="C3357" s="26" t="s">
        <v>7184</v>
      </c>
      <c r="D3357" s="26">
        <v>7.131592061304616E-2</v>
      </c>
      <c r="E3357" s="26">
        <v>-3.7864601825866609E-2</v>
      </c>
      <c r="F3357" s="26">
        <v>3.4001650480315733E-2</v>
      </c>
      <c r="G3357" s="27">
        <v>-2.2216387903554909E-2</v>
      </c>
      <c r="H3357" s="28">
        <v>-3.9343067721825804</v>
      </c>
      <c r="I3357" s="28">
        <v>16.684914005422012</v>
      </c>
      <c r="J3357" s="26">
        <v>13.043249205643635</v>
      </c>
      <c r="K3357" s="29">
        <v>0.68835459857977688</v>
      </c>
      <c r="L3357" s="26">
        <v>4.6077278052746093</v>
      </c>
      <c r="M3357" s="30">
        <v>0.37127682615614965</v>
      </c>
      <c r="N3357" s="29">
        <v>1.8110769851912734E-2</v>
      </c>
      <c r="O3357" s="31">
        <v>-2.4514063137499749</v>
      </c>
      <c r="P3357" s="31">
        <v>205601000000</v>
      </c>
      <c r="Q3357" s="31">
        <v>350417000000</v>
      </c>
      <c r="R3357" s="29">
        <v>416556515328</v>
      </c>
      <c r="S3357" s="29">
        <v>14.567714303804127</v>
      </c>
      <c r="T3357" s="29" t="e">
        <v>#N/A</v>
      </c>
      <c r="U3357" s="29">
        <v>7.7706142645524068</v>
      </c>
      <c r="V3357" s="29" t="e">
        <v>#N/A</v>
      </c>
      <c r="W3357">
        <v>2.6687236069191167</v>
      </c>
      <c r="X3357" t="s">
        <v>77</v>
      </c>
      <c r="Y3357" t="s">
        <v>83</v>
      </c>
      <c r="Z3357" t="s">
        <v>241</v>
      </c>
    </row>
    <row r="3358" spans="2:26" x14ac:dyDescent="0.25">
      <c r="B3358" t="s">
        <v>7185</v>
      </c>
      <c r="C3358" s="26" t="s">
        <v>7186</v>
      </c>
      <c r="D3358" s="26" t="e">
        <v>#N/A</v>
      </c>
      <c r="E3358" s="26" t="e">
        <v>#N/A</v>
      </c>
      <c r="F3358" s="26" t="e">
        <v>#N/A</v>
      </c>
      <c r="G3358" s="27" t="e">
        <v>#N/A</v>
      </c>
      <c r="H3358" s="28" t="e">
        <v>#N/A</v>
      </c>
      <c r="I3358" s="28" t="e">
        <v>#N/A</v>
      </c>
      <c r="J3358" s="26" t="e">
        <v>#N/A</v>
      </c>
      <c r="K3358" s="29" t="e">
        <v>#N/A</v>
      </c>
      <c r="L3358" s="26" t="e">
        <v>#N/A</v>
      </c>
      <c r="M3358" s="30" t="e">
        <v>#N/A</v>
      </c>
      <c r="N3358" s="29" t="e">
        <v>#N/A</v>
      </c>
      <c r="O3358" s="31" t="e">
        <v>#N/A</v>
      </c>
      <c r="P3358" s="31" t="e">
        <v>#N/A</v>
      </c>
      <c r="Q3358" s="31" t="e">
        <v>#N/A</v>
      </c>
      <c r="R3358" s="29">
        <v>84042612736</v>
      </c>
      <c r="S3358" s="29" t="e">
        <v>#N/A</v>
      </c>
      <c r="T3358" s="29" t="e">
        <v>#N/A</v>
      </c>
      <c r="U3358" s="29" t="e">
        <v>#N/A</v>
      </c>
      <c r="V3358" s="29" t="e">
        <v>#N/A</v>
      </c>
      <c r="W3358" t="e">
        <v>#N/A</v>
      </c>
      <c r="X3358" t="s">
        <v>66</v>
      </c>
      <c r="Y3358" t="s">
        <v>67</v>
      </c>
      <c r="Z3358" t="s">
        <v>68</v>
      </c>
    </row>
    <row r="3359" spans="2:26" x14ac:dyDescent="0.25">
      <c r="B3359" t="s">
        <v>7187</v>
      </c>
      <c r="C3359" s="26" t="s">
        <v>7188</v>
      </c>
      <c r="D3359" s="26">
        <v>8.1987973990211155E-2</v>
      </c>
      <c r="E3359" s="26">
        <v>6.6353421209070285E-2</v>
      </c>
      <c r="F3359" s="26">
        <v>8.1987973990211155E-2</v>
      </c>
      <c r="G3359" s="27">
        <v>6.6353421209070285E-2</v>
      </c>
      <c r="H3359" s="28">
        <v>2.2499857379200181</v>
      </c>
      <c r="I3359" s="28">
        <v>3.3759356184851583</v>
      </c>
      <c r="J3359" s="26">
        <v>3.0801555908257332</v>
      </c>
      <c r="K3359" s="29">
        <v>0.18842624227595683</v>
      </c>
      <c r="L3359" s="26">
        <v>6.0726971347383376</v>
      </c>
      <c r="M3359" s="30">
        <v>0.32693367425661823</v>
      </c>
      <c r="N3359" s="29">
        <v>3.8190640162779777E-3</v>
      </c>
      <c r="O3359" s="31">
        <v>7.1770675691856143</v>
      </c>
      <c r="P3359" s="31">
        <v>64699000018</v>
      </c>
      <c r="Q3359" s="31">
        <v>64699000018</v>
      </c>
      <c r="R3359" s="29">
        <v>29050230784</v>
      </c>
      <c r="S3359" s="29">
        <v>13.08269732038835</v>
      </c>
      <c r="T3359" s="29">
        <v>57.311442721991703</v>
      </c>
      <c r="U3359" s="29" t="e">
        <v>#N/A</v>
      </c>
      <c r="V3359" s="29">
        <v>28.809623917499263</v>
      </c>
      <c r="W3359">
        <v>0.65946192494822842</v>
      </c>
      <c r="X3359" t="s">
        <v>74</v>
      </c>
      <c r="Y3359" t="s">
        <v>131</v>
      </c>
      <c r="Z3359" t="s">
        <v>4446</v>
      </c>
    </row>
    <row r="3360" spans="2:26" x14ac:dyDescent="0.25">
      <c r="B3360" t="s">
        <v>7189</v>
      </c>
      <c r="C3360" s="26" t="s">
        <v>7190</v>
      </c>
      <c r="D3360" s="26">
        <v>8.4559235836724339E-2</v>
      </c>
      <c r="E3360" s="26">
        <v>0.15814013065197899</v>
      </c>
      <c r="F3360" s="26">
        <v>8.4175621534631082E-2</v>
      </c>
      <c r="G3360" s="27">
        <v>0.15756291796416355</v>
      </c>
      <c r="H3360" s="28">
        <v>9.0411508793247481</v>
      </c>
      <c r="I3360" s="28">
        <v>7.0196007767542552</v>
      </c>
      <c r="J3360" s="26">
        <v>11.1302484539438</v>
      </c>
      <c r="K3360" s="29">
        <v>-0.24549466911275958</v>
      </c>
      <c r="L3360" s="26">
        <v>-2.9408223715641624</v>
      </c>
      <c r="M3360" s="30">
        <v>0.58822420226539363</v>
      </c>
      <c r="N3360" s="29">
        <v>1.6006341560084758E-3</v>
      </c>
      <c r="O3360" s="31">
        <v>4.3210119825621298</v>
      </c>
      <c r="P3360" s="31">
        <v>117105000000</v>
      </c>
      <c r="Q3360" s="31">
        <v>117534000000</v>
      </c>
      <c r="R3360" s="29">
        <v>411173945344</v>
      </c>
      <c r="S3360" s="29">
        <v>10.770454035226296</v>
      </c>
      <c r="T3360" s="29">
        <v>13.451606879509924</v>
      </c>
      <c r="U3360" s="29">
        <v>4.5219304896482582</v>
      </c>
      <c r="V3360" s="29">
        <v>23.012571152306862</v>
      </c>
      <c r="W3360">
        <v>1.9959745681166159</v>
      </c>
      <c r="X3360" t="s">
        <v>71</v>
      </c>
      <c r="Y3360" t="s">
        <v>72</v>
      </c>
      <c r="Z3360" t="s">
        <v>138</v>
      </c>
    </row>
    <row r="3361" spans="2:26" x14ac:dyDescent="0.25">
      <c r="B3361" t="s">
        <v>7191</v>
      </c>
      <c r="C3361" s="26" t="s">
        <v>7192</v>
      </c>
      <c r="D3361" s="26">
        <v>0.54514187738459507</v>
      </c>
      <c r="E3361" s="26">
        <v>0.72306741676657749</v>
      </c>
      <c r="F3361" s="26">
        <v>0.28777337033187256</v>
      </c>
      <c r="G3361" s="27">
        <v>0.40076081078179904</v>
      </c>
      <c r="H3361" s="28">
        <v>20.236920545589211</v>
      </c>
      <c r="I3361" s="28">
        <v>14.132039275581146</v>
      </c>
      <c r="J3361" s="26">
        <v>17.939864993096435</v>
      </c>
      <c r="K3361" s="29">
        <v>-0.24856407993466298</v>
      </c>
      <c r="L3361" s="26">
        <v>-1.133344961939976</v>
      </c>
      <c r="M3361" s="30">
        <v>0.58584264071453518</v>
      </c>
      <c r="N3361" s="29" t="e">
        <v>#N/A</v>
      </c>
      <c r="O3361" s="31">
        <v>9.8469673067051087</v>
      </c>
      <c r="P3361" s="31">
        <v>542150000000</v>
      </c>
      <c r="Q3361" s="31">
        <v>978167000000</v>
      </c>
      <c r="R3361" s="29">
        <v>6424296423424</v>
      </c>
      <c r="S3361" s="29">
        <v>11.924649516007927</v>
      </c>
      <c r="T3361" s="29">
        <v>15.88225572268626</v>
      </c>
      <c r="U3361" s="29">
        <v>6.6227641434583209</v>
      </c>
      <c r="V3361" s="29">
        <v>19.952551483637102</v>
      </c>
      <c r="W3361">
        <v>3.7763388411929757</v>
      </c>
      <c r="X3361" t="s">
        <v>74</v>
      </c>
      <c r="Y3361" t="s">
        <v>102</v>
      </c>
      <c r="Z3361" t="s">
        <v>128</v>
      </c>
    </row>
    <row r="3362" spans="2:26" x14ac:dyDescent="0.25">
      <c r="B3362" t="s">
        <v>7193</v>
      </c>
      <c r="C3362" s="26" t="s">
        <v>7194</v>
      </c>
      <c r="D3362" s="26">
        <v>0.45081443102134083</v>
      </c>
      <c r="E3362" s="26">
        <v>0.26999153076955223</v>
      </c>
      <c r="F3362" s="26">
        <v>0.32214145516237763</v>
      </c>
      <c r="G3362" s="27">
        <v>0.19600156135707272</v>
      </c>
      <c r="H3362" s="28">
        <v>0.51905924493396294</v>
      </c>
      <c r="I3362" s="28">
        <v>9.6407693597884414</v>
      </c>
      <c r="J3362" s="26">
        <v>7.8912775024931436</v>
      </c>
      <c r="K3362" s="29">
        <v>-0.15992049808387784</v>
      </c>
      <c r="L3362" s="26">
        <v>-2.0578805833474227</v>
      </c>
      <c r="M3362" s="30">
        <v>0.42908598311188662</v>
      </c>
      <c r="N3362" s="29">
        <v>3.5062719204951793E-3</v>
      </c>
      <c r="O3362" s="31">
        <v>35.686584160049343</v>
      </c>
      <c r="P3362" s="31">
        <v>4617893000</v>
      </c>
      <c r="Q3362" s="31">
        <v>6361133000</v>
      </c>
      <c r="R3362" s="29">
        <v>17060926464</v>
      </c>
      <c r="S3362" s="29">
        <v>8.9717035921751371</v>
      </c>
      <c r="T3362" s="29">
        <v>11.66140419893615</v>
      </c>
      <c r="U3362" s="29">
        <v>-0.12968815056256025</v>
      </c>
      <c r="V3362" s="29">
        <v>288.60279315030533</v>
      </c>
      <c r="W3362">
        <v>1.8334474936376428</v>
      </c>
      <c r="X3362" t="s">
        <v>71</v>
      </c>
      <c r="Y3362" t="s">
        <v>103</v>
      </c>
      <c r="Z3362" t="s">
        <v>119</v>
      </c>
    </row>
    <row r="3363" spans="2:26" x14ac:dyDescent="0.25">
      <c r="B3363" t="s">
        <v>7195</v>
      </c>
      <c r="C3363" s="26" t="s">
        <v>7196</v>
      </c>
      <c r="D3363" s="26">
        <v>0.52682526597718371</v>
      </c>
      <c r="E3363" s="26">
        <v>0.55323613653948311</v>
      </c>
      <c r="F3363" s="26">
        <v>0.52682526597718371</v>
      </c>
      <c r="G3363" s="27">
        <v>0.55323613653948311</v>
      </c>
      <c r="H3363" s="28">
        <v>17.651708489874014</v>
      </c>
      <c r="I3363" s="28">
        <v>10.030881006007737</v>
      </c>
      <c r="J3363" s="26">
        <v>9.7165156596111242</v>
      </c>
      <c r="K3363" s="29">
        <v>-0.34102885702158908</v>
      </c>
      <c r="L3363" s="26" t="e">
        <v>#N/A</v>
      </c>
      <c r="M3363" s="30">
        <v>0.63564101393696648</v>
      </c>
      <c r="N3363" s="29">
        <v>5.3587397674898528E-2</v>
      </c>
      <c r="O3363" s="31">
        <v>11.473645390178067</v>
      </c>
      <c r="P3363" s="31">
        <v>758667000</v>
      </c>
      <c r="Q3363" s="31">
        <v>758667000</v>
      </c>
      <c r="R3363" s="29">
        <v>5190315008</v>
      </c>
      <c r="S3363" s="29" t="e">
        <v>#N/A</v>
      </c>
      <c r="T3363" s="29">
        <v>10.285812869373915</v>
      </c>
      <c r="U3363" s="29" t="e">
        <v>#N/A</v>
      </c>
      <c r="V3363" s="29">
        <v>16.699189650528805</v>
      </c>
      <c r="W3363">
        <v>2.8303495680907518</v>
      </c>
      <c r="X3363" t="s">
        <v>71</v>
      </c>
      <c r="Y3363" t="s">
        <v>103</v>
      </c>
      <c r="Z3363" t="s">
        <v>119</v>
      </c>
    </row>
    <row r="3364" spans="2:26" x14ac:dyDescent="0.25">
      <c r="B3364" t="s">
        <v>7197</v>
      </c>
      <c r="C3364" s="26" t="s">
        <v>7198</v>
      </c>
      <c r="D3364" s="26">
        <v>0.30164523478784699</v>
      </c>
      <c r="E3364" s="26">
        <v>0.32078513313153362</v>
      </c>
      <c r="F3364" s="26">
        <v>0.29155999247402098</v>
      </c>
      <c r="G3364" s="27">
        <v>0.32078513313153362</v>
      </c>
      <c r="H3364" s="28">
        <v>17.683420894430068</v>
      </c>
      <c r="I3364" s="28">
        <v>14.468969783046669</v>
      </c>
      <c r="J3364" s="26">
        <v>24.474290244752645</v>
      </c>
      <c r="K3364" s="29">
        <v>-0.11491411895041947</v>
      </c>
      <c r="L3364" s="26">
        <v>-0.39502077333328411</v>
      </c>
      <c r="M3364" s="30">
        <v>0.75884814089420116</v>
      </c>
      <c r="N3364" s="29" t="e">
        <v>#N/A</v>
      </c>
      <c r="O3364" s="31">
        <v>19.640303434230582</v>
      </c>
      <c r="P3364" s="31">
        <v>4783953000.000001</v>
      </c>
      <c r="Q3364" s="31">
        <v>4783953000.000001</v>
      </c>
      <c r="R3364" s="29">
        <v>50897883136</v>
      </c>
      <c r="S3364" s="29">
        <v>23.153672850943714</v>
      </c>
      <c r="T3364" s="29">
        <v>33.25210047907504</v>
      </c>
      <c r="U3364" s="29" t="e">
        <v>#N/A</v>
      </c>
      <c r="V3364" s="29">
        <v>55.906078272015044</v>
      </c>
      <c r="W3364">
        <v>9.1638896277337594</v>
      </c>
      <c r="X3364" t="s">
        <v>93</v>
      </c>
      <c r="Y3364" t="s">
        <v>96</v>
      </c>
      <c r="Z3364" t="s">
        <v>1268</v>
      </c>
    </row>
    <row r="3365" spans="2:26" x14ac:dyDescent="0.25">
      <c r="B3365" t="s">
        <v>7199</v>
      </c>
      <c r="C3365" s="26" t="s">
        <v>7200</v>
      </c>
      <c r="D3365" s="26">
        <v>1.0810781965261593</v>
      </c>
      <c r="E3365" s="26">
        <v>1.2764986876884703</v>
      </c>
      <c r="F3365" s="26">
        <v>1.0810781965261593</v>
      </c>
      <c r="G3365" s="27">
        <v>1.2764986876884703</v>
      </c>
      <c r="H3365" s="28">
        <v>16.320755590536599</v>
      </c>
      <c r="I3365" s="28">
        <v>25.23278647927966</v>
      </c>
      <c r="J3365" s="26">
        <v>24.426789037332089</v>
      </c>
      <c r="K3365" s="29">
        <v>-0.67814103638218559</v>
      </c>
      <c r="L3365" s="26">
        <v>-3.3199359524170484</v>
      </c>
      <c r="M3365" s="30">
        <v>0.84236334674537128</v>
      </c>
      <c r="N3365" s="29">
        <v>2.7326233183856503E-3</v>
      </c>
      <c r="O3365" s="31">
        <v>18.699332600828352</v>
      </c>
      <c r="P3365" s="31">
        <v>1719104000</v>
      </c>
      <c r="Q3365" s="31">
        <v>1719104000</v>
      </c>
      <c r="R3365" s="29">
        <v>32694974464</v>
      </c>
      <c r="S3365" s="29">
        <v>10.260051655081751</v>
      </c>
      <c r="T3365" s="29">
        <v>10.381272174667322</v>
      </c>
      <c r="U3365" s="29">
        <v>4.4710273488959897</v>
      </c>
      <c r="V3365" s="29">
        <v>22.274930544867399</v>
      </c>
      <c r="W3365">
        <v>3.3758291322809524</v>
      </c>
      <c r="X3365" t="s">
        <v>71</v>
      </c>
      <c r="Y3365" t="s">
        <v>72</v>
      </c>
      <c r="Z3365" t="s">
        <v>138</v>
      </c>
    </row>
    <row r="3366" spans="2:26" x14ac:dyDescent="0.25">
      <c r="B3366" t="s">
        <v>7201</v>
      </c>
      <c r="C3366" s="26" t="s">
        <v>7202</v>
      </c>
      <c r="D3366" s="26">
        <v>0.72386777375487865</v>
      </c>
      <c r="E3366" s="26">
        <v>0.67994369125038823</v>
      </c>
      <c r="F3366" s="26">
        <v>0.43461316448956733</v>
      </c>
      <c r="G3366" s="27">
        <v>0.41506892732216982</v>
      </c>
      <c r="H3366" s="28">
        <v>17.664404338307502</v>
      </c>
      <c r="I3366" s="28">
        <v>11.011709646789015</v>
      </c>
      <c r="J3366" s="26">
        <v>12.903018802281281</v>
      </c>
      <c r="K3366" s="29">
        <v>-0.27678105768227806</v>
      </c>
      <c r="L3366" s="26">
        <v>-1.0963419529182383</v>
      </c>
      <c r="M3366" s="30">
        <v>0.63900004496200713</v>
      </c>
      <c r="N3366" s="29">
        <v>2.2603062426383982E-3</v>
      </c>
      <c r="O3366" s="31">
        <v>48.301690672810381</v>
      </c>
      <c r="P3366" s="31">
        <v>10167514000</v>
      </c>
      <c r="Q3366" s="31">
        <v>16655877000</v>
      </c>
      <c r="R3366" s="29">
        <v>440107401216</v>
      </c>
      <c r="S3366" s="29">
        <v>44.416764592637797</v>
      </c>
      <c r="T3366" s="29">
        <v>52.639932967393484</v>
      </c>
      <c r="U3366" s="29">
        <v>1.2295337422294808</v>
      </c>
      <c r="V3366" s="29">
        <v>74.475015210654604</v>
      </c>
      <c r="W3366">
        <v>15.074049662079839</v>
      </c>
      <c r="X3366" t="s">
        <v>93</v>
      </c>
      <c r="Y3366" t="s">
        <v>94</v>
      </c>
      <c r="Z3366" t="s">
        <v>95</v>
      </c>
    </row>
    <row r="3367" spans="2:26" x14ac:dyDescent="0.25">
      <c r="B3367" t="s">
        <v>7203</v>
      </c>
      <c r="C3367" s="26" t="s">
        <v>7204</v>
      </c>
      <c r="D3367" s="26">
        <v>0.12227123840757854</v>
      </c>
      <c r="E3367" s="26">
        <v>-0.28220606324525155</v>
      </c>
      <c r="F3367" s="26">
        <v>9.3862932161458898E-2</v>
      </c>
      <c r="G3367" s="27">
        <v>-0.20856885492116814</v>
      </c>
      <c r="H3367" s="28">
        <v>-80.620967499674563</v>
      </c>
      <c r="I3367" s="28">
        <v>2.0950274429127598</v>
      </c>
      <c r="J3367" s="26">
        <v>-1.3135022906875005</v>
      </c>
      <c r="K3367" s="29">
        <v>0.43897585741513201</v>
      </c>
      <c r="L3367" s="26">
        <v>-11.633520303254954</v>
      </c>
      <c r="M3367" s="30">
        <v>8.2019785879353158E-2</v>
      </c>
      <c r="N3367" s="29">
        <v>1.0685214868410448E-2</v>
      </c>
      <c r="O3367" s="31">
        <v>13.941203108173678</v>
      </c>
      <c r="P3367" s="31">
        <v>799142999.99999976</v>
      </c>
      <c r="Q3367" s="31">
        <v>1081287999.9999998</v>
      </c>
      <c r="R3367" s="29">
        <v>1374441984</v>
      </c>
      <c r="S3367" s="29" t="e">
        <v>#N/A</v>
      </c>
      <c r="T3367" s="29" t="e">
        <v>#N/A</v>
      </c>
      <c r="U3367" s="29">
        <v>-15.518225031170177</v>
      </c>
      <c r="V3367" s="29" t="e">
        <v>#N/A</v>
      </c>
      <c r="W3367">
        <v>7.847750475396448</v>
      </c>
      <c r="X3367" t="s">
        <v>93</v>
      </c>
      <c r="Y3367" t="s">
        <v>94</v>
      </c>
      <c r="Z3367" t="s">
        <v>95</v>
      </c>
    </row>
    <row r="3368" spans="2:26" x14ac:dyDescent="0.25">
      <c r="B3368" t="s">
        <v>7205</v>
      </c>
      <c r="C3368" s="26" t="s">
        <v>7206</v>
      </c>
      <c r="D3368" s="26">
        <v>0.30643000879276094</v>
      </c>
      <c r="E3368" s="26">
        <v>8.0764872122009487E-2</v>
      </c>
      <c r="F3368" s="26">
        <v>0.30360076185390661</v>
      </c>
      <c r="G3368" s="27">
        <v>7.9847687487245161E-2</v>
      </c>
      <c r="H3368" s="28">
        <v>-8.2908492590727754</v>
      </c>
      <c r="I3368" s="28">
        <v>19.158011216137332</v>
      </c>
      <c r="J3368" s="26">
        <v>8.3025537356687007</v>
      </c>
      <c r="K3368" s="29">
        <v>-0.47490512367051096</v>
      </c>
      <c r="L3368" s="26">
        <v>-9.6832533591201084</v>
      </c>
      <c r="M3368" s="30">
        <v>0.70755767539570102</v>
      </c>
      <c r="N3368" s="29" t="e">
        <v>#N/A</v>
      </c>
      <c r="O3368" s="31">
        <v>18.78504722462899</v>
      </c>
      <c r="P3368" s="31">
        <v>1206266999.9999995</v>
      </c>
      <c r="Q3368" s="31">
        <v>1220122999.9999995</v>
      </c>
      <c r="R3368" s="29">
        <v>5343867904</v>
      </c>
      <c r="S3368" s="29">
        <v>12.139268506141288</v>
      </c>
      <c r="T3368" s="29">
        <v>27.324372881665951</v>
      </c>
      <c r="U3368" s="29" t="e">
        <v>#N/A</v>
      </c>
      <c r="V3368" s="29" t="e">
        <v>#N/A</v>
      </c>
      <c r="W3368">
        <v>1.4845717845915867</v>
      </c>
      <c r="X3368" t="s">
        <v>93</v>
      </c>
      <c r="Y3368" t="s">
        <v>96</v>
      </c>
      <c r="Z3368" t="s">
        <v>130</v>
      </c>
    </row>
    <row r="3369" spans="2:26" x14ac:dyDescent="0.25">
      <c r="B3369" t="s">
        <v>7207</v>
      </c>
      <c r="C3369" s="26" t="s">
        <v>7208</v>
      </c>
      <c r="D3369" s="26" t="e">
        <v>#N/A</v>
      </c>
      <c r="E3369" s="26" t="e">
        <v>#N/A</v>
      </c>
      <c r="F3369" s="26">
        <v>3.9047724947944451E-2</v>
      </c>
      <c r="G3369" s="27">
        <v>3.9082304287191817E-2</v>
      </c>
      <c r="H3369" s="28">
        <v>6.6110639924139711</v>
      </c>
      <c r="I3369" s="28">
        <v>60.645590446953655</v>
      </c>
      <c r="J3369" s="26">
        <v>60.506900508504138</v>
      </c>
      <c r="K3369" s="29" t="e">
        <v>#N/A</v>
      </c>
      <c r="L3369" s="26">
        <v>9.5823322358791909</v>
      </c>
      <c r="M3369" s="30">
        <v>0.47649038857640863</v>
      </c>
      <c r="N3369" s="29">
        <v>9.7848899755501231E-3</v>
      </c>
      <c r="O3369" s="31">
        <v>16.055801198459857</v>
      </c>
      <c r="P3369" s="31" t="e">
        <v>#N/A</v>
      </c>
      <c r="Q3369" s="31">
        <v>79708120000</v>
      </c>
      <c r="R3369" s="29">
        <v>46814896128</v>
      </c>
      <c r="S3369" s="29">
        <v>21.186006487562612</v>
      </c>
      <c r="T3369" s="29">
        <v>26.699507967709962</v>
      </c>
      <c r="U3369" s="29">
        <v>-5.9430186331994337</v>
      </c>
      <c r="V3369" s="29">
        <v>18.012679162072768</v>
      </c>
      <c r="W3369">
        <v>1.1571825019212205</v>
      </c>
      <c r="X3369" t="s">
        <v>66</v>
      </c>
      <c r="Y3369" t="s">
        <v>202</v>
      </c>
      <c r="Z3369" t="s">
        <v>1822</v>
      </c>
    </row>
    <row r="3370" spans="2:26" x14ac:dyDescent="0.25">
      <c r="B3370" t="s">
        <v>7209</v>
      </c>
      <c r="C3370" s="26" t="s">
        <v>7210</v>
      </c>
      <c r="D3370" s="26" t="e">
        <v>#N/A</v>
      </c>
      <c r="E3370" s="26" t="e">
        <v>#N/A</v>
      </c>
      <c r="F3370" s="26">
        <v>2.9086783982153801E-2</v>
      </c>
      <c r="G3370" s="27">
        <v>2.646075964233565E-2</v>
      </c>
      <c r="H3370" s="28">
        <v>4.7928162965098418</v>
      </c>
      <c r="I3370" s="28">
        <v>71.889271443655133</v>
      </c>
      <c r="J3370" s="26">
        <v>66.825823256475871</v>
      </c>
      <c r="K3370" s="29" t="e">
        <v>#N/A</v>
      </c>
      <c r="L3370" s="26">
        <v>12.30467414209021</v>
      </c>
      <c r="M3370" s="30">
        <v>0.51573578445837964</v>
      </c>
      <c r="N3370" s="29">
        <v>5.5469133603364288E-3</v>
      </c>
      <c r="O3370" s="31">
        <v>32.472708427502347</v>
      </c>
      <c r="P3370" s="31" t="e">
        <v>#N/A</v>
      </c>
      <c r="Q3370" s="31">
        <v>551270039000</v>
      </c>
      <c r="R3370" s="29">
        <v>336497803264</v>
      </c>
      <c r="S3370" s="29">
        <v>29.079650363543276</v>
      </c>
      <c r="T3370" s="29">
        <v>38.903016370286281</v>
      </c>
      <c r="U3370" s="29">
        <v>-2.0313143009249695</v>
      </c>
      <c r="V3370" s="29">
        <v>24.509183027232424</v>
      </c>
      <c r="W3370">
        <v>1.1515931523860126</v>
      </c>
      <c r="X3370" t="s">
        <v>66</v>
      </c>
      <c r="Y3370" t="s">
        <v>202</v>
      </c>
      <c r="Z3370" t="s">
        <v>1822</v>
      </c>
    </row>
    <row r="3371" spans="2:26" x14ac:dyDescent="0.25">
      <c r="B3371" t="s">
        <v>7211</v>
      </c>
      <c r="C3371" s="26" t="s">
        <v>7212</v>
      </c>
      <c r="D3371" s="26" t="e">
        <v>#N/A</v>
      </c>
      <c r="E3371" s="26" t="e">
        <v>#N/A</v>
      </c>
      <c r="F3371" s="26" t="e">
        <v>#N/A</v>
      </c>
      <c r="G3371" s="27" t="e">
        <v>#N/A</v>
      </c>
      <c r="H3371" s="28" t="e">
        <v>#N/A</v>
      </c>
      <c r="I3371" s="28" t="e">
        <v>#N/A</v>
      </c>
      <c r="J3371" s="26" t="e">
        <v>#N/A</v>
      </c>
      <c r="K3371" s="29" t="e">
        <v>#N/A</v>
      </c>
      <c r="L3371" s="26" t="e">
        <v>#N/A</v>
      </c>
      <c r="M3371" s="30" t="e">
        <v>#N/A</v>
      </c>
      <c r="N3371" s="29" t="e">
        <v>#N/A</v>
      </c>
      <c r="O3371" s="31" t="e">
        <v>#N/A</v>
      </c>
      <c r="P3371" s="31" t="e">
        <v>#N/A</v>
      </c>
      <c r="Q3371" s="31" t="e">
        <v>#N/A</v>
      </c>
      <c r="R3371" s="29">
        <v>35751174144</v>
      </c>
      <c r="S3371" s="29" t="e">
        <v>#N/A</v>
      </c>
      <c r="T3371" s="29" t="e">
        <v>#N/A</v>
      </c>
      <c r="U3371" s="29" t="e">
        <v>#N/A</v>
      </c>
      <c r="V3371" s="29" t="e">
        <v>#N/A</v>
      </c>
      <c r="W3371" t="e">
        <v>#N/A</v>
      </c>
      <c r="X3371" t="e">
        <v>#N/A</v>
      </c>
      <c r="Y3371" t="e">
        <v>#N/A</v>
      </c>
      <c r="Z3371" t="e">
        <v>#N/A</v>
      </c>
    </row>
    <row r="3372" spans="2:26" x14ac:dyDescent="0.25">
      <c r="B3372" t="s">
        <v>7213</v>
      </c>
      <c r="C3372" s="26" t="s">
        <v>7214</v>
      </c>
      <c r="D3372" s="26">
        <v>-0.42915222927227548</v>
      </c>
      <c r="E3372" s="26">
        <v>-2.0503265057619351</v>
      </c>
      <c r="F3372" s="26">
        <v>-0.57208687674097014</v>
      </c>
      <c r="G3372" s="27">
        <v>-2.5637970696635208</v>
      </c>
      <c r="H3372" s="28">
        <v>16.617336180801939</v>
      </c>
      <c r="I3372" s="28">
        <v>3.8327315799856798</v>
      </c>
      <c r="J3372" s="26">
        <v>9.2262821157813555</v>
      </c>
      <c r="K3372" s="29">
        <v>-0.64242827657205648</v>
      </c>
      <c r="L3372" s="26">
        <v>-5.5696273187014045</v>
      </c>
      <c r="M3372" s="30">
        <v>0.61277181054407581</v>
      </c>
      <c r="N3372" s="29" t="e">
        <v>#N/A</v>
      </c>
      <c r="O3372" s="31">
        <v>47.339317056003765</v>
      </c>
      <c r="P3372" s="31">
        <v>-454968999.99999905</v>
      </c>
      <c r="Q3372" s="31">
        <v>-363848999.99999905</v>
      </c>
      <c r="R3372" s="29">
        <v>21693986816</v>
      </c>
      <c r="S3372" s="29">
        <v>18.697092909133417</v>
      </c>
      <c r="T3372" s="29">
        <v>19.558128271614187</v>
      </c>
      <c r="U3372" s="29" t="e">
        <v>#N/A</v>
      </c>
      <c r="V3372" s="29">
        <v>28.903814739568752</v>
      </c>
      <c r="W3372">
        <v>4.3685572060229134</v>
      </c>
      <c r="X3372" t="s">
        <v>71</v>
      </c>
      <c r="Y3372" t="s">
        <v>103</v>
      </c>
      <c r="Z3372" t="s">
        <v>119</v>
      </c>
    </row>
    <row r="3373" spans="2:26" x14ac:dyDescent="0.25">
      <c r="B3373" t="s">
        <v>7215</v>
      </c>
      <c r="C3373" s="26" t="s">
        <v>7216</v>
      </c>
      <c r="D3373" s="26">
        <v>0.11244786172377863</v>
      </c>
      <c r="E3373" s="26">
        <v>7.0587380052340803E-2</v>
      </c>
      <c r="F3373" s="26">
        <v>0.1112492681397326</v>
      </c>
      <c r="G3373" s="27">
        <v>7.0296097878809818E-2</v>
      </c>
      <c r="H3373" s="28">
        <v>14.471357850070721</v>
      </c>
      <c r="I3373" s="28">
        <v>13.947599115037789</v>
      </c>
      <c r="J3373" s="26">
        <v>15.267942343428256</v>
      </c>
      <c r="K3373" s="29">
        <v>0.52648923594942154</v>
      </c>
      <c r="L3373" s="26">
        <v>9.6697368421052623</v>
      </c>
      <c r="M3373" s="30">
        <v>0.21503437193107758</v>
      </c>
      <c r="N3373" s="29">
        <v>1.4147190452511189E-2</v>
      </c>
      <c r="O3373" s="31">
        <v>14.959689773483007</v>
      </c>
      <c r="P3373" s="31">
        <v>41268000000</v>
      </c>
      <c r="Q3373" s="31">
        <v>41439000000</v>
      </c>
      <c r="R3373" s="29">
        <v>12099569664</v>
      </c>
      <c r="S3373" s="29">
        <v>13.659397915789473</v>
      </c>
      <c r="T3373" s="29">
        <v>14.254915778922074</v>
      </c>
      <c r="U3373" s="29">
        <v>-33.835914116689032</v>
      </c>
      <c r="V3373" s="29">
        <v>7.3830241652563755</v>
      </c>
      <c r="W3373">
        <v>0.98800603529215902</v>
      </c>
      <c r="X3373" t="s">
        <v>66</v>
      </c>
      <c r="Y3373" t="s">
        <v>79</v>
      </c>
      <c r="Z3373" t="s">
        <v>127</v>
      </c>
    </row>
    <row r="3374" spans="2:26" x14ac:dyDescent="0.25">
      <c r="B3374" t="s">
        <v>7217</v>
      </c>
      <c r="C3374" s="26" t="s">
        <v>7218</v>
      </c>
      <c r="D3374" s="26">
        <v>-0.77690946236465697</v>
      </c>
      <c r="E3374" s="26">
        <v>-0.59473684210526312</v>
      </c>
      <c r="F3374" s="26">
        <v>-0.77690946236465697</v>
      </c>
      <c r="G3374" s="27">
        <v>-0.59473684210526312</v>
      </c>
      <c r="H3374" s="28" t="e">
        <v>#N/A</v>
      </c>
      <c r="I3374" s="28">
        <v>-8.2887812176159412E-2</v>
      </c>
      <c r="J3374" s="26">
        <v>5.0219941348973611</v>
      </c>
      <c r="K3374" s="29">
        <v>-0.29802599903707272</v>
      </c>
      <c r="L3374" s="26" t="e">
        <v>#N/A</v>
      </c>
      <c r="M3374" s="30">
        <v>0.24313914299470391</v>
      </c>
      <c r="N3374" s="29">
        <v>1.0286144578313254E-2</v>
      </c>
      <c r="O3374" s="31">
        <v>16.483027211104766</v>
      </c>
      <c r="P3374" s="31">
        <v>-380000000</v>
      </c>
      <c r="Q3374" s="31">
        <v>-380000000</v>
      </c>
      <c r="R3374" s="29">
        <v>3284250112</v>
      </c>
      <c r="S3374" s="29" t="e">
        <v>#N/A</v>
      </c>
      <c r="T3374" s="29">
        <v>12.417305295192193</v>
      </c>
      <c r="U3374" s="29" t="e">
        <v>#N/A</v>
      </c>
      <c r="V3374" s="29" t="e">
        <v>#N/A</v>
      </c>
      <c r="W3374" t="e">
        <v>#N/A</v>
      </c>
      <c r="X3374" t="s">
        <v>71</v>
      </c>
      <c r="Y3374" t="s">
        <v>103</v>
      </c>
      <c r="Z3374" t="s">
        <v>794</v>
      </c>
    </row>
    <row r="3375" spans="2:26" x14ac:dyDescent="0.25">
      <c r="B3375" t="s">
        <v>7219</v>
      </c>
      <c r="C3375" s="26" t="s">
        <v>7220</v>
      </c>
      <c r="D3375" s="26">
        <v>1.0288048497341404</v>
      </c>
      <c r="E3375" s="26">
        <v>1.5770598601541876</v>
      </c>
      <c r="F3375" s="26">
        <v>1.0288048497341404</v>
      </c>
      <c r="G3375" s="27">
        <v>1.5770598601541876</v>
      </c>
      <c r="H3375" s="28">
        <v>21.917113994697022</v>
      </c>
      <c r="I3375" s="28">
        <v>16.511033413954856</v>
      </c>
      <c r="J3375" s="26">
        <v>19.731313763760784</v>
      </c>
      <c r="K3375" s="29">
        <v>-0.34338011447752048</v>
      </c>
      <c r="L3375" s="26">
        <v>-1.034490683661035</v>
      </c>
      <c r="M3375" s="30">
        <v>0.76060509016780131</v>
      </c>
      <c r="N3375" s="29" t="e">
        <v>#N/A</v>
      </c>
      <c r="O3375" s="31">
        <v>30.420746495257891</v>
      </c>
      <c r="P3375" s="31">
        <v>722367000</v>
      </c>
      <c r="Q3375" s="31">
        <v>722367000</v>
      </c>
      <c r="R3375" s="29">
        <v>56917897216</v>
      </c>
      <c r="S3375" s="29">
        <v>44.386420158947139</v>
      </c>
      <c r="T3375" s="29">
        <v>55.603372913057427</v>
      </c>
      <c r="U3375" s="29">
        <v>0.39847176563691555</v>
      </c>
      <c r="V3375" s="29">
        <v>97.634450943954988</v>
      </c>
      <c r="W3375">
        <v>20.496641910787034</v>
      </c>
      <c r="X3375" t="s">
        <v>71</v>
      </c>
      <c r="Y3375" t="s">
        <v>103</v>
      </c>
      <c r="Z3375" t="s">
        <v>119</v>
      </c>
    </row>
    <row r="3376" spans="2:26" x14ac:dyDescent="0.25">
      <c r="B3376" t="s">
        <v>7221</v>
      </c>
      <c r="C3376" s="26" t="s">
        <v>7222</v>
      </c>
      <c r="D3376" s="26" t="e">
        <v>#N/A</v>
      </c>
      <c r="E3376" s="26" t="e">
        <v>#N/A</v>
      </c>
      <c r="F3376" s="26" t="e">
        <v>#N/A</v>
      </c>
      <c r="G3376" s="27" t="e">
        <v>#N/A</v>
      </c>
      <c r="H3376" s="28" t="e">
        <v>#N/A</v>
      </c>
      <c r="I3376" s="28" t="e">
        <v>#N/A</v>
      </c>
      <c r="J3376" s="26" t="e">
        <v>#N/A</v>
      </c>
      <c r="K3376" s="29" t="e">
        <v>#N/A</v>
      </c>
      <c r="L3376" s="26" t="e">
        <v>#N/A</v>
      </c>
      <c r="M3376" s="30" t="e">
        <v>#N/A</v>
      </c>
      <c r="N3376" s="29" t="e">
        <v>#N/A</v>
      </c>
      <c r="O3376" s="31" t="e">
        <v>#N/A</v>
      </c>
      <c r="P3376" s="31" t="e">
        <v>#N/A</v>
      </c>
      <c r="Q3376" s="31" t="e">
        <v>#N/A</v>
      </c>
      <c r="R3376" s="29">
        <v>5977799680</v>
      </c>
      <c r="S3376" s="29" t="e">
        <v>#N/A</v>
      </c>
      <c r="T3376" s="29" t="e">
        <v>#N/A</v>
      </c>
      <c r="U3376" s="29" t="e">
        <v>#N/A</v>
      </c>
      <c r="V3376" s="29" t="e">
        <v>#N/A</v>
      </c>
      <c r="W3376" t="e">
        <v>#N/A</v>
      </c>
      <c r="X3376" t="e">
        <v>#N/A</v>
      </c>
      <c r="Y3376" t="e">
        <v>#N/A</v>
      </c>
      <c r="Z3376" t="e">
        <v>#N/A</v>
      </c>
    </row>
    <row r="3377" spans="2:26" x14ac:dyDescent="0.25">
      <c r="B3377" t="s">
        <v>7223</v>
      </c>
      <c r="C3377" s="26" t="s">
        <v>7224</v>
      </c>
      <c r="D3377" s="26" t="e">
        <v>#N/A</v>
      </c>
      <c r="E3377" s="26" t="e">
        <v>#N/A</v>
      </c>
      <c r="F3377" s="26" t="e">
        <v>#N/A</v>
      </c>
      <c r="G3377" s="27" t="e">
        <v>#N/A</v>
      </c>
      <c r="H3377" s="28" t="e">
        <v>#N/A</v>
      </c>
      <c r="I3377" s="28" t="e">
        <v>#N/A</v>
      </c>
      <c r="J3377" s="26" t="e">
        <v>#N/A</v>
      </c>
      <c r="K3377" s="29" t="e">
        <v>#N/A</v>
      </c>
      <c r="L3377" s="26" t="e">
        <v>#N/A</v>
      </c>
      <c r="M3377" s="30" t="e">
        <v>#N/A</v>
      </c>
      <c r="N3377" s="29" t="e">
        <v>#N/A</v>
      </c>
      <c r="O3377" s="31" t="e">
        <v>#N/A</v>
      </c>
      <c r="P3377" s="31" t="e">
        <v>#N/A</v>
      </c>
      <c r="Q3377" s="31" t="e">
        <v>#N/A</v>
      </c>
      <c r="R3377" s="29">
        <v>782499968</v>
      </c>
      <c r="S3377" s="29" t="e">
        <v>#N/A</v>
      </c>
      <c r="T3377" s="29" t="e">
        <v>#N/A</v>
      </c>
      <c r="U3377" s="29" t="e">
        <v>#N/A</v>
      </c>
      <c r="V3377" s="29" t="e">
        <v>#N/A</v>
      </c>
      <c r="W3377" t="e">
        <v>#N/A</v>
      </c>
      <c r="X3377" t="e">
        <v>#N/A</v>
      </c>
      <c r="Y3377" t="e">
        <v>#N/A</v>
      </c>
      <c r="Z3377" t="e">
        <v>#N/A</v>
      </c>
    </row>
    <row r="3378" spans="2:26" x14ac:dyDescent="0.25">
      <c r="B3378" t="s">
        <v>7225</v>
      </c>
      <c r="C3378" s="26" t="s">
        <v>7226</v>
      </c>
      <c r="D3378" s="26" t="e">
        <v>#N/A</v>
      </c>
      <c r="E3378" s="26" t="e">
        <v>#N/A</v>
      </c>
      <c r="F3378" s="26" t="e">
        <v>#N/A</v>
      </c>
      <c r="G3378" s="27" t="e">
        <v>#N/A</v>
      </c>
      <c r="H3378" s="28" t="e">
        <v>#N/A</v>
      </c>
      <c r="I3378" s="28" t="e">
        <v>#N/A</v>
      </c>
      <c r="J3378" s="26" t="e">
        <v>#N/A</v>
      </c>
      <c r="K3378" s="29" t="e">
        <v>#N/A</v>
      </c>
      <c r="L3378" s="26" t="e">
        <v>#N/A</v>
      </c>
      <c r="M3378" s="30" t="e">
        <v>#N/A</v>
      </c>
      <c r="N3378" s="29" t="e">
        <v>#N/A</v>
      </c>
      <c r="O3378" s="31" t="e">
        <v>#N/A</v>
      </c>
      <c r="P3378" s="31" t="e">
        <v>#N/A</v>
      </c>
      <c r="Q3378" s="31" t="e">
        <v>#N/A</v>
      </c>
      <c r="R3378" s="29">
        <v>281100000</v>
      </c>
      <c r="S3378" s="29" t="e">
        <v>#N/A</v>
      </c>
      <c r="T3378" s="29" t="e">
        <v>#N/A</v>
      </c>
      <c r="U3378" s="29" t="e">
        <v>#N/A</v>
      </c>
      <c r="V3378" s="29" t="e">
        <v>#N/A</v>
      </c>
      <c r="W3378" t="e">
        <v>#N/A</v>
      </c>
      <c r="X3378" t="e">
        <v>#N/A</v>
      </c>
      <c r="Y3378" t="e">
        <v>#N/A</v>
      </c>
      <c r="Z3378" t="e">
        <v>#N/A</v>
      </c>
    </row>
    <row r="3379" spans="2:26" x14ac:dyDescent="0.25">
      <c r="B3379" t="s">
        <v>7227</v>
      </c>
      <c r="C3379" s="26" t="s">
        <v>7228</v>
      </c>
      <c r="D3379" s="26" t="e">
        <v>#N/A</v>
      </c>
      <c r="E3379" s="26" t="e">
        <v>#N/A</v>
      </c>
      <c r="F3379" s="26" t="e">
        <v>#N/A</v>
      </c>
      <c r="G3379" s="27" t="e">
        <v>#N/A</v>
      </c>
      <c r="H3379" s="28" t="e">
        <v>#N/A</v>
      </c>
      <c r="I3379" s="28" t="e">
        <v>#N/A</v>
      </c>
      <c r="J3379" s="26" t="e">
        <v>#N/A</v>
      </c>
      <c r="K3379" s="29" t="e">
        <v>#N/A</v>
      </c>
      <c r="L3379" s="26" t="e">
        <v>#N/A</v>
      </c>
      <c r="M3379" s="30" t="e">
        <v>#N/A</v>
      </c>
      <c r="N3379" s="29" t="e">
        <v>#N/A</v>
      </c>
      <c r="O3379" s="31" t="e">
        <v>#N/A</v>
      </c>
      <c r="P3379" s="31" t="e">
        <v>#N/A</v>
      </c>
      <c r="Q3379" s="31" t="e">
        <v>#N/A</v>
      </c>
      <c r="R3379" s="29">
        <v>44600000512</v>
      </c>
      <c r="S3379" s="29" t="e">
        <v>#N/A</v>
      </c>
      <c r="T3379" s="29" t="e">
        <v>#N/A</v>
      </c>
      <c r="U3379" s="29" t="e">
        <v>#N/A</v>
      </c>
      <c r="V3379" s="29" t="e">
        <v>#N/A</v>
      </c>
      <c r="W3379" t="e">
        <v>#N/A</v>
      </c>
      <c r="X3379" t="e">
        <v>#N/A</v>
      </c>
      <c r="Y3379" t="e">
        <v>#N/A</v>
      </c>
      <c r="Z3379" t="e">
        <v>#N/A</v>
      </c>
    </row>
    <row r="3380" spans="2:26" x14ac:dyDescent="0.25">
      <c r="B3380" t="s">
        <v>7229</v>
      </c>
      <c r="C3380" s="26" t="s">
        <v>7230</v>
      </c>
      <c r="D3380" s="26">
        <v>-0.97882697843784106</v>
      </c>
      <c r="E3380" s="26">
        <v>1.6419537029671467</v>
      </c>
      <c r="F3380" s="26">
        <v>0.37291358664955621</v>
      </c>
      <c r="G3380" s="27">
        <v>0.35265073209068698</v>
      </c>
      <c r="H3380" s="28">
        <v>21.824369312717316</v>
      </c>
      <c r="I3380" s="28">
        <v>11.644180151419828</v>
      </c>
      <c r="J3380" s="26">
        <v>13.281232518069324</v>
      </c>
      <c r="K3380" s="29">
        <v>-8.0950155101347038E-2</v>
      </c>
      <c r="L3380" s="26">
        <v>-0.31820269762391951</v>
      </c>
      <c r="M3380" s="30">
        <v>0.51810776538354075</v>
      </c>
      <c r="N3380" s="29" t="e">
        <v>#N/A</v>
      </c>
      <c r="O3380" s="31">
        <v>12.389032050777361</v>
      </c>
      <c r="P3380" s="31">
        <v>12571000000</v>
      </c>
      <c r="Q3380" s="31">
        <v>58531000000</v>
      </c>
      <c r="R3380" s="29">
        <v>352910901248</v>
      </c>
      <c r="S3380" s="29">
        <v>14.465899747275232</v>
      </c>
      <c r="T3380" s="29">
        <v>16.71967282436411</v>
      </c>
      <c r="U3380" s="29">
        <v>6.2335847156335671</v>
      </c>
      <c r="V3380" s="29">
        <v>24.55711631408936</v>
      </c>
      <c r="W3380">
        <v>4.9933319099924152</v>
      </c>
      <c r="X3380" t="s">
        <v>74</v>
      </c>
      <c r="Y3380" t="s">
        <v>102</v>
      </c>
      <c r="Z3380" t="s">
        <v>102</v>
      </c>
    </row>
    <row r="3381" spans="2:26" x14ac:dyDescent="0.25">
      <c r="B3381" t="s">
        <v>7231</v>
      </c>
      <c r="C3381" s="26" t="s">
        <v>7232</v>
      </c>
      <c r="D3381" s="26" t="e">
        <v>#N/A</v>
      </c>
      <c r="E3381" s="26" t="e">
        <v>#N/A</v>
      </c>
      <c r="F3381" s="26">
        <v>-5.6580371240969353E-2</v>
      </c>
      <c r="G3381" s="27">
        <v>1.420221580727246E-3</v>
      </c>
      <c r="H3381" s="28">
        <v>0.1532071558809994</v>
      </c>
      <c r="I3381" s="28">
        <v>1.0659437937217713</v>
      </c>
      <c r="J3381" s="26">
        <v>3.2072153300718527</v>
      </c>
      <c r="K3381" s="29" t="e">
        <v>#N/A</v>
      </c>
      <c r="L3381" s="26">
        <v>4.5423794426831314</v>
      </c>
      <c r="M3381" s="30">
        <v>0.2809614483929827</v>
      </c>
      <c r="N3381" s="29">
        <v>8.7193634107412942E-3</v>
      </c>
      <c r="O3381" s="31">
        <v>7.5391531081298293</v>
      </c>
      <c r="P3381" s="31" t="e">
        <v>#N/A</v>
      </c>
      <c r="Q3381" s="31">
        <v>1987718000</v>
      </c>
      <c r="R3381" s="29">
        <v>1775067008</v>
      </c>
      <c r="S3381" s="29">
        <v>16.389981698648423</v>
      </c>
      <c r="T3381" s="29">
        <v>869.86504002833863</v>
      </c>
      <c r="U3381" s="29">
        <v>-13.449971123568984</v>
      </c>
      <c r="V3381" s="29" t="e">
        <v>#N/A</v>
      </c>
      <c r="W3381">
        <v>1.3626419402121859</v>
      </c>
      <c r="X3381" t="s">
        <v>74</v>
      </c>
      <c r="Y3381" t="s">
        <v>211</v>
      </c>
      <c r="Z3381" t="s">
        <v>212</v>
      </c>
    </row>
    <row r="3382" spans="2:26" x14ac:dyDescent="0.25">
      <c r="B3382" t="s">
        <v>7233</v>
      </c>
      <c r="C3382" s="26" t="s">
        <v>7234</v>
      </c>
      <c r="D3382" s="26" t="e">
        <v>#N/A</v>
      </c>
      <c r="E3382" s="26" t="e">
        <v>#N/A</v>
      </c>
      <c r="F3382" s="26" t="e">
        <v>#N/A</v>
      </c>
      <c r="G3382" s="27" t="e">
        <v>#N/A</v>
      </c>
      <c r="H3382" s="28" t="e">
        <v>#N/A</v>
      </c>
      <c r="I3382" s="28" t="e">
        <v>#N/A</v>
      </c>
      <c r="J3382" s="26" t="e">
        <v>#N/A</v>
      </c>
      <c r="K3382" s="29" t="e">
        <v>#N/A</v>
      </c>
      <c r="L3382" s="26" t="e">
        <v>#N/A</v>
      </c>
      <c r="M3382" s="30" t="e">
        <v>#N/A</v>
      </c>
      <c r="N3382" s="29" t="e">
        <v>#N/A</v>
      </c>
      <c r="O3382" s="31" t="e">
        <v>#N/A</v>
      </c>
      <c r="P3382" s="31" t="e">
        <v>#N/A</v>
      </c>
      <c r="Q3382" s="31" t="e">
        <v>#N/A</v>
      </c>
      <c r="R3382" s="29">
        <v>259760783360</v>
      </c>
      <c r="S3382" s="29" t="e">
        <v>#N/A</v>
      </c>
      <c r="T3382" s="29" t="e">
        <v>#N/A</v>
      </c>
      <c r="U3382" s="29" t="e">
        <v>#N/A</v>
      </c>
      <c r="V3382" s="29" t="e">
        <v>#N/A</v>
      </c>
      <c r="W3382" t="e">
        <v>#N/A</v>
      </c>
      <c r="X3382" t="e">
        <v>#N/A</v>
      </c>
      <c r="Y3382" t="e">
        <v>#N/A</v>
      </c>
      <c r="Z3382" t="e">
        <v>#N/A</v>
      </c>
    </row>
    <row r="3383" spans="2:26" x14ac:dyDescent="0.25">
      <c r="B3383" t="s">
        <v>7235</v>
      </c>
      <c r="C3383" s="26" t="s">
        <v>7236</v>
      </c>
      <c r="D3383" s="26" t="e">
        <v>#N/A</v>
      </c>
      <c r="E3383" s="26">
        <v>0.37946369890023224</v>
      </c>
      <c r="F3383" s="26" t="e">
        <v>#N/A</v>
      </c>
      <c r="G3383" s="27">
        <v>0.19251972879848839</v>
      </c>
      <c r="H3383" s="28">
        <v>25.016249593760154</v>
      </c>
      <c r="I3383" s="28" t="e">
        <v>#N/A</v>
      </c>
      <c r="J3383" s="26">
        <v>11.039940822184956</v>
      </c>
      <c r="K3383" s="29">
        <v>0.39810327576456256</v>
      </c>
      <c r="L3383" s="26">
        <v>1.6757984178142398</v>
      </c>
      <c r="M3383" s="30">
        <v>0.23813295117413386</v>
      </c>
      <c r="N3383" s="29">
        <v>1.0004381480940558E-2</v>
      </c>
      <c r="O3383" s="31" t="e">
        <v>#N/A</v>
      </c>
      <c r="P3383" s="31">
        <v>45646000000</v>
      </c>
      <c r="Q3383" s="31">
        <v>89970000000</v>
      </c>
      <c r="R3383" s="29">
        <v>180035960832</v>
      </c>
      <c r="S3383" s="29">
        <v>8.2696293888075001</v>
      </c>
      <c r="T3383" s="29">
        <v>12.532968518650089</v>
      </c>
      <c r="U3383" s="29">
        <v>1.7296544454837106</v>
      </c>
      <c r="V3383" s="29">
        <v>17.737776587579102</v>
      </c>
      <c r="W3383">
        <v>4.5376821585101892</v>
      </c>
      <c r="X3383" t="s">
        <v>71</v>
      </c>
      <c r="Y3383" t="s">
        <v>103</v>
      </c>
      <c r="Z3383" t="s">
        <v>119</v>
      </c>
    </row>
    <row r="3384" spans="2:26" x14ac:dyDescent="0.25">
      <c r="B3384" t="s">
        <v>7237</v>
      </c>
      <c r="C3384" s="26" t="s">
        <v>7238</v>
      </c>
      <c r="D3384" s="26">
        <v>1.3711253780259276</v>
      </c>
      <c r="E3384" s="26">
        <v>1.6214805571158077</v>
      </c>
      <c r="F3384" s="26">
        <v>1.0232982781457487</v>
      </c>
      <c r="G3384" s="27">
        <v>1.3105792913841332</v>
      </c>
      <c r="H3384" s="28">
        <v>22.692685431928837</v>
      </c>
      <c r="I3384" s="28">
        <v>25.885283695249221</v>
      </c>
      <c r="J3384" s="26">
        <v>31.255894121792437</v>
      </c>
      <c r="K3384" s="29">
        <v>-0.48809720846554838</v>
      </c>
      <c r="L3384" s="26">
        <v>-1.1870016828725918</v>
      </c>
      <c r="M3384" s="30">
        <v>0.73637112274591077</v>
      </c>
      <c r="N3384" s="29" t="e">
        <v>#N/A</v>
      </c>
      <c r="O3384" s="31">
        <v>13.733893182909227</v>
      </c>
      <c r="P3384" s="31">
        <v>1084226999.9999995</v>
      </c>
      <c r="Q3384" s="31">
        <v>1341431999.9999995</v>
      </c>
      <c r="R3384" s="29">
        <v>32662460416</v>
      </c>
      <c r="S3384" s="29">
        <v>15.978770133020832</v>
      </c>
      <c r="T3384" s="29">
        <v>17.342050789140032</v>
      </c>
      <c r="U3384" s="29">
        <v>2.6254941883677598</v>
      </c>
      <c r="V3384" s="29">
        <v>28.834806753558574</v>
      </c>
      <c r="W3384">
        <v>8.9743331664603545</v>
      </c>
      <c r="X3384" t="s">
        <v>93</v>
      </c>
      <c r="Y3384" t="s">
        <v>94</v>
      </c>
      <c r="Z3384" t="s">
        <v>95</v>
      </c>
    </row>
    <row r="3385" spans="2:26" x14ac:dyDescent="0.25">
      <c r="B3385" t="s">
        <v>7239</v>
      </c>
      <c r="C3385" s="26" t="s">
        <v>7240</v>
      </c>
      <c r="D3385" s="26">
        <v>-3.5681269431527682</v>
      </c>
      <c r="E3385" s="26">
        <v>-5.1477610615541654</v>
      </c>
      <c r="F3385" s="26">
        <v>-3.5681269431527682</v>
      </c>
      <c r="G3385" s="27">
        <v>-5.1477610615541654</v>
      </c>
      <c r="H3385" s="28">
        <v>28.991232989337394</v>
      </c>
      <c r="I3385" s="28">
        <v>38.414415067618656</v>
      </c>
      <c r="J3385" s="26">
        <v>40.046881154818102</v>
      </c>
      <c r="K3385" s="29">
        <v>-0.75906795872124866</v>
      </c>
      <c r="L3385" s="26" t="e">
        <v>#N/A</v>
      </c>
      <c r="M3385" s="30">
        <v>0.75072985921571134</v>
      </c>
      <c r="N3385" s="29" t="e">
        <v>#N/A</v>
      </c>
      <c r="O3385" s="31">
        <v>18.647009563200122</v>
      </c>
      <c r="P3385" s="31">
        <v>-315462000</v>
      </c>
      <c r="Q3385" s="31">
        <v>-315462000</v>
      </c>
      <c r="R3385" s="29">
        <v>31438960640</v>
      </c>
      <c r="S3385" s="29" t="e">
        <v>#N/A</v>
      </c>
      <c r="T3385" s="29">
        <v>15.618289336842517</v>
      </c>
      <c r="U3385" s="29" t="e">
        <v>#N/A</v>
      </c>
      <c r="V3385" s="29">
        <v>26.312032593536198</v>
      </c>
      <c r="W3385">
        <v>7.1198491613491353</v>
      </c>
      <c r="X3385" t="s">
        <v>71</v>
      </c>
      <c r="Y3385" t="s">
        <v>103</v>
      </c>
      <c r="Z3385" t="s">
        <v>119</v>
      </c>
    </row>
    <row r="3386" spans="2:26" x14ac:dyDescent="0.25">
      <c r="B3386" t="s">
        <v>7241</v>
      </c>
      <c r="C3386" s="26" t="s">
        <v>7242</v>
      </c>
      <c r="D3386" s="26">
        <v>-0.22319229463587212</v>
      </c>
      <c r="E3386" s="26">
        <v>-2.9065723426812804</v>
      </c>
      <c r="F3386" s="26">
        <v>-82.550315147407105</v>
      </c>
      <c r="G3386" s="27">
        <v>-413.82741116730182</v>
      </c>
      <c r="H3386" s="28">
        <v>20.300405984815892</v>
      </c>
      <c r="I3386" s="28">
        <v>9.3346814225815749</v>
      </c>
      <c r="J3386" s="26">
        <v>16.657648206055956</v>
      </c>
      <c r="K3386" s="29">
        <v>-0.51283644476050527</v>
      </c>
      <c r="L3386" s="26">
        <v>-3.2821562910443935</v>
      </c>
      <c r="M3386" s="30">
        <v>0.52707588226678259</v>
      </c>
      <c r="N3386" s="29" t="e">
        <v>#N/A</v>
      </c>
      <c r="O3386" s="31">
        <v>68.260507896015312</v>
      </c>
      <c r="P3386" s="31">
        <v>-532915000.00000191</v>
      </c>
      <c r="Q3386" s="31">
        <v>-3743000.0000019073</v>
      </c>
      <c r="R3386" s="29">
        <v>75141783552</v>
      </c>
      <c r="S3386" s="29">
        <v>21.779490278086289</v>
      </c>
      <c r="T3386" s="29">
        <v>24.567957068036431</v>
      </c>
      <c r="U3386" s="29">
        <v>2.9948171225436711</v>
      </c>
      <c r="V3386" s="29">
        <v>56.680561718185672</v>
      </c>
      <c r="W3386">
        <v>7.2697922687553271</v>
      </c>
      <c r="X3386" t="s">
        <v>71</v>
      </c>
      <c r="Y3386" t="s">
        <v>103</v>
      </c>
      <c r="Z3386" t="s">
        <v>119</v>
      </c>
    </row>
    <row r="3387" spans="2:26" x14ac:dyDescent="0.25">
      <c r="B3387" t="s">
        <v>7243</v>
      </c>
      <c r="C3387" s="26" t="s">
        <v>7244</v>
      </c>
      <c r="D3387" s="26">
        <v>-0.28141252758190283</v>
      </c>
      <c r="E3387" s="26">
        <v>-0.2100793836356146</v>
      </c>
      <c r="F3387" s="26">
        <v>-0.2451690311114178</v>
      </c>
      <c r="G3387" s="27">
        <v>-0.19320910746243514</v>
      </c>
      <c r="H3387" s="28">
        <v>4.4022091994570438</v>
      </c>
      <c r="I3387" s="28">
        <v>-13.130375563094399</v>
      </c>
      <c r="J3387" s="26">
        <v>0.76707075126899205</v>
      </c>
      <c r="K3387" s="29">
        <v>-0.50019292108241586</v>
      </c>
      <c r="L3387" s="26">
        <v>-49.122399167050688</v>
      </c>
      <c r="M3387" s="30">
        <v>0.71353830629731707</v>
      </c>
      <c r="N3387" s="29">
        <v>2.80722735794169E-3</v>
      </c>
      <c r="O3387" s="31">
        <v>6.4507456467295272</v>
      </c>
      <c r="P3387" s="31">
        <v>3592680000</v>
      </c>
      <c r="Q3387" s="31">
        <v>3906379000</v>
      </c>
      <c r="R3387" s="29">
        <v>53279432704</v>
      </c>
      <c r="S3387" s="29">
        <v>254.01329478098086</v>
      </c>
      <c r="T3387" s="29" t="e">
        <v>#N/A</v>
      </c>
      <c r="U3387" s="29">
        <v>7.642371161535106</v>
      </c>
      <c r="V3387" s="29" t="e">
        <v>#N/A</v>
      </c>
      <c r="W3387">
        <v>4.2157435526648301</v>
      </c>
      <c r="X3387" t="s">
        <v>77</v>
      </c>
      <c r="Y3387" t="s">
        <v>83</v>
      </c>
      <c r="Z3387" t="s">
        <v>241</v>
      </c>
    </row>
    <row r="3388" spans="2:26" x14ac:dyDescent="0.25">
      <c r="B3388" t="s">
        <v>7245</v>
      </c>
      <c r="C3388" s="26" t="s">
        <v>7246</v>
      </c>
      <c r="D3388" s="26">
        <v>-0.52028916072986808</v>
      </c>
      <c r="E3388" s="26">
        <v>-0.38945859119049647</v>
      </c>
      <c r="F3388" s="26">
        <v>-0.52028916072986808</v>
      </c>
      <c r="G3388" s="27">
        <v>-0.38945859119049647</v>
      </c>
      <c r="H3388" s="28">
        <v>-27.761930668291505</v>
      </c>
      <c r="I3388" s="28">
        <v>-46.318758389399683</v>
      </c>
      <c r="J3388" s="26">
        <v>-42.405136303276706</v>
      </c>
      <c r="K3388" s="29">
        <v>-0.23342743011037764</v>
      </c>
      <c r="L3388" s="26" t="e">
        <v>#N/A</v>
      </c>
      <c r="M3388" s="30">
        <v>0.74692587199346316</v>
      </c>
      <c r="N3388" s="29">
        <v>1.209E-2</v>
      </c>
      <c r="O3388" s="31">
        <v>-7.1504519634066508</v>
      </c>
      <c r="P3388" s="31">
        <v>849469000.00000024</v>
      </c>
      <c r="Q3388" s="31">
        <v>849469000.00000024</v>
      </c>
      <c r="R3388" s="29">
        <v>2356379392</v>
      </c>
      <c r="S3388" s="29" t="e">
        <v>#N/A</v>
      </c>
      <c r="T3388" s="29" t="e">
        <v>#N/A</v>
      </c>
      <c r="U3388" s="29" t="e">
        <v>#N/A</v>
      </c>
      <c r="V3388" s="29" t="e">
        <v>#N/A</v>
      </c>
      <c r="W3388">
        <v>2.5092834089822831</v>
      </c>
      <c r="X3388" t="s">
        <v>74</v>
      </c>
      <c r="Y3388" t="s">
        <v>188</v>
      </c>
      <c r="Z3388" t="s">
        <v>278</v>
      </c>
    </row>
    <row r="3389" spans="2:26" x14ac:dyDescent="0.25">
      <c r="B3389" t="s">
        <v>7247</v>
      </c>
      <c r="C3389" s="26" t="s">
        <v>7248</v>
      </c>
      <c r="D3389" s="26">
        <v>0.23764018728529296</v>
      </c>
      <c r="E3389" s="26">
        <v>0.17541767891531573</v>
      </c>
      <c r="F3389" s="26">
        <v>0.23764018728529296</v>
      </c>
      <c r="G3389" s="27">
        <v>0.17541767891531573</v>
      </c>
      <c r="H3389" s="28">
        <v>11.846328540911506</v>
      </c>
      <c r="I3389" s="28">
        <v>4.2338360138069451</v>
      </c>
      <c r="J3389" s="26">
        <v>4.6490878630711183</v>
      </c>
      <c r="K3389" s="29">
        <v>-0.19973857675826334</v>
      </c>
      <c r="L3389" s="26">
        <v>-1.7600750685009816</v>
      </c>
      <c r="M3389" s="30">
        <v>0.67644373274232106</v>
      </c>
      <c r="N3389" s="29" t="e">
        <v>#N/A</v>
      </c>
      <c r="O3389" s="31">
        <v>-0.3901117015354747</v>
      </c>
      <c r="P3389" s="31">
        <v>5960739000</v>
      </c>
      <c r="Q3389" s="31">
        <v>5960739000</v>
      </c>
      <c r="R3389" s="29">
        <v>11698159616</v>
      </c>
      <c r="S3389" s="29">
        <v>5.8391228080660316</v>
      </c>
      <c r="T3389" s="29">
        <v>5.9229501550796746</v>
      </c>
      <c r="U3389" s="29" t="e">
        <v>#N/A</v>
      </c>
      <c r="V3389" s="29">
        <v>10.998928309549328</v>
      </c>
      <c r="W3389">
        <v>1.2558777174182534</v>
      </c>
      <c r="X3389" t="s">
        <v>74</v>
      </c>
      <c r="Y3389" t="s">
        <v>188</v>
      </c>
      <c r="Z3389" t="s">
        <v>709</v>
      </c>
    </row>
    <row r="3390" spans="2:26" x14ac:dyDescent="0.25">
      <c r="B3390" t="s">
        <v>7249</v>
      </c>
      <c r="C3390" s="26" t="s">
        <v>7250</v>
      </c>
      <c r="D3390" s="26">
        <v>-3.6044833491993429</v>
      </c>
      <c r="E3390" s="26">
        <v>0.5551517667582947</v>
      </c>
      <c r="F3390" s="26">
        <v>-3.6053144066611389</v>
      </c>
      <c r="G3390" s="27">
        <v>0.55099647944931529</v>
      </c>
      <c r="H3390" s="28">
        <v>-3.7623059947484898</v>
      </c>
      <c r="I3390" s="28">
        <v>-5.4560743398085689</v>
      </c>
      <c r="J3390" s="26">
        <v>17.567431703503505</v>
      </c>
      <c r="K3390" s="29">
        <v>-0.28783053005907777</v>
      </c>
      <c r="L3390" s="26">
        <v>-2.1395192396107072</v>
      </c>
      <c r="M3390" s="30">
        <v>0.49616909546317672</v>
      </c>
      <c r="N3390" s="29">
        <v>9.0973254550224224E-3</v>
      </c>
      <c r="O3390" s="31">
        <v>35.183003478082796</v>
      </c>
      <c r="P3390" s="31">
        <v>655183000.00000036</v>
      </c>
      <c r="Q3390" s="31">
        <v>660124000.00000036</v>
      </c>
      <c r="R3390" s="29">
        <v>5363774464</v>
      </c>
      <c r="S3390" s="29">
        <v>10.839594407421925</v>
      </c>
      <c r="T3390" s="29">
        <v>15.384853689781536</v>
      </c>
      <c r="U3390" s="29">
        <v>5.7945948713178419</v>
      </c>
      <c r="V3390" s="29">
        <v>24.105233067328051</v>
      </c>
      <c r="W3390">
        <v>3.497036621851525</v>
      </c>
      <c r="X3390" t="s">
        <v>71</v>
      </c>
      <c r="Y3390" t="s">
        <v>103</v>
      </c>
      <c r="Z3390" t="s">
        <v>794</v>
      </c>
    </row>
    <row r="3391" spans="2:26" x14ac:dyDescent="0.25">
      <c r="B3391" t="s">
        <v>7251</v>
      </c>
      <c r="C3391" s="26" t="s">
        <v>7252</v>
      </c>
      <c r="D3391" s="26">
        <v>9.8238096466585059E-2</v>
      </c>
      <c r="E3391" s="26">
        <v>6.6504551176567769E-2</v>
      </c>
      <c r="F3391" s="26">
        <v>9.3896717624934373E-2</v>
      </c>
      <c r="G3391" s="27">
        <v>6.454720456030677E-2</v>
      </c>
      <c r="H3391" s="28">
        <v>10.105851822742199</v>
      </c>
      <c r="I3391" s="28">
        <v>3.8860027755253164</v>
      </c>
      <c r="J3391" s="26">
        <v>3.7627388780906981</v>
      </c>
      <c r="K3391" s="29">
        <v>0.23080937525369083</v>
      </c>
      <c r="L3391" s="26">
        <v>4.0059241462905044</v>
      </c>
      <c r="M3391" s="30">
        <v>0.23345770718515729</v>
      </c>
      <c r="N3391" s="29">
        <v>2.5216372875972687E-3</v>
      </c>
      <c r="O3391" s="31">
        <v>5.5237550596671836</v>
      </c>
      <c r="P3391" s="31">
        <v>36110882000</v>
      </c>
      <c r="Q3391" s="31">
        <v>37205918000</v>
      </c>
      <c r="R3391" s="29">
        <v>28190412800</v>
      </c>
      <c r="S3391" s="29">
        <v>9.6801606717360329</v>
      </c>
      <c r="T3391" s="29">
        <v>16.876733664885382</v>
      </c>
      <c r="U3391" s="29" t="e">
        <v>#N/A</v>
      </c>
      <c r="V3391" s="29">
        <v>14.470143209862815</v>
      </c>
      <c r="W3391">
        <v>1.3768377032258066</v>
      </c>
      <c r="X3391" t="s">
        <v>77</v>
      </c>
      <c r="Y3391" t="s">
        <v>83</v>
      </c>
      <c r="Z3391" t="s">
        <v>481</v>
      </c>
    </row>
    <row r="3392" spans="2:26" x14ac:dyDescent="0.25">
      <c r="B3392" t="s">
        <v>7253</v>
      </c>
      <c r="C3392" s="26" t="s">
        <v>7254</v>
      </c>
      <c r="D3392" s="26">
        <v>7.5054614455774436E-3</v>
      </c>
      <c r="E3392" s="26">
        <v>-0.24591583910862891</v>
      </c>
      <c r="F3392" s="26">
        <v>7.412538126194401E-3</v>
      </c>
      <c r="G3392" s="27">
        <v>-0.24591583910862891</v>
      </c>
      <c r="H3392" s="28">
        <v>-6.7431204875580759</v>
      </c>
      <c r="I3392" s="28">
        <v>3.9228216611132511</v>
      </c>
      <c r="J3392" s="26">
        <v>-7.4162456762173994</v>
      </c>
      <c r="K3392" s="29">
        <v>-0.23006187061419686</v>
      </c>
      <c r="L3392" s="26">
        <v>-11.459702535763867</v>
      </c>
      <c r="M3392" s="30">
        <v>0.67161237232424109</v>
      </c>
      <c r="N3392" s="29">
        <v>8.5755550209495306E-3</v>
      </c>
      <c r="O3392" s="31">
        <v>-8.9930673091105966</v>
      </c>
      <c r="P3392" s="31">
        <v>9198952000</v>
      </c>
      <c r="Q3392" s="31">
        <v>9198952000</v>
      </c>
      <c r="R3392" s="29">
        <v>28645877760</v>
      </c>
      <c r="S3392" s="29">
        <v>44.485121497709066</v>
      </c>
      <c r="T3392" s="29">
        <v>143.30082698910283</v>
      </c>
      <c r="U3392" s="29" t="e">
        <v>#N/A</v>
      </c>
      <c r="V3392" s="29" t="e">
        <v>#N/A</v>
      </c>
      <c r="W3392">
        <v>1.6741001438673193</v>
      </c>
      <c r="X3392" t="s">
        <v>93</v>
      </c>
      <c r="Y3392" t="s">
        <v>96</v>
      </c>
      <c r="Z3392" t="s">
        <v>142</v>
      </c>
    </row>
    <row r="3393" spans="2:26" x14ac:dyDescent="0.25">
      <c r="B3393" t="s">
        <v>7255</v>
      </c>
      <c r="C3393" s="26" t="s">
        <v>7256</v>
      </c>
      <c r="D3393" s="26">
        <v>5.5355620228709754E-2</v>
      </c>
      <c r="E3393" s="26">
        <v>4.184781902662723E-2</v>
      </c>
      <c r="F3393" s="26">
        <v>4.3143877454126581E-2</v>
      </c>
      <c r="G3393" s="27">
        <v>2.9976681227651552E-2</v>
      </c>
      <c r="H3393" s="28">
        <v>0.60272747780219449</v>
      </c>
      <c r="I3393" s="28">
        <v>16.328062550030992</v>
      </c>
      <c r="J3393" s="26">
        <v>17.250738989892543</v>
      </c>
      <c r="K3393" s="29">
        <v>-7.3896964036291365E-3</v>
      </c>
      <c r="L3393" s="26">
        <v>-0.15926785332641274</v>
      </c>
      <c r="M3393" s="30">
        <v>0.61406649063816288</v>
      </c>
      <c r="N3393" s="29">
        <v>1.0485843862457288E-2</v>
      </c>
      <c r="O3393" s="31">
        <v>28.293187322250809</v>
      </c>
      <c r="P3393" s="31">
        <v>1847432000</v>
      </c>
      <c r="Q3393" s="31">
        <v>2579038000</v>
      </c>
      <c r="R3393" s="29">
        <v>4014135552</v>
      </c>
      <c r="S3393" s="29">
        <v>20.388013067505266</v>
      </c>
      <c r="T3393" s="29" t="e">
        <v>#N/A</v>
      </c>
      <c r="U3393" s="29" t="e">
        <v>#N/A</v>
      </c>
      <c r="V3393" s="29">
        <v>19716.08832807561</v>
      </c>
      <c r="W3393">
        <v>1.3423080957296794</v>
      </c>
      <c r="X3393" t="s">
        <v>93</v>
      </c>
      <c r="Y3393" t="s">
        <v>96</v>
      </c>
      <c r="Z3393" t="s">
        <v>133</v>
      </c>
    </row>
    <row r="3394" spans="2:26" x14ac:dyDescent="0.25">
      <c r="B3394" t="s">
        <v>7257</v>
      </c>
      <c r="C3394" s="26" t="s">
        <v>7258</v>
      </c>
      <c r="D3394" s="26">
        <v>0.59364569828267766</v>
      </c>
      <c r="E3394" s="26">
        <v>0.25759545382167681</v>
      </c>
      <c r="F3394" s="26">
        <v>0.52875067167719969</v>
      </c>
      <c r="G3394" s="27">
        <v>0.25759545382167681</v>
      </c>
      <c r="H3394" s="28">
        <v>19.532374071418158</v>
      </c>
      <c r="I3394" s="28">
        <v>13.984674721248021</v>
      </c>
      <c r="J3394" s="26">
        <v>9.0868624969249865</v>
      </c>
      <c r="K3394" s="29">
        <v>-0.32728104695943161</v>
      </c>
      <c r="L3394" s="26">
        <v>-2.3567719501528162</v>
      </c>
      <c r="M3394" s="30">
        <v>0.68756123546673198</v>
      </c>
      <c r="N3394" s="29">
        <v>2.4439482458018537E-3</v>
      </c>
      <c r="O3394" s="31">
        <v>22.285758076870735</v>
      </c>
      <c r="P3394" s="31">
        <v>2298546000</v>
      </c>
      <c r="Q3394" s="31">
        <v>2298546000</v>
      </c>
      <c r="R3394" s="29">
        <v>7444714496</v>
      </c>
      <c r="S3394" s="29">
        <v>6.7036569492645466</v>
      </c>
      <c r="T3394" s="29">
        <v>7.1968858335104926</v>
      </c>
      <c r="U3394" s="29" t="e">
        <v>#N/A</v>
      </c>
      <c r="V3394" s="29">
        <v>10.271138071348233</v>
      </c>
      <c r="W3394">
        <v>1.9029331716008113</v>
      </c>
      <c r="X3394" t="s">
        <v>93</v>
      </c>
      <c r="Y3394" t="s">
        <v>94</v>
      </c>
      <c r="Z3394" t="s">
        <v>95</v>
      </c>
    </row>
    <row r="3395" spans="2:26" x14ac:dyDescent="0.25">
      <c r="B3395" t="s">
        <v>7259</v>
      </c>
      <c r="C3395" s="26" t="s">
        <v>7260</v>
      </c>
      <c r="D3395" s="26">
        <v>4.7390026676847649E-2</v>
      </c>
      <c r="E3395" s="26">
        <v>7.699236713601669E-2</v>
      </c>
      <c r="F3395" s="26">
        <v>4.7242774136861246E-2</v>
      </c>
      <c r="G3395" s="27">
        <v>7.6627267794370915E-2</v>
      </c>
      <c r="H3395" s="28">
        <v>17.242715103516552</v>
      </c>
      <c r="I3395" s="28">
        <v>6.539924309008093</v>
      </c>
      <c r="J3395" s="26">
        <v>7.7309985096870344</v>
      </c>
      <c r="K3395" s="29">
        <v>0.43881900251590944</v>
      </c>
      <c r="L3395" s="26">
        <v>5.9540160642570283</v>
      </c>
      <c r="M3395" s="30">
        <v>0.18792698942025349</v>
      </c>
      <c r="N3395" s="29">
        <v>4.0198746598087438E-3</v>
      </c>
      <c r="O3395" s="31">
        <v>13.198931038837937</v>
      </c>
      <c r="P3395" s="31">
        <v>42186000000</v>
      </c>
      <c r="Q3395" s="31">
        <v>42387000000</v>
      </c>
      <c r="R3395" s="29">
        <v>30841628672</v>
      </c>
      <c r="S3395" s="29">
        <v>12.23727483373494</v>
      </c>
      <c r="T3395" s="29">
        <v>18.762816709359605</v>
      </c>
      <c r="U3395" s="29">
        <v>2.509595093798294</v>
      </c>
      <c r="V3395" s="29">
        <v>13.530859770061468</v>
      </c>
      <c r="W3395">
        <v>2.3204698461788884</v>
      </c>
      <c r="X3395" t="s">
        <v>74</v>
      </c>
      <c r="Y3395" t="s">
        <v>102</v>
      </c>
      <c r="Z3395" t="s">
        <v>195</v>
      </c>
    </row>
    <row r="3396" spans="2:26" x14ac:dyDescent="0.25">
      <c r="B3396" t="s">
        <v>7261</v>
      </c>
      <c r="C3396" s="26" t="s">
        <v>7262</v>
      </c>
      <c r="D3396" s="26" t="e">
        <v>#N/A</v>
      </c>
      <c r="E3396" s="26" t="e">
        <v>#N/A</v>
      </c>
      <c r="F3396" s="26" t="e">
        <v>#N/A</v>
      </c>
      <c r="G3396" s="27" t="e">
        <v>#N/A</v>
      </c>
      <c r="H3396" s="28" t="e">
        <v>#N/A</v>
      </c>
      <c r="I3396" s="28" t="e">
        <v>#N/A</v>
      </c>
      <c r="J3396" s="26" t="e">
        <v>#N/A</v>
      </c>
      <c r="K3396" s="29" t="e">
        <v>#N/A</v>
      </c>
      <c r="L3396" s="26" t="e">
        <v>#N/A</v>
      </c>
      <c r="M3396" s="30" t="e">
        <v>#N/A</v>
      </c>
      <c r="N3396" s="29" t="e">
        <v>#N/A</v>
      </c>
      <c r="O3396" s="31" t="e">
        <v>#N/A</v>
      </c>
      <c r="P3396" s="31" t="e">
        <v>#N/A</v>
      </c>
      <c r="Q3396" s="31" t="e">
        <v>#N/A</v>
      </c>
      <c r="R3396" s="29">
        <v>1748586112</v>
      </c>
      <c r="S3396" s="29" t="e">
        <v>#N/A</v>
      </c>
      <c r="T3396" s="29" t="e">
        <v>#N/A</v>
      </c>
      <c r="U3396" s="29" t="e">
        <v>#N/A</v>
      </c>
      <c r="V3396" s="29" t="e">
        <v>#N/A</v>
      </c>
      <c r="W3396" t="e">
        <v>#N/A</v>
      </c>
      <c r="X3396" t="e">
        <v>#N/A</v>
      </c>
      <c r="Y3396" t="e">
        <v>#N/A</v>
      </c>
      <c r="Z3396" t="e">
        <v>#N/A</v>
      </c>
    </row>
    <row r="3397" spans="2:26" x14ac:dyDescent="0.25">
      <c r="B3397" t="s">
        <v>7263</v>
      </c>
      <c r="C3397" s="26" t="s">
        <v>7264</v>
      </c>
      <c r="D3397" s="26" t="e">
        <v>#N/A</v>
      </c>
      <c r="E3397" s="26" t="e">
        <v>#N/A</v>
      </c>
      <c r="F3397" s="26" t="e">
        <v>#N/A</v>
      </c>
      <c r="G3397" s="27" t="e">
        <v>#N/A</v>
      </c>
      <c r="H3397" s="28" t="e">
        <v>#N/A</v>
      </c>
      <c r="I3397" s="28" t="e">
        <v>#N/A</v>
      </c>
      <c r="J3397" s="26" t="e">
        <v>#N/A</v>
      </c>
      <c r="K3397" s="29" t="e">
        <v>#N/A</v>
      </c>
      <c r="L3397" s="26" t="e">
        <v>#N/A</v>
      </c>
      <c r="M3397" s="30" t="e">
        <v>#N/A</v>
      </c>
      <c r="N3397" s="29" t="e">
        <v>#N/A</v>
      </c>
      <c r="O3397" s="31" t="e">
        <v>#N/A</v>
      </c>
      <c r="P3397" s="31" t="e">
        <v>#N/A</v>
      </c>
      <c r="Q3397" s="31" t="e">
        <v>#N/A</v>
      </c>
      <c r="R3397" s="29">
        <v>10070898688</v>
      </c>
      <c r="S3397" s="29" t="e">
        <v>#N/A</v>
      </c>
      <c r="T3397" s="29" t="e">
        <v>#N/A</v>
      </c>
      <c r="U3397" s="29" t="e">
        <v>#N/A</v>
      </c>
      <c r="V3397" s="29" t="e">
        <v>#N/A</v>
      </c>
      <c r="W3397" t="e">
        <v>#N/A</v>
      </c>
      <c r="X3397" t="e">
        <v>#N/A</v>
      </c>
      <c r="Y3397" t="e">
        <v>#N/A</v>
      </c>
      <c r="Z3397" t="e">
        <v>#N/A</v>
      </c>
    </row>
    <row r="3398" spans="2:26" x14ac:dyDescent="0.25">
      <c r="B3398" t="s">
        <v>7265</v>
      </c>
      <c r="C3398" s="26" t="s">
        <v>7266</v>
      </c>
      <c r="D3398" s="26" t="e">
        <v>#N/A</v>
      </c>
      <c r="E3398" s="26" t="e">
        <v>#N/A</v>
      </c>
      <c r="F3398" s="26" t="e">
        <v>#N/A</v>
      </c>
      <c r="G3398" s="27" t="e">
        <v>#N/A</v>
      </c>
      <c r="H3398" s="28" t="e">
        <v>#N/A</v>
      </c>
      <c r="I3398" s="28" t="e">
        <v>#N/A</v>
      </c>
      <c r="J3398" s="26" t="e">
        <v>#N/A</v>
      </c>
      <c r="K3398" s="29" t="e">
        <v>#N/A</v>
      </c>
      <c r="L3398" s="26" t="e">
        <v>#N/A</v>
      </c>
      <c r="M3398" s="30" t="e">
        <v>#N/A</v>
      </c>
      <c r="N3398" s="29" t="e">
        <v>#N/A</v>
      </c>
      <c r="O3398" s="31" t="e">
        <v>#N/A</v>
      </c>
      <c r="P3398" s="31" t="e">
        <v>#N/A</v>
      </c>
      <c r="Q3398" s="31" t="e">
        <v>#N/A</v>
      </c>
      <c r="R3398" s="29">
        <v>8374797824</v>
      </c>
      <c r="S3398" s="29" t="e">
        <v>#N/A</v>
      </c>
      <c r="T3398" s="29" t="e">
        <v>#N/A</v>
      </c>
      <c r="U3398" s="29" t="e">
        <v>#N/A</v>
      </c>
      <c r="V3398" s="29" t="e">
        <v>#N/A</v>
      </c>
      <c r="W3398" t="e">
        <v>#N/A</v>
      </c>
      <c r="X3398" t="e">
        <v>#N/A</v>
      </c>
      <c r="Y3398" t="e">
        <v>#N/A</v>
      </c>
      <c r="Z3398" t="e">
        <v>#N/A</v>
      </c>
    </row>
    <row r="3399" spans="2:26" x14ac:dyDescent="0.25">
      <c r="B3399" t="s">
        <v>7267</v>
      </c>
      <c r="C3399" s="26" t="s">
        <v>7268</v>
      </c>
      <c r="D3399" s="26" t="e">
        <v>#N/A</v>
      </c>
      <c r="E3399" s="26" t="e">
        <v>#N/A</v>
      </c>
      <c r="F3399" s="26" t="e">
        <v>#N/A</v>
      </c>
      <c r="G3399" s="27" t="e">
        <v>#N/A</v>
      </c>
      <c r="H3399" s="28" t="e">
        <v>#N/A</v>
      </c>
      <c r="I3399" s="28" t="e">
        <v>#N/A</v>
      </c>
      <c r="J3399" s="26" t="e">
        <v>#N/A</v>
      </c>
      <c r="K3399" s="29" t="e">
        <v>#N/A</v>
      </c>
      <c r="L3399" s="26" t="e">
        <v>#N/A</v>
      </c>
      <c r="M3399" s="30" t="e">
        <v>#N/A</v>
      </c>
      <c r="N3399" s="29" t="e">
        <v>#N/A</v>
      </c>
      <c r="O3399" s="31" t="e">
        <v>#N/A</v>
      </c>
      <c r="P3399" s="31" t="e">
        <v>#N/A</v>
      </c>
      <c r="Q3399" s="31" t="e">
        <v>#N/A</v>
      </c>
      <c r="R3399" s="29">
        <v>2452967680</v>
      </c>
      <c r="S3399" s="29" t="e">
        <v>#N/A</v>
      </c>
      <c r="T3399" s="29" t="e">
        <v>#N/A</v>
      </c>
      <c r="U3399" s="29" t="e">
        <v>#N/A</v>
      </c>
      <c r="V3399" s="29" t="e">
        <v>#N/A</v>
      </c>
      <c r="W3399" t="e">
        <v>#N/A</v>
      </c>
      <c r="X3399" t="e">
        <v>#N/A</v>
      </c>
      <c r="Y3399" t="e">
        <v>#N/A</v>
      </c>
      <c r="Z3399" t="e">
        <v>#N/A</v>
      </c>
    </row>
    <row r="3400" spans="2:26" x14ac:dyDescent="0.25">
      <c r="B3400" t="s">
        <v>7269</v>
      </c>
      <c r="C3400" s="26" t="s">
        <v>7270</v>
      </c>
      <c r="D3400" s="26" t="e">
        <v>#N/A</v>
      </c>
      <c r="E3400" s="26" t="e">
        <v>#N/A</v>
      </c>
      <c r="F3400" s="26" t="e">
        <v>#N/A</v>
      </c>
      <c r="G3400" s="27" t="e">
        <v>#N/A</v>
      </c>
      <c r="H3400" s="28" t="e">
        <v>#N/A</v>
      </c>
      <c r="I3400" s="28" t="e">
        <v>#N/A</v>
      </c>
      <c r="J3400" s="26" t="e">
        <v>#N/A</v>
      </c>
      <c r="K3400" s="29" t="e">
        <v>#N/A</v>
      </c>
      <c r="L3400" s="26" t="e">
        <v>#N/A</v>
      </c>
      <c r="M3400" s="30" t="e">
        <v>#N/A</v>
      </c>
      <c r="N3400" s="29" t="e">
        <v>#N/A</v>
      </c>
      <c r="O3400" s="31" t="e">
        <v>#N/A</v>
      </c>
      <c r="P3400" s="31" t="e">
        <v>#N/A</v>
      </c>
      <c r="Q3400" s="31" t="e">
        <v>#N/A</v>
      </c>
      <c r="R3400" s="29">
        <v>306980880384</v>
      </c>
      <c r="S3400" s="29" t="e">
        <v>#N/A</v>
      </c>
      <c r="T3400" s="29" t="e">
        <v>#N/A</v>
      </c>
      <c r="U3400" s="29" t="e">
        <v>#N/A</v>
      </c>
      <c r="V3400" s="29" t="e">
        <v>#N/A</v>
      </c>
      <c r="W3400" t="e">
        <v>#N/A</v>
      </c>
      <c r="X3400" t="e">
        <v>#N/A</v>
      </c>
      <c r="Y3400" t="e">
        <v>#N/A</v>
      </c>
      <c r="Z3400" t="e">
        <v>#N/A</v>
      </c>
    </row>
    <row r="3401" spans="2:26" x14ac:dyDescent="0.25">
      <c r="B3401" t="s">
        <v>7271</v>
      </c>
      <c r="C3401" s="26" t="s">
        <v>7272</v>
      </c>
      <c r="D3401" s="26">
        <v>2.5235364202957831</v>
      </c>
      <c r="E3401" s="26">
        <v>1.9254689916727319</v>
      </c>
      <c r="F3401" s="26">
        <v>2.5235364202957831</v>
      </c>
      <c r="G3401" s="27">
        <v>1.9254689916727319</v>
      </c>
      <c r="H3401" s="28">
        <v>21.630622555206237</v>
      </c>
      <c r="I3401" s="28">
        <v>43.022207183773887</v>
      </c>
      <c r="J3401" s="26">
        <v>44.62784649718278</v>
      </c>
      <c r="K3401" s="29">
        <v>-0.57571047746937565</v>
      </c>
      <c r="L3401" s="26">
        <v>-1.9063268109416085</v>
      </c>
      <c r="M3401" s="30">
        <v>0.83291023752659488</v>
      </c>
      <c r="N3401" s="29">
        <v>6.4749999999999999E-3</v>
      </c>
      <c r="O3401" s="31">
        <v>12.958556279969732</v>
      </c>
      <c r="P3401" s="31">
        <v>1812239000</v>
      </c>
      <c r="Q3401" s="31">
        <v>1812239000</v>
      </c>
      <c r="R3401" s="29">
        <v>37552590848</v>
      </c>
      <c r="S3401" s="29">
        <v>15.174057276969684</v>
      </c>
      <c r="T3401" s="29">
        <v>17.515072445141659</v>
      </c>
      <c r="U3401" s="29" t="e">
        <v>#N/A</v>
      </c>
      <c r="V3401" s="29">
        <v>27.305512622359608</v>
      </c>
      <c r="W3401">
        <v>6.2105336724913274</v>
      </c>
      <c r="X3401" t="s">
        <v>74</v>
      </c>
      <c r="Y3401" t="s">
        <v>102</v>
      </c>
      <c r="Z3401" t="s">
        <v>618</v>
      </c>
    </row>
    <row r="3402" spans="2:26" x14ac:dyDescent="0.25">
      <c r="B3402" t="s">
        <v>7273</v>
      </c>
      <c r="C3402" s="26" t="s">
        <v>7274</v>
      </c>
      <c r="D3402" s="26">
        <v>0.44577139281876638</v>
      </c>
      <c r="E3402" s="26">
        <v>0.7385417160976373</v>
      </c>
      <c r="F3402" s="26">
        <v>0.44577139281876638</v>
      </c>
      <c r="G3402" s="27">
        <v>0.7385417160976373</v>
      </c>
      <c r="H3402" s="28">
        <v>45.0702190913428</v>
      </c>
      <c r="I3402" s="28">
        <v>22.332975782537279</v>
      </c>
      <c r="J3402" s="26">
        <v>32.146156896672537</v>
      </c>
      <c r="K3402" s="29">
        <v>-0.17742108650388036</v>
      </c>
      <c r="L3402" s="26">
        <v>-0.44017801812077501</v>
      </c>
      <c r="M3402" s="30">
        <v>0.70274548551959126</v>
      </c>
      <c r="N3402" s="29">
        <v>8.0470872150166968E-3</v>
      </c>
      <c r="O3402" s="31">
        <v>17.081761854095269</v>
      </c>
      <c r="P3402" s="31">
        <v>5858338000</v>
      </c>
      <c r="Q3402" s="31">
        <v>5858338000</v>
      </c>
      <c r="R3402" s="29">
        <v>157241475072</v>
      </c>
      <c r="S3402" s="29">
        <v>29.097041191110439</v>
      </c>
      <c r="T3402" s="29">
        <v>30.817671858182138</v>
      </c>
      <c r="U3402" s="29">
        <v>1.9032942794702408</v>
      </c>
      <c r="V3402" s="29">
        <v>42.53856663298356</v>
      </c>
      <c r="W3402">
        <v>16.371387729864239</v>
      </c>
      <c r="X3402" t="s">
        <v>74</v>
      </c>
      <c r="Y3402" t="s">
        <v>102</v>
      </c>
      <c r="Z3402" t="s">
        <v>7275</v>
      </c>
    </row>
    <row r="3403" spans="2:26" x14ac:dyDescent="0.25">
      <c r="B3403" t="s">
        <v>7276</v>
      </c>
      <c r="C3403" s="26" t="s">
        <v>7277</v>
      </c>
      <c r="D3403" s="26" t="e">
        <v>#N/A</v>
      </c>
      <c r="E3403" s="26" t="e">
        <v>#N/A</v>
      </c>
      <c r="F3403" s="26">
        <v>3.4544573599043185E-2</v>
      </c>
      <c r="G3403" s="27">
        <v>3.4666678669182216E-2</v>
      </c>
      <c r="H3403" s="28">
        <v>5.7581227446029848</v>
      </c>
      <c r="I3403" s="28">
        <v>58.961458641854122</v>
      </c>
      <c r="J3403" s="26">
        <v>60.950636497873766</v>
      </c>
      <c r="K3403" s="29" t="e">
        <v>#N/A</v>
      </c>
      <c r="L3403" s="26">
        <v>10.238845860536538</v>
      </c>
      <c r="M3403" s="30">
        <v>0.49667000751389762</v>
      </c>
      <c r="N3403" s="29">
        <v>8.1026709573612226E-3</v>
      </c>
      <c r="O3403" s="31">
        <v>5.3277160094492304</v>
      </c>
      <c r="P3403" s="31" t="e">
        <v>#N/A</v>
      </c>
      <c r="Q3403" s="31">
        <v>251725009000</v>
      </c>
      <c r="R3403" s="29">
        <v>146449448960</v>
      </c>
      <c r="S3403" s="29">
        <v>23.357967391178736</v>
      </c>
      <c r="T3403" s="29">
        <v>29.879920283917773</v>
      </c>
      <c r="U3403" s="29">
        <v>0.92432645504165001</v>
      </c>
      <c r="V3403" s="29">
        <v>17.953424529166469</v>
      </c>
      <c r="W3403">
        <v>1.0323682033887795</v>
      </c>
      <c r="X3403" t="s">
        <v>66</v>
      </c>
      <c r="Y3403" t="s">
        <v>202</v>
      </c>
      <c r="Z3403" t="s">
        <v>4567</v>
      </c>
    </row>
    <row r="3404" spans="2:26" x14ac:dyDescent="0.25">
      <c r="B3404" t="s">
        <v>7278</v>
      </c>
      <c r="C3404" s="26" t="s">
        <v>7279</v>
      </c>
      <c r="D3404" s="26" t="e">
        <v>#N/A</v>
      </c>
      <c r="E3404" s="26">
        <v>8.3416080032455445E-2</v>
      </c>
      <c r="F3404" s="26" t="e">
        <v>#N/A</v>
      </c>
      <c r="G3404" s="27">
        <v>8.3416080032455445E-2</v>
      </c>
      <c r="H3404" s="28">
        <v>8.1095958641485755</v>
      </c>
      <c r="I3404" s="28" t="e">
        <v>#N/A</v>
      </c>
      <c r="J3404" s="26">
        <v>11.1416618754998</v>
      </c>
      <c r="K3404" s="29">
        <v>4.2565666041275797E-2</v>
      </c>
      <c r="L3404" s="26">
        <v>0.37606759685553615</v>
      </c>
      <c r="M3404" s="30">
        <v>0.64270637898686678</v>
      </c>
      <c r="N3404" s="29">
        <v>1.6731244847485573E-3</v>
      </c>
      <c r="O3404" s="31" t="e">
        <v>#N/A</v>
      </c>
      <c r="P3404" s="31">
        <v>10530128000</v>
      </c>
      <c r="Q3404" s="31">
        <v>10530128000</v>
      </c>
      <c r="R3404" s="29">
        <v>6699528192</v>
      </c>
      <c r="S3404" s="29">
        <v>3.8464194800943172</v>
      </c>
      <c r="T3404" s="29">
        <v>8.7705436901460345</v>
      </c>
      <c r="U3404" s="29" t="e">
        <v>#N/A</v>
      </c>
      <c r="V3404" s="29">
        <v>8.8069486019773784</v>
      </c>
      <c r="W3404">
        <v>0.60806916402116395</v>
      </c>
      <c r="X3404" t="s">
        <v>74</v>
      </c>
      <c r="Y3404" t="s">
        <v>188</v>
      </c>
      <c r="Z3404" t="s">
        <v>291</v>
      </c>
    </row>
    <row r="3405" spans="2:26" x14ac:dyDescent="0.25">
      <c r="B3405" t="s">
        <v>7280</v>
      </c>
      <c r="C3405" s="26" t="s">
        <v>7281</v>
      </c>
      <c r="D3405" s="26">
        <v>2.4682272415563462</v>
      </c>
      <c r="E3405" s="26">
        <v>3.8536507477893189</v>
      </c>
      <c r="F3405" s="26">
        <v>2.4682272415563462</v>
      </c>
      <c r="G3405" s="27">
        <v>3.8536507477893189</v>
      </c>
      <c r="H3405" s="28">
        <v>17.025356892320822</v>
      </c>
      <c r="I3405" s="28">
        <v>49.503378427812933</v>
      </c>
      <c r="J3405" s="26">
        <v>56.450716959566869</v>
      </c>
      <c r="K3405" s="29">
        <v>-0.88693668345253385</v>
      </c>
      <c r="L3405" s="26">
        <v>-3.9891692911185666</v>
      </c>
      <c r="M3405" s="30">
        <v>0.9105783829454307</v>
      </c>
      <c r="N3405" s="29" t="e">
        <v>#N/A</v>
      </c>
      <c r="O3405" s="31">
        <v>1.3805430408103991</v>
      </c>
      <c r="P3405" s="31">
        <v>263042000.00000048</v>
      </c>
      <c r="Q3405" s="31">
        <v>263042000.00000048</v>
      </c>
      <c r="R3405" s="29">
        <v>10174340096</v>
      </c>
      <c r="S3405" s="29">
        <v>5.1815460584548214</v>
      </c>
      <c r="T3405" s="29">
        <v>5.299820588395276</v>
      </c>
      <c r="U3405" s="29" t="e">
        <v>#N/A</v>
      </c>
      <c r="V3405" s="29">
        <v>12.923794880666231</v>
      </c>
      <c r="W3405">
        <v>2.0737393332667211</v>
      </c>
      <c r="X3405" t="s">
        <v>71</v>
      </c>
      <c r="Y3405" t="s">
        <v>103</v>
      </c>
      <c r="Z3405" t="s">
        <v>119</v>
      </c>
    </row>
    <row r="3406" spans="2:26" x14ac:dyDescent="0.25">
      <c r="B3406" t="s">
        <v>7282</v>
      </c>
      <c r="C3406" s="26" t="s">
        <v>7283</v>
      </c>
      <c r="D3406" s="26">
        <v>8.3704463988704306E-2</v>
      </c>
      <c r="E3406" s="26">
        <v>4.0557281442375498E-2</v>
      </c>
      <c r="F3406" s="26">
        <v>7.731954265435792E-2</v>
      </c>
      <c r="G3406" s="27">
        <v>3.8190040917900986E-2</v>
      </c>
      <c r="H3406" s="28">
        <v>0.88562744649610392</v>
      </c>
      <c r="I3406" s="28">
        <v>3.5689466473880218</v>
      </c>
      <c r="J3406" s="26">
        <v>3.0042732387160918</v>
      </c>
      <c r="K3406" s="29">
        <v>6.3731540829528727E-2</v>
      </c>
      <c r="L3406" s="26">
        <v>0.8245706864207033</v>
      </c>
      <c r="M3406" s="30">
        <v>0.5382360644209967</v>
      </c>
      <c r="N3406" s="29">
        <v>3.5534774985388662E-3</v>
      </c>
      <c r="O3406" s="31">
        <v>0.46749773047901683</v>
      </c>
      <c r="P3406" s="31">
        <v>157407000000</v>
      </c>
      <c r="Q3406" s="31">
        <v>167164000000</v>
      </c>
      <c r="R3406" s="29">
        <v>151696916480</v>
      </c>
      <c r="S3406" s="29">
        <v>8.1215506508249558</v>
      </c>
      <c r="T3406" s="29">
        <v>26.447198696741854</v>
      </c>
      <c r="U3406" s="29">
        <v>-1.7376753998473893</v>
      </c>
      <c r="V3406" s="29">
        <v>46.370611885272773</v>
      </c>
      <c r="W3406">
        <v>0.98980365922997959</v>
      </c>
      <c r="X3406" t="s">
        <v>74</v>
      </c>
      <c r="Y3406" t="s">
        <v>188</v>
      </c>
      <c r="Z3406" t="s">
        <v>225</v>
      </c>
    </row>
    <row r="3407" spans="2:26" x14ac:dyDescent="0.25">
      <c r="B3407" t="s">
        <v>7284</v>
      </c>
      <c r="C3407" s="26" t="s">
        <v>7285</v>
      </c>
      <c r="D3407" s="26">
        <v>5.7625871578365497E-2</v>
      </c>
      <c r="E3407" s="26">
        <v>-0.39936234733253911</v>
      </c>
      <c r="F3407" s="26">
        <v>7.7427233622018685E-2</v>
      </c>
      <c r="G3407" s="27">
        <v>-0.30006825876802823</v>
      </c>
      <c r="H3407" s="28">
        <v>-27.855586324971789</v>
      </c>
      <c r="I3407" s="28">
        <v>7.9903712180348974</v>
      </c>
      <c r="J3407" s="26">
        <v>-7.5781747427424779</v>
      </c>
      <c r="K3407" s="29">
        <v>-0.14240173461667133</v>
      </c>
      <c r="L3407" s="26">
        <v>1.445628700205702</v>
      </c>
      <c r="M3407" s="30">
        <v>0.56851358130294971</v>
      </c>
      <c r="N3407" s="29">
        <v>7.4984284126847073E-3</v>
      </c>
      <c r="O3407" s="31">
        <v>35.831584583410738</v>
      </c>
      <c r="P3407" s="31">
        <v>1328622999.9999998</v>
      </c>
      <c r="Q3407" s="31">
        <v>1768270999.9999998</v>
      </c>
      <c r="R3407" s="29">
        <v>2622144512</v>
      </c>
      <c r="S3407" s="29" t="e">
        <v>#N/A</v>
      </c>
      <c r="T3407" s="29" t="e">
        <v>#N/A</v>
      </c>
      <c r="U3407" s="29">
        <v>-31.490865443193393</v>
      </c>
      <c r="V3407" s="29" t="e">
        <v>#N/A</v>
      </c>
      <c r="W3407">
        <v>1.6508724479583667</v>
      </c>
      <c r="X3407" t="s">
        <v>93</v>
      </c>
      <c r="Y3407" t="s">
        <v>96</v>
      </c>
      <c r="Z3407" t="s">
        <v>541</v>
      </c>
    </row>
    <row r="3408" spans="2:26" x14ac:dyDescent="0.25">
      <c r="B3408" t="s">
        <v>7286</v>
      </c>
      <c r="C3408" s="26" t="s">
        <v>7287</v>
      </c>
      <c r="D3408" s="26">
        <v>0.34037574327402537</v>
      </c>
      <c r="E3408" s="26">
        <v>0.14059447758830038</v>
      </c>
      <c r="F3408" s="26">
        <v>0.34037574327402537</v>
      </c>
      <c r="G3408" s="27">
        <v>0.14059447758830038</v>
      </c>
      <c r="H3408" s="28">
        <v>2.2409423728056677</v>
      </c>
      <c r="I3408" s="28">
        <v>17.485228733475925</v>
      </c>
      <c r="J3408" s="26">
        <v>10.317922991489324</v>
      </c>
      <c r="K3408" s="29">
        <v>-0.50333879439331164</v>
      </c>
      <c r="L3408" s="26">
        <v>-4.170406639248375</v>
      </c>
      <c r="M3408" s="30">
        <v>0.8310241485408314</v>
      </c>
      <c r="N3408" s="29">
        <v>1.4743908503232223E-2</v>
      </c>
      <c r="O3408" s="31">
        <v>4.0107223377357633</v>
      </c>
      <c r="P3408" s="31">
        <v>492466000.00000048</v>
      </c>
      <c r="Q3408" s="31">
        <v>492466000.00000048</v>
      </c>
      <c r="R3408" s="29">
        <v>1844765952</v>
      </c>
      <c r="S3408" s="29">
        <v>2.6158629477850788</v>
      </c>
      <c r="T3408" s="29">
        <v>11.447790456565141</v>
      </c>
      <c r="U3408" s="29" t="e">
        <v>#N/A</v>
      </c>
      <c r="V3408" s="29">
        <v>42.903551024980402</v>
      </c>
      <c r="W3408">
        <v>0.91862038153061043</v>
      </c>
      <c r="X3408" t="s">
        <v>93</v>
      </c>
      <c r="Y3408" t="s">
        <v>94</v>
      </c>
      <c r="Z3408" t="s">
        <v>252</v>
      </c>
    </row>
    <row r="3409" spans="2:26" x14ac:dyDescent="0.25">
      <c r="B3409" t="s">
        <v>7288</v>
      </c>
      <c r="C3409" s="26" t="s">
        <v>7289</v>
      </c>
      <c r="D3409" s="26">
        <v>0.38462854178418016</v>
      </c>
      <c r="E3409" s="26">
        <v>0.12530343283029047</v>
      </c>
      <c r="F3409" s="26">
        <v>0.25556889108256381</v>
      </c>
      <c r="G3409" s="27">
        <v>0.10889363005476471</v>
      </c>
      <c r="H3409" s="28">
        <v>6.201976897351777</v>
      </c>
      <c r="I3409" s="28">
        <v>23.506356189833518</v>
      </c>
      <c r="J3409" s="26">
        <v>20.459670377547319</v>
      </c>
      <c r="K3409" s="29">
        <v>-2.4527218913798342E-2</v>
      </c>
      <c r="L3409" s="26">
        <v>-0.10312906320729895</v>
      </c>
      <c r="M3409" s="30">
        <v>0.59902403406153415</v>
      </c>
      <c r="N3409" s="29">
        <v>4.4018926199105874E-3</v>
      </c>
      <c r="O3409" s="31">
        <v>7.6521212793239766</v>
      </c>
      <c r="P3409" s="31">
        <v>1160471000</v>
      </c>
      <c r="Q3409" s="31">
        <v>1335349000</v>
      </c>
      <c r="R3409" s="29">
        <v>2263475968</v>
      </c>
      <c r="S3409" s="29">
        <v>4.1017732123740061</v>
      </c>
      <c r="T3409" s="29">
        <v>15.266803402776821</v>
      </c>
      <c r="U3409" s="29" t="e">
        <v>#N/A</v>
      </c>
      <c r="V3409" s="29">
        <v>25.710754017305316</v>
      </c>
      <c r="W3409">
        <v>1.5675247045232383</v>
      </c>
      <c r="X3409" t="s">
        <v>74</v>
      </c>
      <c r="Y3409" t="s">
        <v>102</v>
      </c>
      <c r="Z3409" t="s">
        <v>128</v>
      </c>
    </row>
    <row r="3410" spans="2:26" x14ac:dyDescent="0.25">
      <c r="B3410" t="s">
        <v>7290</v>
      </c>
      <c r="C3410" s="26" t="s">
        <v>7291</v>
      </c>
      <c r="D3410" s="26" t="e">
        <v>#N/A</v>
      </c>
      <c r="E3410" s="26" t="e">
        <v>#N/A</v>
      </c>
      <c r="F3410" s="26" t="e">
        <v>#N/A</v>
      </c>
      <c r="G3410" s="27">
        <v>-3.0041889905921311</v>
      </c>
      <c r="H3410" s="28" t="e">
        <v>#N/A</v>
      </c>
      <c r="I3410" s="28" t="e">
        <v>#N/A</v>
      </c>
      <c r="J3410" s="26">
        <v>-7.8532964106520096</v>
      </c>
      <c r="K3410" s="29" t="e">
        <v>#N/A</v>
      </c>
      <c r="L3410" s="26">
        <v>0.63461887103419889</v>
      </c>
      <c r="M3410" s="30">
        <v>0.22993532444407042</v>
      </c>
      <c r="N3410" s="29">
        <v>4.4727707894494598E-3</v>
      </c>
      <c r="O3410" s="31" t="e">
        <v>#N/A</v>
      </c>
      <c r="P3410" s="31" t="e">
        <v>#N/A</v>
      </c>
      <c r="Q3410" s="31">
        <v>86416999.99999994</v>
      </c>
      <c r="R3410" s="29">
        <v>1016122496</v>
      </c>
      <c r="S3410" s="29" t="e">
        <v>#N/A</v>
      </c>
      <c r="T3410" s="29" t="e">
        <v>#N/A</v>
      </c>
      <c r="U3410" s="29">
        <v>-22.816835658365346</v>
      </c>
      <c r="V3410" s="29" t="e">
        <v>#N/A</v>
      </c>
      <c r="W3410" t="e">
        <v>#N/A</v>
      </c>
      <c r="X3410" t="s">
        <v>77</v>
      </c>
      <c r="Y3410" t="s">
        <v>83</v>
      </c>
      <c r="Z3410" t="s">
        <v>241</v>
      </c>
    </row>
    <row r="3411" spans="2:26" x14ac:dyDescent="0.25">
      <c r="B3411" t="s">
        <v>7292</v>
      </c>
      <c r="C3411" s="26" t="s">
        <v>7293</v>
      </c>
      <c r="D3411" s="26">
        <v>0.25264361998221896</v>
      </c>
      <c r="E3411" s="26">
        <v>0.3042575449623991</v>
      </c>
      <c r="F3411" s="26">
        <v>0.25040811735088547</v>
      </c>
      <c r="G3411" s="27">
        <v>0.30345032673138922</v>
      </c>
      <c r="H3411" s="28">
        <v>20.37089775562049</v>
      </c>
      <c r="I3411" s="28">
        <v>28.347896857332717</v>
      </c>
      <c r="J3411" s="26">
        <v>33.20057998595238</v>
      </c>
      <c r="K3411" s="29">
        <v>-0.45959812621790314</v>
      </c>
      <c r="L3411" s="26">
        <v>-3.537923529879003</v>
      </c>
      <c r="M3411" s="30">
        <v>0.7955293149923679</v>
      </c>
      <c r="N3411" s="29">
        <v>7.7366461780788553E-3</v>
      </c>
      <c r="O3411" s="31">
        <v>42.603592934423965</v>
      </c>
      <c r="P3411" s="31">
        <v>42788086000</v>
      </c>
      <c r="Q3411" s="31">
        <v>42901908000</v>
      </c>
      <c r="R3411" s="29">
        <v>80032956416</v>
      </c>
      <c r="S3411" s="29">
        <v>4.5796820071813622</v>
      </c>
      <c r="T3411" s="29">
        <v>5.8238422767182767</v>
      </c>
      <c r="U3411" s="29">
        <v>12.498291263922713</v>
      </c>
      <c r="V3411" s="29">
        <v>10.47960280028253</v>
      </c>
      <c r="W3411">
        <v>1.7093786351702815</v>
      </c>
      <c r="X3411" t="s">
        <v>93</v>
      </c>
      <c r="Y3411" t="s">
        <v>636</v>
      </c>
      <c r="Z3411" t="s">
        <v>753</v>
      </c>
    </row>
    <row r="3412" spans="2:26" x14ac:dyDescent="0.25">
      <c r="B3412" t="s">
        <v>7294</v>
      </c>
      <c r="C3412" s="26" t="s">
        <v>7295</v>
      </c>
      <c r="D3412" s="26" t="e">
        <v>#N/A</v>
      </c>
      <c r="E3412" s="26" t="e">
        <v>#N/A</v>
      </c>
      <c r="F3412" s="26">
        <v>3.1503064117511075E-2</v>
      </c>
      <c r="G3412" s="27">
        <v>3.0708156977613463E-2</v>
      </c>
      <c r="H3412" s="28">
        <v>6.6221146619821356</v>
      </c>
      <c r="I3412" s="28">
        <v>75.911964749935166</v>
      </c>
      <c r="J3412" s="26">
        <v>75.703544160711544</v>
      </c>
      <c r="K3412" s="29" t="e">
        <v>#N/A</v>
      </c>
      <c r="L3412" s="26">
        <v>10.358267087642608</v>
      </c>
      <c r="M3412" s="30">
        <v>0.47964841881001291</v>
      </c>
      <c r="N3412" s="29">
        <v>5.4424521072796942E-3</v>
      </c>
      <c r="O3412" s="31">
        <v>16.639916655377377</v>
      </c>
      <c r="P3412" s="31" t="e">
        <v>#N/A</v>
      </c>
      <c r="Q3412" s="31">
        <v>76139672000</v>
      </c>
      <c r="R3412" s="29">
        <v>58922049536</v>
      </c>
      <c r="S3412" s="29">
        <v>26.586088056827347</v>
      </c>
      <c r="T3412" s="29">
        <v>38.385595182443787</v>
      </c>
      <c r="U3412" s="29">
        <v>-16.283157282467009</v>
      </c>
      <c r="V3412" s="29">
        <v>24.84134179510426</v>
      </c>
      <c r="W3412">
        <v>1.5166653737338442</v>
      </c>
      <c r="X3412" t="s">
        <v>66</v>
      </c>
      <c r="Y3412" t="s">
        <v>202</v>
      </c>
      <c r="Z3412" t="s">
        <v>7296</v>
      </c>
    </row>
    <row r="3413" spans="2:26" x14ac:dyDescent="0.25">
      <c r="B3413" t="s">
        <v>7297</v>
      </c>
      <c r="C3413" s="26" t="s">
        <v>7298</v>
      </c>
      <c r="D3413" s="26">
        <v>0.44409965595501166</v>
      </c>
      <c r="E3413" s="26">
        <v>0.59516733548624212</v>
      </c>
      <c r="F3413" s="26">
        <v>0.38422103201747959</v>
      </c>
      <c r="G3413" s="27">
        <v>0.51253746378132958</v>
      </c>
      <c r="H3413" s="28">
        <v>10.965461979952753</v>
      </c>
      <c r="I3413" s="28">
        <v>9.4777108294697303</v>
      </c>
      <c r="J3413" s="26">
        <v>12.805008221816466</v>
      </c>
      <c r="K3413" s="29">
        <v>-0.42477252861512171</v>
      </c>
      <c r="L3413" s="26">
        <v>-3.4145410295813083</v>
      </c>
      <c r="M3413" s="30">
        <v>0.71993354280816779</v>
      </c>
      <c r="N3413" s="29">
        <v>3.3101764926774316E-3</v>
      </c>
      <c r="O3413" s="31">
        <v>5.4214938888803932</v>
      </c>
      <c r="P3413" s="31">
        <v>1072038000</v>
      </c>
      <c r="Q3413" s="31">
        <v>1244869000</v>
      </c>
      <c r="R3413" s="29">
        <v>4277896960</v>
      </c>
      <c r="S3413" s="29">
        <v>3.0995153765521573</v>
      </c>
      <c r="T3413" s="29">
        <v>3.65758075778241</v>
      </c>
      <c r="U3413" s="29">
        <v>12.004753849891699</v>
      </c>
      <c r="V3413" s="29">
        <v>10.61321263850227</v>
      </c>
      <c r="W3413">
        <v>1.0482158173020786</v>
      </c>
      <c r="X3413" t="s">
        <v>71</v>
      </c>
      <c r="Y3413" t="s">
        <v>103</v>
      </c>
      <c r="Z3413" t="s">
        <v>119</v>
      </c>
    </row>
    <row r="3414" spans="2:26" x14ac:dyDescent="0.25">
      <c r="B3414" t="s">
        <v>7299</v>
      </c>
      <c r="C3414" s="26" t="s">
        <v>7300</v>
      </c>
      <c r="D3414" s="26">
        <v>-7.5221078135299144E-2</v>
      </c>
      <c r="E3414" s="26">
        <v>0.38662550515892197</v>
      </c>
      <c r="F3414" s="26">
        <v>-7.5221078135299144E-2</v>
      </c>
      <c r="G3414" s="27">
        <v>0.38662550515892197</v>
      </c>
      <c r="H3414" s="28">
        <v>19.916392993753789</v>
      </c>
      <c r="I3414" s="28">
        <v>8.2120342162604594</v>
      </c>
      <c r="J3414" s="26">
        <v>6.380245628717292</v>
      </c>
      <c r="K3414" s="29">
        <v>0.11807213711431618</v>
      </c>
      <c r="L3414" s="26">
        <v>1.2301724527348026</v>
      </c>
      <c r="M3414" s="30">
        <v>0.34636274860345917</v>
      </c>
      <c r="N3414" s="29">
        <v>6.4977772712936392E-3</v>
      </c>
      <c r="O3414" s="31">
        <v>10.762170359180173</v>
      </c>
      <c r="P3414" s="31">
        <v>4963537000</v>
      </c>
      <c r="Q3414" s="31">
        <v>4963537000</v>
      </c>
      <c r="R3414" s="29">
        <v>12414728192</v>
      </c>
      <c r="S3414" s="29">
        <v>7.1961587107228633</v>
      </c>
      <c r="T3414" s="29">
        <v>7.2207992277042763</v>
      </c>
      <c r="U3414" s="29" t="e">
        <v>#N/A</v>
      </c>
      <c r="V3414" s="29">
        <v>7.8920924680494586</v>
      </c>
      <c r="W3414">
        <v>1.4933676870734258</v>
      </c>
      <c r="X3414" t="s">
        <v>77</v>
      </c>
      <c r="Y3414" t="s">
        <v>140</v>
      </c>
      <c r="Z3414" t="s">
        <v>141</v>
      </c>
    </row>
    <row r="3415" spans="2:26" x14ac:dyDescent="0.25">
      <c r="B3415" t="s">
        <v>7301</v>
      </c>
      <c r="C3415" s="26" t="s">
        <v>7302</v>
      </c>
      <c r="D3415" s="26">
        <v>0.50176623798887499</v>
      </c>
      <c r="E3415" s="26">
        <v>0.25198119111993167</v>
      </c>
      <c r="F3415" s="26">
        <v>0.50176623798887499</v>
      </c>
      <c r="G3415" s="27">
        <v>0.25198119111993167</v>
      </c>
      <c r="H3415" s="28" t="e">
        <v>#N/A</v>
      </c>
      <c r="I3415" s="28">
        <v>-1.0382969435819658</v>
      </c>
      <c r="J3415" s="26">
        <v>3.0371200225450923</v>
      </c>
      <c r="K3415" s="29">
        <v>-0.6734427595682263</v>
      </c>
      <c r="L3415" s="26" t="e">
        <v>#N/A</v>
      </c>
      <c r="M3415" s="30">
        <v>0.82451267786455551</v>
      </c>
      <c r="N3415" s="29" t="e">
        <v>#N/A</v>
      </c>
      <c r="O3415" s="31" t="e">
        <v>#N/A</v>
      </c>
      <c r="P3415" s="31">
        <v>1588186000.000001</v>
      </c>
      <c r="Q3415" s="31">
        <v>1588186000.000001</v>
      </c>
      <c r="R3415" s="29">
        <v>22338803712</v>
      </c>
      <c r="S3415" s="29" t="e">
        <v>#N/A</v>
      </c>
      <c r="T3415" s="29" t="e">
        <v>#N/A</v>
      </c>
      <c r="U3415" s="29" t="e">
        <v>#N/A</v>
      </c>
      <c r="V3415" s="29" t="e">
        <v>#N/A</v>
      </c>
      <c r="W3415">
        <v>3.4357707692426298</v>
      </c>
      <c r="X3415" t="s">
        <v>93</v>
      </c>
      <c r="Y3415" t="s">
        <v>96</v>
      </c>
      <c r="Z3415" t="s">
        <v>142</v>
      </c>
    </row>
    <row r="3416" spans="2:26" x14ac:dyDescent="0.25">
      <c r="B3416" t="s">
        <v>7303</v>
      </c>
      <c r="C3416" s="26" t="s">
        <v>7304</v>
      </c>
      <c r="D3416" s="26">
        <v>8.1338754994071572</v>
      </c>
      <c r="E3416" s="26">
        <v>3.3716730668018169</v>
      </c>
      <c r="F3416" s="26">
        <v>8.1338754994071572</v>
      </c>
      <c r="G3416" s="27">
        <v>3.3716730668018169</v>
      </c>
      <c r="H3416" s="28">
        <v>19.879835474004224</v>
      </c>
      <c r="I3416" s="28">
        <v>30.787049657580468</v>
      </c>
      <c r="J3416" s="26">
        <v>28.114269214208349</v>
      </c>
      <c r="K3416" s="29">
        <v>-0.82665765660633739</v>
      </c>
      <c r="L3416" s="26" t="e">
        <v>#N/A</v>
      </c>
      <c r="M3416" s="30">
        <v>0.91002091793457329</v>
      </c>
      <c r="N3416" s="29" t="e">
        <v>#N/A</v>
      </c>
      <c r="O3416" s="31">
        <v>6.2410165154484947</v>
      </c>
      <c r="P3416" s="31">
        <v>256505000</v>
      </c>
      <c r="Q3416" s="31">
        <v>256505000</v>
      </c>
      <c r="R3416" s="29">
        <v>8140051456</v>
      </c>
      <c r="S3416" s="29" t="e">
        <v>#N/A</v>
      </c>
      <c r="T3416" s="29">
        <v>5.9954072882910694</v>
      </c>
      <c r="U3416" s="29" t="e">
        <v>#N/A</v>
      </c>
      <c r="V3416" s="29">
        <v>11.803819333249434</v>
      </c>
      <c r="W3416">
        <v>2.3468175907983579</v>
      </c>
      <c r="X3416" t="s">
        <v>93</v>
      </c>
      <c r="Y3416" t="s">
        <v>96</v>
      </c>
      <c r="Z3416" t="s">
        <v>142</v>
      </c>
    </row>
    <row r="3417" spans="2:26" x14ac:dyDescent="0.25">
      <c r="B3417" t="s">
        <v>7305</v>
      </c>
      <c r="C3417" s="26" t="s">
        <v>7306</v>
      </c>
      <c r="D3417" s="26">
        <v>8.9394345018150953E-2</v>
      </c>
      <c r="E3417" s="26">
        <v>6.5203087274537483E-2</v>
      </c>
      <c r="F3417" s="26">
        <v>8.8680295691200811E-2</v>
      </c>
      <c r="G3417" s="27">
        <v>6.4539075492308529E-2</v>
      </c>
      <c r="H3417" s="28">
        <v>14.024230658109129</v>
      </c>
      <c r="I3417" s="28">
        <v>9.2958163083029923</v>
      </c>
      <c r="J3417" s="26">
        <v>8.8435818346970194</v>
      </c>
      <c r="K3417" s="29">
        <v>0.54327170193705665</v>
      </c>
      <c r="L3417" s="26">
        <v>9.9591570374354781</v>
      </c>
      <c r="M3417" s="30">
        <v>0.2089532625677116</v>
      </c>
      <c r="N3417" s="29">
        <v>8.4929059268813566E-3</v>
      </c>
      <c r="O3417" s="31">
        <v>20.951950400540404</v>
      </c>
      <c r="P3417" s="31">
        <v>44038973000</v>
      </c>
      <c r="Q3417" s="31">
        <v>44492069000</v>
      </c>
      <c r="R3417" s="29">
        <v>18685911040</v>
      </c>
      <c r="S3417" s="29">
        <v>14.989728292400184</v>
      </c>
      <c r="T3417" s="29">
        <v>19.68173887039173</v>
      </c>
      <c r="U3417" s="29">
        <v>-70.361386029589056</v>
      </c>
      <c r="V3417" s="29">
        <v>9.9579329367702165</v>
      </c>
      <c r="W3417">
        <v>1.3343762744741807</v>
      </c>
      <c r="X3417" t="s">
        <v>66</v>
      </c>
      <c r="Y3417" t="s">
        <v>79</v>
      </c>
      <c r="Z3417" t="s">
        <v>125</v>
      </c>
    </row>
    <row r="3418" spans="2:26" x14ac:dyDescent="0.25">
      <c r="B3418" t="s">
        <v>7307</v>
      </c>
      <c r="C3418" s="26" t="s">
        <v>7308</v>
      </c>
      <c r="D3418" s="26">
        <v>8.2861261814110271E-2</v>
      </c>
      <c r="E3418" s="26">
        <v>7.4560819803034334E-2</v>
      </c>
      <c r="F3418" s="26">
        <v>8.2861261814110271E-2</v>
      </c>
      <c r="G3418" s="27">
        <v>7.4560819803034334E-2</v>
      </c>
      <c r="H3418" s="28">
        <v>6.8689057421451789</v>
      </c>
      <c r="I3418" s="28">
        <v>8.9026659389216398</v>
      </c>
      <c r="J3418" s="26">
        <v>9.1893062019699094</v>
      </c>
      <c r="K3418" s="29">
        <v>0.15639815556469594</v>
      </c>
      <c r="L3418" s="26">
        <v>1.494827229464101</v>
      </c>
      <c r="M3418" s="30">
        <v>0.51857424285064835</v>
      </c>
      <c r="N3418" s="29">
        <v>1.1221306513945151E-2</v>
      </c>
      <c r="O3418" s="31">
        <v>1.6342917757247037</v>
      </c>
      <c r="P3418" s="31">
        <v>60112000000</v>
      </c>
      <c r="Q3418" s="31">
        <v>60112000000</v>
      </c>
      <c r="R3418" s="29">
        <v>34348554240</v>
      </c>
      <c r="S3418" s="29">
        <v>5.131135344506518</v>
      </c>
      <c r="T3418" s="29">
        <v>11.956980289296046</v>
      </c>
      <c r="U3418" s="29" t="e">
        <v>#N/A</v>
      </c>
      <c r="V3418" s="29">
        <v>9.87279412043614</v>
      </c>
      <c r="W3418">
        <v>0.67793190940160053</v>
      </c>
      <c r="X3418" t="s">
        <v>78</v>
      </c>
      <c r="Y3418" t="s">
        <v>104</v>
      </c>
      <c r="Z3418" t="s">
        <v>230</v>
      </c>
    </row>
    <row r="3419" spans="2:26" x14ac:dyDescent="0.25">
      <c r="B3419" t="s">
        <v>7309</v>
      </c>
      <c r="C3419" s="26" t="s">
        <v>7310</v>
      </c>
      <c r="D3419" s="26">
        <v>8.7234651142705649E-2</v>
      </c>
      <c r="E3419" s="26">
        <v>9.0126443684925561E-2</v>
      </c>
      <c r="F3419" s="26">
        <v>8.5588726918328015E-2</v>
      </c>
      <c r="G3419" s="27">
        <v>8.1896822563037389E-2</v>
      </c>
      <c r="H3419" s="28">
        <v>11.137359478482871</v>
      </c>
      <c r="I3419" s="28">
        <v>22.596428364384622</v>
      </c>
      <c r="J3419" s="26">
        <v>22.834289635050023</v>
      </c>
      <c r="K3419" s="29">
        <v>0.2357780917135579</v>
      </c>
      <c r="L3419" s="26">
        <v>1.9864487703651936</v>
      </c>
      <c r="M3419" s="30">
        <v>0.44502038203219635</v>
      </c>
      <c r="N3419" s="29">
        <v>4.3427457646420722E-3</v>
      </c>
      <c r="O3419" s="31">
        <v>10.67641144417737</v>
      </c>
      <c r="P3419" s="31">
        <v>4873553000</v>
      </c>
      <c r="Q3419" s="31">
        <v>5363285000</v>
      </c>
      <c r="R3419" s="29">
        <v>5122177024</v>
      </c>
      <c r="S3419" s="29">
        <v>7.4429220886853997</v>
      </c>
      <c r="T3419" s="29">
        <v>12.361883202199579</v>
      </c>
      <c r="U3419" s="29" t="e">
        <v>#N/A</v>
      </c>
      <c r="V3419" s="29">
        <v>12.239088307534979</v>
      </c>
      <c r="W3419">
        <v>1.3697808138586183</v>
      </c>
      <c r="X3419" t="s">
        <v>74</v>
      </c>
      <c r="Y3419" t="s">
        <v>98</v>
      </c>
      <c r="Z3419" t="s">
        <v>7311</v>
      </c>
    </row>
    <row r="3420" spans="2:26" x14ac:dyDescent="0.25">
      <c r="B3420" t="s">
        <v>7312</v>
      </c>
      <c r="C3420" s="26" t="s">
        <v>7313</v>
      </c>
      <c r="D3420" s="26" t="e">
        <v>#N/A</v>
      </c>
      <c r="E3420" s="26" t="e">
        <v>#N/A</v>
      </c>
      <c r="F3420" s="26" t="e">
        <v>#N/A</v>
      </c>
      <c r="G3420" s="27" t="e">
        <v>#N/A</v>
      </c>
      <c r="H3420" s="28" t="e">
        <v>#N/A</v>
      </c>
      <c r="I3420" s="28" t="e">
        <v>#N/A</v>
      </c>
      <c r="J3420" s="26" t="e">
        <v>#N/A</v>
      </c>
      <c r="K3420" s="29" t="e">
        <v>#N/A</v>
      </c>
      <c r="L3420" s="26" t="e">
        <v>#N/A</v>
      </c>
      <c r="M3420" s="30" t="e">
        <v>#N/A</v>
      </c>
      <c r="N3420" s="29" t="e">
        <v>#N/A</v>
      </c>
      <c r="O3420" s="31" t="e">
        <v>#N/A</v>
      </c>
      <c r="P3420" s="31" t="e">
        <v>#N/A</v>
      </c>
      <c r="Q3420" s="31" t="e">
        <v>#N/A</v>
      </c>
      <c r="R3420" s="29">
        <v>2777999872</v>
      </c>
      <c r="S3420" s="29" t="e">
        <v>#N/A</v>
      </c>
      <c r="T3420" s="29" t="e">
        <v>#N/A</v>
      </c>
      <c r="U3420" s="29" t="e">
        <v>#N/A</v>
      </c>
      <c r="V3420" s="29" t="e">
        <v>#N/A</v>
      </c>
      <c r="W3420" t="e">
        <v>#N/A</v>
      </c>
      <c r="X3420" t="e">
        <v>#N/A</v>
      </c>
      <c r="Y3420" t="e">
        <v>#N/A</v>
      </c>
      <c r="Z3420" t="e">
        <v>#N/A</v>
      </c>
    </row>
    <row r="3421" spans="2:26" x14ac:dyDescent="0.25">
      <c r="B3421" t="s">
        <v>7314</v>
      </c>
      <c r="C3421" s="26" t="s">
        <v>7315</v>
      </c>
      <c r="D3421" s="26">
        <v>-0.28714242847541704</v>
      </c>
      <c r="E3421" s="26">
        <v>-0.59320275941917122</v>
      </c>
      <c r="F3421" s="26">
        <v>-0.22119628243501452</v>
      </c>
      <c r="G3421" s="27">
        <v>-0.59320275941917122</v>
      </c>
      <c r="H3421" s="28">
        <v>-15.717612804370502</v>
      </c>
      <c r="I3421" s="28">
        <v>-2.6392195214072651</v>
      </c>
      <c r="J3421" s="26">
        <v>-22.566915122781481</v>
      </c>
      <c r="K3421" s="29">
        <v>-0.63784974338524913</v>
      </c>
      <c r="L3421" s="26">
        <v>4.7640063637288881</v>
      </c>
      <c r="M3421" s="30">
        <v>0.87571971185706454</v>
      </c>
      <c r="N3421" s="29" t="e">
        <v>#N/A</v>
      </c>
      <c r="O3421" s="31">
        <v>-3.9367763875500095</v>
      </c>
      <c r="P3421" s="31">
        <v>331664000</v>
      </c>
      <c r="Q3421" s="31">
        <v>331664000</v>
      </c>
      <c r="R3421" s="29">
        <v>1432597760</v>
      </c>
      <c r="S3421" s="29" t="e">
        <v>#N/A</v>
      </c>
      <c r="T3421" s="29" t="e">
        <v>#N/A</v>
      </c>
      <c r="U3421" s="29">
        <v>8.3315082106508385</v>
      </c>
      <c r="V3421" s="29" t="e">
        <v>#N/A</v>
      </c>
      <c r="W3421">
        <v>1.1414454232229858</v>
      </c>
      <c r="X3421" t="s">
        <v>93</v>
      </c>
      <c r="Y3421" t="s">
        <v>96</v>
      </c>
      <c r="Z3421" t="s">
        <v>541</v>
      </c>
    </row>
    <row r="3422" spans="2:26" x14ac:dyDescent="0.25">
      <c r="B3422" t="s">
        <v>7316</v>
      </c>
      <c r="C3422" s="26" t="s">
        <v>7317</v>
      </c>
      <c r="D3422" s="26">
        <v>9.2509270912171052E-2</v>
      </c>
      <c r="E3422" s="26">
        <v>4.939311393672214E-2</v>
      </c>
      <c r="F3422" s="26">
        <v>9.0841072413459262E-2</v>
      </c>
      <c r="G3422" s="27">
        <v>4.7137444023424041E-2</v>
      </c>
      <c r="H3422" s="28">
        <v>2.4835088807510166</v>
      </c>
      <c r="I3422" s="28">
        <v>39.047271060308901</v>
      </c>
      <c r="J3422" s="26">
        <v>31.191518680683661</v>
      </c>
      <c r="K3422" s="29">
        <v>0.18305992615516609</v>
      </c>
      <c r="L3422" s="26" t="e">
        <v>#N/A</v>
      </c>
      <c r="M3422" s="30">
        <v>4.0782192335752226E-2</v>
      </c>
      <c r="N3422" s="29" t="e">
        <v>#N/A</v>
      </c>
      <c r="O3422" s="31">
        <v>12.206114038136638</v>
      </c>
      <c r="P3422" s="31">
        <v>207782000000</v>
      </c>
      <c r="Q3422" s="31">
        <v>217725000000</v>
      </c>
      <c r="R3422" s="29">
        <v>77772546048</v>
      </c>
      <c r="S3422" s="29" t="e">
        <v>#N/A</v>
      </c>
      <c r="T3422" s="29">
        <v>24.983432980797637</v>
      </c>
      <c r="U3422" s="29" t="e">
        <v>#N/A</v>
      </c>
      <c r="V3422" s="29">
        <v>63.375252530980745</v>
      </c>
      <c r="W3422">
        <v>1.7545582545379739</v>
      </c>
      <c r="X3422" t="s">
        <v>66</v>
      </c>
      <c r="Y3422" t="s">
        <v>86</v>
      </c>
      <c r="Z3422" t="s">
        <v>114</v>
      </c>
    </row>
    <row r="3423" spans="2:26" x14ac:dyDescent="0.25">
      <c r="B3423" t="s">
        <v>7318</v>
      </c>
      <c r="C3423" s="26" t="s">
        <v>7319</v>
      </c>
      <c r="D3423" s="26" t="e">
        <v>#N/A</v>
      </c>
      <c r="E3423" s="26" t="e">
        <v>#N/A</v>
      </c>
      <c r="F3423" s="26" t="e">
        <v>#N/A</v>
      </c>
      <c r="G3423" s="27" t="e">
        <v>#N/A</v>
      </c>
      <c r="H3423" s="28" t="e">
        <v>#N/A</v>
      </c>
      <c r="I3423" s="28" t="e">
        <v>#N/A</v>
      </c>
      <c r="J3423" s="26" t="e">
        <v>#N/A</v>
      </c>
      <c r="K3423" s="29" t="e">
        <v>#N/A</v>
      </c>
      <c r="L3423" s="26" t="e">
        <v>#N/A</v>
      </c>
      <c r="M3423" s="30" t="e">
        <v>#N/A</v>
      </c>
      <c r="N3423" s="29" t="e">
        <v>#N/A</v>
      </c>
      <c r="O3423" s="31">
        <v>16.466450186070812</v>
      </c>
      <c r="P3423" s="31" t="e">
        <v>#N/A</v>
      </c>
      <c r="Q3423" s="31" t="e">
        <v>#N/A</v>
      </c>
      <c r="R3423" s="29">
        <v>227910893568</v>
      </c>
      <c r="S3423" s="29" t="e">
        <v>#N/A</v>
      </c>
      <c r="T3423" s="29" t="e">
        <v>#N/A</v>
      </c>
      <c r="U3423" s="29" t="e">
        <v>#N/A</v>
      </c>
      <c r="V3423" s="29">
        <v>5.9503357801030772</v>
      </c>
      <c r="W3423" t="e">
        <v>#N/A</v>
      </c>
      <c r="X3423" t="s">
        <v>78</v>
      </c>
      <c r="Y3423" t="s">
        <v>115</v>
      </c>
      <c r="Z3423" t="s">
        <v>181</v>
      </c>
    </row>
    <row r="3424" spans="2:26" x14ac:dyDescent="0.25">
      <c r="B3424" t="s">
        <v>7320</v>
      </c>
      <c r="C3424" s="26" t="s">
        <v>7321</v>
      </c>
      <c r="D3424" s="26">
        <v>-415.51328292077926</v>
      </c>
      <c r="E3424" s="26">
        <v>5.7622758168923838</v>
      </c>
      <c r="F3424" s="26">
        <v>-415.51328292077926</v>
      </c>
      <c r="G3424" s="27">
        <v>5.7622758168923838</v>
      </c>
      <c r="H3424" s="28">
        <v>-172.01566078448718</v>
      </c>
      <c r="I3424" s="28" t="e">
        <v>#N/A</v>
      </c>
      <c r="J3424" s="26" t="e">
        <v>#N/A</v>
      </c>
      <c r="K3424" s="29">
        <v>-0.82323366236515139</v>
      </c>
      <c r="L3424" s="26">
        <v>0.73650807720377176</v>
      </c>
      <c r="M3424" s="30">
        <v>0.62864972802427332</v>
      </c>
      <c r="N3424" s="29">
        <v>2.7084673097534834E-2</v>
      </c>
      <c r="O3424" s="31" t="e">
        <v>#N/A</v>
      </c>
      <c r="P3424" s="31">
        <v>-1370866000.000001</v>
      </c>
      <c r="Q3424" s="31">
        <v>-1370866000.000001</v>
      </c>
      <c r="R3424" s="29">
        <v>39491338240</v>
      </c>
      <c r="S3424" s="29" t="e">
        <v>#N/A</v>
      </c>
      <c r="T3424" s="29" t="e">
        <v>#N/A</v>
      </c>
      <c r="U3424" s="29">
        <v>-18.844777947945275</v>
      </c>
      <c r="V3424" s="29" t="e">
        <v>#N/A</v>
      </c>
      <c r="W3424">
        <v>9.1146289887644976</v>
      </c>
      <c r="X3424" t="s">
        <v>74</v>
      </c>
      <c r="Y3424" t="s">
        <v>98</v>
      </c>
      <c r="Z3424" t="s">
        <v>106</v>
      </c>
    </row>
    <row r="3425" spans="2:26" x14ac:dyDescent="0.25">
      <c r="B3425" t="s">
        <v>7322</v>
      </c>
      <c r="C3425" s="26" t="s">
        <v>7323</v>
      </c>
      <c r="D3425" s="26" t="e">
        <v>#N/A</v>
      </c>
      <c r="E3425" s="26" t="e">
        <v>#N/A</v>
      </c>
      <c r="F3425" s="26" t="e">
        <v>#N/A</v>
      </c>
      <c r="G3425" s="27" t="e">
        <v>#N/A</v>
      </c>
      <c r="H3425" s="28" t="e">
        <v>#N/A</v>
      </c>
      <c r="I3425" s="28" t="e">
        <v>#N/A</v>
      </c>
      <c r="J3425" s="26" t="e">
        <v>#N/A</v>
      </c>
      <c r="K3425" s="29" t="e">
        <v>#N/A</v>
      </c>
      <c r="L3425" s="26" t="e">
        <v>#N/A</v>
      </c>
      <c r="M3425" s="30" t="e">
        <v>#N/A</v>
      </c>
      <c r="N3425" s="29" t="e">
        <v>#N/A</v>
      </c>
      <c r="O3425" s="31" t="e">
        <v>#N/A</v>
      </c>
      <c r="P3425" s="31" t="e">
        <v>#N/A</v>
      </c>
      <c r="Q3425" s="31" t="e">
        <v>#N/A</v>
      </c>
      <c r="R3425" s="29">
        <v>82389123072</v>
      </c>
      <c r="S3425" s="29" t="e">
        <v>#N/A</v>
      </c>
      <c r="T3425" s="29" t="e">
        <v>#N/A</v>
      </c>
      <c r="U3425" s="29" t="e">
        <v>#N/A</v>
      </c>
      <c r="V3425" s="29" t="e">
        <v>#N/A</v>
      </c>
      <c r="W3425" t="e">
        <v>#N/A</v>
      </c>
      <c r="X3425" t="e">
        <v>#N/A</v>
      </c>
      <c r="Y3425" t="e">
        <v>#N/A</v>
      </c>
      <c r="Z3425" t="e">
        <v>#N/A</v>
      </c>
    </row>
    <row r="3426" spans="2:26" x14ac:dyDescent="0.25">
      <c r="B3426" t="s">
        <v>7324</v>
      </c>
      <c r="C3426" s="26" t="s">
        <v>7325</v>
      </c>
      <c r="D3426" s="26" t="e">
        <v>#N/A</v>
      </c>
      <c r="E3426" s="26" t="e">
        <v>#N/A</v>
      </c>
      <c r="F3426" s="26" t="e">
        <v>#N/A</v>
      </c>
      <c r="G3426" s="27" t="e">
        <v>#N/A</v>
      </c>
      <c r="H3426" s="28" t="e">
        <v>#N/A</v>
      </c>
      <c r="I3426" s="28" t="e">
        <v>#N/A</v>
      </c>
      <c r="J3426" s="26" t="e">
        <v>#N/A</v>
      </c>
      <c r="K3426" s="29" t="e">
        <v>#N/A</v>
      </c>
      <c r="L3426" s="26" t="e">
        <v>#N/A</v>
      </c>
      <c r="M3426" s="30" t="e">
        <v>#N/A</v>
      </c>
      <c r="N3426" s="29" t="e">
        <v>#N/A</v>
      </c>
      <c r="O3426" s="31" t="e">
        <v>#N/A</v>
      </c>
      <c r="P3426" s="31" t="e">
        <v>#N/A</v>
      </c>
      <c r="Q3426" s="31" t="e">
        <v>#N/A</v>
      </c>
      <c r="R3426" s="29">
        <v>104462000128</v>
      </c>
      <c r="S3426" s="29" t="e">
        <v>#N/A</v>
      </c>
      <c r="T3426" s="29" t="e">
        <v>#N/A</v>
      </c>
      <c r="U3426" s="29" t="e">
        <v>#N/A</v>
      </c>
      <c r="V3426" s="29" t="e">
        <v>#N/A</v>
      </c>
      <c r="W3426" t="e">
        <v>#N/A</v>
      </c>
      <c r="X3426" t="e">
        <v>#N/A</v>
      </c>
      <c r="Y3426" t="e">
        <v>#N/A</v>
      </c>
      <c r="Z3426" t="e">
        <v>#N/A</v>
      </c>
    </row>
    <row r="3427" spans="2:26" x14ac:dyDescent="0.25">
      <c r="B3427" t="s">
        <v>7326</v>
      </c>
      <c r="C3427" s="26" t="s">
        <v>7327</v>
      </c>
      <c r="D3427" s="26">
        <v>0.60236316788964728</v>
      </c>
      <c r="E3427" s="26">
        <v>0.47519841783568345</v>
      </c>
      <c r="F3427" s="26">
        <v>0.53982285565718668</v>
      </c>
      <c r="G3427" s="27">
        <v>0.46161809310437557</v>
      </c>
      <c r="H3427" s="28">
        <v>13.264107257208943</v>
      </c>
      <c r="I3427" s="28">
        <v>18.956136576515746</v>
      </c>
      <c r="J3427" s="26">
        <v>21.172751502760541</v>
      </c>
      <c r="K3427" s="29">
        <v>-0.19324318715156777</v>
      </c>
      <c r="L3427" s="26">
        <v>-1.0688130216938727</v>
      </c>
      <c r="M3427" s="30">
        <v>0.72036693712654387</v>
      </c>
      <c r="N3427" s="29">
        <v>8.7108290518402975E-3</v>
      </c>
      <c r="O3427" s="31">
        <v>8.3870173097378089</v>
      </c>
      <c r="P3427" s="31">
        <v>4634664000</v>
      </c>
      <c r="Q3427" s="31">
        <v>4771011000</v>
      </c>
      <c r="R3427" s="29">
        <v>15607916544</v>
      </c>
      <c r="S3427" s="29">
        <v>5.916007418055016</v>
      </c>
      <c r="T3427" s="29">
        <v>8.8265612326042415</v>
      </c>
      <c r="U3427" s="29">
        <v>4.5101070858211783</v>
      </c>
      <c r="V3427" s="29">
        <v>13.879977410939315</v>
      </c>
      <c r="W3427">
        <v>1.7468312391693015</v>
      </c>
      <c r="X3427" t="s">
        <v>71</v>
      </c>
      <c r="Y3427" t="s">
        <v>103</v>
      </c>
      <c r="Z3427" t="s">
        <v>182</v>
      </c>
    </row>
    <row r="3428" spans="2:26" x14ac:dyDescent="0.25">
      <c r="B3428" t="s">
        <v>7328</v>
      </c>
      <c r="C3428" s="26" t="s">
        <v>7329</v>
      </c>
      <c r="D3428" s="26">
        <v>7.9331059709433951E-2</v>
      </c>
      <c r="E3428" s="26">
        <v>6.1750587571912242E-2</v>
      </c>
      <c r="F3428" s="26">
        <v>7.8303848133802686E-2</v>
      </c>
      <c r="G3428" s="27">
        <v>6.1750587571912242E-2</v>
      </c>
      <c r="H3428" s="28">
        <v>11.188080637967937</v>
      </c>
      <c r="I3428" s="28">
        <v>13.764435530130367</v>
      </c>
      <c r="J3428" s="26">
        <v>15.408390653383034</v>
      </c>
      <c r="K3428" s="29">
        <v>-7.3264854068622445E-2</v>
      </c>
      <c r="L3428" s="26">
        <v>-0.43913234836584958</v>
      </c>
      <c r="M3428" s="30">
        <v>0.67298500856602728</v>
      </c>
      <c r="N3428" s="29">
        <v>5.6281036055800477E-3</v>
      </c>
      <c r="O3428" s="31">
        <v>1.46774399299397</v>
      </c>
      <c r="P3428" s="31">
        <v>4114390000</v>
      </c>
      <c r="Q3428" s="31">
        <v>4114390000</v>
      </c>
      <c r="R3428" s="29">
        <v>15042725888</v>
      </c>
      <c r="S3428" s="29">
        <v>11.131410361129449</v>
      </c>
      <c r="T3428" s="29">
        <v>20.371888493399904</v>
      </c>
      <c r="U3428" s="29">
        <v>3.2306977047802463</v>
      </c>
      <c r="V3428" s="29">
        <v>27.102046771971946</v>
      </c>
      <c r="W3428">
        <v>2.976547943908153</v>
      </c>
      <c r="X3428" t="s">
        <v>77</v>
      </c>
      <c r="Y3428" t="s">
        <v>502</v>
      </c>
      <c r="Z3428" t="s">
        <v>1200</v>
      </c>
    </row>
    <row r="3429" spans="2:26" x14ac:dyDescent="0.25">
      <c r="B3429" t="s">
        <v>7330</v>
      </c>
      <c r="C3429" s="26" t="s">
        <v>7331</v>
      </c>
      <c r="D3429" s="26">
        <v>0.13686158622749045</v>
      </c>
      <c r="E3429" s="26">
        <v>0.18832886340516045</v>
      </c>
      <c r="F3429" s="26">
        <v>0.13360666631545884</v>
      </c>
      <c r="G3429" s="27">
        <v>0.18542057436308343</v>
      </c>
      <c r="H3429" s="28">
        <v>4.7108270215839934</v>
      </c>
      <c r="I3429" s="28">
        <v>12.26760542974977</v>
      </c>
      <c r="J3429" s="26">
        <v>17.162941945356586</v>
      </c>
      <c r="K3429" s="29">
        <v>0.33760308961102903</v>
      </c>
      <c r="L3429" s="26">
        <v>8.4634522661523626</v>
      </c>
      <c r="M3429" s="30">
        <v>0.26097333353732233</v>
      </c>
      <c r="N3429" s="29">
        <v>5.6231089798481479E-3</v>
      </c>
      <c r="O3429" s="31">
        <v>12.93000196834981</v>
      </c>
      <c r="P3429" s="31">
        <v>54065000000</v>
      </c>
      <c r="Q3429" s="31">
        <v>54913000000</v>
      </c>
      <c r="R3429" s="29">
        <v>37202440192</v>
      </c>
      <c r="S3429" s="29">
        <v>15.638464839344262</v>
      </c>
      <c r="T3429" s="29">
        <v>17.731344892193309</v>
      </c>
      <c r="U3429" s="29">
        <v>-68.218643371295556</v>
      </c>
      <c r="V3429" s="29">
        <v>18.569737216302887</v>
      </c>
      <c r="W3429">
        <v>1.0896099778696211</v>
      </c>
      <c r="X3429" t="s">
        <v>66</v>
      </c>
      <c r="Y3429" t="s">
        <v>79</v>
      </c>
      <c r="Z3429" t="s">
        <v>127</v>
      </c>
    </row>
    <row r="3430" spans="2:26" x14ac:dyDescent="0.25">
      <c r="B3430" t="s">
        <v>7332</v>
      </c>
      <c r="C3430" s="26" t="s">
        <v>7333</v>
      </c>
      <c r="D3430" s="26">
        <v>0.85382740428161907</v>
      </c>
      <c r="E3430" s="26">
        <v>0.49232168960660483</v>
      </c>
      <c r="F3430" s="26">
        <v>0.75783028843434486</v>
      </c>
      <c r="G3430" s="27">
        <v>0.49232168960660483</v>
      </c>
      <c r="H3430" s="28">
        <v>17.981515482395455</v>
      </c>
      <c r="I3430" s="28">
        <v>10.255217614515653</v>
      </c>
      <c r="J3430" s="26">
        <v>34.672131214300791</v>
      </c>
      <c r="K3430" s="29">
        <v>-2.3018877109103057E-2</v>
      </c>
      <c r="L3430" s="26" t="e">
        <v>#N/A</v>
      </c>
      <c r="M3430" s="30">
        <v>0.37242866548103243</v>
      </c>
      <c r="N3430" s="29">
        <v>4.6096650430718002E-3</v>
      </c>
      <c r="O3430" s="31">
        <v>-11.84808154796298</v>
      </c>
      <c r="P3430" s="31">
        <v>1612399000.0000002</v>
      </c>
      <c r="Q3430" s="31">
        <v>1612399000.0000002</v>
      </c>
      <c r="R3430" s="29">
        <v>6181244928</v>
      </c>
      <c r="S3430" s="29" t="e">
        <v>#N/A</v>
      </c>
      <c r="T3430" s="29">
        <v>6.1089716644930778</v>
      </c>
      <c r="U3430" s="29" t="e">
        <v>#N/A</v>
      </c>
      <c r="V3430" s="29">
        <v>10.060047013258048</v>
      </c>
      <c r="W3430">
        <v>1.9719315821696421</v>
      </c>
      <c r="X3430" t="s">
        <v>78</v>
      </c>
      <c r="Y3430" t="s">
        <v>104</v>
      </c>
      <c r="Z3430" t="s">
        <v>230</v>
      </c>
    </row>
    <row r="3431" spans="2:26" x14ac:dyDescent="0.25">
      <c r="B3431" t="s">
        <v>7334</v>
      </c>
      <c r="C3431" s="26" t="s">
        <v>7335</v>
      </c>
      <c r="D3431" s="26">
        <v>3.2732117886097747</v>
      </c>
      <c r="E3431" s="26">
        <v>6.0118786441347973</v>
      </c>
      <c r="F3431" s="26">
        <v>3.2732117886097747</v>
      </c>
      <c r="G3431" s="27">
        <v>6.0118786441347973</v>
      </c>
      <c r="H3431" s="28">
        <v>-19.788730059826438</v>
      </c>
      <c r="I3431" s="28">
        <v>-2.6862777764045966</v>
      </c>
      <c r="J3431" s="26">
        <v>-38.739849140550774</v>
      </c>
      <c r="K3431" s="29">
        <v>-0.82995727993182389</v>
      </c>
      <c r="L3431" s="26">
        <v>4.9420142347202134</v>
      </c>
      <c r="M3431" s="30">
        <v>0.81701611495226789</v>
      </c>
      <c r="N3431" s="29">
        <v>4.2251854856428198E-4</v>
      </c>
      <c r="O3431" s="31">
        <v>-14.612858260516514</v>
      </c>
      <c r="P3431" s="31">
        <v>-50595000</v>
      </c>
      <c r="Q3431" s="31">
        <v>-50595000</v>
      </c>
      <c r="R3431" s="29">
        <v>4952999936</v>
      </c>
      <c r="S3431" s="29" t="e">
        <v>#N/A</v>
      </c>
      <c r="T3431" s="29" t="e">
        <v>#N/A</v>
      </c>
      <c r="U3431" s="29" t="e">
        <v>#N/A</v>
      </c>
      <c r="V3431" s="29" t="e">
        <v>#N/A</v>
      </c>
      <c r="W3431">
        <v>3.6048122514213303</v>
      </c>
      <c r="X3431" t="s">
        <v>71</v>
      </c>
      <c r="Y3431" t="s">
        <v>103</v>
      </c>
      <c r="Z3431" t="s">
        <v>119</v>
      </c>
    </row>
    <row r="3432" spans="2:26" x14ac:dyDescent="0.25">
      <c r="B3432" t="s">
        <v>7336</v>
      </c>
      <c r="C3432" s="26" t="s">
        <v>7337</v>
      </c>
      <c r="D3432" s="26">
        <v>2.4263800619274589E-2</v>
      </c>
      <c r="E3432" s="26">
        <v>2.8991367284637002E-2</v>
      </c>
      <c r="F3432" s="26">
        <v>2.3567627607045026E-2</v>
      </c>
      <c r="G3432" s="27">
        <v>2.8938712086049281E-2</v>
      </c>
      <c r="H3432" s="28">
        <v>-6.3112337106439638</v>
      </c>
      <c r="I3432" s="28">
        <v>18.544775600716008</v>
      </c>
      <c r="J3432" s="26">
        <v>25.246521680399837</v>
      </c>
      <c r="K3432" s="29">
        <v>0.43779069767441858</v>
      </c>
      <c r="L3432" s="26">
        <v>6.0067498465943956</v>
      </c>
      <c r="M3432" s="30">
        <v>0.28831323507518236</v>
      </c>
      <c r="N3432" s="29">
        <v>2.1542449139280124E-2</v>
      </c>
      <c r="O3432" s="31">
        <v>-2.0977152688052429</v>
      </c>
      <c r="P3432" s="31">
        <v>49463000000</v>
      </c>
      <c r="Q3432" s="31">
        <v>49553000000</v>
      </c>
      <c r="R3432" s="29">
        <v>358755136</v>
      </c>
      <c r="S3432" s="29">
        <v>7.122472528533442</v>
      </c>
      <c r="T3432" s="29">
        <v>46.929606727762803</v>
      </c>
      <c r="U3432" s="29">
        <v>83.870981853670472</v>
      </c>
      <c r="V3432" s="29" t="e">
        <v>#N/A</v>
      </c>
      <c r="W3432">
        <v>0.28665977858081942</v>
      </c>
      <c r="X3432" t="s">
        <v>77</v>
      </c>
      <c r="Y3432" t="s">
        <v>91</v>
      </c>
      <c r="Z3432" t="s">
        <v>237</v>
      </c>
    </row>
    <row r="3433" spans="2:26" x14ac:dyDescent="0.25">
      <c r="B3433" t="s">
        <v>7338</v>
      </c>
      <c r="C3433" s="26" t="s">
        <v>7339</v>
      </c>
      <c r="D3433" s="26">
        <v>-1.6570199597492496</v>
      </c>
      <c r="E3433" s="26">
        <v>7.6594162483733033E-2</v>
      </c>
      <c r="F3433" s="26">
        <v>-10.58505373398167</v>
      </c>
      <c r="G3433" s="27">
        <v>7.5707460492466003E-2</v>
      </c>
      <c r="H3433" s="28">
        <v>-3.0370467338656892</v>
      </c>
      <c r="I3433" s="28">
        <v>11.955720778417939</v>
      </c>
      <c r="J3433" s="26">
        <v>5.1455879084240941</v>
      </c>
      <c r="K3433" s="29">
        <v>-0.44820671037408405</v>
      </c>
      <c r="L3433" s="26">
        <v>-50.973684210526315</v>
      </c>
      <c r="M3433" s="30">
        <v>0.88502036738144652</v>
      </c>
      <c r="N3433" s="29" t="e">
        <v>#N/A</v>
      </c>
      <c r="O3433" s="31">
        <v>0.42299902859692795</v>
      </c>
      <c r="P3433" s="31">
        <v>5379000000</v>
      </c>
      <c r="Q3433" s="31">
        <v>5442000000</v>
      </c>
      <c r="R3433" s="29">
        <v>14518426624</v>
      </c>
      <c r="S3433" s="29">
        <v>76.731812491228069</v>
      </c>
      <c r="T3433" s="29">
        <v>130.5586063283582</v>
      </c>
      <c r="U3433" s="29">
        <v>-1.6237985430892927</v>
      </c>
      <c r="V3433" s="29" t="e">
        <v>#N/A</v>
      </c>
      <c r="W3433">
        <v>1.2264081211328977</v>
      </c>
      <c r="X3433" t="s">
        <v>71</v>
      </c>
      <c r="Y3433" t="s">
        <v>103</v>
      </c>
      <c r="Z3433" t="s">
        <v>794</v>
      </c>
    </row>
    <row r="3434" spans="2:26" x14ac:dyDescent="0.25">
      <c r="B3434" t="s">
        <v>7340</v>
      </c>
      <c r="C3434" s="26" t="s">
        <v>7341</v>
      </c>
      <c r="D3434" s="26">
        <v>0.4755826508780937</v>
      </c>
      <c r="E3434" s="26">
        <v>0.57369466666930502</v>
      </c>
      <c r="F3434" s="26">
        <v>0.4755826508780937</v>
      </c>
      <c r="G3434" s="27">
        <v>0.57369466666930502</v>
      </c>
      <c r="H3434" s="28">
        <v>19.171035776072685</v>
      </c>
      <c r="I3434" s="28">
        <v>20.889351390323149</v>
      </c>
      <c r="J3434" s="26">
        <v>21.151757286379308</v>
      </c>
      <c r="K3434" s="29">
        <v>-0.35375714849962381</v>
      </c>
      <c r="L3434" s="26" t="e">
        <v>#N/A</v>
      </c>
      <c r="M3434" s="30">
        <v>0.74722794417130378</v>
      </c>
      <c r="N3434" s="29">
        <v>2.3333333333333335E-3</v>
      </c>
      <c r="O3434" s="31">
        <v>19.172908700687238</v>
      </c>
      <c r="P3434" s="31">
        <v>1010738000</v>
      </c>
      <c r="Q3434" s="31">
        <v>1010738000</v>
      </c>
      <c r="R3434" s="29">
        <v>31290884096</v>
      </c>
      <c r="S3434" s="29" t="e">
        <v>#N/A</v>
      </c>
      <c r="T3434" s="29">
        <v>48.037496049289061</v>
      </c>
      <c r="U3434" s="29" t="e">
        <v>#N/A</v>
      </c>
      <c r="V3434" s="29">
        <v>76.436453191114424</v>
      </c>
      <c r="W3434">
        <v>13.209677826879672</v>
      </c>
      <c r="X3434" t="s">
        <v>93</v>
      </c>
      <c r="Y3434" t="s">
        <v>96</v>
      </c>
      <c r="Z3434" t="s">
        <v>130</v>
      </c>
    </row>
    <row r="3435" spans="2:26" x14ac:dyDescent="0.25">
      <c r="B3435" t="s">
        <v>7342</v>
      </c>
      <c r="C3435" s="26" t="s">
        <v>7343</v>
      </c>
      <c r="D3435" s="26">
        <v>0.11093614451583436</v>
      </c>
      <c r="E3435" s="26">
        <v>9.7414834078202409E-2</v>
      </c>
      <c r="F3435" s="26">
        <v>0.10804790225758856</v>
      </c>
      <c r="G3435" s="27">
        <v>9.6094819009819671E-2</v>
      </c>
      <c r="H3435" s="28">
        <v>3.7817518496865135</v>
      </c>
      <c r="I3435" s="28">
        <v>8.7959410081802396</v>
      </c>
      <c r="J3435" s="26">
        <v>5.9463892437572126</v>
      </c>
      <c r="K3435" s="29">
        <v>-0.36267322366260568</v>
      </c>
      <c r="L3435" s="26">
        <v>-6.1030768845386856</v>
      </c>
      <c r="M3435" s="30">
        <v>0.70423965965736401</v>
      </c>
      <c r="N3435" s="29">
        <v>4.6723819499958647E-3</v>
      </c>
      <c r="O3435" s="31">
        <v>26.41413272049445</v>
      </c>
      <c r="P3435" s="31">
        <v>5256181000</v>
      </c>
      <c r="Q3435" s="31">
        <v>5328383000</v>
      </c>
      <c r="R3435" s="29">
        <v>32713807872</v>
      </c>
      <c r="S3435" s="29">
        <v>30.993868091821881</v>
      </c>
      <c r="T3435" s="29">
        <v>55.57801080405445</v>
      </c>
      <c r="U3435" s="29">
        <v>2.861757957566573</v>
      </c>
      <c r="V3435" s="29">
        <v>116.49583283457267</v>
      </c>
      <c r="W3435">
        <v>3.4071742909602105</v>
      </c>
      <c r="X3435" t="s">
        <v>93</v>
      </c>
      <c r="Y3435" t="s">
        <v>96</v>
      </c>
      <c r="Z3435" t="s">
        <v>130</v>
      </c>
    </row>
    <row r="3436" spans="2:26" x14ac:dyDescent="0.25">
      <c r="B3436" t="s">
        <v>7344</v>
      </c>
      <c r="C3436" s="26" t="s">
        <v>7345</v>
      </c>
      <c r="D3436" s="26">
        <v>0.78011332120500465</v>
      </c>
      <c r="E3436" s="26">
        <v>0.24027676200007694</v>
      </c>
      <c r="F3436" s="26">
        <v>0.71283028887649424</v>
      </c>
      <c r="G3436" s="27">
        <v>0.18698393061211649</v>
      </c>
      <c r="H3436" s="28">
        <v>-1.4243352393472128</v>
      </c>
      <c r="I3436" s="28">
        <v>15.760467380564581</v>
      </c>
      <c r="J3436" s="26">
        <v>7.7123364775780958</v>
      </c>
      <c r="K3436" s="29">
        <v>-0.71605722112477777</v>
      </c>
      <c r="L3436" s="26">
        <v>-21.051336761131655</v>
      </c>
      <c r="M3436" s="30">
        <v>0.82256035601237076</v>
      </c>
      <c r="N3436" s="29">
        <v>6.7379202086139019E-3</v>
      </c>
      <c r="O3436" s="31">
        <v>1.0062589858440329</v>
      </c>
      <c r="P3436" s="31">
        <v>519580000</v>
      </c>
      <c r="Q3436" s="31">
        <v>667667000</v>
      </c>
      <c r="R3436" s="29">
        <v>2761267712</v>
      </c>
      <c r="S3436" s="29">
        <v>1.0978102625394051</v>
      </c>
      <c r="T3436" s="29">
        <v>1.6347238088412703</v>
      </c>
      <c r="U3436" s="29">
        <v>3.22239671341219</v>
      </c>
      <c r="V3436" s="29">
        <v>77.249936047184093</v>
      </c>
      <c r="W3436">
        <v>0.86404280262168209</v>
      </c>
      <c r="X3436" t="s">
        <v>71</v>
      </c>
      <c r="Y3436" t="s">
        <v>103</v>
      </c>
      <c r="Z3436" t="s">
        <v>794</v>
      </c>
    </row>
    <row r="3437" spans="2:26" x14ac:dyDescent="0.25">
      <c r="B3437" t="s">
        <v>7346</v>
      </c>
      <c r="C3437" s="26" t="s">
        <v>7347</v>
      </c>
      <c r="D3437" s="26" t="e">
        <v>#N/A</v>
      </c>
      <c r="E3437" s="26" t="e">
        <v>#N/A</v>
      </c>
      <c r="F3437" s="26" t="e">
        <v>#N/A</v>
      </c>
      <c r="G3437" s="27" t="e">
        <v>#N/A</v>
      </c>
      <c r="H3437" s="28" t="e">
        <v>#N/A</v>
      </c>
      <c r="I3437" s="28" t="e">
        <v>#N/A</v>
      </c>
      <c r="J3437" s="26" t="e">
        <v>#N/A</v>
      </c>
      <c r="K3437" s="29" t="e">
        <v>#N/A</v>
      </c>
      <c r="L3437" s="26" t="e">
        <v>#N/A</v>
      </c>
      <c r="M3437" s="30" t="e">
        <v>#N/A</v>
      </c>
      <c r="N3437" s="29" t="e">
        <v>#N/A</v>
      </c>
      <c r="O3437" s="31" t="e">
        <v>#N/A</v>
      </c>
      <c r="P3437" s="31" t="e">
        <v>#N/A</v>
      </c>
      <c r="Q3437" s="31" t="e">
        <v>#N/A</v>
      </c>
      <c r="R3437" s="29">
        <v>9144260608</v>
      </c>
      <c r="S3437" s="29" t="e">
        <v>#N/A</v>
      </c>
      <c r="T3437" s="29" t="e">
        <v>#N/A</v>
      </c>
      <c r="U3437" s="29" t="e">
        <v>#N/A</v>
      </c>
      <c r="V3437" s="29" t="e">
        <v>#N/A</v>
      </c>
      <c r="W3437" t="e">
        <v>#N/A</v>
      </c>
      <c r="X3437" t="e">
        <v>#N/A</v>
      </c>
      <c r="Y3437" t="e">
        <v>#N/A</v>
      </c>
      <c r="Z3437" t="e">
        <v>#N/A</v>
      </c>
    </row>
    <row r="3438" spans="2:26" x14ac:dyDescent="0.25">
      <c r="B3438" t="s">
        <v>7348</v>
      </c>
      <c r="C3438" s="26" t="s">
        <v>7349</v>
      </c>
      <c r="D3438" s="26" t="e">
        <v>#N/A</v>
      </c>
      <c r="E3438" s="26" t="e">
        <v>#N/A</v>
      </c>
      <c r="F3438" s="26" t="e">
        <v>#N/A</v>
      </c>
      <c r="G3438" s="27" t="e">
        <v>#N/A</v>
      </c>
      <c r="H3438" s="28" t="e">
        <v>#N/A</v>
      </c>
      <c r="I3438" s="28" t="e">
        <v>#N/A</v>
      </c>
      <c r="J3438" s="26" t="e">
        <v>#N/A</v>
      </c>
      <c r="K3438" s="29" t="e">
        <v>#N/A</v>
      </c>
      <c r="L3438" s="26" t="e">
        <v>#N/A</v>
      </c>
      <c r="M3438" s="30" t="e">
        <v>#N/A</v>
      </c>
      <c r="N3438" s="29" t="e">
        <v>#N/A</v>
      </c>
      <c r="O3438" s="31" t="e">
        <v>#N/A</v>
      </c>
      <c r="P3438" s="31" t="e">
        <v>#N/A</v>
      </c>
      <c r="Q3438" s="31" t="e">
        <v>#N/A</v>
      </c>
      <c r="R3438" s="29">
        <v>10128600064</v>
      </c>
      <c r="S3438" s="29" t="e">
        <v>#N/A</v>
      </c>
      <c r="T3438" s="29" t="e">
        <v>#N/A</v>
      </c>
      <c r="U3438" s="29" t="e">
        <v>#N/A</v>
      </c>
      <c r="V3438" s="29" t="e">
        <v>#N/A</v>
      </c>
      <c r="W3438" t="e">
        <v>#N/A</v>
      </c>
      <c r="X3438" t="e">
        <v>#N/A</v>
      </c>
      <c r="Y3438" t="e">
        <v>#N/A</v>
      </c>
      <c r="Z3438" t="e">
        <v>#N/A</v>
      </c>
    </row>
    <row r="3439" spans="2:26" x14ac:dyDescent="0.25">
      <c r="B3439" t="s">
        <v>7350</v>
      </c>
      <c r="C3439" s="26" t="s">
        <v>7351</v>
      </c>
      <c r="D3439" s="26">
        <v>-1.1358542388499833</v>
      </c>
      <c r="E3439" s="26">
        <v>-0.99787151702786381</v>
      </c>
      <c r="F3439" s="26">
        <v>-1.1358542388499833</v>
      </c>
      <c r="G3439" s="27">
        <v>-0.99787151702786381</v>
      </c>
      <c r="H3439" s="28">
        <v>-79.394823746256051</v>
      </c>
      <c r="I3439" s="28" t="e">
        <v>#N/A</v>
      </c>
      <c r="J3439" s="26">
        <v>-5301.1111111111113</v>
      </c>
      <c r="K3439" s="29">
        <v>5.2284973059269609E-2</v>
      </c>
      <c r="L3439" s="26">
        <v>-0.16474533640746175</v>
      </c>
      <c r="M3439" s="30">
        <v>0.29149205082152596</v>
      </c>
      <c r="N3439" s="29">
        <v>5.2035354164073198E-2</v>
      </c>
      <c r="O3439" s="31" t="e">
        <v>#N/A</v>
      </c>
      <c r="P3439" s="31">
        <v>5168000000</v>
      </c>
      <c r="Q3439" s="31">
        <v>5168000000</v>
      </c>
      <c r="R3439" s="29">
        <v>18205102080</v>
      </c>
      <c r="S3439" s="29" t="e">
        <v>#N/A</v>
      </c>
      <c r="T3439" s="29" t="e">
        <v>#N/A</v>
      </c>
      <c r="U3439" s="29">
        <v>-26.410178744792844</v>
      </c>
      <c r="V3439" s="29" t="e">
        <v>#N/A</v>
      </c>
      <c r="W3439">
        <v>4.2837894632587865</v>
      </c>
      <c r="X3439" t="s">
        <v>74</v>
      </c>
      <c r="Y3439" t="s">
        <v>98</v>
      </c>
      <c r="Z3439" t="s">
        <v>106</v>
      </c>
    </row>
    <row r="3440" spans="2:26" x14ac:dyDescent="0.25">
      <c r="B3440" t="s">
        <v>7352</v>
      </c>
      <c r="C3440" s="26" t="s">
        <v>7353</v>
      </c>
      <c r="D3440" s="26">
        <v>-4.0366496635598589E-2</v>
      </c>
      <c r="E3440" s="26">
        <v>-1.8506498685293825E-2</v>
      </c>
      <c r="F3440" s="26">
        <v>-2.9019118829108827E-2</v>
      </c>
      <c r="G3440" s="27">
        <v>-1.575852049819618E-2</v>
      </c>
      <c r="H3440" s="28">
        <v>4.7569355517611491</v>
      </c>
      <c r="I3440" s="28">
        <v>1.9352221292373994</v>
      </c>
      <c r="J3440" s="26">
        <v>3.2289344566222544</v>
      </c>
      <c r="K3440" s="29">
        <v>-0.28539066772203575</v>
      </c>
      <c r="L3440" s="26">
        <v>-5.8622725094385917</v>
      </c>
      <c r="M3440" s="30">
        <v>0.5923929085404307</v>
      </c>
      <c r="N3440" s="29">
        <v>8.5733983877810775E-3</v>
      </c>
      <c r="O3440" s="31">
        <v>-7.1839392904385893</v>
      </c>
      <c r="P3440" s="31">
        <v>815010999.99999976</v>
      </c>
      <c r="Q3440" s="31">
        <v>957132999.99999976</v>
      </c>
      <c r="R3440" s="29">
        <v>4549594624</v>
      </c>
      <c r="S3440" s="29">
        <v>22.290490245812535</v>
      </c>
      <c r="T3440" s="29">
        <v>146.5359084063316</v>
      </c>
      <c r="U3440" s="29">
        <v>2.5670199139043119</v>
      </c>
      <c r="V3440" s="29">
        <v>48.773261931993794</v>
      </c>
      <c r="W3440">
        <v>2.2659308974597248</v>
      </c>
      <c r="X3440" t="s">
        <v>93</v>
      </c>
      <c r="Y3440" t="s">
        <v>96</v>
      </c>
      <c r="Z3440" t="s">
        <v>130</v>
      </c>
    </row>
    <row r="3441" spans="2:26" x14ac:dyDescent="0.25">
      <c r="B3441" t="s">
        <v>7354</v>
      </c>
      <c r="C3441" s="26" t="s">
        <v>7355</v>
      </c>
      <c r="D3441" s="26">
        <v>0.25142084040639717</v>
      </c>
      <c r="E3441" s="26">
        <v>-0.22688244003216851</v>
      </c>
      <c r="F3441" s="26">
        <v>0.21915165808875345</v>
      </c>
      <c r="G3441" s="27">
        <v>-0.20221772929696133</v>
      </c>
      <c r="H3441" s="28">
        <v>-33.000070880958859</v>
      </c>
      <c r="I3441" s="28">
        <v>2.9250970302153085</v>
      </c>
      <c r="J3441" s="26">
        <v>-1.564484350693236</v>
      </c>
      <c r="K3441" s="29">
        <v>0.15694243547649414</v>
      </c>
      <c r="L3441" s="26">
        <v>-30.620284387695911</v>
      </c>
      <c r="M3441" s="30">
        <v>0.2848119670095336</v>
      </c>
      <c r="N3441" s="29">
        <v>5.6845151113791865E-3</v>
      </c>
      <c r="O3441" s="31">
        <v>19.349092926845966</v>
      </c>
      <c r="P3441" s="31">
        <v>1407588000</v>
      </c>
      <c r="Q3441" s="31">
        <v>1579273000</v>
      </c>
      <c r="R3441" s="29">
        <v>7187400192</v>
      </c>
      <c r="S3441" s="29" t="e">
        <v>#N/A</v>
      </c>
      <c r="T3441" s="29" t="e">
        <v>#N/A</v>
      </c>
      <c r="U3441" s="29">
        <v>-2.5449118612261628</v>
      </c>
      <c r="V3441" s="29" t="e">
        <v>#N/A</v>
      </c>
      <c r="W3441">
        <v>7.7650291461069285</v>
      </c>
      <c r="X3441" t="s">
        <v>77</v>
      </c>
      <c r="Y3441" t="s">
        <v>83</v>
      </c>
      <c r="Z3441" t="s">
        <v>779</v>
      </c>
    </row>
    <row r="3442" spans="2:26" x14ac:dyDescent="0.25">
      <c r="B3442" t="s">
        <v>7356</v>
      </c>
      <c r="C3442" s="26" t="s">
        <v>7357</v>
      </c>
      <c r="D3442" s="26">
        <v>-0.1930923651855736</v>
      </c>
      <c r="E3442" s="26">
        <v>0.45344460713110962</v>
      </c>
      <c r="F3442" s="26">
        <v>-0.1930923651855736</v>
      </c>
      <c r="G3442" s="27">
        <v>0.45344460713110962</v>
      </c>
      <c r="H3442" s="28">
        <v>-25.504041821743556</v>
      </c>
      <c r="I3442" s="28">
        <v>-9.3925641926261836</v>
      </c>
      <c r="J3442" s="26">
        <v>10.410339370476693</v>
      </c>
      <c r="K3442" s="29">
        <v>8.026434836368998E-2</v>
      </c>
      <c r="L3442" s="26">
        <v>1.737813615286717</v>
      </c>
      <c r="M3442" s="30">
        <v>0.15540948551382641</v>
      </c>
      <c r="N3442" s="29">
        <v>6.2965942213412465E-3</v>
      </c>
      <c r="O3442" s="31">
        <v>-13.283364140226828</v>
      </c>
      <c r="P3442" s="31">
        <v>687074000</v>
      </c>
      <c r="Q3442" s="31">
        <v>687074000</v>
      </c>
      <c r="R3442" s="29">
        <v>6722748928</v>
      </c>
      <c r="S3442" s="29">
        <v>31.654192935145382</v>
      </c>
      <c r="T3442" s="29">
        <v>63.320784140577011</v>
      </c>
      <c r="U3442" s="29" t="e">
        <v>#N/A</v>
      </c>
      <c r="V3442" s="29" t="e">
        <v>#N/A</v>
      </c>
      <c r="W3442">
        <v>8.9347342847582869</v>
      </c>
      <c r="X3442" t="s">
        <v>78</v>
      </c>
      <c r="Y3442" t="s">
        <v>316</v>
      </c>
      <c r="Z3442" t="s">
        <v>317</v>
      </c>
    </row>
    <row r="3443" spans="2:26" x14ac:dyDescent="0.25">
      <c r="B3443" t="s">
        <v>7358</v>
      </c>
      <c r="C3443" s="26" t="s">
        <v>7359</v>
      </c>
      <c r="D3443" s="26" t="e">
        <v>#N/A</v>
      </c>
      <c r="E3443" s="26" t="e">
        <v>#N/A</v>
      </c>
      <c r="F3443" s="26">
        <v>5.0499938745062777E-2</v>
      </c>
      <c r="G3443" s="27">
        <v>-7.8508499376374524E-2</v>
      </c>
      <c r="H3443" s="28">
        <v>-57.268270769689444</v>
      </c>
      <c r="I3443" s="28">
        <v>8.663208263319671</v>
      </c>
      <c r="J3443" s="26">
        <v>-1.4534656170877753</v>
      </c>
      <c r="K3443" s="29" t="e">
        <v>#N/A</v>
      </c>
      <c r="L3443" s="26">
        <v>-80.311578947368361</v>
      </c>
      <c r="M3443" s="30">
        <v>7.0840236077392302E-2</v>
      </c>
      <c r="N3443" s="29">
        <v>1.1156087968781937E-2</v>
      </c>
      <c r="O3443" s="31">
        <v>-3.0513149238489121</v>
      </c>
      <c r="P3443" s="31" t="e">
        <v>#N/A</v>
      </c>
      <c r="Q3443" s="31">
        <v>3630383999.999999</v>
      </c>
      <c r="R3443" s="29">
        <v>2647575040</v>
      </c>
      <c r="S3443" s="29" t="e">
        <v>#N/A</v>
      </c>
      <c r="T3443" s="29" t="e">
        <v>#N/A</v>
      </c>
      <c r="U3443" s="29">
        <v>7.1254259898144365</v>
      </c>
      <c r="V3443" s="29" t="e">
        <v>#N/A</v>
      </c>
      <c r="W3443">
        <v>6.9531232754478696</v>
      </c>
      <c r="X3443" t="s">
        <v>77</v>
      </c>
      <c r="Y3443" t="s">
        <v>4120</v>
      </c>
      <c r="Z3443" t="s">
        <v>4121</v>
      </c>
    </row>
    <row r="3444" spans="2:26" x14ac:dyDescent="0.25">
      <c r="B3444" t="s">
        <v>7360</v>
      </c>
      <c r="C3444" s="26" t="s">
        <v>7361</v>
      </c>
      <c r="D3444" s="26" t="e">
        <v>#N/A</v>
      </c>
      <c r="E3444" s="26" t="e">
        <v>#N/A</v>
      </c>
      <c r="F3444" s="26">
        <v>2.9008878646476312E-2</v>
      </c>
      <c r="G3444" s="27">
        <v>2.8331097982101695E-2</v>
      </c>
      <c r="H3444" s="28">
        <v>5.2032841399232854</v>
      </c>
      <c r="I3444" s="28">
        <v>66.656044207992309</v>
      </c>
      <c r="J3444" s="26">
        <v>64.643131748387489</v>
      </c>
      <c r="K3444" s="29" t="e">
        <v>#N/A</v>
      </c>
      <c r="L3444" s="26">
        <v>12.107444015507777</v>
      </c>
      <c r="M3444" s="30">
        <v>0.49067113228430043</v>
      </c>
      <c r="N3444" s="29">
        <v>7.815123094958968E-3</v>
      </c>
      <c r="O3444" s="31">
        <v>24.829462323847128</v>
      </c>
      <c r="P3444" s="31" t="e">
        <v>#N/A</v>
      </c>
      <c r="Q3444" s="31">
        <v>166255752000</v>
      </c>
      <c r="R3444" s="29">
        <v>97711579136</v>
      </c>
      <c r="S3444" s="29">
        <v>26.514621203377224</v>
      </c>
      <c r="T3444" s="29">
        <v>38.177938667676671</v>
      </c>
      <c r="U3444" s="29">
        <v>-12.359523924171819</v>
      </c>
      <c r="V3444" s="29">
        <v>22.775438041157916</v>
      </c>
      <c r="W3444">
        <v>1.176231757486891</v>
      </c>
      <c r="X3444" t="s">
        <v>66</v>
      </c>
      <c r="Y3444" t="s">
        <v>202</v>
      </c>
      <c r="Z3444" t="s">
        <v>331</v>
      </c>
    </row>
    <row r="3445" spans="2:26" x14ac:dyDescent="0.25">
      <c r="B3445" t="s">
        <v>7362</v>
      </c>
      <c r="C3445" s="26" t="s">
        <v>7363</v>
      </c>
      <c r="D3445" s="26">
        <v>-0.75973516927372597</v>
      </c>
      <c r="E3445" s="26">
        <v>-1.3741756538985992</v>
      </c>
      <c r="F3445" s="26">
        <v>-0.77686998616186176</v>
      </c>
      <c r="G3445" s="27">
        <v>-1.385264466708529</v>
      </c>
      <c r="H3445" s="28">
        <v>14.718670671218872</v>
      </c>
      <c r="I3445" s="28">
        <v>11.718039108091018</v>
      </c>
      <c r="J3445" s="26">
        <v>10.879908152550273</v>
      </c>
      <c r="K3445" s="29">
        <v>-0.438183073891807</v>
      </c>
      <c r="L3445" s="26">
        <v>-3.8126361018280388</v>
      </c>
      <c r="M3445" s="30">
        <v>0.38135266526089484</v>
      </c>
      <c r="N3445" s="29">
        <v>5.0618181818181821E-3</v>
      </c>
      <c r="O3445" s="31">
        <v>15.714085826827835</v>
      </c>
      <c r="P3445" s="31">
        <v>-322680000</v>
      </c>
      <c r="Q3445" s="31">
        <v>-320097000</v>
      </c>
      <c r="R3445" s="29">
        <v>2602761728</v>
      </c>
      <c r="S3445" s="29">
        <v>0.32691501701754122</v>
      </c>
      <c r="T3445" s="29">
        <v>0.47872492608571127</v>
      </c>
      <c r="U3445" s="29">
        <v>16.721277069585067</v>
      </c>
      <c r="V3445" s="29">
        <v>8.9448203484703743</v>
      </c>
      <c r="W3445">
        <v>1.1822822358503644</v>
      </c>
      <c r="X3445" t="s">
        <v>71</v>
      </c>
      <c r="Y3445" t="s">
        <v>103</v>
      </c>
      <c r="Z3445" t="s">
        <v>119</v>
      </c>
    </row>
    <row r="3446" spans="2:26" x14ac:dyDescent="0.25">
      <c r="B3446" t="s">
        <v>7364</v>
      </c>
      <c r="C3446" s="26" t="s">
        <v>7365</v>
      </c>
      <c r="D3446" s="26">
        <v>-6.2914312297155467E-2</v>
      </c>
      <c r="E3446" s="26">
        <v>1.7842134843047477</v>
      </c>
      <c r="F3446" s="26">
        <v>-0.76534846716939398</v>
      </c>
      <c r="G3446" s="27">
        <v>1.697352221279351</v>
      </c>
      <c r="H3446" s="28">
        <v>16.516406362911805</v>
      </c>
      <c r="I3446" s="28">
        <v>2.2103229416425298</v>
      </c>
      <c r="J3446" s="26">
        <v>2.744428616795096</v>
      </c>
      <c r="K3446" s="29">
        <v>-0.34378397239268377</v>
      </c>
      <c r="L3446" s="26">
        <v>-3.6228820435825515</v>
      </c>
      <c r="M3446" s="30">
        <v>0.3772049561091077</v>
      </c>
      <c r="N3446" s="29">
        <v>2.0301058491870713E-3</v>
      </c>
      <c r="O3446" s="31">
        <v>20.131889618096658</v>
      </c>
      <c r="P3446" s="31">
        <v>387888000</v>
      </c>
      <c r="Q3446" s="31">
        <v>407738000</v>
      </c>
      <c r="R3446" s="29">
        <v>6202880000</v>
      </c>
      <c r="S3446" s="29">
        <v>2.8717463069582778</v>
      </c>
      <c r="T3446" s="29">
        <v>3.0951349228649483</v>
      </c>
      <c r="U3446" s="29">
        <v>10.27525923442014</v>
      </c>
      <c r="V3446" s="29">
        <v>9.8517351747489421</v>
      </c>
      <c r="W3446">
        <v>1.5514005673080209</v>
      </c>
      <c r="X3446" t="s">
        <v>93</v>
      </c>
      <c r="Y3446" t="s">
        <v>96</v>
      </c>
      <c r="Z3446" t="s">
        <v>1268</v>
      </c>
    </row>
    <row r="3447" spans="2:26" x14ac:dyDescent="0.25">
      <c r="B3447" t="s">
        <v>7366</v>
      </c>
      <c r="C3447" s="26" t="s">
        <v>7367</v>
      </c>
      <c r="D3447" s="26">
        <v>9.5116519418009055E-2</v>
      </c>
      <c r="E3447" s="26">
        <v>0.19021993526802838</v>
      </c>
      <c r="F3447" s="26">
        <v>7.9156369162494106E-2</v>
      </c>
      <c r="G3447" s="27">
        <v>0.15407594195719962</v>
      </c>
      <c r="H3447" s="28">
        <v>5.9693286422926626</v>
      </c>
      <c r="I3447" s="28">
        <v>6.4593339799987701</v>
      </c>
      <c r="J3447" s="26">
        <v>9.278997142626416</v>
      </c>
      <c r="K3447" s="29">
        <v>-0.41485819652412181</v>
      </c>
      <c r="L3447" s="26">
        <v>-6.6740906085478073</v>
      </c>
      <c r="M3447" s="30">
        <v>0.48406592441709634</v>
      </c>
      <c r="N3447" s="29">
        <v>3.072258064516129E-3</v>
      </c>
      <c r="O3447" s="31">
        <v>31.079036206116562</v>
      </c>
      <c r="P3447" s="31">
        <v>1798802000</v>
      </c>
      <c r="Q3447" s="31">
        <v>2220775000</v>
      </c>
      <c r="R3447" s="29">
        <v>4626083328</v>
      </c>
      <c r="S3447" s="29">
        <v>5.4889966443119844</v>
      </c>
      <c r="T3447" s="29">
        <v>9.4531388453668299</v>
      </c>
      <c r="U3447" s="29" t="e">
        <v>#N/A</v>
      </c>
      <c r="V3447" s="29">
        <v>25.380380188767063</v>
      </c>
      <c r="W3447">
        <v>1.4790047695659621</v>
      </c>
      <c r="X3447" t="s">
        <v>93</v>
      </c>
      <c r="Y3447" t="s">
        <v>96</v>
      </c>
      <c r="Z3447" t="s">
        <v>541</v>
      </c>
    </row>
    <row r="3448" spans="2:26" x14ac:dyDescent="0.25">
      <c r="B3448" t="s">
        <v>7368</v>
      </c>
      <c r="C3448" s="26" t="s">
        <v>7369</v>
      </c>
      <c r="D3448" s="26">
        <v>0.36173581747287198</v>
      </c>
      <c r="E3448" s="26">
        <v>0.92690394182931501</v>
      </c>
      <c r="F3448" s="26">
        <v>0.19755752561155993</v>
      </c>
      <c r="G3448" s="27">
        <v>0.49032851753013712</v>
      </c>
      <c r="H3448" s="28">
        <v>34.407701967350356</v>
      </c>
      <c r="I3448" s="28">
        <v>22.683694071468803</v>
      </c>
      <c r="J3448" s="26">
        <v>34.09917251755266</v>
      </c>
      <c r="K3448" s="29">
        <v>-4.0386709977155967E-2</v>
      </c>
      <c r="L3448" s="26">
        <v>-0.10023204076262469</v>
      </c>
      <c r="M3448" s="30">
        <v>0.5726531066617897</v>
      </c>
      <c r="N3448" s="29">
        <v>3.1842659798642006E-3</v>
      </c>
      <c r="O3448" s="31">
        <v>10.377061444535816</v>
      </c>
      <c r="P3448" s="31">
        <v>28743000000</v>
      </c>
      <c r="Q3448" s="31">
        <v>54335000000</v>
      </c>
      <c r="R3448" s="29">
        <v>170025975808</v>
      </c>
      <c r="S3448" s="29">
        <v>3.9878471834078892</v>
      </c>
      <c r="T3448" s="29">
        <v>4.7320098727752704</v>
      </c>
      <c r="U3448" s="29">
        <v>12.360170203482042</v>
      </c>
      <c r="V3448" s="29">
        <v>6.6102790347473324</v>
      </c>
      <c r="W3448">
        <v>2.0964541188193957</v>
      </c>
      <c r="X3448" t="s">
        <v>78</v>
      </c>
      <c r="Y3448" t="s">
        <v>115</v>
      </c>
      <c r="Z3448" t="s">
        <v>574</v>
      </c>
    </row>
    <row r="3449" spans="2:26" x14ac:dyDescent="0.25">
      <c r="B3449" t="s">
        <v>7370</v>
      </c>
      <c r="C3449" s="26" t="s">
        <v>7371</v>
      </c>
      <c r="D3449" s="26" t="e">
        <v>#N/A</v>
      </c>
      <c r="E3449" s="26" t="e">
        <v>#N/A</v>
      </c>
      <c r="F3449" s="26" t="e">
        <v>#N/A</v>
      </c>
      <c r="G3449" s="27" t="e">
        <v>#N/A</v>
      </c>
      <c r="H3449" s="28" t="e">
        <v>#N/A</v>
      </c>
      <c r="I3449" s="28" t="e">
        <v>#N/A</v>
      </c>
      <c r="J3449" s="26" t="e">
        <v>#N/A</v>
      </c>
      <c r="K3449" s="29" t="e">
        <v>#N/A</v>
      </c>
      <c r="L3449" s="26" t="e">
        <v>#N/A</v>
      </c>
      <c r="M3449" s="30" t="e">
        <v>#N/A</v>
      </c>
      <c r="N3449" s="29" t="e">
        <v>#N/A</v>
      </c>
      <c r="O3449" s="31" t="e">
        <v>#N/A</v>
      </c>
      <c r="P3449" s="31" t="e">
        <v>#N/A</v>
      </c>
      <c r="Q3449" s="31" t="e">
        <v>#N/A</v>
      </c>
      <c r="R3449" s="29">
        <v>30154287104</v>
      </c>
      <c r="S3449" s="29" t="e">
        <v>#N/A</v>
      </c>
      <c r="T3449" s="29" t="e">
        <v>#N/A</v>
      </c>
      <c r="U3449" s="29" t="e">
        <v>#N/A</v>
      </c>
      <c r="V3449" s="29" t="e">
        <v>#N/A</v>
      </c>
      <c r="W3449" t="e">
        <v>#N/A</v>
      </c>
      <c r="X3449" t="e">
        <v>#N/A</v>
      </c>
      <c r="Y3449" t="e">
        <v>#N/A</v>
      </c>
      <c r="Z3449" t="e">
        <v>#N/A</v>
      </c>
    </row>
    <row r="3450" spans="2:26" x14ac:dyDescent="0.25">
      <c r="B3450" t="s">
        <v>7372</v>
      </c>
      <c r="C3450" s="26" t="s">
        <v>7373</v>
      </c>
      <c r="D3450" s="26" t="e">
        <v>#N/A</v>
      </c>
      <c r="E3450" s="26" t="e">
        <v>#N/A</v>
      </c>
      <c r="F3450" s="26" t="e">
        <v>#N/A</v>
      </c>
      <c r="G3450" s="27" t="e">
        <v>#N/A</v>
      </c>
      <c r="H3450" s="28" t="e">
        <v>#N/A</v>
      </c>
      <c r="I3450" s="28" t="e">
        <v>#N/A</v>
      </c>
      <c r="J3450" s="26" t="e">
        <v>#N/A</v>
      </c>
      <c r="K3450" s="29" t="e">
        <v>#N/A</v>
      </c>
      <c r="L3450" s="26" t="e">
        <v>#N/A</v>
      </c>
      <c r="M3450" s="30" t="e">
        <v>#N/A</v>
      </c>
      <c r="N3450" s="29" t="e">
        <v>#N/A</v>
      </c>
      <c r="O3450" s="31" t="e">
        <v>#N/A</v>
      </c>
      <c r="P3450" s="31" t="e">
        <v>#N/A</v>
      </c>
      <c r="Q3450" s="31" t="e">
        <v>#N/A</v>
      </c>
      <c r="R3450" s="29">
        <v>18885099520</v>
      </c>
      <c r="S3450" s="29" t="e">
        <v>#N/A</v>
      </c>
      <c r="T3450" s="29" t="e">
        <v>#N/A</v>
      </c>
      <c r="U3450" s="29" t="e">
        <v>#N/A</v>
      </c>
      <c r="V3450" s="29" t="e">
        <v>#N/A</v>
      </c>
      <c r="W3450" t="e">
        <v>#N/A</v>
      </c>
      <c r="X3450" t="e">
        <v>#N/A</v>
      </c>
      <c r="Y3450" t="e">
        <v>#N/A</v>
      </c>
      <c r="Z3450" t="e">
        <v>#N/A</v>
      </c>
    </row>
    <row r="3451" spans="2:26" x14ac:dyDescent="0.25">
      <c r="B3451" t="s">
        <v>7374</v>
      </c>
      <c r="C3451" s="26" t="s">
        <v>7375</v>
      </c>
      <c r="D3451" s="26">
        <v>0.24047951205900109</v>
      </c>
      <c r="E3451" s="26">
        <v>0.26152437825928165</v>
      </c>
      <c r="F3451" s="26">
        <v>0.17557945810672876</v>
      </c>
      <c r="G3451" s="27">
        <v>0.18825215956110367</v>
      </c>
      <c r="H3451" s="28">
        <v>7.4757304627691603</v>
      </c>
      <c r="I3451" s="28">
        <v>6.5679442938280603</v>
      </c>
      <c r="J3451" s="26">
        <v>7.2913970010401261</v>
      </c>
      <c r="K3451" s="29">
        <v>-3.8561436947357267E-2</v>
      </c>
      <c r="L3451" s="26">
        <v>-0.31810462321625887</v>
      </c>
      <c r="M3451" s="30">
        <v>0.47472117398041269</v>
      </c>
      <c r="N3451" s="29">
        <v>4.9462469716706464E-3</v>
      </c>
      <c r="O3451" s="31">
        <v>17.555632196729839</v>
      </c>
      <c r="P3451" s="31">
        <v>5525374000</v>
      </c>
      <c r="Q3451" s="31">
        <v>7675981000</v>
      </c>
      <c r="R3451" s="29">
        <v>10663038976</v>
      </c>
      <c r="S3451" s="29">
        <v>5.6570353115178404</v>
      </c>
      <c r="T3451" s="29">
        <v>7.1011133841460534</v>
      </c>
      <c r="U3451" s="29" t="e">
        <v>#N/A</v>
      </c>
      <c r="V3451" s="29">
        <v>12.615422666879589</v>
      </c>
      <c r="W3451">
        <v>1.3426833669642781</v>
      </c>
      <c r="X3451" t="s">
        <v>93</v>
      </c>
      <c r="Y3451" t="s">
        <v>96</v>
      </c>
      <c r="Z3451" t="s">
        <v>130</v>
      </c>
    </row>
    <row r="3452" spans="2:26" x14ac:dyDescent="0.25">
      <c r="B3452" t="s">
        <v>7376</v>
      </c>
      <c r="C3452" s="26" t="s">
        <v>7377</v>
      </c>
      <c r="D3452" s="26">
        <v>0.43114957573357798</v>
      </c>
      <c r="E3452" s="26">
        <v>0.24166329128520631</v>
      </c>
      <c r="F3452" s="26">
        <v>0.42903140042694971</v>
      </c>
      <c r="G3452" s="27">
        <v>0.23750488685483273</v>
      </c>
      <c r="H3452" s="28">
        <v>8.9629345644702632</v>
      </c>
      <c r="I3452" s="28">
        <v>6.2379613182407017</v>
      </c>
      <c r="J3452" s="26">
        <v>5.8083683256198189</v>
      </c>
      <c r="K3452" s="29">
        <v>8.0633369015084874E-2</v>
      </c>
      <c r="L3452" s="26">
        <v>1.1987163381375481</v>
      </c>
      <c r="M3452" s="30">
        <v>0.35482370648218287</v>
      </c>
      <c r="N3452" s="29">
        <v>5.6866196965902486E-3</v>
      </c>
      <c r="O3452" s="31">
        <v>26.203087307073542</v>
      </c>
      <c r="P3452" s="31">
        <v>2757712999.9999995</v>
      </c>
      <c r="Q3452" s="31">
        <v>2805996999.9999995</v>
      </c>
      <c r="R3452" s="29">
        <v>18866552832</v>
      </c>
      <c r="S3452" s="29">
        <v>31.979441231845517</v>
      </c>
      <c r="T3452" s="29">
        <v>42.47391456369585</v>
      </c>
      <c r="U3452" s="29">
        <v>-9.6567879475567349</v>
      </c>
      <c r="V3452" s="29">
        <v>58.820201656829454</v>
      </c>
      <c r="W3452">
        <v>5.5194860601257156</v>
      </c>
      <c r="X3452" t="s">
        <v>77</v>
      </c>
      <c r="Y3452" t="s">
        <v>140</v>
      </c>
      <c r="Z3452" t="s">
        <v>141</v>
      </c>
    </row>
    <row r="3453" spans="2:26" x14ac:dyDescent="0.25">
      <c r="B3453" t="s">
        <v>7378</v>
      </c>
      <c r="C3453" s="26" t="s">
        <v>7379</v>
      </c>
      <c r="D3453" s="26">
        <v>0.21907107973600387</v>
      </c>
      <c r="E3453" s="26">
        <v>2.4007915665630861E-2</v>
      </c>
      <c r="F3453" s="26">
        <v>0.21907107973600387</v>
      </c>
      <c r="G3453" s="27">
        <v>2.4007915665630861E-2</v>
      </c>
      <c r="H3453" s="28">
        <v>2.6368440625138225</v>
      </c>
      <c r="I3453" s="28">
        <v>7.4440504986175</v>
      </c>
      <c r="J3453" s="26">
        <v>0.89695767248140756</v>
      </c>
      <c r="K3453" s="29">
        <v>-0.50147167417530403</v>
      </c>
      <c r="L3453" s="26" t="e">
        <v>#N/A</v>
      </c>
      <c r="M3453" s="30">
        <v>0.6083807927039393</v>
      </c>
      <c r="N3453" s="29">
        <v>1.3524069655601196E-2</v>
      </c>
      <c r="O3453" s="31">
        <v>12.750547101883013</v>
      </c>
      <c r="P3453" s="31">
        <v>295111000.00000048</v>
      </c>
      <c r="Q3453" s="31">
        <v>295111000.00000048</v>
      </c>
      <c r="R3453" s="29">
        <v>2194657792</v>
      </c>
      <c r="S3453" s="29" t="e">
        <v>#N/A</v>
      </c>
      <c r="T3453" s="29">
        <v>14.257544966953875</v>
      </c>
      <c r="U3453" s="29" t="e">
        <v>#N/A</v>
      </c>
      <c r="V3453" s="29">
        <v>65.761990322291197</v>
      </c>
      <c r="W3453">
        <v>1.036594938938876</v>
      </c>
      <c r="X3453" t="s">
        <v>77</v>
      </c>
      <c r="Y3453" t="s">
        <v>647</v>
      </c>
      <c r="Z3453" t="s">
        <v>647</v>
      </c>
    </row>
    <row r="3454" spans="2:26" x14ac:dyDescent="0.25">
      <c r="B3454" t="s">
        <v>7380</v>
      </c>
      <c r="C3454" s="26" t="s">
        <v>7381</v>
      </c>
      <c r="D3454" s="26">
        <v>-0.3047894827727447</v>
      </c>
      <c r="E3454" s="26">
        <v>4.4540682414698161</v>
      </c>
      <c r="F3454" s="26">
        <v>6.9238278951086425</v>
      </c>
      <c r="G3454" s="27">
        <v>-2.1345911949685537</v>
      </c>
      <c r="H3454" s="28">
        <v>-17.130252326895143</v>
      </c>
      <c r="I3454" s="28">
        <v>-12.727871463426251</v>
      </c>
      <c r="J3454" s="26">
        <v>-25.06350550381033</v>
      </c>
      <c r="K3454" s="29">
        <v>-0.31500594000594001</v>
      </c>
      <c r="L3454" s="26">
        <v>5.1330913490623109</v>
      </c>
      <c r="M3454" s="30">
        <v>0.3301081388730791</v>
      </c>
      <c r="N3454" s="29">
        <v>1.494345718901454E-2</v>
      </c>
      <c r="O3454" s="31">
        <v>-5.7920339807986085</v>
      </c>
      <c r="P3454" s="31">
        <v>-381000000</v>
      </c>
      <c r="Q3454" s="31">
        <v>795000000</v>
      </c>
      <c r="R3454" s="29">
        <v>12178526208</v>
      </c>
      <c r="S3454" s="29" t="e">
        <v>#N/A</v>
      </c>
      <c r="T3454" s="29" t="e">
        <v>#N/A</v>
      </c>
      <c r="U3454" s="29">
        <v>-8.958391034896561</v>
      </c>
      <c r="V3454" s="29" t="e">
        <v>#N/A</v>
      </c>
      <c r="W3454">
        <v>1.3932455336917973</v>
      </c>
      <c r="X3454" t="s">
        <v>93</v>
      </c>
      <c r="Y3454" t="s">
        <v>96</v>
      </c>
      <c r="Z3454" t="s">
        <v>541</v>
      </c>
    </row>
    <row r="3455" spans="2:26" x14ac:dyDescent="0.25">
      <c r="B3455" t="s">
        <v>7382</v>
      </c>
      <c r="C3455" s="26" t="s">
        <v>7383</v>
      </c>
      <c r="D3455" s="26">
        <v>0.14585264132057082</v>
      </c>
      <c r="E3455" s="26">
        <v>0.14939825879975022</v>
      </c>
      <c r="F3455" s="26">
        <v>0.13896588211475541</v>
      </c>
      <c r="G3455" s="27">
        <v>0.13606269966749251</v>
      </c>
      <c r="H3455" s="28">
        <v>7.8337560874237679</v>
      </c>
      <c r="I3455" s="28">
        <v>12.00083697927332</v>
      </c>
      <c r="J3455" s="26">
        <v>12.796805724434437</v>
      </c>
      <c r="K3455" s="29">
        <v>-9.7270674840054333E-2</v>
      </c>
      <c r="L3455" s="26">
        <v>-0.72192304986830336</v>
      </c>
      <c r="M3455" s="30">
        <v>0.65352442769582098</v>
      </c>
      <c r="N3455" s="29">
        <v>3.6202179583897623E-3</v>
      </c>
      <c r="O3455" s="31">
        <v>8.2018367220232538</v>
      </c>
      <c r="P3455" s="31">
        <v>3576039000</v>
      </c>
      <c r="Q3455" s="31">
        <v>3926528000</v>
      </c>
      <c r="R3455" s="29">
        <v>4764368384</v>
      </c>
      <c r="S3455" s="29">
        <v>4.5977144120435138</v>
      </c>
      <c r="T3455" s="29">
        <v>7.7075705263788388</v>
      </c>
      <c r="U3455" s="29">
        <v>5.9964506724423767</v>
      </c>
      <c r="V3455" s="29">
        <v>12.269709007552317</v>
      </c>
      <c r="W3455">
        <v>1.040946510853916</v>
      </c>
      <c r="X3455" t="s">
        <v>78</v>
      </c>
      <c r="Y3455" t="s">
        <v>92</v>
      </c>
      <c r="Z3455" t="s">
        <v>129</v>
      </c>
    </row>
    <row r="3456" spans="2:26" x14ac:dyDescent="0.25">
      <c r="B3456" t="s">
        <v>7384</v>
      </c>
      <c r="C3456" s="26" t="s">
        <v>7385</v>
      </c>
      <c r="D3456" s="26" t="e">
        <v>#N/A</v>
      </c>
      <c r="E3456" s="26">
        <v>3.3036093705302284E-2</v>
      </c>
      <c r="F3456" s="26" t="e">
        <v>#N/A</v>
      </c>
      <c r="G3456" s="27">
        <v>3.3036093705302284E-2</v>
      </c>
      <c r="H3456" s="28">
        <v>-9.5736493739041535</v>
      </c>
      <c r="I3456" s="28" t="e">
        <v>#N/A</v>
      </c>
      <c r="J3456" s="26">
        <v>7.2031343366216154</v>
      </c>
      <c r="K3456" s="29">
        <v>0.10206088428602192</v>
      </c>
      <c r="L3456" s="26">
        <v>0.82698135261399952</v>
      </c>
      <c r="M3456" s="30">
        <v>0.47932680167826175</v>
      </c>
      <c r="N3456" s="29">
        <v>1.5252179568237389E-2</v>
      </c>
      <c r="O3456" s="31" t="e">
        <v>#N/A</v>
      </c>
      <c r="P3456" s="31">
        <v>6509002000</v>
      </c>
      <c r="Q3456" s="31">
        <v>6509002000</v>
      </c>
      <c r="R3456" s="29">
        <v>20512876544</v>
      </c>
      <c r="S3456" s="29">
        <v>15.673149677750878</v>
      </c>
      <c r="T3456" s="29">
        <v>100.70832501209122</v>
      </c>
      <c r="U3456" s="29">
        <v>-3.3989284657589174</v>
      </c>
      <c r="V3456" s="29" t="e">
        <v>#N/A</v>
      </c>
      <c r="W3456">
        <v>3.7350432180734598</v>
      </c>
      <c r="X3456" t="s">
        <v>77</v>
      </c>
      <c r="Y3456" t="s">
        <v>83</v>
      </c>
      <c r="Z3456" t="s">
        <v>193</v>
      </c>
    </row>
    <row r="3457" spans="2:26" x14ac:dyDescent="0.25">
      <c r="B3457" t="s">
        <v>7386</v>
      </c>
      <c r="C3457" s="26" t="s">
        <v>7387</v>
      </c>
      <c r="D3457" s="26">
        <v>5.2466651451050408E-2</v>
      </c>
      <c r="E3457" s="26">
        <v>0.10467608222259962</v>
      </c>
      <c r="F3457" s="26">
        <v>5.1889358596578075E-2</v>
      </c>
      <c r="G3457" s="27">
        <v>0.10201326541598804</v>
      </c>
      <c r="H3457" s="28">
        <v>20.553448813689272</v>
      </c>
      <c r="I3457" s="28">
        <v>4.8801445977989584</v>
      </c>
      <c r="J3457" s="26">
        <v>8.7124419819634635</v>
      </c>
      <c r="K3457" s="29">
        <v>3.9010785045890034E-2</v>
      </c>
      <c r="L3457" s="26">
        <v>0.57868012984063155</v>
      </c>
      <c r="M3457" s="30">
        <v>0.42252549603099854</v>
      </c>
      <c r="N3457" s="29">
        <v>1.9885591008688114E-2</v>
      </c>
      <c r="O3457" s="31">
        <v>10.173852212791338</v>
      </c>
      <c r="P3457" s="31">
        <v>7413193000</v>
      </c>
      <c r="Q3457" s="31">
        <v>7606697000</v>
      </c>
      <c r="R3457" s="29">
        <v>3380849920</v>
      </c>
      <c r="S3457" s="29">
        <v>5.0432232299840045</v>
      </c>
      <c r="T3457" s="29">
        <v>6.2501410003023459</v>
      </c>
      <c r="U3457" s="29">
        <v>4.6360235949189956</v>
      </c>
      <c r="V3457" s="29">
        <v>7.9488802682692379</v>
      </c>
      <c r="W3457">
        <v>0.67432138722998602</v>
      </c>
      <c r="X3457" t="s">
        <v>78</v>
      </c>
      <c r="Y3457" t="s">
        <v>92</v>
      </c>
      <c r="Z3457" t="s">
        <v>107</v>
      </c>
    </row>
    <row r="3458" spans="2:26" x14ac:dyDescent="0.25">
      <c r="B3458" t="s">
        <v>7388</v>
      </c>
      <c r="C3458" s="26" t="s">
        <v>7389</v>
      </c>
      <c r="D3458" s="26" t="e">
        <v>#N/A</v>
      </c>
      <c r="E3458" s="26" t="e">
        <v>#N/A</v>
      </c>
      <c r="F3458" s="26" t="e">
        <v>#N/A</v>
      </c>
      <c r="G3458" s="27" t="e">
        <v>#N/A</v>
      </c>
      <c r="H3458" s="28" t="e">
        <v>#N/A</v>
      </c>
      <c r="I3458" s="28" t="e">
        <v>#N/A</v>
      </c>
      <c r="J3458" s="26" t="e">
        <v>#N/A</v>
      </c>
      <c r="K3458" s="29" t="e">
        <v>#N/A</v>
      </c>
      <c r="L3458" s="26" t="e">
        <v>#N/A</v>
      </c>
      <c r="M3458" s="30" t="e">
        <v>#N/A</v>
      </c>
      <c r="N3458" s="29" t="e">
        <v>#N/A</v>
      </c>
      <c r="O3458" s="31" t="e">
        <v>#N/A</v>
      </c>
      <c r="P3458" s="31" t="e">
        <v>#N/A</v>
      </c>
      <c r="Q3458" s="31" t="e">
        <v>#N/A</v>
      </c>
      <c r="R3458" s="29">
        <v>209159152</v>
      </c>
      <c r="S3458" s="29" t="e">
        <v>#N/A</v>
      </c>
      <c r="T3458" s="29" t="e">
        <v>#N/A</v>
      </c>
      <c r="U3458" s="29" t="e">
        <v>#N/A</v>
      </c>
      <c r="V3458" s="29" t="e">
        <v>#N/A</v>
      </c>
      <c r="W3458" t="e">
        <v>#N/A</v>
      </c>
      <c r="X3458" t="e">
        <v>#N/A</v>
      </c>
      <c r="Y3458" t="e">
        <v>#N/A</v>
      </c>
      <c r="Z3458" t="e">
        <v>#N/A</v>
      </c>
    </row>
    <row r="3459" spans="2:26" x14ac:dyDescent="0.25">
      <c r="B3459" t="s">
        <v>7390</v>
      </c>
      <c r="C3459" s="26" t="s">
        <v>7391</v>
      </c>
      <c r="D3459" s="26">
        <v>-0.45408885573689339</v>
      </c>
      <c r="E3459" s="26">
        <v>-0.47059616050129599</v>
      </c>
      <c r="F3459" s="26">
        <v>-1.0488028912937928</v>
      </c>
      <c r="G3459" s="27">
        <v>-0.47059616050129599</v>
      </c>
      <c r="H3459" s="28">
        <v>13.563711199719886</v>
      </c>
      <c r="I3459" s="28">
        <v>8.0529958708075924</v>
      </c>
      <c r="J3459" s="26">
        <v>8.1579257031253345</v>
      </c>
      <c r="K3459" s="29">
        <v>-0.55137899118003908</v>
      </c>
      <c r="L3459" s="26">
        <v>-5.6638536467380547</v>
      </c>
      <c r="M3459" s="30">
        <v>0.38932194784056096</v>
      </c>
      <c r="N3459" s="29">
        <v>5.9386176495051157E-3</v>
      </c>
      <c r="O3459" s="31">
        <v>4.7595487894729533</v>
      </c>
      <c r="P3459" s="31">
        <v>-378538999.99999976</v>
      </c>
      <c r="Q3459" s="31">
        <v>-378538999.99999976</v>
      </c>
      <c r="R3459" s="29">
        <v>1788339840</v>
      </c>
      <c r="S3459" s="29">
        <v>2.2006105675146785</v>
      </c>
      <c r="T3459" s="29">
        <v>2.8090863875962047</v>
      </c>
      <c r="U3459" s="29">
        <v>8.9935926272268247</v>
      </c>
      <c r="V3459" s="29">
        <v>14.463025716936331</v>
      </c>
      <c r="W3459">
        <v>1.89184384529021</v>
      </c>
      <c r="X3459" t="s">
        <v>71</v>
      </c>
      <c r="Y3459" t="s">
        <v>103</v>
      </c>
      <c r="Z3459" t="s">
        <v>119</v>
      </c>
    </row>
    <row r="3460" spans="2:26" x14ac:dyDescent="0.25">
      <c r="B3460" t="s">
        <v>7392</v>
      </c>
      <c r="C3460" s="26" t="s">
        <v>7393</v>
      </c>
      <c r="D3460" s="26">
        <v>0.14422733547869157</v>
      </c>
      <c r="E3460" s="26">
        <v>-3.2683057315996564E-2</v>
      </c>
      <c r="F3460" s="26">
        <v>0.13658543576194773</v>
      </c>
      <c r="G3460" s="27">
        <v>-3.1891146233561117E-2</v>
      </c>
      <c r="H3460" s="28">
        <v>1.829136734674127</v>
      </c>
      <c r="I3460" s="28">
        <v>13.206556712409874</v>
      </c>
      <c r="J3460" s="26">
        <v>0.37338662669664441</v>
      </c>
      <c r="K3460" s="29">
        <v>-0.1377026577087137</v>
      </c>
      <c r="L3460" s="26">
        <v>-5.2163907225047783</v>
      </c>
      <c r="M3460" s="30">
        <v>0.56183726483134611</v>
      </c>
      <c r="N3460" s="29">
        <v>3.7782159518514021E-3</v>
      </c>
      <c r="O3460" s="31">
        <v>5.6916395504288291</v>
      </c>
      <c r="P3460" s="31">
        <v>1469171000</v>
      </c>
      <c r="Q3460" s="31">
        <v>1505653000</v>
      </c>
      <c r="R3460" s="29">
        <v>3394094848</v>
      </c>
      <c r="S3460" s="29">
        <v>35.593224013755126</v>
      </c>
      <c r="T3460" s="29">
        <v>101.09462632333857</v>
      </c>
      <c r="U3460" s="29" t="e">
        <v>#N/A</v>
      </c>
      <c r="V3460" s="29">
        <v>105.2178405372826</v>
      </c>
      <c r="W3460">
        <v>1.889735738697065</v>
      </c>
      <c r="X3460" t="s">
        <v>93</v>
      </c>
      <c r="Y3460" t="s">
        <v>96</v>
      </c>
      <c r="Z3460" t="s">
        <v>130</v>
      </c>
    </row>
    <row r="3461" spans="2:26" x14ac:dyDescent="0.25">
      <c r="B3461" t="s">
        <v>7394</v>
      </c>
      <c r="C3461" s="26" t="s">
        <v>7395</v>
      </c>
      <c r="D3461" s="26" t="e">
        <v>#N/A</v>
      </c>
      <c r="E3461" s="26" t="e">
        <v>#N/A</v>
      </c>
      <c r="F3461" s="26" t="e">
        <v>#N/A</v>
      </c>
      <c r="G3461" s="27" t="e">
        <v>#N/A</v>
      </c>
      <c r="H3461" s="28" t="e">
        <v>#N/A</v>
      </c>
      <c r="I3461" s="28" t="e">
        <v>#N/A</v>
      </c>
      <c r="J3461" s="26" t="e">
        <v>#N/A</v>
      </c>
      <c r="K3461" s="29" t="e">
        <v>#N/A</v>
      </c>
      <c r="L3461" s="26" t="e">
        <v>#N/A</v>
      </c>
      <c r="M3461" s="30" t="e">
        <v>#N/A</v>
      </c>
      <c r="N3461" s="29" t="e">
        <v>#N/A</v>
      </c>
      <c r="O3461" s="31" t="e">
        <v>#N/A</v>
      </c>
      <c r="P3461" s="31" t="e">
        <v>#N/A</v>
      </c>
      <c r="Q3461" s="31" t="e">
        <v>#N/A</v>
      </c>
      <c r="R3461" s="29">
        <v>203505600</v>
      </c>
      <c r="S3461" s="29" t="e">
        <v>#N/A</v>
      </c>
      <c r="T3461" s="29" t="e">
        <v>#N/A</v>
      </c>
      <c r="U3461" s="29" t="e">
        <v>#N/A</v>
      </c>
      <c r="V3461" s="29" t="e">
        <v>#N/A</v>
      </c>
      <c r="W3461" t="e">
        <v>#N/A</v>
      </c>
      <c r="X3461" t="e">
        <v>#N/A</v>
      </c>
      <c r="Y3461" t="e">
        <v>#N/A</v>
      </c>
      <c r="Z3461" t="e">
        <v>#N/A</v>
      </c>
    </row>
    <row r="3462" spans="2:26" x14ac:dyDescent="0.25">
      <c r="B3462" t="s">
        <v>7396</v>
      </c>
      <c r="C3462" s="26" t="s">
        <v>7397</v>
      </c>
      <c r="D3462" s="26" t="e">
        <v>#N/A</v>
      </c>
      <c r="E3462" s="26" t="e">
        <v>#N/A</v>
      </c>
      <c r="F3462" s="26" t="e">
        <v>#N/A</v>
      </c>
      <c r="G3462" s="27" t="e">
        <v>#N/A</v>
      </c>
      <c r="H3462" s="28" t="e">
        <v>#N/A</v>
      </c>
      <c r="I3462" s="28" t="e">
        <v>#N/A</v>
      </c>
      <c r="J3462" s="26" t="e">
        <v>#N/A</v>
      </c>
      <c r="K3462" s="29" t="e">
        <v>#N/A</v>
      </c>
      <c r="L3462" s="26" t="e">
        <v>#N/A</v>
      </c>
      <c r="M3462" s="30" t="e">
        <v>#N/A</v>
      </c>
      <c r="N3462" s="29" t="e">
        <v>#N/A</v>
      </c>
      <c r="O3462" s="31" t="e">
        <v>#N/A</v>
      </c>
      <c r="P3462" s="31" t="e">
        <v>#N/A</v>
      </c>
      <c r="Q3462" s="31" t="e">
        <v>#N/A</v>
      </c>
      <c r="R3462" s="29">
        <v>262338960</v>
      </c>
      <c r="S3462" s="29" t="e">
        <v>#N/A</v>
      </c>
      <c r="T3462" s="29" t="e">
        <v>#N/A</v>
      </c>
      <c r="U3462" s="29" t="e">
        <v>#N/A</v>
      </c>
      <c r="V3462" s="29" t="e">
        <v>#N/A</v>
      </c>
      <c r="W3462" t="e">
        <v>#N/A</v>
      </c>
      <c r="X3462" t="e">
        <v>#N/A</v>
      </c>
      <c r="Y3462" t="e">
        <v>#N/A</v>
      </c>
      <c r="Z3462" t="e">
        <v>#N/A</v>
      </c>
    </row>
    <row r="3463" spans="2:26" x14ac:dyDescent="0.25">
      <c r="B3463" t="s">
        <v>7398</v>
      </c>
      <c r="C3463" s="26" t="s">
        <v>7399</v>
      </c>
      <c r="D3463" s="26" t="e">
        <v>#N/A</v>
      </c>
      <c r="E3463" s="26" t="e">
        <v>#N/A</v>
      </c>
      <c r="F3463" s="26" t="e">
        <v>#N/A</v>
      </c>
      <c r="G3463" s="27" t="e">
        <v>#N/A</v>
      </c>
      <c r="H3463" s="28" t="e">
        <v>#N/A</v>
      </c>
      <c r="I3463" s="28" t="e">
        <v>#N/A</v>
      </c>
      <c r="J3463" s="26" t="e">
        <v>#N/A</v>
      </c>
      <c r="K3463" s="29" t="e">
        <v>#N/A</v>
      </c>
      <c r="L3463" s="26" t="e">
        <v>#N/A</v>
      </c>
      <c r="M3463" s="30" t="e">
        <v>#N/A</v>
      </c>
      <c r="N3463" s="29" t="e">
        <v>#N/A</v>
      </c>
      <c r="O3463" s="31" t="e">
        <v>#N/A</v>
      </c>
      <c r="P3463" s="31" t="e">
        <v>#N/A</v>
      </c>
      <c r="Q3463" s="31" t="e">
        <v>#N/A</v>
      </c>
      <c r="R3463" s="29">
        <v>866060736</v>
      </c>
      <c r="S3463" s="29" t="e">
        <v>#N/A</v>
      </c>
      <c r="T3463" s="29" t="e">
        <v>#N/A</v>
      </c>
      <c r="U3463" s="29" t="e">
        <v>#N/A</v>
      </c>
      <c r="V3463" s="29" t="e">
        <v>#N/A</v>
      </c>
      <c r="W3463" t="e">
        <v>#N/A</v>
      </c>
      <c r="X3463" t="e">
        <v>#N/A</v>
      </c>
      <c r="Y3463" t="e">
        <v>#N/A</v>
      </c>
      <c r="Z3463" t="e">
        <v>#N/A</v>
      </c>
    </row>
    <row r="3464" spans="2:26" x14ac:dyDescent="0.25">
      <c r="B3464" t="s">
        <v>7400</v>
      </c>
      <c r="C3464" s="26" t="s">
        <v>7401</v>
      </c>
      <c r="D3464" s="26" t="e">
        <v>#N/A</v>
      </c>
      <c r="E3464" s="26" t="e">
        <v>#N/A</v>
      </c>
      <c r="F3464" s="26" t="e">
        <v>#N/A</v>
      </c>
      <c r="G3464" s="27" t="e">
        <v>#N/A</v>
      </c>
      <c r="H3464" s="28" t="e">
        <v>#N/A</v>
      </c>
      <c r="I3464" s="28" t="e">
        <v>#N/A</v>
      </c>
      <c r="J3464" s="26" t="e">
        <v>#N/A</v>
      </c>
      <c r="K3464" s="29" t="e">
        <v>#N/A</v>
      </c>
      <c r="L3464" s="26" t="e">
        <v>#N/A</v>
      </c>
      <c r="M3464" s="30" t="e">
        <v>#N/A</v>
      </c>
      <c r="N3464" s="29" t="e">
        <v>#N/A</v>
      </c>
      <c r="O3464" s="31" t="e">
        <v>#N/A</v>
      </c>
      <c r="P3464" s="31" t="e">
        <v>#N/A</v>
      </c>
      <c r="Q3464" s="31" t="e">
        <v>#N/A</v>
      </c>
      <c r="R3464" s="29">
        <v>373085984</v>
      </c>
      <c r="S3464" s="29" t="e">
        <v>#N/A</v>
      </c>
      <c r="T3464" s="29" t="e">
        <v>#N/A</v>
      </c>
      <c r="U3464" s="29" t="e">
        <v>#N/A</v>
      </c>
      <c r="V3464" s="29" t="e">
        <v>#N/A</v>
      </c>
      <c r="W3464" t="e">
        <v>#N/A</v>
      </c>
      <c r="X3464" t="e">
        <v>#N/A</v>
      </c>
      <c r="Y3464" t="e">
        <v>#N/A</v>
      </c>
      <c r="Z3464" t="e">
        <v>#N/A</v>
      </c>
    </row>
    <row r="3465" spans="2:26" x14ac:dyDescent="0.25">
      <c r="B3465" t="s">
        <v>7402</v>
      </c>
      <c r="C3465" s="26" t="s">
        <v>7403</v>
      </c>
      <c r="D3465" s="26">
        <v>9.6862012661205241E-2</v>
      </c>
      <c r="E3465" s="26">
        <v>0.22736762615493958</v>
      </c>
      <c r="F3465" s="26">
        <v>8.7282094239468394E-2</v>
      </c>
      <c r="G3465" s="27">
        <v>0.22736762615493958</v>
      </c>
      <c r="H3465" s="28">
        <v>13.315698897316592</v>
      </c>
      <c r="I3465" s="28">
        <v>7.1543843403204219</v>
      </c>
      <c r="J3465" s="26">
        <v>8.4802686318084923</v>
      </c>
      <c r="K3465" s="29">
        <v>-0.19425016579651724</v>
      </c>
      <c r="L3465" s="26">
        <v>-1.6259801246957708</v>
      </c>
      <c r="M3465" s="30">
        <v>0.63103820662182686</v>
      </c>
      <c r="N3465" s="29">
        <v>7.9885975137878006E-3</v>
      </c>
      <c r="O3465" s="31">
        <v>3.3463419679223541</v>
      </c>
      <c r="P3465" s="31">
        <v>1125600000</v>
      </c>
      <c r="Q3465" s="31">
        <v>1125600000</v>
      </c>
      <c r="R3465" s="29">
        <v>6617186304</v>
      </c>
      <c r="S3465" s="29">
        <v>18.810952580049904</v>
      </c>
      <c r="T3465" s="29">
        <v>20.70254398736953</v>
      </c>
      <c r="U3465" s="29" t="e">
        <v>#N/A</v>
      </c>
      <c r="V3465" s="29">
        <v>30.272828196298885</v>
      </c>
      <c r="W3465">
        <v>3.7771409869613239</v>
      </c>
      <c r="X3465" t="s">
        <v>71</v>
      </c>
      <c r="Y3465" t="s">
        <v>103</v>
      </c>
      <c r="Z3465" t="s">
        <v>794</v>
      </c>
    </row>
    <row r="3466" spans="2:26" x14ac:dyDescent="0.25">
      <c r="B3466" t="s">
        <v>7404</v>
      </c>
      <c r="C3466" s="26" t="s">
        <v>7405</v>
      </c>
      <c r="D3466" s="26" t="e">
        <v>#N/A</v>
      </c>
      <c r="E3466" s="26" t="e">
        <v>#N/A</v>
      </c>
      <c r="F3466" s="26" t="e">
        <v>#N/A</v>
      </c>
      <c r="G3466" s="27" t="e">
        <v>#N/A</v>
      </c>
      <c r="H3466" s="28" t="e">
        <v>#N/A</v>
      </c>
      <c r="I3466" s="28" t="e">
        <v>#N/A</v>
      </c>
      <c r="J3466" s="26" t="e">
        <v>#N/A</v>
      </c>
      <c r="K3466" s="29" t="e">
        <v>#N/A</v>
      </c>
      <c r="L3466" s="26" t="e">
        <v>#N/A</v>
      </c>
      <c r="M3466" s="30" t="e">
        <v>#N/A</v>
      </c>
      <c r="N3466" s="29" t="e">
        <v>#N/A</v>
      </c>
      <c r="O3466" s="31" t="e">
        <v>#N/A</v>
      </c>
      <c r="P3466" s="31" t="e">
        <v>#N/A</v>
      </c>
      <c r="Q3466" s="31" t="e">
        <v>#N/A</v>
      </c>
      <c r="R3466" s="29">
        <v>387929309184</v>
      </c>
      <c r="S3466" s="29" t="e">
        <v>#N/A</v>
      </c>
      <c r="T3466" s="29" t="e">
        <v>#N/A</v>
      </c>
      <c r="U3466" s="29" t="e">
        <v>#N/A</v>
      </c>
      <c r="V3466" s="29" t="e">
        <v>#N/A</v>
      </c>
      <c r="W3466" t="e">
        <v>#N/A</v>
      </c>
      <c r="X3466" t="e">
        <v>#N/A</v>
      </c>
      <c r="Y3466" t="e">
        <v>#N/A</v>
      </c>
      <c r="Z3466" t="e">
        <v>#N/A</v>
      </c>
    </row>
    <row r="3467" spans="2:26" x14ac:dyDescent="0.25">
      <c r="B3467" t="s">
        <v>7406</v>
      </c>
      <c r="C3467" s="26" t="s">
        <v>7407</v>
      </c>
      <c r="D3467" s="26" t="e">
        <v>#N/A</v>
      </c>
      <c r="E3467" s="26" t="e">
        <v>#N/A</v>
      </c>
      <c r="F3467" s="26" t="e">
        <v>#N/A</v>
      </c>
      <c r="G3467" s="27" t="e">
        <v>#N/A</v>
      </c>
      <c r="H3467" s="28" t="e">
        <v>#N/A</v>
      </c>
      <c r="I3467" s="28" t="e">
        <v>#N/A</v>
      </c>
      <c r="J3467" s="26" t="e">
        <v>#N/A</v>
      </c>
      <c r="K3467" s="29" t="e">
        <v>#N/A</v>
      </c>
      <c r="L3467" s="26" t="e">
        <v>#N/A</v>
      </c>
      <c r="M3467" s="30" t="e">
        <v>#N/A</v>
      </c>
      <c r="N3467" s="29" t="e">
        <v>#N/A</v>
      </c>
      <c r="O3467" s="31" t="e">
        <v>#N/A</v>
      </c>
      <c r="P3467" s="31" t="e">
        <v>#N/A</v>
      </c>
      <c r="Q3467" s="31" t="e">
        <v>#N/A</v>
      </c>
      <c r="R3467" s="29">
        <v>185770655744</v>
      </c>
      <c r="S3467" s="29" t="e">
        <v>#N/A</v>
      </c>
      <c r="T3467" s="29" t="e">
        <v>#N/A</v>
      </c>
      <c r="U3467" s="29" t="e">
        <v>#N/A</v>
      </c>
      <c r="V3467" s="29" t="e">
        <v>#N/A</v>
      </c>
      <c r="W3467" t="e">
        <v>#N/A</v>
      </c>
      <c r="X3467" t="e">
        <v>#N/A</v>
      </c>
      <c r="Y3467" t="e">
        <v>#N/A</v>
      </c>
      <c r="Z3467" t="e">
        <v>#N/A</v>
      </c>
    </row>
    <row r="3468" spans="2:26" x14ac:dyDescent="0.25">
      <c r="B3468" t="s">
        <v>7408</v>
      </c>
      <c r="C3468" s="26" t="s">
        <v>7409</v>
      </c>
      <c r="D3468" s="26">
        <v>9.4644783198305632E-2</v>
      </c>
      <c r="E3468" s="26">
        <v>2.3528095753010927E-2</v>
      </c>
      <c r="F3468" s="26">
        <v>9.4644783198305632E-2</v>
      </c>
      <c r="G3468" s="27">
        <v>2.3528095753010927E-2</v>
      </c>
      <c r="H3468" s="28">
        <v>6.4606057924198508</v>
      </c>
      <c r="I3468" s="28">
        <v>0.92241904901338534</v>
      </c>
      <c r="J3468" s="26">
        <v>0.36381676864560941</v>
      </c>
      <c r="K3468" s="29">
        <v>7.684852889958964E-3</v>
      </c>
      <c r="L3468" s="26">
        <v>0.61739659367396593</v>
      </c>
      <c r="M3468" s="30">
        <v>0.17773588334166174</v>
      </c>
      <c r="N3468" s="29">
        <v>9.4728800611153553E-3</v>
      </c>
      <c r="O3468" s="31">
        <v>4.7929113822420906</v>
      </c>
      <c r="P3468" s="31">
        <v>26819000000</v>
      </c>
      <c r="Q3468" s="31">
        <v>26819000000</v>
      </c>
      <c r="R3468" s="29">
        <v>11510977536</v>
      </c>
      <c r="S3468" s="29">
        <v>7.7098403503649635</v>
      </c>
      <c r="T3468" s="29">
        <v>10.003928599842148</v>
      </c>
      <c r="U3468" s="29" t="e">
        <v>#N/A</v>
      </c>
      <c r="V3468" s="29">
        <v>7.9194660941351236</v>
      </c>
      <c r="W3468">
        <v>0.50374783074680618</v>
      </c>
      <c r="X3468" t="s">
        <v>74</v>
      </c>
      <c r="Y3468" t="s">
        <v>98</v>
      </c>
      <c r="Z3468" t="s">
        <v>106</v>
      </c>
    </row>
    <row r="3469" spans="2:26" x14ac:dyDescent="0.25">
      <c r="B3469" t="s">
        <v>7410</v>
      </c>
      <c r="C3469" s="26" t="s">
        <v>7411</v>
      </c>
      <c r="D3469" s="26">
        <v>2.9244990386837394E-2</v>
      </c>
      <c r="E3469" s="26">
        <v>2.8635786289609153E-2</v>
      </c>
      <c r="F3469" s="26">
        <v>2.7109874335488775E-2</v>
      </c>
      <c r="G3469" s="27">
        <v>2.6870364316388458E-2</v>
      </c>
      <c r="H3469" s="28">
        <v>4.4615607516391753</v>
      </c>
      <c r="I3469" s="28">
        <v>53.624624053628978</v>
      </c>
      <c r="J3469" s="26">
        <v>53.144471124838468</v>
      </c>
      <c r="K3469" s="29">
        <v>0.42668302374323253</v>
      </c>
      <c r="L3469" s="26">
        <v>11.71486702139744</v>
      </c>
      <c r="M3469" s="30">
        <v>0.51771228614808451</v>
      </c>
      <c r="N3469" s="29">
        <v>6.7049733640188918E-3</v>
      </c>
      <c r="O3469" s="31">
        <v>2.2392207213756903</v>
      </c>
      <c r="P3469" s="31">
        <v>1023284526000</v>
      </c>
      <c r="Q3469" s="31">
        <v>1090515806000</v>
      </c>
      <c r="R3469" s="29">
        <v>750188298240</v>
      </c>
      <c r="S3469" s="29">
        <v>30.140047042168458</v>
      </c>
      <c r="T3469" s="29">
        <v>41.87906261013331</v>
      </c>
      <c r="U3469" s="29">
        <v>5.0873050258897106</v>
      </c>
      <c r="V3469" s="29">
        <v>27.787629067125977</v>
      </c>
      <c r="W3469">
        <v>1.2403961899922546</v>
      </c>
      <c r="X3469" t="s">
        <v>66</v>
      </c>
      <c r="Y3469" t="s">
        <v>202</v>
      </c>
      <c r="Z3469" t="s">
        <v>1822</v>
      </c>
    </row>
    <row r="3470" spans="2:26" x14ac:dyDescent="0.25">
      <c r="B3470" t="s">
        <v>7412</v>
      </c>
      <c r="C3470" s="26" t="s">
        <v>7413</v>
      </c>
      <c r="D3470" s="26" t="e">
        <v>#N/A</v>
      </c>
      <c r="E3470" s="26" t="e">
        <v>#N/A</v>
      </c>
      <c r="F3470" s="26" t="e">
        <v>#N/A</v>
      </c>
      <c r="G3470" s="27" t="e">
        <v>#N/A</v>
      </c>
      <c r="H3470" s="28">
        <v>3.7535809785573542</v>
      </c>
      <c r="I3470" s="28" t="e">
        <v>#N/A</v>
      </c>
      <c r="J3470" s="26" t="e">
        <v>#N/A</v>
      </c>
      <c r="K3470" s="29">
        <v>-2.0009081086502848E-2</v>
      </c>
      <c r="L3470" s="26" t="e">
        <v>#N/A</v>
      </c>
      <c r="M3470" s="30">
        <v>4.9594147122062462E-2</v>
      </c>
      <c r="N3470" s="29" t="e">
        <v>#N/A</v>
      </c>
      <c r="O3470" s="31">
        <v>1.2179810311613828</v>
      </c>
      <c r="P3470" s="31">
        <v>239914000000</v>
      </c>
      <c r="Q3470" s="31">
        <v>239914000000</v>
      </c>
      <c r="R3470" s="29">
        <v>224737345536</v>
      </c>
      <c r="S3470" s="29" t="e">
        <v>#N/A</v>
      </c>
      <c r="T3470" s="29" t="e">
        <v>#N/A</v>
      </c>
      <c r="U3470" s="29" t="e">
        <v>#N/A</v>
      </c>
      <c r="V3470" s="29">
        <v>8.2375997445254825</v>
      </c>
      <c r="W3470">
        <v>0.32505658215813754</v>
      </c>
      <c r="X3470" t="s">
        <v>66</v>
      </c>
      <c r="Y3470" t="s">
        <v>67</v>
      </c>
      <c r="Z3470" t="s">
        <v>68</v>
      </c>
    </row>
    <row r="3471" spans="2:26" x14ac:dyDescent="0.25">
      <c r="B3471" t="s">
        <v>7414</v>
      </c>
      <c r="C3471" s="26" t="s">
        <v>7415</v>
      </c>
      <c r="D3471" s="26">
        <v>9.7950503217627938E-2</v>
      </c>
      <c r="E3471" s="26">
        <v>0.19848703018094735</v>
      </c>
      <c r="F3471" s="26">
        <v>9.7950503217627938E-2</v>
      </c>
      <c r="G3471" s="27">
        <v>0.19848703018094735</v>
      </c>
      <c r="H3471" s="28">
        <v>26.373011353428407</v>
      </c>
      <c r="I3471" s="28">
        <v>6.4389087925759059</v>
      </c>
      <c r="J3471" s="26">
        <v>11.852558460481911</v>
      </c>
      <c r="K3471" s="29">
        <v>0.24471381482569818</v>
      </c>
      <c r="L3471" s="26">
        <v>1.9164613767770671</v>
      </c>
      <c r="M3471" s="30">
        <v>0.28303091732783087</v>
      </c>
      <c r="N3471" s="29">
        <v>8.6054505604011462E-3</v>
      </c>
      <c r="O3471" s="31">
        <v>3.0328403284553254</v>
      </c>
      <c r="P3471" s="31">
        <v>1185483000000</v>
      </c>
      <c r="Q3471" s="31">
        <v>1185483000000</v>
      </c>
      <c r="R3471" s="29">
        <v>383897075712</v>
      </c>
      <c r="S3471" s="29">
        <v>3.6691641937666217</v>
      </c>
      <c r="T3471" s="29">
        <v>4.4850307970193146</v>
      </c>
      <c r="U3471" s="29">
        <v>7.9403938402188592</v>
      </c>
      <c r="V3471" s="29">
        <v>3.2434840151332387</v>
      </c>
      <c r="W3471">
        <v>0.72718969747120354</v>
      </c>
      <c r="X3471" t="s">
        <v>69</v>
      </c>
      <c r="Y3471" t="s">
        <v>174</v>
      </c>
      <c r="Z3471" t="s">
        <v>175</v>
      </c>
    </row>
    <row r="3472" spans="2:26" x14ac:dyDescent="0.25">
      <c r="B3472" t="s">
        <v>7416</v>
      </c>
      <c r="C3472" s="26" t="s">
        <v>7417</v>
      </c>
      <c r="D3472" s="26">
        <v>-4.5152949997447598</v>
      </c>
      <c r="E3472" s="26">
        <v>-12.458646278389926</v>
      </c>
      <c r="F3472" s="26">
        <v>-3.0385754791971626</v>
      </c>
      <c r="G3472" s="27">
        <v>-6.7008054957548193</v>
      </c>
      <c r="H3472" s="28">
        <v>-119.2654945073091</v>
      </c>
      <c r="I3472" s="28">
        <v>-32.793892591262022</v>
      </c>
      <c r="J3472" s="26">
        <v>-67.823100374329485</v>
      </c>
      <c r="K3472" s="29">
        <v>-0.42014477846565867</v>
      </c>
      <c r="L3472" s="26">
        <v>0.41059838786154573</v>
      </c>
      <c r="M3472" s="30">
        <v>0.54052344972374877</v>
      </c>
      <c r="N3472" s="29">
        <v>2.0148749154834347E-2</v>
      </c>
      <c r="O3472" s="31">
        <v>-22.347803456219026</v>
      </c>
      <c r="P3472" s="31">
        <v>22235000</v>
      </c>
      <c r="Q3472" s="31">
        <v>41341000</v>
      </c>
      <c r="R3472" s="29">
        <v>1331025536</v>
      </c>
      <c r="S3472" s="29" t="e">
        <v>#N/A</v>
      </c>
      <c r="T3472" s="29" t="e">
        <v>#N/A</v>
      </c>
      <c r="U3472" s="29">
        <v>-16.41396006995917</v>
      </c>
      <c r="V3472" s="29" t="e">
        <v>#N/A</v>
      </c>
      <c r="W3472">
        <v>7.4547389377277113</v>
      </c>
      <c r="X3472" t="s">
        <v>71</v>
      </c>
      <c r="Y3472" t="s">
        <v>103</v>
      </c>
      <c r="Z3472" t="s">
        <v>1904</v>
      </c>
    </row>
    <row r="3473" spans="2:26" x14ac:dyDescent="0.25">
      <c r="B3473" t="s">
        <v>7418</v>
      </c>
      <c r="C3473" s="26" t="s">
        <v>7419</v>
      </c>
      <c r="D3473" s="26">
        <v>-6.3480119505504913</v>
      </c>
      <c r="E3473" s="26">
        <v>-4.701505658562378</v>
      </c>
      <c r="F3473" s="26">
        <v>-6.3480119505504913</v>
      </c>
      <c r="G3473" s="27">
        <v>-4.701505658562378</v>
      </c>
      <c r="H3473" s="28">
        <v>-72.281123024230467</v>
      </c>
      <c r="I3473" s="28">
        <v>-18588.808079665723</v>
      </c>
      <c r="J3473" s="26">
        <v>-9351.7004153686376</v>
      </c>
      <c r="K3473" s="29">
        <v>-0.89981847411927041</v>
      </c>
      <c r="L3473" s="26">
        <v>1.1114416179714566</v>
      </c>
      <c r="M3473" s="30">
        <v>0.92533691152828568</v>
      </c>
      <c r="N3473" s="29" t="e">
        <v>#N/A</v>
      </c>
      <c r="O3473" s="31">
        <v>335.76643666414651</v>
      </c>
      <c r="P3473" s="31">
        <v>313949000</v>
      </c>
      <c r="Q3473" s="31">
        <v>313949000</v>
      </c>
      <c r="R3473" s="29">
        <v>8993441792</v>
      </c>
      <c r="S3473" s="29" t="e">
        <v>#N/A</v>
      </c>
      <c r="T3473" s="29" t="e">
        <v>#N/A</v>
      </c>
      <c r="U3473" s="29" t="e">
        <v>#N/A</v>
      </c>
      <c r="V3473" s="29" t="e">
        <v>#N/A</v>
      </c>
      <c r="W3473">
        <v>5.2307127434580369</v>
      </c>
      <c r="X3473" t="s">
        <v>74</v>
      </c>
      <c r="Y3473" t="s">
        <v>98</v>
      </c>
      <c r="Z3473" t="s">
        <v>106</v>
      </c>
    </row>
    <row r="3474" spans="2:26" x14ac:dyDescent="0.25">
      <c r="B3474" t="s">
        <v>7420</v>
      </c>
      <c r="C3474" s="26" t="s">
        <v>7421</v>
      </c>
      <c r="D3474" s="26">
        <v>-0.19119800142956386</v>
      </c>
      <c r="E3474" s="26">
        <v>-8.024473338178606E-2</v>
      </c>
      <c r="F3474" s="26">
        <v>-8.434577620349662E-2</v>
      </c>
      <c r="G3474" s="27">
        <v>-4.6655611137426556E-2</v>
      </c>
      <c r="H3474" s="28" t="e">
        <v>#N/A</v>
      </c>
      <c r="I3474" s="28">
        <v>-1.8863624958540506</v>
      </c>
      <c r="J3474" s="26">
        <v>5.2671056070838009</v>
      </c>
      <c r="K3474" s="29">
        <v>0.79614935649021712</v>
      </c>
      <c r="L3474" s="26">
        <v>9.4793148319934026</v>
      </c>
      <c r="M3474" s="30">
        <v>-2.812353701836451E-3</v>
      </c>
      <c r="N3474" s="29">
        <v>8.7130465535103004E-3</v>
      </c>
      <c r="O3474" s="31">
        <v>12.357170967062423</v>
      </c>
      <c r="P3474" s="31">
        <v>1911141000</v>
      </c>
      <c r="Q3474" s="31">
        <v>3287043000</v>
      </c>
      <c r="R3474" s="29">
        <v>3492460288</v>
      </c>
      <c r="S3474" s="29">
        <v>20.728478303442589</v>
      </c>
      <c r="T3474" s="29" t="e">
        <v>#N/A</v>
      </c>
      <c r="U3474" s="29" t="e">
        <v>#N/A</v>
      </c>
      <c r="V3474" s="29" t="e">
        <v>#N/A</v>
      </c>
      <c r="W3474" t="e">
        <v>#N/A</v>
      </c>
      <c r="X3474" t="s">
        <v>74</v>
      </c>
      <c r="Y3474" t="s">
        <v>102</v>
      </c>
      <c r="Z3474" t="s">
        <v>102</v>
      </c>
    </row>
    <row r="3475" spans="2:26" x14ac:dyDescent="0.25">
      <c r="B3475" t="s">
        <v>7422</v>
      </c>
      <c r="C3475" s="26" t="s">
        <v>7423</v>
      </c>
      <c r="D3475" s="26" t="e">
        <v>#N/A</v>
      </c>
      <c r="E3475" s="26" t="e">
        <v>#N/A</v>
      </c>
      <c r="F3475" s="26" t="e">
        <v>#N/A</v>
      </c>
      <c r="G3475" s="27" t="e">
        <v>#N/A</v>
      </c>
      <c r="H3475" s="28" t="e">
        <v>#N/A</v>
      </c>
      <c r="I3475" s="28" t="e">
        <v>#N/A</v>
      </c>
      <c r="J3475" s="26" t="e">
        <v>#N/A</v>
      </c>
      <c r="K3475" s="29" t="e">
        <v>#N/A</v>
      </c>
      <c r="L3475" s="26" t="e">
        <v>#N/A</v>
      </c>
      <c r="M3475" s="30" t="e">
        <v>#N/A</v>
      </c>
      <c r="N3475" s="29" t="e">
        <v>#N/A</v>
      </c>
      <c r="O3475" s="31" t="e">
        <v>#N/A</v>
      </c>
      <c r="P3475" s="31" t="e">
        <v>#N/A</v>
      </c>
      <c r="Q3475" s="31" t="e">
        <v>#N/A</v>
      </c>
      <c r="R3475" s="29">
        <v>324605411328</v>
      </c>
      <c r="S3475" s="29" t="e">
        <v>#N/A</v>
      </c>
      <c r="T3475" s="29" t="e">
        <v>#N/A</v>
      </c>
      <c r="U3475" s="29" t="e">
        <v>#N/A</v>
      </c>
      <c r="V3475" s="29" t="e">
        <v>#N/A</v>
      </c>
      <c r="W3475" t="e">
        <v>#N/A</v>
      </c>
      <c r="X3475" t="e">
        <v>#N/A</v>
      </c>
      <c r="Y3475" t="e">
        <v>#N/A</v>
      </c>
      <c r="Z3475" t="e">
        <v>#N/A</v>
      </c>
    </row>
    <row r="3476" spans="2:26" x14ac:dyDescent="0.25">
      <c r="B3476" t="s">
        <v>7424</v>
      </c>
      <c r="C3476" s="26" t="s">
        <v>7425</v>
      </c>
      <c r="D3476" s="26" t="e">
        <v>#N/A</v>
      </c>
      <c r="E3476" s="26" t="e">
        <v>#N/A</v>
      </c>
      <c r="F3476" s="26" t="e">
        <v>#N/A</v>
      </c>
      <c r="G3476" s="27" t="e">
        <v>#N/A</v>
      </c>
      <c r="H3476" s="28" t="e">
        <v>#N/A</v>
      </c>
      <c r="I3476" s="28" t="e">
        <v>#N/A</v>
      </c>
      <c r="J3476" s="26" t="e">
        <v>#N/A</v>
      </c>
      <c r="K3476" s="29" t="e">
        <v>#N/A</v>
      </c>
      <c r="L3476" s="26" t="e">
        <v>#N/A</v>
      </c>
      <c r="M3476" s="30" t="e">
        <v>#N/A</v>
      </c>
      <c r="N3476" s="29" t="e">
        <v>#N/A</v>
      </c>
      <c r="O3476" s="31" t="e">
        <v>#N/A</v>
      </c>
      <c r="P3476" s="31" t="e">
        <v>#N/A</v>
      </c>
      <c r="Q3476" s="31" t="e">
        <v>#N/A</v>
      </c>
      <c r="R3476" s="29">
        <v>8530455040</v>
      </c>
      <c r="S3476" s="29" t="e">
        <v>#N/A</v>
      </c>
      <c r="T3476" s="29" t="e">
        <v>#N/A</v>
      </c>
      <c r="U3476" s="29" t="e">
        <v>#N/A</v>
      </c>
      <c r="V3476" s="29" t="e">
        <v>#N/A</v>
      </c>
      <c r="W3476" t="e">
        <v>#N/A</v>
      </c>
      <c r="X3476" t="e">
        <v>#N/A</v>
      </c>
      <c r="Y3476" t="e">
        <v>#N/A</v>
      </c>
      <c r="Z3476" t="e">
        <v>#N/A</v>
      </c>
    </row>
    <row r="3477" spans="2:26" x14ac:dyDescent="0.25">
      <c r="B3477" t="s">
        <v>7426</v>
      </c>
      <c r="C3477" s="26" t="s">
        <v>7427</v>
      </c>
      <c r="D3477" s="26" t="e">
        <v>#N/A</v>
      </c>
      <c r="E3477" s="26" t="e">
        <v>#N/A</v>
      </c>
      <c r="F3477" s="26" t="e">
        <v>#N/A</v>
      </c>
      <c r="G3477" s="27" t="e">
        <v>#N/A</v>
      </c>
      <c r="H3477" s="28" t="e">
        <v>#N/A</v>
      </c>
      <c r="I3477" s="28" t="e">
        <v>#N/A</v>
      </c>
      <c r="J3477" s="26" t="e">
        <v>#N/A</v>
      </c>
      <c r="K3477" s="29" t="e">
        <v>#N/A</v>
      </c>
      <c r="L3477" s="26" t="e">
        <v>#N/A</v>
      </c>
      <c r="M3477" s="30" t="e">
        <v>#N/A</v>
      </c>
      <c r="N3477" s="29" t="e">
        <v>#N/A</v>
      </c>
      <c r="O3477" s="31" t="e">
        <v>#N/A</v>
      </c>
      <c r="P3477" s="31" t="e">
        <v>#N/A</v>
      </c>
      <c r="Q3477" s="31" t="e">
        <v>#N/A</v>
      </c>
      <c r="R3477" s="29">
        <v>35233366016</v>
      </c>
      <c r="S3477" s="29" t="e">
        <v>#N/A</v>
      </c>
      <c r="T3477" s="29" t="e">
        <v>#N/A</v>
      </c>
      <c r="U3477" s="29" t="e">
        <v>#N/A</v>
      </c>
      <c r="V3477" s="29" t="e">
        <v>#N/A</v>
      </c>
      <c r="W3477" t="e">
        <v>#N/A</v>
      </c>
      <c r="X3477" t="e">
        <v>#N/A</v>
      </c>
      <c r="Y3477" t="e">
        <v>#N/A</v>
      </c>
      <c r="Z3477" t="e">
        <v>#N/A</v>
      </c>
    </row>
    <row r="3478" spans="2:26" x14ac:dyDescent="0.25">
      <c r="B3478" t="s">
        <v>7428</v>
      </c>
      <c r="C3478" s="26" t="s">
        <v>7429</v>
      </c>
      <c r="D3478" s="26" t="e">
        <v>#N/A</v>
      </c>
      <c r="E3478" s="26" t="e">
        <v>#N/A</v>
      </c>
      <c r="F3478" s="26" t="e">
        <v>#N/A</v>
      </c>
      <c r="G3478" s="27" t="e">
        <v>#N/A</v>
      </c>
      <c r="H3478" s="28" t="e">
        <v>#N/A</v>
      </c>
      <c r="I3478" s="28" t="e">
        <v>#N/A</v>
      </c>
      <c r="J3478" s="26" t="e">
        <v>#N/A</v>
      </c>
      <c r="K3478" s="29" t="e">
        <v>#N/A</v>
      </c>
      <c r="L3478" s="26" t="e">
        <v>#N/A</v>
      </c>
      <c r="M3478" s="30" t="e">
        <v>#N/A</v>
      </c>
      <c r="N3478" s="29" t="e">
        <v>#N/A</v>
      </c>
      <c r="O3478" s="31" t="e">
        <v>#N/A</v>
      </c>
      <c r="P3478" s="31" t="e">
        <v>#N/A</v>
      </c>
      <c r="Q3478" s="31" t="e">
        <v>#N/A</v>
      </c>
      <c r="R3478" s="29">
        <v>762004963328</v>
      </c>
      <c r="S3478" s="29" t="e">
        <v>#N/A</v>
      </c>
      <c r="T3478" s="29" t="e">
        <v>#N/A</v>
      </c>
      <c r="U3478" s="29" t="e">
        <v>#N/A</v>
      </c>
      <c r="V3478" s="29" t="e">
        <v>#N/A</v>
      </c>
      <c r="W3478" t="e">
        <v>#N/A</v>
      </c>
      <c r="X3478" t="e">
        <v>#N/A</v>
      </c>
      <c r="Y3478" t="e">
        <v>#N/A</v>
      </c>
      <c r="Z3478" t="e">
        <v>#N/A</v>
      </c>
    </row>
    <row r="3479" spans="2:26" x14ac:dyDescent="0.25">
      <c r="B3479" t="s">
        <v>7430</v>
      </c>
      <c r="C3479" s="26" t="s">
        <v>7431</v>
      </c>
      <c r="D3479" s="26">
        <v>0.25154020354335588</v>
      </c>
      <c r="E3479" s="26">
        <v>0.55931525888656242</v>
      </c>
      <c r="F3479" s="26">
        <v>0.25154020354335588</v>
      </c>
      <c r="G3479" s="27">
        <v>0.55931525888656242</v>
      </c>
      <c r="H3479" s="28">
        <v>20.547064825235875</v>
      </c>
      <c r="I3479" s="28">
        <v>12.181132307853062</v>
      </c>
      <c r="J3479" s="26">
        <v>13.294347195654032</v>
      </c>
      <c r="K3479" s="29">
        <v>-0.11706413790277546</v>
      </c>
      <c r="L3479" s="26">
        <v>-1.8320492982990215</v>
      </c>
      <c r="M3479" s="30">
        <v>0.23816874867347171</v>
      </c>
      <c r="N3479" s="29">
        <v>4.2905714285714283E-2</v>
      </c>
      <c r="O3479" s="31">
        <v>11.374066781050132</v>
      </c>
      <c r="P3479" s="31">
        <v>818060999.99999988</v>
      </c>
      <c r="Q3479" s="31">
        <v>818060999.99999988</v>
      </c>
      <c r="R3479" s="29">
        <v>4745822208</v>
      </c>
      <c r="S3479" s="29">
        <v>6.7166558431850074</v>
      </c>
      <c r="T3479" s="29">
        <v>8.0647955185465552</v>
      </c>
      <c r="U3479" s="29" t="e">
        <v>#N/A</v>
      </c>
      <c r="V3479" s="29">
        <v>12.612696714473724</v>
      </c>
      <c r="W3479">
        <v>2.2935044654248533</v>
      </c>
      <c r="X3479" t="s">
        <v>66</v>
      </c>
      <c r="Y3479" t="s">
        <v>86</v>
      </c>
      <c r="Z3479" t="s">
        <v>799</v>
      </c>
    </row>
    <row r="3480" spans="2:26" x14ac:dyDescent="0.25">
      <c r="B3480" t="s">
        <v>7432</v>
      </c>
      <c r="C3480" s="26" t="s">
        <v>7433</v>
      </c>
      <c r="D3480" s="26">
        <v>0.46711807412799278</v>
      </c>
      <c r="E3480" s="26">
        <v>1.482812090943876</v>
      </c>
      <c r="F3480" s="26">
        <v>0.44899073383731025</v>
      </c>
      <c r="G3480" s="27">
        <v>1.4547342989715173</v>
      </c>
      <c r="H3480" s="28">
        <v>2.6551265600470253</v>
      </c>
      <c r="I3480" s="28">
        <v>19.015838026009408</v>
      </c>
      <c r="J3480" s="26">
        <v>23.274352860479922</v>
      </c>
      <c r="K3480" s="29">
        <v>-0.18486236355007124</v>
      </c>
      <c r="L3480" s="26">
        <v>-0.77983272352331745</v>
      </c>
      <c r="M3480" s="30">
        <v>0.2685136549333299</v>
      </c>
      <c r="N3480" s="29">
        <v>1.118826607668433E-2</v>
      </c>
      <c r="O3480" s="31">
        <v>17.767410668414112</v>
      </c>
      <c r="P3480" s="31">
        <v>347598999.99999976</v>
      </c>
      <c r="Q3480" s="31">
        <v>354307999.99999976</v>
      </c>
      <c r="R3480" s="29">
        <v>14076701696</v>
      </c>
      <c r="S3480" s="29">
        <v>13.311735577033772</v>
      </c>
      <c r="T3480" s="29">
        <v>25.799519805053702</v>
      </c>
      <c r="U3480" s="29">
        <v>3.5608838691412736</v>
      </c>
      <c r="V3480" s="29">
        <v>61.16564589338271</v>
      </c>
      <c r="W3480">
        <v>12.929501721493882</v>
      </c>
      <c r="X3480" t="s">
        <v>74</v>
      </c>
      <c r="Y3480" t="s">
        <v>102</v>
      </c>
      <c r="Z3480" t="s">
        <v>102</v>
      </c>
    </row>
    <row r="3481" spans="2:26" x14ac:dyDescent="0.25">
      <c r="B3481" t="s">
        <v>7434</v>
      </c>
      <c r="C3481" s="26" t="s">
        <v>7435</v>
      </c>
      <c r="D3481" s="26">
        <v>0.76084694628552796</v>
      </c>
      <c r="E3481" s="26">
        <v>0.83918358192217113</v>
      </c>
      <c r="F3481" s="26">
        <v>0.11036353072687026</v>
      </c>
      <c r="G3481" s="27">
        <v>0.13275498075114872</v>
      </c>
      <c r="H3481" s="28">
        <v>15.144874604334063</v>
      </c>
      <c r="I3481" s="28">
        <v>13.764987384341946</v>
      </c>
      <c r="J3481" s="26">
        <v>15.005062350212105</v>
      </c>
      <c r="K3481" s="29">
        <v>0.58786724031960669</v>
      </c>
      <c r="L3481" s="26">
        <v>2.0466041853896519</v>
      </c>
      <c r="M3481" s="30">
        <v>0.36828936170212767</v>
      </c>
      <c r="N3481" s="29" t="e">
        <v>#N/A</v>
      </c>
      <c r="O3481" s="31">
        <v>6.1899453439676595</v>
      </c>
      <c r="P3481" s="31">
        <v>17834000000</v>
      </c>
      <c r="Q3481" s="31">
        <v>112734000000</v>
      </c>
      <c r="R3481" s="29">
        <v>103718035456</v>
      </c>
      <c r="S3481" s="29">
        <v>6.5146589402148329</v>
      </c>
      <c r="T3481" s="29">
        <v>10.205003382449554</v>
      </c>
      <c r="U3481" s="29">
        <v>16.163051996016396</v>
      </c>
      <c r="V3481" s="29">
        <v>11.284274957182621</v>
      </c>
      <c r="W3481">
        <v>1.6344737661310413</v>
      </c>
      <c r="X3481" t="s">
        <v>93</v>
      </c>
      <c r="Y3481" t="s">
        <v>94</v>
      </c>
      <c r="Z3481" t="s">
        <v>95</v>
      </c>
    </row>
    <row r="3482" spans="2:26" x14ac:dyDescent="0.25">
      <c r="B3482" t="s">
        <v>7436</v>
      </c>
      <c r="C3482" s="26" t="s">
        <v>7437</v>
      </c>
      <c r="D3482" s="26" t="e">
        <v>#N/A</v>
      </c>
      <c r="E3482" s="26" t="e">
        <v>#N/A</v>
      </c>
      <c r="F3482" s="26">
        <v>2.4342164968698843E-2</v>
      </c>
      <c r="G3482" s="27">
        <v>2.4097851438667061E-2</v>
      </c>
      <c r="H3482" s="28">
        <v>2.9098230659076627</v>
      </c>
      <c r="I3482" s="28">
        <v>70.660492793000429</v>
      </c>
      <c r="J3482" s="26">
        <v>74.908629581937944</v>
      </c>
      <c r="K3482" s="29" t="e">
        <v>#N/A</v>
      </c>
      <c r="L3482" s="26">
        <v>11.402908633985787</v>
      </c>
      <c r="M3482" s="30">
        <v>0.53824162133181852</v>
      </c>
      <c r="N3482" s="29">
        <v>8.1824981017463942E-3</v>
      </c>
      <c r="O3482" s="31">
        <v>-1.2748773072841764</v>
      </c>
      <c r="P3482" s="31" t="e">
        <v>#N/A</v>
      </c>
      <c r="Q3482" s="31">
        <v>55963122000</v>
      </c>
      <c r="R3482" s="29">
        <v>27103735808</v>
      </c>
      <c r="S3482" s="29">
        <v>24.391811509552952</v>
      </c>
      <c r="T3482" s="29">
        <v>37.741615365963433</v>
      </c>
      <c r="U3482" s="29">
        <v>-6.5730717441326085</v>
      </c>
      <c r="V3482" s="29">
        <v>29.359013996376866</v>
      </c>
      <c r="W3482">
        <v>0.85126460360494638</v>
      </c>
      <c r="X3482" t="s">
        <v>66</v>
      </c>
      <c r="Y3482" t="s">
        <v>202</v>
      </c>
      <c r="Z3482" t="s">
        <v>4080</v>
      </c>
    </row>
    <row r="3483" spans="2:26" x14ac:dyDescent="0.25">
      <c r="B3483" t="s">
        <v>7438</v>
      </c>
      <c r="C3483" s="26" t="s">
        <v>7439</v>
      </c>
      <c r="D3483" s="26">
        <v>-0.38423882748065008</v>
      </c>
      <c r="E3483" s="26">
        <v>0.15902668953214472</v>
      </c>
      <c r="F3483" s="26">
        <v>-0.38722578414654085</v>
      </c>
      <c r="G3483" s="27">
        <v>0.151770998308072</v>
      </c>
      <c r="H3483" s="28">
        <v>9.3306747620456356</v>
      </c>
      <c r="I3483" s="28">
        <v>-7.1207730322476852</v>
      </c>
      <c r="J3483" s="26">
        <v>13.571350833860587</v>
      </c>
      <c r="K3483" s="29">
        <v>-0.34498326031472482</v>
      </c>
      <c r="L3483" s="26">
        <v>-4.9514330063094141</v>
      </c>
      <c r="M3483" s="30">
        <v>0.73420970456389645</v>
      </c>
      <c r="N3483" s="29">
        <v>1.2714518460169098E-2</v>
      </c>
      <c r="O3483" s="31">
        <v>-25.277145895149278</v>
      </c>
      <c r="P3483" s="31">
        <v>4058520000</v>
      </c>
      <c r="Q3483" s="31">
        <v>4252545000</v>
      </c>
      <c r="R3483" s="29">
        <v>20412448768</v>
      </c>
      <c r="S3483" s="29">
        <v>22.795756528925171</v>
      </c>
      <c r="T3483" s="29">
        <v>25.985579416590618</v>
      </c>
      <c r="U3483" s="29">
        <v>-1.4507764519867328</v>
      </c>
      <c r="V3483" s="29">
        <v>27.454657577063109</v>
      </c>
      <c r="W3483">
        <v>2.6645638731204149</v>
      </c>
      <c r="X3483" t="s">
        <v>66</v>
      </c>
      <c r="Y3483" t="s">
        <v>79</v>
      </c>
      <c r="Z3483" t="s">
        <v>127</v>
      </c>
    </row>
    <row r="3484" spans="2:26" x14ac:dyDescent="0.25">
      <c r="B3484" t="s">
        <v>7440</v>
      </c>
      <c r="C3484" s="26" t="s">
        <v>7441</v>
      </c>
      <c r="D3484" s="26">
        <v>0.70582683657160161</v>
      </c>
      <c r="E3484" s="26">
        <v>0.81365387783547127</v>
      </c>
      <c r="F3484" s="26">
        <v>0.67657980755938585</v>
      </c>
      <c r="G3484" s="27">
        <v>0.74166163406368202</v>
      </c>
      <c r="H3484" s="28">
        <v>12.909515997734156</v>
      </c>
      <c r="I3484" s="28">
        <v>20.593553115524511</v>
      </c>
      <c r="J3484" s="26">
        <v>16.138028496623466</v>
      </c>
      <c r="K3484" s="29">
        <v>-0.58124405808679769</v>
      </c>
      <c r="L3484" s="26">
        <v>-3.0486325914515606</v>
      </c>
      <c r="M3484" s="30">
        <v>0.78459938962859599</v>
      </c>
      <c r="N3484" s="29">
        <v>3.0345334313005148E-2</v>
      </c>
      <c r="O3484" s="31">
        <v>25.001584629673538</v>
      </c>
      <c r="P3484" s="31">
        <v>843731000</v>
      </c>
      <c r="Q3484" s="31">
        <v>925631000</v>
      </c>
      <c r="R3484" s="29">
        <v>36020260864</v>
      </c>
      <c r="S3484" s="29">
        <v>41.56609186390056</v>
      </c>
      <c r="T3484" s="29">
        <v>48.897231431672019</v>
      </c>
      <c r="U3484" s="29">
        <v>2.3134230014220476</v>
      </c>
      <c r="V3484" s="29">
        <v>75.787961033176913</v>
      </c>
      <c r="W3484">
        <v>10.389940114243489</v>
      </c>
      <c r="X3484" t="s">
        <v>71</v>
      </c>
      <c r="Y3484" t="s">
        <v>103</v>
      </c>
      <c r="Z3484" t="s">
        <v>119</v>
      </c>
    </row>
    <row r="3485" spans="2:26" x14ac:dyDescent="0.25">
      <c r="B3485" t="s">
        <v>7442</v>
      </c>
      <c r="C3485" s="26" t="s">
        <v>7443</v>
      </c>
      <c r="D3485" s="26">
        <v>6.7468598401387423</v>
      </c>
      <c r="E3485" s="26">
        <v>4.4323881372257325</v>
      </c>
      <c r="F3485" s="26">
        <v>6.7468598401387423</v>
      </c>
      <c r="G3485" s="27">
        <v>4.4323881372257325</v>
      </c>
      <c r="H3485" s="28">
        <v>36.327906599133101</v>
      </c>
      <c r="I3485" s="28">
        <v>28.581101791292753</v>
      </c>
      <c r="J3485" s="26">
        <v>25.20930458615711</v>
      </c>
      <c r="K3485" s="29">
        <v>-0.79637934202459681</v>
      </c>
      <c r="L3485" s="26">
        <v>-1.8761497459750109</v>
      </c>
      <c r="M3485" s="30">
        <v>0.86239339822545247</v>
      </c>
      <c r="N3485" s="29" t="e">
        <v>#N/A</v>
      </c>
      <c r="O3485" s="31">
        <v>30.443485030322684</v>
      </c>
      <c r="P3485" s="31">
        <v>396602000</v>
      </c>
      <c r="Q3485" s="31">
        <v>396602000</v>
      </c>
      <c r="R3485" s="29">
        <v>27716780032</v>
      </c>
      <c r="S3485" s="29">
        <v>12.578517800999451</v>
      </c>
      <c r="T3485" s="29">
        <v>12.785873185240343</v>
      </c>
      <c r="U3485" s="29" t="e">
        <v>#N/A</v>
      </c>
      <c r="V3485" s="29">
        <v>21.196266869246895</v>
      </c>
      <c r="W3485">
        <v>6.7459358997835528</v>
      </c>
      <c r="X3485" t="s">
        <v>71</v>
      </c>
      <c r="Y3485" t="s">
        <v>103</v>
      </c>
      <c r="Z3485" t="s">
        <v>1904</v>
      </c>
    </row>
    <row r="3486" spans="2:26" x14ac:dyDescent="0.25">
      <c r="B3486" t="s">
        <v>7444</v>
      </c>
      <c r="C3486" s="26" t="s">
        <v>7445</v>
      </c>
      <c r="D3486" s="26" t="e">
        <v>#N/A</v>
      </c>
      <c r="E3486" s="26" t="e">
        <v>#N/A</v>
      </c>
      <c r="F3486" s="26" t="e">
        <v>#N/A</v>
      </c>
      <c r="G3486" s="27" t="e">
        <v>#N/A</v>
      </c>
      <c r="H3486" s="28" t="e">
        <v>#N/A</v>
      </c>
      <c r="I3486" s="28" t="e">
        <v>#N/A</v>
      </c>
      <c r="J3486" s="26" t="e">
        <v>#N/A</v>
      </c>
      <c r="K3486" s="29" t="e">
        <v>#N/A</v>
      </c>
      <c r="L3486" s="26" t="e">
        <v>#N/A</v>
      </c>
      <c r="M3486" s="30" t="e">
        <v>#N/A</v>
      </c>
      <c r="N3486" s="29" t="e">
        <v>#N/A</v>
      </c>
      <c r="O3486" s="31" t="e">
        <v>#N/A</v>
      </c>
      <c r="P3486" s="31" t="e">
        <v>#N/A</v>
      </c>
      <c r="Q3486" s="31" t="e">
        <v>#N/A</v>
      </c>
      <c r="R3486" s="29">
        <v>2149548800</v>
      </c>
      <c r="S3486" s="29" t="e">
        <v>#N/A</v>
      </c>
      <c r="T3486" s="29" t="e">
        <v>#N/A</v>
      </c>
      <c r="U3486" s="29" t="e">
        <v>#N/A</v>
      </c>
      <c r="V3486" s="29" t="e">
        <v>#N/A</v>
      </c>
      <c r="W3486" t="e">
        <v>#N/A</v>
      </c>
      <c r="X3486" t="e">
        <v>#N/A</v>
      </c>
      <c r="Y3486" t="e">
        <v>#N/A</v>
      </c>
      <c r="Z3486" t="e">
        <v>#N/A</v>
      </c>
    </row>
    <row r="3487" spans="2:26" x14ac:dyDescent="0.25">
      <c r="B3487" t="s">
        <v>7446</v>
      </c>
      <c r="C3487" s="26" t="s">
        <v>7447</v>
      </c>
      <c r="D3487" s="26">
        <v>8.4862669390948997E-2</v>
      </c>
      <c r="E3487" s="26">
        <v>-0.36766455486389932</v>
      </c>
      <c r="F3487" s="26">
        <v>7.0869343243430222E-2</v>
      </c>
      <c r="G3487" s="27">
        <v>-0.35746042830540042</v>
      </c>
      <c r="H3487" s="28">
        <v>-85.639647661644432</v>
      </c>
      <c r="I3487" s="28">
        <v>5.1914387432396367</v>
      </c>
      <c r="J3487" s="26">
        <v>-0.49803359865342078</v>
      </c>
      <c r="K3487" s="29">
        <v>2.7974646496776206E-2</v>
      </c>
      <c r="L3487" s="26">
        <v>-2.306416287352155</v>
      </c>
      <c r="M3487" s="30">
        <v>0.22840615436555789</v>
      </c>
      <c r="N3487" s="29">
        <v>1.2865632059013534E-2</v>
      </c>
      <c r="O3487" s="31">
        <v>-2.4248501148448027</v>
      </c>
      <c r="P3487" s="31">
        <v>1085959999.9999998</v>
      </c>
      <c r="Q3487" s="31">
        <v>1116959999.9999998</v>
      </c>
      <c r="R3487" s="29">
        <v>2822148096</v>
      </c>
      <c r="S3487" s="29" t="e">
        <v>#N/A</v>
      </c>
      <c r="T3487" s="29" t="e">
        <v>#N/A</v>
      </c>
      <c r="U3487" s="29">
        <v>-6.4641186002451363</v>
      </c>
      <c r="V3487" s="29" t="e">
        <v>#N/A</v>
      </c>
      <c r="W3487">
        <v>2.7624653318699366</v>
      </c>
      <c r="X3487" t="s">
        <v>93</v>
      </c>
      <c r="Y3487" t="s">
        <v>96</v>
      </c>
      <c r="Z3487" t="s">
        <v>541</v>
      </c>
    </row>
    <row r="3488" spans="2:26" x14ac:dyDescent="0.25">
      <c r="B3488" t="s">
        <v>7448</v>
      </c>
      <c r="C3488" s="26" t="s">
        <v>7449</v>
      </c>
      <c r="D3488" s="26">
        <v>0.16300192470227434</v>
      </c>
      <c r="E3488" s="26">
        <v>6.1594812001440555E-3</v>
      </c>
      <c r="F3488" s="26">
        <v>0.14702162574265282</v>
      </c>
      <c r="G3488" s="27">
        <v>4.7844926655061003E-3</v>
      </c>
      <c r="H3488" s="28">
        <v>-2.5816663218051095</v>
      </c>
      <c r="I3488" s="28">
        <v>8.6227664216476896</v>
      </c>
      <c r="J3488" s="26">
        <v>6.5558686764993546</v>
      </c>
      <c r="K3488" s="29">
        <v>-0.15283595988763388</v>
      </c>
      <c r="L3488" s="26">
        <v>-1.4499489558924568</v>
      </c>
      <c r="M3488" s="30">
        <v>0.58096532902263132</v>
      </c>
      <c r="N3488" s="29">
        <v>7.1176232432747163E-3</v>
      </c>
      <c r="O3488" s="31">
        <v>5.9521915641001124</v>
      </c>
      <c r="P3488" s="31">
        <v>2801697000</v>
      </c>
      <c r="Q3488" s="31">
        <v>3606861000</v>
      </c>
      <c r="R3488" s="29">
        <v>6735240704</v>
      </c>
      <c r="S3488" s="29">
        <v>7.3083784846175446</v>
      </c>
      <c r="T3488" s="29">
        <v>327.30837944022716</v>
      </c>
      <c r="U3488" s="29">
        <v>9.8662992045013027</v>
      </c>
      <c r="V3488" s="29" t="e">
        <v>#N/A</v>
      </c>
      <c r="W3488">
        <v>1.4340972252197128</v>
      </c>
      <c r="X3488" t="s">
        <v>71</v>
      </c>
      <c r="Y3488" t="s">
        <v>103</v>
      </c>
      <c r="Z3488" t="s">
        <v>1904</v>
      </c>
    </row>
    <row r="3489" spans="2:26" x14ac:dyDescent="0.25">
      <c r="B3489" t="s">
        <v>7450</v>
      </c>
      <c r="C3489" s="26" t="s">
        <v>7451</v>
      </c>
      <c r="D3489" s="26">
        <v>0.22562600469750166</v>
      </c>
      <c r="E3489" s="26">
        <v>0.41644583460040241</v>
      </c>
      <c r="F3489" s="26">
        <v>-9.0266539029777298E-2</v>
      </c>
      <c r="G3489" s="27">
        <v>-1.1630168840359922</v>
      </c>
      <c r="H3489" s="28">
        <v>4.9122436206102273</v>
      </c>
      <c r="I3489" s="28">
        <v>-2.5823617984691252</v>
      </c>
      <c r="J3489" s="26">
        <v>-2.1230943104281192</v>
      </c>
      <c r="K3489" s="29">
        <v>-0.46882086128356898</v>
      </c>
      <c r="L3489" s="26">
        <v>-12.371738611534436</v>
      </c>
      <c r="M3489" s="30">
        <v>0.4590376077885594</v>
      </c>
      <c r="N3489" s="29" t="e">
        <v>#N/A</v>
      </c>
      <c r="O3489" s="31">
        <v>28.157412077923119</v>
      </c>
      <c r="P3489" s="31">
        <v>-138114000.00000003</v>
      </c>
      <c r="Q3489" s="31">
        <v>49455000</v>
      </c>
      <c r="R3489" s="29">
        <v>3343319296</v>
      </c>
      <c r="S3489" s="29">
        <v>18.536091438224116</v>
      </c>
      <c r="T3489" s="29">
        <v>23.509726089285298</v>
      </c>
      <c r="U3489" s="29" t="e">
        <v>#N/A</v>
      </c>
      <c r="V3489" s="29">
        <v>48.885285772192958</v>
      </c>
      <c r="W3489">
        <v>2.2980955424652216</v>
      </c>
      <c r="X3489" t="s">
        <v>93</v>
      </c>
      <c r="Y3489" t="s">
        <v>96</v>
      </c>
      <c r="Z3489" t="s">
        <v>130</v>
      </c>
    </row>
    <row r="3490" spans="2:26" x14ac:dyDescent="0.25">
      <c r="B3490" t="s">
        <v>7452</v>
      </c>
      <c r="C3490" s="26" t="s">
        <v>7453</v>
      </c>
      <c r="D3490" s="26">
        <v>0.20367725105684653</v>
      </c>
      <c r="E3490" s="26">
        <v>8.0814220386836444E-2</v>
      </c>
      <c r="F3490" s="26">
        <v>0.18320914544450484</v>
      </c>
      <c r="G3490" s="27">
        <v>7.6346711884344998E-2</v>
      </c>
      <c r="H3490" s="28">
        <v>-23.86595775141561</v>
      </c>
      <c r="I3490" s="28">
        <v>16.709810368128494</v>
      </c>
      <c r="J3490" s="26">
        <v>12.712012106246259</v>
      </c>
      <c r="K3490" s="29">
        <v>0.26576305882550794</v>
      </c>
      <c r="L3490" s="26">
        <v>8.407741943466613</v>
      </c>
      <c r="M3490" s="30">
        <v>0.17680177499571917</v>
      </c>
      <c r="N3490" s="29">
        <v>1.158059368854931E-2</v>
      </c>
      <c r="O3490" s="31">
        <v>11.607582934698007</v>
      </c>
      <c r="P3490" s="31">
        <v>2030212000</v>
      </c>
      <c r="Q3490" s="31">
        <v>2149012000</v>
      </c>
      <c r="R3490" s="29">
        <v>1582127360</v>
      </c>
      <c r="S3490" s="29">
        <v>18.271619844220762</v>
      </c>
      <c r="T3490" s="29" t="e">
        <v>#N/A</v>
      </c>
      <c r="U3490" s="29" t="e">
        <v>#N/A</v>
      </c>
      <c r="V3490" s="29" t="e">
        <v>#N/A</v>
      </c>
      <c r="W3490">
        <v>1.7153844411798691</v>
      </c>
      <c r="X3490" t="s">
        <v>71</v>
      </c>
      <c r="Y3490" t="s">
        <v>103</v>
      </c>
      <c r="Z3490" t="s">
        <v>794</v>
      </c>
    </row>
    <row r="3491" spans="2:26" x14ac:dyDescent="0.25">
      <c r="B3491" t="s">
        <v>7454</v>
      </c>
      <c r="C3491" s="26" t="s">
        <v>7455</v>
      </c>
      <c r="D3491" s="26">
        <v>6.5002244341495737E-3</v>
      </c>
      <c r="E3491" s="26">
        <v>0.12232502444414013</v>
      </c>
      <c r="F3491" s="26">
        <v>6.1240357826209428E-3</v>
      </c>
      <c r="G3491" s="27">
        <v>0.12232502444414013</v>
      </c>
      <c r="H3491" s="28">
        <v>25.351846893068704</v>
      </c>
      <c r="I3491" s="28">
        <v>3.2968648000759124</v>
      </c>
      <c r="J3491" s="26">
        <v>5.4980246576071394</v>
      </c>
      <c r="K3491" s="29">
        <v>3.9658672521660075E-2</v>
      </c>
      <c r="L3491" s="26">
        <v>0.54724389971963883</v>
      </c>
      <c r="M3491" s="30">
        <v>0.2083028370897535</v>
      </c>
      <c r="N3491" s="29">
        <v>4.5642444863077652E-3</v>
      </c>
      <c r="O3491" s="31">
        <v>4.8217039035250719</v>
      </c>
      <c r="P3491" s="31">
        <v>4169710999.9999995</v>
      </c>
      <c r="Q3491" s="31">
        <v>4169710999.9999995</v>
      </c>
      <c r="R3491" s="29">
        <v>3436676608</v>
      </c>
      <c r="S3491" s="29">
        <v>3.0848044432531978</v>
      </c>
      <c r="T3491" s="29">
        <v>4.9205431531687509</v>
      </c>
      <c r="U3491" s="29" t="e">
        <v>#N/A</v>
      </c>
      <c r="V3491" s="29">
        <v>3.6519795007086664</v>
      </c>
      <c r="W3491">
        <v>0.86399133216518886</v>
      </c>
      <c r="X3491" t="s">
        <v>77</v>
      </c>
      <c r="Y3491" t="s">
        <v>83</v>
      </c>
      <c r="Z3491" t="s">
        <v>193</v>
      </c>
    </row>
    <row r="3492" spans="2:26" x14ac:dyDescent="0.25">
      <c r="B3492" t="s">
        <v>7456</v>
      </c>
      <c r="C3492" s="26" t="s">
        <v>7457</v>
      </c>
      <c r="D3492" s="26">
        <v>0.20423447005860682</v>
      </c>
      <c r="E3492" s="26">
        <v>0.11390928764907454</v>
      </c>
      <c r="F3492" s="26">
        <v>0.20423447005860682</v>
      </c>
      <c r="G3492" s="27">
        <v>0.11390928764907454</v>
      </c>
      <c r="H3492" s="28">
        <v>6.325422522813974</v>
      </c>
      <c r="I3492" s="28">
        <v>6.7273019127193407</v>
      </c>
      <c r="J3492" s="26">
        <v>5.767611955799218</v>
      </c>
      <c r="K3492" s="29">
        <v>-0.13956929459447232</v>
      </c>
      <c r="L3492" s="26">
        <v>-2.2259959414717514</v>
      </c>
      <c r="M3492" s="30">
        <v>0.59689371599329388</v>
      </c>
      <c r="N3492" s="29" t="e">
        <v>#N/A</v>
      </c>
      <c r="O3492" s="31">
        <v>14.820605748181105</v>
      </c>
      <c r="P3492" s="31">
        <v>1983236000</v>
      </c>
      <c r="Q3492" s="31">
        <v>1983236000</v>
      </c>
      <c r="R3492" s="29">
        <v>2045581184</v>
      </c>
      <c r="S3492" s="29">
        <v>6.5130030289437135</v>
      </c>
      <c r="T3492" s="29">
        <v>6.9246825430711443</v>
      </c>
      <c r="U3492" s="29">
        <v>2.7890362135830049</v>
      </c>
      <c r="V3492" s="29">
        <v>15.776654112409339</v>
      </c>
      <c r="W3492">
        <v>0.90715505890863524</v>
      </c>
      <c r="X3492" t="s">
        <v>74</v>
      </c>
      <c r="Y3492" t="s">
        <v>185</v>
      </c>
      <c r="Z3492" t="s">
        <v>186</v>
      </c>
    </row>
    <row r="3493" spans="2:26" x14ac:dyDescent="0.25">
      <c r="B3493" t="s">
        <v>7458</v>
      </c>
      <c r="C3493" s="26" t="s">
        <v>7459</v>
      </c>
      <c r="D3493" s="26" t="e">
        <v>#N/A</v>
      </c>
      <c r="E3493" s="26" t="e">
        <v>#N/A</v>
      </c>
      <c r="F3493" s="26">
        <v>3.1783728557415722E-2</v>
      </c>
      <c r="G3493" s="27">
        <v>3.2226475119731327E-2</v>
      </c>
      <c r="H3493" s="28">
        <v>4.7524560862340142</v>
      </c>
      <c r="I3493" s="28">
        <v>66.67296828270625</v>
      </c>
      <c r="J3493" s="26">
        <v>66.780544300531417</v>
      </c>
      <c r="K3493" s="29" t="e">
        <v>#N/A</v>
      </c>
      <c r="L3493" s="26">
        <v>9.8268205099455361</v>
      </c>
      <c r="M3493" s="30">
        <v>0.5560521706815017</v>
      </c>
      <c r="N3493" s="29">
        <v>5.5732660938861908E-3</v>
      </c>
      <c r="O3493" s="31">
        <v>16.078746696697685</v>
      </c>
      <c r="P3493" s="31" t="e">
        <v>#N/A</v>
      </c>
      <c r="Q3493" s="31">
        <v>354413536000</v>
      </c>
      <c r="R3493" s="29">
        <v>288991510528</v>
      </c>
      <c r="S3493" s="29">
        <v>30.129400399291118</v>
      </c>
      <c r="T3493" s="29">
        <v>37.745398824605743</v>
      </c>
      <c r="U3493" s="29">
        <v>4.1109027660689526</v>
      </c>
      <c r="V3493" s="29">
        <v>28.70939420544337</v>
      </c>
      <c r="W3493">
        <v>1.3672434283070245</v>
      </c>
      <c r="X3493" t="s">
        <v>66</v>
      </c>
      <c r="Y3493" t="s">
        <v>202</v>
      </c>
      <c r="Z3493" t="s">
        <v>1822</v>
      </c>
    </row>
    <row r="3494" spans="2:26" x14ac:dyDescent="0.25">
      <c r="B3494" t="s">
        <v>7460</v>
      </c>
      <c r="C3494" s="26" t="s">
        <v>7461</v>
      </c>
      <c r="D3494" s="26" t="e">
        <v>#N/A</v>
      </c>
      <c r="E3494" s="26" t="e">
        <v>#N/A</v>
      </c>
      <c r="F3494" s="26">
        <v>0.47701433651175823</v>
      </c>
      <c r="G3494" s="27">
        <v>0.45520534299488474</v>
      </c>
      <c r="H3494" s="28">
        <v>6.784986453342488</v>
      </c>
      <c r="I3494" s="28">
        <v>16.419851561935396</v>
      </c>
      <c r="J3494" s="26">
        <v>14.548839620538008</v>
      </c>
      <c r="K3494" s="29" t="e">
        <v>#N/A</v>
      </c>
      <c r="L3494" s="26">
        <v>-3.2051635686181816</v>
      </c>
      <c r="M3494" s="30">
        <v>0.80198373678642298</v>
      </c>
      <c r="N3494" s="29">
        <v>2.5227272727272728E-3</v>
      </c>
      <c r="O3494" s="31">
        <v>10.536553880610608</v>
      </c>
      <c r="P3494" s="31" t="e">
        <v>#N/A</v>
      </c>
      <c r="Q3494" s="31">
        <v>713757000</v>
      </c>
      <c r="R3494" s="29">
        <v>2458268160</v>
      </c>
      <c r="S3494" s="29">
        <v>3.6302894879530641</v>
      </c>
      <c r="T3494" s="29">
        <v>5.438780087481776</v>
      </c>
      <c r="U3494" s="29">
        <v>4.5252996320791929</v>
      </c>
      <c r="V3494" s="29">
        <v>13.671699540167928</v>
      </c>
      <c r="W3494">
        <v>0.98315622209539055</v>
      </c>
      <c r="X3494" t="s">
        <v>93</v>
      </c>
      <c r="Y3494" t="s">
        <v>96</v>
      </c>
      <c r="Z3494" t="s">
        <v>130</v>
      </c>
    </row>
    <row r="3495" spans="2:26" x14ac:dyDescent="0.25">
      <c r="B3495" t="s">
        <v>7462</v>
      </c>
      <c r="C3495" s="26" t="s">
        <v>7463</v>
      </c>
      <c r="D3495" s="26">
        <v>0.18885413915242663</v>
      </c>
      <c r="E3495" s="26">
        <v>0.27600303478695232</v>
      </c>
      <c r="F3495" s="26">
        <v>0.18111349107078395</v>
      </c>
      <c r="G3495" s="27">
        <v>0.27600303478695232</v>
      </c>
      <c r="H3495" s="28">
        <v>10.110563655868257</v>
      </c>
      <c r="I3495" s="28">
        <v>4.3979808506240747</v>
      </c>
      <c r="J3495" s="26">
        <v>5.5304454428483281</v>
      </c>
      <c r="K3495" s="29">
        <v>-0.13058887503308911</v>
      </c>
      <c r="L3495" s="26">
        <v>-1.3160282035314677</v>
      </c>
      <c r="M3495" s="30">
        <v>0.46898471361550265</v>
      </c>
      <c r="N3495" s="29">
        <v>8.925674652670133E-3</v>
      </c>
      <c r="O3495" s="31">
        <v>10.049266320800035</v>
      </c>
      <c r="P3495" s="31">
        <v>848824000</v>
      </c>
      <c r="Q3495" s="31">
        <v>848824000</v>
      </c>
      <c r="R3495" s="29">
        <v>2372591104</v>
      </c>
      <c r="S3495" s="29">
        <v>8.216086876519153</v>
      </c>
      <c r="T3495" s="29">
        <v>8.6138599475171755</v>
      </c>
      <c r="U3495" s="29">
        <v>0.38451631992631802</v>
      </c>
      <c r="V3495" s="29">
        <v>21.465970820437743</v>
      </c>
      <c r="W3495">
        <v>2.0166273234216545</v>
      </c>
      <c r="X3495" t="s">
        <v>71</v>
      </c>
      <c r="Y3495" t="s">
        <v>103</v>
      </c>
      <c r="Z3495" t="s">
        <v>119</v>
      </c>
    </row>
    <row r="3496" spans="2:26" x14ac:dyDescent="0.25">
      <c r="B3496" t="s">
        <v>7464</v>
      </c>
      <c r="C3496" s="26" t="s">
        <v>7465</v>
      </c>
      <c r="D3496" s="26">
        <v>5.610985284272365E-2</v>
      </c>
      <c r="E3496" s="26">
        <v>4.5618699262161243E-2</v>
      </c>
      <c r="F3496" s="26">
        <v>4.1096165291588528E-2</v>
      </c>
      <c r="G3496" s="27">
        <v>3.4402798052689601E-2</v>
      </c>
      <c r="H3496" s="28">
        <v>8.8960793742962849</v>
      </c>
      <c r="I3496" s="28">
        <v>4.6140855657689368</v>
      </c>
      <c r="J3496" s="26">
        <v>4.844904439711736</v>
      </c>
      <c r="K3496" s="29">
        <v>0.36603784974126347</v>
      </c>
      <c r="L3496" s="26">
        <v>5.8393050197612091</v>
      </c>
      <c r="M3496" s="30">
        <v>0.30921247654273309</v>
      </c>
      <c r="N3496" s="29">
        <v>7.9349835610745441E-3</v>
      </c>
      <c r="O3496" s="31">
        <v>12.333472246759129</v>
      </c>
      <c r="P3496" s="31">
        <v>14882383999.999996</v>
      </c>
      <c r="Q3496" s="31">
        <v>19734295999.999996</v>
      </c>
      <c r="R3496" s="29">
        <v>21477472256</v>
      </c>
      <c r="S3496" s="29">
        <v>19.92825307111082</v>
      </c>
      <c r="T3496" s="29">
        <v>49.686268908478958</v>
      </c>
      <c r="U3496" s="29">
        <v>-1.9145409436398064</v>
      </c>
      <c r="V3496" s="29">
        <v>35.750508318151887</v>
      </c>
      <c r="W3496">
        <v>3.0305872086096897</v>
      </c>
      <c r="X3496" t="s">
        <v>74</v>
      </c>
      <c r="Y3496" t="s">
        <v>188</v>
      </c>
      <c r="Z3496" t="s">
        <v>1561</v>
      </c>
    </row>
    <row r="3497" spans="2:26" x14ac:dyDescent="0.25">
      <c r="B3497" t="s">
        <v>7466</v>
      </c>
      <c r="C3497" s="26" t="s">
        <v>7467</v>
      </c>
      <c r="D3497" s="26">
        <v>2.7101883693449662E-2</v>
      </c>
      <c r="E3497" s="26">
        <v>2.951351461374517E-2</v>
      </c>
      <c r="F3497" s="26">
        <v>2.709625872024472E-2</v>
      </c>
      <c r="G3497" s="27">
        <v>2.9485389747720449E-2</v>
      </c>
      <c r="H3497" s="28">
        <v>7.114892563315955</v>
      </c>
      <c r="I3497" s="28">
        <v>4.6307101706621543</v>
      </c>
      <c r="J3497" s="26">
        <v>6.6946517577638778</v>
      </c>
      <c r="K3497" s="29">
        <v>0.67280352894898321</v>
      </c>
      <c r="L3497" s="26">
        <v>18.962923100479721</v>
      </c>
      <c r="M3497" s="30">
        <v>0.11512772295445022</v>
      </c>
      <c r="N3497" s="29">
        <v>6.4401848179701923E-3</v>
      </c>
      <c r="O3497" s="31">
        <v>-5.035965185076809</v>
      </c>
      <c r="P3497" s="31">
        <v>15033689000</v>
      </c>
      <c r="Q3497" s="31">
        <v>15048029000</v>
      </c>
      <c r="R3497" s="29">
        <v>3881632256</v>
      </c>
      <c r="S3497" s="29">
        <v>24.733296747502166</v>
      </c>
      <c r="T3497" s="29">
        <v>48.509857149938043</v>
      </c>
      <c r="U3497" s="29">
        <v>-11.618823480840325</v>
      </c>
      <c r="V3497" s="29">
        <v>22.155871833556649</v>
      </c>
      <c r="W3497">
        <v>1.7492446312674508</v>
      </c>
      <c r="X3497" t="s">
        <v>77</v>
      </c>
      <c r="Y3497" t="s">
        <v>83</v>
      </c>
      <c r="Z3497" t="s">
        <v>193</v>
      </c>
    </row>
    <row r="3498" spans="2:26" x14ac:dyDescent="0.25">
      <c r="B3498" t="s">
        <v>7468</v>
      </c>
      <c r="C3498" s="26" t="s">
        <v>7469</v>
      </c>
      <c r="D3498" s="26">
        <v>4.8796445312383377E-2</v>
      </c>
      <c r="E3498" s="26">
        <v>0.14508906279601472</v>
      </c>
      <c r="F3498" s="26">
        <v>4.8650848076461077E-2</v>
      </c>
      <c r="G3498" s="27">
        <v>0.14508906279601472</v>
      </c>
      <c r="H3498" s="28">
        <v>34.898410813413747</v>
      </c>
      <c r="I3498" s="28">
        <v>9.6212101674964821</v>
      </c>
      <c r="J3498" s="26">
        <v>13.542792556637108</v>
      </c>
      <c r="K3498" s="29">
        <v>0.19901584842087836</v>
      </c>
      <c r="L3498" s="26">
        <v>1.0257716166534718</v>
      </c>
      <c r="M3498" s="30">
        <v>0.3106954331582879</v>
      </c>
      <c r="N3498" s="29">
        <v>5.1527331068384648E-3</v>
      </c>
      <c r="O3498" s="31">
        <v>13.817541101221238</v>
      </c>
      <c r="P3498" s="31">
        <v>6027994000</v>
      </c>
      <c r="Q3498" s="31">
        <v>6027994000</v>
      </c>
      <c r="R3498" s="29">
        <v>6691299840</v>
      </c>
      <c r="S3498" s="29">
        <v>4.0493827609018647</v>
      </c>
      <c r="T3498" s="29">
        <v>6.000719736918759</v>
      </c>
      <c r="U3498" s="29">
        <v>22.80646565675347</v>
      </c>
      <c r="V3498" s="29">
        <v>5.6124253396748403</v>
      </c>
      <c r="W3498">
        <v>1.7635503376498489</v>
      </c>
      <c r="X3498" t="s">
        <v>74</v>
      </c>
      <c r="Y3498" t="s">
        <v>102</v>
      </c>
      <c r="Z3498" t="s">
        <v>102</v>
      </c>
    </row>
    <row r="3499" spans="2:26" x14ac:dyDescent="0.25">
      <c r="B3499" t="s">
        <v>7470</v>
      </c>
      <c r="C3499" s="26" t="s">
        <v>7471</v>
      </c>
      <c r="D3499" s="26">
        <v>0.14192997798971013</v>
      </c>
      <c r="E3499" s="26">
        <v>0.10369714883392912</v>
      </c>
      <c r="F3499" s="26">
        <v>0.14108539054878419</v>
      </c>
      <c r="G3499" s="27">
        <v>9.9474211629299453E-2</v>
      </c>
      <c r="H3499" s="28">
        <v>4.2877495032794188</v>
      </c>
      <c r="I3499" s="28">
        <v>6.4781321703594772</v>
      </c>
      <c r="J3499" s="26">
        <v>8.0494493147028958</v>
      </c>
      <c r="K3499" s="29">
        <v>4.3525030041644548E-2</v>
      </c>
      <c r="L3499" s="26">
        <v>0.98453727159080695</v>
      </c>
      <c r="M3499" s="30">
        <v>0.44208911788932581</v>
      </c>
      <c r="N3499" s="29">
        <v>9.1077496044637222E-3</v>
      </c>
      <c r="O3499" s="31" t="e">
        <v>#N/A</v>
      </c>
      <c r="P3499" s="31">
        <v>4614042000</v>
      </c>
      <c r="Q3499" s="31">
        <v>4809920000</v>
      </c>
      <c r="R3499" s="29">
        <v>3495907328</v>
      </c>
      <c r="S3499" s="29">
        <v>8.6651660804246422</v>
      </c>
      <c r="T3499" s="29">
        <v>11.688953745387728</v>
      </c>
      <c r="U3499" s="29" t="e">
        <v>#N/A</v>
      </c>
      <c r="V3499" s="29">
        <v>16.248166731236619</v>
      </c>
      <c r="W3499">
        <v>0.72057459161022264</v>
      </c>
      <c r="X3499" t="s">
        <v>69</v>
      </c>
      <c r="Y3499" t="s">
        <v>70</v>
      </c>
      <c r="Z3499" t="s">
        <v>70</v>
      </c>
    </row>
    <row r="3500" spans="2:26" x14ac:dyDescent="0.25">
      <c r="B3500" t="s">
        <v>7472</v>
      </c>
      <c r="C3500" s="26" t="s">
        <v>7473</v>
      </c>
      <c r="D3500" s="26">
        <v>0.7948287321577473</v>
      </c>
      <c r="E3500" s="26">
        <v>0.51859886988120962</v>
      </c>
      <c r="F3500" s="26">
        <v>0.7948287321577473</v>
      </c>
      <c r="G3500" s="27">
        <v>0.51859886988120962</v>
      </c>
      <c r="H3500" s="28">
        <v>13.638743739098718</v>
      </c>
      <c r="I3500" s="28">
        <v>6.8598335075439367</v>
      </c>
      <c r="J3500" s="26">
        <v>7.3578554472525193</v>
      </c>
      <c r="K3500" s="29">
        <v>-0.3381178955592779</v>
      </c>
      <c r="L3500" s="26">
        <v>-2.3045331525973873</v>
      </c>
      <c r="M3500" s="30">
        <v>0.55614933922306586</v>
      </c>
      <c r="N3500" s="29">
        <v>3.9894745777098719E-3</v>
      </c>
      <c r="O3500" s="31">
        <v>7.8244488598395012</v>
      </c>
      <c r="P3500" s="31">
        <v>1289244999.9999998</v>
      </c>
      <c r="Q3500" s="31">
        <v>1289244999.9999998</v>
      </c>
      <c r="R3500" s="29">
        <v>5521500160</v>
      </c>
      <c r="S3500" s="29">
        <v>4.0598389974687743</v>
      </c>
      <c r="T3500" s="29">
        <v>5.2679702243939213</v>
      </c>
      <c r="U3500" s="29">
        <v>17.783101902509046</v>
      </c>
      <c r="V3500" s="29">
        <v>11.845142978848447</v>
      </c>
      <c r="W3500">
        <v>1.6570543435986713</v>
      </c>
      <c r="X3500" t="s">
        <v>93</v>
      </c>
      <c r="Y3500" t="s">
        <v>94</v>
      </c>
      <c r="Z3500" t="s">
        <v>95</v>
      </c>
    </row>
    <row r="3501" spans="2:26" x14ac:dyDescent="0.25">
      <c r="B3501" t="s">
        <v>7474</v>
      </c>
      <c r="C3501" s="26" t="s">
        <v>7475</v>
      </c>
      <c r="D3501" s="26">
        <v>0.46328399048723679</v>
      </c>
      <c r="E3501" s="26">
        <v>0.37409002640027805</v>
      </c>
      <c r="F3501" s="26">
        <v>0.46328399048723679</v>
      </c>
      <c r="G3501" s="27">
        <v>0.37409002640027805</v>
      </c>
      <c r="H3501" s="28">
        <v>16.516243529800235</v>
      </c>
      <c r="I3501" s="28">
        <v>35.065293235447463</v>
      </c>
      <c r="J3501" s="26">
        <v>32.232807331566775</v>
      </c>
      <c r="K3501" s="29">
        <v>-3.9162926477698083E-2</v>
      </c>
      <c r="L3501" s="26">
        <v>-1.1319170489662971</v>
      </c>
      <c r="M3501" s="30">
        <v>0.14279802425650601</v>
      </c>
      <c r="N3501" s="29" t="e">
        <v>#N/A</v>
      </c>
      <c r="O3501" s="31">
        <v>8.5849605475683468</v>
      </c>
      <c r="P3501" s="31">
        <v>7368483000</v>
      </c>
      <c r="Q3501" s="31">
        <v>7368483000</v>
      </c>
      <c r="R3501" s="29">
        <v>18429767680</v>
      </c>
      <c r="S3501" s="29">
        <v>4.0627450597943309</v>
      </c>
      <c r="T3501" s="29">
        <v>4.1221484708014779</v>
      </c>
      <c r="U3501" s="29" t="e">
        <v>#N/A</v>
      </c>
      <c r="V3501" s="29">
        <v>7.5425031752044394</v>
      </c>
      <c r="W3501">
        <v>1.1464503584457157</v>
      </c>
      <c r="X3501" t="s">
        <v>66</v>
      </c>
      <c r="Y3501" t="s">
        <v>86</v>
      </c>
      <c r="Z3501" t="s">
        <v>114</v>
      </c>
    </row>
    <row r="3502" spans="2:26" x14ac:dyDescent="0.25">
      <c r="B3502" t="s">
        <v>7476</v>
      </c>
      <c r="C3502" s="26" t="s">
        <v>7477</v>
      </c>
      <c r="D3502" s="26">
        <v>1.4816441386249448</v>
      </c>
      <c r="E3502" s="26">
        <v>0.44545454545454544</v>
      </c>
      <c r="F3502" s="26">
        <v>1.4816441386249448</v>
      </c>
      <c r="G3502" s="27">
        <v>0.44545454545454544</v>
      </c>
      <c r="H3502" s="28">
        <v>9.2076302274394717</v>
      </c>
      <c r="I3502" s="28">
        <v>40.317117704792544</v>
      </c>
      <c r="J3502" s="26">
        <v>28.965097248125453</v>
      </c>
      <c r="K3502" s="29">
        <v>-0.43039278091886024</v>
      </c>
      <c r="L3502" s="26">
        <v>-3.2548492142149228</v>
      </c>
      <c r="M3502" s="30">
        <v>0.74006814692777179</v>
      </c>
      <c r="N3502" s="29">
        <v>6.2745098039215684E-3</v>
      </c>
      <c r="O3502" s="31">
        <v>6.9381366976573444</v>
      </c>
      <c r="P3502" s="31">
        <v>16720000000</v>
      </c>
      <c r="Q3502" s="31">
        <v>16720000000</v>
      </c>
      <c r="R3502" s="29">
        <v>32021110784</v>
      </c>
      <c r="S3502" s="29">
        <v>1.2809161523431969</v>
      </c>
      <c r="T3502" s="29">
        <v>1.3106056473996812</v>
      </c>
      <c r="U3502" s="29">
        <v>10.479805096819966</v>
      </c>
      <c r="V3502" s="29">
        <v>7.0037414998641019</v>
      </c>
      <c r="W3502">
        <v>0.78120612625585217</v>
      </c>
      <c r="X3502" t="s">
        <v>93</v>
      </c>
      <c r="Y3502" t="s">
        <v>96</v>
      </c>
      <c r="Z3502" t="s">
        <v>142</v>
      </c>
    </row>
    <row r="3503" spans="2:26" x14ac:dyDescent="0.25">
      <c r="B3503" t="s">
        <v>7478</v>
      </c>
      <c r="C3503" s="26" t="s">
        <v>7479</v>
      </c>
      <c r="D3503" s="26">
        <v>4.0303745448892807E-2</v>
      </c>
      <c r="E3503" s="26">
        <v>6.5614849187935032E-2</v>
      </c>
      <c r="F3503" s="26">
        <v>4.0303745448892807E-2</v>
      </c>
      <c r="G3503" s="27">
        <v>6.5614849187935032E-2</v>
      </c>
      <c r="H3503" s="28">
        <v>-5.0944276055024478</v>
      </c>
      <c r="I3503" s="28">
        <v>5.7089092574065647</v>
      </c>
      <c r="J3503" s="26">
        <v>6.3526609724047303</v>
      </c>
      <c r="K3503" s="29">
        <v>8.2517770680951896E-2</v>
      </c>
      <c r="L3503" s="26">
        <v>1.2515624999999999</v>
      </c>
      <c r="M3503" s="30">
        <v>0.42469352014010509</v>
      </c>
      <c r="N3503" s="29">
        <v>2.6021735802847085E-3</v>
      </c>
      <c r="O3503" s="31">
        <v>9.9231241676240707</v>
      </c>
      <c r="P3503" s="31">
        <v>10775000000</v>
      </c>
      <c r="Q3503" s="31">
        <v>10775000000</v>
      </c>
      <c r="R3503" s="29">
        <v>6355240960</v>
      </c>
      <c r="S3503" s="29">
        <v>6.2165945000000002</v>
      </c>
      <c r="T3503" s="29">
        <v>16.173253983739837</v>
      </c>
      <c r="U3503" s="29">
        <v>27.158686993356739</v>
      </c>
      <c r="V3503" s="29">
        <v>9.1728147027518858</v>
      </c>
      <c r="W3503">
        <v>0.77178932298362646</v>
      </c>
      <c r="X3503" t="s">
        <v>74</v>
      </c>
      <c r="Y3503" t="s">
        <v>102</v>
      </c>
      <c r="Z3503" t="s">
        <v>1723</v>
      </c>
    </row>
    <row r="3504" spans="2:26" x14ac:dyDescent="0.25">
      <c r="B3504" t="s">
        <v>7480</v>
      </c>
      <c r="C3504" s="26" t="s">
        <v>7481</v>
      </c>
      <c r="D3504" s="26" t="e">
        <v>#N/A</v>
      </c>
      <c r="E3504" s="26" t="e">
        <v>#N/A</v>
      </c>
      <c r="F3504" s="26">
        <v>0.13085227774958699</v>
      </c>
      <c r="G3504" s="27">
        <v>0.13916299269335405</v>
      </c>
      <c r="H3504" s="28">
        <v>25.139134081526247</v>
      </c>
      <c r="I3504" s="28">
        <v>6.3809473219917061</v>
      </c>
      <c r="J3504" s="26">
        <v>8.1219055671473761</v>
      </c>
      <c r="K3504" s="29" t="e">
        <v>#N/A</v>
      </c>
      <c r="L3504" s="26">
        <v>4.4130510163449683</v>
      </c>
      <c r="M3504" s="30">
        <v>0.24109179632397734</v>
      </c>
      <c r="N3504" s="29">
        <v>1.4682136991491027E-2</v>
      </c>
      <c r="O3504" s="31">
        <v>12.422285830098286</v>
      </c>
      <c r="P3504" s="31" t="e">
        <v>#N/A</v>
      </c>
      <c r="Q3504" s="31">
        <v>14834303000</v>
      </c>
      <c r="R3504" s="29">
        <v>8843897856</v>
      </c>
      <c r="S3504" s="29">
        <v>8.6254659983119666</v>
      </c>
      <c r="T3504" s="29">
        <v>8.7721132850154966</v>
      </c>
      <c r="U3504" s="29">
        <v>-30.783768020940833</v>
      </c>
      <c r="V3504" s="29">
        <v>6.8288119738072961</v>
      </c>
      <c r="W3504">
        <v>1.5837930516793066</v>
      </c>
      <c r="X3504" t="s">
        <v>77</v>
      </c>
      <c r="Y3504" t="s">
        <v>140</v>
      </c>
      <c r="Z3504" t="s">
        <v>141</v>
      </c>
    </row>
    <row r="3505" spans="2:26" x14ac:dyDescent="0.25">
      <c r="B3505" t="s">
        <v>7482</v>
      </c>
      <c r="C3505" s="26" t="s">
        <v>7483</v>
      </c>
      <c r="D3505" s="26">
        <v>-0.33876569327000416</v>
      </c>
      <c r="E3505" s="26">
        <v>-0.30950855391319615</v>
      </c>
      <c r="F3505" s="26">
        <v>-0.28647148273048989</v>
      </c>
      <c r="G3505" s="27">
        <v>-0.30950855391319615</v>
      </c>
      <c r="H3505" s="28">
        <v>14.053139029338023</v>
      </c>
      <c r="I3505" s="28">
        <v>-16.002410205715993</v>
      </c>
      <c r="J3505" s="26">
        <v>-6.1428106674355778</v>
      </c>
      <c r="K3505" s="29">
        <v>-0.18565735524591201</v>
      </c>
      <c r="L3505" s="26">
        <v>-0.98951557929518441</v>
      </c>
      <c r="M3505" s="30">
        <v>0.49267807410312386</v>
      </c>
      <c r="N3505" s="29">
        <v>1.6056338028169015E-3</v>
      </c>
      <c r="O3505" s="31">
        <v>18.787449931154249</v>
      </c>
      <c r="P3505" s="31">
        <v>541564999.99999976</v>
      </c>
      <c r="Q3505" s="31">
        <v>541564999.99999976</v>
      </c>
      <c r="R3505" s="29">
        <v>2154852352</v>
      </c>
      <c r="S3505" s="29">
        <v>3.2436451130655488</v>
      </c>
      <c r="T3505" s="29">
        <v>3.517287377672877</v>
      </c>
      <c r="U3505" s="29" t="e">
        <v>#N/A</v>
      </c>
      <c r="V3505" s="29">
        <v>9.0243281630353636</v>
      </c>
      <c r="W3505">
        <v>1.5385023083362697</v>
      </c>
      <c r="X3505" t="s">
        <v>74</v>
      </c>
      <c r="Y3505" t="s">
        <v>211</v>
      </c>
      <c r="Z3505" t="s">
        <v>212</v>
      </c>
    </row>
    <row r="3506" spans="2:26" x14ac:dyDescent="0.25">
      <c r="B3506" t="s">
        <v>7484</v>
      </c>
      <c r="C3506" s="26" t="s">
        <v>7485</v>
      </c>
      <c r="D3506" s="26">
        <v>0.76461836563232499</v>
      </c>
      <c r="E3506" s="26">
        <v>0.19735416995545263</v>
      </c>
      <c r="F3506" s="26">
        <v>0.62369143707951669</v>
      </c>
      <c r="G3506" s="27">
        <v>0.15160999120620286</v>
      </c>
      <c r="H3506" s="28">
        <v>1.1016937015027797</v>
      </c>
      <c r="I3506" s="28">
        <v>9.0922734983105418</v>
      </c>
      <c r="J3506" s="26">
        <v>6.082184551995713</v>
      </c>
      <c r="K3506" s="29">
        <v>-0.39007012942287594</v>
      </c>
      <c r="L3506" s="26">
        <v>-5.9742267183020275</v>
      </c>
      <c r="M3506" s="30">
        <v>0.63295997415859595</v>
      </c>
      <c r="N3506" s="29">
        <v>1.5986227250368917E-3</v>
      </c>
      <c r="O3506" s="31">
        <v>-5.574182351374346</v>
      </c>
      <c r="P3506" s="31">
        <v>1184580999.9999998</v>
      </c>
      <c r="Q3506" s="31">
        <v>1541995999.9999998</v>
      </c>
      <c r="R3506" s="29">
        <v>3866720000</v>
      </c>
      <c r="S3506" s="29">
        <v>6.901492119835769</v>
      </c>
      <c r="T3506" s="29">
        <v>9.9440758066450758</v>
      </c>
      <c r="U3506" s="29" t="e">
        <v>#N/A</v>
      </c>
      <c r="V3506" s="29">
        <v>23.104586844183398</v>
      </c>
      <c r="W3506">
        <v>1.1918913924263532</v>
      </c>
      <c r="X3506" t="s">
        <v>71</v>
      </c>
      <c r="Y3506" t="s">
        <v>728</v>
      </c>
      <c r="Z3506" t="s">
        <v>729</v>
      </c>
    </row>
    <row r="3507" spans="2:26" x14ac:dyDescent="0.25">
      <c r="B3507" t="s">
        <v>7486</v>
      </c>
      <c r="C3507" s="26" t="s">
        <v>7487</v>
      </c>
      <c r="D3507" s="26">
        <v>0.21507637730025969</v>
      </c>
      <c r="E3507" s="26">
        <v>0.95489891135303262</v>
      </c>
      <c r="F3507" s="26">
        <v>0.11464058789874296</v>
      </c>
      <c r="G3507" s="27">
        <v>0.49616161616161614</v>
      </c>
      <c r="H3507" s="28">
        <v>15.787950691590948</v>
      </c>
      <c r="I3507" s="28">
        <v>6.4001825860895547</v>
      </c>
      <c r="J3507" s="26">
        <v>14.195305026124071</v>
      </c>
      <c r="K3507" s="29">
        <v>-0.30635941407645589</v>
      </c>
      <c r="L3507" s="26">
        <v>-2.827699917559769</v>
      </c>
      <c r="M3507" s="30">
        <v>0.42536047497879559</v>
      </c>
      <c r="N3507" s="29" t="e">
        <v>#N/A</v>
      </c>
      <c r="O3507" s="31">
        <v>37.901492037193158</v>
      </c>
      <c r="P3507" s="31">
        <v>1286000000</v>
      </c>
      <c r="Q3507" s="31">
        <v>2475000000</v>
      </c>
      <c r="R3507" s="29">
        <v>60479094784</v>
      </c>
      <c r="S3507" s="29">
        <v>22.402759597691674</v>
      </c>
      <c r="T3507" s="29">
        <v>30.880167490909091</v>
      </c>
      <c r="U3507" s="29">
        <v>1.5492956753841616</v>
      </c>
      <c r="V3507" s="29">
        <v>48.127990641306361</v>
      </c>
      <c r="W3507">
        <v>6.4639105677419346</v>
      </c>
      <c r="X3507" t="s">
        <v>71</v>
      </c>
      <c r="Y3507" t="s">
        <v>103</v>
      </c>
      <c r="Z3507" t="s">
        <v>119</v>
      </c>
    </row>
    <row r="3508" spans="2:26" x14ac:dyDescent="0.25">
      <c r="B3508" t="s">
        <v>7488</v>
      </c>
      <c r="C3508" s="26" t="s">
        <v>7489</v>
      </c>
      <c r="D3508" s="26" t="e">
        <v>#N/A</v>
      </c>
      <c r="E3508" s="26" t="e">
        <v>#N/A</v>
      </c>
      <c r="F3508" s="26">
        <v>-4.7012944322214709</v>
      </c>
      <c r="G3508" s="27">
        <v>1.5418782744716171</v>
      </c>
      <c r="H3508" s="28">
        <v>18.957283824867982</v>
      </c>
      <c r="I3508" s="28">
        <v>29.74786114797535</v>
      </c>
      <c r="J3508" s="26">
        <v>22.380699858645922</v>
      </c>
      <c r="K3508" s="29" t="e">
        <v>#N/A</v>
      </c>
      <c r="L3508" s="26">
        <v>-2.8926979647575437</v>
      </c>
      <c r="M3508" s="30">
        <v>0.84828163957391023</v>
      </c>
      <c r="N3508" s="29">
        <v>0.47356143079315699</v>
      </c>
      <c r="O3508" s="31">
        <v>27.26214973413342</v>
      </c>
      <c r="P3508" s="31" t="e">
        <v>#N/A</v>
      </c>
      <c r="Q3508" s="31">
        <v>772262000</v>
      </c>
      <c r="R3508" s="29">
        <v>18140305408</v>
      </c>
      <c r="S3508" s="29">
        <v>11.312071612470794</v>
      </c>
      <c r="T3508" s="29">
        <v>12.132517764672883</v>
      </c>
      <c r="U3508" s="29">
        <v>3.0349764660367957</v>
      </c>
      <c r="V3508" s="29">
        <v>23.575605966538401</v>
      </c>
      <c r="W3508">
        <v>4.2399198632501909</v>
      </c>
      <c r="X3508" t="s">
        <v>71</v>
      </c>
      <c r="Y3508" t="s">
        <v>103</v>
      </c>
      <c r="Z3508" t="s">
        <v>794</v>
      </c>
    </row>
    <row r="3509" spans="2:26" x14ac:dyDescent="0.25">
      <c r="B3509" t="s">
        <v>7490</v>
      </c>
      <c r="C3509" s="26" t="s">
        <v>7491</v>
      </c>
      <c r="D3509" s="26">
        <v>9.1726882620155076E-2</v>
      </c>
      <c r="E3509" s="26">
        <v>0.10497737170546108</v>
      </c>
      <c r="F3509" s="26">
        <v>8.3824793040030945E-2</v>
      </c>
      <c r="G3509" s="27">
        <v>9.7431106219739591E-2</v>
      </c>
      <c r="H3509" s="28">
        <v>6.8962006798168298</v>
      </c>
      <c r="I3509" s="28">
        <v>3.8368153520896149</v>
      </c>
      <c r="J3509" s="26">
        <v>4.3907000915290029</v>
      </c>
      <c r="K3509" s="29">
        <v>8.2274999454279546E-2</v>
      </c>
      <c r="L3509" s="26">
        <v>0.97121727478870334</v>
      </c>
      <c r="M3509" s="30">
        <v>0.57092126431839108</v>
      </c>
      <c r="N3509" s="29">
        <v>1.0020698491967014E-2</v>
      </c>
      <c r="O3509" s="31">
        <v>1.8385555568651224</v>
      </c>
      <c r="P3509" s="31">
        <v>234441000000</v>
      </c>
      <c r="Q3509" s="31">
        <v>252599000000</v>
      </c>
      <c r="R3509" s="29">
        <v>213792161792</v>
      </c>
      <c r="S3509" s="29">
        <v>6.4949021282209856</v>
      </c>
      <c r="T3509" s="29">
        <v>9.9261277435513726</v>
      </c>
      <c r="U3509" s="29">
        <v>7.4703393548816379</v>
      </c>
      <c r="V3509" s="29">
        <v>11.717118081814778</v>
      </c>
      <c r="W3509">
        <v>0.79748309447966592</v>
      </c>
      <c r="X3509" t="s">
        <v>74</v>
      </c>
      <c r="Y3509" t="s">
        <v>188</v>
      </c>
      <c r="Z3509" t="s">
        <v>642</v>
      </c>
    </row>
    <row r="3510" spans="2:26" x14ac:dyDescent="0.25">
      <c r="B3510" t="s">
        <v>7492</v>
      </c>
      <c r="C3510" s="26" t="s">
        <v>7493</v>
      </c>
      <c r="D3510" s="26">
        <v>0.18318526349618941</v>
      </c>
      <c r="E3510" s="26">
        <v>0.20327453885363123</v>
      </c>
      <c r="F3510" s="26">
        <v>0.17650012730380146</v>
      </c>
      <c r="G3510" s="27">
        <v>0.19381709093034638</v>
      </c>
      <c r="H3510" s="28">
        <v>7.9782352859261731</v>
      </c>
      <c r="I3510" s="28">
        <v>6.2978025789235534</v>
      </c>
      <c r="J3510" s="26">
        <v>5.7562196825306895</v>
      </c>
      <c r="K3510" s="29">
        <v>-0.34189106298226818</v>
      </c>
      <c r="L3510" s="26">
        <v>-7.8118726202838351</v>
      </c>
      <c r="M3510" s="30">
        <v>0.50990880061415589</v>
      </c>
      <c r="N3510" s="29">
        <v>8.3623675454740712E-3</v>
      </c>
      <c r="O3510" s="31">
        <v>3.5318101505213826</v>
      </c>
      <c r="P3510" s="31">
        <v>3034015000.0000005</v>
      </c>
      <c r="Q3510" s="31">
        <v>3182062000.0000005</v>
      </c>
      <c r="R3510" s="29">
        <v>8537427456</v>
      </c>
      <c r="S3510" s="29">
        <v>6.1275127125008977</v>
      </c>
      <c r="T3510" s="29">
        <v>8.6874219165588329</v>
      </c>
      <c r="U3510" s="29" t="e">
        <v>#N/A</v>
      </c>
      <c r="V3510" s="29">
        <v>100.11991719413273</v>
      </c>
      <c r="W3510">
        <v>1.1469287487902797</v>
      </c>
      <c r="X3510" t="s">
        <v>78</v>
      </c>
      <c r="Y3510" t="s">
        <v>99</v>
      </c>
      <c r="Z3510" t="s">
        <v>510</v>
      </c>
    </row>
    <row r="3511" spans="2:26" x14ac:dyDescent="0.25">
      <c r="B3511" t="s">
        <v>7494</v>
      </c>
      <c r="C3511" s="26" t="s">
        <v>7495</v>
      </c>
      <c r="D3511" s="26" t="e">
        <v>#N/A</v>
      </c>
      <c r="E3511" s="26" t="e">
        <v>#N/A</v>
      </c>
      <c r="F3511" s="26" t="e">
        <v>#N/A</v>
      </c>
      <c r="G3511" s="27" t="e">
        <v>#N/A</v>
      </c>
      <c r="H3511" s="28">
        <v>4.295404502392131</v>
      </c>
      <c r="I3511" s="28" t="e">
        <v>#N/A</v>
      </c>
      <c r="J3511" s="26" t="e">
        <v>#N/A</v>
      </c>
      <c r="K3511" s="29">
        <v>-8.5245607156142725E-2</v>
      </c>
      <c r="L3511" s="26" t="e">
        <v>#N/A</v>
      </c>
      <c r="M3511" s="30">
        <v>4.6139583498667293E-2</v>
      </c>
      <c r="N3511" s="29" t="e">
        <v>#N/A</v>
      </c>
      <c r="O3511" s="31">
        <v>-1.4521813834681274</v>
      </c>
      <c r="P3511" s="31">
        <v>-1341936000000</v>
      </c>
      <c r="Q3511" s="31">
        <v>-1341936000000</v>
      </c>
      <c r="R3511" s="29">
        <v>605294624768</v>
      </c>
      <c r="S3511" s="29" t="e">
        <v>#N/A</v>
      </c>
      <c r="T3511" s="29" t="e">
        <v>#N/A</v>
      </c>
      <c r="U3511" s="29" t="e">
        <v>#N/A</v>
      </c>
      <c r="V3511" s="29">
        <v>11.661006998844035</v>
      </c>
      <c r="W3511">
        <v>0.52818395195056789</v>
      </c>
      <c r="X3511" t="s">
        <v>66</v>
      </c>
      <c r="Y3511" t="s">
        <v>67</v>
      </c>
      <c r="Z3511" t="s">
        <v>68</v>
      </c>
    </row>
    <row r="3512" spans="2:26" x14ac:dyDescent="0.25">
      <c r="B3512" t="s">
        <v>7496</v>
      </c>
      <c r="C3512" s="26" t="s">
        <v>7497</v>
      </c>
      <c r="D3512" s="26">
        <v>-1.0335976932134114</v>
      </c>
      <c r="E3512" s="26">
        <v>-7.0331540197396913</v>
      </c>
      <c r="F3512" s="26">
        <v>-2.1159207400505204</v>
      </c>
      <c r="G3512" s="27">
        <v>-11.774752428018088</v>
      </c>
      <c r="H3512" s="28">
        <v>4.5084768596583631</v>
      </c>
      <c r="I3512" s="28">
        <v>9.0247956481232645</v>
      </c>
      <c r="J3512" s="26">
        <v>10.797890997550565</v>
      </c>
      <c r="K3512" s="29">
        <v>-0.31019522923546622</v>
      </c>
      <c r="L3512" s="26">
        <v>-2.2530961561648759</v>
      </c>
      <c r="M3512" s="30">
        <v>0.38684338948133984</v>
      </c>
      <c r="N3512" s="29">
        <v>3.1159207780339093E-3</v>
      </c>
      <c r="O3512" s="31">
        <v>13.946752466159088</v>
      </c>
      <c r="P3512" s="31">
        <v>-87742000</v>
      </c>
      <c r="Q3512" s="31">
        <v>-52409000</v>
      </c>
      <c r="R3512" s="29">
        <v>4049112320</v>
      </c>
      <c r="S3512" s="29">
        <v>2.7951287307051582</v>
      </c>
      <c r="T3512" s="29">
        <v>4.1072118770926291</v>
      </c>
      <c r="U3512" s="29" t="e">
        <v>#N/A</v>
      </c>
      <c r="V3512" s="29">
        <v>22.067811704231097</v>
      </c>
      <c r="W3512">
        <v>1.7124501059614854</v>
      </c>
      <c r="X3512" t="s">
        <v>78</v>
      </c>
      <c r="Y3512" t="s">
        <v>92</v>
      </c>
      <c r="Z3512" t="s">
        <v>107</v>
      </c>
    </row>
    <row r="3513" spans="2:26" x14ac:dyDescent="0.25">
      <c r="B3513" t="s">
        <v>7498</v>
      </c>
      <c r="C3513" s="26" t="s">
        <v>7499</v>
      </c>
      <c r="D3513" s="26">
        <v>5.2072708969699143E-2</v>
      </c>
      <c r="E3513" s="26">
        <v>7.1952753649134116E-2</v>
      </c>
      <c r="F3513" s="26">
        <v>5.2072708969699143E-2</v>
      </c>
      <c r="G3513" s="27">
        <v>7.1952753649134116E-2</v>
      </c>
      <c r="H3513" s="28">
        <v>5.5787571114771826</v>
      </c>
      <c r="I3513" s="28">
        <v>12.186797849042213</v>
      </c>
      <c r="J3513" s="26">
        <v>17.067277065993274</v>
      </c>
      <c r="K3513" s="29">
        <v>-0.32563488012874076</v>
      </c>
      <c r="L3513" s="26">
        <v>-11.071862964619232</v>
      </c>
      <c r="M3513" s="30">
        <v>0.77129629811371614</v>
      </c>
      <c r="N3513" s="29">
        <v>1.6015789473684211E-3</v>
      </c>
      <c r="O3513" s="31">
        <v>-7.7654171320886718</v>
      </c>
      <c r="P3513" s="31">
        <v>23471527000.000004</v>
      </c>
      <c r="Q3513" s="31">
        <v>23471527000.000004</v>
      </c>
      <c r="R3513" s="29">
        <v>13412459520</v>
      </c>
      <c r="S3513" s="29" t="e">
        <v>#N/A</v>
      </c>
      <c r="T3513" s="29" t="e">
        <v>#N/A</v>
      </c>
      <c r="U3513" s="29" t="e">
        <v>#N/A</v>
      </c>
      <c r="V3513" s="29">
        <v>5.5810545975944779</v>
      </c>
      <c r="W3513">
        <v>0.25122611792723232</v>
      </c>
      <c r="X3513" t="s">
        <v>77</v>
      </c>
      <c r="Y3513" t="s">
        <v>387</v>
      </c>
      <c r="Z3513" t="s">
        <v>387</v>
      </c>
    </row>
    <row r="3514" spans="2:26" x14ac:dyDescent="0.25">
      <c r="B3514" t="s">
        <v>7500</v>
      </c>
      <c r="C3514" s="26" t="s">
        <v>7501</v>
      </c>
      <c r="D3514" s="26" t="e">
        <v>#N/A</v>
      </c>
      <c r="E3514" s="26" t="e">
        <v>#N/A</v>
      </c>
      <c r="F3514" s="26">
        <v>3.2368270937423428E-2</v>
      </c>
      <c r="G3514" s="27">
        <v>3.3865955157984066E-2</v>
      </c>
      <c r="H3514" s="28">
        <v>5.3629663323023973</v>
      </c>
      <c r="I3514" s="28">
        <v>63.255968069577307</v>
      </c>
      <c r="J3514" s="26">
        <v>62.373071054316313</v>
      </c>
      <c r="K3514" s="29" t="e">
        <v>#N/A</v>
      </c>
      <c r="L3514" s="26">
        <v>11.909110764084279</v>
      </c>
      <c r="M3514" s="30">
        <v>0.49555386267092927</v>
      </c>
      <c r="N3514" s="29">
        <v>7.435388269310202E-3</v>
      </c>
      <c r="O3514" s="31">
        <v>22.092399603814449</v>
      </c>
      <c r="P3514" s="31" t="e">
        <v>#N/A</v>
      </c>
      <c r="Q3514" s="31">
        <v>181178206000</v>
      </c>
      <c r="R3514" s="29">
        <v>107038081024</v>
      </c>
      <c r="S3514" s="29">
        <v>25.564276815487766</v>
      </c>
      <c r="T3514" s="29">
        <v>31.323619898174115</v>
      </c>
      <c r="U3514" s="29">
        <v>-8.8397418091589852</v>
      </c>
      <c r="V3514" s="29">
        <v>19.44305687291893</v>
      </c>
      <c r="W3514">
        <v>1.0420632234092515</v>
      </c>
      <c r="X3514" t="s">
        <v>66</v>
      </c>
      <c r="Y3514" t="s">
        <v>202</v>
      </c>
      <c r="Z3514" t="s">
        <v>1822</v>
      </c>
    </row>
    <row r="3515" spans="2:26" x14ac:dyDescent="0.25">
      <c r="B3515" t="s">
        <v>7502</v>
      </c>
      <c r="C3515" s="26" t="s">
        <v>7503</v>
      </c>
      <c r="D3515" s="26">
        <v>-2.1986719580924858</v>
      </c>
      <c r="E3515" s="26">
        <v>3.1267425385072274</v>
      </c>
      <c r="F3515" s="26">
        <v>-2.1986719580924858</v>
      </c>
      <c r="G3515" s="27">
        <v>3.1267425385072274</v>
      </c>
      <c r="H3515" s="28">
        <v>-10.025800963223919</v>
      </c>
      <c r="I3515" s="28">
        <v>-10.143829184923078</v>
      </c>
      <c r="J3515" s="26">
        <v>7.7990286303070864</v>
      </c>
      <c r="K3515" s="29">
        <v>-0.73051421954998119</v>
      </c>
      <c r="L3515" s="26" t="e">
        <v>#N/A</v>
      </c>
      <c r="M3515" s="30">
        <v>0.7699617599273797</v>
      </c>
      <c r="N3515" s="29">
        <v>6.445583607053035E-3</v>
      </c>
      <c r="O3515" s="31">
        <v>11.011542737374887</v>
      </c>
      <c r="P3515" s="31">
        <v>43758000.000000238</v>
      </c>
      <c r="Q3515" s="31">
        <v>43758000.000000238</v>
      </c>
      <c r="R3515" s="29">
        <v>7790284800</v>
      </c>
      <c r="S3515" s="29" t="e">
        <v>#N/A</v>
      </c>
      <c r="T3515" s="29" t="e">
        <v>#N/A</v>
      </c>
      <c r="U3515" s="29" t="e">
        <v>#N/A</v>
      </c>
      <c r="V3515" s="29" t="e">
        <v>#N/A</v>
      </c>
      <c r="W3515">
        <v>6.9978509470269623</v>
      </c>
      <c r="X3515" t="s">
        <v>93</v>
      </c>
      <c r="Y3515" t="s">
        <v>96</v>
      </c>
      <c r="Z3515" t="s">
        <v>541</v>
      </c>
    </row>
    <row r="3516" spans="2:26" x14ac:dyDescent="0.25">
      <c r="B3516" t="s">
        <v>7504</v>
      </c>
      <c r="C3516" s="26" t="s">
        <v>7505</v>
      </c>
      <c r="D3516" s="26" t="e">
        <v>#N/A</v>
      </c>
      <c r="E3516" s="26" t="e">
        <v>#N/A</v>
      </c>
      <c r="F3516" s="26" t="e">
        <v>#N/A</v>
      </c>
      <c r="G3516" s="27" t="e">
        <v>#N/A</v>
      </c>
      <c r="H3516" s="28" t="e">
        <v>#N/A</v>
      </c>
      <c r="I3516" s="28" t="e">
        <v>#N/A</v>
      </c>
      <c r="J3516" s="26" t="e">
        <v>#N/A</v>
      </c>
      <c r="K3516" s="29" t="e">
        <v>#N/A</v>
      </c>
      <c r="L3516" s="26" t="e">
        <v>#N/A</v>
      </c>
      <c r="M3516" s="30" t="e">
        <v>#N/A</v>
      </c>
      <c r="N3516" s="29" t="e">
        <v>#N/A</v>
      </c>
      <c r="O3516" s="31" t="e">
        <v>#N/A</v>
      </c>
      <c r="P3516" s="31" t="e">
        <v>#N/A</v>
      </c>
      <c r="Q3516" s="31" t="e">
        <v>#N/A</v>
      </c>
      <c r="R3516" s="29">
        <v>47983149056</v>
      </c>
      <c r="S3516" s="29" t="e">
        <v>#N/A</v>
      </c>
      <c r="T3516" s="29" t="e">
        <v>#N/A</v>
      </c>
      <c r="U3516" s="29" t="e">
        <v>#N/A</v>
      </c>
      <c r="V3516" s="29" t="e">
        <v>#N/A</v>
      </c>
      <c r="W3516" t="e">
        <v>#N/A</v>
      </c>
      <c r="X3516" t="e">
        <v>#N/A</v>
      </c>
      <c r="Y3516" t="e">
        <v>#N/A</v>
      </c>
      <c r="Z3516" t="e">
        <v>#N/A</v>
      </c>
    </row>
    <row r="3517" spans="2:26" x14ac:dyDescent="0.25">
      <c r="B3517" t="s">
        <v>7506</v>
      </c>
      <c r="C3517" s="26" t="s">
        <v>7507</v>
      </c>
      <c r="D3517" s="26" t="e">
        <v>#N/A</v>
      </c>
      <c r="E3517" s="26" t="e">
        <v>#N/A</v>
      </c>
      <c r="F3517" s="26" t="e">
        <v>#N/A</v>
      </c>
      <c r="G3517" s="27" t="e">
        <v>#N/A</v>
      </c>
      <c r="H3517" s="28" t="e">
        <v>#N/A</v>
      </c>
      <c r="I3517" s="28" t="e">
        <v>#N/A</v>
      </c>
      <c r="J3517" s="26" t="e">
        <v>#N/A</v>
      </c>
      <c r="K3517" s="29" t="e">
        <v>#N/A</v>
      </c>
      <c r="L3517" s="26" t="e">
        <v>#N/A</v>
      </c>
      <c r="M3517" s="30" t="e">
        <v>#N/A</v>
      </c>
      <c r="N3517" s="29" t="e">
        <v>#N/A</v>
      </c>
      <c r="O3517" s="31" t="e">
        <v>#N/A</v>
      </c>
      <c r="P3517" s="31" t="e">
        <v>#N/A</v>
      </c>
      <c r="Q3517" s="31" t="e">
        <v>#N/A</v>
      </c>
      <c r="R3517" s="29">
        <v>7085508096</v>
      </c>
      <c r="S3517" s="29" t="e">
        <v>#N/A</v>
      </c>
      <c r="T3517" s="29" t="e">
        <v>#N/A</v>
      </c>
      <c r="U3517" s="29" t="e">
        <v>#N/A</v>
      </c>
      <c r="V3517" s="29" t="e">
        <v>#N/A</v>
      </c>
      <c r="W3517" t="e">
        <v>#N/A</v>
      </c>
      <c r="X3517" t="e">
        <v>#N/A</v>
      </c>
      <c r="Y3517" t="e">
        <v>#N/A</v>
      </c>
      <c r="Z3517" t="e">
        <v>#N/A</v>
      </c>
    </row>
    <row r="3518" spans="2:26" x14ac:dyDescent="0.25">
      <c r="B3518" t="s">
        <v>7508</v>
      </c>
      <c r="C3518" s="26" t="s">
        <v>7509</v>
      </c>
      <c r="D3518" s="26" t="e">
        <v>#N/A</v>
      </c>
      <c r="E3518" s="26" t="e">
        <v>#N/A</v>
      </c>
      <c r="F3518" s="26" t="e">
        <v>#N/A</v>
      </c>
      <c r="G3518" s="27" t="e">
        <v>#N/A</v>
      </c>
      <c r="H3518" s="28" t="e">
        <v>#N/A</v>
      </c>
      <c r="I3518" s="28" t="e">
        <v>#N/A</v>
      </c>
      <c r="J3518" s="26" t="e">
        <v>#N/A</v>
      </c>
      <c r="K3518" s="29" t="e">
        <v>#N/A</v>
      </c>
      <c r="L3518" s="26" t="e">
        <v>#N/A</v>
      </c>
      <c r="M3518" s="30" t="e">
        <v>#N/A</v>
      </c>
      <c r="N3518" s="29" t="e">
        <v>#N/A</v>
      </c>
      <c r="O3518" s="31" t="e">
        <v>#N/A</v>
      </c>
      <c r="P3518" s="31" t="e">
        <v>#N/A</v>
      </c>
      <c r="Q3518" s="31" t="e">
        <v>#N/A</v>
      </c>
      <c r="R3518" s="29">
        <v>2959016192</v>
      </c>
      <c r="S3518" s="29" t="e">
        <v>#N/A</v>
      </c>
      <c r="T3518" s="29" t="e">
        <v>#N/A</v>
      </c>
      <c r="U3518" s="29" t="e">
        <v>#N/A</v>
      </c>
      <c r="V3518" s="29" t="e">
        <v>#N/A</v>
      </c>
      <c r="W3518" t="e">
        <v>#N/A</v>
      </c>
      <c r="X3518" t="e">
        <v>#N/A</v>
      </c>
      <c r="Y3518" t="e">
        <v>#N/A</v>
      </c>
      <c r="Z3518" t="e">
        <v>#N/A</v>
      </c>
    </row>
    <row r="3519" spans="2:26" x14ac:dyDescent="0.25">
      <c r="B3519" t="s">
        <v>7510</v>
      </c>
      <c r="C3519" s="26" t="s">
        <v>7511</v>
      </c>
      <c r="D3519" s="26" t="e">
        <v>#N/A</v>
      </c>
      <c r="E3519" s="26" t="e">
        <v>#N/A</v>
      </c>
      <c r="F3519" s="26" t="e">
        <v>#N/A</v>
      </c>
      <c r="G3519" s="27" t="e">
        <v>#N/A</v>
      </c>
      <c r="H3519" s="28" t="e">
        <v>#N/A</v>
      </c>
      <c r="I3519" s="28" t="e">
        <v>#N/A</v>
      </c>
      <c r="J3519" s="26" t="e">
        <v>#N/A</v>
      </c>
      <c r="K3519" s="29" t="e">
        <v>#N/A</v>
      </c>
      <c r="L3519" s="26" t="e">
        <v>#N/A</v>
      </c>
      <c r="M3519" s="30" t="e">
        <v>#N/A</v>
      </c>
      <c r="N3519" s="29" t="e">
        <v>#N/A</v>
      </c>
      <c r="O3519" s="31" t="e">
        <v>#N/A</v>
      </c>
      <c r="P3519" s="31" t="e">
        <v>#N/A</v>
      </c>
      <c r="Q3519" s="31" t="e">
        <v>#N/A</v>
      </c>
      <c r="R3519" s="29">
        <v>60301840384</v>
      </c>
      <c r="S3519" s="29" t="e">
        <v>#N/A</v>
      </c>
      <c r="T3519" s="29" t="e">
        <v>#N/A</v>
      </c>
      <c r="U3519" s="29" t="e">
        <v>#N/A</v>
      </c>
      <c r="V3519" s="29" t="e">
        <v>#N/A</v>
      </c>
      <c r="W3519" t="e">
        <v>#N/A</v>
      </c>
      <c r="X3519" t="s">
        <v>108</v>
      </c>
      <c r="Y3519" t="s">
        <v>109</v>
      </c>
      <c r="Z3519" t="s">
        <v>7512</v>
      </c>
    </row>
    <row r="3520" spans="2:26" x14ac:dyDescent="0.25">
      <c r="B3520" t="s">
        <v>7513</v>
      </c>
      <c r="C3520" s="26" t="s">
        <v>7514</v>
      </c>
      <c r="D3520" s="26">
        <v>-6.8794153322187102</v>
      </c>
      <c r="E3520" s="26">
        <v>1.0650127936822897</v>
      </c>
      <c r="F3520" s="26">
        <v>-6.8794153322187102</v>
      </c>
      <c r="G3520" s="27">
        <v>1.0650127936822897</v>
      </c>
      <c r="H3520" s="28">
        <v>10.373159122510454</v>
      </c>
      <c r="I3520" s="28">
        <v>23.14202670062922</v>
      </c>
      <c r="J3520" s="26">
        <v>16.711249894316271</v>
      </c>
      <c r="K3520" s="29">
        <v>-0.67324238468364972</v>
      </c>
      <c r="L3520" s="26">
        <v>-5.3453324012451526</v>
      </c>
      <c r="M3520" s="30">
        <v>0.80941490538491512</v>
      </c>
      <c r="N3520" s="29">
        <v>3.3791269665411038E-2</v>
      </c>
      <c r="O3520" s="31">
        <v>29.134603741631395</v>
      </c>
      <c r="P3520" s="31">
        <v>995804000.00000095</v>
      </c>
      <c r="Q3520" s="31">
        <v>995804000.00000095</v>
      </c>
      <c r="R3520" s="29">
        <v>22589722624</v>
      </c>
      <c r="S3520" s="29">
        <v>18.259615423760515</v>
      </c>
      <c r="T3520" s="29">
        <v>19.056615585948023</v>
      </c>
      <c r="U3520" s="29">
        <v>3.1931755515830806</v>
      </c>
      <c r="V3520" s="29">
        <v>36.649817091170732</v>
      </c>
      <c r="W3520">
        <v>3.6098061515077315</v>
      </c>
      <c r="X3520" t="s">
        <v>74</v>
      </c>
      <c r="Y3520" t="s">
        <v>102</v>
      </c>
      <c r="Z3520" t="s">
        <v>102</v>
      </c>
    </row>
    <row r="3521" spans="2:26" x14ac:dyDescent="0.25">
      <c r="B3521" t="s">
        <v>7515</v>
      </c>
      <c r="C3521" s="26" t="s">
        <v>7516</v>
      </c>
      <c r="D3521" s="26" t="e">
        <v>#N/A</v>
      </c>
      <c r="E3521" s="26">
        <v>2.7235591886776356</v>
      </c>
      <c r="F3521" s="26">
        <v>0.59673721890627252</v>
      </c>
      <c r="G3521" s="27">
        <v>2.7235591886776356</v>
      </c>
      <c r="H3521" s="28" t="e">
        <v>#N/A</v>
      </c>
      <c r="I3521" s="28">
        <v>-2.6419222673893943</v>
      </c>
      <c r="J3521" s="26">
        <v>-19.869372643816586</v>
      </c>
      <c r="K3521" s="29" t="e">
        <v>#N/A</v>
      </c>
      <c r="L3521" s="26" t="e">
        <v>#N/A</v>
      </c>
      <c r="M3521" s="30">
        <v>-7.9607475393049243E-2</v>
      </c>
      <c r="N3521" s="29" t="e">
        <v>#N/A</v>
      </c>
      <c r="O3521" s="31" t="e">
        <v>#N/A</v>
      </c>
      <c r="P3521" s="31">
        <v>-2531768000</v>
      </c>
      <c r="Q3521" s="31">
        <v>-2531768000</v>
      </c>
      <c r="R3521" s="29">
        <v>5331160576</v>
      </c>
      <c r="S3521" s="29" t="e">
        <v>#N/A</v>
      </c>
      <c r="T3521" s="29" t="e">
        <v>#N/A</v>
      </c>
      <c r="U3521" s="29" t="e">
        <v>#N/A</v>
      </c>
      <c r="V3521" s="29" t="e">
        <v>#N/A</v>
      </c>
      <c r="W3521" t="e">
        <v>#N/A</v>
      </c>
      <c r="X3521" t="s">
        <v>82</v>
      </c>
      <c r="Y3521" t="s">
        <v>89</v>
      </c>
      <c r="Z3521" t="s">
        <v>191</v>
      </c>
    </row>
    <row r="3522" spans="2:26" x14ac:dyDescent="0.25">
      <c r="B3522" t="s">
        <v>7517</v>
      </c>
      <c r="C3522" s="26" t="s">
        <v>7518</v>
      </c>
      <c r="D3522" s="26">
        <v>-3.8776513343465142</v>
      </c>
      <c r="E3522" s="26">
        <v>-0.39635552920860356</v>
      </c>
      <c r="F3522" s="26">
        <v>-2.5073734658753546</v>
      </c>
      <c r="G3522" s="27">
        <v>-0.39635552920860356</v>
      </c>
      <c r="H3522" s="28">
        <v>-1.8899008877692307</v>
      </c>
      <c r="I3522" s="28">
        <v>-1.0032444949103847</v>
      </c>
      <c r="J3522" s="26">
        <v>-1.1190774688166203</v>
      </c>
      <c r="K3522" s="29">
        <v>-0.27926721656542214</v>
      </c>
      <c r="L3522" s="26">
        <v>-10.552526372371156</v>
      </c>
      <c r="M3522" s="30">
        <v>0.41420490285640621</v>
      </c>
      <c r="N3522" s="29">
        <v>6.8580505010394522E-3</v>
      </c>
      <c r="O3522" s="31">
        <v>23.690685055387252</v>
      </c>
      <c r="P3522" s="31">
        <v>310387999.99999988</v>
      </c>
      <c r="Q3522" s="31">
        <v>310387999.99999988</v>
      </c>
      <c r="R3522" s="29">
        <v>8942515200</v>
      </c>
      <c r="S3522" s="29">
        <v>139.66105959819924</v>
      </c>
      <c r="T3522" s="29" t="e">
        <v>#N/A</v>
      </c>
      <c r="U3522" s="29">
        <v>0.86295631904545156</v>
      </c>
      <c r="V3522" s="29">
        <v>11838.400091948739</v>
      </c>
      <c r="W3522">
        <v>9.7375655858400698</v>
      </c>
      <c r="X3522" t="s">
        <v>74</v>
      </c>
      <c r="Y3522" t="s">
        <v>131</v>
      </c>
      <c r="Z3522" t="s">
        <v>132</v>
      </c>
    </row>
    <row r="3523" spans="2:26" x14ac:dyDescent="0.25">
      <c r="B3523" t="s">
        <v>7519</v>
      </c>
      <c r="C3523" s="26" t="s">
        <v>7520</v>
      </c>
      <c r="D3523" s="26">
        <v>2.1597583709004708</v>
      </c>
      <c r="E3523" s="26">
        <v>1.3542080340139531</v>
      </c>
      <c r="F3523" s="26">
        <v>2.1597583709004708</v>
      </c>
      <c r="G3523" s="27">
        <v>1.3542080340139531</v>
      </c>
      <c r="H3523" s="28">
        <v>19.670685360078341</v>
      </c>
      <c r="I3523" s="28">
        <v>20.390281355537418</v>
      </c>
      <c r="J3523" s="26">
        <v>24.273039775438132</v>
      </c>
      <c r="K3523" s="29">
        <v>-0.58850986204095301</v>
      </c>
      <c r="L3523" s="26">
        <v>-2.7524765297814615</v>
      </c>
      <c r="M3523" s="30">
        <v>0.7007674425044238</v>
      </c>
      <c r="N3523" s="29">
        <v>5.338315253579487E-2</v>
      </c>
      <c r="O3523" s="31">
        <v>10.561207481153023</v>
      </c>
      <c r="P3523" s="31">
        <v>762981000</v>
      </c>
      <c r="Q3523" s="31">
        <v>762981000</v>
      </c>
      <c r="R3523" s="29">
        <v>26977363968</v>
      </c>
      <c r="S3523" s="29">
        <v>19.500915190455018</v>
      </c>
      <c r="T3523" s="29">
        <v>22.15010818802762</v>
      </c>
      <c r="U3523" s="29">
        <v>3.0408484349066556</v>
      </c>
      <c r="V3523" s="29">
        <v>35.949258718716955</v>
      </c>
      <c r="W3523">
        <v>7.0456546272696396</v>
      </c>
      <c r="X3523" t="s">
        <v>78</v>
      </c>
      <c r="Y3523" t="s">
        <v>115</v>
      </c>
      <c r="Z3523" t="s">
        <v>574</v>
      </c>
    </row>
    <row r="3524" spans="2:26" x14ac:dyDescent="0.25">
      <c r="B3524" t="s">
        <v>7521</v>
      </c>
      <c r="C3524" s="26" t="s">
        <v>7522</v>
      </c>
      <c r="D3524" s="26">
        <v>0.17581135909331999</v>
      </c>
      <c r="E3524" s="26">
        <v>0.57765196802400554</v>
      </c>
      <c r="F3524" s="26">
        <v>0.17581135909331999</v>
      </c>
      <c r="G3524" s="27">
        <v>0.57765196802400554</v>
      </c>
      <c r="H3524" s="28">
        <v>67.248527385393913</v>
      </c>
      <c r="I3524" s="28">
        <v>11.270048453444414</v>
      </c>
      <c r="J3524" s="26">
        <v>30.370466271757333</v>
      </c>
      <c r="K3524" s="29">
        <v>0.11076333986773232</v>
      </c>
      <c r="L3524" s="26">
        <v>0.39862041964981387</v>
      </c>
      <c r="M3524" s="30">
        <v>0.32604220072811874</v>
      </c>
      <c r="N3524" s="29" t="e">
        <v>#N/A</v>
      </c>
      <c r="O3524" s="31">
        <v>16.453615876075368</v>
      </c>
      <c r="P3524" s="31">
        <v>3412560000</v>
      </c>
      <c r="Q3524" s="31">
        <v>3412560000</v>
      </c>
      <c r="R3524" s="29">
        <v>17815193600</v>
      </c>
      <c r="S3524" s="29">
        <v>7.3043498451412336</v>
      </c>
      <c r="T3524" s="29">
        <v>7.8562553053107305</v>
      </c>
      <c r="U3524" s="29" t="e">
        <v>#N/A</v>
      </c>
      <c r="V3524" s="29">
        <v>10.832027448271242</v>
      </c>
      <c r="W3524">
        <v>5.8917318397735601</v>
      </c>
      <c r="X3524" t="s">
        <v>66</v>
      </c>
      <c r="Y3524" t="s">
        <v>86</v>
      </c>
      <c r="Z3524" t="s">
        <v>799</v>
      </c>
    </row>
    <row r="3525" spans="2:26" x14ac:dyDescent="0.25">
      <c r="B3525" t="s">
        <v>7523</v>
      </c>
      <c r="C3525" s="26" t="s">
        <v>7524</v>
      </c>
      <c r="D3525" s="26" t="e">
        <v>#N/A</v>
      </c>
      <c r="E3525" s="26">
        <v>1.5608856156733038</v>
      </c>
      <c r="F3525" s="26" t="e">
        <v>#N/A</v>
      </c>
      <c r="G3525" s="27">
        <v>1.5608856156733038</v>
      </c>
      <c r="H3525" s="28">
        <v>27.903002668952748</v>
      </c>
      <c r="I3525" s="28" t="e">
        <v>#N/A</v>
      </c>
      <c r="J3525" s="26">
        <v>39.959462094830691</v>
      </c>
      <c r="K3525" s="29">
        <v>-0.7580046060772262</v>
      </c>
      <c r="L3525" s="26">
        <v>-2.6262147879905857</v>
      </c>
      <c r="M3525" s="30">
        <v>0.80212216862765062</v>
      </c>
      <c r="N3525" s="29" t="e">
        <v>#N/A</v>
      </c>
      <c r="O3525" s="31" t="e">
        <v>#N/A</v>
      </c>
      <c r="P3525" s="31">
        <v>2706410999.999999</v>
      </c>
      <c r="Q3525" s="31">
        <v>2706410999.999999</v>
      </c>
      <c r="R3525" s="29">
        <v>70062202880</v>
      </c>
      <c r="S3525" s="29">
        <v>13.593847654739763</v>
      </c>
      <c r="T3525" s="29">
        <v>13.79574013366179</v>
      </c>
      <c r="U3525" s="29">
        <v>4.7740691307249969</v>
      </c>
      <c r="V3525" s="29">
        <v>22.509440690291566</v>
      </c>
      <c r="W3525">
        <v>5.6149240860384886</v>
      </c>
      <c r="X3525" t="s">
        <v>74</v>
      </c>
      <c r="Y3525" t="s">
        <v>102</v>
      </c>
      <c r="Z3525" t="s">
        <v>618</v>
      </c>
    </row>
    <row r="3526" spans="2:26" x14ac:dyDescent="0.25">
      <c r="B3526" t="s">
        <v>7525</v>
      </c>
      <c r="C3526" s="26" t="s">
        <v>7526</v>
      </c>
      <c r="D3526" s="26">
        <v>0.39979200715432217</v>
      </c>
      <c r="E3526" s="26">
        <v>0.30872581590775844</v>
      </c>
      <c r="F3526" s="26">
        <v>0.21098822212958748</v>
      </c>
      <c r="G3526" s="27">
        <v>0.16306675956749503</v>
      </c>
      <c r="H3526" s="28">
        <v>14.510331336349186</v>
      </c>
      <c r="I3526" s="28">
        <v>7.6030501614780848</v>
      </c>
      <c r="J3526" s="26">
        <v>7.6049778657272746</v>
      </c>
      <c r="K3526" s="29">
        <v>0.19485495347564313</v>
      </c>
      <c r="L3526" s="26">
        <v>1.1818081221644352</v>
      </c>
      <c r="M3526" s="30">
        <v>0.29281937099916505</v>
      </c>
      <c r="N3526" s="29">
        <v>1.0922380497528967E-2</v>
      </c>
      <c r="O3526" s="31">
        <v>12.581427825593046</v>
      </c>
      <c r="P3526" s="31">
        <v>20468000000</v>
      </c>
      <c r="Q3526" s="31">
        <v>38751000000</v>
      </c>
      <c r="R3526" s="29">
        <v>60388843520</v>
      </c>
      <c r="S3526" s="29">
        <v>7.8642075378997456</v>
      </c>
      <c r="T3526" s="29">
        <v>11.852709059372915</v>
      </c>
      <c r="U3526" s="29">
        <v>12.477470275622196</v>
      </c>
      <c r="V3526" s="29">
        <v>14.631034212311443</v>
      </c>
      <c r="W3526">
        <v>2.869911622089155</v>
      </c>
      <c r="X3526" t="s">
        <v>74</v>
      </c>
      <c r="Y3526" t="s">
        <v>211</v>
      </c>
      <c r="Z3526" t="s">
        <v>5568</v>
      </c>
    </row>
    <row r="3527" spans="2:26" x14ac:dyDescent="0.25">
      <c r="B3527" t="s">
        <v>7527</v>
      </c>
      <c r="C3527" s="26" t="s">
        <v>7528</v>
      </c>
      <c r="D3527" s="26">
        <v>0.63009046593193507</v>
      </c>
      <c r="E3527" s="26">
        <v>0.56865221278498013</v>
      </c>
      <c r="F3527" s="26">
        <v>0.60109207985642632</v>
      </c>
      <c r="G3527" s="27">
        <v>0.56865221278498013</v>
      </c>
      <c r="H3527" s="28">
        <v>23.080850577021263</v>
      </c>
      <c r="I3527" s="28">
        <v>2.9476531298221547</v>
      </c>
      <c r="J3527" s="26">
        <v>2.4945481756793275</v>
      </c>
      <c r="K3527" s="29">
        <v>-0.22288844739213279</v>
      </c>
      <c r="L3527" s="26">
        <v>-1.9612094666057955</v>
      </c>
      <c r="M3527" s="30">
        <v>0.33547024328276637</v>
      </c>
      <c r="N3527" s="29">
        <v>4.6157566842749539E-3</v>
      </c>
      <c r="O3527" s="31">
        <v>13.693422366706955</v>
      </c>
      <c r="P3527" s="31">
        <v>626359999.99999988</v>
      </c>
      <c r="Q3527" s="31">
        <v>626359999.99999988</v>
      </c>
      <c r="R3527" s="29">
        <v>2768406784</v>
      </c>
      <c r="S3527" s="29">
        <v>2.697090359067507</v>
      </c>
      <c r="T3527" s="29">
        <v>2.9802716282543367</v>
      </c>
      <c r="U3527" s="29" t="e">
        <v>#N/A</v>
      </c>
      <c r="V3527" s="29">
        <v>7.6474856800830651</v>
      </c>
      <c r="W3527">
        <v>1.5941553806287587</v>
      </c>
      <c r="X3527" t="s">
        <v>74</v>
      </c>
      <c r="Y3527" t="s">
        <v>102</v>
      </c>
      <c r="Z3527" t="s">
        <v>128</v>
      </c>
    </row>
    <row r="3528" spans="2:26" x14ac:dyDescent="0.25">
      <c r="B3528" t="s">
        <v>7529</v>
      </c>
      <c r="C3528" s="26" t="s">
        <v>7530</v>
      </c>
      <c r="D3528" s="26" t="e">
        <v>#N/A</v>
      </c>
      <c r="E3528" s="26" t="e">
        <v>#N/A</v>
      </c>
      <c r="F3528" s="26" t="e">
        <v>#N/A</v>
      </c>
      <c r="G3528" s="27" t="e">
        <v>#N/A</v>
      </c>
      <c r="H3528" s="28" t="e">
        <v>#N/A</v>
      </c>
      <c r="I3528" s="28" t="e">
        <v>#N/A</v>
      </c>
      <c r="J3528" s="26" t="e">
        <v>#N/A</v>
      </c>
      <c r="K3528" s="29" t="e">
        <v>#N/A</v>
      </c>
      <c r="L3528" s="26" t="e">
        <v>#N/A</v>
      </c>
      <c r="M3528" s="30" t="e">
        <v>#N/A</v>
      </c>
      <c r="N3528" s="29" t="e">
        <v>#N/A</v>
      </c>
      <c r="O3528" s="31" t="e">
        <v>#N/A</v>
      </c>
      <c r="P3528" s="31" t="e">
        <v>#N/A</v>
      </c>
      <c r="Q3528" s="31" t="e">
        <v>#N/A</v>
      </c>
      <c r="R3528" s="29">
        <v>11621327872</v>
      </c>
      <c r="S3528" s="29" t="e">
        <v>#N/A</v>
      </c>
      <c r="T3528" s="29" t="e">
        <v>#N/A</v>
      </c>
      <c r="U3528" s="29" t="e">
        <v>#N/A</v>
      </c>
      <c r="V3528" s="29" t="e">
        <v>#N/A</v>
      </c>
      <c r="W3528" t="e">
        <v>#N/A</v>
      </c>
      <c r="X3528" t="e">
        <v>#N/A</v>
      </c>
      <c r="Y3528" t="e">
        <v>#N/A</v>
      </c>
      <c r="Z3528" t="e">
        <v>#N/A</v>
      </c>
    </row>
    <row r="3529" spans="2:26" x14ac:dyDescent="0.25">
      <c r="B3529" t="s">
        <v>7531</v>
      </c>
      <c r="C3529" s="26" t="s">
        <v>7532</v>
      </c>
      <c r="D3529" s="26" t="e">
        <v>#N/A</v>
      </c>
      <c r="E3529" s="26" t="e">
        <v>#N/A</v>
      </c>
      <c r="F3529" s="26" t="e">
        <v>#N/A</v>
      </c>
      <c r="G3529" s="27" t="e">
        <v>#N/A</v>
      </c>
      <c r="H3529" s="28" t="e">
        <v>#N/A</v>
      </c>
      <c r="I3529" s="28" t="e">
        <v>#N/A</v>
      </c>
      <c r="J3529" s="26" t="e">
        <v>#N/A</v>
      </c>
      <c r="K3529" s="29" t="e">
        <v>#N/A</v>
      </c>
      <c r="L3529" s="26" t="e">
        <v>#N/A</v>
      </c>
      <c r="M3529" s="30" t="e">
        <v>#N/A</v>
      </c>
      <c r="N3529" s="29" t="e">
        <v>#N/A</v>
      </c>
      <c r="O3529" s="31" t="e">
        <v>#N/A</v>
      </c>
      <c r="P3529" s="31" t="e">
        <v>#N/A</v>
      </c>
      <c r="Q3529" s="31" t="e">
        <v>#N/A</v>
      </c>
      <c r="R3529" s="29">
        <v>50105090048</v>
      </c>
      <c r="S3529" s="29" t="e">
        <v>#N/A</v>
      </c>
      <c r="T3529" s="29" t="e">
        <v>#N/A</v>
      </c>
      <c r="U3529" s="29" t="e">
        <v>#N/A</v>
      </c>
      <c r="V3529" s="29" t="e">
        <v>#N/A</v>
      </c>
      <c r="W3529" t="e">
        <v>#N/A</v>
      </c>
      <c r="X3529" t="e">
        <v>#N/A</v>
      </c>
      <c r="Y3529" t="e">
        <v>#N/A</v>
      </c>
      <c r="Z3529" t="e">
        <v>#N/A</v>
      </c>
    </row>
    <row r="3530" spans="2:26" x14ac:dyDescent="0.25">
      <c r="B3530" t="s">
        <v>7533</v>
      </c>
      <c r="C3530" s="26" t="s">
        <v>7534</v>
      </c>
      <c r="D3530" s="26">
        <v>0.19289812216984178</v>
      </c>
      <c r="E3530" s="26">
        <v>0.11464268033313751</v>
      </c>
      <c r="F3530" s="26">
        <v>0.19289812216984178</v>
      </c>
      <c r="G3530" s="27">
        <v>0.11464268033313751</v>
      </c>
      <c r="H3530" s="28">
        <v>1.9157740634738327</v>
      </c>
      <c r="I3530" s="28">
        <v>4.1154694503918865</v>
      </c>
      <c r="J3530" s="26">
        <v>4.4852598050878889</v>
      </c>
      <c r="K3530" s="29">
        <v>-0.24496322956981331</v>
      </c>
      <c r="L3530" s="26">
        <v>-3.3327031452770233</v>
      </c>
      <c r="M3530" s="30">
        <v>0.67943220652871095</v>
      </c>
      <c r="N3530" s="29">
        <v>3.5260000000000001E-3</v>
      </c>
      <c r="O3530" s="31">
        <v>6.932273144921024</v>
      </c>
      <c r="P3530" s="31">
        <v>5199294000</v>
      </c>
      <c r="Q3530" s="31">
        <v>5199294000</v>
      </c>
      <c r="R3530" s="29">
        <v>6322654720</v>
      </c>
      <c r="S3530" s="29">
        <v>8.0950066693898499</v>
      </c>
      <c r="T3530" s="29">
        <v>12.39276238859328</v>
      </c>
      <c r="U3530" s="29" t="e">
        <v>#N/A</v>
      </c>
      <c r="V3530" s="29">
        <v>35.801326186843994</v>
      </c>
      <c r="W3530">
        <v>1.2223255123134331</v>
      </c>
      <c r="X3530" t="s">
        <v>71</v>
      </c>
      <c r="Y3530" t="s">
        <v>103</v>
      </c>
      <c r="Z3530" t="s">
        <v>182</v>
      </c>
    </row>
    <row r="3531" spans="2:26" x14ac:dyDescent="0.25">
      <c r="B3531" t="s">
        <v>7535</v>
      </c>
      <c r="C3531" s="26" t="s">
        <v>7536</v>
      </c>
      <c r="D3531" s="26">
        <v>0.28936393682650097</v>
      </c>
      <c r="E3531" s="26">
        <v>0.19502236048998636</v>
      </c>
      <c r="F3531" s="26">
        <v>0.10571082829337394</v>
      </c>
      <c r="G3531" s="27">
        <v>0.10093335681400789</v>
      </c>
      <c r="H3531" s="28">
        <v>13.889529077360374</v>
      </c>
      <c r="I3531" s="28">
        <v>27.303584077531486</v>
      </c>
      <c r="J3531" s="26">
        <v>25.459879479860451</v>
      </c>
      <c r="K3531" s="29">
        <v>0.63022158823815466</v>
      </c>
      <c r="L3531" s="26">
        <v>4.0360220076819271</v>
      </c>
      <c r="M3531" s="30">
        <v>0.40600729671647756</v>
      </c>
      <c r="N3531" s="29" t="e">
        <v>#N/A</v>
      </c>
      <c r="O3531" s="31">
        <v>8.2255048680386444</v>
      </c>
      <c r="P3531" s="31">
        <v>41144000000</v>
      </c>
      <c r="Q3531" s="31">
        <v>79498000000</v>
      </c>
      <c r="R3531" s="29">
        <v>118424436736</v>
      </c>
      <c r="S3531" s="29">
        <v>16.337531063635421</v>
      </c>
      <c r="T3531" s="29">
        <v>19.613588825523433</v>
      </c>
      <c r="U3531" s="29">
        <v>7.7492452174022217</v>
      </c>
      <c r="V3531" s="29">
        <v>22.2951098994718</v>
      </c>
      <c r="W3531">
        <v>2.9793806239548131</v>
      </c>
      <c r="X3531" t="s">
        <v>77</v>
      </c>
      <c r="Y3531" t="s">
        <v>83</v>
      </c>
      <c r="Z3531" t="s">
        <v>241</v>
      </c>
    </row>
    <row r="3532" spans="2:26" x14ac:dyDescent="0.25">
      <c r="B3532" t="s">
        <v>7537</v>
      </c>
      <c r="C3532" s="26" t="s">
        <v>7538</v>
      </c>
      <c r="D3532" s="26" t="e">
        <v>#N/A</v>
      </c>
      <c r="E3532" s="26" t="e">
        <v>#N/A</v>
      </c>
      <c r="F3532" s="26" t="e">
        <v>#N/A</v>
      </c>
      <c r="G3532" s="27" t="e">
        <v>#N/A</v>
      </c>
      <c r="H3532" s="28" t="e">
        <v>#N/A</v>
      </c>
      <c r="I3532" s="28" t="e">
        <v>#N/A</v>
      </c>
      <c r="J3532" s="26" t="e">
        <v>#N/A</v>
      </c>
      <c r="K3532" s="29" t="e">
        <v>#N/A</v>
      </c>
      <c r="L3532" s="26" t="e">
        <v>#N/A</v>
      </c>
      <c r="M3532" s="30" t="e">
        <v>#N/A</v>
      </c>
      <c r="N3532" s="29" t="e">
        <v>#N/A</v>
      </c>
      <c r="O3532" s="31" t="e">
        <v>#N/A</v>
      </c>
      <c r="P3532" s="31" t="e">
        <v>#N/A</v>
      </c>
      <c r="Q3532" s="31" t="e">
        <v>#N/A</v>
      </c>
      <c r="R3532" s="29">
        <v>4259586048</v>
      </c>
      <c r="S3532" s="29" t="e">
        <v>#N/A</v>
      </c>
      <c r="T3532" s="29" t="e">
        <v>#N/A</v>
      </c>
      <c r="U3532" s="29" t="e">
        <v>#N/A</v>
      </c>
      <c r="V3532" s="29" t="e">
        <v>#N/A</v>
      </c>
      <c r="W3532" t="e">
        <v>#N/A</v>
      </c>
      <c r="X3532" t="e">
        <v>#N/A</v>
      </c>
      <c r="Y3532" t="e">
        <v>#N/A</v>
      </c>
      <c r="Z3532" t="e">
        <v>#N/A</v>
      </c>
    </row>
    <row r="3533" spans="2:26" x14ac:dyDescent="0.25">
      <c r="B3533" t="s">
        <v>7539</v>
      </c>
      <c r="C3533" s="26" t="s">
        <v>7540</v>
      </c>
      <c r="D3533" s="26">
        <v>9.1640345580628431</v>
      </c>
      <c r="E3533" s="26">
        <v>1.4861652734992188</v>
      </c>
      <c r="F3533" s="26">
        <v>2.489034697510816</v>
      </c>
      <c r="G3533" s="27">
        <v>1.4628469576504668</v>
      </c>
      <c r="H3533" s="28">
        <v>41.778367663684335</v>
      </c>
      <c r="I3533" s="28">
        <v>27.036414796707668</v>
      </c>
      <c r="J3533" s="26">
        <v>37.367798480455605</v>
      </c>
      <c r="K3533" s="29">
        <v>-0.39846738783012425</v>
      </c>
      <c r="L3533" s="26">
        <v>-1.0104087855773787</v>
      </c>
      <c r="M3533" s="30">
        <v>0.68180138044468064</v>
      </c>
      <c r="N3533" s="29">
        <v>5.5938893148195479E-4</v>
      </c>
      <c r="O3533" s="31">
        <v>21.148639357906735</v>
      </c>
      <c r="P3533" s="31">
        <v>2265820000</v>
      </c>
      <c r="Q3533" s="31">
        <v>2301938000</v>
      </c>
      <c r="R3533" s="29">
        <v>105360351232</v>
      </c>
      <c r="S3533" s="29">
        <v>26.832419089186338</v>
      </c>
      <c r="T3533" s="29">
        <v>28.027841069430266</v>
      </c>
      <c r="U3533" s="29">
        <v>1.9275305902579321</v>
      </c>
      <c r="V3533" s="29">
        <v>42.369476116300376</v>
      </c>
      <c r="W3533">
        <v>15.720345964465519</v>
      </c>
      <c r="X3533" t="s">
        <v>74</v>
      </c>
      <c r="Y3533" t="s">
        <v>102</v>
      </c>
      <c r="Z3533" t="s">
        <v>258</v>
      </c>
    </row>
    <row r="3534" spans="2:26" x14ac:dyDescent="0.25">
      <c r="B3534" t="s">
        <v>7541</v>
      </c>
      <c r="C3534" s="26" t="s">
        <v>7542</v>
      </c>
      <c r="D3534" s="26" t="e">
        <v>#N/A</v>
      </c>
      <c r="E3534" s="26" t="e">
        <v>#N/A</v>
      </c>
      <c r="F3534" s="26">
        <v>3.7859798371783569E-2</v>
      </c>
      <c r="G3534" s="27">
        <v>3.6492579913454101E-2</v>
      </c>
      <c r="H3534" s="28">
        <v>7.863731148580297</v>
      </c>
      <c r="I3534" s="28">
        <v>62.445884371622427</v>
      </c>
      <c r="J3534" s="26">
        <v>60.477884022552963</v>
      </c>
      <c r="K3534" s="29" t="e">
        <v>#N/A</v>
      </c>
      <c r="L3534" s="26">
        <v>9.5727005649278265</v>
      </c>
      <c r="M3534" s="30">
        <v>0.45451271980580366</v>
      </c>
      <c r="N3534" s="29">
        <v>8.0454364847493288E-3</v>
      </c>
      <c r="O3534" s="31">
        <v>18.824240488736372</v>
      </c>
      <c r="P3534" s="31" t="e">
        <v>#N/A</v>
      </c>
      <c r="Q3534" s="31">
        <v>39419082000</v>
      </c>
      <c r="R3534" s="29">
        <v>30483412992</v>
      </c>
      <c r="S3534" s="29">
        <v>24.385128098575191</v>
      </c>
      <c r="T3534" s="29">
        <v>34.886011434100986</v>
      </c>
      <c r="U3534" s="29">
        <v>-26.697250081989768</v>
      </c>
      <c r="V3534" s="29">
        <v>18.036070741166281</v>
      </c>
      <c r="W3534">
        <v>1.2555872387547578</v>
      </c>
      <c r="X3534" t="s">
        <v>66</v>
      </c>
      <c r="Y3534" t="s">
        <v>202</v>
      </c>
      <c r="Z3534" t="s">
        <v>1822</v>
      </c>
    </row>
    <row r="3535" spans="2:26" x14ac:dyDescent="0.25">
      <c r="B3535" t="s">
        <v>7543</v>
      </c>
      <c r="C3535" s="26" t="s">
        <v>7544</v>
      </c>
      <c r="D3535" s="26" t="e">
        <v>#N/A</v>
      </c>
      <c r="E3535" s="26" t="e">
        <v>#N/A</v>
      </c>
      <c r="F3535" s="26">
        <v>2.8201755006659352E-2</v>
      </c>
      <c r="G3535" s="27">
        <v>2.7756463180558452E-2</v>
      </c>
      <c r="H3535" s="28">
        <v>4.2788542636971085</v>
      </c>
      <c r="I3535" s="28">
        <v>69.866039744399188</v>
      </c>
      <c r="J3535" s="26">
        <v>66.676095438707492</v>
      </c>
      <c r="K3535" s="29" t="e">
        <v>#N/A</v>
      </c>
      <c r="L3535" s="26">
        <v>8.2561827815488709</v>
      </c>
      <c r="M3535" s="30">
        <v>0.6068342868633525</v>
      </c>
      <c r="N3535" s="29">
        <v>3.8259734879867442E-3</v>
      </c>
      <c r="O3535" s="31">
        <v>33.81916907139361</v>
      </c>
      <c r="P3535" s="31" t="e">
        <v>#N/A</v>
      </c>
      <c r="Q3535" s="31">
        <v>322964635000</v>
      </c>
      <c r="R3535" s="29">
        <v>294336004096</v>
      </c>
      <c r="S3535" s="29">
        <v>28.722919161691017</v>
      </c>
      <c r="T3535" s="29">
        <v>46.079130402228557</v>
      </c>
      <c r="U3535" s="29">
        <v>-10.454110802552057</v>
      </c>
      <c r="V3535" s="29">
        <v>35.914501195395594</v>
      </c>
      <c r="W3535">
        <v>1.472215934404836</v>
      </c>
      <c r="X3535" t="s">
        <v>66</v>
      </c>
      <c r="Y3535" t="s">
        <v>202</v>
      </c>
      <c r="Z3535" t="s">
        <v>1822</v>
      </c>
    </row>
    <row r="3536" spans="2:26" x14ac:dyDescent="0.25">
      <c r="B3536" t="s">
        <v>7545</v>
      </c>
      <c r="C3536" s="26" t="s">
        <v>7546</v>
      </c>
      <c r="D3536" s="26">
        <v>3.3638095556512579E-2</v>
      </c>
      <c r="E3536" s="26">
        <v>3.771393951633261E-2</v>
      </c>
      <c r="F3536" s="26">
        <v>3.3638095556512579E-2</v>
      </c>
      <c r="G3536" s="27">
        <v>3.771393951633261E-2</v>
      </c>
      <c r="H3536" s="28">
        <v>2.8584392014519056</v>
      </c>
      <c r="I3536" s="28">
        <v>2.221095911628642</v>
      </c>
      <c r="J3536" s="26">
        <v>2.3520897412701283</v>
      </c>
      <c r="K3536" s="29">
        <v>0.35514978868470826</v>
      </c>
      <c r="L3536" s="26">
        <v>7.7960020502306513</v>
      </c>
      <c r="M3536" s="30">
        <v>0.2096574590795526</v>
      </c>
      <c r="N3536" s="29">
        <v>6.8401735068401737E-3</v>
      </c>
      <c r="O3536" s="31">
        <v>2.5965068764940265</v>
      </c>
      <c r="P3536" s="31">
        <v>19807000000</v>
      </c>
      <c r="Q3536" s="31">
        <v>19807000000</v>
      </c>
      <c r="R3536" s="29">
        <v>12257681408</v>
      </c>
      <c r="S3536" s="29">
        <v>14.129513791901589</v>
      </c>
      <c r="T3536" s="29">
        <v>40.658822135693214</v>
      </c>
      <c r="U3536" s="29" t="e">
        <v>#N/A</v>
      </c>
      <c r="V3536" s="29">
        <v>22.991691886099858</v>
      </c>
      <c r="W3536">
        <v>1.325969384346847</v>
      </c>
      <c r="X3536" t="s">
        <v>77</v>
      </c>
      <c r="Y3536" t="s">
        <v>83</v>
      </c>
      <c r="Z3536" t="s">
        <v>235</v>
      </c>
    </row>
    <row r="3537" spans="2:26" x14ac:dyDescent="0.25">
      <c r="B3537" t="s">
        <v>7547</v>
      </c>
      <c r="C3537" s="26" t="s">
        <v>7548</v>
      </c>
      <c r="D3537" s="26" t="e">
        <v>#N/A</v>
      </c>
      <c r="E3537" s="26" t="e">
        <v>#N/A</v>
      </c>
      <c r="F3537" s="26">
        <v>3.6752859765685576E-2</v>
      </c>
      <c r="G3537" s="27">
        <v>2.794371257572751E-2</v>
      </c>
      <c r="H3537" s="28">
        <v>3.244593263899874</v>
      </c>
      <c r="I3537" s="28">
        <v>77.271077952811993</v>
      </c>
      <c r="J3537" s="26">
        <v>74.153130124794473</v>
      </c>
      <c r="K3537" s="29" t="e">
        <v>#N/A</v>
      </c>
      <c r="L3537" s="26">
        <v>4.5874985297908912</v>
      </c>
      <c r="M3537" s="30">
        <v>0.63157621158871868</v>
      </c>
      <c r="N3537" s="29">
        <v>9.968732753494634E-3</v>
      </c>
      <c r="O3537" s="31">
        <v>3.6106942191914206</v>
      </c>
      <c r="P3537" s="31" t="e">
        <v>#N/A</v>
      </c>
      <c r="Q3537" s="31">
        <v>28670063000</v>
      </c>
      <c r="R3537" s="29">
        <v>15627040768</v>
      </c>
      <c r="S3537" s="29">
        <v>13.870333953098248</v>
      </c>
      <c r="T3537" s="29">
        <v>29.145416037985491</v>
      </c>
      <c r="U3537" s="29">
        <v>31.40667560073264</v>
      </c>
      <c r="V3537" s="29">
        <v>23.409405255878283</v>
      </c>
      <c r="W3537">
        <v>0.76062226504288488</v>
      </c>
      <c r="X3537" t="s">
        <v>66</v>
      </c>
      <c r="Y3537" t="s">
        <v>202</v>
      </c>
      <c r="Z3537" t="s">
        <v>1822</v>
      </c>
    </row>
    <row r="3538" spans="2:26" x14ac:dyDescent="0.25">
      <c r="B3538" t="s">
        <v>7549</v>
      </c>
      <c r="C3538" s="26" t="s">
        <v>7550</v>
      </c>
      <c r="D3538" s="26">
        <v>0.12265925440448003</v>
      </c>
      <c r="E3538" s="26">
        <v>0.11258872651356994</v>
      </c>
      <c r="F3538" s="26">
        <v>0.11744469375312394</v>
      </c>
      <c r="G3538" s="27">
        <v>0.10913690175048062</v>
      </c>
      <c r="H3538" s="28">
        <v>9.7760924521487915</v>
      </c>
      <c r="I3538" s="28">
        <v>5.1697222935442859</v>
      </c>
      <c r="J3538" s="26">
        <v>5.8258448646562657</v>
      </c>
      <c r="K3538" s="29">
        <v>0.24406628960952356</v>
      </c>
      <c r="L3538" s="26">
        <v>2.3378282469836762</v>
      </c>
      <c r="M3538" s="30">
        <v>0.35943655825342757</v>
      </c>
      <c r="N3538" s="29">
        <v>3.5951209073400384E-3</v>
      </c>
      <c r="O3538" s="31">
        <v>15.695332353670867</v>
      </c>
      <c r="P3538" s="31">
        <v>47900000000</v>
      </c>
      <c r="Q3538" s="31">
        <v>49415000000</v>
      </c>
      <c r="R3538" s="29">
        <v>30042419200</v>
      </c>
      <c r="S3538" s="29">
        <v>6.0325785663591196</v>
      </c>
      <c r="T3538" s="29">
        <v>9.4565954385314299</v>
      </c>
      <c r="U3538" s="29">
        <v>0.44270735693615515</v>
      </c>
      <c r="V3538" s="29">
        <v>9.3111103558869814</v>
      </c>
      <c r="W3538">
        <v>1.0553403704406494</v>
      </c>
      <c r="X3538" t="s">
        <v>77</v>
      </c>
      <c r="Y3538" t="s">
        <v>83</v>
      </c>
      <c r="Z3538" t="s">
        <v>481</v>
      </c>
    </row>
    <row r="3539" spans="2:26" x14ac:dyDescent="0.25">
      <c r="B3539" t="s">
        <v>7551</v>
      </c>
      <c r="C3539" s="26" t="s">
        <v>7552</v>
      </c>
      <c r="D3539" s="26">
        <v>1.3347227503016068</v>
      </c>
      <c r="E3539" s="26">
        <v>0.54847733491080242</v>
      </c>
      <c r="F3539" s="26">
        <v>0.53194369318961998</v>
      </c>
      <c r="G3539" s="27">
        <v>0.30512447138875765</v>
      </c>
      <c r="H3539" s="28">
        <v>17.41896756009093</v>
      </c>
      <c r="I3539" s="28">
        <v>8.8813700421952806</v>
      </c>
      <c r="J3539" s="26">
        <v>15.46558850356787</v>
      </c>
      <c r="K3539" s="29">
        <v>-0.13845207871063267</v>
      </c>
      <c r="L3539" s="26">
        <v>-0.81481156109988562</v>
      </c>
      <c r="M3539" s="30">
        <v>0.50264165706915287</v>
      </c>
      <c r="N3539" s="29">
        <v>2.319434673646236E-3</v>
      </c>
      <c r="O3539" s="31">
        <v>16.291032956451243</v>
      </c>
      <c r="P3539" s="31">
        <v>2463017000</v>
      </c>
      <c r="Q3539" s="31">
        <v>4427403000</v>
      </c>
      <c r="R3539" s="29">
        <v>15153433600</v>
      </c>
      <c r="S3539" s="29">
        <v>8.8774847149818417</v>
      </c>
      <c r="T3539" s="29">
        <v>10.547260844364796</v>
      </c>
      <c r="U3539" s="29">
        <v>-3.5220796427286287</v>
      </c>
      <c r="V3539" s="29">
        <v>18.662391960958956</v>
      </c>
      <c r="W3539">
        <v>2.8334846309771105</v>
      </c>
      <c r="X3539" t="s">
        <v>71</v>
      </c>
      <c r="Y3539" t="s">
        <v>728</v>
      </c>
      <c r="Z3539" t="s">
        <v>1734</v>
      </c>
    </row>
    <row r="3540" spans="2:26" x14ac:dyDescent="0.25">
      <c r="B3540" t="s">
        <v>7553</v>
      </c>
      <c r="C3540" s="26" t="s">
        <v>7554</v>
      </c>
      <c r="D3540" s="26">
        <v>2.1746989703288255</v>
      </c>
      <c r="E3540" s="26">
        <v>0.91893114645194929</v>
      </c>
      <c r="F3540" s="26">
        <v>2.149228822001521</v>
      </c>
      <c r="G3540" s="27">
        <v>0.7915804048154258</v>
      </c>
      <c r="H3540" s="28">
        <v>31.249594991981112</v>
      </c>
      <c r="I3540" s="28">
        <v>41.617605707968309</v>
      </c>
      <c r="J3540" s="26">
        <v>45.545444556542236</v>
      </c>
      <c r="K3540" s="29">
        <v>-0.19929636075500665</v>
      </c>
      <c r="L3540" s="26">
        <v>-1.007716284812274</v>
      </c>
      <c r="M3540" s="30">
        <v>0.41267117404791293</v>
      </c>
      <c r="N3540" s="29" t="e">
        <v>#N/A</v>
      </c>
      <c r="O3540" s="31">
        <v>15.983895511768864</v>
      </c>
      <c r="P3540" s="31">
        <v>1047701999.9999998</v>
      </c>
      <c r="Q3540" s="31">
        <v>1216257999.9999998</v>
      </c>
      <c r="R3540" s="29">
        <v>21707532288</v>
      </c>
      <c r="S3540" s="29">
        <v>17.088815878740284</v>
      </c>
      <c r="T3540" s="29">
        <v>20.623134032483943</v>
      </c>
      <c r="U3540" s="29" t="e">
        <v>#N/A</v>
      </c>
      <c r="V3540" s="29">
        <v>30.591823936756725</v>
      </c>
      <c r="W3540">
        <v>8.4369206426024661</v>
      </c>
      <c r="X3540" t="s">
        <v>93</v>
      </c>
      <c r="Y3540" t="s">
        <v>96</v>
      </c>
      <c r="Z3540" t="s">
        <v>3166</v>
      </c>
    </row>
    <row r="3541" spans="2:26" x14ac:dyDescent="0.25">
      <c r="B3541" t="s">
        <v>7555</v>
      </c>
      <c r="C3541" s="26" t="s">
        <v>7556</v>
      </c>
      <c r="D3541" s="26">
        <v>-8.6817103405088067E-2</v>
      </c>
      <c r="E3541" s="26">
        <v>-9.3023511557833172E-2</v>
      </c>
      <c r="F3541" s="26">
        <v>-8.6817103405088067E-2</v>
      </c>
      <c r="G3541" s="27">
        <v>-9.3023511557833172E-2</v>
      </c>
      <c r="H3541" s="28">
        <v>24.872874845296085</v>
      </c>
      <c r="I3541" s="28">
        <v>-4.2818697013767473</v>
      </c>
      <c r="J3541" s="26">
        <v>1.8774578310825538</v>
      </c>
      <c r="K3541" s="29">
        <v>4.893209703418349E-2</v>
      </c>
      <c r="L3541" s="26">
        <v>0.50552863670839276</v>
      </c>
      <c r="M3541" s="30">
        <v>0.29629497047258574</v>
      </c>
      <c r="N3541" s="29">
        <v>6.5174707830581002E-3</v>
      </c>
      <c r="O3541" s="31">
        <v>23.72015123592622</v>
      </c>
      <c r="P3541" s="31">
        <v>1818679999.9999998</v>
      </c>
      <c r="Q3541" s="31">
        <v>1818679999.9999998</v>
      </c>
      <c r="R3541" s="29">
        <v>16046932992</v>
      </c>
      <c r="S3541" s="29">
        <v>25.664774673578506</v>
      </c>
      <c r="T3541" s="29">
        <v>60.57355364051277</v>
      </c>
      <c r="U3541" s="29" t="e">
        <v>#N/A</v>
      </c>
      <c r="V3541" s="29">
        <v>13.758091588113951</v>
      </c>
      <c r="W3541">
        <v>8.0875209728831123</v>
      </c>
      <c r="X3541" t="s">
        <v>77</v>
      </c>
      <c r="Y3541" t="s">
        <v>83</v>
      </c>
      <c r="Z3541" t="s">
        <v>241</v>
      </c>
    </row>
    <row r="3542" spans="2:26" x14ac:dyDescent="0.25">
      <c r="B3542" t="s">
        <v>7557</v>
      </c>
      <c r="C3542" s="26" t="s">
        <v>7558</v>
      </c>
      <c r="D3542" s="26" t="e">
        <v>#N/A</v>
      </c>
      <c r="E3542" s="26" t="e">
        <v>#N/A</v>
      </c>
      <c r="F3542" s="26" t="e">
        <v>#N/A</v>
      </c>
      <c r="G3542" s="27" t="e">
        <v>#N/A</v>
      </c>
      <c r="H3542" s="28" t="e">
        <v>#N/A</v>
      </c>
      <c r="I3542" s="28" t="e">
        <v>#N/A</v>
      </c>
      <c r="J3542" s="26" t="e">
        <v>#N/A</v>
      </c>
      <c r="K3542" s="29" t="e">
        <v>#N/A</v>
      </c>
      <c r="L3542" s="26" t="e">
        <v>#N/A</v>
      </c>
      <c r="M3542" s="30" t="e">
        <v>#N/A</v>
      </c>
      <c r="N3542" s="29" t="e">
        <v>#N/A</v>
      </c>
      <c r="O3542" s="31" t="e">
        <v>#N/A</v>
      </c>
      <c r="P3542" s="31" t="e">
        <v>#N/A</v>
      </c>
      <c r="Q3542" s="31" t="e">
        <v>#N/A</v>
      </c>
      <c r="R3542" s="29">
        <v>42996686848</v>
      </c>
      <c r="S3542" s="29" t="e">
        <v>#N/A</v>
      </c>
      <c r="T3542" s="29" t="e">
        <v>#N/A</v>
      </c>
      <c r="U3542" s="29" t="e">
        <v>#N/A</v>
      </c>
      <c r="V3542" s="29" t="e">
        <v>#N/A</v>
      </c>
      <c r="W3542" t="e">
        <v>#N/A</v>
      </c>
      <c r="X3542" t="e">
        <v>#N/A</v>
      </c>
      <c r="Y3542" t="e">
        <v>#N/A</v>
      </c>
      <c r="Z3542" t="e">
        <v>#N/A</v>
      </c>
    </row>
    <row r="3543" spans="2:26" x14ac:dyDescent="0.25">
      <c r="B3543" t="s">
        <v>7559</v>
      </c>
      <c r="C3543" s="26" t="s">
        <v>7560</v>
      </c>
      <c r="D3543" s="26" t="e">
        <v>#N/A</v>
      </c>
      <c r="E3543" s="26" t="e">
        <v>#N/A</v>
      </c>
      <c r="F3543" s="26" t="e">
        <v>#N/A</v>
      </c>
      <c r="G3543" s="27" t="e">
        <v>#N/A</v>
      </c>
      <c r="H3543" s="28" t="e">
        <v>#N/A</v>
      </c>
      <c r="I3543" s="28" t="e">
        <v>#N/A</v>
      </c>
      <c r="J3543" s="26" t="e">
        <v>#N/A</v>
      </c>
      <c r="K3543" s="29" t="e">
        <v>#N/A</v>
      </c>
      <c r="L3543" s="26" t="e">
        <v>#N/A</v>
      </c>
      <c r="M3543" s="30" t="e">
        <v>#N/A</v>
      </c>
      <c r="N3543" s="29" t="e">
        <v>#N/A</v>
      </c>
      <c r="O3543" s="31" t="e">
        <v>#N/A</v>
      </c>
      <c r="P3543" s="31" t="e">
        <v>#N/A</v>
      </c>
      <c r="Q3543" s="31" t="e">
        <v>#N/A</v>
      </c>
      <c r="R3543" s="29">
        <v>30831835136</v>
      </c>
      <c r="S3543" s="29" t="e">
        <v>#N/A</v>
      </c>
      <c r="T3543" s="29" t="e">
        <v>#N/A</v>
      </c>
      <c r="U3543" s="29" t="e">
        <v>#N/A</v>
      </c>
      <c r="V3543" s="29" t="e">
        <v>#N/A</v>
      </c>
      <c r="W3543" t="e">
        <v>#N/A</v>
      </c>
      <c r="X3543" t="e">
        <v>#N/A</v>
      </c>
      <c r="Y3543" t="e">
        <v>#N/A</v>
      </c>
      <c r="Z3543" t="e">
        <v>#N/A</v>
      </c>
    </row>
    <row r="3544" spans="2:26" x14ac:dyDescent="0.25">
      <c r="B3544" t="s">
        <v>7561</v>
      </c>
      <c r="C3544" s="26" t="s">
        <v>7562</v>
      </c>
      <c r="D3544" s="26">
        <v>1.0075704979864697</v>
      </c>
      <c r="E3544" s="26">
        <v>0.45898348473477507</v>
      </c>
      <c r="F3544" s="26">
        <v>1.0075704979864697</v>
      </c>
      <c r="G3544" s="27">
        <v>0.45898348473477507</v>
      </c>
      <c r="H3544" s="28">
        <v>0.76429640443848157</v>
      </c>
      <c r="I3544" s="28">
        <v>14.773545476551201</v>
      </c>
      <c r="J3544" s="26">
        <v>9.5600225588140493</v>
      </c>
      <c r="K3544" s="29">
        <v>-0.73836843151786857</v>
      </c>
      <c r="L3544" s="26">
        <v>-8.6060222991934889</v>
      </c>
      <c r="M3544" s="30">
        <v>0.89541042280508321</v>
      </c>
      <c r="N3544" s="29" t="e">
        <v>#N/A</v>
      </c>
      <c r="O3544" s="31">
        <v>8.0603318821522301</v>
      </c>
      <c r="P3544" s="31">
        <v>217193000</v>
      </c>
      <c r="Q3544" s="31">
        <v>217193000</v>
      </c>
      <c r="R3544" s="29">
        <v>2332016384</v>
      </c>
      <c r="S3544" s="29">
        <v>11.047070883793056</v>
      </c>
      <c r="T3544" s="29">
        <v>13.149369874006901</v>
      </c>
      <c r="U3544" s="29">
        <v>4.0299888390492544</v>
      </c>
      <c r="V3544" s="29">
        <v>252.38095238095238</v>
      </c>
      <c r="W3544">
        <v>1.9046617543151307</v>
      </c>
      <c r="X3544" t="s">
        <v>71</v>
      </c>
      <c r="Y3544" t="s">
        <v>103</v>
      </c>
      <c r="Z3544" t="s">
        <v>1904</v>
      </c>
    </row>
    <row r="3545" spans="2:26" x14ac:dyDescent="0.25">
      <c r="B3545" t="s">
        <v>7563</v>
      </c>
      <c r="C3545" s="26" t="s">
        <v>7564</v>
      </c>
      <c r="D3545" s="26">
        <v>7.1141791008278572</v>
      </c>
      <c r="E3545" s="26">
        <v>11.946107784431138</v>
      </c>
      <c r="F3545" s="26">
        <v>1.2549720549710368</v>
      </c>
      <c r="G3545" s="27">
        <v>1.2189409368635438</v>
      </c>
      <c r="H3545" s="28" t="e">
        <v>#N/A</v>
      </c>
      <c r="I3545" s="28">
        <v>29.869767569802185</v>
      </c>
      <c r="J3545" s="26">
        <v>42.982175940714242</v>
      </c>
      <c r="K3545" s="29">
        <v>-0.39484978540772531</v>
      </c>
      <c r="L3545" s="26">
        <v>-5.2365794442945779</v>
      </c>
      <c r="M3545" s="30">
        <v>0.67606679676032255</v>
      </c>
      <c r="N3545" s="29" t="e">
        <v>#N/A</v>
      </c>
      <c r="O3545" s="31">
        <v>60.693939381939707</v>
      </c>
      <c r="P3545" s="31">
        <v>501000000</v>
      </c>
      <c r="Q3545" s="31">
        <v>4910000000</v>
      </c>
      <c r="R3545" s="29">
        <v>165125586944</v>
      </c>
      <c r="S3545" s="29">
        <v>39.947015630968437</v>
      </c>
      <c r="T3545" s="29">
        <v>48.727735091806515</v>
      </c>
      <c r="U3545" s="29" t="e">
        <v>#N/A</v>
      </c>
      <c r="V3545" s="29" t="e">
        <v>#N/A</v>
      </c>
      <c r="W3545">
        <v>4.5452301747464583</v>
      </c>
      <c r="X3545" t="s">
        <v>93</v>
      </c>
      <c r="Y3545" t="s">
        <v>94</v>
      </c>
      <c r="Z3545" t="s">
        <v>95</v>
      </c>
    </row>
    <row r="3546" spans="2:26" x14ac:dyDescent="0.25">
      <c r="B3546" t="s">
        <v>7565</v>
      </c>
      <c r="C3546" s="26" t="s">
        <v>7566</v>
      </c>
      <c r="D3546" s="26">
        <v>3.8558968612594526</v>
      </c>
      <c r="E3546" s="26">
        <v>-41.524545121510499</v>
      </c>
      <c r="F3546" s="26">
        <v>3.8558968612594526</v>
      </c>
      <c r="G3546" s="27">
        <v>-41.524545121510499</v>
      </c>
      <c r="H3546" s="28">
        <v>-49.760368954795979</v>
      </c>
      <c r="I3546" s="28" t="e">
        <v>#N/A</v>
      </c>
      <c r="J3546" s="26">
        <v>-24004.034407559975</v>
      </c>
      <c r="K3546" s="29">
        <v>-0.88249258160237376</v>
      </c>
      <c r="L3546" s="26">
        <v>1.9708490858726879</v>
      </c>
      <c r="M3546" s="30">
        <v>0.89360948740371182</v>
      </c>
      <c r="N3546" s="29" t="e">
        <v>#N/A</v>
      </c>
      <c r="O3546" s="31" t="e">
        <v>#N/A</v>
      </c>
      <c r="P3546" s="31">
        <v>49133999.999992847</v>
      </c>
      <c r="Q3546" s="31">
        <v>49133999.999992847</v>
      </c>
      <c r="R3546" s="29">
        <v>5889337344</v>
      </c>
      <c r="S3546" s="29" t="e">
        <v>#N/A</v>
      </c>
      <c r="T3546" s="29" t="e">
        <v>#N/A</v>
      </c>
      <c r="U3546" s="29">
        <v>-36.416168317900322</v>
      </c>
      <c r="V3546" s="29" t="e">
        <v>#N/A</v>
      </c>
      <c r="W3546">
        <v>1.4659920491906024</v>
      </c>
      <c r="X3546" t="s">
        <v>74</v>
      </c>
      <c r="Y3546" t="s">
        <v>100</v>
      </c>
      <c r="Z3546" t="s">
        <v>101</v>
      </c>
    </row>
    <row r="3547" spans="2:26" x14ac:dyDescent="0.25">
      <c r="B3547" t="s">
        <v>7567</v>
      </c>
      <c r="C3547" s="26" t="s">
        <v>7568</v>
      </c>
      <c r="D3547" s="26">
        <v>-6.5646500473622611</v>
      </c>
      <c r="E3547" s="26">
        <v>-2.0798661589938803</v>
      </c>
      <c r="F3547" s="26">
        <v>34.897326014454023</v>
      </c>
      <c r="G3547" s="27">
        <v>-2.0798661589938803</v>
      </c>
      <c r="H3547" s="28">
        <v>19.789977148884972</v>
      </c>
      <c r="I3547" s="28">
        <v>24.820055868077009</v>
      </c>
      <c r="J3547" s="26">
        <v>23.4181229185156</v>
      </c>
      <c r="K3547" s="29">
        <v>-0.92594412040297314</v>
      </c>
      <c r="L3547" s="26">
        <v>-4.3021877848678214</v>
      </c>
      <c r="M3547" s="30">
        <v>0.85021016032873398</v>
      </c>
      <c r="N3547" s="29" t="e">
        <v>#N/A</v>
      </c>
      <c r="O3547" s="31">
        <v>20.190106167245595</v>
      </c>
      <c r="P3547" s="31">
        <v>-216675000.00000048</v>
      </c>
      <c r="Q3547" s="31">
        <v>-216675000.00000048</v>
      </c>
      <c r="R3547" s="29">
        <v>13339324416</v>
      </c>
      <c r="S3547" s="29">
        <v>11.448876606477393</v>
      </c>
      <c r="T3547" s="29">
        <v>11.767818441107325</v>
      </c>
      <c r="U3547" s="29" t="e">
        <v>#N/A</v>
      </c>
      <c r="V3547" s="29">
        <v>22.073876279483752</v>
      </c>
      <c r="W3547">
        <v>3.957381103659535</v>
      </c>
      <c r="X3547" t="s">
        <v>71</v>
      </c>
      <c r="Y3547" t="s">
        <v>103</v>
      </c>
      <c r="Z3547" t="s">
        <v>1904</v>
      </c>
    </row>
    <row r="3548" spans="2:26" x14ac:dyDescent="0.25">
      <c r="B3548" t="s">
        <v>7569</v>
      </c>
      <c r="C3548" s="26" t="s">
        <v>7570</v>
      </c>
      <c r="D3548" s="26">
        <v>9.9277870163322374E-2</v>
      </c>
      <c r="E3548" s="26">
        <v>0.21399835489418986</v>
      </c>
      <c r="F3548" s="26">
        <v>9.718415455756331E-2</v>
      </c>
      <c r="G3548" s="27">
        <v>0.20048572029049816</v>
      </c>
      <c r="H3548" s="28">
        <v>15.861377554418507</v>
      </c>
      <c r="I3548" s="28">
        <v>6.0524149588775247</v>
      </c>
      <c r="J3548" s="26">
        <v>7.9991772670610972</v>
      </c>
      <c r="K3548" s="29">
        <v>-0.17305097666267924</v>
      </c>
      <c r="L3548" s="26">
        <v>-2.1981963906693851</v>
      </c>
      <c r="M3548" s="30">
        <v>0.3900654029314089</v>
      </c>
      <c r="N3548" s="29">
        <v>5.540540644921094E-3</v>
      </c>
      <c r="O3548" s="31">
        <v>11.532192234620798</v>
      </c>
      <c r="P3548" s="31">
        <v>1002974999.9999996</v>
      </c>
      <c r="Q3548" s="31">
        <v>1070574999.9999996</v>
      </c>
      <c r="R3548" s="29">
        <v>3009875968</v>
      </c>
      <c r="S3548" s="29">
        <v>5.7798867147488346</v>
      </c>
      <c r="T3548" s="29">
        <v>10.200563598667504</v>
      </c>
      <c r="U3548" s="29">
        <v>1.1307442685957196</v>
      </c>
      <c r="V3548" s="29">
        <v>7.8633088022293505</v>
      </c>
      <c r="W3548">
        <v>1.5588907344215104</v>
      </c>
      <c r="X3548" t="s">
        <v>74</v>
      </c>
      <c r="Y3548" t="s">
        <v>102</v>
      </c>
      <c r="Z3548" t="s">
        <v>618</v>
      </c>
    </row>
    <row r="3549" spans="2:26" x14ac:dyDescent="0.25">
      <c r="B3549" t="s">
        <v>7571</v>
      </c>
      <c r="C3549" s="26" t="s">
        <v>7572</v>
      </c>
      <c r="D3549" s="26" t="e">
        <v>#N/A</v>
      </c>
      <c r="E3549" s="26">
        <v>2.3833269911597115</v>
      </c>
      <c r="F3549" s="26" t="e">
        <v>#N/A</v>
      </c>
      <c r="G3549" s="27">
        <v>2.2843962376257529</v>
      </c>
      <c r="H3549" s="28">
        <v>19.387575503064731</v>
      </c>
      <c r="I3549" s="28">
        <v>18.784266398614424</v>
      </c>
      <c r="J3549" s="26">
        <v>18.491317056289898</v>
      </c>
      <c r="K3549" s="29">
        <v>-0.5377962764057318</v>
      </c>
      <c r="L3549" s="26">
        <v>-2.67637917383446</v>
      </c>
      <c r="M3549" s="30">
        <v>0.61344184771287646</v>
      </c>
      <c r="N3549" s="29" t="e">
        <v>#N/A</v>
      </c>
      <c r="O3549" s="31">
        <v>17.282585760109345</v>
      </c>
      <c r="P3549" s="31">
        <v>2769817999.9999962</v>
      </c>
      <c r="Q3549" s="31">
        <v>2889770999.9999962</v>
      </c>
      <c r="R3549" s="29">
        <v>42579288064</v>
      </c>
      <c r="S3549" s="29">
        <v>3.068517938653895</v>
      </c>
      <c r="T3549" s="29">
        <v>3.4772979451878401</v>
      </c>
      <c r="U3549" s="29">
        <v>9.7389063757174608</v>
      </c>
      <c r="V3549" s="29">
        <v>10.18199974400606</v>
      </c>
      <c r="W3549">
        <v>1.9054963682071591</v>
      </c>
      <c r="X3549" t="s">
        <v>71</v>
      </c>
      <c r="Y3549" t="s">
        <v>103</v>
      </c>
      <c r="Z3549" t="s">
        <v>182</v>
      </c>
    </row>
    <row r="3550" spans="2:26" x14ac:dyDescent="0.25">
      <c r="B3550" t="s">
        <v>7573</v>
      </c>
      <c r="C3550" s="26" t="s">
        <v>7574</v>
      </c>
      <c r="D3550" s="26" t="e">
        <v>#N/A</v>
      </c>
      <c r="E3550" s="26" t="e">
        <v>#N/A</v>
      </c>
      <c r="F3550" s="26" t="e">
        <v>#N/A</v>
      </c>
      <c r="G3550" s="27" t="e">
        <v>#N/A</v>
      </c>
      <c r="H3550" s="28">
        <v>5.6669079870763008</v>
      </c>
      <c r="I3550" s="28" t="e">
        <v>#N/A</v>
      </c>
      <c r="J3550" s="26" t="e">
        <v>#N/A</v>
      </c>
      <c r="K3550" s="29">
        <v>-9.8273476697052567E-3</v>
      </c>
      <c r="L3550" s="26" t="e">
        <v>#N/A</v>
      </c>
      <c r="M3550" s="30">
        <v>3.8729094842496405E-2</v>
      </c>
      <c r="N3550" s="29" t="e">
        <v>#N/A</v>
      </c>
      <c r="O3550" s="31">
        <v>0.74271505196263399</v>
      </c>
      <c r="P3550" s="31">
        <v>520102000000</v>
      </c>
      <c r="Q3550" s="31">
        <v>520102000000</v>
      </c>
      <c r="R3550" s="29">
        <v>166279987200</v>
      </c>
      <c r="S3550" s="29" t="e">
        <v>#N/A</v>
      </c>
      <c r="T3550" s="29" t="e">
        <v>#N/A</v>
      </c>
      <c r="U3550" s="29" t="e">
        <v>#N/A</v>
      </c>
      <c r="V3550" s="29">
        <v>5.2414574388888822</v>
      </c>
      <c r="W3550">
        <v>0.30936986610702794</v>
      </c>
      <c r="X3550" t="s">
        <v>66</v>
      </c>
      <c r="Y3550" t="s">
        <v>67</v>
      </c>
      <c r="Z3550" t="s">
        <v>68</v>
      </c>
    </row>
    <row r="3551" spans="2:26" x14ac:dyDescent="0.25">
      <c r="B3551" t="s">
        <v>7575</v>
      </c>
      <c r="C3551" s="26" t="s">
        <v>7576</v>
      </c>
      <c r="D3551" s="26">
        <v>0.20351294732310471</v>
      </c>
      <c r="E3551" s="26">
        <v>0.15856608193090105</v>
      </c>
      <c r="F3551" s="26">
        <v>0.19848644386663375</v>
      </c>
      <c r="G3551" s="27">
        <v>0.15635866085886799</v>
      </c>
      <c r="H3551" s="28">
        <v>14.13018745733639</v>
      </c>
      <c r="I3551" s="28">
        <v>15.032247462507488</v>
      </c>
      <c r="J3551" s="26">
        <v>14.579561281337048</v>
      </c>
      <c r="K3551" s="29">
        <v>0.13521799935453135</v>
      </c>
      <c r="L3551" s="26">
        <v>1.0506298883515435</v>
      </c>
      <c r="M3551" s="30">
        <v>0.47289461854366194</v>
      </c>
      <c r="N3551" s="29">
        <v>3.0151106124881675E-3</v>
      </c>
      <c r="O3551" s="31">
        <v>6.323781491739414</v>
      </c>
      <c r="P3551" s="31">
        <v>78554000000</v>
      </c>
      <c r="Q3551" s="31">
        <v>79663000000</v>
      </c>
      <c r="R3551" s="29">
        <v>88118378496</v>
      </c>
      <c r="S3551" s="29">
        <v>6.474021045793779</v>
      </c>
      <c r="T3551" s="29">
        <v>8.7053129813744388</v>
      </c>
      <c r="U3551" s="29">
        <v>-5.981726048487455</v>
      </c>
      <c r="V3551" s="29">
        <v>9.7245658927056198</v>
      </c>
      <c r="W3551">
        <v>1.4881904866212847</v>
      </c>
      <c r="X3551" t="s">
        <v>65</v>
      </c>
      <c r="Y3551" t="s">
        <v>80</v>
      </c>
      <c r="Z3551" t="s">
        <v>176</v>
      </c>
    </row>
    <row r="3552" spans="2:26" x14ac:dyDescent="0.25">
      <c r="B3552" t="s">
        <v>7577</v>
      </c>
      <c r="C3552" s="26" t="s">
        <v>7578</v>
      </c>
      <c r="D3552" s="26">
        <v>0.19896110718536492</v>
      </c>
      <c r="E3552" s="26">
        <v>0.27102910641079292</v>
      </c>
      <c r="F3552" s="26">
        <v>0.19896110718536492</v>
      </c>
      <c r="G3552" s="27">
        <v>0.27102910641079292</v>
      </c>
      <c r="H3552" s="28">
        <v>33.009351164444773</v>
      </c>
      <c r="I3552" s="28">
        <v>18.197650998070038</v>
      </c>
      <c r="J3552" s="26">
        <v>25.025937055408217</v>
      </c>
      <c r="K3552" s="29">
        <v>-0.17739317425240128</v>
      </c>
      <c r="L3552" s="26">
        <v>-1.0145217908350428</v>
      </c>
      <c r="M3552" s="30">
        <v>0.59482490535500998</v>
      </c>
      <c r="N3552" s="29">
        <v>7.9998207639913124E-3</v>
      </c>
      <c r="O3552" s="31">
        <v>6.5112810984147504</v>
      </c>
      <c r="P3552" s="31">
        <v>20561965000</v>
      </c>
      <c r="Q3552" s="31">
        <v>20561965000</v>
      </c>
      <c r="R3552" s="29">
        <v>1992563840</v>
      </c>
      <c r="S3552" s="29">
        <v>3.4148187244711661</v>
      </c>
      <c r="T3552" s="29">
        <v>4.3751540803562614</v>
      </c>
      <c r="U3552" s="29">
        <v>14.702412505546333</v>
      </c>
      <c r="V3552" s="29">
        <v>4.2855137896977835</v>
      </c>
      <c r="W3552">
        <v>1.3083826234401612</v>
      </c>
      <c r="X3552" t="s">
        <v>77</v>
      </c>
      <c r="Y3552" t="s">
        <v>502</v>
      </c>
      <c r="Z3552" t="s">
        <v>4778</v>
      </c>
    </row>
    <row r="3553" spans="2:26" x14ac:dyDescent="0.25">
      <c r="B3553" t="s">
        <v>7579</v>
      </c>
      <c r="C3553" s="26" t="s">
        <v>7580</v>
      </c>
      <c r="D3553" s="26">
        <v>-0.67421428260138072</v>
      </c>
      <c r="E3553" s="26">
        <v>-3.6682785299806575</v>
      </c>
      <c r="F3553" s="26">
        <v>-1.6697048871299747</v>
      </c>
      <c r="G3553" s="27">
        <v>-4.4002320185614847</v>
      </c>
      <c r="H3553" s="28">
        <v>16.956345998383185</v>
      </c>
      <c r="I3553" s="28">
        <v>20.864933674540186</v>
      </c>
      <c r="J3553" s="26">
        <v>28.443264192923277</v>
      </c>
      <c r="K3553" s="29">
        <v>-0.59708452669457301</v>
      </c>
      <c r="L3553" s="26">
        <v>-4.2479101358411704</v>
      </c>
      <c r="M3553" s="30">
        <v>0.54033791691047395</v>
      </c>
      <c r="N3553" s="29" t="e">
        <v>#N/A</v>
      </c>
      <c r="O3553" s="31">
        <v>0.53995414912232109</v>
      </c>
      <c r="P3553" s="31">
        <v>-1034000000</v>
      </c>
      <c r="Q3553" s="31">
        <v>-862000000</v>
      </c>
      <c r="R3553" s="29">
        <v>26130231296</v>
      </c>
      <c r="S3553" s="29">
        <v>2.5781690950888194</v>
      </c>
      <c r="T3553" s="29">
        <v>2.7053813859649121</v>
      </c>
      <c r="U3553" s="29">
        <v>13.44037088771432</v>
      </c>
      <c r="V3553" s="29">
        <v>10.356311774503515</v>
      </c>
      <c r="W3553">
        <v>1.7709251979695431</v>
      </c>
      <c r="X3553" t="s">
        <v>71</v>
      </c>
      <c r="Y3553" t="s">
        <v>103</v>
      </c>
      <c r="Z3553" t="s">
        <v>1904</v>
      </c>
    </row>
    <row r="3554" spans="2:26" x14ac:dyDescent="0.25">
      <c r="B3554" t="s">
        <v>7581</v>
      </c>
      <c r="C3554" s="26" t="s">
        <v>7582</v>
      </c>
      <c r="D3554" s="26" t="e">
        <v>#N/A</v>
      </c>
      <c r="E3554" s="26" t="e">
        <v>#N/A</v>
      </c>
      <c r="F3554" s="26">
        <v>0.23597072113094017</v>
      </c>
      <c r="G3554" s="27">
        <v>0.14014731764552507</v>
      </c>
      <c r="H3554" s="28">
        <v>1.2218730358265242</v>
      </c>
      <c r="I3554" s="28">
        <v>6.3422719703210699</v>
      </c>
      <c r="J3554" s="26">
        <v>4.8842663403691242</v>
      </c>
      <c r="K3554" s="29" t="e">
        <v>#N/A</v>
      </c>
      <c r="L3554" s="26">
        <v>-2.3465553235908141</v>
      </c>
      <c r="M3554" s="30">
        <v>0.59296549872466098</v>
      </c>
      <c r="N3554" s="29">
        <v>3.7499999999999999E-3</v>
      </c>
      <c r="O3554" s="31">
        <v>-1.9065201153438713</v>
      </c>
      <c r="P3554" s="31" t="e">
        <v>#N/A</v>
      </c>
      <c r="Q3554" s="31">
        <v>15341000000</v>
      </c>
      <c r="R3554" s="29">
        <v>31431589888</v>
      </c>
      <c r="S3554" s="29">
        <v>9.4817640528879608</v>
      </c>
      <c r="T3554" s="29">
        <v>12.674692971162791</v>
      </c>
      <c r="U3554" s="29">
        <v>4.6704605310482732</v>
      </c>
      <c r="V3554" s="29">
        <v>89.771051903625008</v>
      </c>
      <c r="W3554">
        <v>1.6089029812519209</v>
      </c>
      <c r="X3554" t="s">
        <v>77</v>
      </c>
      <c r="Y3554" t="s">
        <v>83</v>
      </c>
      <c r="Z3554" t="s">
        <v>193</v>
      </c>
    </row>
    <row r="3555" spans="2:26" x14ac:dyDescent="0.25">
      <c r="B3555" t="s">
        <v>7583</v>
      </c>
      <c r="C3555" s="26" t="s">
        <v>7584</v>
      </c>
      <c r="D3555" s="26" t="e">
        <v>#N/A</v>
      </c>
      <c r="E3555" s="26" t="e">
        <v>#N/A</v>
      </c>
      <c r="F3555" s="26" t="e">
        <v>#N/A</v>
      </c>
      <c r="G3555" s="27" t="e">
        <v>#N/A</v>
      </c>
      <c r="H3555" s="28" t="e">
        <v>#N/A</v>
      </c>
      <c r="I3555" s="28" t="e">
        <v>#N/A</v>
      </c>
      <c r="J3555" s="26" t="e">
        <v>#N/A</v>
      </c>
      <c r="K3555" s="29" t="e">
        <v>#N/A</v>
      </c>
      <c r="L3555" s="26" t="e">
        <v>#N/A</v>
      </c>
      <c r="M3555" s="30" t="e">
        <v>#N/A</v>
      </c>
      <c r="N3555" s="29" t="e">
        <v>#N/A</v>
      </c>
      <c r="O3555" s="31" t="e">
        <v>#N/A</v>
      </c>
      <c r="P3555" s="31" t="e">
        <v>#N/A</v>
      </c>
      <c r="Q3555" s="31" t="e">
        <v>#N/A</v>
      </c>
      <c r="R3555" s="29">
        <v>192666238976</v>
      </c>
      <c r="S3555" s="29" t="e">
        <v>#N/A</v>
      </c>
      <c r="T3555" s="29" t="e">
        <v>#N/A</v>
      </c>
      <c r="U3555" s="29" t="e">
        <v>#N/A</v>
      </c>
      <c r="V3555" s="29" t="e">
        <v>#N/A</v>
      </c>
      <c r="W3555" t="e">
        <v>#N/A</v>
      </c>
      <c r="X3555" t="e">
        <v>#N/A</v>
      </c>
      <c r="Y3555" t="e">
        <v>#N/A</v>
      </c>
      <c r="Z3555" t="e">
        <v>#N/A</v>
      </c>
    </row>
    <row r="3556" spans="2:26" x14ac:dyDescent="0.25">
      <c r="B3556" t="s">
        <v>7585</v>
      </c>
      <c r="C3556" s="26" t="s">
        <v>7586</v>
      </c>
      <c r="D3556" s="26">
        <v>0.36382246412912</v>
      </c>
      <c r="E3556" s="26">
        <v>0.24609035967386941</v>
      </c>
      <c r="F3556" s="26">
        <v>0.25772826697008738</v>
      </c>
      <c r="G3556" s="27">
        <v>0.20576690089653502</v>
      </c>
      <c r="H3556" s="28">
        <v>5.2608610387340535</v>
      </c>
      <c r="I3556" s="28">
        <v>11.001217941371916</v>
      </c>
      <c r="J3556" s="26">
        <v>5.2678565922888927</v>
      </c>
      <c r="K3556" s="29">
        <v>-0.2246979181298385</v>
      </c>
      <c r="L3556" s="26">
        <v>-4.6958142813418799</v>
      </c>
      <c r="M3556" s="30">
        <v>0.51258128326867192</v>
      </c>
      <c r="N3556" s="29">
        <v>1.258322562892978E-2</v>
      </c>
      <c r="O3556" s="31">
        <v>12.299145479804709</v>
      </c>
      <c r="P3556" s="31">
        <v>690153000</v>
      </c>
      <c r="Q3556" s="31">
        <v>825400000</v>
      </c>
      <c r="R3556" s="29">
        <v>5032637952</v>
      </c>
      <c r="S3556" s="29">
        <v>18.646323709179274</v>
      </c>
      <c r="T3556" s="29">
        <v>26.149187414643031</v>
      </c>
      <c r="U3556" s="29" t="e">
        <v>#N/A</v>
      </c>
      <c r="V3556" s="29">
        <v>37.106382978723403</v>
      </c>
      <c r="W3556">
        <v>1.8878601081558106</v>
      </c>
      <c r="X3556" t="s">
        <v>74</v>
      </c>
      <c r="Y3556" t="s">
        <v>102</v>
      </c>
      <c r="Z3556" t="s">
        <v>102</v>
      </c>
    </row>
    <row r="3557" spans="2:26" x14ac:dyDescent="0.25">
      <c r="B3557" t="s">
        <v>7587</v>
      </c>
      <c r="C3557" s="26" t="s">
        <v>7588</v>
      </c>
      <c r="D3557" s="26">
        <v>-9.8036835445830722E-2</v>
      </c>
      <c r="E3557" s="26">
        <v>-3.4026465028355386E-2</v>
      </c>
      <c r="F3557" s="26">
        <v>-9.8036835445830722E-2</v>
      </c>
      <c r="G3557" s="27">
        <v>-3.4026465028355386E-2</v>
      </c>
      <c r="H3557" s="28">
        <v>0.65584932636821347</v>
      </c>
      <c r="I3557" s="28">
        <v>0.7201121848741634</v>
      </c>
      <c r="J3557" s="26">
        <v>5.6741280583029674</v>
      </c>
      <c r="K3557" s="29">
        <v>-4.6940681924334426E-2</v>
      </c>
      <c r="L3557" s="26">
        <v>-1.8440366972477065</v>
      </c>
      <c r="M3557" s="30">
        <v>0.41756188696870622</v>
      </c>
      <c r="N3557" s="29">
        <v>1.0044642857142858E-2</v>
      </c>
      <c r="O3557" s="31">
        <v>-10.284796151762205</v>
      </c>
      <c r="P3557" s="31">
        <v>1587000000</v>
      </c>
      <c r="Q3557" s="31">
        <v>1587000000</v>
      </c>
      <c r="R3557" s="29">
        <v>2006045952</v>
      </c>
      <c r="S3557" s="29">
        <v>17.257302311926605</v>
      </c>
      <c r="T3557" s="29" t="e">
        <v>#N/A</v>
      </c>
      <c r="U3557" s="29">
        <v>-2.3927667236208956</v>
      </c>
      <c r="V3557" s="29" t="e">
        <v>#N/A</v>
      </c>
      <c r="W3557">
        <v>1.1959933598130841</v>
      </c>
      <c r="X3557" t="s">
        <v>74</v>
      </c>
      <c r="Y3557" t="s">
        <v>102</v>
      </c>
      <c r="Z3557" t="s">
        <v>102</v>
      </c>
    </row>
    <row r="3558" spans="2:26" x14ac:dyDescent="0.25">
      <c r="B3558" t="s">
        <v>7589</v>
      </c>
      <c r="C3558" s="26" t="s">
        <v>7590</v>
      </c>
      <c r="D3558" s="26">
        <v>7.0778871099822532E-2</v>
      </c>
      <c r="E3558" s="26">
        <v>0.10649155401461381</v>
      </c>
      <c r="F3558" s="26">
        <v>7.0778871099822532E-2</v>
      </c>
      <c r="G3558" s="27">
        <v>0.10649155401461381</v>
      </c>
      <c r="H3558" s="28">
        <v>10.630051524665902</v>
      </c>
      <c r="I3558" s="28">
        <v>15.900113322816599</v>
      </c>
      <c r="J3558" s="26">
        <v>20.98584014922843</v>
      </c>
      <c r="K3558" s="29">
        <v>0.19402504101441986</v>
      </c>
      <c r="L3558" s="26">
        <v>1.3551730809538398</v>
      </c>
      <c r="M3558" s="30">
        <v>0.56724668185437122</v>
      </c>
      <c r="N3558" s="29">
        <v>9.7063849077658054E-3</v>
      </c>
      <c r="O3558" s="31">
        <v>15.070600875254019</v>
      </c>
      <c r="P3558" s="31">
        <v>3297839000</v>
      </c>
      <c r="Q3558" s="31">
        <v>3297839000</v>
      </c>
      <c r="R3558" s="29">
        <v>3315259904</v>
      </c>
      <c r="S3558" s="29">
        <v>6.7003835738355129</v>
      </c>
      <c r="T3558" s="29">
        <v>11.833352992095492</v>
      </c>
      <c r="U3558" s="29">
        <v>-0.71762096152085131</v>
      </c>
      <c r="V3558" s="29">
        <v>15.027818997601058</v>
      </c>
      <c r="W3558">
        <v>1.364027477088861</v>
      </c>
      <c r="X3558" t="s">
        <v>78</v>
      </c>
      <c r="Y3558" t="s">
        <v>524</v>
      </c>
      <c r="Z3558" t="s">
        <v>1582</v>
      </c>
    </row>
    <row r="3559" spans="2:26" x14ac:dyDescent="0.25">
      <c r="B3559" t="s">
        <v>7591</v>
      </c>
      <c r="C3559" s="26" t="s">
        <v>7592</v>
      </c>
      <c r="D3559" s="26">
        <v>0.16528393917384401</v>
      </c>
      <c r="E3559" s="26">
        <v>0.10292536265279698</v>
      </c>
      <c r="F3559" s="26">
        <v>0.16451485106168734</v>
      </c>
      <c r="G3559" s="27">
        <v>0.10143684168787444</v>
      </c>
      <c r="H3559" s="28">
        <v>15.374867542795966</v>
      </c>
      <c r="I3559" s="28">
        <v>7.5742069857849597</v>
      </c>
      <c r="J3559" s="26">
        <v>7.0291013751199234</v>
      </c>
      <c r="K3559" s="29">
        <v>0.17798743097715</v>
      </c>
      <c r="L3559" s="26">
        <v>1.7840379175903982</v>
      </c>
      <c r="M3559" s="30">
        <v>0.37161809136548468</v>
      </c>
      <c r="N3559" s="29">
        <v>2.8082359384285533E-3</v>
      </c>
      <c r="O3559" s="31">
        <v>11.54294310794756</v>
      </c>
      <c r="P3559" s="31">
        <v>136701000000</v>
      </c>
      <c r="Q3559" s="31">
        <v>138707000000</v>
      </c>
      <c r="R3559" s="29">
        <v>208114892800</v>
      </c>
      <c r="S3559" s="29">
        <v>9.7388920113141193</v>
      </c>
      <c r="T3559" s="29">
        <v>16.124858730460097</v>
      </c>
      <c r="U3559" s="29">
        <v>-3.8338795011197204</v>
      </c>
      <c r="V3559" s="29">
        <v>13.701329603341286</v>
      </c>
      <c r="W3559">
        <v>2.1074035087719301</v>
      </c>
      <c r="X3559" t="s">
        <v>77</v>
      </c>
      <c r="Y3559" t="s">
        <v>83</v>
      </c>
      <c r="Z3559" t="s">
        <v>235</v>
      </c>
    </row>
    <row r="3560" spans="2:26" x14ac:dyDescent="0.25">
      <c r="B3560" t="s">
        <v>7593</v>
      </c>
      <c r="C3560" s="26" t="s">
        <v>7594</v>
      </c>
      <c r="D3560" s="26" t="e">
        <v>#N/A</v>
      </c>
      <c r="E3560" s="26" t="e">
        <v>#N/A</v>
      </c>
      <c r="F3560" s="26">
        <v>0.40927169798670276</v>
      </c>
      <c r="G3560" s="27">
        <v>-0.15599812179993763</v>
      </c>
      <c r="H3560" s="28">
        <v>-8.439576881300674</v>
      </c>
      <c r="I3560" s="28">
        <v>7.5141294517232637</v>
      </c>
      <c r="J3560" s="26">
        <v>-5.4600974937496058</v>
      </c>
      <c r="K3560" s="29" t="e">
        <v>#N/A</v>
      </c>
      <c r="L3560" s="26">
        <v>4.5333300417211833</v>
      </c>
      <c r="M3560" s="30">
        <v>0.67492757677835313</v>
      </c>
      <c r="N3560" s="29">
        <v>3.1033128191698318E-3</v>
      </c>
      <c r="O3560" s="31">
        <v>2.0620015913224381</v>
      </c>
      <c r="P3560" s="31" t="e">
        <v>#N/A</v>
      </c>
      <c r="Q3560" s="31">
        <v>1646257000.0000005</v>
      </c>
      <c r="R3560" s="29">
        <v>3017955072</v>
      </c>
      <c r="S3560" s="29" t="e">
        <v>#N/A</v>
      </c>
      <c r="T3560" s="29" t="e">
        <v>#N/A</v>
      </c>
      <c r="U3560" s="29">
        <v>-13.842750804210779</v>
      </c>
      <c r="V3560" s="29" t="e">
        <v>#N/A</v>
      </c>
      <c r="W3560">
        <v>1.192660108445786</v>
      </c>
      <c r="X3560" t="s">
        <v>77</v>
      </c>
      <c r="Y3560" t="s">
        <v>183</v>
      </c>
      <c r="Z3560" t="s">
        <v>218</v>
      </c>
    </row>
    <row r="3561" spans="2:26" x14ac:dyDescent="0.25">
      <c r="B3561" t="s">
        <v>7595</v>
      </c>
      <c r="C3561" s="26" t="s">
        <v>7596</v>
      </c>
      <c r="D3561" s="26">
        <v>5.7908604235502981E-2</v>
      </c>
      <c r="E3561" s="26">
        <v>6.4414273587807047E-2</v>
      </c>
      <c r="F3561" s="26">
        <v>6.660277970065516E-2</v>
      </c>
      <c r="G3561" s="27">
        <v>3.5401889951291683E-2</v>
      </c>
      <c r="H3561" s="28">
        <v>2.6511676678891498</v>
      </c>
      <c r="I3561" s="28">
        <v>4.6748732189249989</v>
      </c>
      <c r="J3561" s="26">
        <v>10.701821782854411</v>
      </c>
      <c r="K3561" s="29">
        <v>0.11020363601901197</v>
      </c>
      <c r="L3561" s="26">
        <v>2.105656554375833</v>
      </c>
      <c r="M3561" s="30">
        <v>0.3837200398003861</v>
      </c>
      <c r="N3561" s="29">
        <v>5.7136242603604828E-3</v>
      </c>
      <c r="O3561" s="31">
        <v>26.469701526792484</v>
      </c>
      <c r="P3561" s="31">
        <v>3144241000</v>
      </c>
      <c r="Q3561" s="31">
        <v>5720994000</v>
      </c>
      <c r="R3561" s="29">
        <v>5784641536</v>
      </c>
      <c r="S3561" s="29">
        <v>13.641807799998405</v>
      </c>
      <c r="T3561" s="29">
        <v>33.774544204923615</v>
      </c>
      <c r="U3561" s="29">
        <v>7.3648124494606524</v>
      </c>
      <c r="V3561" s="29">
        <v>144.32757534060283</v>
      </c>
      <c r="W3561">
        <v>1.2748598904384905</v>
      </c>
      <c r="X3561" t="s">
        <v>74</v>
      </c>
      <c r="Y3561" t="s">
        <v>102</v>
      </c>
      <c r="Z3561" t="s">
        <v>102</v>
      </c>
    </row>
    <row r="3562" spans="2:26" x14ac:dyDescent="0.25">
      <c r="B3562" t="s">
        <v>7597</v>
      </c>
      <c r="C3562" s="26" t="s">
        <v>7598</v>
      </c>
      <c r="D3562" s="26" t="e">
        <v>#N/A</v>
      </c>
      <c r="E3562" s="26" t="e">
        <v>#N/A</v>
      </c>
      <c r="F3562" s="26">
        <v>2.8496282839900383E-2</v>
      </c>
      <c r="G3562" s="27">
        <v>3.2359600709561391E-2</v>
      </c>
      <c r="H3562" s="28">
        <v>4.9963595790349578</v>
      </c>
      <c r="I3562" s="28">
        <v>83.057487797227807</v>
      </c>
      <c r="J3562" s="26">
        <v>84.34313973429127</v>
      </c>
      <c r="K3562" s="29" t="e">
        <v>#N/A</v>
      </c>
      <c r="L3562" s="26">
        <v>4.8226784809517085</v>
      </c>
      <c r="M3562" s="30">
        <v>0.42897748379885298</v>
      </c>
      <c r="N3562" s="29">
        <v>8.1443871675057171E-3</v>
      </c>
      <c r="O3562" s="31">
        <v>19.480317178503917</v>
      </c>
      <c r="P3562" s="31" t="e">
        <v>#N/A</v>
      </c>
      <c r="Q3562" s="31">
        <v>8541051000</v>
      </c>
      <c r="R3562" s="29">
        <v>7773933056</v>
      </c>
      <c r="S3562" s="29">
        <v>13.329853455153101</v>
      </c>
      <c r="T3562" s="29">
        <v>44.072363029831578</v>
      </c>
      <c r="U3562" s="29">
        <v>10.966083626640378</v>
      </c>
      <c r="V3562" s="29">
        <v>36.695906432748536</v>
      </c>
      <c r="W3562">
        <v>1.8754855536128789</v>
      </c>
      <c r="X3562" t="s">
        <v>66</v>
      </c>
      <c r="Y3562" t="s">
        <v>202</v>
      </c>
      <c r="Z3562" t="s">
        <v>1822</v>
      </c>
    </row>
    <row r="3563" spans="2:26" x14ac:dyDescent="0.25">
      <c r="B3563" t="s">
        <v>7599</v>
      </c>
      <c r="C3563" s="26" t="s">
        <v>7600</v>
      </c>
      <c r="D3563" s="26">
        <v>-6.5473111508672632</v>
      </c>
      <c r="E3563" s="26">
        <v>0.99823498323908388</v>
      </c>
      <c r="F3563" s="26">
        <v>-6.5473111508672632</v>
      </c>
      <c r="G3563" s="27">
        <v>0.99823498323908388</v>
      </c>
      <c r="H3563" s="28">
        <v>21.438420762970249</v>
      </c>
      <c r="I3563" s="28">
        <v>27.389459335576618</v>
      </c>
      <c r="J3563" s="26">
        <v>24.863356310065118</v>
      </c>
      <c r="K3563" s="29">
        <v>-0.53939651561672486</v>
      </c>
      <c r="L3563" s="26">
        <v>-2.4202418102781484</v>
      </c>
      <c r="M3563" s="30">
        <v>0.67855418517146737</v>
      </c>
      <c r="N3563" s="29" t="e">
        <v>#N/A</v>
      </c>
      <c r="O3563" s="31">
        <v>15.810017414794169</v>
      </c>
      <c r="P3563" s="31">
        <v>1186391000</v>
      </c>
      <c r="Q3563" s="31">
        <v>1186391000</v>
      </c>
      <c r="R3563" s="29">
        <v>21242116096</v>
      </c>
      <c r="S3563" s="29">
        <v>10.776824120640478</v>
      </c>
      <c r="T3563" s="29">
        <v>11.312447524026719</v>
      </c>
      <c r="U3563" s="29" t="e">
        <v>#N/A</v>
      </c>
      <c r="V3563" s="29">
        <v>21.743774042146509</v>
      </c>
      <c r="W3563">
        <v>4.3755651983167203</v>
      </c>
      <c r="X3563" t="s">
        <v>66</v>
      </c>
      <c r="Y3563" t="s">
        <v>86</v>
      </c>
      <c r="Z3563" t="s">
        <v>180</v>
      </c>
    </row>
    <row r="3564" spans="2:26" x14ac:dyDescent="0.25">
      <c r="B3564" t="s">
        <v>7601</v>
      </c>
      <c r="C3564" s="26" t="s">
        <v>7069</v>
      </c>
      <c r="D3564" s="26" t="e">
        <v>#N/A</v>
      </c>
      <c r="E3564" s="26" t="e">
        <v>#N/A</v>
      </c>
      <c r="F3564" s="26" t="e">
        <v>#N/A</v>
      </c>
      <c r="G3564" s="27" t="e">
        <v>#N/A</v>
      </c>
      <c r="H3564" s="28" t="e">
        <v>#N/A</v>
      </c>
      <c r="I3564" s="28" t="e">
        <v>#N/A</v>
      </c>
      <c r="J3564" s="26" t="e">
        <v>#N/A</v>
      </c>
      <c r="K3564" s="29" t="e">
        <v>#N/A</v>
      </c>
      <c r="L3564" s="26" t="e">
        <v>#N/A</v>
      </c>
      <c r="M3564" s="30" t="e">
        <v>#N/A</v>
      </c>
      <c r="N3564" s="29" t="e">
        <v>#N/A</v>
      </c>
      <c r="O3564" s="31" t="e">
        <v>#N/A</v>
      </c>
      <c r="P3564" s="31" t="e">
        <v>#N/A</v>
      </c>
      <c r="Q3564" s="31" t="e">
        <v>#N/A</v>
      </c>
      <c r="R3564" s="29">
        <v>474000000</v>
      </c>
      <c r="S3564" s="29" t="e">
        <v>#N/A</v>
      </c>
      <c r="T3564" s="29" t="e">
        <v>#N/A</v>
      </c>
      <c r="U3564" s="29" t="e">
        <v>#N/A</v>
      </c>
      <c r="V3564" s="29" t="e">
        <v>#N/A</v>
      </c>
      <c r="W3564" t="e">
        <v>#N/A</v>
      </c>
      <c r="X3564" t="e">
        <v>#N/A</v>
      </c>
      <c r="Y3564" t="e">
        <v>#N/A</v>
      </c>
      <c r="Z3564" t="e">
        <v>#N/A</v>
      </c>
    </row>
    <row r="3565" spans="2:26" x14ac:dyDescent="0.25">
      <c r="B3565" t="s">
        <v>7602</v>
      </c>
      <c r="C3565" s="26" t="s">
        <v>7603</v>
      </c>
      <c r="D3565" s="26" t="e">
        <v>#N/A</v>
      </c>
      <c r="E3565" s="26" t="e">
        <v>#N/A</v>
      </c>
      <c r="F3565" s="26" t="e">
        <v>#N/A</v>
      </c>
      <c r="G3565" s="27" t="e">
        <v>#N/A</v>
      </c>
      <c r="H3565" s="28" t="e">
        <v>#N/A</v>
      </c>
      <c r="I3565" s="28" t="e">
        <v>#N/A</v>
      </c>
      <c r="J3565" s="26" t="e">
        <v>#N/A</v>
      </c>
      <c r="K3565" s="29" t="e">
        <v>#N/A</v>
      </c>
      <c r="L3565" s="26" t="e">
        <v>#N/A</v>
      </c>
      <c r="M3565" s="30" t="e">
        <v>#N/A</v>
      </c>
      <c r="N3565" s="29" t="e">
        <v>#N/A</v>
      </c>
      <c r="O3565" s="31" t="e">
        <v>#N/A</v>
      </c>
      <c r="P3565" s="31" t="e">
        <v>#N/A</v>
      </c>
      <c r="Q3565" s="31" t="e">
        <v>#N/A</v>
      </c>
      <c r="R3565" s="29">
        <v>801500032</v>
      </c>
      <c r="S3565" s="29" t="e">
        <v>#N/A</v>
      </c>
      <c r="T3565" s="29" t="e">
        <v>#N/A</v>
      </c>
      <c r="U3565" s="29" t="e">
        <v>#N/A</v>
      </c>
      <c r="V3565" s="29" t="e">
        <v>#N/A</v>
      </c>
      <c r="W3565" t="e">
        <v>#N/A</v>
      </c>
      <c r="X3565" t="e">
        <v>#N/A</v>
      </c>
      <c r="Y3565" t="e">
        <v>#N/A</v>
      </c>
      <c r="Z3565" t="e">
        <v>#N/A</v>
      </c>
    </row>
    <row r="3566" spans="2:26" x14ac:dyDescent="0.25">
      <c r="B3566" t="s">
        <v>7604</v>
      </c>
      <c r="C3566" s="26" t="s">
        <v>7605</v>
      </c>
      <c r="D3566" s="26">
        <v>0.69189356219416209</v>
      </c>
      <c r="E3566" s="26">
        <v>0.501</v>
      </c>
      <c r="F3566" s="26">
        <v>-3.2297984676478024</v>
      </c>
      <c r="G3566" s="27">
        <v>0.49801192842942343</v>
      </c>
      <c r="H3566" s="28">
        <v>10.273972602739725</v>
      </c>
      <c r="I3566" s="28">
        <v>30.865383534114365</v>
      </c>
      <c r="J3566" s="26">
        <v>39.404839764551994</v>
      </c>
      <c r="K3566" s="29">
        <v>-0.13278688524590163</v>
      </c>
      <c r="L3566" s="26">
        <v>-0.61247637051039694</v>
      </c>
      <c r="M3566" s="30">
        <v>0.63808724832214769</v>
      </c>
      <c r="N3566" s="29">
        <v>2.9154518950437317E-3</v>
      </c>
      <c r="O3566" s="31">
        <v>9.3895367173904702</v>
      </c>
      <c r="P3566" s="31">
        <v>2000000000</v>
      </c>
      <c r="Q3566" s="31">
        <v>2012000000</v>
      </c>
      <c r="R3566" s="29">
        <v>7066485760</v>
      </c>
      <c r="S3566" s="29">
        <v>6.0666217013232515</v>
      </c>
      <c r="T3566" s="29">
        <v>8.5808633155080205</v>
      </c>
      <c r="U3566" s="29" t="e">
        <v>#N/A</v>
      </c>
      <c r="V3566" s="29">
        <v>17.124294236232942</v>
      </c>
      <c r="W3566">
        <v>1.8613216455429924</v>
      </c>
      <c r="X3566" t="s">
        <v>74</v>
      </c>
      <c r="Y3566" t="s">
        <v>102</v>
      </c>
      <c r="Z3566" t="s">
        <v>128</v>
      </c>
    </row>
    <row r="3567" spans="2:26" x14ac:dyDescent="0.25">
      <c r="B3567" t="s">
        <v>7606</v>
      </c>
      <c r="C3567" s="26" t="s">
        <v>7607</v>
      </c>
      <c r="D3567" s="26" t="e">
        <v>#N/A</v>
      </c>
      <c r="E3567" s="26" t="e">
        <v>#N/A</v>
      </c>
      <c r="F3567" s="26">
        <v>3.1461246897468528E-2</v>
      </c>
      <c r="G3567" s="27">
        <v>3.1436322861984937E-2</v>
      </c>
      <c r="H3567" s="28">
        <v>5.8447997134492082</v>
      </c>
      <c r="I3567" s="28">
        <v>58.444202040895604</v>
      </c>
      <c r="J3567" s="26">
        <v>58.627066414988462</v>
      </c>
      <c r="K3567" s="29" t="e">
        <v>#N/A</v>
      </c>
      <c r="L3567" s="26">
        <v>12.521836487637056</v>
      </c>
      <c r="M3567" s="30">
        <v>0.46893224005255407</v>
      </c>
      <c r="N3567" s="29">
        <v>5.5649523809523805E-3</v>
      </c>
      <c r="O3567" s="31">
        <v>14.515722468251315</v>
      </c>
      <c r="P3567" s="31" t="e">
        <v>#N/A</v>
      </c>
      <c r="Q3567" s="31">
        <v>160519251000</v>
      </c>
      <c r="R3567" s="29">
        <v>80600522752</v>
      </c>
      <c r="S3567" s="29">
        <v>25.218421231198427</v>
      </c>
      <c r="T3567" s="29">
        <v>31.72560935290079</v>
      </c>
      <c r="U3567" s="29">
        <v>-4.8998888160461735</v>
      </c>
      <c r="V3567" s="29">
        <v>17.689039364162586</v>
      </c>
      <c r="W3567">
        <v>1.0067476126111661</v>
      </c>
      <c r="X3567" t="s">
        <v>66</v>
      </c>
      <c r="Y3567" t="s">
        <v>202</v>
      </c>
      <c r="Z3567" t="s">
        <v>1822</v>
      </c>
    </row>
    <row r="3568" spans="2:26" x14ac:dyDescent="0.25">
      <c r="B3568" t="s">
        <v>7608</v>
      </c>
      <c r="C3568" s="26" t="s">
        <v>7609</v>
      </c>
      <c r="D3568" s="26">
        <v>8.7185134704341458E-2</v>
      </c>
      <c r="E3568" s="26">
        <v>7.8756101478795942E-2</v>
      </c>
      <c r="F3568" s="26">
        <v>8.6855273925460913E-2</v>
      </c>
      <c r="G3568" s="27">
        <v>7.7115712505738052E-2</v>
      </c>
      <c r="H3568" s="28">
        <v>3.2809384892309597</v>
      </c>
      <c r="I3568" s="28">
        <v>2.974917034831571</v>
      </c>
      <c r="J3568" s="26">
        <v>2.8996031087457688</v>
      </c>
      <c r="K3568" s="29">
        <v>-1.0133810985972953E-2</v>
      </c>
      <c r="L3568" s="26">
        <v>-0.2212556031661736</v>
      </c>
      <c r="M3568" s="30">
        <v>0.55571640530446309</v>
      </c>
      <c r="N3568" s="29">
        <v>4.3908954563896376E-3</v>
      </c>
      <c r="O3568" s="31">
        <v>5.5988944744789233</v>
      </c>
      <c r="P3568" s="31">
        <v>1911217000.0000002</v>
      </c>
      <c r="Q3568" s="31">
        <v>1951872000.0000002</v>
      </c>
      <c r="R3568" s="29">
        <v>3993800448</v>
      </c>
      <c r="S3568" s="29">
        <v>24.437617762191131</v>
      </c>
      <c r="T3568" s="29">
        <v>26.29527935158119</v>
      </c>
      <c r="U3568" s="29">
        <v>-7.7476329633583134</v>
      </c>
      <c r="V3568" s="29">
        <v>58.741228866507889</v>
      </c>
      <c r="W3568">
        <v>1.8832662288757851</v>
      </c>
      <c r="X3568" t="s">
        <v>74</v>
      </c>
      <c r="Y3568" t="s">
        <v>334</v>
      </c>
      <c r="Z3568" t="s">
        <v>335</v>
      </c>
    </row>
    <row r="3569" spans="2:26" x14ac:dyDescent="0.25">
      <c r="B3569" t="s">
        <v>7610</v>
      </c>
      <c r="C3569" s="26" t="s">
        <v>7611</v>
      </c>
      <c r="D3569" s="26">
        <v>0.83240293741568294</v>
      </c>
      <c r="E3569" s="26">
        <v>0.94265635980323259</v>
      </c>
      <c r="F3569" s="26">
        <v>0.83240293741568294</v>
      </c>
      <c r="G3569" s="27">
        <v>0.94265635980323259</v>
      </c>
      <c r="H3569" s="28">
        <v>12.79093663247091</v>
      </c>
      <c r="I3569" s="28">
        <v>42.28193560155318</v>
      </c>
      <c r="J3569" s="26">
        <v>44.132322957148759</v>
      </c>
      <c r="K3569" s="29">
        <v>-0.75949248053581553</v>
      </c>
      <c r="L3569" s="26">
        <v>-4.4957997180711171</v>
      </c>
      <c r="M3569" s="30">
        <v>0.94628107288131513</v>
      </c>
      <c r="N3569" s="29" t="e">
        <v>#N/A</v>
      </c>
      <c r="O3569" s="31">
        <v>7.8748673025744882</v>
      </c>
      <c r="P3569" s="31">
        <v>1672025000</v>
      </c>
      <c r="Q3569" s="31">
        <v>1672025000</v>
      </c>
      <c r="R3569" s="29">
        <v>25421541376</v>
      </c>
      <c r="S3569" s="29">
        <v>9.3879503923046403</v>
      </c>
      <c r="T3569" s="29">
        <v>9.8162796267109176</v>
      </c>
      <c r="U3569" s="29" t="e">
        <v>#N/A</v>
      </c>
      <c r="V3569" s="29">
        <v>20.667385010606445</v>
      </c>
      <c r="W3569">
        <v>2.5097634930875756</v>
      </c>
      <c r="X3569" t="s">
        <v>74</v>
      </c>
      <c r="Y3569" t="s">
        <v>102</v>
      </c>
      <c r="Z3569" t="s">
        <v>618</v>
      </c>
    </row>
    <row r="3570" spans="2:26" x14ac:dyDescent="0.25">
      <c r="B3570" t="s">
        <v>7612</v>
      </c>
      <c r="C3570" s="26" t="s">
        <v>7613</v>
      </c>
      <c r="D3570" s="26" t="e">
        <v>#N/A</v>
      </c>
      <c r="E3570" s="26" t="e">
        <v>#N/A</v>
      </c>
      <c r="F3570" s="26">
        <v>0.1670136959226482</v>
      </c>
      <c r="G3570" s="27">
        <v>0.12013272972444457</v>
      </c>
      <c r="H3570" s="28">
        <v>14.007169104993949</v>
      </c>
      <c r="I3570" s="28">
        <v>21.758885340547192</v>
      </c>
      <c r="J3570" s="26">
        <v>21.734029435985679</v>
      </c>
      <c r="K3570" s="29" t="e">
        <v>#N/A</v>
      </c>
      <c r="L3570" s="26">
        <v>2.9640734320634077</v>
      </c>
      <c r="M3570" s="30">
        <v>0.33898264787027105</v>
      </c>
      <c r="N3570" s="29">
        <v>6.0134000419844661E-6</v>
      </c>
      <c r="O3570" s="31">
        <v>3.2877944874208085</v>
      </c>
      <c r="P3570" s="31" t="e">
        <v>#N/A</v>
      </c>
      <c r="Q3570" s="31">
        <v>12247445000</v>
      </c>
      <c r="R3570" s="29">
        <v>9822271488</v>
      </c>
      <c r="S3570" s="29">
        <v>9.146058012083758</v>
      </c>
      <c r="T3570" s="29">
        <v>9.8976064932213887</v>
      </c>
      <c r="U3570" s="29">
        <v>8.7049925370582475</v>
      </c>
      <c r="V3570" s="29">
        <v>10.163134490951656</v>
      </c>
      <c r="W3570">
        <v>1.3160375214128341</v>
      </c>
      <c r="X3570" t="s">
        <v>66</v>
      </c>
      <c r="Y3570" t="s">
        <v>86</v>
      </c>
      <c r="Z3570" t="s">
        <v>214</v>
      </c>
    </row>
    <row r="3571" spans="2:26" x14ac:dyDescent="0.25">
      <c r="B3571" t="s">
        <v>7614</v>
      </c>
      <c r="C3571" s="26" t="s">
        <v>7615</v>
      </c>
      <c r="D3571" s="26">
        <v>0.64939121608157957</v>
      </c>
      <c r="E3571" s="26">
        <v>0.59789440489361523</v>
      </c>
      <c r="F3571" s="26">
        <v>0.57531517880040095</v>
      </c>
      <c r="G3571" s="27">
        <v>0.53068472407083278</v>
      </c>
      <c r="H3571" s="28">
        <v>21.652835361688457</v>
      </c>
      <c r="I3571" s="28">
        <v>7.4792422646467642</v>
      </c>
      <c r="J3571" s="26">
        <v>7.7437865105360295</v>
      </c>
      <c r="K3571" s="29">
        <v>-0.17877464812927829</v>
      </c>
      <c r="L3571" s="26">
        <v>-1.8743410631527155</v>
      </c>
      <c r="M3571" s="30">
        <v>0.3274948280940031</v>
      </c>
      <c r="N3571" s="29">
        <v>6.3432393351633863E-3</v>
      </c>
      <c r="O3571" s="31">
        <v>11.832604591228986</v>
      </c>
      <c r="P3571" s="31">
        <v>1515771000.0000002</v>
      </c>
      <c r="Q3571" s="31">
        <v>1707739000.0000002</v>
      </c>
      <c r="R3571" s="29">
        <v>9126133760</v>
      </c>
      <c r="S3571" s="29">
        <v>6.7941071873764711</v>
      </c>
      <c r="T3571" s="29">
        <v>7.9084873729822522</v>
      </c>
      <c r="U3571" s="29">
        <v>11.446621619536726</v>
      </c>
      <c r="V3571" s="29">
        <v>12.090784247401446</v>
      </c>
      <c r="W3571">
        <v>2.4224362599000724</v>
      </c>
      <c r="X3571" t="s">
        <v>93</v>
      </c>
      <c r="Y3571" t="s">
        <v>94</v>
      </c>
      <c r="Z3571" t="s">
        <v>95</v>
      </c>
    </row>
    <row r="3572" spans="2:26" x14ac:dyDescent="0.25">
      <c r="B3572" t="s">
        <v>7616</v>
      </c>
      <c r="C3572" s="26" t="s">
        <v>7617</v>
      </c>
      <c r="D3572" s="26" t="e">
        <v>#N/A</v>
      </c>
      <c r="E3572" s="26" t="e">
        <v>#N/A</v>
      </c>
      <c r="F3572" s="26">
        <v>-24.901732924976805</v>
      </c>
      <c r="G3572" s="27">
        <v>-101.79969434538478</v>
      </c>
      <c r="H3572" s="28">
        <v>17.635101137164135</v>
      </c>
      <c r="I3572" s="28">
        <v>50.320351471990612</v>
      </c>
      <c r="J3572" s="26">
        <v>56.354088272900071</v>
      </c>
      <c r="K3572" s="29" t="e">
        <v>#N/A</v>
      </c>
      <c r="L3572" s="26">
        <v>-3.3319831459938163</v>
      </c>
      <c r="M3572" s="30">
        <v>0.80763039768810552</v>
      </c>
      <c r="N3572" s="29" t="e">
        <v>#N/A</v>
      </c>
      <c r="O3572" s="31">
        <v>14.765502766079218</v>
      </c>
      <c r="P3572" s="31" t="e">
        <v>#N/A</v>
      </c>
      <c r="Q3572" s="31">
        <v>-9815000.0000004768</v>
      </c>
      <c r="R3572" s="29">
        <v>10909142016</v>
      </c>
      <c r="S3572" s="29">
        <v>5.6003306411465692</v>
      </c>
      <c r="T3572" s="29">
        <v>6.8454738321236546</v>
      </c>
      <c r="U3572" s="29">
        <v>7.4984998710278026</v>
      </c>
      <c r="V3572" s="29">
        <v>16.229196917234447</v>
      </c>
      <c r="W3572">
        <v>2.6798176447491069</v>
      </c>
      <c r="X3572" t="s">
        <v>93</v>
      </c>
      <c r="Y3572" t="s">
        <v>96</v>
      </c>
      <c r="Z3572" t="s">
        <v>1268</v>
      </c>
    </row>
    <row r="3573" spans="2:26" x14ac:dyDescent="0.25">
      <c r="B3573" t="s">
        <v>7618</v>
      </c>
      <c r="C3573" s="26" t="s">
        <v>7619</v>
      </c>
      <c r="D3573" s="26">
        <v>0.18410370159668524</v>
      </c>
      <c r="E3573" s="26">
        <v>0.25775820435572522</v>
      </c>
      <c r="F3573" s="26">
        <v>0.17106301317851888</v>
      </c>
      <c r="G3573" s="27">
        <v>0.24325007677457791</v>
      </c>
      <c r="H3573" s="28">
        <v>5.0076515201366343</v>
      </c>
      <c r="I3573" s="28">
        <v>12.285529745305286</v>
      </c>
      <c r="J3573" s="26">
        <v>14.193295333784178</v>
      </c>
      <c r="K3573" s="29">
        <v>-0.24121534605959621</v>
      </c>
      <c r="L3573" s="26">
        <v>-1.8996834645841774</v>
      </c>
      <c r="M3573" s="30">
        <v>0.59158346772373416</v>
      </c>
      <c r="N3573" s="29">
        <v>5.9264893310858038E-3</v>
      </c>
      <c r="O3573" s="31">
        <v>0.22961315997067158</v>
      </c>
      <c r="P3573" s="31">
        <v>869660000</v>
      </c>
      <c r="Q3573" s="31">
        <v>921529000</v>
      </c>
      <c r="R3573" s="29">
        <v>2426119936</v>
      </c>
      <c r="S3573" s="29">
        <v>4.7435075628963537</v>
      </c>
      <c r="T3573" s="29">
        <v>8.2732288530602887</v>
      </c>
      <c r="U3573" s="29" t="e">
        <v>#N/A</v>
      </c>
      <c r="V3573" s="29">
        <v>14.012485721053448</v>
      </c>
      <c r="W3573">
        <v>0.74978195085830623</v>
      </c>
      <c r="X3573" t="s">
        <v>93</v>
      </c>
      <c r="Y3573" t="s">
        <v>94</v>
      </c>
      <c r="Z3573" t="s">
        <v>95</v>
      </c>
    </row>
    <row r="3574" spans="2:26" x14ac:dyDescent="0.25">
      <c r="B3574" t="s">
        <v>7620</v>
      </c>
      <c r="C3574" s="26" t="s">
        <v>7621</v>
      </c>
      <c r="D3574" s="26">
        <v>0.24790682027043992</v>
      </c>
      <c r="E3574" s="26">
        <v>0.2250774028173281</v>
      </c>
      <c r="F3574" s="26">
        <v>0.23932471823155427</v>
      </c>
      <c r="G3574" s="27">
        <v>0.21475906250481933</v>
      </c>
      <c r="H3574" s="28">
        <v>15.479416386328982</v>
      </c>
      <c r="I3574" s="28">
        <v>13.599377640047555</v>
      </c>
      <c r="J3574" s="26">
        <v>15.671063075408187</v>
      </c>
      <c r="K3574" s="29">
        <v>0.12957899356551281</v>
      </c>
      <c r="L3574" s="26">
        <v>0.91923444856931158</v>
      </c>
      <c r="M3574" s="30">
        <v>0.59697037257705898</v>
      </c>
      <c r="N3574" s="29">
        <v>4.3432473046631503E-3</v>
      </c>
      <c r="O3574" s="31">
        <v>5.9463236999500424</v>
      </c>
      <c r="P3574" s="31">
        <v>5135149000.000001</v>
      </c>
      <c r="Q3574" s="31">
        <v>5381873000.000001</v>
      </c>
      <c r="R3574" s="29">
        <v>5369104896</v>
      </c>
      <c r="S3574" s="29">
        <v>4.6330711743698396</v>
      </c>
      <c r="T3574" s="29">
        <v>5.3598037387141195</v>
      </c>
      <c r="U3574" s="29">
        <v>8.0755546482807912</v>
      </c>
      <c r="V3574" s="29">
        <v>5.7595605262517555</v>
      </c>
      <c r="W3574">
        <v>0.78270644487861496</v>
      </c>
      <c r="X3574" t="s">
        <v>74</v>
      </c>
      <c r="Y3574" t="s">
        <v>102</v>
      </c>
      <c r="Z3574" t="s">
        <v>128</v>
      </c>
    </row>
    <row r="3575" spans="2:26" x14ac:dyDescent="0.25">
      <c r="B3575" t="s">
        <v>7622</v>
      </c>
      <c r="C3575" s="26" t="s">
        <v>7623</v>
      </c>
      <c r="D3575" s="26">
        <v>-0.10227145073548052</v>
      </c>
      <c r="E3575" s="26">
        <v>-0.61251555243365241</v>
      </c>
      <c r="F3575" s="26">
        <v>-6.5496704206196951E-2</v>
      </c>
      <c r="G3575" s="27">
        <v>-0.42813733990765318</v>
      </c>
      <c r="H3575" s="28">
        <v>-115.97212737568682</v>
      </c>
      <c r="I3575" s="28">
        <v>4.1866855440286193</v>
      </c>
      <c r="J3575" s="26">
        <v>-6.2740902060271182</v>
      </c>
      <c r="K3575" s="29">
        <v>0.4345722476220889</v>
      </c>
      <c r="L3575" s="26">
        <v>-3.0386297308565346</v>
      </c>
      <c r="M3575" s="30">
        <v>0.11022910593986052</v>
      </c>
      <c r="N3575" s="29">
        <v>6.9949987165677623E-3</v>
      </c>
      <c r="O3575" s="31">
        <v>9.3789439157472572</v>
      </c>
      <c r="P3575" s="31">
        <v>535286000</v>
      </c>
      <c r="Q3575" s="31">
        <v>765808000</v>
      </c>
      <c r="R3575" s="29">
        <v>2312746240</v>
      </c>
      <c r="S3575" s="29" t="e">
        <v>#N/A</v>
      </c>
      <c r="T3575" s="29" t="e">
        <v>#N/A</v>
      </c>
      <c r="U3575" s="29" t="e">
        <v>#N/A</v>
      </c>
      <c r="V3575" s="29" t="e">
        <v>#N/A</v>
      </c>
      <c r="W3575">
        <v>11.769959308229437</v>
      </c>
      <c r="X3575" t="s">
        <v>71</v>
      </c>
      <c r="Y3575" t="s">
        <v>103</v>
      </c>
      <c r="Z3575" t="s">
        <v>119</v>
      </c>
    </row>
    <row r="3576" spans="2:26" x14ac:dyDescent="0.25">
      <c r="B3576" t="s">
        <v>7624</v>
      </c>
      <c r="C3576" s="26" t="s">
        <v>7625</v>
      </c>
      <c r="D3576" s="26" t="e">
        <v>#N/A</v>
      </c>
      <c r="E3576" s="26" t="e">
        <v>#N/A</v>
      </c>
      <c r="F3576" s="26">
        <v>0.14074589350404942</v>
      </c>
      <c r="G3576" s="27">
        <v>0.33060033686236767</v>
      </c>
      <c r="H3576" s="28">
        <v>14.586486450916652</v>
      </c>
      <c r="I3576" s="28">
        <v>3.2754419485691968</v>
      </c>
      <c r="J3576" s="26">
        <v>5.0983533575896161</v>
      </c>
      <c r="K3576" s="29" t="e">
        <v>#N/A</v>
      </c>
      <c r="L3576" s="26">
        <v>-2.1534159816736285</v>
      </c>
      <c r="M3576" s="30">
        <v>0.50816061893525433</v>
      </c>
      <c r="N3576" s="29">
        <v>7.4407553304570752E-3</v>
      </c>
      <c r="O3576" s="31">
        <v>4.1048724211708052</v>
      </c>
      <c r="P3576" s="31" t="e">
        <v>#N/A</v>
      </c>
      <c r="Q3576" s="31">
        <v>166240000</v>
      </c>
      <c r="R3576" s="29">
        <v>918000000</v>
      </c>
      <c r="S3576" s="29">
        <v>10.216884516911465</v>
      </c>
      <c r="T3576" s="29">
        <v>13.795647664622718</v>
      </c>
      <c r="U3576" s="29">
        <v>9.0417211328976048</v>
      </c>
      <c r="V3576" s="29">
        <v>20.772238514173996</v>
      </c>
      <c r="W3576">
        <v>2.815562269011946</v>
      </c>
      <c r="X3576" t="s">
        <v>71</v>
      </c>
      <c r="Y3576" t="s">
        <v>728</v>
      </c>
      <c r="Z3576" t="s">
        <v>729</v>
      </c>
    </row>
    <row r="3577" spans="2:26" x14ac:dyDescent="0.25">
      <c r="B3577" t="s">
        <v>7626</v>
      </c>
      <c r="C3577" s="26" t="s">
        <v>7627</v>
      </c>
      <c r="D3577" s="26" t="e">
        <v>#N/A</v>
      </c>
      <c r="E3577" s="26">
        <v>1.642188095880345E-2</v>
      </c>
      <c r="F3577" s="26" t="e">
        <v>#N/A</v>
      </c>
      <c r="G3577" s="27">
        <v>1.6403800144015237E-2</v>
      </c>
      <c r="H3577" s="28">
        <v>9.7113268608414245</v>
      </c>
      <c r="I3577" s="28" t="e">
        <v>#N/A</v>
      </c>
      <c r="J3577" s="26">
        <v>40.356763789502516</v>
      </c>
      <c r="K3577" s="29">
        <v>0.51767916043931717</v>
      </c>
      <c r="L3577" s="26">
        <v>9.0740254551680835</v>
      </c>
      <c r="M3577" s="30">
        <v>0.22828046201399058</v>
      </c>
      <c r="N3577" s="29" t="e">
        <v>#N/A</v>
      </c>
      <c r="O3577" s="31" t="e">
        <v>#N/A</v>
      </c>
      <c r="P3577" s="31">
        <v>215018000000</v>
      </c>
      <c r="Q3577" s="31">
        <v>215255000000</v>
      </c>
      <c r="R3577" s="29">
        <v>150707404800</v>
      </c>
      <c r="S3577" s="29">
        <v>18.938725232578051</v>
      </c>
      <c r="T3577" s="29">
        <v>40.829999360157501</v>
      </c>
      <c r="U3577" s="29">
        <v>-2.1173478531029684</v>
      </c>
      <c r="V3577" s="29">
        <v>39.747824996729427</v>
      </c>
      <c r="W3577">
        <v>3.1306521923797628</v>
      </c>
      <c r="X3577" t="s">
        <v>69</v>
      </c>
      <c r="Y3577" t="s">
        <v>70</v>
      </c>
      <c r="Z3577" t="s">
        <v>70</v>
      </c>
    </row>
    <row r="3578" spans="2:26" x14ac:dyDescent="0.25">
      <c r="B3578" t="s">
        <v>7628</v>
      </c>
      <c r="C3578" s="26" t="s">
        <v>7629</v>
      </c>
      <c r="D3578" s="26" t="e">
        <v>#N/A</v>
      </c>
      <c r="E3578" s="26" t="e">
        <v>#N/A</v>
      </c>
      <c r="F3578" s="26" t="e">
        <v>#N/A</v>
      </c>
      <c r="G3578" s="27" t="e">
        <v>#N/A</v>
      </c>
      <c r="H3578" s="28" t="e">
        <v>#N/A</v>
      </c>
      <c r="I3578" s="28" t="e">
        <v>#N/A</v>
      </c>
      <c r="J3578" s="26" t="e">
        <v>#N/A</v>
      </c>
      <c r="K3578" s="29" t="e">
        <v>#N/A</v>
      </c>
      <c r="L3578" s="26" t="e">
        <v>#N/A</v>
      </c>
      <c r="M3578" s="30" t="e">
        <v>#N/A</v>
      </c>
      <c r="N3578" s="29" t="e">
        <v>#N/A</v>
      </c>
      <c r="O3578" s="31" t="e">
        <v>#N/A</v>
      </c>
      <c r="P3578" s="31" t="e">
        <v>#N/A</v>
      </c>
      <c r="Q3578" s="31" t="e">
        <v>#N/A</v>
      </c>
      <c r="R3578" s="29">
        <v>36445835264</v>
      </c>
      <c r="S3578" s="29" t="e">
        <v>#N/A</v>
      </c>
      <c r="T3578" s="29" t="e">
        <v>#N/A</v>
      </c>
      <c r="U3578" s="29" t="e">
        <v>#N/A</v>
      </c>
      <c r="V3578" s="29" t="e">
        <v>#N/A</v>
      </c>
      <c r="W3578" t="e">
        <v>#N/A</v>
      </c>
      <c r="X3578" t="s">
        <v>66</v>
      </c>
      <c r="Y3578" t="s">
        <v>111</v>
      </c>
      <c r="Z3578" t="s">
        <v>111</v>
      </c>
    </row>
    <row r="3579" spans="2:26" x14ac:dyDescent="0.25">
      <c r="B3579" t="s">
        <v>7630</v>
      </c>
      <c r="C3579" s="26" t="s">
        <v>7631</v>
      </c>
      <c r="D3579" s="26">
        <v>0.24792230489984918</v>
      </c>
      <c r="E3579" s="26">
        <v>0.35909539295530402</v>
      </c>
      <c r="F3579" s="26">
        <v>0.22151516044981001</v>
      </c>
      <c r="G3579" s="27">
        <v>0.33939875368075051</v>
      </c>
      <c r="H3579" s="28">
        <v>23.694839913266737</v>
      </c>
      <c r="I3579" s="28">
        <v>4.9010999667246669</v>
      </c>
      <c r="J3579" s="26">
        <v>11.175831620157441</v>
      </c>
      <c r="K3579" s="29">
        <v>-0.30710123469070366</v>
      </c>
      <c r="L3579" s="26">
        <v>-2.5765703599765026</v>
      </c>
      <c r="M3579" s="30">
        <v>0.59504178061250035</v>
      </c>
      <c r="N3579" s="29">
        <v>4.1904024767801867E-3</v>
      </c>
      <c r="O3579" s="31">
        <v>23.726860752730826</v>
      </c>
      <c r="P3579" s="31">
        <v>2760403000</v>
      </c>
      <c r="Q3579" s="31">
        <v>2920600000</v>
      </c>
      <c r="R3579" s="29">
        <v>19103479808</v>
      </c>
      <c r="S3579" s="29">
        <v>13.811254798446848</v>
      </c>
      <c r="T3579" s="29">
        <v>16.29477770245186</v>
      </c>
      <c r="U3579" s="29">
        <v>6.8127744949115394</v>
      </c>
      <c r="V3579" s="29">
        <v>14.802774784187616</v>
      </c>
      <c r="W3579">
        <v>3.1153742454334306</v>
      </c>
      <c r="X3579" t="s">
        <v>71</v>
      </c>
      <c r="Y3579" t="s">
        <v>103</v>
      </c>
      <c r="Z3579" t="s">
        <v>182</v>
      </c>
    </row>
    <row r="3580" spans="2:26" x14ac:dyDescent="0.25">
      <c r="B3580" t="s">
        <v>7632</v>
      </c>
      <c r="C3580" s="26" t="s">
        <v>7633</v>
      </c>
      <c r="D3580" s="26">
        <v>10.508126344560527</v>
      </c>
      <c r="E3580" s="26">
        <v>1.3380735992210004</v>
      </c>
      <c r="F3580" s="26">
        <v>10.508126344560527</v>
      </c>
      <c r="G3580" s="27">
        <v>1.3380735992210004</v>
      </c>
      <c r="H3580" s="28">
        <v>9.6481084417071745</v>
      </c>
      <c r="I3580" s="28">
        <v>12.792875791243652</v>
      </c>
      <c r="J3580" s="26">
        <v>11.165886428828649</v>
      </c>
      <c r="K3580" s="29">
        <v>-0.65659671272268894</v>
      </c>
      <c r="L3580" s="26">
        <v>-5.0185266961059813</v>
      </c>
      <c r="M3580" s="30">
        <v>0.8268615266438849</v>
      </c>
      <c r="N3580" s="29" t="e">
        <v>#N/A</v>
      </c>
      <c r="O3580" s="31">
        <v>0.32939990112936829</v>
      </c>
      <c r="P3580" s="31">
        <v>147882000</v>
      </c>
      <c r="Q3580" s="31">
        <v>147882000</v>
      </c>
      <c r="R3580" s="29">
        <v>2467528192</v>
      </c>
      <c r="S3580" s="29">
        <v>7.3636902448815738</v>
      </c>
      <c r="T3580" s="29">
        <v>8.168760810509907</v>
      </c>
      <c r="U3580" s="29" t="e">
        <v>#N/A</v>
      </c>
      <c r="V3580" s="29">
        <v>19.840489620342492</v>
      </c>
      <c r="W3580">
        <v>1.8527170331022764</v>
      </c>
      <c r="X3580" t="s">
        <v>71</v>
      </c>
      <c r="Y3580" t="s">
        <v>103</v>
      </c>
      <c r="Z3580" t="s">
        <v>182</v>
      </c>
    </row>
    <row r="3581" spans="2:26" x14ac:dyDescent="0.25">
      <c r="B3581" t="s">
        <v>7634</v>
      </c>
      <c r="C3581" s="26" t="s">
        <v>7635</v>
      </c>
      <c r="D3581" s="26" t="e">
        <v>#N/A</v>
      </c>
      <c r="E3581" s="26" t="e">
        <v>#N/A</v>
      </c>
      <c r="F3581" s="26" t="e">
        <v>#N/A</v>
      </c>
      <c r="G3581" s="27" t="e">
        <v>#N/A</v>
      </c>
      <c r="H3581" s="28" t="e">
        <v>#N/A</v>
      </c>
      <c r="I3581" s="28" t="e">
        <v>#N/A</v>
      </c>
      <c r="J3581" s="26" t="e">
        <v>#N/A</v>
      </c>
      <c r="K3581" s="29" t="e">
        <v>#N/A</v>
      </c>
      <c r="L3581" s="26" t="e">
        <v>#N/A</v>
      </c>
      <c r="M3581" s="30" t="e">
        <v>#N/A</v>
      </c>
      <c r="N3581" s="29" t="e">
        <v>#N/A</v>
      </c>
      <c r="O3581" s="31" t="e">
        <v>#N/A</v>
      </c>
      <c r="P3581" s="31" t="e">
        <v>#N/A</v>
      </c>
      <c r="Q3581" s="31" t="e">
        <v>#N/A</v>
      </c>
      <c r="R3581" s="29">
        <v>269200000</v>
      </c>
      <c r="S3581" s="29" t="e">
        <v>#N/A</v>
      </c>
      <c r="T3581" s="29" t="e">
        <v>#N/A</v>
      </c>
      <c r="U3581" s="29" t="e">
        <v>#N/A</v>
      </c>
      <c r="V3581" s="29" t="e">
        <v>#N/A</v>
      </c>
      <c r="W3581" t="e">
        <v>#N/A</v>
      </c>
      <c r="X3581" t="s">
        <v>66</v>
      </c>
      <c r="Y3581" t="s">
        <v>111</v>
      </c>
      <c r="Z3581" t="s">
        <v>111</v>
      </c>
    </row>
    <row r="3582" spans="2:26" x14ac:dyDescent="0.25">
      <c r="B3582" t="s">
        <v>7636</v>
      </c>
      <c r="C3582" s="26" t="s">
        <v>7637</v>
      </c>
      <c r="D3582" s="26" t="e">
        <v>#N/A</v>
      </c>
      <c r="E3582" s="26" t="e">
        <v>#N/A</v>
      </c>
      <c r="F3582" s="26" t="e">
        <v>#N/A</v>
      </c>
      <c r="G3582" s="27" t="e">
        <v>#N/A</v>
      </c>
      <c r="H3582" s="28" t="e">
        <v>#N/A</v>
      </c>
      <c r="I3582" s="28" t="e">
        <v>#N/A</v>
      </c>
      <c r="J3582" s="26" t="e">
        <v>#N/A</v>
      </c>
      <c r="K3582" s="29" t="e">
        <v>#N/A</v>
      </c>
      <c r="L3582" s="26" t="e">
        <v>#N/A</v>
      </c>
      <c r="M3582" s="30" t="e">
        <v>#N/A</v>
      </c>
      <c r="N3582" s="29" t="e">
        <v>#N/A</v>
      </c>
      <c r="O3582" s="31" t="e">
        <v>#N/A</v>
      </c>
      <c r="P3582" s="31" t="e">
        <v>#N/A</v>
      </c>
      <c r="Q3582" s="31" t="e">
        <v>#N/A</v>
      </c>
      <c r="R3582" s="29">
        <v>1906499968</v>
      </c>
      <c r="S3582" s="29" t="e">
        <v>#N/A</v>
      </c>
      <c r="T3582" s="29" t="e">
        <v>#N/A</v>
      </c>
      <c r="U3582" s="29" t="e">
        <v>#N/A</v>
      </c>
      <c r="V3582" s="29" t="e">
        <v>#N/A</v>
      </c>
      <c r="W3582" t="e">
        <v>#N/A</v>
      </c>
      <c r="X3582" t="s">
        <v>66</v>
      </c>
      <c r="Y3582" t="s">
        <v>111</v>
      </c>
      <c r="Z3582" t="s">
        <v>111</v>
      </c>
    </row>
    <row r="3583" spans="2:26" x14ac:dyDescent="0.25">
      <c r="B3583" t="s">
        <v>7638</v>
      </c>
      <c r="C3583" s="26" t="s">
        <v>7639</v>
      </c>
      <c r="D3583" s="26" t="e">
        <v>#N/A</v>
      </c>
      <c r="E3583" s="26" t="e">
        <v>#N/A</v>
      </c>
      <c r="F3583" s="26" t="e">
        <v>#N/A</v>
      </c>
      <c r="G3583" s="27" t="e">
        <v>#N/A</v>
      </c>
      <c r="H3583" s="28" t="e">
        <v>#N/A</v>
      </c>
      <c r="I3583" s="28" t="e">
        <v>#N/A</v>
      </c>
      <c r="J3583" s="26" t="e">
        <v>#N/A</v>
      </c>
      <c r="K3583" s="29" t="e">
        <v>#N/A</v>
      </c>
      <c r="L3583" s="26" t="e">
        <v>#N/A</v>
      </c>
      <c r="M3583" s="30" t="e">
        <v>#N/A</v>
      </c>
      <c r="N3583" s="29" t="e">
        <v>#N/A</v>
      </c>
      <c r="O3583" s="31" t="e">
        <v>#N/A</v>
      </c>
      <c r="P3583" s="31" t="e">
        <v>#N/A</v>
      </c>
      <c r="Q3583" s="31" t="e">
        <v>#N/A</v>
      </c>
      <c r="R3583" s="29">
        <v>285700000</v>
      </c>
      <c r="S3583" s="29" t="e">
        <v>#N/A</v>
      </c>
      <c r="T3583" s="29" t="e">
        <v>#N/A</v>
      </c>
      <c r="U3583" s="29" t="e">
        <v>#N/A</v>
      </c>
      <c r="V3583" s="29" t="e">
        <v>#N/A</v>
      </c>
      <c r="W3583" t="e">
        <v>#N/A</v>
      </c>
      <c r="X3583" t="s">
        <v>66</v>
      </c>
      <c r="Y3583" t="s">
        <v>111</v>
      </c>
      <c r="Z3583" t="s">
        <v>111</v>
      </c>
    </row>
    <row r="3584" spans="2:26" x14ac:dyDescent="0.25">
      <c r="B3584" t="s">
        <v>7640</v>
      </c>
      <c r="C3584" s="26" t="s">
        <v>7641</v>
      </c>
      <c r="D3584" s="26">
        <v>0.60395021530170379</v>
      </c>
      <c r="E3584" s="26">
        <v>0.47812218859900218</v>
      </c>
      <c r="F3584" s="26">
        <v>0.11805219212690507</v>
      </c>
      <c r="G3584" s="27">
        <v>0.105992203789321</v>
      </c>
      <c r="H3584" s="28">
        <v>7.7554422750152288</v>
      </c>
      <c r="I3584" s="28">
        <v>20.145622912603102</v>
      </c>
      <c r="J3584" s="26">
        <v>17.446295924513151</v>
      </c>
      <c r="K3584" s="29">
        <v>0.3998471136537371</v>
      </c>
      <c r="L3584" s="26">
        <v>2.049677664012135</v>
      </c>
      <c r="M3584" s="30">
        <v>0.43069295072935881</v>
      </c>
      <c r="N3584" s="29">
        <v>7.3662216241102097E-3</v>
      </c>
      <c r="O3584" s="31">
        <v>8.0962714343625812</v>
      </c>
      <c r="P3584" s="31">
        <v>12227000000</v>
      </c>
      <c r="Q3584" s="31">
        <v>55155000000</v>
      </c>
      <c r="R3584" s="29">
        <v>36391968768</v>
      </c>
      <c r="S3584" s="29">
        <v>7.2000971770951843</v>
      </c>
      <c r="T3584" s="29">
        <v>11.423980900120338</v>
      </c>
      <c r="U3584" s="29">
        <v>10.63696230527607</v>
      </c>
      <c r="V3584" s="29">
        <v>14.625960724431016</v>
      </c>
      <c r="W3584">
        <v>1.1221774254168118</v>
      </c>
      <c r="X3584" t="s">
        <v>71</v>
      </c>
      <c r="Y3584" t="s">
        <v>728</v>
      </c>
      <c r="Z3584" t="s">
        <v>729</v>
      </c>
    </row>
    <row r="3585" spans="2:26" x14ac:dyDescent="0.25">
      <c r="B3585" t="s">
        <v>7642</v>
      </c>
      <c r="C3585" s="26" t="s">
        <v>7643</v>
      </c>
      <c r="D3585" s="26">
        <v>1.4499658518632519</v>
      </c>
      <c r="E3585" s="26">
        <v>0.39982106128164857</v>
      </c>
      <c r="F3585" s="26">
        <v>1.4387071343682032</v>
      </c>
      <c r="G3585" s="27">
        <v>0.34352747380640464</v>
      </c>
      <c r="H3585" s="28">
        <v>34.884076376603424</v>
      </c>
      <c r="I3585" s="28">
        <v>4.4986267777940228</v>
      </c>
      <c r="J3585" s="26">
        <v>4.0117999821565027</v>
      </c>
      <c r="K3585" s="29">
        <v>-0.23411922698514151</v>
      </c>
      <c r="L3585" s="26">
        <v>-1.2331465731806772</v>
      </c>
      <c r="M3585" s="30">
        <v>0.36785923214494642</v>
      </c>
      <c r="N3585" s="29">
        <v>1.140600278052142E-2</v>
      </c>
      <c r="O3585" s="31">
        <v>28.390183718003378</v>
      </c>
      <c r="P3585" s="31">
        <v>1439599000</v>
      </c>
      <c r="Q3585" s="31">
        <v>1675505000</v>
      </c>
      <c r="R3585" s="29">
        <v>15357553664</v>
      </c>
      <c r="S3585" s="29">
        <v>10.407035252428814</v>
      </c>
      <c r="T3585" s="29">
        <v>12.101211020602051</v>
      </c>
      <c r="U3585" s="29" t="e">
        <v>#N/A</v>
      </c>
      <c r="V3585" s="29">
        <v>20.789227028241854</v>
      </c>
      <c r="W3585">
        <v>6.0027947784149269</v>
      </c>
      <c r="X3585" t="s">
        <v>78</v>
      </c>
      <c r="Y3585" t="s">
        <v>104</v>
      </c>
      <c r="Z3585" t="s">
        <v>116</v>
      </c>
    </row>
    <row r="3586" spans="2:26" x14ac:dyDescent="0.25">
      <c r="B3586" t="s">
        <v>7644</v>
      </c>
      <c r="C3586" s="26" t="s">
        <v>7645</v>
      </c>
      <c r="D3586" s="26">
        <v>16.305891651035296</v>
      </c>
      <c r="E3586" s="26">
        <v>77.368251729760686</v>
      </c>
      <c r="F3586" s="26">
        <v>0.15810064255643011</v>
      </c>
      <c r="G3586" s="27">
        <v>0.1963341244198118</v>
      </c>
      <c r="H3586" s="28">
        <v>11.087790115713407</v>
      </c>
      <c r="I3586" s="28">
        <v>13.126857343452716</v>
      </c>
      <c r="J3586" s="26">
        <v>15.217884214504934</v>
      </c>
      <c r="K3586" s="29">
        <v>0.25956356502259881</v>
      </c>
      <c r="L3586" s="26">
        <v>0.92249000877535225</v>
      </c>
      <c r="M3586" s="30">
        <v>0.33165512355821442</v>
      </c>
      <c r="N3586" s="29">
        <v>1.5483418553688824E-2</v>
      </c>
      <c r="O3586" s="31">
        <v>17.115682690042835</v>
      </c>
      <c r="P3586" s="31">
        <v>22691000</v>
      </c>
      <c r="Q3586" s="31">
        <v>8941711000</v>
      </c>
      <c r="R3586" s="29">
        <v>7696633344</v>
      </c>
      <c r="S3586" s="29">
        <v>3.6251977769108161</v>
      </c>
      <c r="T3586" s="29">
        <v>5.8805370949376359</v>
      </c>
      <c r="U3586" s="29">
        <v>30.492955752265068</v>
      </c>
      <c r="V3586" s="29">
        <v>8.2103469670742868</v>
      </c>
      <c r="W3586">
        <v>1.175786426604247</v>
      </c>
      <c r="X3586" t="s">
        <v>71</v>
      </c>
      <c r="Y3586" t="s">
        <v>103</v>
      </c>
      <c r="Z3586" t="s">
        <v>794</v>
      </c>
    </row>
    <row r="3587" spans="2:26" x14ac:dyDescent="0.25">
      <c r="B3587" t="s">
        <v>7646</v>
      </c>
      <c r="C3587" s="26" t="s">
        <v>7647</v>
      </c>
      <c r="D3587" s="26" t="e">
        <v>#N/A</v>
      </c>
      <c r="E3587" s="26">
        <v>0.12218984484752179</v>
      </c>
      <c r="F3587" s="26">
        <v>0.21947068796336572</v>
      </c>
      <c r="G3587" s="27">
        <v>0.12218984484752179</v>
      </c>
      <c r="H3587" s="28">
        <v>10.744557482223337</v>
      </c>
      <c r="I3587" s="28">
        <v>8.0751178683426641</v>
      </c>
      <c r="J3587" s="26">
        <v>7.2504653908013239</v>
      </c>
      <c r="K3587" s="29">
        <v>-0.29800072602641886</v>
      </c>
      <c r="L3587" s="26">
        <v>-1.9806134821457115</v>
      </c>
      <c r="M3587" s="30">
        <v>0.81328891077905008</v>
      </c>
      <c r="N3587" s="29" t="e">
        <v>#N/A</v>
      </c>
      <c r="O3587" s="31">
        <v>7.847957054900573</v>
      </c>
      <c r="P3587" s="31">
        <v>2252945000</v>
      </c>
      <c r="Q3587" s="31">
        <v>2252945000</v>
      </c>
      <c r="R3587" s="29">
        <v>8027200000</v>
      </c>
      <c r="S3587" s="29">
        <v>7.8905857642825694</v>
      </c>
      <c r="T3587" s="29">
        <v>9.8944903623747109</v>
      </c>
      <c r="U3587" s="29">
        <v>5.8290188359577444</v>
      </c>
      <c r="V3587" s="29">
        <v>17.627408332493339</v>
      </c>
      <c r="W3587">
        <v>1.8153775804303953</v>
      </c>
      <c r="X3587" t="s">
        <v>71</v>
      </c>
      <c r="Y3587" t="s">
        <v>103</v>
      </c>
      <c r="Z3587" t="s">
        <v>182</v>
      </c>
    </row>
    <row r="3588" spans="2:26" x14ac:dyDescent="0.25">
      <c r="B3588" t="s">
        <v>7648</v>
      </c>
      <c r="C3588" s="26" t="s">
        <v>7649</v>
      </c>
      <c r="D3588" s="26">
        <v>-0.16079175970680901</v>
      </c>
      <c r="E3588" s="26">
        <v>0.30642991489221283</v>
      </c>
      <c r="F3588" s="26">
        <v>-0.14632162426631531</v>
      </c>
      <c r="G3588" s="27">
        <v>0.40507431286395179</v>
      </c>
      <c r="H3588" s="28">
        <v>1.6015761040067467</v>
      </c>
      <c r="I3588" s="28">
        <v>7.4156821357980078</v>
      </c>
      <c r="J3588" s="26">
        <v>-4.0771678994721645</v>
      </c>
      <c r="K3588" s="29">
        <v>-0.63096148085219461</v>
      </c>
      <c r="L3588" s="26">
        <v>-77.533315158526037</v>
      </c>
      <c r="M3588" s="30">
        <v>0.479772008071781</v>
      </c>
      <c r="N3588" s="29" t="e">
        <v>#N/A</v>
      </c>
      <c r="O3588" s="31">
        <v>20.921384785402331</v>
      </c>
      <c r="P3588" s="31">
        <v>-787942000</v>
      </c>
      <c r="Q3588" s="31">
        <v>-596061000</v>
      </c>
      <c r="R3588" s="29">
        <v>14298265600</v>
      </c>
      <c r="S3588" s="29">
        <v>343.8746115134947</v>
      </c>
      <c r="T3588" s="29" t="e">
        <v>#N/A</v>
      </c>
      <c r="U3588" s="29" t="e">
        <v>#N/A</v>
      </c>
      <c r="V3588" s="29" t="e">
        <v>#N/A</v>
      </c>
      <c r="W3588">
        <v>6.8854133883016013</v>
      </c>
      <c r="X3588" t="s">
        <v>93</v>
      </c>
      <c r="Y3588" t="s">
        <v>94</v>
      </c>
      <c r="Z3588" t="s">
        <v>95</v>
      </c>
    </row>
    <row r="3589" spans="2:26" x14ac:dyDescent="0.25">
      <c r="B3589" t="s">
        <v>7650</v>
      </c>
      <c r="C3589" s="26" t="s">
        <v>7651</v>
      </c>
      <c r="D3589" s="26">
        <v>0.23520424068181095</v>
      </c>
      <c r="E3589" s="26">
        <v>0.22608442436157281</v>
      </c>
      <c r="F3589" s="26">
        <v>0.2237862870239534</v>
      </c>
      <c r="G3589" s="27">
        <v>0.17510738378538504</v>
      </c>
      <c r="H3589" s="28">
        <v>2.9610167430104557</v>
      </c>
      <c r="I3589" s="28">
        <v>8.0980479332104736</v>
      </c>
      <c r="J3589" s="26">
        <v>7.3880832815708555</v>
      </c>
      <c r="K3589" s="29">
        <v>-7.6497363153444492E-2</v>
      </c>
      <c r="L3589" s="26">
        <v>-1.0486181147935991</v>
      </c>
      <c r="M3589" s="30">
        <v>0.39770085310202485</v>
      </c>
      <c r="N3589" s="29">
        <v>1.7873164419381079E-2</v>
      </c>
      <c r="O3589" s="31">
        <v>6.2547846520007431</v>
      </c>
      <c r="P3589" s="31">
        <v>690251000</v>
      </c>
      <c r="Q3589" s="31">
        <v>891196000</v>
      </c>
      <c r="R3589" s="29">
        <v>1997419776</v>
      </c>
      <c r="S3589" s="29">
        <v>8.8748218975273634</v>
      </c>
      <c r="T3589" s="29">
        <v>35.73130327639317</v>
      </c>
      <c r="U3589" s="29" t="e">
        <v>#N/A</v>
      </c>
      <c r="V3589" s="29">
        <v>179.73872127346598</v>
      </c>
      <c r="W3589">
        <v>1.5750982399000779</v>
      </c>
      <c r="X3589" t="s">
        <v>74</v>
      </c>
      <c r="Y3589" t="s">
        <v>211</v>
      </c>
      <c r="Z3589" t="s">
        <v>7652</v>
      </c>
    </row>
    <row r="3590" spans="2:26" x14ac:dyDescent="0.25">
      <c r="B3590" t="s">
        <v>7653</v>
      </c>
      <c r="C3590" s="26" t="s">
        <v>7654</v>
      </c>
      <c r="D3590" s="26">
        <v>6.7097264617494767E-2</v>
      </c>
      <c r="E3590" s="26">
        <v>0.16752621989457672</v>
      </c>
      <c r="F3590" s="26">
        <v>6.5591089488406626E-2</v>
      </c>
      <c r="G3590" s="27">
        <v>0.16395747310468808</v>
      </c>
      <c r="H3590" s="28">
        <v>38.334672595613505</v>
      </c>
      <c r="I3590" s="28">
        <v>5.7663798274449691</v>
      </c>
      <c r="J3590" s="26">
        <v>9.9687293455494714</v>
      </c>
      <c r="K3590" s="29">
        <v>-1.4836330698931781E-2</v>
      </c>
      <c r="L3590" s="26">
        <v>-9.2681146532819086E-2</v>
      </c>
      <c r="M3590" s="30">
        <v>0.41658204782397446</v>
      </c>
      <c r="N3590" s="29">
        <v>9.4805205618604341E-3</v>
      </c>
      <c r="O3590" s="31">
        <v>2.9155558815044964</v>
      </c>
      <c r="P3590" s="31">
        <v>6271669000</v>
      </c>
      <c r="Q3590" s="31">
        <v>6408180000</v>
      </c>
      <c r="R3590" s="29">
        <v>42917597184</v>
      </c>
      <c r="S3590" s="29">
        <v>15.203451083316908</v>
      </c>
      <c r="T3590" s="29">
        <v>21.212542962835144</v>
      </c>
      <c r="U3590" s="29" t="e">
        <v>#N/A</v>
      </c>
      <c r="V3590" s="29">
        <v>21.373273868466107</v>
      </c>
      <c r="W3590">
        <v>5.8639709530275184</v>
      </c>
      <c r="X3590" t="s">
        <v>77</v>
      </c>
      <c r="Y3590" t="s">
        <v>83</v>
      </c>
      <c r="Z3590" t="s">
        <v>241</v>
      </c>
    </row>
    <row r="3591" spans="2:26" x14ac:dyDescent="0.25">
      <c r="B3591" t="s">
        <v>7655</v>
      </c>
      <c r="C3591" s="26" t="s">
        <v>7656</v>
      </c>
      <c r="D3591" s="26">
        <v>-1.0782288387792378</v>
      </c>
      <c r="E3591" s="26">
        <v>-0.84810126582278478</v>
      </c>
      <c r="F3591" s="26">
        <v>-1.0782288387792378</v>
      </c>
      <c r="G3591" s="27">
        <v>-0.84810126582278478</v>
      </c>
      <c r="H3591" s="28">
        <v>-97.085159077919599</v>
      </c>
      <c r="I3591" s="28">
        <v>-374.96408517655647</v>
      </c>
      <c r="J3591" s="26">
        <v>-98.35164835164835</v>
      </c>
      <c r="K3591" s="29">
        <v>-0.24441608168474793</v>
      </c>
      <c r="L3591" s="26">
        <v>0.39566115702479338</v>
      </c>
      <c r="M3591" s="30">
        <v>0.84939374601148687</v>
      </c>
      <c r="N3591" s="29">
        <v>5.4054054054054057E-2</v>
      </c>
      <c r="O3591" s="31">
        <v>68.496617468443731</v>
      </c>
      <c r="P3591" s="31">
        <v>1896000000</v>
      </c>
      <c r="Q3591" s="31">
        <v>1896000000</v>
      </c>
      <c r="R3591" s="29">
        <v>7746506240</v>
      </c>
      <c r="S3591" s="29" t="e">
        <v>#N/A</v>
      </c>
      <c r="T3591" s="29" t="e">
        <v>#N/A</v>
      </c>
      <c r="U3591" s="29">
        <v>-26.773359960528477</v>
      </c>
      <c r="V3591" s="29" t="e">
        <v>#N/A</v>
      </c>
      <c r="W3591">
        <v>2.9024945905334336</v>
      </c>
      <c r="X3591" t="s">
        <v>74</v>
      </c>
      <c r="Y3591" t="s">
        <v>98</v>
      </c>
      <c r="Z3591" t="s">
        <v>106</v>
      </c>
    </row>
    <row r="3592" spans="2:26" x14ac:dyDescent="0.25">
      <c r="B3592" t="s">
        <v>7657</v>
      </c>
      <c r="C3592" s="26" t="s">
        <v>7445</v>
      </c>
      <c r="D3592" s="26" t="e">
        <v>#N/A</v>
      </c>
      <c r="E3592" s="26" t="e">
        <v>#N/A</v>
      </c>
      <c r="F3592" s="26" t="e">
        <v>#N/A</v>
      </c>
      <c r="G3592" s="27" t="e">
        <v>#N/A</v>
      </c>
      <c r="H3592" s="28" t="e">
        <v>#N/A</v>
      </c>
      <c r="I3592" s="28" t="e">
        <v>#N/A</v>
      </c>
      <c r="J3592" s="26" t="e">
        <v>#N/A</v>
      </c>
      <c r="K3592" s="29" t="e">
        <v>#N/A</v>
      </c>
      <c r="L3592" s="26" t="e">
        <v>#N/A</v>
      </c>
      <c r="M3592" s="30" t="e">
        <v>#N/A</v>
      </c>
      <c r="N3592" s="29" t="e">
        <v>#N/A</v>
      </c>
      <c r="O3592" s="31" t="e">
        <v>#N/A</v>
      </c>
      <c r="P3592" s="31" t="e">
        <v>#N/A</v>
      </c>
      <c r="Q3592" s="31" t="e">
        <v>#N/A</v>
      </c>
      <c r="R3592" s="29">
        <v>3525040384</v>
      </c>
      <c r="S3592" s="29" t="e">
        <v>#N/A</v>
      </c>
      <c r="T3592" s="29" t="e">
        <v>#N/A</v>
      </c>
      <c r="U3592" s="29" t="e">
        <v>#N/A</v>
      </c>
      <c r="V3592" s="29" t="e">
        <v>#N/A</v>
      </c>
      <c r="W3592" t="e">
        <v>#N/A</v>
      </c>
      <c r="X3592" t="s">
        <v>66</v>
      </c>
      <c r="Y3592" t="s">
        <v>111</v>
      </c>
      <c r="Z3592" t="s">
        <v>111</v>
      </c>
    </row>
    <row r="3593" spans="2:26" x14ac:dyDescent="0.25">
      <c r="B3593" t="s">
        <v>7658</v>
      </c>
      <c r="C3593" s="26" t="s">
        <v>7659</v>
      </c>
      <c r="D3593" s="26">
        <v>0.18319573559753105</v>
      </c>
      <c r="E3593" s="26">
        <v>8.6360244438618075E-2</v>
      </c>
      <c r="F3593" s="26">
        <v>0.1264986328719131</v>
      </c>
      <c r="G3593" s="27">
        <v>7.4891890355614055E-2</v>
      </c>
      <c r="H3593" s="28">
        <v>1.4197860749296087</v>
      </c>
      <c r="I3593" s="28">
        <v>13.217641327119003</v>
      </c>
      <c r="J3593" s="26">
        <v>14.230308459621543</v>
      </c>
      <c r="K3593" s="29">
        <v>0.56051180380854004</v>
      </c>
      <c r="L3593" s="26">
        <v>5.5640525253861677</v>
      </c>
      <c r="M3593" s="30">
        <v>0.18889453713621757</v>
      </c>
      <c r="N3593" s="29" t="e">
        <v>#N/A</v>
      </c>
      <c r="O3593" s="31">
        <v>11.90003974920111</v>
      </c>
      <c r="P3593" s="31">
        <v>198332000000</v>
      </c>
      <c r="Q3593" s="31">
        <v>228703000000</v>
      </c>
      <c r="R3593" s="29">
        <v>378385530880</v>
      </c>
      <c r="S3593" s="29">
        <v>18.081650212681506</v>
      </c>
      <c r="T3593" s="29">
        <v>87.817274036947794</v>
      </c>
      <c r="U3593" s="29">
        <v>3.0957843374076957</v>
      </c>
      <c r="V3593" s="29">
        <v>59.224522122674557</v>
      </c>
      <c r="W3593">
        <v>6.1670936505900462</v>
      </c>
      <c r="X3593" t="s">
        <v>77</v>
      </c>
      <c r="Y3593" t="s">
        <v>83</v>
      </c>
      <c r="Z3593" t="s">
        <v>241</v>
      </c>
    </row>
    <row r="3594" spans="2:26" x14ac:dyDescent="0.25">
      <c r="B3594" t="s">
        <v>7660</v>
      </c>
      <c r="C3594" s="26" t="s">
        <v>7661</v>
      </c>
      <c r="D3594" s="26">
        <v>10.440038216268338</v>
      </c>
      <c r="E3594" s="26">
        <v>4.6821758920737064</v>
      </c>
      <c r="F3594" s="26">
        <v>10.440038216268338</v>
      </c>
      <c r="G3594" s="27">
        <v>4.6821758920737064</v>
      </c>
      <c r="H3594" s="28">
        <v>14.407595141278994</v>
      </c>
      <c r="I3594" s="28">
        <v>42.255551865051572</v>
      </c>
      <c r="J3594" s="26">
        <v>39.066506884995206</v>
      </c>
      <c r="K3594" s="29">
        <v>-0.84545004835121362</v>
      </c>
      <c r="L3594" s="26">
        <v>-4.7750092013570153</v>
      </c>
      <c r="M3594" s="30">
        <v>0.89591694529403343</v>
      </c>
      <c r="N3594" s="29" t="e">
        <v>#N/A</v>
      </c>
      <c r="O3594" s="31">
        <v>23.652078055421931</v>
      </c>
      <c r="P3594" s="31">
        <v>218816000</v>
      </c>
      <c r="Q3594" s="31">
        <v>218816000</v>
      </c>
      <c r="R3594" s="29">
        <v>31036522496</v>
      </c>
      <c r="S3594" s="29">
        <v>22.230014344545793</v>
      </c>
      <c r="T3594" s="29">
        <v>22.716508513578155</v>
      </c>
      <c r="U3594" s="29">
        <v>3.0778319321151821</v>
      </c>
      <c r="V3594" s="29">
        <v>40.425357538007624</v>
      </c>
      <c r="W3594">
        <v>5.4063586382730522</v>
      </c>
      <c r="X3594" t="s">
        <v>93</v>
      </c>
      <c r="Y3594" t="s">
        <v>96</v>
      </c>
      <c r="Z3594" t="s">
        <v>541</v>
      </c>
    </row>
    <row r="3595" spans="2:26" x14ac:dyDescent="0.25">
      <c r="B3595" t="s">
        <v>7662</v>
      </c>
      <c r="C3595" s="26" t="s">
        <v>7663</v>
      </c>
      <c r="D3595" s="26">
        <v>5.0837842916784908</v>
      </c>
      <c r="E3595" s="26">
        <v>-0.30564321601759753</v>
      </c>
      <c r="F3595" s="26">
        <v>5.0929147012644096</v>
      </c>
      <c r="G3595" s="27">
        <v>-0.21358887299802404</v>
      </c>
      <c r="H3595" s="28">
        <v>-16.273597991005641</v>
      </c>
      <c r="I3595" s="28">
        <v>15.037865177523287</v>
      </c>
      <c r="J3595" s="26">
        <v>-2.1276397498992816</v>
      </c>
      <c r="K3595" s="29">
        <v>-0.16958828552200531</v>
      </c>
      <c r="L3595" s="26" t="e">
        <v>#N/A</v>
      </c>
      <c r="M3595" s="30">
        <v>0.52328489384897225</v>
      </c>
      <c r="N3595" s="29" t="e">
        <v>#N/A</v>
      </c>
      <c r="O3595" s="31">
        <v>16.761298999700568</v>
      </c>
      <c r="P3595" s="31">
        <v>640095999.99999976</v>
      </c>
      <c r="Q3595" s="31">
        <v>915969999.99999976</v>
      </c>
      <c r="R3595" s="29">
        <v>3239188224</v>
      </c>
      <c r="S3595" s="29" t="e">
        <v>#N/A</v>
      </c>
      <c r="T3595" s="29" t="e">
        <v>#N/A</v>
      </c>
      <c r="U3595" s="29" t="e">
        <v>#N/A</v>
      </c>
      <c r="V3595" s="29" t="e">
        <v>#N/A</v>
      </c>
      <c r="W3595">
        <v>2.6009426911155256</v>
      </c>
      <c r="X3595" t="s">
        <v>71</v>
      </c>
      <c r="Y3595" t="s">
        <v>103</v>
      </c>
      <c r="Z3595" t="s">
        <v>1904</v>
      </c>
    </row>
    <row r="3596" spans="2:26" x14ac:dyDescent="0.25">
      <c r="B3596" t="s">
        <v>7664</v>
      </c>
      <c r="C3596" s="26" t="s">
        <v>7665</v>
      </c>
      <c r="D3596" s="26">
        <v>8.292667745968027E-2</v>
      </c>
      <c r="E3596" s="26">
        <v>4.074391768617739E-2</v>
      </c>
      <c r="F3596" s="26">
        <v>8.292667745968027E-2</v>
      </c>
      <c r="G3596" s="27">
        <v>4.074391768617739E-2</v>
      </c>
      <c r="H3596" s="28">
        <v>15.914693864670035</v>
      </c>
      <c r="I3596" s="28">
        <v>8.6144413321033575</v>
      </c>
      <c r="J3596" s="26">
        <v>5.8047571292256768</v>
      </c>
      <c r="K3596" s="29">
        <v>3.3675770603040778E-2</v>
      </c>
      <c r="L3596" s="26">
        <v>0.79850529927744562</v>
      </c>
      <c r="M3596" s="30">
        <v>0.61266919987663304</v>
      </c>
      <c r="N3596" s="29">
        <v>8.7725590063373413E-3</v>
      </c>
      <c r="O3596" s="31">
        <v>-4.0298245886451323</v>
      </c>
      <c r="P3596" s="31">
        <v>15949399000</v>
      </c>
      <c r="Q3596" s="31">
        <v>15949399000</v>
      </c>
      <c r="R3596" s="29">
        <v>6661202432</v>
      </c>
      <c r="S3596" s="29">
        <v>6.9200098382594524</v>
      </c>
      <c r="T3596" s="29">
        <v>16.083739298835912</v>
      </c>
      <c r="U3596" s="29" t="e">
        <v>#N/A</v>
      </c>
      <c r="V3596" s="29">
        <v>7.1403686217083076</v>
      </c>
      <c r="W3596">
        <v>0.31922739644138831</v>
      </c>
      <c r="X3596" t="s">
        <v>78</v>
      </c>
      <c r="Y3596" t="s">
        <v>85</v>
      </c>
      <c r="Z3596" t="s">
        <v>1080</v>
      </c>
    </row>
    <row r="3597" spans="2:26" x14ac:dyDescent="0.25">
      <c r="B3597" t="s">
        <v>7666</v>
      </c>
      <c r="C3597" s="26" t="s">
        <v>7667</v>
      </c>
      <c r="D3597" s="26">
        <v>0.90858649078598108</v>
      </c>
      <c r="E3597" s="26">
        <v>0.55314197194201409</v>
      </c>
      <c r="F3597" s="26">
        <v>0.90814857080553357</v>
      </c>
      <c r="G3597" s="27">
        <v>0.55314197194201409</v>
      </c>
      <c r="H3597" s="28">
        <v>17.627054929777564</v>
      </c>
      <c r="I3597" s="28">
        <v>9.7172891271544088</v>
      </c>
      <c r="J3597" s="26">
        <v>10.69933284446914</v>
      </c>
      <c r="K3597" s="29">
        <v>-0.39731924878413</v>
      </c>
      <c r="L3597" s="26">
        <v>-2.2917343128650858</v>
      </c>
      <c r="M3597" s="30">
        <v>0.67723683518434652</v>
      </c>
      <c r="N3597" s="29" t="e">
        <v>#N/A</v>
      </c>
      <c r="O3597" s="31">
        <v>8.2920951568481893</v>
      </c>
      <c r="P3597" s="31">
        <v>1090955000</v>
      </c>
      <c r="Q3597" s="31">
        <v>1090955000</v>
      </c>
      <c r="R3597" s="29">
        <v>7864880640</v>
      </c>
      <c r="S3597" s="29">
        <v>9.3479216867915653</v>
      </c>
      <c r="T3597" s="29">
        <v>10.467033290082243</v>
      </c>
      <c r="U3597" s="29">
        <v>5.0247170693235086</v>
      </c>
      <c r="V3597" s="29">
        <v>17.537993920972646</v>
      </c>
      <c r="W3597">
        <v>2.8999225815153258</v>
      </c>
      <c r="X3597" t="s">
        <v>93</v>
      </c>
      <c r="Y3597" t="s">
        <v>96</v>
      </c>
      <c r="Z3597" t="s">
        <v>130</v>
      </c>
    </row>
    <row r="3598" spans="2:26" x14ac:dyDescent="0.25">
      <c r="B3598" t="s">
        <v>7668</v>
      </c>
      <c r="C3598" s="26" t="s">
        <v>7669</v>
      </c>
      <c r="D3598" s="26" t="e">
        <v>#N/A</v>
      </c>
      <c r="E3598" s="26" t="e">
        <v>#N/A</v>
      </c>
      <c r="F3598" s="26" t="e">
        <v>#N/A</v>
      </c>
      <c r="G3598" s="27" t="e">
        <v>#N/A</v>
      </c>
      <c r="H3598" s="28" t="e">
        <v>#N/A</v>
      </c>
      <c r="I3598" s="28" t="e">
        <v>#N/A</v>
      </c>
      <c r="J3598" s="26" t="e">
        <v>#N/A</v>
      </c>
      <c r="K3598" s="29" t="e">
        <v>#N/A</v>
      </c>
      <c r="L3598" s="26" t="e">
        <v>#N/A</v>
      </c>
      <c r="M3598" s="30" t="e">
        <v>#N/A</v>
      </c>
      <c r="N3598" s="29" t="e">
        <v>#N/A</v>
      </c>
      <c r="O3598" s="31" t="e">
        <v>#N/A</v>
      </c>
      <c r="P3598" s="31" t="e">
        <v>#N/A</v>
      </c>
      <c r="Q3598" s="31" t="e">
        <v>#N/A</v>
      </c>
      <c r="R3598" s="29">
        <v>3252809728</v>
      </c>
      <c r="S3598" s="29" t="e">
        <v>#N/A</v>
      </c>
      <c r="T3598" s="29" t="e">
        <v>#N/A</v>
      </c>
      <c r="U3598" s="29" t="e">
        <v>#N/A</v>
      </c>
      <c r="V3598" s="29" t="e">
        <v>#N/A</v>
      </c>
      <c r="W3598" t="e">
        <v>#N/A</v>
      </c>
      <c r="X3598" t="s">
        <v>66</v>
      </c>
      <c r="Y3598" t="s">
        <v>111</v>
      </c>
      <c r="Z3598" t="s">
        <v>111</v>
      </c>
    </row>
    <row r="3599" spans="2:26" x14ac:dyDescent="0.25">
      <c r="B3599" t="s">
        <v>7670</v>
      </c>
      <c r="C3599" s="26" t="s">
        <v>7671</v>
      </c>
      <c r="D3599" s="26">
        <v>-5.8481814900459658E-2</v>
      </c>
      <c r="E3599" s="26">
        <v>-6.4415014497296447E-2</v>
      </c>
      <c r="F3599" s="26">
        <v>-5.684242458395191E-2</v>
      </c>
      <c r="G3599" s="27">
        <v>-6.3829787234042548E-2</v>
      </c>
      <c r="H3599" s="28">
        <v>-33.185513673318553</v>
      </c>
      <c r="I3599" s="28">
        <v>-2.0603561548029097</v>
      </c>
      <c r="J3599" s="26">
        <v>1.0607695073714491</v>
      </c>
      <c r="K3599" s="29">
        <v>0.59041155866900175</v>
      </c>
      <c r="L3599" s="26">
        <v>81.727272727272734</v>
      </c>
      <c r="M3599" s="30">
        <v>0.12317146119963021</v>
      </c>
      <c r="N3599" s="29">
        <v>1.679400317139974E-2</v>
      </c>
      <c r="O3599" s="31">
        <v>-7.5921426742367499</v>
      </c>
      <c r="P3599" s="31">
        <v>12761000000</v>
      </c>
      <c r="Q3599" s="31">
        <v>12878000000</v>
      </c>
      <c r="R3599" s="29">
        <v>300000000</v>
      </c>
      <c r="S3599" s="29">
        <v>120.83832824242424</v>
      </c>
      <c r="T3599" s="29" t="e">
        <v>#N/A</v>
      </c>
      <c r="U3599" s="29">
        <v>21.984793647805848</v>
      </c>
      <c r="V3599" s="29" t="e">
        <v>#N/A</v>
      </c>
      <c r="W3599">
        <v>1.8979101937440768</v>
      </c>
      <c r="X3599" t="s">
        <v>77</v>
      </c>
      <c r="Y3599" t="s">
        <v>91</v>
      </c>
      <c r="Z3599" t="s">
        <v>237</v>
      </c>
    </row>
    <row r="3600" spans="2:26" x14ac:dyDescent="0.25">
      <c r="B3600" t="s">
        <v>7672</v>
      </c>
      <c r="C3600" s="26" t="s">
        <v>7673</v>
      </c>
      <c r="D3600" s="26" t="e">
        <v>#N/A</v>
      </c>
      <c r="E3600" s="26" t="e">
        <v>#N/A</v>
      </c>
      <c r="F3600" s="26" t="e">
        <v>#N/A</v>
      </c>
      <c r="G3600" s="27" t="e">
        <v>#N/A</v>
      </c>
      <c r="H3600" s="28" t="e">
        <v>#N/A</v>
      </c>
      <c r="I3600" s="28" t="e">
        <v>#N/A</v>
      </c>
      <c r="J3600" s="26" t="e">
        <v>#N/A</v>
      </c>
      <c r="K3600" s="29" t="e">
        <v>#N/A</v>
      </c>
      <c r="L3600" s="26" t="e">
        <v>#N/A</v>
      </c>
      <c r="M3600" s="30" t="e">
        <v>#N/A</v>
      </c>
      <c r="N3600" s="29" t="e">
        <v>#N/A</v>
      </c>
      <c r="O3600" s="31" t="e">
        <v>#N/A</v>
      </c>
      <c r="P3600" s="31" t="e">
        <v>#N/A</v>
      </c>
      <c r="Q3600" s="31" t="e">
        <v>#N/A</v>
      </c>
      <c r="R3600" s="29">
        <v>20294594560</v>
      </c>
      <c r="S3600" s="29" t="e">
        <v>#N/A</v>
      </c>
      <c r="T3600" s="29" t="e">
        <v>#N/A</v>
      </c>
      <c r="U3600" s="29" t="e">
        <v>#N/A</v>
      </c>
      <c r="V3600" s="29" t="e">
        <v>#N/A</v>
      </c>
      <c r="W3600" t="e">
        <v>#N/A</v>
      </c>
      <c r="X3600" t="s">
        <v>66</v>
      </c>
      <c r="Y3600" t="s">
        <v>111</v>
      </c>
      <c r="Z3600" t="s">
        <v>111</v>
      </c>
    </row>
    <row r="3601" spans="2:26" x14ac:dyDescent="0.25">
      <c r="B3601" t="s">
        <v>7674</v>
      </c>
      <c r="C3601" s="26" t="s">
        <v>7675</v>
      </c>
      <c r="D3601" s="26" t="e">
        <v>#N/A</v>
      </c>
      <c r="E3601" s="26" t="e">
        <v>#N/A</v>
      </c>
      <c r="F3601" s="26" t="e">
        <v>#N/A</v>
      </c>
      <c r="G3601" s="27" t="e">
        <v>#N/A</v>
      </c>
      <c r="H3601" s="28" t="e">
        <v>#N/A</v>
      </c>
      <c r="I3601" s="28" t="e">
        <v>#N/A</v>
      </c>
      <c r="J3601" s="26" t="e">
        <v>#N/A</v>
      </c>
      <c r="K3601" s="29" t="e">
        <v>#N/A</v>
      </c>
      <c r="L3601" s="26" t="e">
        <v>#N/A</v>
      </c>
      <c r="M3601" s="30" t="e">
        <v>#N/A</v>
      </c>
      <c r="N3601" s="29" t="e">
        <v>#N/A</v>
      </c>
      <c r="O3601" s="31" t="e">
        <v>#N/A</v>
      </c>
      <c r="P3601" s="31" t="e">
        <v>#N/A</v>
      </c>
      <c r="Q3601" s="31" t="e">
        <v>#N/A</v>
      </c>
      <c r="R3601" s="29">
        <v>3401200640</v>
      </c>
      <c r="S3601" s="29" t="e">
        <v>#N/A</v>
      </c>
      <c r="T3601" s="29" t="e">
        <v>#N/A</v>
      </c>
      <c r="U3601" s="29" t="e">
        <v>#N/A</v>
      </c>
      <c r="V3601" s="29" t="e">
        <v>#N/A</v>
      </c>
      <c r="W3601" t="e">
        <v>#N/A</v>
      </c>
      <c r="X3601" t="s">
        <v>66</v>
      </c>
      <c r="Y3601" t="s">
        <v>111</v>
      </c>
      <c r="Z3601" t="s">
        <v>111</v>
      </c>
    </row>
    <row r="3602" spans="2:26" x14ac:dyDescent="0.25">
      <c r="B3602" t="s">
        <v>7676</v>
      </c>
      <c r="C3602" s="26" t="s">
        <v>7677</v>
      </c>
      <c r="D3602" s="26" t="e">
        <v>#N/A</v>
      </c>
      <c r="E3602" s="26" t="e">
        <v>#N/A</v>
      </c>
      <c r="F3602" s="26">
        <v>-4.4636561770450678</v>
      </c>
      <c r="G3602" s="27">
        <v>-0.68843317869069232</v>
      </c>
      <c r="H3602" s="28">
        <v>8.1887101479084592</v>
      </c>
      <c r="I3602" s="28">
        <v>12.883098473562047</v>
      </c>
      <c r="J3602" s="26">
        <v>12.254884887325419</v>
      </c>
      <c r="K3602" s="29" t="e">
        <v>#N/A</v>
      </c>
      <c r="L3602" s="26">
        <v>-10.862859793336254</v>
      </c>
      <c r="M3602" s="30">
        <v>0.74980307833195992</v>
      </c>
      <c r="N3602" s="29" t="e">
        <v>#N/A</v>
      </c>
      <c r="O3602" s="31">
        <v>3.3133827182315478</v>
      </c>
      <c r="P3602" s="31" t="e">
        <v>#N/A</v>
      </c>
      <c r="Q3602" s="31">
        <v>-223095000</v>
      </c>
      <c r="R3602" s="29">
        <v>2612832000</v>
      </c>
      <c r="S3602" s="29">
        <v>5.9693611977220602</v>
      </c>
      <c r="T3602" s="29">
        <v>5.9786047952099519</v>
      </c>
      <c r="U3602" s="29">
        <v>4.2321511677750427</v>
      </c>
      <c r="V3602" s="29">
        <v>22.251138581652572</v>
      </c>
      <c r="W3602">
        <v>1.7608868056246789</v>
      </c>
      <c r="X3602" t="s">
        <v>93</v>
      </c>
      <c r="Y3602" t="s">
        <v>96</v>
      </c>
      <c r="Z3602" t="s">
        <v>1268</v>
      </c>
    </row>
    <row r="3603" spans="2:26" x14ac:dyDescent="0.25">
      <c r="B3603" t="s">
        <v>7678</v>
      </c>
      <c r="C3603" s="26" t="s">
        <v>7679</v>
      </c>
      <c r="D3603" s="26">
        <v>6.9770209208174061E-2</v>
      </c>
      <c r="E3603" s="26">
        <v>1.9862233508005551E-2</v>
      </c>
      <c r="F3603" s="26">
        <v>6.9770209208174061E-2</v>
      </c>
      <c r="G3603" s="27">
        <v>1.9862233508005551E-2</v>
      </c>
      <c r="H3603" s="28">
        <v>-4.3087895469951505</v>
      </c>
      <c r="I3603" s="28">
        <v>8.6009938624667832</v>
      </c>
      <c r="J3603" s="26">
        <v>5.9904479383775211</v>
      </c>
      <c r="K3603" s="29">
        <v>-4.3035172434989707E-2</v>
      </c>
      <c r="L3603" s="26">
        <v>-1.7851791047382823</v>
      </c>
      <c r="M3603" s="30">
        <v>0.44671462254960081</v>
      </c>
      <c r="N3603" s="29">
        <v>5.8568983771682837E-3</v>
      </c>
      <c r="O3603" s="31">
        <v>10.117051867905674</v>
      </c>
      <c r="P3603" s="31">
        <v>984129000</v>
      </c>
      <c r="Q3603" s="31">
        <v>984129000</v>
      </c>
      <c r="R3603" s="29">
        <v>2419285504</v>
      </c>
      <c r="S3603" s="29">
        <v>40.467916656478693</v>
      </c>
      <c r="T3603" s="29" t="e">
        <v>#N/A</v>
      </c>
      <c r="U3603" s="29">
        <v>4.8440748231755615</v>
      </c>
      <c r="V3603" s="29" t="e">
        <v>#N/A</v>
      </c>
      <c r="W3603">
        <v>2.3184297381819823</v>
      </c>
      <c r="X3603" t="s">
        <v>93</v>
      </c>
      <c r="Y3603" t="s">
        <v>96</v>
      </c>
      <c r="Z3603" t="s">
        <v>130</v>
      </c>
    </row>
    <row r="3604" spans="2:26" x14ac:dyDescent="0.25">
      <c r="B3604" t="s">
        <v>7680</v>
      </c>
      <c r="C3604" s="26" t="s">
        <v>7681</v>
      </c>
      <c r="D3604" s="26">
        <v>-0.5924333409792778</v>
      </c>
      <c r="E3604" s="26">
        <v>-2.4777910871000075</v>
      </c>
      <c r="F3604" s="26">
        <v>-0.5924333409792778</v>
      </c>
      <c r="G3604" s="27">
        <v>-2.4777910871000075</v>
      </c>
      <c r="H3604" s="28" t="e">
        <v>#N/A</v>
      </c>
      <c r="I3604" s="28">
        <v>-15.828419422072027</v>
      </c>
      <c r="J3604" s="26">
        <v>-76.839807337701657</v>
      </c>
      <c r="K3604" s="29">
        <v>-0.38306179039652233</v>
      </c>
      <c r="L3604" s="26">
        <v>0.64859614705818791</v>
      </c>
      <c r="M3604" s="30">
        <v>0.56710370693216827</v>
      </c>
      <c r="N3604" s="29" t="e">
        <v>#N/A</v>
      </c>
      <c r="O3604" s="31">
        <v>-27.381531941461333</v>
      </c>
      <c r="P3604" s="31">
        <v>490884000</v>
      </c>
      <c r="Q3604" s="31">
        <v>490884000</v>
      </c>
      <c r="R3604" s="29">
        <v>2378377728</v>
      </c>
      <c r="S3604" s="29" t="e">
        <v>#N/A</v>
      </c>
      <c r="T3604" s="29" t="e">
        <v>#N/A</v>
      </c>
      <c r="U3604" s="29" t="e">
        <v>#N/A</v>
      </c>
      <c r="V3604" s="29" t="e">
        <v>#N/A</v>
      </c>
      <c r="W3604" t="e">
        <v>#N/A</v>
      </c>
      <c r="X3604" t="s">
        <v>71</v>
      </c>
      <c r="Y3604" t="s">
        <v>103</v>
      </c>
      <c r="Z3604" t="s">
        <v>794</v>
      </c>
    </row>
    <row r="3605" spans="2:26" x14ac:dyDescent="0.25">
      <c r="B3605" t="s">
        <v>7682</v>
      </c>
      <c r="C3605" s="26" t="s">
        <v>7683</v>
      </c>
      <c r="D3605" s="26">
        <v>2.1909131777661441</v>
      </c>
      <c r="E3605" s="26">
        <v>2.6858567738674259</v>
      </c>
      <c r="F3605" s="26">
        <v>1.1374993660052639</v>
      </c>
      <c r="G3605" s="27">
        <v>1.4208375727218179</v>
      </c>
      <c r="H3605" s="28">
        <v>11.302346524245905</v>
      </c>
      <c r="I3605" s="28">
        <v>6.2394794657553163</v>
      </c>
      <c r="J3605" s="26">
        <v>6.7777204927148977</v>
      </c>
      <c r="K3605" s="29">
        <v>-0.29511139730440006</v>
      </c>
      <c r="L3605" s="26">
        <v>-2.8742390381553751</v>
      </c>
      <c r="M3605" s="30">
        <v>0.44054381537660608</v>
      </c>
      <c r="N3605" s="29">
        <v>2.0298102559342308E-3</v>
      </c>
      <c r="O3605" s="31">
        <v>18.191720602602988</v>
      </c>
      <c r="P3605" s="31">
        <v>162219000</v>
      </c>
      <c r="Q3605" s="31">
        <v>306648000</v>
      </c>
      <c r="R3605" s="29">
        <v>3870146816</v>
      </c>
      <c r="S3605" s="29">
        <v>4.3153467050839778</v>
      </c>
      <c r="T3605" s="29">
        <v>5.3488132777025594</v>
      </c>
      <c r="U3605" s="29">
        <v>7.3100327571655601</v>
      </c>
      <c r="V3605" s="29">
        <v>12.184899617954358</v>
      </c>
      <c r="W3605">
        <v>1.4456898229179629</v>
      </c>
      <c r="X3605" t="s">
        <v>74</v>
      </c>
      <c r="Y3605" t="s">
        <v>102</v>
      </c>
      <c r="Z3605" t="s">
        <v>102</v>
      </c>
    </row>
    <row r="3606" spans="2:26" x14ac:dyDescent="0.25">
      <c r="B3606" t="s">
        <v>7684</v>
      </c>
      <c r="C3606" s="26" t="s">
        <v>7685</v>
      </c>
      <c r="D3606" s="26">
        <v>3.0789956564609887E-2</v>
      </c>
      <c r="E3606" s="26">
        <v>0.13049970028881258</v>
      </c>
      <c r="F3606" s="26">
        <v>1.8876432093032768E-2</v>
      </c>
      <c r="G3606" s="27">
        <v>0.10730982592997168</v>
      </c>
      <c r="H3606" s="28">
        <v>45.904595546190805</v>
      </c>
      <c r="I3606" s="28">
        <v>3.1061675588820714</v>
      </c>
      <c r="J3606" s="26">
        <v>4.274907793455454</v>
      </c>
      <c r="K3606" s="29">
        <v>0.12483943205504162</v>
      </c>
      <c r="L3606" s="26">
        <v>0.98235755358076315</v>
      </c>
      <c r="M3606" s="30">
        <v>0.31187849270336965</v>
      </c>
      <c r="N3606" s="29">
        <v>7.7037389288474112E-3</v>
      </c>
      <c r="O3606" s="31">
        <v>13.648658047234097</v>
      </c>
      <c r="P3606" s="31">
        <v>1651590000.0000002</v>
      </c>
      <c r="Q3606" s="31">
        <v>2008502000.0000002</v>
      </c>
      <c r="R3606" s="29">
        <v>5863263232</v>
      </c>
      <c r="S3606" s="29">
        <v>11.359953357727827</v>
      </c>
      <c r="T3606" s="29">
        <v>26.603921667203956</v>
      </c>
      <c r="U3606" s="29" t="e">
        <v>#N/A</v>
      </c>
      <c r="V3606" s="29">
        <v>20.942155176620091</v>
      </c>
      <c r="W3606">
        <v>4.0777071797902202</v>
      </c>
      <c r="X3606" t="s">
        <v>74</v>
      </c>
      <c r="Y3606" t="s">
        <v>102</v>
      </c>
      <c r="Z3606" t="s">
        <v>128</v>
      </c>
    </row>
    <row r="3607" spans="2:26" x14ac:dyDescent="0.25">
      <c r="B3607" t="s">
        <v>7686</v>
      </c>
      <c r="C3607" s="26" t="s">
        <v>7687</v>
      </c>
      <c r="D3607" s="26">
        <v>2.2795641205058801</v>
      </c>
      <c r="E3607" s="26">
        <v>0.59391403056914815</v>
      </c>
      <c r="F3607" s="26">
        <v>2.2020339400438922</v>
      </c>
      <c r="G3607" s="27">
        <v>0.31189404822866357</v>
      </c>
      <c r="H3607" s="28">
        <v>3.9488442071507577</v>
      </c>
      <c r="I3607" s="28">
        <v>18.18100519826654</v>
      </c>
      <c r="J3607" s="26">
        <v>9.6506122736718307</v>
      </c>
      <c r="K3607" s="29">
        <v>-0.57514852917790693</v>
      </c>
      <c r="L3607" s="26">
        <v>-6.1159014045885254</v>
      </c>
      <c r="M3607" s="30">
        <v>0.73843311385031574</v>
      </c>
      <c r="N3607" s="29">
        <v>4.8991138367618795E-3</v>
      </c>
      <c r="O3607" s="31">
        <v>7.4077880064549531</v>
      </c>
      <c r="P3607" s="31">
        <v>337399000</v>
      </c>
      <c r="Q3607" s="31">
        <v>642481000</v>
      </c>
      <c r="R3607" s="29">
        <v>6767533568</v>
      </c>
      <c r="S3607" s="29">
        <v>11.067034236210556</v>
      </c>
      <c r="T3607" s="29">
        <v>16.061572811455566</v>
      </c>
      <c r="U3607" s="29" t="e">
        <v>#N/A</v>
      </c>
      <c r="V3607" s="29">
        <v>52.29783799073094</v>
      </c>
      <c r="W3607">
        <v>2.0326514920167003</v>
      </c>
      <c r="X3607" t="s">
        <v>93</v>
      </c>
      <c r="Y3607" t="s">
        <v>96</v>
      </c>
      <c r="Z3607" t="s">
        <v>142</v>
      </c>
    </row>
    <row r="3608" spans="2:26" x14ac:dyDescent="0.25">
      <c r="B3608" t="s">
        <v>7688</v>
      </c>
      <c r="C3608" s="26" t="s">
        <v>7689</v>
      </c>
      <c r="D3608" s="26" t="e">
        <v>#N/A</v>
      </c>
      <c r="E3608" s="26" t="e">
        <v>#N/A</v>
      </c>
      <c r="F3608" s="26" t="e">
        <v>#N/A</v>
      </c>
      <c r="G3608" s="27" t="e">
        <v>#N/A</v>
      </c>
      <c r="H3608" s="28" t="e">
        <v>#N/A</v>
      </c>
      <c r="I3608" s="28" t="e">
        <v>#N/A</v>
      </c>
      <c r="J3608" s="26" t="e">
        <v>#N/A</v>
      </c>
      <c r="K3608" s="29" t="e">
        <v>#N/A</v>
      </c>
      <c r="L3608" s="26" t="e">
        <v>#N/A</v>
      </c>
      <c r="M3608" s="30" t="e">
        <v>#N/A</v>
      </c>
      <c r="N3608" s="29" t="e">
        <v>#N/A</v>
      </c>
      <c r="O3608" s="31" t="e">
        <v>#N/A</v>
      </c>
      <c r="P3608" s="31" t="e">
        <v>#N/A</v>
      </c>
      <c r="Q3608" s="31" t="e">
        <v>#N/A</v>
      </c>
      <c r="R3608" s="29">
        <v>3626358784</v>
      </c>
      <c r="S3608" s="29" t="e">
        <v>#N/A</v>
      </c>
      <c r="T3608" s="29" t="e">
        <v>#N/A</v>
      </c>
      <c r="U3608" s="29" t="e">
        <v>#N/A</v>
      </c>
      <c r="V3608" s="29" t="e">
        <v>#N/A</v>
      </c>
      <c r="W3608" t="e">
        <v>#N/A</v>
      </c>
      <c r="X3608" t="e">
        <v>#N/A</v>
      </c>
      <c r="Y3608" t="e">
        <v>#N/A</v>
      </c>
      <c r="Z3608" t="e">
        <v>#N/A</v>
      </c>
    </row>
    <row r="3609" spans="2:26" x14ac:dyDescent="0.25">
      <c r="B3609" t="s">
        <v>7690</v>
      </c>
      <c r="C3609" s="26" t="s">
        <v>7691</v>
      </c>
      <c r="D3609" s="26" t="e">
        <v>#N/A</v>
      </c>
      <c r="E3609" s="26">
        <v>0.5101512016148485</v>
      </c>
      <c r="F3609" s="26">
        <v>0.40029424996976443</v>
      </c>
      <c r="G3609" s="27">
        <v>0.5101512016148485</v>
      </c>
      <c r="H3609" s="28">
        <v>10.657247352215135</v>
      </c>
      <c r="I3609" s="28">
        <v>8.3179243363074136</v>
      </c>
      <c r="J3609" s="26">
        <v>7.4593229971067432</v>
      </c>
      <c r="K3609" s="29">
        <v>-0.52141862882621792</v>
      </c>
      <c r="L3609" s="26">
        <v>-4.0964142599793822</v>
      </c>
      <c r="M3609" s="30">
        <v>0.73365950817260372</v>
      </c>
      <c r="N3609" s="29">
        <v>9.4367884961054534E-3</v>
      </c>
      <c r="O3609" s="31">
        <v>13.073876812156914</v>
      </c>
      <c r="P3609" s="31">
        <v>787690000</v>
      </c>
      <c r="Q3609" s="31">
        <v>787690000</v>
      </c>
      <c r="R3609" s="29">
        <v>5875206656</v>
      </c>
      <c r="S3609" s="29">
        <v>8.3405440231668564</v>
      </c>
      <c r="T3609" s="29">
        <v>9.8050339711477914</v>
      </c>
      <c r="U3609" s="29">
        <v>6.6701994150246282</v>
      </c>
      <c r="V3609" s="29">
        <v>23.018181818181819</v>
      </c>
      <c r="W3609">
        <v>2.3227860551073292</v>
      </c>
      <c r="X3609" t="s">
        <v>77</v>
      </c>
      <c r="Y3609" t="s">
        <v>183</v>
      </c>
      <c r="Z3609" t="s">
        <v>218</v>
      </c>
    </row>
    <row r="3610" spans="2:26" x14ac:dyDescent="0.25">
      <c r="B3610" t="s">
        <v>7692</v>
      </c>
      <c r="C3610" s="26" t="s">
        <v>7693</v>
      </c>
      <c r="D3610" s="26">
        <v>9.2002277762697551E-2</v>
      </c>
      <c r="E3610" s="26">
        <v>0.83447846803466219</v>
      </c>
      <c r="F3610" s="26">
        <v>9.2890634623216131E-2</v>
      </c>
      <c r="G3610" s="27">
        <v>0.83447846803466219</v>
      </c>
      <c r="H3610" s="28">
        <v>113.20293337978484</v>
      </c>
      <c r="I3610" s="28">
        <v>7.3458545914087638</v>
      </c>
      <c r="J3610" s="26">
        <v>16.061842523553544</v>
      </c>
      <c r="K3610" s="29">
        <v>-0.19395246713971351</v>
      </c>
      <c r="L3610" s="26">
        <v>-0.46211402958752651</v>
      </c>
      <c r="M3610" s="30">
        <v>0.46570670671599268</v>
      </c>
      <c r="N3610" s="29" t="e">
        <v>#N/A</v>
      </c>
      <c r="O3610" s="31">
        <v>36.817616553999081</v>
      </c>
      <c r="P3610" s="31">
        <v>475781000.00000048</v>
      </c>
      <c r="Q3610" s="31">
        <v>475781000.00000048</v>
      </c>
      <c r="R3610" s="29">
        <v>10219997184</v>
      </c>
      <c r="S3610" s="29">
        <v>11.426870722959823</v>
      </c>
      <c r="T3610" s="29">
        <v>17.830895767530006</v>
      </c>
      <c r="U3610" s="29">
        <v>8.7693761932058081</v>
      </c>
      <c r="V3610" s="29">
        <v>16.494700672192423</v>
      </c>
      <c r="W3610">
        <v>11.76284936671304</v>
      </c>
      <c r="X3610" t="s">
        <v>71</v>
      </c>
      <c r="Y3610" t="s">
        <v>103</v>
      </c>
      <c r="Z3610" t="s">
        <v>119</v>
      </c>
    </row>
    <row r="3611" spans="2:26" x14ac:dyDescent="0.25">
      <c r="B3611" t="s">
        <v>7694</v>
      </c>
      <c r="C3611" s="26" t="s">
        <v>7695</v>
      </c>
      <c r="D3611" s="26">
        <v>-0.72567459326251949</v>
      </c>
      <c r="E3611" s="26">
        <v>-6.6103115545015925E-2</v>
      </c>
      <c r="F3611" s="26">
        <v>-0.72567459326251949</v>
      </c>
      <c r="G3611" s="27">
        <v>-6.6103115545015925E-2</v>
      </c>
      <c r="H3611" s="28">
        <v>-6.2565867137372306</v>
      </c>
      <c r="I3611" s="28">
        <v>-25.730914399101522</v>
      </c>
      <c r="J3611" s="26">
        <v>2.457235046616987E-2</v>
      </c>
      <c r="K3611" s="29">
        <v>-0.4358047632848594</v>
      </c>
      <c r="L3611" s="26">
        <v>-1885.795081967201</v>
      </c>
      <c r="M3611" s="30">
        <v>0.62112317749326118</v>
      </c>
      <c r="N3611" s="29">
        <v>1.1329176569976736E-2</v>
      </c>
      <c r="O3611" s="31">
        <v>-13.08489324241852</v>
      </c>
      <c r="P3611" s="31">
        <v>97832000.00000003</v>
      </c>
      <c r="Q3611" s="31">
        <v>97832000.00000003</v>
      </c>
      <c r="R3611" s="29">
        <v>1741117568</v>
      </c>
      <c r="S3611" s="29">
        <v>12385.660393442544</v>
      </c>
      <c r="T3611" s="29" t="e">
        <v>#N/A</v>
      </c>
      <c r="U3611" s="29">
        <v>0.91711210624003081</v>
      </c>
      <c r="V3611" s="29" t="e">
        <v>#N/A</v>
      </c>
      <c r="W3611">
        <v>5.1449953430782047</v>
      </c>
      <c r="X3611" t="s">
        <v>71</v>
      </c>
      <c r="Y3611" t="s">
        <v>76</v>
      </c>
      <c r="Z3611" t="s">
        <v>559</v>
      </c>
    </row>
    <row r="3612" spans="2:26" x14ac:dyDescent="0.25">
      <c r="B3612" t="s">
        <v>7696</v>
      </c>
      <c r="C3612" s="26" t="s">
        <v>7697</v>
      </c>
      <c r="D3612" s="26">
        <v>0.10036221653582877</v>
      </c>
      <c r="E3612" s="26">
        <v>9.1893325770729672E-2</v>
      </c>
      <c r="F3612" s="26">
        <v>0.10036221653582877</v>
      </c>
      <c r="G3612" s="27">
        <v>9.1893325770729672E-2</v>
      </c>
      <c r="H3612" s="28">
        <v>12.603118013006597</v>
      </c>
      <c r="I3612" s="28">
        <v>6.9954600693308508</v>
      </c>
      <c r="J3612" s="26">
        <v>6.6393642235628318</v>
      </c>
      <c r="K3612" s="29">
        <v>0.28963359605318573</v>
      </c>
      <c r="L3612" s="26">
        <v>2.5972904875719598</v>
      </c>
      <c r="M3612" s="30">
        <v>0.39312716844152978</v>
      </c>
      <c r="N3612" s="29">
        <v>1.9780020547531274E-3</v>
      </c>
      <c r="O3612" s="31" t="e">
        <v>#N/A</v>
      </c>
      <c r="P3612" s="31">
        <v>61756509000</v>
      </c>
      <c r="Q3612" s="31">
        <v>61756509000</v>
      </c>
      <c r="R3612" s="29">
        <v>63873085440</v>
      </c>
      <c r="S3612" s="29">
        <v>8.3408494553459196</v>
      </c>
      <c r="T3612" s="29">
        <v>14.866380352169267</v>
      </c>
      <c r="U3612" s="29">
        <v>-3.2437383222174896</v>
      </c>
      <c r="V3612" s="29">
        <v>12.915117059592546</v>
      </c>
      <c r="W3612">
        <v>1.5608059966840964</v>
      </c>
      <c r="X3612" t="s">
        <v>74</v>
      </c>
      <c r="Y3612" t="s">
        <v>188</v>
      </c>
      <c r="Z3612" t="s">
        <v>225</v>
      </c>
    </row>
    <row r="3613" spans="2:26" x14ac:dyDescent="0.25">
      <c r="B3613" t="s">
        <v>7698</v>
      </c>
      <c r="C3613" s="26" t="s">
        <v>7699</v>
      </c>
      <c r="D3613" s="26">
        <v>0.73833076225216376</v>
      </c>
      <c r="E3613" s="26">
        <v>0.28995515432714181</v>
      </c>
      <c r="F3613" s="26">
        <v>0.66668028758966269</v>
      </c>
      <c r="G3613" s="27">
        <v>0.28041730836680756</v>
      </c>
      <c r="H3613" s="28">
        <v>4.2261221889898053</v>
      </c>
      <c r="I3613" s="28">
        <v>5.9606096254681544</v>
      </c>
      <c r="J3613" s="26">
        <v>5.7197520398732724</v>
      </c>
      <c r="K3613" s="29">
        <v>3.2299989373762352E-3</v>
      </c>
      <c r="L3613" s="26">
        <v>3.096432975344943E-2</v>
      </c>
      <c r="M3613" s="30">
        <v>0.39015079322794627</v>
      </c>
      <c r="N3613" s="29">
        <v>2.3656872159894525E-3</v>
      </c>
      <c r="O3613" s="31">
        <v>20.989043046029998</v>
      </c>
      <c r="P3613" s="31">
        <v>3350156000</v>
      </c>
      <c r="Q3613" s="31">
        <v>3464105000</v>
      </c>
      <c r="R3613" s="29">
        <v>12406424576</v>
      </c>
      <c r="S3613" s="29">
        <v>10.714148557139216</v>
      </c>
      <c r="T3613" s="29">
        <v>14.270555958765534</v>
      </c>
      <c r="U3613" s="29">
        <v>6.9863964004322012</v>
      </c>
      <c r="V3613" s="29">
        <v>29.390845615475055</v>
      </c>
      <c r="W3613">
        <v>2.8481450921088816</v>
      </c>
      <c r="X3613" t="s">
        <v>71</v>
      </c>
      <c r="Y3613" t="s">
        <v>103</v>
      </c>
      <c r="Z3613" t="s">
        <v>1904</v>
      </c>
    </row>
    <row r="3614" spans="2:26" x14ac:dyDescent="0.25">
      <c r="B3614" t="s">
        <v>7700</v>
      </c>
      <c r="C3614" s="26" t="s">
        <v>7701</v>
      </c>
      <c r="D3614" s="26" t="e">
        <v>#N/A</v>
      </c>
      <c r="E3614" s="26" t="e">
        <v>#N/A</v>
      </c>
      <c r="F3614" s="26">
        <v>2.7825018304065047E-2</v>
      </c>
      <c r="G3614" s="27">
        <v>2.7375012193606583E-2</v>
      </c>
      <c r="H3614" s="28">
        <v>4.638059966349414</v>
      </c>
      <c r="I3614" s="28">
        <v>70.268724619469296</v>
      </c>
      <c r="J3614" s="26">
        <v>70.805781681659269</v>
      </c>
      <c r="K3614" s="29" t="e">
        <v>#N/A</v>
      </c>
      <c r="L3614" s="26">
        <v>10.674463411688921</v>
      </c>
      <c r="M3614" s="30">
        <v>0.58668810754941791</v>
      </c>
      <c r="N3614" s="29">
        <v>3.9355438723024652E-3</v>
      </c>
      <c r="O3614" s="31">
        <v>46.076852931989798</v>
      </c>
      <c r="P3614" s="31" t="e">
        <v>#N/A</v>
      </c>
      <c r="Q3614" s="31">
        <v>261684267000</v>
      </c>
      <c r="R3614" s="29">
        <v>210708480000</v>
      </c>
      <c r="S3614" s="29">
        <v>32.83816823457785</v>
      </c>
      <c r="T3614" s="29">
        <v>43.579941817044755</v>
      </c>
      <c r="U3614" s="29">
        <v>-40.211214565260974</v>
      </c>
      <c r="V3614" s="29">
        <v>30.896064761657676</v>
      </c>
      <c r="W3614">
        <v>1.3294014582994182</v>
      </c>
      <c r="X3614" t="s">
        <v>66</v>
      </c>
      <c r="Y3614" t="s">
        <v>202</v>
      </c>
      <c r="Z3614" t="s">
        <v>3450</v>
      </c>
    </row>
    <row r="3615" spans="2:26" x14ac:dyDescent="0.25">
      <c r="B3615" t="s">
        <v>7702</v>
      </c>
      <c r="C3615" s="26" t="s">
        <v>7703</v>
      </c>
      <c r="D3615" s="26" t="e">
        <v>#N/A</v>
      </c>
      <c r="E3615" s="26" t="e">
        <v>#N/A</v>
      </c>
      <c r="F3615" s="26" t="e">
        <v>#N/A</v>
      </c>
      <c r="G3615" s="27" t="e">
        <v>#N/A</v>
      </c>
      <c r="H3615" s="28" t="e">
        <v>#N/A</v>
      </c>
      <c r="I3615" s="28" t="e">
        <v>#N/A</v>
      </c>
      <c r="J3615" s="26" t="e">
        <v>#N/A</v>
      </c>
      <c r="K3615" s="29" t="e">
        <v>#N/A</v>
      </c>
      <c r="L3615" s="26" t="e">
        <v>#N/A</v>
      </c>
      <c r="M3615" s="30" t="e">
        <v>#N/A</v>
      </c>
      <c r="N3615" s="29" t="e">
        <v>#N/A</v>
      </c>
      <c r="O3615" s="31" t="e">
        <v>#N/A</v>
      </c>
      <c r="P3615" s="31" t="e">
        <v>#N/A</v>
      </c>
      <c r="Q3615" s="31" t="e">
        <v>#N/A</v>
      </c>
      <c r="R3615" s="29">
        <v>12321165312</v>
      </c>
      <c r="S3615" s="29" t="e">
        <v>#N/A</v>
      </c>
      <c r="T3615" s="29" t="e">
        <v>#N/A</v>
      </c>
      <c r="U3615" s="29" t="e">
        <v>#N/A</v>
      </c>
      <c r="V3615" s="29" t="e">
        <v>#N/A</v>
      </c>
      <c r="W3615" t="e">
        <v>#N/A</v>
      </c>
      <c r="X3615" t="s">
        <v>66</v>
      </c>
      <c r="Y3615" t="s">
        <v>111</v>
      </c>
      <c r="Z3615" t="s">
        <v>111</v>
      </c>
    </row>
    <row r="3616" spans="2:26" x14ac:dyDescent="0.25">
      <c r="B3616" t="s">
        <v>7704</v>
      </c>
      <c r="C3616" s="26" t="s">
        <v>7705</v>
      </c>
      <c r="D3616" s="26" t="e">
        <v>#N/A</v>
      </c>
      <c r="E3616" s="26" t="e">
        <v>#N/A</v>
      </c>
      <c r="F3616" s="26" t="e">
        <v>#N/A</v>
      </c>
      <c r="G3616" s="27" t="e">
        <v>#N/A</v>
      </c>
      <c r="H3616" s="28" t="e">
        <v>#N/A</v>
      </c>
      <c r="I3616" s="28" t="e">
        <v>#N/A</v>
      </c>
      <c r="J3616" s="26" t="e">
        <v>#N/A</v>
      </c>
      <c r="K3616" s="29" t="e">
        <v>#N/A</v>
      </c>
      <c r="L3616" s="26" t="e">
        <v>#N/A</v>
      </c>
      <c r="M3616" s="30" t="e">
        <v>#N/A</v>
      </c>
      <c r="N3616" s="29" t="e">
        <v>#N/A</v>
      </c>
      <c r="O3616" s="31" t="e">
        <v>#N/A</v>
      </c>
      <c r="P3616" s="31" t="e">
        <v>#N/A</v>
      </c>
      <c r="Q3616" s="31" t="e">
        <v>#N/A</v>
      </c>
      <c r="R3616" s="29">
        <v>23797856256</v>
      </c>
      <c r="S3616" s="29" t="e">
        <v>#N/A</v>
      </c>
      <c r="T3616" s="29" t="e">
        <v>#N/A</v>
      </c>
      <c r="U3616" s="29" t="e">
        <v>#N/A</v>
      </c>
      <c r="V3616" s="29" t="e">
        <v>#N/A</v>
      </c>
      <c r="W3616" t="e">
        <v>#N/A</v>
      </c>
      <c r="X3616" t="s">
        <v>66</v>
      </c>
      <c r="Y3616" t="s">
        <v>111</v>
      </c>
      <c r="Z3616" t="s">
        <v>111</v>
      </c>
    </row>
    <row r="3617" spans="2:26" x14ac:dyDescent="0.25">
      <c r="B3617" t="s">
        <v>7706</v>
      </c>
      <c r="C3617" s="26" t="s">
        <v>7707</v>
      </c>
      <c r="D3617" s="26">
        <v>-14.478537738719325</v>
      </c>
      <c r="E3617" s="26">
        <v>-1.8040493310446311</v>
      </c>
      <c r="F3617" s="26">
        <v>-14.478537738719325</v>
      </c>
      <c r="G3617" s="27">
        <v>-1.8040493310446311</v>
      </c>
      <c r="H3617" s="28">
        <v>44.187288839813156</v>
      </c>
      <c r="I3617" s="28">
        <v>15.221482726538767</v>
      </c>
      <c r="J3617" s="26">
        <v>28.322884228603495</v>
      </c>
      <c r="K3617" s="29">
        <v>-0.81376345317361876</v>
      </c>
      <c r="L3617" s="26">
        <v>-1.946851346137654</v>
      </c>
      <c r="M3617" s="30">
        <v>0.69352070311997271</v>
      </c>
      <c r="N3617" s="29" t="e">
        <v>#N/A</v>
      </c>
      <c r="O3617" s="31">
        <v>23.49104095996514</v>
      </c>
      <c r="P3617" s="31">
        <v>-693843000</v>
      </c>
      <c r="Q3617" s="31">
        <v>-693843000</v>
      </c>
      <c r="R3617" s="29">
        <v>17684531200</v>
      </c>
      <c r="S3617" s="29">
        <v>9.1654174013253389</v>
      </c>
      <c r="T3617" s="29">
        <v>9.3051725633795623</v>
      </c>
      <c r="U3617" s="29">
        <v>5.6970014562783549</v>
      </c>
      <c r="V3617" s="29">
        <v>20.058739227702947</v>
      </c>
      <c r="W3617">
        <v>7.1756910814348229</v>
      </c>
      <c r="X3617" t="s">
        <v>74</v>
      </c>
      <c r="Y3617" t="s">
        <v>102</v>
      </c>
      <c r="Z3617" t="s">
        <v>618</v>
      </c>
    </row>
    <row r="3618" spans="2:26" x14ac:dyDescent="0.25">
      <c r="B3618" t="s">
        <v>7708</v>
      </c>
      <c r="C3618" s="26" t="s">
        <v>7709</v>
      </c>
      <c r="D3618" s="26">
        <v>0.25696918701416027</v>
      </c>
      <c r="E3618" s="26">
        <v>0.1042163570935601</v>
      </c>
      <c r="F3618" s="26">
        <v>0.20658546306152176</v>
      </c>
      <c r="G3618" s="27">
        <v>7.642410545363626E-2</v>
      </c>
      <c r="H3618" s="28">
        <v>2.949176458994601</v>
      </c>
      <c r="I3618" s="28">
        <v>25.621402709826793</v>
      </c>
      <c r="J3618" s="26">
        <v>22.69461830644104</v>
      </c>
      <c r="K3618" s="29">
        <v>-0.26406736814297121</v>
      </c>
      <c r="L3618" s="26">
        <v>-3.0190336816365781</v>
      </c>
      <c r="M3618" s="30">
        <v>0.8205062128762356</v>
      </c>
      <c r="N3618" s="29">
        <v>1.1789725907646096E-2</v>
      </c>
      <c r="O3618" s="31">
        <v>68.678758547174795</v>
      </c>
      <c r="P3618" s="31">
        <v>15025530000</v>
      </c>
      <c r="Q3618" s="31">
        <v>20489687000</v>
      </c>
      <c r="R3618" s="29">
        <v>58842161152</v>
      </c>
      <c r="S3618" s="29">
        <v>19.486548710736123</v>
      </c>
      <c r="T3618" s="29">
        <v>31.006703612177297</v>
      </c>
      <c r="U3618" s="29" t="e">
        <v>#N/A</v>
      </c>
      <c r="V3618" s="29">
        <v>71.674095539444849</v>
      </c>
      <c r="W3618">
        <v>2.0335336609248853</v>
      </c>
      <c r="X3618" t="s">
        <v>93</v>
      </c>
      <c r="Y3618" t="s">
        <v>96</v>
      </c>
      <c r="Z3618" t="s">
        <v>1268</v>
      </c>
    </row>
    <row r="3619" spans="2:26" x14ac:dyDescent="0.25">
      <c r="B3619" t="s">
        <v>7710</v>
      </c>
      <c r="C3619" s="26" t="s">
        <v>7711</v>
      </c>
      <c r="D3619" s="26">
        <v>0.14744700037108566</v>
      </c>
      <c r="E3619" s="26">
        <v>0.17490785172821477</v>
      </c>
      <c r="F3619" s="26">
        <v>0.14744700037108566</v>
      </c>
      <c r="G3619" s="27">
        <v>0.17490785172821477</v>
      </c>
      <c r="H3619" s="28">
        <v>36.129186793883989</v>
      </c>
      <c r="I3619" s="28">
        <v>30.63129669092201</v>
      </c>
      <c r="J3619" s="26">
        <v>34.395227820789444</v>
      </c>
      <c r="K3619" s="29">
        <v>0.50854612708496627</v>
      </c>
      <c r="L3619" s="26">
        <v>4.6373667711598747</v>
      </c>
      <c r="M3619" s="30">
        <v>0.20010175597816371</v>
      </c>
      <c r="N3619" s="29">
        <v>8.3439876185990181E-3</v>
      </c>
      <c r="O3619" s="31">
        <v>20.416338841116914</v>
      </c>
      <c r="P3619" s="31">
        <v>43137000000</v>
      </c>
      <c r="Q3619" s="31">
        <v>43137000000</v>
      </c>
      <c r="R3619" s="29">
        <v>30000156672</v>
      </c>
      <c r="S3619" s="29">
        <v>8.399141902445141</v>
      </c>
      <c r="T3619" s="29">
        <v>9.1133546492517006</v>
      </c>
      <c r="U3619" s="29" t="e">
        <v>#N/A</v>
      </c>
      <c r="V3619" s="29">
        <v>5.0584544576273025</v>
      </c>
      <c r="W3619">
        <v>1.5442222306212203</v>
      </c>
      <c r="X3619" t="s">
        <v>66</v>
      </c>
      <c r="Y3619" t="s">
        <v>88</v>
      </c>
      <c r="Z3619" t="s">
        <v>88</v>
      </c>
    </row>
    <row r="3620" spans="2:26" x14ac:dyDescent="0.25">
      <c r="B3620" t="s">
        <v>7712</v>
      </c>
      <c r="C3620" s="26" t="s">
        <v>7713</v>
      </c>
      <c r="D3620" s="26">
        <v>-1.0052085175719188</v>
      </c>
      <c r="E3620" s="26">
        <v>-0.62529237798348092</v>
      </c>
      <c r="F3620" s="26">
        <v>-0.43835389447423073</v>
      </c>
      <c r="G3620" s="27">
        <v>-0.46923860686064944</v>
      </c>
      <c r="H3620" s="28">
        <v>-27.411080142921584</v>
      </c>
      <c r="I3620" s="28">
        <v>-19.954514493591748</v>
      </c>
      <c r="J3620" s="26">
        <v>-32.149696457102515</v>
      </c>
      <c r="K3620" s="29">
        <v>-0.20433300541589419</v>
      </c>
      <c r="L3620" s="26">
        <v>2.0209224366952494</v>
      </c>
      <c r="M3620" s="30">
        <v>0.48352990152164699</v>
      </c>
      <c r="N3620" s="29">
        <v>4.0756222359922935E-3</v>
      </c>
      <c r="O3620" s="31">
        <v>48.428493574194682</v>
      </c>
      <c r="P3620" s="31">
        <v>13544539000</v>
      </c>
      <c r="Q3620" s="31">
        <v>18049020000</v>
      </c>
      <c r="R3620" s="29">
        <v>300655378432</v>
      </c>
      <c r="S3620" s="29" t="e">
        <v>#N/A</v>
      </c>
      <c r="T3620" s="29" t="e">
        <v>#N/A</v>
      </c>
      <c r="U3620" s="29">
        <v>-2.7527213705235245</v>
      </c>
      <c r="V3620" s="29" t="e">
        <v>#N/A</v>
      </c>
      <c r="W3620">
        <v>9.5438546167235092</v>
      </c>
      <c r="X3620" t="s">
        <v>66</v>
      </c>
      <c r="Y3620" t="s">
        <v>86</v>
      </c>
      <c r="Z3620" t="s">
        <v>180</v>
      </c>
    </row>
    <row r="3621" spans="2:26" x14ac:dyDescent="0.25">
      <c r="B3621" t="s">
        <v>7714</v>
      </c>
      <c r="C3621" s="26" t="s">
        <v>7715</v>
      </c>
      <c r="D3621" s="26">
        <v>0.1350412455175907</v>
      </c>
      <c r="E3621" s="26">
        <v>0.14787373403011564</v>
      </c>
      <c r="F3621" s="26">
        <v>0.12850988110704076</v>
      </c>
      <c r="G3621" s="27">
        <v>0.13897456942771283</v>
      </c>
      <c r="H3621" s="28">
        <v>10.405851096317107</v>
      </c>
      <c r="I3621" s="28">
        <v>3.7689337812110848</v>
      </c>
      <c r="J3621" s="26">
        <v>4.8083456573004515</v>
      </c>
      <c r="K3621" s="29">
        <v>1.9986374227825201E-2</v>
      </c>
      <c r="L3621" s="26">
        <v>0.26381017154084485</v>
      </c>
      <c r="M3621" s="30">
        <v>0.40201992020757193</v>
      </c>
      <c r="N3621" s="29">
        <v>8.2999066575847012E-3</v>
      </c>
      <c r="O3621" s="31">
        <v>10.800723359086181</v>
      </c>
      <c r="P3621" s="31">
        <v>70993000000</v>
      </c>
      <c r="Q3621" s="31">
        <v>75539000000</v>
      </c>
      <c r="R3621" s="29">
        <v>56551370752</v>
      </c>
      <c r="S3621" s="29">
        <v>4.5754077497166179</v>
      </c>
      <c r="T3621" s="29">
        <v>5.7674195801104968</v>
      </c>
      <c r="U3621" s="29">
        <v>-2.726724356094349</v>
      </c>
      <c r="V3621" s="29">
        <v>7.7865324325104632</v>
      </c>
      <c r="W3621">
        <v>0.80547598400984</v>
      </c>
      <c r="X3621" t="s">
        <v>74</v>
      </c>
      <c r="Y3621" t="s">
        <v>188</v>
      </c>
      <c r="Z3621" t="s">
        <v>189</v>
      </c>
    </row>
    <row r="3622" spans="2:26" x14ac:dyDescent="0.25">
      <c r="B3622" t="s">
        <v>7716</v>
      </c>
      <c r="C3622" s="26" t="s">
        <v>7717</v>
      </c>
      <c r="D3622" s="26" t="e">
        <v>#N/A</v>
      </c>
      <c r="E3622" s="26">
        <v>1.6095959820656176</v>
      </c>
      <c r="F3622" s="26" t="e">
        <v>#N/A</v>
      </c>
      <c r="G3622" s="27">
        <v>0.13420663890290266</v>
      </c>
      <c r="H3622" s="28">
        <v>7.4600201421155132</v>
      </c>
      <c r="I3622" s="28" t="e">
        <v>#N/A</v>
      </c>
      <c r="J3622" s="26">
        <v>18.402091203210002</v>
      </c>
      <c r="K3622" s="29">
        <v>-0.35574398524826012</v>
      </c>
      <c r="L3622" s="26">
        <v>-1.3188312916049731</v>
      </c>
      <c r="M3622" s="30">
        <v>0.79366276533145996</v>
      </c>
      <c r="N3622" s="29" t="e">
        <v>#N/A</v>
      </c>
      <c r="O3622" s="31" t="e">
        <v>#N/A</v>
      </c>
      <c r="P3622" s="31">
        <v>202293000</v>
      </c>
      <c r="Q3622" s="31">
        <v>2426184000</v>
      </c>
      <c r="R3622" s="29">
        <v>2731030528</v>
      </c>
      <c r="S3622" s="29">
        <v>5.3102801649097735</v>
      </c>
      <c r="T3622" s="29">
        <v>6.6417724517060286</v>
      </c>
      <c r="U3622" s="29">
        <v>0.17810126800603823</v>
      </c>
      <c r="V3622" s="29">
        <v>11.914217633042098</v>
      </c>
      <c r="W3622">
        <v>0.8571928616533766</v>
      </c>
      <c r="X3622" t="s">
        <v>71</v>
      </c>
      <c r="Y3622" t="s">
        <v>728</v>
      </c>
      <c r="Z3622" t="s">
        <v>729</v>
      </c>
    </row>
    <row r="3623" spans="2:26" x14ac:dyDescent="0.25">
      <c r="B3623" t="s">
        <v>7718</v>
      </c>
      <c r="C3623" s="26" t="s">
        <v>7719</v>
      </c>
      <c r="D3623" s="26">
        <v>0.15865284754754247</v>
      </c>
      <c r="E3623" s="26">
        <v>0.13933005625095018</v>
      </c>
      <c r="F3623" s="26">
        <v>0.15717148672010262</v>
      </c>
      <c r="G3623" s="27">
        <v>0.1357830316152126</v>
      </c>
      <c r="H3623" s="28">
        <v>7.2049505413387216</v>
      </c>
      <c r="I3623" s="28">
        <v>22.664451838899755</v>
      </c>
      <c r="J3623" s="26">
        <v>24.263161328754233</v>
      </c>
      <c r="K3623" s="29">
        <v>-0.35319617115128338</v>
      </c>
      <c r="L3623" s="26">
        <v>-2.0790792016800448</v>
      </c>
      <c r="M3623" s="30">
        <v>0.90310451248649315</v>
      </c>
      <c r="N3623" s="29" t="e">
        <v>#N/A</v>
      </c>
      <c r="O3623" s="31">
        <v>1.9678384796174797</v>
      </c>
      <c r="P3623" s="31">
        <v>986650000</v>
      </c>
      <c r="Q3623" s="31">
        <v>1012424000</v>
      </c>
      <c r="R3623" s="29">
        <v>1764834048</v>
      </c>
      <c r="S3623" s="29">
        <v>3.1929692878032458</v>
      </c>
      <c r="T3623" s="29">
        <v>5.5324671087025159</v>
      </c>
      <c r="U3623" s="29" t="e">
        <v>#N/A</v>
      </c>
      <c r="V3623" s="29">
        <v>13.499950238937219</v>
      </c>
      <c r="W3623">
        <v>0.93341283796501173</v>
      </c>
      <c r="X3623" t="s">
        <v>65</v>
      </c>
      <c r="Y3623" t="s">
        <v>80</v>
      </c>
      <c r="Z3623" t="s">
        <v>176</v>
      </c>
    </row>
    <row r="3624" spans="2:26" x14ac:dyDescent="0.25">
      <c r="B3624" t="s">
        <v>7720</v>
      </c>
      <c r="C3624" s="26" t="s">
        <v>7721</v>
      </c>
      <c r="D3624" s="26">
        <v>0.93876853196622712</v>
      </c>
      <c r="E3624" s="26">
        <v>0.33849000567675097</v>
      </c>
      <c r="F3624" s="26">
        <v>0.91991550309103687</v>
      </c>
      <c r="G3624" s="27">
        <v>0.33536778366567616</v>
      </c>
      <c r="H3624" s="28">
        <v>-13.922210857746759</v>
      </c>
      <c r="I3624" s="28">
        <v>26.729506186691776</v>
      </c>
      <c r="J3624" s="26">
        <v>27.318020631084764</v>
      </c>
      <c r="K3624" s="29">
        <v>0.35153995565731327</v>
      </c>
      <c r="L3624" s="26">
        <v>1.342182673922635</v>
      </c>
      <c r="M3624" s="30">
        <v>0.42828207437340271</v>
      </c>
      <c r="N3624" s="29">
        <v>3.9302316220204015E-3</v>
      </c>
      <c r="O3624" s="31" t="e">
        <v>#N/A</v>
      </c>
      <c r="P3624" s="31">
        <v>7465538000</v>
      </c>
      <c r="Q3624" s="31">
        <v>7535041000</v>
      </c>
      <c r="R3624" s="29">
        <v>19086444544</v>
      </c>
      <c r="S3624" s="29">
        <v>10.225862768352005</v>
      </c>
      <c r="T3624" s="29">
        <v>11.26036148000539</v>
      </c>
      <c r="U3624" s="29">
        <v>5.4076297322984539</v>
      </c>
      <c r="V3624" s="29">
        <v>21.720397257687058</v>
      </c>
      <c r="W3624">
        <v>5.0550377833328151</v>
      </c>
      <c r="X3624" t="s">
        <v>74</v>
      </c>
      <c r="Y3624" t="s">
        <v>102</v>
      </c>
      <c r="Z3624" t="s">
        <v>102</v>
      </c>
    </row>
    <row r="3625" spans="2:26" x14ac:dyDescent="0.25">
      <c r="B3625" t="s">
        <v>7722</v>
      </c>
      <c r="C3625" s="26" t="s">
        <v>7723</v>
      </c>
      <c r="D3625" s="26">
        <v>0.13805694132598431</v>
      </c>
      <c r="E3625" s="26">
        <v>0.10962629169808989</v>
      </c>
      <c r="F3625" s="26">
        <v>0.13805694132598431</v>
      </c>
      <c r="G3625" s="27">
        <v>0.10962629169808989</v>
      </c>
      <c r="H3625" s="28">
        <v>3.7993894114811346</v>
      </c>
      <c r="I3625" s="28">
        <v>11.683485002360893</v>
      </c>
      <c r="J3625" s="26">
        <v>14.24900583910212</v>
      </c>
      <c r="K3625" s="29">
        <v>5.2352564633094345E-2</v>
      </c>
      <c r="L3625" s="26">
        <v>0.8902943133169815</v>
      </c>
      <c r="M3625" s="30">
        <v>0.60343794297360276</v>
      </c>
      <c r="N3625" s="29">
        <v>9.6818607191961649E-3</v>
      </c>
      <c r="O3625" s="31" t="e">
        <v>#N/A</v>
      </c>
      <c r="P3625" s="31">
        <v>8966298000</v>
      </c>
      <c r="Q3625" s="31">
        <v>8966298000</v>
      </c>
      <c r="R3625" s="29">
        <v>3604830976</v>
      </c>
      <c r="S3625" s="29">
        <v>4.7397546438628408</v>
      </c>
      <c r="T3625" s="29">
        <v>6.0222897289083077</v>
      </c>
      <c r="U3625" s="29" t="e">
        <v>#N/A</v>
      </c>
      <c r="V3625" s="29">
        <v>7.3853505110431765</v>
      </c>
      <c r="W3625">
        <v>0.37844032551431733</v>
      </c>
      <c r="X3625" t="s">
        <v>78</v>
      </c>
      <c r="Y3625" t="s">
        <v>92</v>
      </c>
      <c r="Z3625" t="s">
        <v>107</v>
      </c>
    </row>
    <row r="3626" spans="2:26" x14ac:dyDescent="0.25">
      <c r="B3626" t="s">
        <v>7724</v>
      </c>
      <c r="C3626" s="26" t="s">
        <v>7725</v>
      </c>
      <c r="D3626" s="26" t="e">
        <v>#N/A</v>
      </c>
      <c r="E3626" s="26" t="e">
        <v>#N/A</v>
      </c>
      <c r="F3626" s="26" t="e">
        <v>#N/A</v>
      </c>
      <c r="G3626" s="27" t="e">
        <v>#N/A</v>
      </c>
      <c r="H3626" s="28" t="e">
        <v>#N/A</v>
      </c>
      <c r="I3626" s="28" t="e">
        <v>#N/A</v>
      </c>
      <c r="J3626" s="26" t="e">
        <v>#N/A</v>
      </c>
      <c r="K3626" s="29" t="e">
        <v>#N/A</v>
      </c>
      <c r="L3626" s="26" t="e">
        <v>#N/A</v>
      </c>
      <c r="M3626" s="30" t="e">
        <v>#N/A</v>
      </c>
      <c r="N3626" s="29" t="e">
        <v>#N/A</v>
      </c>
      <c r="O3626" s="31" t="e">
        <v>#N/A</v>
      </c>
      <c r="P3626" s="31" t="e">
        <v>#N/A</v>
      </c>
      <c r="Q3626" s="31" t="e">
        <v>#N/A</v>
      </c>
      <c r="R3626" s="29">
        <v>11168142336</v>
      </c>
      <c r="S3626" s="29" t="e">
        <v>#N/A</v>
      </c>
      <c r="T3626" s="29" t="e">
        <v>#N/A</v>
      </c>
      <c r="U3626" s="29" t="e">
        <v>#N/A</v>
      </c>
      <c r="V3626" s="29" t="e">
        <v>#N/A</v>
      </c>
      <c r="W3626" t="e">
        <v>#N/A</v>
      </c>
      <c r="X3626" t="s">
        <v>66</v>
      </c>
      <c r="Y3626" t="s">
        <v>111</v>
      </c>
      <c r="Z3626" t="s">
        <v>111</v>
      </c>
    </row>
    <row r="3627" spans="2:26" x14ac:dyDescent="0.25">
      <c r="B3627" t="s">
        <v>7726</v>
      </c>
      <c r="C3627" s="26" t="s">
        <v>7727</v>
      </c>
      <c r="D3627" s="26" t="e">
        <v>#N/A</v>
      </c>
      <c r="E3627" s="26" t="e">
        <v>#N/A</v>
      </c>
      <c r="F3627" s="26" t="e">
        <v>#N/A</v>
      </c>
      <c r="G3627" s="27" t="e">
        <v>#N/A</v>
      </c>
      <c r="H3627" s="28" t="e">
        <v>#N/A</v>
      </c>
      <c r="I3627" s="28" t="e">
        <v>#N/A</v>
      </c>
      <c r="J3627" s="26" t="e">
        <v>#N/A</v>
      </c>
      <c r="K3627" s="29" t="e">
        <v>#N/A</v>
      </c>
      <c r="L3627" s="26" t="e">
        <v>#N/A</v>
      </c>
      <c r="M3627" s="30" t="e">
        <v>#N/A</v>
      </c>
      <c r="N3627" s="29" t="e">
        <v>#N/A</v>
      </c>
      <c r="O3627" s="31" t="e">
        <v>#N/A</v>
      </c>
      <c r="P3627" s="31" t="e">
        <v>#N/A</v>
      </c>
      <c r="Q3627" s="31" t="e">
        <v>#N/A</v>
      </c>
      <c r="R3627" s="29">
        <v>32904480768</v>
      </c>
      <c r="S3627" s="29" t="e">
        <v>#N/A</v>
      </c>
      <c r="T3627" s="29" t="e">
        <v>#N/A</v>
      </c>
      <c r="U3627" s="29" t="e">
        <v>#N/A</v>
      </c>
      <c r="V3627" s="29" t="e">
        <v>#N/A</v>
      </c>
      <c r="W3627" t="e">
        <v>#N/A</v>
      </c>
      <c r="X3627" t="s">
        <v>66</v>
      </c>
      <c r="Y3627" t="s">
        <v>111</v>
      </c>
      <c r="Z3627" t="s">
        <v>111</v>
      </c>
    </row>
    <row r="3628" spans="2:26" x14ac:dyDescent="0.25">
      <c r="B3628" t="s">
        <v>7728</v>
      </c>
      <c r="C3628" s="26" t="s">
        <v>7729</v>
      </c>
      <c r="D3628" s="26" t="e">
        <v>#N/A</v>
      </c>
      <c r="E3628" s="26" t="e">
        <v>#N/A</v>
      </c>
      <c r="F3628" s="26" t="e">
        <v>#N/A</v>
      </c>
      <c r="G3628" s="27" t="e">
        <v>#N/A</v>
      </c>
      <c r="H3628" s="28" t="e">
        <v>#N/A</v>
      </c>
      <c r="I3628" s="28" t="e">
        <v>#N/A</v>
      </c>
      <c r="J3628" s="26" t="e">
        <v>#N/A</v>
      </c>
      <c r="K3628" s="29" t="e">
        <v>#N/A</v>
      </c>
      <c r="L3628" s="26" t="e">
        <v>#N/A</v>
      </c>
      <c r="M3628" s="30" t="e">
        <v>#N/A</v>
      </c>
      <c r="N3628" s="29" t="e">
        <v>#N/A</v>
      </c>
      <c r="O3628" s="31" t="e">
        <v>#N/A</v>
      </c>
      <c r="P3628" s="31" t="e">
        <v>#N/A</v>
      </c>
      <c r="Q3628" s="31" t="e">
        <v>#N/A</v>
      </c>
      <c r="R3628" s="29">
        <v>4173585408</v>
      </c>
      <c r="S3628" s="29" t="e">
        <v>#N/A</v>
      </c>
      <c r="T3628" s="29" t="e">
        <v>#N/A</v>
      </c>
      <c r="U3628" s="29" t="e">
        <v>#N/A</v>
      </c>
      <c r="V3628" s="29" t="e">
        <v>#N/A</v>
      </c>
      <c r="W3628" t="e">
        <v>#N/A</v>
      </c>
      <c r="X3628" t="s">
        <v>66</v>
      </c>
      <c r="Y3628" t="s">
        <v>111</v>
      </c>
      <c r="Z3628" t="s">
        <v>111</v>
      </c>
    </row>
    <row r="3629" spans="2:26" x14ac:dyDescent="0.25">
      <c r="B3629" t="s">
        <v>7730</v>
      </c>
      <c r="C3629" s="26" t="s">
        <v>7731</v>
      </c>
      <c r="D3629" s="26" t="e">
        <v>#N/A</v>
      </c>
      <c r="E3629" s="26" t="e">
        <v>#N/A</v>
      </c>
      <c r="F3629" s="26" t="e">
        <v>#N/A</v>
      </c>
      <c r="G3629" s="27" t="e">
        <v>#N/A</v>
      </c>
      <c r="H3629" s="28" t="e">
        <v>#N/A</v>
      </c>
      <c r="I3629" s="28" t="e">
        <v>#N/A</v>
      </c>
      <c r="J3629" s="26" t="e">
        <v>#N/A</v>
      </c>
      <c r="K3629" s="29" t="e">
        <v>#N/A</v>
      </c>
      <c r="L3629" s="26" t="e">
        <v>#N/A</v>
      </c>
      <c r="M3629" s="30" t="e">
        <v>#N/A</v>
      </c>
      <c r="N3629" s="29" t="e">
        <v>#N/A</v>
      </c>
      <c r="O3629" s="31" t="e">
        <v>#N/A</v>
      </c>
      <c r="P3629" s="31" t="e">
        <v>#N/A</v>
      </c>
      <c r="Q3629" s="31" t="e">
        <v>#N/A</v>
      </c>
      <c r="R3629" s="29">
        <v>8243703296</v>
      </c>
      <c r="S3629" s="29" t="e">
        <v>#N/A</v>
      </c>
      <c r="T3629" s="29" t="e">
        <v>#N/A</v>
      </c>
      <c r="U3629" s="29" t="e">
        <v>#N/A</v>
      </c>
      <c r="V3629" s="29" t="e">
        <v>#N/A</v>
      </c>
      <c r="W3629" t="e">
        <v>#N/A</v>
      </c>
      <c r="X3629" t="s">
        <v>66</v>
      </c>
      <c r="Y3629" t="s">
        <v>111</v>
      </c>
      <c r="Z3629" t="s">
        <v>111</v>
      </c>
    </row>
    <row r="3630" spans="2:26" x14ac:dyDescent="0.25">
      <c r="B3630" t="s">
        <v>7732</v>
      </c>
      <c r="C3630" s="26" t="s">
        <v>7733</v>
      </c>
      <c r="D3630" s="26" t="e">
        <v>#N/A</v>
      </c>
      <c r="E3630" s="26" t="e">
        <v>#N/A</v>
      </c>
      <c r="F3630" s="26" t="e">
        <v>#N/A</v>
      </c>
      <c r="G3630" s="27" t="e">
        <v>#N/A</v>
      </c>
      <c r="H3630" s="28" t="e">
        <v>#N/A</v>
      </c>
      <c r="I3630" s="28" t="e">
        <v>#N/A</v>
      </c>
      <c r="J3630" s="26" t="e">
        <v>#N/A</v>
      </c>
      <c r="K3630" s="29" t="e">
        <v>#N/A</v>
      </c>
      <c r="L3630" s="26" t="e">
        <v>#N/A</v>
      </c>
      <c r="M3630" s="30" t="e">
        <v>#N/A</v>
      </c>
      <c r="N3630" s="29" t="e">
        <v>#N/A</v>
      </c>
      <c r="O3630" s="31" t="e">
        <v>#N/A</v>
      </c>
      <c r="P3630" s="31" t="e">
        <v>#N/A</v>
      </c>
      <c r="Q3630" s="31" t="e">
        <v>#N/A</v>
      </c>
      <c r="R3630" s="29">
        <v>21005729792</v>
      </c>
      <c r="S3630" s="29" t="e">
        <v>#N/A</v>
      </c>
      <c r="T3630" s="29" t="e">
        <v>#N/A</v>
      </c>
      <c r="U3630" s="29" t="e">
        <v>#N/A</v>
      </c>
      <c r="V3630" s="29" t="e">
        <v>#N/A</v>
      </c>
      <c r="W3630" t="e">
        <v>#N/A</v>
      </c>
      <c r="X3630" t="s">
        <v>66</v>
      </c>
      <c r="Y3630" t="s">
        <v>111</v>
      </c>
      <c r="Z3630" t="s">
        <v>111</v>
      </c>
    </row>
    <row r="3631" spans="2:26" x14ac:dyDescent="0.25">
      <c r="B3631" t="s">
        <v>7734</v>
      </c>
      <c r="C3631" s="26" t="s">
        <v>7735</v>
      </c>
      <c r="D3631" s="26" t="e">
        <v>#N/A</v>
      </c>
      <c r="E3631" s="26" t="e">
        <v>#N/A</v>
      </c>
      <c r="F3631" s="26" t="e">
        <v>#N/A</v>
      </c>
      <c r="G3631" s="27" t="e">
        <v>#N/A</v>
      </c>
      <c r="H3631" s="28" t="e">
        <v>#N/A</v>
      </c>
      <c r="I3631" s="28" t="e">
        <v>#N/A</v>
      </c>
      <c r="J3631" s="26" t="e">
        <v>#N/A</v>
      </c>
      <c r="K3631" s="29" t="e">
        <v>#N/A</v>
      </c>
      <c r="L3631" s="26" t="e">
        <v>#N/A</v>
      </c>
      <c r="M3631" s="30" t="e">
        <v>#N/A</v>
      </c>
      <c r="N3631" s="29" t="e">
        <v>#N/A</v>
      </c>
      <c r="O3631" s="31" t="e">
        <v>#N/A</v>
      </c>
      <c r="P3631" s="31" t="e">
        <v>#N/A</v>
      </c>
      <c r="Q3631" s="31" t="e">
        <v>#N/A</v>
      </c>
      <c r="R3631" s="29">
        <v>4880306176</v>
      </c>
      <c r="S3631" s="29" t="e">
        <v>#N/A</v>
      </c>
      <c r="T3631" s="29" t="e">
        <v>#N/A</v>
      </c>
      <c r="U3631" s="29" t="e">
        <v>#N/A</v>
      </c>
      <c r="V3631" s="29" t="e">
        <v>#N/A</v>
      </c>
      <c r="W3631" t="e">
        <v>#N/A</v>
      </c>
      <c r="X3631" t="s">
        <v>66</v>
      </c>
      <c r="Y3631" t="s">
        <v>111</v>
      </c>
      <c r="Z3631" t="s">
        <v>111</v>
      </c>
    </row>
    <row r="3632" spans="2:26" x14ac:dyDescent="0.25">
      <c r="B3632" t="s">
        <v>7736</v>
      </c>
      <c r="C3632" s="26" t="s">
        <v>7511</v>
      </c>
      <c r="D3632" s="26" t="e">
        <v>#N/A</v>
      </c>
      <c r="E3632" s="26" t="e">
        <v>#N/A</v>
      </c>
      <c r="F3632" s="26" t="e">
        <v>#N/A</v>
      </c>
      <c r="G3632" s="27" t="e">
        <v>#N/A</v>
      </c>
      <c r="H3632" s="28" t="e">
        <v>#N/A</v>
      </c>
      <c r="I3632" s="28" t="e">
        <v>#N/A</v>
      </c>
      <c r="J3632" s="26" t="e">
        <v>#N/A</v>
      </c>
      <c r="K3632" s="29" t="e">
        <v>#N/A</v>
      </c>
      <c r="L3632" s="26" t="e">
        <v>#N/A</v>
      </c>
      <c r="M3632" s="30" t="e">
        <v>#N/A</v>
      </c>
      <c r="N3632" s="29" t="e">
        <v>#N/A</v>
      </c>
      <c r="O3632" s="31" t="e">
        <v>#N/A</v>
      </c>
      <c r="P3632" s="31" t="e">
        <v>#N/A</v>
      </c>
      <c r="Q3632" s="31" t="e">
        <v>#N/A</v>
      </c>
      <c r="R3632" s="29">
        <v>24952252416</v>
      </c>
      <c r="S3632" s="29" t="e">
        <v>#N/A</v>
      </c>
      <c r="T3632" s="29" t="e">
        <v>#N/A</v>
      </c>
      <c r="U3632" s="29" t="e">
        <v>#N/A</v>
      </c>
      <c r="V3632" s="29" t="e">
        <v>#N/A</v>
      </c>
      <c r="W3632" t="e">
        <v>#N/A</v>
      </c>
      <c r="X3632" t="s">
        <v>66</v>
      </c>
      <c r="Y3632" t="s">
        <v>111</v>
      </c>
      <c r="Z3632" t="s">
        <v>111</v>
      </c>
    </row>
    <row r="3633" spans="2:26" x14ac:dyDescent="0.25">
      <c r="B3633" t="s">
        <v>7737</v>
      </c>
      <c r="C3633" s="26" t="s">
        <v>7738</v>
      </c>
      <c r="D3633" s="26" t="e">
        <v>#N/A</v>
      </c>
      <c r="E3633" s="26" t="e">
        <v>#N/A</v>
      </c>
      <c r="F3633" s="26" t="e">
        <v>#N/A</v>
      </c>
      <c r="G3633" s="27" t="e">
        <v>#N/A</v>
      </c>
      <c r="H3633" s="28" t="e">
        <v>#N/A</v>
      </c>
      <c r="I3633" s="28" t="e">
        <v>#N/A</v>
      </c>
      <c r="J3633" s="26" t="e">
        <v>#N/A</v>
      </c>
      <c r="K3633" s="29" t="e">
        <v>#N/A</v>
      </c>
      <c r="L3633" s="26" t="e">
        <v>#N/A</v>
      </c>
      <c r="M3633" s="30" t="e">
        <v>#N/A</v>
      </c>
      <c r="N3633" s="29" t="e">
        <v>#N/A</v>
      </c>
      <c r="O3633" s="31" t="e">
        <v>#N/A</v>
      </c>
      <c r="P3633" s="31" t="e">
        <v>#N/A</v>
      </c>
      <c r="Q3633" s="31" t="e">
        <v>#N/A</v>
      </c>
      <c r="R3633" s="29">
        <v>69400084480</v>
      </c>
      <c r="S3633" s="29" t="e">
        <v>#N/A</v>
      </c>
      <c r="T3633" s="29" t="e">
        <v>#N/A</v>
      </c>
      <c r="U3633" s="29" t="e">
        <v>#N/A</v>
      </c>
      <c r="V3633" s="29" t="e">
        <v>#N/A</v>
      </c>
      <c r="W3633" t="e">
        <v>#N/A</v>
      </c>
      <c r="X3633" t="e">
        <v>#N/A</v>
      </c>
      <c r="Y3633" t="e">
        <v>#N/A</v>
      </c>
      <c r="Z3633" t="e">
        <v>#N/A</v>
      </c>
    </row>
    <row r="3634" spans="2:26" x14ac:dyDescent="0.25">
      <c r="B3634" t="s">
        <v>7739</v>
      </c>
      <c r="C3634" s="26" t="s">
        <v>7740</v>
      </c>
      <c r="D3634" s="26" t="e">
        <v>#N/A</v>
      </c>
      <c r="E3634" s="26" t="e">
        <v>#N/A</v>
      </c>
      <c r="F3634" s="26" t="e">
        <v>#N/A</v>
      </c>
      <c r="G3634" s="27" t="e">
        <v>#N/A</v>
      </c>
      <c r="H3634" s="28" t="e">
        <v>#N/A</v>
      </c>
      <c r="I3634" s="28" t="e">
        <v>#N/A</v>
      </c>
      <c r="J3634" s="26" t="e">
        <v>#N/A</v>
      </c>
      <c r="K3634" s="29" t="e">
        <v>#N/A</v>
      </c>
      <c r="L3634" s="26" t="e">
        <v>#N/A</v>
      </c>
      <c r="M3634" s="30" t="e">
        <v>#N/A</v>
      </c>
      <c r="N3634" s="29" t="e">
        <v>#N/A</v>
      </c>
      <c r="O3634" s="31" t="e">
        <v>#N/A</v>
      </c>
      <c r="P3634" s="31" t="e">
        <v>#N/A</v>
      </c>
      <c r="Q3634" s="31" t="e">
        <v>#N/A</v>
      </c>
      <c r="R3634" s="29">
        <v>1372045440</v>
      </c>
      <c r="S3634" s="29" t="e">
        <v>#N/A</v>
      </c>
      <c r="T3634" s="29" t="e">
        <v>#N/A</v>
      </c>
      <c r="U3634" s="29" t="e">
        <v>#N/A</v>
      </c>
      <c r="V3634" s="29" t="e">
        <v>#N/A</v>
      </c>
      <c r="W3634" t="e">
        <v>#N/A</v>
      </c>
      <c r="X3634" t="s">
        <v>66</v>
      </c>
      <c r="Y3634" t="s">
        <v>111</v>
      </c>
      <c r="Z3634" t="s">
        <v>111</v>
      </c>
    </row>
    <row r="3635" spans="2:26" x14ac:dyDescent="0.25">
      <c r="B3635" t="s">
        <v>7741</v>
      </c>
      <c r="C3635" s="26" t="s">
        <v>7742</v>
      </c>
      <c r="D3635" s="26" t="e">
        <v>#N/A</v>
      </c>
      <c r="E3635" s="26" t="e">
        <v>#N/A</v>
      </c>
      <c r="F3635" s="26" t="e">
        <v>#N/A</v>
      </c>
      <c r="G3635" s="27" t="e">
        <v>#N/A</v>
      </c>
      <c r="H3635" s="28" t="e">
        <v>#N/A</v>
      </c>
      <c r="I3635" s="28" t="e">
        <v>#N/A</v>
      </c>
      <c r="J3635" s="26" t="e">
        <v>#N/A</v>
      </c>
      <c r="K3635" s="29">
        <v>0.62436027230306823</v>
      </c>
      <c r="L3635" s="26" t="e">
        <v>#N/A</v>
      </c>
      <c r="M3635" s="30">
        <v>7.4948978239550476E-2</v>
      </c>
      <c r="N3635" s="29" t="e">
        <v>#N/A</v>
      </c>
      <c r="O3635" s="31" t="e">
        <v>#N/A</v>
      </c>
      <c r="P3635" s="31">
        <v>9004263000</v>
      </c>
      <c r="Q3635" s="31">
        <v>9283931000</v>
      </c>
      <c r="R3635" s="29">
        <v>2263296256</v>
      </c>
      <c r="S3635" s="29" t="e">
        <v>#N/A</v>
      </c>
      <c r="T3635" s="29" t="e">
        <v>#N/A</v>
      </c>
      <c r="U3635" s="29" t="e">
        <v>#N/A</v>
      </c>
      <c r="V3635" s="29" t="e">
        <v>#N/A</v>
      </c>
      <c r="W3635">
        <v>2.4408354358929016</v>
      </c>
      <c r="X3635" t="s">
        <v>74</v>
      </c>
      <c r="Y3635" t="s">
        <v>211</v>
      </c>
      <c r="Z3635" t="s">
        <v>228</v>
      </c>
    </row>
    <row r="3636" spans="2:26" x14ac:dyDescent="0.25">
      <c r="B3636" t="s">
        <v>7743</v>
      </c>
      <c r="C3636" s="26" t="s">
        <v>7744</v>
      </c>
      <c r="D3636" s="26" t="e">
        <v>#N/A</v>
      </c>
      <c r="E3636" s="26" t="e">
        <v>#N/A</v>
      </c>
      <c r="F3636" s="26" t="e">
        <v>#N/A</v>
      </c>
      <c r="G3636" s="27" t="e">
        <v>#N/A</v>
      </c>
      <c r="H3636" s="28">
        <v>3.0417788892417139</v>
      </c>
      <c r="I3636" s="28" t="e">
        <v>#N/A</v>
      </c>
      <c r="J3636" s="26" t="e">
        <v>#N/A</v>
      </c>
      <c r="K3636" s="29">
        <v>-3.5156994052396272E-2</v>
      </c>
      <c r="L3636" s="26" t="e">
        <v>#N/A</v>
      </c>
      <c r="M3636" s="30">
        <v>4.4659462768086258E-2</v>
      </c>
      <c r="N3636" s="29" t="e">
        <v>#N/A</v>
      </c>
      <c r="O3636" s="31" t="e">
        <v>#N/A</v>
      </c>
      <c r="P3636" s="31">
        <v>-96237000000</v>
      </c>
      <c r="Q3636" s="31">
        <v>-96237000000</v>
      </c>
      <c r="R3636" s="29">
        <v>41763467264</v>
      </c>
      <c r="S3636" s="29" t="e">
        <v>#N/A</v>
      </c>
      <c r="T3636" s="29" t="e">
        <v>#N/A</v>
      </c>
      <c r="U3636" s="29" t="e">
        <v>#N/A</v>
      </c>
      <c r="V3636" s="29">
        <v>9.7780412049894974</v>
      </c>
      <c r="W3636">
        <v>0.21777834400273138</v>
      </c>
      <c r="X3636" t="s">
        <v>66</v>
      </c>
      <c r="Y3636" t="s">
        <v>67</v>
      </c>
      <c r="Z3636" t="s">
        <v>68</v>
      </c>
    </row>
    <row r="3637" spans="2:26" x14ac:dyDescent="0.25">
      <c r="B3637" t="s">
        <v>7745</v>
      </c>
      <c r="C3637" s="26" t="s">
        <v>7746</v>
      </c>
      <c r="D3637" s="26">
        <v>53.826450862116261</v>
      </c>
      <c r="E3637" s="26">
        <v>-6.5198601228224815</v>
      </c>
      <c r="F3637" s="26">
        <v>53.826450862116261</v>
      </c>
      <c r="G3637" s="27">
        <v>-6.5198601228224815</v>
      </c>
      <c r="H3637" s="28">
        <v>26.509038946942837</v>
      </c>
      <c r="I3637" s="28">
        <v>7.7640876147151303</v>
      </c>
      <c r="J3637" s="26">
        <v>8.3175370521274665</v>
      </c>
      <c r="K3637" s="29">
        <v>-0.31876308509810802</v>
      </c>
      <c r="L3637" s="26">
        <v>-3.1355844643427004</v>
      </c>
      <c r="M3637" s="30">
        <v>0.29361809417690565</v>
      </c>
      <c r="N3637" s="29" t="e">
        <v>#N/A</v>
      </c>
      <c r="O3637" s="31">
        <v>15.385245516659079</v>
      </c>
      <c r="P3637" s="31">
        <v>-139551000</v>
      </c>
      <c r="Q3637" s="31">
        <v>-139551000</v>
      </c>
      <c r="R3637" s="29">
        <v>21156257792</v>
      </c>
      <c r="S3637" s="29">
        <v>12.750175361453699</v>
      </c>
      <c r="T3637" s="29">
        <v>13.147917704165819</v>
      </c>
      <c r="U3637" s="29" t="e">
        <v>#N/A</v>
      </c>
      <c r="V3637" s="29">
        <v>23.80586180129108</v>
      </c>
      <c r="W3637">
        <v>5.564319211352907</v>
      </c>
      <c r="X3637" t="s">
        <v>66</v>
      </c>
      <c r="Y3637" t="s">
        <v>79</v>
      </c>
      <c r="Z3637" t="s">
        <v>127</v>
      </c>
    </row>
    <row r="3638" spans="2:26" x14ac:dyDescent="0.25">
      <c r="B3638" t="s">
        <v>7747</v>
      </c>
      <c r="C3638" s="26" t="s">
        <v>7748</v>
      </c>
      <c r="D3638" s="26">
        <v>-0.24472304872800299</v>
      </c>
      <c r="E3638" s="26">
        <v>-0.22529432411702766</v>
      </c>
      <c r="F3638" s="26">
        <v>-0.33381436695487032</v>
      </c>
      <c r="G3638" s="27">
        <v>-0.22529432411702766</v>
      </c>
      <c r="H3638" s="28">
        <v>4.6022482290696836</v>
      </c>
      <c r="I3638" s="28">
        <v>5.753644657103953</v>
      </c>
      <c r="J3638" s="26">
        <v>12.02097541121527</v>
      </c>
      <c r="K3638" s="29">
        <v>-0.5435214355450767</v>
      </c>
      <c r="L3638" s="26">
        <v>-7.5528818453571214</v>
      </c>
      <c r="M3638" s="30">
        <v>0.29962593859851727</v>
      </c>
      <c r="N3638" s="29">
        <v>1.5638444702390231E-2</v>
      </c>
      <c r="O3638" s="31">
        <v>6.8660066515018316</v>
      </c>
      <c r="P3638" s="31">
        <v>-1000003000</v>
      </c>
      <c r="Q3638" s="31">
        <v>-1000003000</v>
      </c>
      <c r="R3638" s="29">
        <v>3634713600</v>
      </c>
      <c r="S3638" s="29">
        <v>4.7999369606919409</v>
      </c>
      <c r="T3638" s="29">
        <v>6.2861608113806344</v>
      </c>
      <c r="U3638" s="29">
        <v>24.266946369584662</v>
      </c>
      <c r="V3638" s="29">
        <v>50.256054598177712</v>
      </c>
      <c r="W3638">
        <v>3.007326466798526</v>
      </c>
      <c r="X3638" t="s">
        <v>71</v>
      </c>
      <c r="Y3638" t="s">
        <v>103</v>
      </c>
      <c r="Z3638" t="s">
        <v>794</v>
      </c>
    </row>
    <row r="3639" spans="2:26" x14ac:dyDescent="0.25">
      <c r="B3639" t="s">
        <v>7749</v>
      </c>
      <c r="C3639" s="26" t="s">
        <v>7750</v>
      </c>
      <c r="D3639" s="26">
        <v>0.33693044605616362</v>
      </c>
      <c r="E3639" s="26">
        <v>9.3222857214951327E-2</v>
      </c>
      <c r="F3639" s="26">
        <v>0.33693044605616362</v>
      </c>
      <c r="G3639" s="27">
        <v>9.3222857214951327E-2</v>
      </c>
      <c r="H3639" s="28">
        <v>8.6191686625058246</v>
      </c>
      <c r="I3639" s="28">
        <v>11.751768478335759</v>
      </c>
      <c r="J3639" s="26">
        <v>10.446843654471675</v>
      </c>
      <c r="K3639" s="29">
        <v>3.6971662714252417E-2</v>
      </c>
      <c r="L3639" s="26">
        <v>0.25823002157290481</v>
      </c>
      <c r="M3639" s="30">
        <v>0.61026454577576983</v>
      </c>
      <c r="N3639" s="29">
        <v>2.3198500485953626E-3</v>
      </c>
      <c r="O3639" s="31">
        <v>14.928894032201413</v>
      </c>
      <c r="P3639" s="31">
        <v>6023866000</v>
      </c>
      <c r="Q3639" s="31">
        <v>6023866000</v>
      </c>
      <c r="R3639" s="29">
        <v>13895447552</v>
      </c>
      <c r="S3639" s="29">
        <v>10.787389475423028</v>
      </c>
      <c r="T3639" s="29">
        <v>21.356394363661728</v>
      </c>
      <c r="U3639" s="29">
        <v>4.4397346518803236</v>
      </c>
      <c r="V3639" s="29">
        <v>32.729673163300703</v>
      </c>
      <c r="W3639">
        <v>2.4925629228547894</v>
      </c>
      <c r="X3639" t="s">
        <v>77</v>
      </c>
      <c r="Y3639" t="s">
        <v>4120</v>
      </c>
      <c r="Z3639" t="s">
        <v>4121</v>
      </c>
    </row>
    <row r="3640" spans="2:26" x14ac:dyDescent="0.25">
      <c r="B3640" t="s">
        <v>7751</v>
      </c>
      <c r="C3640" s="26" t="s">
        <v>7752</v>
      </c>
      <c r="D3640" s="26" t="e">
        <v>#N/A</v>
      </c>
      <c r="E3640" s="26" t="e">
        <v>#N/A</v>
      </c>
      <c r="F3640" s="26">
        <v>3.2679274639040454E-2</v>
      </c>
      <c r="G3640" s="27">
        <v>4.1815185489363992E-2</v>
      </c>
      <c r="H3640" s="28">
        <v>6.8122057365842954</v>
      </c>
      <c r="I3640" s="28">
        <v>76.703304831254556</v>
      </c>
      <c r="J3640" s="26">
        <v>78.372369733747036</v>
      </c>
      <c r="K3640" s="29" t="e">
        <v>#N/A</v>
      </c>
      <c r="L3640" s="26">
        <v>5.3724534450181123</v>
      </c>
      <c r="M3640" s="30">
        <v>0.51094188017303555</v>
      </c>
      <c r="N3640" s="29">
        <v>9.1199074641717254E-3</v>
      </c>
      <c r="O3640" s="31" t="e">
        <v>#N/A</v>
      </c>
      <c r="P3640" s="31" t="e">
        <v>#N/A</v>
      </c>
      <c r="Q3640" s="31">
        <v>73864936000</v>
      </c>
      <c r="R3640" s="29">
        <v>47326695424</v>
      </c>
      <c r="S3640" s="29">
        <v>13.215937325972464</v>
      </c>
      <c r="T3640" s="29">
        <v>25.498980732384283</v>
      </c>
      <c r="U3640" s="29">
        <v>11.371260874620241</v>
      </c>
      <c r="V3640" s="29">
        <v>17.254285323117099</v>
      </c>
      <c r="W3640">
        <v>1.1867604018087998</v>
      </c>
      <c r="X3640" t="s">
        <v>66</v>
      </c>
      <c r="Y3640" t="s">
        <v>202</v>
      </c>
      <c r="Z3640" t="s">
        <v>1822</v>
      </c>
    </row>
    <row r="3641" spans="2:26" x14ac:dyDescent="0.25">
      <c r="B3641" t="s">
        <v>7753</v>
      </c>
      <c r="C3641" s="26" t="s">
        <v>7754</v>
      </c>
      <c r="D3641" s="26" t="e">
        <v>#N/A</v>
      </c>
      <c r="E3641" s="26" t="e">
        <v>#N/A</v>
      </c>
      <c r="F3641" s="26" t="e">
        <v>#N/A</v>
      </c>
      <c r="G3641" s="27" t="e">
        <v>#N/A</v>
      </c>
      <c r="H3641" s="28" t="e">
        <v>#N/A</v>
      </c>
      <c r="I3641" s="28" t="e">
        <v>#N/A</v>
      </c>
      <c r="J3641" s="26" t="e">
        <v>#N/A</v>
      </c>
      <c r="K3641" s="29" t="e">
        <v>#N/A</v>
      </c>
      <c r="L3641" s="26" t="e">
        <v>#N/A</v>
      </c>
      <c r="M3641" s="30" t="e">
        <v>#N/A</v>
      </c>
      <c r="N3641" s="29" t="e">
        <v>#N/A</v>
      </c>
      <c r="O3641" s="31" t="e">
        <v>#N/A</v>
      </c>
      <c r="P3641" s="31" t="e">
        <v>#N/A</v>
      </c>
      <c r="Q3641" s="31" t="e">
        <v>#N/A</v>
      </c>
      <c r="R3641" s="29">
        <v>17914562560</v>
      </c>
      <c r="S3641" s="29" t="e">
        <v>#N/A</v>
      </c>
      <c r="T3641" s="29" t="e">
        <v>#N/A</v>
      </c>
      <c r="U3641" s="29" t="e">
        <v>#N/A</v>
      </c>
      <c r="V3641" s="29" t="e">
        <v>#N/A</v>
      </c>
      <c r="W3641" t="e">
        <v>#N/A</v>
      </c>
      <c r="X3641" t="e">
        <v>#N/A</v>
      </c>
      <c r="Y3641" t="e">
        <v>#N/A</v>
      </c>
      <c r="Z3641" t="e">
        <v>#N/A</v>
      </c>
    </row>
    <row r="3642" spans="2:26" x14ac:dyDescent="0.25">
      <c r="B3642" t="s">
        <v>7755</v>
      </c>
      <c r="C3642" s="26" t="s">
        <v>7756</v>
      </c>
      <c r="D3642" s="26">
        <v>1.2644174414042249</v>
      </c>
      <c r="E3642" s="26">
        <v>0.65116622183909956</v>
      </c>
      <c r="F3642" s="26">
        <v>0.29483401378888136</v>
      </c>
      <c r="G3642" s="27">
        <v>0.1963980630338969</v>
      </c>
      <c r="H3642" s="28">
        <v>3.6849487308713589</v>
      </c>
      <c r="I3642" s="28">
        <v>15.430040034125829</v>
      </c>
      <c r="J3642" s="26">
        <v>10.993902916226954</v>
      </c>
      <c r="K3642" s="29">
        <v>-0.27244183254271698</v>
      </c>
      <c r="L3642" s="26">
        <v>-2.513212302359308</v>
      </c>
      <c r="M3642" s="30">
        <v>0.51734839431409907</v>
      </c>
      <c r="N3642" s="29">
        <v>9.0090090090090089E-3</v>
      </c>
      <c r="O3642" s="31">
        <v>4.4756596189399653</v>
      </c>
      <c r="P3642" s="31">
        <v>1206460000</v>
      </c>
      <c r="Q3642" s="31">
        <v>4000070000</v>
      </c>
      <c r="R3642" s="29">
        <v>9774586880</v>
      </c>
      <c r="S3642" s="29">
        <v>6.1304392133281453</v>
      </c>
      <c r="T3642" s="29">
        <v>8.8244563814431149</v>
      </c>
      <c r="U3642" s="29">
        <v>11.907950835053605</v>
      </c>
      <c r="V3642" s="29">
        <v>16.366651657924823</v>
      </c>
      <c r="W3642">
        <v>1.2678312172953643</v>
      </c>
      <c r="X3642" t="s">
        <v>66</v>
      </c>
      <c r="Y3642" t="s">
        <v>86</v>
      </c>
      <c r="Z3642" t="s">
        <v>799</v>
      </c>
    </row>
    <row r="3643" spans="2:26" x14ac:dyDescent="0.25">
      <c r="B3643" t="s">
        <v>7757</v>
      </c>
      <c r="C3643" s="26" t="s">
        <v>7758</v>
      </c>
      <c r="D3643" s="26">
        <v>5.0020180709517061E-2</v>
      </c>
      <c r="E3643" s="26">
        <v>-2.4323138252444528E-2</v>
      </c>
      <c r="F3643" s="26">
        <v>4.7355051277107638E-2</v>
      </c>
      <c r="G3643" s="27">
        <v>-2.1328961943132101E-2</v>
      </c>
      <c r="H3643" s="28">
        <v>-19.09579962288878</v>
      </c>
      <c r="I3643" s="28">
        <v>3.6832256101125509</v>
      </c>
      <c r="J3643" s="26">
        <v>2.5662692225454107</v>
      </c>
      <c r="K3643" s="29">
        <v>2.4688339937753739E-2</v>
      </c>
      <c r="L3643" s="26">
        <v>0.31422419562889403</v>
      </c>
      <c r="M3643" s="30">
        <v>0.27910964978762798</v>
      </c>
      <c r="N3643" s="29">
        <v>1.9412896153035493E-2</v>
      </c>
      <c r="O3643" s="31" t="e">
        <v>#N/A</v>
      </c>
      <c r="P3643" s="31">
        <v>4947059000.000001</v>
      </c>
      <c r="Q3643" s="31">
        <v>5641531000.000001</v>
      </c>
      <c r="R3643" s="29">
        <v>5651780608</v>
      </c>
      <c r="S3643" s="29">
        <v>4.9914281602901092</v>
      </c>
      <c r="T3643" s="29">
        <v>10.673925311257308</v>
      </c>
      <c r="U3643" s="29">
        <v>1.4645472947558547</v>
      </c>
      <c r="V3643" s="29" t="e">
        <v>#N/A</v>
      </c>
      <c r="W3643">
        <v>1.3163673104076312</v>
      </c>
      <c r="X3643" t="s">
        <v>77</v>
      </c>
      <c r="Y3643" t="s">
        <v>83</v>
      </c>
      <c r="Z3643" t="s">
        <v>3964</v>
      </c>
    </row>
    <row r="3644" spans="2:26" x14ac:dyDescent="0.25">
      <c r="B3644" t="s">
        <v>7759</v>
      </c>
      <c r="C3644" s="26" t="s">
        <v>7760</v>
      </c>
      <c r="D3644" s="26" t="e">
        <v>#N/A</v>
      </c>
      <c r="E3644" s="26" t="e">
        <v>#N/A</v>
      </c>
      <c r="F3644" s="26">
        <v>-0.20911781197183874</v>
      </c>
      <c r="G3644" s="27">
        <v>-0.20913095820820493</v>
      </c>
      <c r="H3644" s="28">
        <v>-8.974271796542487</v>
      </c>
      <c r="I3644" s="28">
        <v>-8.569481420221658</v>
      </c>
      <c r="J3644" s="26">
        <v>-4.2983136342022084</v>
      </c>
      <c r="K3644" s="29" t="e">
        <v>#N/A</v>
      </c>
      <c r="L3644" s="26">
        <v>8.0210229480933837</v>
      </c>
      <c r="M3644" s="30">
        <v>0.59131932805731802</v>
      </c>
      <c r="N3644" s="29">
        <v>1.9206968936539736E-2</v>
      </c>
      <c r="O3644" s="31">
        <v>-2.1419305824581287</v>
      </c>
      <c r="P3644" s="31" t="e">
        <v>#N/A</v>
      </c>
      <c r="Q3644" s="31">
        <v>529122999.99999988</v>
      </c>
      <c r="R3644" s="29">
        <v>6764320256</v>
      </c>
      <c r="S3644" s="29" t="e">
        <v>#N/A</v>
      </c>
      <c r="T3644" s="29" t="e">
        <v>#N/A</v>
      </c>
      <c r="U3644" s="29">
        <v>-2.7356037709164318</v>
      </c>
      <c r="V3644" s="29" t="e">
        <v>#N/A</v>
      </c>
      <c r="W3644">
        <v>5.0780451694471953</v>
      </c>
      <c r="X3644" t="s">
        <v>93</v>
      </c>
      <c r="Y3644" t="s">
        <v>94</v>
      </c>
      <c r="Z3644" t="s">
        <v>95</v>
      </c>
    </row>
    <row r="3645" spans="2:26" x14ac:dyDescent="0.25">
      <c r="B3645" t="s">
        <v>7761</v>
      </c>
      <c r="C3645" s="26" t="s">
        <v>7762</v>
      </c>
      <c r="D3645" s="26">
        <v>8.0601890711090363E-2</v>
      </c>
      <c r="E3645" s="26">
        <v>0.26431594644097667</v>
      </c>
      <c r="F3645" s="26">
        <v>7.9000986728829381E-2</v>
      </c>
      <c r="G3645" s="27">
        <v>0.26246398224728135</v>
      </c>
      <c r="H3645" s="28">
        <v>18.95715902984195</v>
      </c>
      <c r="I3645" s="28">
        <v>7.49785731046624</v>
      </c>
      <c r="J3645" s="26">
        <v>13.950116499693875</v>
      </c>
      <c r="K3645" s="29">
        <v>-1.5440705162507718E-3</v>
      </c>
      <c r="L3645" s="26">
        <v>-9.0738705689836514E-3</v>
      </c>
      <c r="M3645" s="30">
        <v>0.48115912404568967</v>
      </c>
      <c r="N3645" s="29">
        <v>2.0406124355277586E-2</v>
      </c>
      <c r="O3645" s="31">
        <v>5.4516866192636382</v>
      </c>
      <c r="P3645" s="31">
        <v>2455758000</v>
      </c>
      <c r="Q3645" s="31">
        <v>2473086000</v>
      </c>
      <c r="R3645" s="29">
        <v>4144022528</v>
      </c>
      <c r="S3645" s="29">
        <v>4.7926989681974277</v>
      </c>
      <c r="T3645" s="29">
        <v>6.4569224398240017</v>
      </c>
      <c r="U3645" s="29">
        <v>12.59771143792392</v>
      </c>
      <c r="V3645" s="29">
        <v>10.253207675712503</v>
      </c>
      <c r="W3645">
        <v>1.8005253010578142</v>
      </c>
      <c r="X3645" t="s">
        <v>74</v>
      </c>
      <c r="Y3645" t="s">
        <v>98</v>
      </c>
      <c r="Z3645" t="s">
        <v>320</v>
      </c>
    </row>
    <row r="3646" spans="2:26" x14ac:dyDescent="0.25">
      <c r="B3646" t="s">
        <v>7763</v>
      </c>
      <c r="C3646" s="26" t="s">
        <v>7764</v>
      </c>
      <c r="D3646" s="26" t="e">
        <v>#N/A</v>
      </c>
      <c r="E3646" s="26" t="e">
        <v>#N/A</v>
      </c>
      <c r="F3646" s="26" t="e">
        <v>#N/A</v>
      </c>
      <c r="G3646" s="27" t="e">
        <v>#N/A</v>
      </c>
      <c r="H3646" s="28" t="e">
        <v>#N/A</v>
      </c>
      <c r="I3646" s="28" t="e">
        <v>#N/A</v>
      </c>
      <c r="J3646" s="26" t="e">
        <v>#N/A</v>
      </c>
      <c r="K3646" s="29">
        <v>-0.27161404355628022</v>
      </c>
      <c r="L3646" s="26" t="e">
        <v>#N/A</v>
      </c>
      <c r="M3646" s="30">
        <v>0.43018568373788613</v>
      </c>
      <c r="N3646" s="29" t="e">
        <v>#N/A</v>
      </c>
      <c r="O3646" s="31" t="e">
        <v>#N/A</v>
      </c>
      <c r="P3646" s="31">
        <v>45805999.999999762</v>
      </c>
      <c r="Q3646" s="31">
        <v>45805999.999999762</v>
      </c>
      <c r="R3646" s="29">
        <v>2950729472</v>
      </c>
      <c r="S3646" s="29" t="e">
        <v>#N/A</v>
      </c>
      <c r="T3646" s="29" t="e">
        <v>#N/A</v>
      </c>
      <c r="U3646" s="29" t="e">
        <v>#N/A</v>
      </c>
      <c r="V3646" s="29" t="e">
        <v>#N/A</v>
      </c>
      <c r="W3646">
        <v>2.351307582469357</v>
      </c>
      <c r="X3646" t="s">
        <v>74</v>
      </c>
      <c r="Y3646" t="s">
        <v>102</v>
      </c>
      <c r="Z3646" t="s">
        <v>128</v>
      </c>
    </row>
    <row r="3647" spans="2:26" x14ac:dyDescent="0.25">
      <c r="B3647" t="s">
        <v>7765</v>
      </c>
      <c r="C3647" s="26" t="s">
        <v>7766</v>
      </c>
      <c r="D3647" s="26">
        <v>2.0978095772080785</v>
      </c>
      <c r="E3647" s="26">
        <v>0.48019778851819866</v>
      </c>
      <c r="F3647" s="26">
        <v>2.0829945993023644</v>
      </c>
      <c r="G3647" s="27">
        <v>0.40612289898962861</v>
      </c>
      <c r="H3647" s="28">
        <v>6.7449672981381266</v>
      </c>
      <c r="I3647" s="28">
        <v>13.81751141784645</v>
      </c>
      <c r="J3647" s="26">
        <v>13.352457465213819</v>
      </c>
      <c r="K3647" s="29">
        <v>-0.30279409005527358</v>
      </c>
      <c r="L3647" s="26" t="e">
        <v>#N/A</v>
      </c>
      <c r="M3647" s="30">
        <v>0.74230283352440896</v>
      </c>
      <c r="N3647" s="29" t="e">
        <v>#N/A</v>
      </c>
      <c r="O3647" s="31">
        <v>17.08403557875635</v>
      </c>
      <c r="P3647" s="31">
        <v>663537000</v>
      </c>
      <c r="Q3647" s="31">
        <v>784563000</v>
      </c>
      <c r="R3647" s="29">
        <v>3558924544</v>
      </c>
      <c r="S3647" s="29" t="e">
        <v>#N/A</v>
      </c>
      <c r="T3647" s="29">
        <v>21.245768610272332</v>
      </c>
      <c r="U3647" s="29" t="e">
        <v>#N/A</v>
      </c>
      <c r="V3647" s="29">
        <v>29.812295910912017</v>
      </c>
      <c r="W3647">
        <v>2.1139376414781887</v>
      </c>
      <c r="X3647" t="s">
        <v>93</v>
      </c>
      <c r="Y3647" t="s">
        <v>96</v>
      </c>
      <c r="Z3647" t="s">
        <v>130</v>
      </c>
    </row>
    <row r="3648" spans="2:26" x14ac:dyDescent="0.25">
      <c r="B3648" t="s">
        <v>7767</v>
      </c>
      <c r="C3648" s="26" t="s">
        <v>7768</v>
      </c>
      <c r="D3648" s="26">
        <v>0.17579640121233459</v>
      </c>
      <c r="E3648" s="26">
        <v>0.23506619455795363</v>
      </c>
      <c r="F3648" s="26">
        <v>0.17021778114243674</v>
      </c>
      <c r="G3648" s="27">
        <v>0.23098269281357173</v>
      </c>
      <c r="H3648" s="28">
        <v>1.3464552911469201</v>
      </c>
      <c r="I3648" s="28">
        <v>1.4224243223545108</v>
      </c>
      <c r="J3648" s="26">
        <v>2.0896847504153988</v>
      </c>
      <c r="K3648" s="29">
        <v>-0.14565876270279907</v>
      </c>
      <c r="L3648" s="26">
        <v>-2.769388260098776</v>
      </c>
      <c r="M3648" s="30">
        <v>0.34296510335630143</v>
      </c>
      <c r="N3648" s="29" t="e">
        <v>#N/A</v>
      </c>
      <c r="O3648" s="31" t="e">
        <v>#N/A</v>
      </c>
      <c r="P3648" s="31">
        <v>3959540000.000001</v>
      </c>
      <c r="Q3648" s="31">
        <v>4029540000.000001</v>
      </c>
      <c r="R3648" s="29">
        <v>5644682752</v>
      </c>
      <c r="S3648" s="29">
        <v>2.0310113453396652</v>
      </c>
      <c r="T3648" s="29">
        <v>2.4637129913558176</v>
      </c>
      <c r="U3648" s="29" t="e">
        <v>#N/A</v>
      </c>
      <c r="V3648" s="29">
        <v>55.017525513112467</v>
      </c>
      <c r="W3648">
        <v>0.7394909543859649</v>
      </c>
      <c r="X3648" t="s">
        <v>74</v>
      </c>
      <c r="Y3648" t="s">
        <v>98</v>
      </c>
      <c r="Z3648" t="s">
        <v>320</v>
      </c>
    </row>
    <row r="3649" spans="2:26" x14ac:dyDescent="0.25">
      <c r="B3649" t="s">
        <v>7769</v>
      </c>
      <c r="C3649" s="26" t="s">
        <v>7770</v>
      </c>
      <c r="D3649" s="26">
        <v>0.31860568727411182</v>
      </c>
      <c r="E3649" s="26">
        <v>0.34854760766820669</v>
      </c>
      <c r="F3649" s="26">
        <v>0.31293749948971289</v>
      </c>
      <c r="G3649" s="27">
        <v>0.34672477548864239</v>
      </c>
      <c r="H3649" s="28">
        <v>19.917250068003835</v>
      </c>
      <c r="I3649" s="28">
        <v>11.821233089422309</v>
      </c>
      <c r="J3649" s="26">
        <v>13.193573551629818</v>
      </c>
      <c r="K3649" s="29">
        <v>0.21730819225887354</v>
      </c>
      <c r="L3649" s="26">
        <v>1.0525925925925925</v>
      </c>
      <c r="M3649" s="30">
        <v>0.5633251833740831</v>
      </c>
      <c r="N3649" s="29">
        <v>8.7317073170731715E-3</v>
      </c>
      <c r="O3649" s="31">
        <v>11.234385815518651</v>
      </c>
      <c r="P3649" s="31">
        <v>37662000000</v>
      </c>
      <c r="Q3649" s="31">
        <v>37860000000</v>
      </c>
      <c r="R3649" s="29">
        <v>206615232512</v>
      </c>
      <c r="S3649" s="29">
        <v>16.357424630518519</v>
      </c>
      <c r="T3649" s="29">
        <v>16.645954508668776</v>
      </c>
      <c r="U3649" s="29">
        <v>1.2902001307406865</v>
      </c>
      <c r="V3649" s="29">
        <v>29.447925356567733</v>
      </c>
      <c r="W3649">
        <v>5.5169680577256948</v>
      </c>
      <c r="X3649" t="s">
        <v>78</v>
      </c>
      <c r="Y3649" t="s">
        <v>87</v>
      </c>
      <c r="Z3649" t="s">
        <v>118</v>
      </c>
    </row>
    <row r="3650" spans="2:26" x14ac:dyDescent="0.25">
      <c r="B3650" t="s">
        <v>7771</v>
      </c>
      <c r="C3650" s="26" t="s">
        <v>7772</v>
      </c>
      <c r="D3650" s="26">
        <v>4.1455053089040135</v>
      </c>
      <c r="E3650" s="26">
        <v>0.59099898872987777</v>
      </c>
      <c r="F3650" s="26">
        <v>1.4748549231009354</v>
      </c>
      <c r="G3650" s="27">
        <v>0.52852395151829457</v>
      </c>
      <c r="H3650" s="28">
        <v>8.741776066971271</v>
      </c>
      <c r="I3650" s="28">
        <v>8.7086371380019401</v>
      </c>
      <c r="J3650" s="26">
        <v>6.2771921366844152</v>
      </c>
      <c r="K3650" s="29">
        <v>-0.41865290687740175</v>
      </c>
      <c r="L3650" s="26">
        <v>-3.8031146581678366</v>
      </c>
      <c r="M3650" s="30">
        <v>0.58069483055275783</v>
      </c>
      <c r="N3650" s="29">
        <v>7.3261254500041045E-3</v>
      </c>
      <c r="O3650" s="31">
        <v>32.185911427288211</v>
      </c>
      <c r="P3650" s="31">
        <v>848438000</v>
      </c>
      <c r="Q3650" s="31">
        <v>948729000</v>
      </c>
      <c r="R3650" s="29">
        <v>11490178048</v>
      </c>
      <c r="S3650" s="29">
        <v>15.198629378489981</v>
      </c>
      <c r="T3650" s="29">
        <v>18.336404669881496</v>
      </c>
      <c r="U3650" s="29">
        <v>-0.12019831148224873</v>
      </c>
      <c r="V3650" s="29">
        <v>26.40361369038153</v>
      </c>
      <c r="W3650">
        <v>3.562153207664406</v>
      </c>
      <c r="X3650" t="s">
        <v>74</v>
      </c>
      <c r="Y3650" t="s">
        <v>102</v>
      </c>
      <c r="Z3650" t="s">
        <v>618</v>
      </c>
    </row>
    <row r="3651" spans="2:26" x14ac:dyDescent="0.25">
      <c r="B3651" t="s">
        <v>7773</v>
      </c>
      <c r="C3651" s="26" t="s">
        <v>7774</v>
      </c>
      <c r="D3651" s="26">
        <v>0.13674844460452654</v>
      </c>
      <c r="E3651" s="26">
        <v>7.7973549304269163E-3</v>
      </c>
      <c r="F3651" s="26">
        <v>0.13674844460452654</v>
      </c>
      <c r="G3651" s="27">
        <v>7.7973549304269163E-3</v>
      </c>
      <c r="H3651" s="28">
        <v>4.7613182482008698</v>
      </c>
      <c r="I3651" s="28">
        <v>7.1997715434915106</v>
      </c>
      <c r="J3651" s="26">
        <v>2.8772328423691631</v>
      </c>
      <c r="K3651" s="29">
        <v>-3.6001185480977714E-2</v>
      </c>
      <c r="L3651" s="26">
        <v>-1.3911995177817962</v>
      </c>
      <c r="M3651" s="30">
        <v>0.5347767084184748</v>
      </c>
      <c r="N3651" s="29">
        <v>9.7743374442403573E-3</v>
      </c>
      <c r="O3651" s="31">
        <v>2.3144220549799233</v>
      </c>
      <c r="P3651" s="31">
        <v>23213000000</v>
      </c>
      <c r="Q3651" s="31">
        <v>23213000000</v>
      </c>
      <c r="R3651" s="29">
        <v>14719574016</v>
      </c>
      <c r="S3651" s="29">
        <v>9.3746678818565403</v>
      </c>
      <c r="T3651" s="29" t="e">
        <v>#N/A</v>
      </c>
      <c r="U3651" s="29" t="e">
        <v>#N/A</v>
      </c>
      <c r="V3651" s="29">
        <v>11.587336547345894</v>
      </c>
      <c r="W3651">
        <v>0.45134246353915808</v>
      </c>
      <c r="X3651" t="s">
        <v>77</v>
      </c>
      <c r="Y3651" t="s">
        <v>183</v>
      </c>
      <c r="Z3651" t="s">
        <v>218</v>
      </c>
    </row>
    <row r="3652" spans="2:26" x14ac:dyDescent="0.25">
      <c r="B3652" t="s">
        <v>7775</v>
      </c>
      <c r="C3652" s="26" t="s">
        <v>7776</v>
      </c>
      <c r="D3652" s="26">
        <v>0.21771424407909334</v>
      </c>
      <c r="E3652" s="26">
        <v>0.19261046945928864</v>
      </c>
      <c r="F3652" s="26">
        <v>0.1424910646465796</v>
      </c>
      <c r="G3652" s="27">
        <v>0.13115438289880402</v>
      </c>
      <c r="H3652" s="28">
        <v>9.5947790345606574</v>
      </c>
      <c r="I3652" s="28">
        <v>45.434027224785453</v>
      </c>
      <c r="J3652" s="26">
        <v>45.264730826703286</v>
      </c>
      <c r="K3652" s="29">
        <v>0.36289116405133165</v>
      </c>
      <c r="L3652" s="26">
        <v>4.6164196362871861</v>
      </c>
      <c r="M3652" s="30">
        <v>0.22257889346375129</v>
      </c>
      <c r="N3652" s="29" t="e">
        <v>#N/A</v>
      </c>
      <c r="O3652" s="31">
        <v>2.6424302438704368</v>
      </c>
      <c r="P3652" s="31">
        <v>52209000000</v>
      </c>
      <c r="Q3652" s="31">
        <v>76673000000</v>
      </c>
      <c r="R3652" s="29">
        <v>39075291136</v>
      </c>
      <c r="S3652" s="29">
        <v>8.7214644314096503</v>
      </c>
      <c r="T3652" s="29">
        <v>10.010532231660232</v>
      </c>
      <c r="U3652" s="29">
        <v>1.7171976983219681</v>
      </c>
      <c r="V3652" s="29">
        <v>12.495340519855592</v>
      </c>
      <c r="W3652">
        <v>1.1843133590495294</v>
      </c>
      <c r="X3652" t="s">
        <v>66</v>
      </c>
      <c r="Y3652" t="s">
        <v>86</v>
      </c>
      <c r="Z3652" t="s">
        <v>799</v>
      </c>
    </row>
    <row r="3653" spans="2:26" x14ac:dyDescent="0.25">
      <c r="B3653" t="s">
        <v>7777</v>
      </c>
      <c r="C3653" s="26" t="s">
        <v>7778</v>
      </c>
      <c r="D3653" s="26" t="e">
        <v>#N/A</v>
      </c>
      <c r="E3653" s="26" t="e">
        <v>#N/A</v>
      </c>
      <c r="F3653" s="26" t="e">
        <v>#N/A</v>
      </c>
      <c r="G3653" s="27" t="e">
        <v>#N/A</v>
      </c>
      <c r="H3653" s="28" t="e">
        <v>#N/A</v>
      </c>
      <c r="I3653" s="28" t="e">
        <v>#N/A</v>
      </c>
      <c r="J3653" s="26" t="e">
        <v>#N/A</v>
      </c>
      <c r="K3653" s="29" t="e">
        <v>#N/A</v>
      </c>
      <c r="L3653" s="26" t="e">
        <v>#N/A</v>
      </c>
      <c r="M3653" s="30" t="e">
        <v>#N/A</v>
      </c>
      <c r="N3653" s="29" t="e">
        <v>#N/A</v>
      </c>
      <c r="O3653" s="31" t="e">
        <v>#N/A</v>
      </c>
      <c r="P3653" s="31" t="e">
        <v>#N/A</v>
      </c>
      <c r="Q3653" s="31" t="e">
        <v>#N/A</v>
      </c>
      <c r="R3653" s="29">
        <v>7133139456</v>
      </c>
      <c r="S3653" s="29" t="e">
        <v>#N/A</v>
      </c>
      <c r="T3653" s="29" t="e">
        <v>#N/A</v>
      </c>
      <c r="U3653" s="29" t="e">
        <v>#N/A</v>
      </c>
      <c r="V3653" s="29" t="e">
        <v>#N/A</v>
      </c>
      <c r="W3653" t="e">
        <v>#N/A</v>
      </c>
      <c r="X3653" t="e">
        <v>#N/A</v>
      </c>
      <c r="Y3653" t="e">
        <v>#N/A</v>
      </c>
      <c r="Z3653" t="e">
        <v>#N/A</v>
      </c>
    </row>
    <row r="3654" spans="2:26" x14ac:dyDescent="0.25">
      <c r="B3654" t="s">
        <v>7779</v>
      </c>
      <c r="C3654" s="26" t="s">
        <v>7780</v>
      </c>
      <c r="D3654" s="26">
        <v>0.50665353215588205</v>
      </c>
      <c r="E3654" s="26">
        <v>0.39314399990671323</v>
      </c>
      <c r="F3654" s="26">
        <v>0.50665353215588205</v>
      </c>
      <c r="G3654" s="27">
        <v>0.39314399990671323</v>
      </c>
      <c r="H3654" s="28">
        <v>8.6689472558219087</v>
      </c>
      <c r="I3654" s="28">
        <v>19.834444487131559</v>
      </c>
      <c r="J3654" s="26">
        <v>21.249229182654691</v>
      </c>
      <c r="K3654" s="29">
        <v>-0.44826179292603197</v>
      </c>
      <c r="L3654" s="26">
        <v>-3.5035809801217384</v>
      </c>
      <c r="M3654" s="30">
        <v>0.76307582880777114</v>
      </c>
      <c r="N3654" s="29">
        <v>8.7614165237778641E-3</v>
      </c>
      <c r="O3654" s="31">
        <v>3.7281159844670499</v>
      </c>
      <c r="P3654" s="31">
        <v>1715139999.9999998</v>
      </c>
      <c r="Q3654" s="31">
        <v>1715139999.9999998</v>
      </c>
      <c r="R3654" s="29">
        <v>4520880128</v>
      </c>
      <c r="S3654" s="29">
        <v>4.2561261767427796</v>
      </c>
      <c r="T3654" s="29">
        <v>5.9573682384394848</v>
      </c>
      <c r="U3654" s="29" t="e">
        <v>#N/A</v>
      </c>
      <c r="V3654" s="29">
        <v>15.407621127386612</v>
      </c>
      <c r="W3654">
        <v>1.2514055657445258</v>
      </c>
      <c r="X3654" t="s">
        <v>93</v>
      </c>
      <c r="Y3654" t="s">
        <v>636</v>
      </c>
      <c r="Z3654" t="s">
        <v>753</v>
      </c>
    </row>
    <row r="3655" spans="2:26" x14ac:dyDescent="0.25">
      <c r="B3655" t="s">
        <v>7781</v>
      </c>
      <c r="C3655" s="26" t="s">
        <v>7782</v>
      </c>
      <c r="D3655" s="26">
        <v>-0.53876319346543156</v>
      </c>
      <c r="E3655" s="26">
        <v>-0.87114615966296016</v>
      </c>
      <c r="F3655" s="26">
        <v>-0.53876319346543156</v>
      </c>
      <c r="G3655" s="27">
        <v>-0.87114615966296016</v>
      </c>
      <c r="H3655" s="28">
        <v>-19.439012338141779</v>
      </c>
      <c r="I3655" s="28">
        <v>3.917083135330762</v>
      </c>
      <c r="J3655" s="26">
        <v>-0.87206501833038019</v>
      </c>
      <c r="K3655" s="29">
        <v>-0.45178743334790578</v>
      </c>
      <c r="L3655" s="26">
        <v>-13.515888413165644</v>
      </c>
      <c r="M3655" s="30">
        <v>0.60429927670807693</v>
      </c>
      <c r="N3655" s="29" t="e">
        <v>#N/A</v>
      </c>
      <c r="O3655" s="31">
        <v>16.91144792081348</v>
      </c>
      <c r="P3655" s="31">
        <v>46284999.999999881</v>
      </c>
      <c r="Q3655" s="31">
        <v>46284999.999999881</v>
      </c>
      <c r="R3655" s="29">
        <v>2672412928</v>
      </c>
      <c r="S3655" s="29">
        <v>75.8744289537062</v>
      </c>
      <c r="T3655" s="29">
        <v>104.3923755349993</v>
      </c>
      <c r="U3655" s="29" t="e">
        <v>#N/A</v>
      </c>
      <c r="V3655" s="29" t="e">
        <v>#N/A</v>
      </c>
      <c r="W3655">
        <v>4.7487772792451066</v>
      </c>
      <c r="X3655" t="s">
        <v>93</v>
      </c>
      <c r="Y3655" t="s">
        <v>96</v>
      </c>
      <c r="Z3655" t="s">
        <v>541</v>
      </c>
    </row>
    <row r="3656" spans="2:26" x14ac:dyDescent="0.25">
      <c r="B3656" t="s">
        <v>7783</v>
      </c>
      <c r="C3656" s="26" t="s">
        <v>7784</v>
      </c>
      <c r="D3656" s="26">
        <v>0.11017752178777196</v>
      </c>
      <c r="E3656" s="26">
        <v>0.35562678546235799</v>
      </c>
      <c r="F3656" s="26">
        <v>8.7793942195052405E-2</v>
      </c>
      <c r="G3656" s="27">
        <v>0.21144549012040909</v>
      </c>
      <c r="H3656" s="28">
        <v>20.732202086477596</v>
      </c>
      <c r="I3656" s="28">
        <v>4.0831361470320804</v>
      </c>
      <c r="J3656" s="26">
        <v>9.1660728797970439</v>
      </c>
      <c r="K3656" s="29">
        <v>0.15422530421607389</v>
      </c>
      <c r="L3656" s="26">
        <v>0.61223785981526835</v>
      </c>
      <c r="M3656" s="30">
        <v>0.40218507137978665</v>
      </c>
      <c r="N3656" s="29" t="e">
        <v>#N/A</v>
      </c>
      <c r="O3656" s="31">
        <v>-6.6002701973757523</v>
      </c>
      <c r="P3656" s="31">
        <v>2076843000</v>
      </c>
      <c r="Q3656" s="31">
        <v>3493009000</v>
      </c>
      <c r="R3656" s="29">
        <v>27722035200</v>
      </c>
      <c r="S3656" s="29">
        <v>16.357854506099873</v>
      </c>
      <c r="T3656" s="29">
        <v>25.281782007572602</v>
      </c>
      <c r="U3656" s="29">
        <v>2.3115104839055971</v>
      </c>
      <c r="V3656" s="29">
        <v>31.567196760798293</v>
      </c>
      <c r="W3656">
        <v>7.6661195958251618</v>
      </c>
      <c r="X3656" t="s">
        <v>71</v>
      </c>
      <c r="Y3656" t="s">
        <v>728</v>
      </c>
      <c r="Z3656" t="s">
        <v>729</v>
      </c>
    </row>
    <row r="3657" spans="2:26" x14ac:dyDescent="0.25">
      <c r="B3657" t="s">
        <v>7785</v>
      </c>
      <c r="C3657" s="26" t="s">
        <v>7786</v>
      </c>
      <c r="D3657" s="26">
        <v>0.88926721936852504</v>
      </c>
      <c r="E3657" s="26">
        <v>0.65578208961811357</v>
      </c>
      <c r="F3657" s="26">
        <v>0.87090605205132798</v>
      </c>
      <c r="G3657" s="27">
        <v>0.56397625303212739</v>
      </c>
      <c r="H3657" s="28">
        <v>14.755877721907332</v>
      </c>
      <c r="I3657" s="28">
        <v>29.86175528994486</v>
      </c>
      <c r="J3657" s="26">
        <v>30.691756901529505</v>
      </c>
      <c r="K3657" s="29">
        <v>-0.5301288452797025</v>
      </c>
      <c r="L3657" s="26" t="e">
        <v>#N/A</v>
      </c>
      <c r="M3657" s="30">
        <v>0.8483534187591536</v>
      </c>
      <c r="N3657" s="29">
        <v>4.3162790697674419E-3</v>
      </c>
      <c r="O3657" s="31">
        <v>23.344368726554499</v>
      </c>
      <c r="P3657" s="31">
        <v>725031999.99999976</v>
      </c>
      <c r="Q3657" s="31">
        <v>843054999.99999976</v>
      </c>
      <c r="R3657" s="29">
        <v>4867093504</v>
      </c>
      <c r="S3657" s="29" t="e">
        <v>#N/A</v>
      </c>
      <c r="T3657" s="29">
        <v>9.3911143221332782</v>
      </c>
      <c r="U3657" s="29" t="e">
        <v>#N/A</v>
      </c>
      <c r="V3657" s="29">
        <v>15.968065335550108</v>
      </c>
      <c r="W3657">
        <v>2.2705738598378629</v>
      </c>
      <c r="X3657" t="s">
        <v>71</v>
      </c>
      <c r="Y3657" t="s">
        <v>103</v>
      </c>
      <c r="Z3657" t="s">
        <v>794</v>
      </c>
    </row>
    <row r="3658" spans="2:26" x14ac:dyDescent="0.25">
      <c r="B3658" t="s">
        <v>7787</v>
      </c>
      <c r="C3658" s="26" t="s">
        <v>7788</v>
      </c>
      <c r="D3658" s="26">
        <v>-0.96278173998165195</v>
      </c>
      <c r="E3658" s="26">
        <v>-0.8351963185630511</v>
      </c>
      <c r="F3658" s="26">
        <v>-0.5951667340874599</v>
      </c>
      <c r="G3658" s="27">
        <v>1.0028787109079091</v>
      </c>
      <c r="H3658" s="28">
        <v>2.337784107467316</v>
      </c>
      <c r="I3658" s="28">
        <v>3.7614567634558282</v>
      </c>
      <c r="J3658" s="26">
        <v>2.6516513358842317</v>
      </c>
      <c r="K3658" s="29">
        <v>-0.29896396957565513</v>
      </c>
      <c r="L3658" s="26">
        <v>-3.0374758399708082</v>
      </c>
      <c r="M3658" s="30">
        <v>0.42628401260982229</v>
      </c>
      <c r="N3658" s="29" t="e">
        <v>#N/A</v>
      </c>
      <c r="O3658" s="31">
        <v>23.363077896939842</v>
      </c>
      <c r="P3658" s="31">
        <v>-134730000.00000015</v>
      </c>
      <c r="Q3658" s="31">
        <v>112202999.99999988</v>
      </c>
      <c r="R3658" s="29">
        <v>3771768064</v>
      </c>
      <c r="S3658" s="29">
        <v>18.467191187789705</v>
      </c>
      <c r="T3658" s="29">
        <v>31.157867000144293</v>
      </c>
      <c r="U3658" s="29" t="e">
        <v>#N/A</v>
      </c>
      <c r="V3658" s="29">
        <v>108.27154857923423</v>
      </c>
      <c r="W3658">
        <v>3.8395931033410546</v>
      </c>
      <c r="X3658" t="s">
        <v>74</v>
      </c>
      <c r="Y3658" t="s">
        <v>102</v>
      </c>
      <c r="Z3658" t="s">
        <v>618</v>
      </c>
    </row>
    <row r="3659" spans="2:26" x14ac:dyDescent="0.25">
      <c r="B3659" t="s">
        <v>7789</v>
      </c>
      <c r="C3659" s="26" t="s">
        <v>7790</v>
      </c>
      <c r="D3659" s="26">
        <v>0.15010683853364076</v>
      </c>
      <c r="E3659" s="26">
        <v>0.16381213366826519</v>
      </c>
      <c r="F3659" s="26">
        <v>0.12178086774888923</v>
      </c>
      <c r="G3659" s="27">
        <v>0.14236570521301931</v>
      </c>
      <c r="H3659" s="28">
        <v>34.694849915536878</v>
      </c>
      <c r="I3659" s="28">
        <v>19.550621152349045</v>
      </c>
      <c r="J3659" s="26">
        <v>22.600900402811785</v>
      </c>
      <c r="K3659" s="29">
        <v>0.17162413040373747</v>
      </c>
      <c r="L3659" s="26">
        <v>2.939891665210554</v>
      </c>
      <c r="M3659" s="30">
        <v>0.1314514863910895</v>
      </c>
      <c r="N3659" s="29" t="e">
        <v>#N/A</v>
      </c>
      <c r="O3659" s="31">
        <v>22.080946585062243</v>
      </c>
      <c r="P3659" s="31">
        <v>26274000000</v>
      </c>
      <c r="Q3659" s="31">
        <v>30232000000</v>
      </c>
      <c r="R3659" s="29">
        <v>69162123264</v>
      </c>
      <c r="S3659" s="29">
        <v>15.030250439280097</v>
      </c>
      <c r="T3659" s="29">
        <v>19.985623434944237</v>
      </c>
      <c r="U3659" s="29">
        <v>-1.1118802658279245</v>
      </c>
      <c r="V3659" s="29">
        <v>15.954859422122773</v>
      </c>
      <c r="W3659">
        <v>4.7682026495215322</v>
      </c>
      <c r="X3659" t="s">
        <v>66</v>
      </c>
      <c r="Y3659" t="s">
        <v>86</v>
      </c>
      <c r="Z3659" t="s">
        <v>799</v>
      </c>
    </row>
    <row r="3660" spans="2:26" x14ac:dyDescent="0.25">
      <c r="B3660" t="s">
        <v>7791</v>
      </c>
      <c r="C3660" s="26" t="s">
        <v>7792</v>
      </c>
      <c r="D3660" s="26">
        <v>8.7026537802858656E-2</v>
      </c>
      <c r="E3660" s="26">
        <v>3.5362823061630216E-2</v>
      </c>
      <c r="F3660" s="26">
        <v>8.7026537802858656E-2</v>
      </c>
      <c r="G3660" s="27">
        <v>3.5362823061630216E-2</v>
      </c>
      <c r="H3660" s="28">
        <v>1.6375569498696743</v>
      </c>
      <c r="I3660" s="28">
        <v>8.5056607669431692</v>
      </c>
      <c r="J3660" s="26">
        <v>8.352866301361356</v>
      </c>
      <c r="K3660" s="29">
        <v>6.5196063633893797E-2</v>
      </c>
      <c r="L3660" s="26">
        <v>0.80280643062912371</v>
      </c>
      <c r="M3660" s="30">
        <v>0.53408096114951553</v>
      </c>
      <c r="N3660" s="29">
        <v>2.8736313688288075E-2</v>
      </c>
      <c r="O3660" s="31">
        <v>-4.3357135003263618</v>
      </c>
      <c r="P3660" s="31">
        <v>80480000000</v>
      </c>
      <c r="Q3660" s="31">
        <v>80480000000</v>
      </c>
      <c r="R3660" s="29">
        <v>33105920000</v>
      </c>
      <c r="S3660" s="29">
        <v>4.0025945544094412</v>
      </c>
      <c r="T3660" s="29">
        <v>17.092031746031747</v>
      </c>
      <c r="U3660" s="29" t="e">
        <v>#N/A</v>
      </c>
      <c r="V3660" s="29">
        <v>87.609670842088917</v>
      </c>
      <c r="W3660">
        <v>0.43579617594285963</v>
      </c>
      <c r="X3660" t="s">
        <v>65</v>
      </c>
      <c r="Y3660" t="s">
        <v>80</v>
      </c>
      <c r="Z3660" t="s">
        <v>176</v>
      </c>
    </row>
    <row r="3661" spans="2:26" x14ac:dyDescent="0.25">
      <c r="B3661" t="s">
        <v>7793</v>
      </c>
      <c r="C3661" s="26" t="s">
        <v>7794</v>
      </c>
      <c r="D3661" s="26" t="e">
        <v>#N/A</v>
      </c>
      <c r="E3661" s="26">
        <v>6.5107161214138051E-2</v>
      </c>
      <c r="F3661" s="26">
        <v>8.0008960647180882E-2</v>
      </c>
      <c r="G3661" s="27">
        <v>6.5107161214138051E-2</v>
      </c>
      <c r="H3661" s="28">
        <v>21.460423239964559</v>
      </c>
      <c r="I3661" s="28">
        <v>28.994318962774912</v>
      </c>
      <c r="J3661" s="26">
        <v>27.162528574231537</v>
      </c>
      <c r="K3661" s="29">
        <v>0.30748958966815804</v>
      </c>
      <c r="L3661" s="26">
        <v>1.9960832126987407</v>
      </c>
      <c r="M3661" s="30">
        <v>0.36868975813814092</v>
      </c>
      <c r="N3661" s="29">
        <v>6.8920990635342556E-3</v>
      </c>
      <c r="O3661" s="31">
        <v>16.307633602868385</v>
      </c>
      <c r="P3661" s="31">
        <v>14731636000.000002</v>
      </c>
      <c r="Q3661" s="31">
        <v>14731636000.000002</v>
      </c>
      <c r="R3661" s="29">
        <v>36233854976</v>
      </c>
      <c r="S3661" s="29">
        <v>13.118364015652416</v>
      </c>
      <c r="T3661" s="29">
        <v>17.157534522919597</v>
      </c>
      <c r="U3661" s="29" t="e">
        <v>#N/A</v>
      </c>
      <c r="V3661" s="29">
        <v>24.190065651379165</v>
      </c>
      <c r="W3661">
        <v>4.7906300682668972</v>
      </c>
      <c r="X3661" t="s">
        <v>77</v>
      </c>
      <c r="Y3661" t="s">
        <v>167</v>
      </c>
      <c r="Z3661" t="s">
        <v>244</v>
      </c>
    </row>
    <row r="3662" spans="2:26" x14ac:dyDescent="0.25">
      <c r="B3662" t="s">
        <v>7795</v>
      </c>
      <c r="C3662" s="26" t="s">
        <v>7796</v>
      </c>
      <c r="D3662" s="26">
        <v>7.9299048325533777E-2</v>
      </c>
      <c r="E3662" s="26">
        <v>9.5497192991122345E-2</v>
      </c>
      <c r="F3662" s="26">
        <v>7.9217688989959276E-2</v>
      </c>
      <c r="G3662" s="27">
        <v>9.5497192991122345E-2</v>
      </c>
      <c r="H3662" s="28">
        <v>6.60142422584223</v>
      </c>
      <c r="I3662" s="28">
        <v>14.319321210282297</v>
      </c>
      <c r="J3662" s="26">
        <v>15.350804354846193</v>
      </c>
      <c r="K3662" s="29">
        <v>-0.14950500436626174</v>
      </c>
      <c r="L3662" s="26">
        <v>-1.5546940867699495</v>
      </c>
      <c r="M3662" s="30">
        <v>0.76626695125032385</v>
      </c>
      <c r="N3662" s="29">
        <v>7.999852914911277E-3</v>
      </c>
      <c r="O3662" s="31">
        <v>3.8383645621784397</v>
      </c>
      <c r="P3662" s="31">
        <v>13482501000</v>
      </c>
      <c r="Q3662" s="31">
        <v>13482501000</v>
      </c>
      <c r="R3662" s="29">
        <v>12363821056</v>
      </c>
      <c r="S3662" s="29">
        <v>4.2171877289249036</v>
      </c>
      <c r="T3662" s="29">
        <v>5.6574148533093851</v>
      </c>
      <c r="U3662" s="29" t="e">
        <v>#N/A</v>
      </c>
      <c r="V3662" s="29">
        <v>11.282913627775375</v>
      </c>
      <c r="W3662">
        <v>0.72434747891526241</v>
      </c>
      <c r="X3662" t="s">
        <v>78</v>
      </c>
      <c r="Y3662" t="s">
        <v>134</v>
      </c>
      <c r="Z3662" t="s">
        <v>7047</v>
      </c>
    </row>
    <row r="3663" spans="2:26" x14ac:dyDescent="0.25">
      <c r="B3663" t="s">
        <v>7797</v>
      </c>
      <c r="C3663" s="26" t="s">
        <v>7798</v>
      </c>
      <c r="D3663" s="26" t="e">
        <v>#N/A</v>
      </c>
      <c r="E3663" s="26" t="e">
        <v>#N/A</v>
      </c>
      <c r="F3663" s="26" t="e">
        <v>#N/A</v>
      </c>
      <c r="G3663" s="27" t="e">
        <v>#N/A</v>
      </c>
      <c r="H3663" s="28" t="e">
        <v>#N/A</v>
      </c>
      <c r="I3663" s="28" t="e">
        <v>#N/A</v>
      </c>
      <c r="J3663" s="26" t="e">
        <v>#N/A</v>
      </c>
      <c r="K3663" s="29" t="e">
        <v>#N/A</v>
      </c>
      <c r="L3663" s="26" t="e">
        <v>#N/A</v>
      </c>
      <c r="M3663" s="30" t="e">
        <v>#N/A</v>
      </c>
      <c r="N3663" s="29" t="e">
        <v>#N/A</v>
      </c>
      <c r="O3663" s="31" t="e">
        <v>#N/A</v>
      </c>
      <c r="P3663" s="31" t="e">
        <v>#N/A</v>
      </c>
      <c r="Q3663" s="31" t="e">
        <v>#N/A</v>
      </c>
      <c r="R3663" s="29">
        <v>52123054080</v>
      </c>
      <c r="S3663" s="29" t="e">
        <v>#N/A</v>
      </c>
      <c r="T3663" s="29" t="e">
        <v>#N/A</v>
      </c>
      <c r="U3663" s="29" t="e">
        <v>#N/A</v>
      </c>
      <c r="V3663" s="29" t="e">
        <v>#N/A</v>
      </c>
      <c r="W3663" t="e">
        <v>#N/A</v>
      </c>
      <c r="X3663" t="e">
        <v>#N/A</v>
      </c>
      <c r="Y3663" t="e">
        <v>#N/A</v>
      </c>
      <c r="Z3663" t="e">
        <v>#N/A</v>
      </c>
    </row>
    <row r="3664" spans="2:26" x14ac:dyDescent="0.25">
      <c r="B3664" t="s">
        <v>7799</v>
      </c>
      <c r="C3664" s="26" t="s">
        <v>7800</v>
      </c>
      <c r="D3664" s="26" t="e">
        <v>#N/A</v>
      </c>
      <c r="E3664" s="26" t="e">
        <v>#N/A</v>
      </c>
      <c r="F3664" s="26" t="e">
        <v>#N/A</v>
      </c>
      <c r="G3664" s="27" t="e">
        <v>#N/A</v>
      </c>
      <c r="H3664" s="28" t="e">
        <v>#N/A</v>
      </c>
      <c r="I3664" s="28" t="e">
        <v>#N/A</v>
      </c>
      <c r="J3664" s="26" t="e">
        <v>#N/A</v>
      </c>
      <c r="K3664" s="29" t="e">
        <v>#N/A</v>
      </c>
      <c r="L3664" s="26" t="e">
        <v>#N/A</v>
      </c>
      <c r="M3664" s="30" t="e">
        <v>#N/A</v>
      </c>
      <c r="N3664" s="29" t="e">
        <v>#N/A</v>
      </c>
      <c r="O3664" s="31" t="e">
        <v>#N/A</v>
      </c>
      <c r="P3664" s="31" t="e">
        <v>#N/A</v>
      </c>
      <c r="Q3664" s="31" t="e">
        <v>#N/A</v>
      </c>
      <c r="R3664" s="29">
        <v>6164474880</v>
      </c>
      <c r="S3664" s="29" t="e">
        <v>#N/A</v>
      </c>
      <c r="T3664" s="29" t="e">
        <v>#N/A</v>
      </c>
      <c r="U3664" s="29" t="e">
        <v>#N/A</v>
      </c>
      <c r="V3664" s="29" t="e">
        <v>#N/A</v>
      </c>
      <c r="W3664" t="e">
        <v>#N/A</v>
      </c>
      <c r="X3664" t="s">
        <v>66</v>
      </c>
      <c r="Y3664" t="s">
        <v>111</v>
      </c>
      <c r="Z3664" t="s">
        <v>111</v>
      </c>
    </row>
    <row r="3665" spans="2:26" x14ac:dyDescent="0.25">
      <c r="B3665" t="s">
        <v>7801</v>
      </c>
      <c r="C3665" s="26" t="s">
        <v>7800</v>
      </c>
      <c r="D3665" s="26" t="e">
        <v>#N/A</v>
      </c>
      <c r="E3665" s="26" t="e">
        <v>#N/A</v>
      </c>
      <c r="F3665" s="26" t="e">
        <v>#N/A</v>
      </c>
      <c r="G3665" s="27" t="e">
        <v>#N/A</v>
      </c>
      <c r="H3665" s="28" t="e">
        <v>#N/A</v>
      </c>
      <c r="I3665" s="28" t="e">
        <v>#N/A</v>
      </c>
      <c r="J3665" s="26" t="e">
        <v>#N/A</v>
      </c>
      <c r="K3665" s="29" t="e">
        <v>#N/A</v>
      </c>
      <c r="L3665" s="26" t="e">
        <v>#N/A</v>
      </c>
      <c r="M3665" s="30" t="e">
        <v>#N/A</v>
      </c>
      <c r="N3665" s="29" t="e">
        <v>#N/A</v>
      </c>
      <c r="O3665" s="31" t="e">
        <v>#N/A</v>
      </c>
      <c r="P3665" s="31" t="e">
        <v>#N/A</v>
      </c>
      <c r="Q3665" s="31" t="e">
        <v>#N/A</v>
      </c>
      <c r="R3665" s="29">
        <v>27688941568</v>
      </c>
      <c r="S3665" s="29" t="e">
        <v>#N/A</v>
      </c>
      <c r="T3665" s="29" t="e">
        <v>#N/A</v>
      </c>
      <c r="U3665" s="29" t="e">
        <v>#N/A</v>
      </c>
      <c r="V3665" s="29" t="e">
        <v>#N/A</v>
      </c>
      <c r="W3665" t="e">
        <v>#N/A</v>
      </c>
      <c r="X3665" t="s">
        <v>66</v>
      </c>
      <c r="Y3665" t="s">
        <v>111</v>
      </c>
      <c r="Z3665" t="s">
        <v>111</v>
      </c>
    </row>
    <row r="3666" spans="2:26" x14ac:dyDescent="0.25">
      <c r="B3666" t="s">
        <v>7802</v>
      </c>
      <c r="C3666" s="26" t="s">
        <v>7803</v>
      </c>
      <c r="D3666" s="26" t="e">
        <v>#N/A</v>
      </c>
      <c r="E3666" s="26" t="e">
        <v>#N/A</v>
      </c>
      <c r="F3666" s="26" t="e">
        <v>#N/A</v>
      </c>
      <c r="G3666" s="27" t="e">
        <v>#N/A</v>
      </c>
      <c r="H3666" s="28" t="e">
        <v>#N/A</v>
      </c>
      <c r="I3666" s="28" t="e">
        <v>#N/A</v>
      </c>
      <c r="J3666" s="26" t="e">
        <v>#N/A</v>
      </c>
      <c r="K3666" s="29" t="e">
        <v>#N/A</v>
      </c>
      <c r="L3666" s="26" t="e">
        <v>#N/A</v>
      </c>
      <c r="M3666" s="30" t="e">
        <v>#N/A</v>
      </c>
      <c r="N3666" s="29" t="e">
        <v>#N/A</v>
      </c>
      <c r="O3666" s="31" t="e">
        <v>#N/A</v>
      </c>
      <c r="P3666" s="31" t="e">
        <v>#N/A</v>
      </c>
      <c r="Q3666" s="31" t="e">
        <v>#N/A</v>
      </c>
      <c r="R3666" s="29">
        <v>24738889728</v>
      </c>
      <c r="S3666" s="29" t="e">
        <v>#N/A</v>
      </c>
      <c r="T3666" s="29" t="e">
        <v>#N/A</v>
      </c>
      <c r="U3666" s="29" t="e">
        <v>#N/A</v>
      </c>
      <c r="V3666" s="29" t="e">
        <v>#N/A</v>
      </c>
      <c r="W3666" t="e">
        <v>#N/A</v>
      </c>
      <c r="X3666" t="s">
        <v>66</v>
      </c>
      <c r="Y3666" t="s">
        <v>111</v>
      </c>
      <c r="Z3666" t="s">
        <v>111</v>
      </c>
    </row>
    <row r="3667" spans="2:26" x14ac:dyDescent="0.25">
      <c r="B3667" t="s">
        <v>7804</v>
      </c>
      <c r="C3667" s="26" t="s">
        <v>7803</v>
      </c>
      <c r="D3667" s="26" t="e">
        <v>#N/A</v>
      </c>
      <c r="E3667" s="26" t="e">
        <v>#N/A</v>
      </c>
      <c r="F3667" s="26" t="e">
        <v>#N/A</v>
      </c>
      <c r="G3667" s="27" t="e">
        <v>#N/A</v>
      </c>
      <c r="H3667" s="28" t="e">
        <v>#N/A</v>
      </c>
      <c r="I3667" s="28" t="e">
        <v>#N/A</v>
      </c>
      <c r="J3667" s="26" t="e">
        <v>#N/A</v>
      </c>
      <c r="K3667" s="29" t="e">
        <v>#N/A</v>
      </c>
      <c r="L3667" s="26" t="e">
        <v>#N/A</v>
      </c>
      <c r="M3667" s="30" t="e">
        <v>#N/A</v>
      </c>
      <c r="N3667" s="29" t="e">
        <v>#N/A</v>
      </c>
      <c r="O3667" s="31" t="e">
        <v>#N/A</v>
      </c>
      <c r="P3667" s="31" t="e">
        <v>#N/A</v>
      </c>
      <c r="Q3667" s="31" t="e">
        <v>#N/A</v>
      </c>
      <c r="R3667" s="29">
        <v>80051920896</v>
      </c>
      <c r="S3667" s="29" t="e">
        <v>#N/A</v>
      </c>
      <c r="T3667" s="29" t="e">
        <v>#N/A</v>
      </c>
      <c r="U3667" s="29" t="e">
        <v>#N/A</v>
      </c>
      <c r="V3667" s="29" t="e">
        <v>#N/A</v>
      </c>
      <c r="W3667" t="e">
        <v>#N/A</v>
      </c>
      <c r="X3667" t="s">
        <v>66</v>
      </c>
      <c r="Y3667" t="s">
        <v>111</v>
      </c>
      <c r="Z3667" t="s">
        <v>111</v>
      </c>
    </row>
    <row r="3668" spans="2:26" x14ac:dyDescent="0.25">
      <c r="B3668" t="s">
        <v>7805</v>
      </c>
      <c r="C3668" s="26" t="s">
        <v>7806</v>
      </c>
      <c r="D3668" s="26" t="e">
        <v>#N/A</v>
      </c>
      <c r="E3668" s="26" t="e">
        <v>#N/A</v>
      </c>
      <c r="F3668" s="26" t="e">
        <v>#N/A</v>
      </c>
      <c r="G3668" s="27" t="e">
        <v>#N/A</v>
      </c>
      <c r="H3668" s="28" t="e">
        <v>#N/A</v>
      </c>
      <c r="I3668" s="28" t="e">
        <v>#N/A</v>
      </c>
      <c r="J3668" s="26" t="e">
        <v>#N/A</v>
      </c>
      <c r="K3668" s="29" t="e">
        <v>#N/A</v>
      </c>
      <c r="L3668" s="26" t="e">
        <v>#N/A</v>
      </c>
      <c r="M3668" s="30" t="e">
        <v>#N/A</v>
      </c>
      <c r="N3668" s="29" t="e">
        <v>#N/A</v>
      </c>
      <c r="O3668" s="31" t="e">
        <v>#N/A</v>
      </c>
      <c r="P3668" s="31" t="e">
        <v>#N/A</v>
      </c>
      <c r="Q3668" s="31" t="e">
        <v>#N/A</v>
      </c>
      <c r="R3668" s="29">
        <v>13686943744</v>
      </c>
      <c r="S3668" s="29" t="e">
        <v>#N/A</v>
      </c>
      <c r="T3668" s="29" t="e">
        <v>#N/A</v>
      </c>
      <c r="U3668" s="29" t="e">
        <v>#N/A</v>
      </c>
      <c r="V3668" s="29" t="e">
        <v>#N/A</v>
      </c>
      <c r="W3668" t="e">
        <v>#N/A</v>
      </c>
      <c r="X3668" t="s">
        <v>66</v>
      </c>
      <c r="Y3668" t="s">
        <v>111</v>
      </c>
      <c r="Z3668" t="s">
        <v>111</v>
      </c>
    </row>
    <row r="3669" spans="2:26" x14ac:dyDescent="0.25">
      <c r="B3669" t="s">
        <v>7807</v>
      </c>
      <c r="C3669" s="26" t="s">
        <v>7808</v>
      </c>
      <c r="D3669" s="26">
        <v>7.6820563505408293E-2</v>
      </c>
      <c r="E3669" s="26">
        <v>0.10102225436642788</v>
      </c>
      <c r="F3669" s="26">
        <v>7.6674824530159488E-2</v>
      </c>
      <c r="G3669" s="27">
        <v>0.10084023737171924</v>
      </c>
      <c r="H3669" s="28">
        <v>15.998584297076155</v>
      </c>
      <c r="I3669" s="28">
        <v>6.3546559853196252</v>
      </c>
      <c r="J3669" s="26">
        <v>7.6651905821447865</v>
      </c>
      <c r="K3669" s="29">
        <v>0.34986696233807907</v>
      </c>
      <c r="L3669" s="26">
        <v>4.7917848781424475</v>
      </c>
      <c r="M3669" s="30">
        <v>0.33914279282392279</v>
      </c>
      <c r="N3669" s="29">
        <v>6.8887794209921234E-3</v>
      </c>
      <c r="O3669" s="31">
        <v>18.296401000451283</v>
      </c>
      <c r="P3669" s="31">
        <v>30406032999.999996</v>
      </c>
      <c r="Q3669" s="31">
        <v>30460915999.999996</v>
      </c>
      <c r="R3669" s="29">
        <v>14927446016</v>
      </c>
      <c r="S3669" s="29">
        <v>9.2101501013790692</v>
      </c>
      <c r="T3669" s="29">
        <v>10.98025062071763</v>
      </c>
      <c r="U3669" s="29" t="e">
        <v>#N/A</v>
      </c>
      <c r="V3669" s="29">
        <v>6.285128490612478</v>
      </c>
      <c r="W3669">
        <v>0.80013874312087074</v>
      </c>
      <c r="X3669" t="s">
        <v>77</v>
      </c>
      <c r="Y3669" t="s">
        <v>97</v>
      </c>
      <c r="Z3669" t="s">
        <v>97</v>
      </c>
    </row>
    <row r="3670" spans="2:26" x14ac:dyDescent="0.25">
      <c r="B3670" t="s">
        <v>7809</v>
      </c>
      <c r="C3670" s="26" t="s">
        <v>7810</v>
      </c>
      <c r="D3670" s="26" t="e">
        <v>#N/A</v>
      </c>
      <c r="E3670" s="26" t="e">
        <v>#N/A</v>
      </c>
      <c r="F3670" s="26" t="e">
        <v>#N/A</v>
      </c>
      <c r="G3670" s="27" t="e">
        <v>#N/A</v>
      </c>
      <c r="H3670" s="28" t="e">
        <v>#N/A</v>
      </c>
      <c r="I3670" s="28" t="e">
        <v>#N/A</v>
      </c>
      <c r="J3670" s="26" t="e">
        <v>#N/A</v>
      </c>
      <c r="K3670" s="29" t="e">
        <v>#N/A</v>
      </c>
      <c r="L3670" s="26" t="e">
        <v>#N/A</v>
      </c>
      <c r="M3670" s="30" t="e">
        <v>#N/A</v>
      </c>
      <c r="N3670" s="29" t="e">
        <v>#N/A</v>
      </c>
      <c r="O3670" s="31" t="e">
        <v>#N/A</v>
      </c>
      <c r="P3670" s="31" t="e">
        <v>#N/A</v>
      </c>
      <c r="Q3670" s="31" t="e">
        <v>#N/A</v>
      </c>
      <c r="R3670" s="29">
        <v>6713839616</v>
      </c>
      <c r="S3670" s="29" t="e">
        <v>#N/A</v>
      </c>
      <c r="T3670" s="29" t="e">
        <v>#N/A</v>
      </c>
      <c r="U3670" s="29" t="e">
        <v>#N/A</v>
      </c>
      <c r="V3670" s="29" t="e">
        <v>#N/A</v>
      </c>
      <c r="W3670" t="e">
        <v>#N/A</v>
      </c>
      <c r="X3670" t="s">
        <v>66</v>
      </c>
      <c r="Y3670" t="s">
        <v>111</v>
      </c>
      <c r="Z3670" t="s">
        <v>111</v>
      </c>
    </row>
    <row r="3671" spans="2:26" x14ac:dyDescent="0.25">
      <c r="B3671" t="s">
        <v>7811</v>
      </c>
      <c r="C3671" s="26" t="s">
        <v>7812</v>
      </c>
      <c r="D3671" s="26" t="e">
        <v>#N/A</v>
      </c>
      <c r="E3671" s="26" t="e">
        <v>#N/A</v>
      </c>
      <c r="F3671" s="26">
        <v>2.9744552361340514E-2</v>
      </c>
      <c r="G3671" s="27">
        <v>3.0716354018103107E-2</v>
      </c>
      <c r="H3671" s="28">
        <v>7.0647004012243384</v>
      </c>
      <c r="I3671" s="28">
        <v>73.904492414075577</v>
      </c>
      <c r="J3671" s="26">
        <v>69.432642082358527</v>
      </c>
      <c r="K3671" s="29" t="e">
        <v>#N/A</v>
      </c>
      <c r="L3671" s="26">
        <v>10.637819814153934</v>
      </c>
      <c r="M3671" s="30">
        <v>0.54297922237716045</v>
      </c>
      <c r="N3671" s="29">
        <v>5.9383705022334312E-3</v>
      </c>
      <c r="O3671" s="31">
        <v>62.565687674157729</v>
      </c>
      <c r="P3671" s="31" t="e">
        <v>#N/A</v>
      </c>
      <c r="Q3671" s="31">
        <v>134475270000</v>
      </c>
      <c r="R3671" s="29">
        <v>115756908544</v>
      </c>
      <c r="S3671" s="29">
        <v>31.949602537156689</v>
      </c>
      <c r="T3671" s="29">
        <v>42.012692023173443</v>
      </c>
      <c r="U3671" s="29">
        <v>4.6814778212050729</v>
      </c>
      <c r="V3671" s="29">
        <v>19.632247106793535</v>
      </c>
      <c r="W3671">
        <v>1.3746597185711247</v>
      </c>
      <c r="X3671" t="s">
        <v>66</v>
      </c>
      <c r="Y3671" t="s">
        <v>202</v>
      </c>
      <c r="Z3671" t="s">
        <v>3450</v>
      </c>
    </row>
    <row r="3672" spans="2:26" x14ac:dyDescent="0.25">
      <c r="B3672" t="s">
        <v>7813</v>
      </c>
      <c r="C3672" s="26" t="s">
        <v>7814</v>
      </c>
      <c r="D3672" s="26" t="e">
        <v>#N/A</v>
      </c>
      <c r="E3672" s="26" t="e">
        <v>#N/A</v>
      </c>
      <c r="F3672" s="26">
        <v>3.8392907224812214E-2</v>
      </c>
      <c r="G3672" s="27">
        <v>3.6190709033151774E-2</v>
      </c>
      <c r="H3672" s="28">
        <v>7.3130710114939612</v>
      </c>
      <c r="I3672" s="28">
        <v>67.150648193101532</v>
      </c>
      <c r="J3672" s="26">
        <v>63.279863376845299</v>
      </c>
      <c r="K3672" s="29" t="e">
        <v>#N/A</v>
      </c>
      <c r="L3672" s="26">
        <v>8.62040505116879</v>
      </c>
      <c r="M3672" s="30">
        <v>0.54339613354960592</v>
      </c>
      <c r="N3672" s="29">
        <v>6.4518387014963225E-3</v>
      </c>
      <c r="O3672" s="31" t="e">
        <v>#N/A</v>
      </c>
      <c r="P3672" s="31" t="e">
        <v>#N/A</v>
      </c>
      <c r="Q3672" s="31">
        <v>44845322000</v>
      </c>
      <c r="R3672" s="29">
        <v>27236814848</v>
      </c>
      <c r="S3672" s="29">
        <v>21.431682762442009</v>
      </c>
      <c r="T3672" s="29">
        <v>25.249437448047932</v>
      </c>
      <c r="U3672" s="29">
        <v>-17.29400455334769</v>
      </c>
      <c r="V3672" s="29">
        <v>15.048743649594947</v>
      </c>
      <c r="W3672">
        <v>1.0421829101921856</v>
      </c>
      <c r="X3672" t="s">
        <v>66</v>
      </c>
      <c r="Y3672" t="s">
        <v>202</v>
      </c>
      <c r="Z3672" t="s">
        <v>1822</v>
      </c>
    </row>
    <row r="3673" spans="2:26" x14ac:dyDescent="0.25">
      <c r="B3673" t="s">
        <v>7815</v>
      </c>
      <c r="C3673" s="26" t="s">
        <v>7816</v>
      </c>
      <c r="D3673" s="26" t="e">
        <v>#N/A</v>
      </c>
      <c r="E3673" s="26" t="e">
        <v>#N/A</v>
      </c>
      <c r="F3673" s="26" t="e">
        <v>#N/A</v>
      </c>
      <c r="G3673" s="27" t="e">
        <v>#N/A</v>
      </c>
      <c r="H3673" s="28" t="e">
        <v>#N/A</v>
      </c>
      <c r="I3673" s="28" t="e">
        <v>#N/A</v>
      </c>
      <c r="J3673" s="26" t="e">
        <v>#N/A</v>
      </c>
      <c r="K3673" s="29" t="e">
        <v>#N/A</v>
      </c>
      <c r="L3673" s="26" t="e">
        <v>#N/A</v>
      </c>
      <c r="M3673" s="30" t="e">
        <v>#N/A</v>
      </c>
      <c r="N3673" s="29" t="e">
        <v>#N/A</v>
      </c>
      <c r="O3673" s="31" t="e">
        <v>#N/A</v>
      </c>
      <c r="P3673" s="31" t="e">
        <v>#N/A</v>
      </c>
      <c r="Q3673" s="31" t="e">
        <v>#N/A</v>
      </c>
      <c r="R3673" s="29">
        <v>15235659776</v>
      </c>
      <c r="S3673" s="29" t="e">
        <v>#N/A</v>
      </c>
      <c r="T3673" s="29" t="e">
        <v>#N/A</v>
      </c>
      <c r="U3673" s="29" t="e">
        <v>#N/A</v>
      </c>
      <c r="V3673" s="29" t="e">
        <v>#N/A</v>
      </c>
      <c r="W3673" t="e">
        <v>#N/A</v>
      </c>
      <c r="X3673" t="s">
        <v>66</v>
      </c>
      <c r="Y3673" t="s">
        <v>111</v>
      </c>
      <c r="Z3673" t="s">
        <v>111</v>
      </c>
    </row>
    <row r="3674" spans="2:26" x14ac:dyDescent="0.25">
      <c r="B3674" t="s">
        <v>7817</v>
      </c>
      <c r="C3674" s="26" t="s">
        <v>7818</v>
      </c>
      <c r="D3674" s="26" t="e">
        <v>#N/A</v>
      </c>
      <c r="E3674" s="26">
        <v>0.75120005731617034</v>
      </c>
      <c r="F3674" s="26">
        <v>1.0183604837427329</v>
      </c>
      <c r="G3674" s="27">
        <v>0.75120005731617034</v>
      </c>
      <c r="H3674" s="28">
        <v>11.23108790830711</v>
      </c>
      <c r="I3674" s="28">
        <v>6.866637347281535</v>
      </c>
      <c r="J3674" s="26">
        <v>6.5852140051175869</v>
      </c>
      <c r="K3674" s="29">
        <v>-0.4509518923551129</v>
      </c>
      <c r="L3674" s="26">
        <v>-3.4662048050192351</v>
      </c>
      <c r="M3674" s="30">
        <v>0.77299828086330513</v>
      </c>
      <c r="N3674" s="29">
        <v>1.3500000000000001E-3</v>
      </c>
      <c r="O3674" s="31">
        <v>18.541309477359771</v>
      </c>
      <c r="P3674" s="31">
        <v>293111000</v>
      </c>
      <c r="Q3674" s="31">
        <v>293111000</v>
      </c>
      <c r="R3674" s="29">
        <v>2606347776</v>
      </c>
      <c r="S3674" s="29">
        <v>6.9892562048451348</v>
      </c>
      <c r="T3674" s="29">
        <v>7.4007050148244433</v>
      </c>
      <c r="U3674" s="29">
        <v>1.9705351861684943</v>
      </c>
      <c r="V3674" s="29">
        <v>16.356343037896302</v>
      </c>
      <c r="W3674">
        <v>1.7378009621065069</v>
      </c>
      <c r="X3674" t="s">
        <v>78</v>
      </c>
      <c r="Y3674" t="s">
        <v>87</v>
      </c>
      <c r="Z3674" t="s">
        <v>118</v>
      </c>
    </row>
    <row r="3675" spans="2:26" x14ac:dyDescent="0.25">
      <c r="B3675" t="s">
        <v>7819</v>
      </c>
      <c r="C3675" s="26" t="s">
        <v>7820</v>
      </c>
      <c r="D3675" s="26">
        <v>-1.1380020672254054</v>
      </c>
      <c r="E3675" s="26">
        <v>-1.1567739461575088</v>
      </c>
      <c r="F3675" s="26">
        <v>-1.1380020672254054</v>
      </c>
      <c r="G3675" s="27">
        <v>-1.1567739461575088</v>
      </c>
      <c r="H3675" s="28">
        <v>19.558016245156139</v>
      </c>
      <c r="I3675" s="28">
        <v>26.646172475956604</v>
      </c>
      <c r="J3675" s="26">
        <v>35.731779667462774</v>
      </c>
      <c r="K3675" s="29">
        <v>-0.83994627608496963</v>
      </c>
      <c r="L3675" s="26">
        <v>-4.5332425106787566</v>
      </c>
      <c r="M3675" s="30">
        <v>0.680861223386521</v>
      </c>
      <c r="N3675" s="29" t="e">
        <v>#N/A</v>
      </c>
      <c r="O3675" s="31">
        <v>10.28377948086923</v>
      </c>
      <c r="P3675" s="31">
        <v>-302511999.99999976</v>
      </c>
      <c r="Q3675" s="31">
        <v>-302511999.99999976</v>
      </c>
      <c r="R3675" s="29">
        <v>6881355776</v>
      </c>
      <c r="S3675" s="29">
        <v>14.997476197368979</v>
      </c>
      <c r="T3675" s="29">
        <v>15.100205682149406</v>
      </c>
      <c r="U3675" s="29">
        <v>4.1443867935829282</v>
      </c>
      <c r="V3675" s="29">
        <v>29.33832709113608</v>
      </c>
      <c r="W3675">
        <v>5.3259815340601886</v>
      </c>
      <c r="X3675" t="s">
        <v>74</v>
      </c>
      <c r="Y3675" t="s">
        <v>188</v>
      </c>
      <c r="Z3675" t="s">
        <v>225</v>
      </c>
    </row>
    <row r="3676" spans="2:26" x14ac:dyDescent="0.25">
      <c r="B3676" t="s">
        <v>7821</v>
      </c>
      <c r="C3676" s="26" t="s">
        <v>7822</v>
      </c>
      <c r="D3676" s="26" t="e">
        <v>#N/A</v>
      </c>
      <c r="E3676" s="26">
        <v>-4.0070034370177331E-2</v>
      </c>
      <c r="F3676" s="26" t="e">
        <v>#N/A</v>
      </c>
      <c r="G3676" s="27">
        <v>-3.282898239419578E-2</v>
      </c>
      <c r="H3676" s="28">
        <v>1.8866373424928067</v>
      </c>
      <c r="I3676" s="28" t="e">
        <v>#N/A</v>
      </c>
      <c r="J3676" s="26">
        <v>5.2450909267833277</v>
      </c>
      <c r="K3676" s="29">
        <v>-7.3626783206161301E-3</v>
      </c>
      <c r="L3676" s="26">
        <v>-0.12266648829133199</v>
      </c>
      <c r="M3676" s="30">
        <v>0.63786387452008497</v>
      </c>
      <c r="N3676" s="29">
        <v>4.5872163822656374E-3</v>
      </c>
      <c r="O3676" s="31">
        <v>11.735430128907741</v>
      </c>
      <c r="P3676" s="31">
        <v>1777413000</v>
      </c>
      <c r="Q3676" s="31">
        <v>2169455000</v>
      </c>
      <c r="R3676" s="29">
        <v>14494564352</v>
      </c>
      <c r="S3676" s="29">
        <v>80.673357703863502</v>
      </c>
      <c r="T3676" s="29">
        <v>396.05271610749276</v>
      </c>
      <c r="U3676" s="29">
        <v>-0.24165610741634244</v>
      </c>
      <c r="V3676" s="29">
        <v>347.53482106999547</v>
      </c>
      <c r="W3676">
        <v>6.7989791772143908</v>
      </c>
      <c r="X3676" t="s">
        <v>74</v>
      </c>
      <c r="Y3676" t="s">
        <v>100</v>
      </c>
      <c r="Z3676" t="s">
        <v>101</v>
      </c>
    </row>
    <row r="3677" spans="2:26" x14ac:dyDescent="0.25">
      <c r="B3677" t="s">
        <v>7823</v>
      </c>
      <c r="C3677" s="26" t="s">
        <v>7824</v>
      </c>
      <c r="D3677" s="26">
        <v>0.15652274799125476</v>
      </c>
      <c r="E3677" s="26">
        <v>0.19303187901315505</v>
      </c>
      <c r="F3677" s="26">
        <v>0.15652274799125476</v>
      </c>
      <c r="G3677" s="27">
        <v>0.19303187901315505</v>
      </c>
      <c r="H3677" s="28">
        <v>6.1183930506113606</v>
      </c>
      <c r="I3677" s="28">
        <v>3.2816144059582713</v>
      </c>
      <c r="J3677" s="26">
        <v>3.805156718227424</v>
      </c>
      <c r="K3677" s="29">
        <v>-9.7970004771583505E-2</v>
      </c>
      <c r="L3677" s="26">
        <v>-1.6790429227004635</v>
      </c>
      <c r="M3677" s="30">
        <v>0.45755276136679501</v>
      </c>
      <c r="N3677" s="29">
        <v>8.0890965389550425E-3</v>
      </c>
      <c r="O3677" s="31">
        <v>14.576317961276033</v>
      </c>
      <c r="P3677" s="31">
        <v>1211173000</v>
      </c>
      <c r="Q3677" s="31">
        <v>1211173000</v>
      </c>
      <c r="R3677" s="29">
        <v>3411546624</v>
      </c>
      <c r="S3677" s="29">
        <v>11.007908546608059</v>
      </c>
      <c r="T3677" s="29">
        <v>20.460269877586004</v>
      </c>
      <c r="U3677" s="29" t="e">
        <v>#N/A</v>
      </c>
      <c r="V3677" s="29">
        <v>14.831957561400731</v>
      </c>
      <c r="W3677">
        <v>1.6480489859137164</v>
      </c>
      <c r="X3677" t="s">
        <v>74</v>
      </c>
      <c r="Y3677" t="s">
        <v>102</v>
      </c>
      <c r="Z3677" t="s">
        <v>258</v>
      </c>
    </row>
    <row r="3678" spans="2:26" x14ac:dyDescent="0.25">
      <c r="B3678" t="s">
        <v>7825</v>
      </c>
      <c r="C3678" s="26" t="s">
        <v>7826</v>
      </c>
      <c r="D3678" s="26">
        <v>0.14801372866148016</v>
      </c>
      <c r="E3678" s="26">
        <v>0.19210261623229452</v>
      </c>
      <c r="F3678" s="26">
        <v>0.14801372866148016</v>
      </c>
      <c r="G3678" s="27">
        <v>0.19210261623229452</v>
      </c>
      <c r="H3678" s="28">
        <v>35.030468398555932</v>
      </c>
      <c r="I3678" s="28">
        <v>7.9791881632183079</v>
      </c>
      <c r="J3678" s="26">
        <v>10.692442299902151</v>
      </c>
      <c r="K3678" s="29">
        <v>0.45412007786081199</v>
      </c>
      <c r="L3678" s="26">
        <v>3.2609109126454263</v>
      </c>
      <c r="M3678" s="30">
        <v>0.28593460110055346</v>
      </c>
      <c r="N3678" s="29">
        <v>1.3060170246443115E-2</v>
      </c>
      <c r="O3678" s="31">
        <v>14.222815374190636</v>
      </c>
      <c r="P3678" s="31">
        <v>9160578000</v>
      </c>
      <c r="Q3678" s="31">
        <v>9160578000</v>
      </c>
      <c r="R3678" s="29">
        <v>8117400064</v>
      </c>
      <c r="S3678" s="29">
        <v>6.0188863125950061</v>
      </c>
      <c r="T3678" s="29">
        <v>6.1599976994411687</v>
      </c>
      <c r="U3678" s="29" t="e">
        <v>#N/A</v>
      </c>
      <c r="V3678" s="29">
        <v>4.4722511474740871</v>
      </c>
      <c r="W3678">
        <v>1.3467021646419963</v>
      </c>
      <c r="X3678" t="s">
        <v>66</v>
      </c>
      <c r="Y3678" t="s">
        <v>88</v>
      </c>
      <c r="Z3678" t="s">
        <v>88</v>
      </c>
    </row>
    <row r="3679" spans="2:26" x14ac:dyDescent="0.25">
      <c r="B3679" t="s">
        <v>7827</v>
      </c>
      <c r="C3679" s="26" t="s">
        <v>7828</v>
      </c>
      <c r="D3679" s="26">
        <v>6.142258518680066E-2</v>
      </c>
      <c r="E3679" s="26">
        <v>6.4970575195106073E-2</v>
      </c>
      <c r="F3679" s="26">
        <v>6.142258518680066E-2</v>
      </c>
      <c r="G3679" s="27">
        <v>6.4970575195106073E-2</v>
      </c>
      <c r="H3679" s="28">
        <v>13.044756956014169</v>
      </c>
      <c r="I3679" s="28">
        <v>12.843883348686063</v>
      </c>
      <c r="J3679" s="26">
        <v>14.1733452534493</v>
      </c>
      <c r="K3679" s="29">
        <v>0.13963112311424389</v>
      </c>
      <c r="L3679" s="26">
        <v>0.81050175232626387</v>
      </c>
      <c r="M3679" s="30">
        <v>0.27468447344598912</v>
      </c>
      <c r="N3679" s="29">
        <v>5.0783840753219778E-3</v>
      </c>
      <c r="O3679" s="31">
        <v>-0.64104307306392361</v>
      </c>
      <c r="P3679" s="31">
        <v>4224497000</v>
      </c>
      <c r="Q3679" s="31">
        <v>4224497000</v>
      </c>
      <c r="R3679" s="29">
        <v>3739279872</v>
      </c>
      <c r="S3679" s="29">
        <v>2.6215681779875273</v>
      </c>
      <c r="T3679" s="29">
        <v>7.3188443259352205</v>
      </c>
      <c r="U3679" s="29" t="e">
        <v>#N/A</v>
      </c>
      <c r="V3679" s="29">
        <v>7.9209403646600318</v>
      </c>
      <c r="W3679">
        <v>1.0997994955645465</v>
      </c>
      <c r="X3679" t="s">
        <v>77</v>
      </c>
      <c r="Y3679" t="s">
        <v>502</v>
      </c>
      <c r="Z3679" t="s">
        <v>1121</v>
      </c>
    </row>
    <row r="3680" spans="2:26" x14ac:dyDescent="0.25">
      <c r="B3680" t="s">
        <v>7829</v>
      </c>
      <c r="C3680" s="26" t="s">
        <v>7830</v>
      </c>
      <c r="D3680" s="26">
        <v>0.28162493296728164</v>
      </c>
      <c r="E3680" s="26">
        <v>0.27975346167493731</v>
      </c>
      <c r="F3680" s="26">
        <v>0.12552150691194577</v>
      </c>
      <c r="G3680" s="27">
        <v>0.12726604272543393</v>
      </c>
      <c r="H3680" s="28">
        <v>7.2100164725883706</v>
      </c>
      <c r="I3680" s="28">
        <v>16.514401001783025</v>
      </c>
      <c r="J3680" s="26">
        <v>16.805326033676415</v>
      </c>
      <c r="K3680" s="29">
        <v>0.20778393004858856</v>
      </c>
      <c r="L3680" s="26">
        <v>1.150712985265858</v>
      </c>
      <c r="M3680" s="30">
        <v>0.72012691888564417</v>
      </c>
      <c r="N3680" s="29" t="e">
        <v>#N/A</v>
      </c>
      <c r="O3680" s="31">
        <v>-0.14429103183287992</v>
      </c>
      <c r="P3680" s="31">
        <v>7696491000</v>
      </c>
      <c r="Q3680" s="31">
        <v>16918260000</v>
      </c>
      <c r="R3680" s="29">
        <v>10097747968</v>
      </c>
      <c r="S3680" s="29">
        <v>5.7130777034203177</v>
      </c>
      <c r="T3680" s="29">
        <v>7.7911504859324969</v>
      </c>
      <c r="U3680" s="29">
        <v>-4.5993027501951609</v>
      </c>
      <c r="V3680" s="29">
        <v>9.0169642596501856</v>
      </c>
      <c r="W3680">
        <v>0.64380760956358984</v>
      </c>
      <c r="X3680" t="s">
        <v>78</v>
      </c>
      <c r="Y3680" t="s">
        <v>87</v>
      </c>
      <c r="Z3680" t="s">
        <v>118</v>
      </c>
    </row>
    <row r="3681" spans="2:26" x14ac:dyDescent="0.25">
      <c r="B3681" t="s">
        <v>7831</v>
      </c>
      <c r="C3681" s="26" t="s">
        <v>7832</v>
      </c>
      <c r="D3681" s="26">
        <v>0.19460823592903781</v>
      </c>
      <c r="E3681" s="26">
        <v>0.15035282852713494</v>
      </c>
      <c r="F3681" s="26">
        <v>0.18700584898105727</v>
      </c>
      <c r="G3681" s="27">
        <v>0.15035282852713494</v>
      </c>
      <c r="H3681" s="28">
        <v>15.634254309274692</v>
      </c>
      <c r="I3681" s="28">
        <v>5.0767919736617726</v>
      </c>
      <c r="J3681" s="26">
        <v>4.1085793076708894</v>
      </c>
      <c r="K3681" s="29">
        <v>0.23955659742563029</v>
      </c>
      <c r="L3681" s="26">
        <v>2.0697985598145343</v>
      </c>
      <c r="M3681" s="30">
        <v>0.29230975502463497</v>
      </c>
      <c r="N3681" s="29">
        <v>4.6496813236939797E-3</v>
      </c>
      <c r="O3681" s="31">
        <v>21.708798691332731</v>
      </c>
      <c r="P3681" s="31">
        <v>12561626000</v>
      </c>
      <c r="Q3681" s="31">
        <v>12561626000</v>
      </c>
      <c r="R3681" s="29">
        <v>29486899200</v>
      </c>
      <c r="S3681" s="29">
        <v>11.714285218997679</v>
      </c>
      <c r="T3681" s="29">
        <v>16.422768062259209</v>
      </c>
      <c r="U3681" s="29">
        <v>5.1835290975593651</v>
      </c>
      <c r="V3681" s="29">
        <v>21.623061694925571</v>
      </c>
      <c r="W3681">
        <v>3.561696885811052</v>
      </c>
      <c r="X3681" t="s">
        <v>77</v>
      </c>
      <c r="Y3681" t="s">
        <v>83</v>
      </c>
      <c r="Z3681" t="s">
        <v>779</v>
      </c>
    </row>
    <row r="3682" spans="2:26" x14ac:dyDescent="0.25">
      <c r="B3682" t="s">
        <v>7833</v>
      </c>
      <c r="C3682" s="26" t="s">
        <v>7834</v>
      </c>
      <c r="D3682" s="26">
        <v>0.25142500768296694</v>
      </c>
      <c r="E3682" s="26">
        <v>0.21950571352644166</v>
      </c>
      <c r="F3682" s="26">
        <v>0.25083797090321608</v>
      </c>
      <c r="G3682" s="27">
        <v>0.21657052962768747</v>
      </c>
      <c r="H3682" s="28">
        <v>38.593821336174102</v>
      </c>
      <c r="I3682" s="28">
        <v>27.64256291820957</v>
      </c>
      <c r="J3682" s="26">
        <v>27.033132530120483</v>
      </c>
      <c r="K3682" s="29">
        <v>0.3207462686567164</v>
      </c>
      <c r="L3682" s="26">
        <v>1.3269527631985181</v>
      </c>
      <c r="M3682" s="30">
        <v>0.29041583277740718</v>
      </c>
      <c r="N3682" s="29">
        <v>4.4958253050738596E-3</v>
      </c>
      <c r="O3682" s="31">
        <v>27.616136197841264</v>
      </c>
      <c r="P3682" s="31">
        <v>7526000000</v>
      </c>
      <c r="Q3682" s="31">
        <v>7628000000</v>
      </c>
      <c r="R3682" s="29">
        <v>25718409216</v>
      </c>
      <c r="S3682" s="29">
        <v>9.2798423019450453</v>
      </c>
      <c r="T3682" s="29">
        <v>15.74510697537978</v>
      </c>
      <c r="U3682" s="29">
        <v>1.6719541103362152</v>
      </c>
      <c r="V3682" s="29">
        <v>20.355194287600469</v>
      </c>
      <c r="W3682">
        <v>6.671799329378385</v>
      </c>
      <c r="X3682" t="s">
        <v>71</v>
      </c>
      <c r="Y3682" t="s">
        <v>76</v>
      </c>
      <c r="Z3682" t="s">
        <v>164</v>
      </c>
    </row>
    <row r="3683" spans="2:26" x14ac:dyDescent="0.25">
      <c r="B3683" t="s">
        <v>7835</v>
      </c>
      <c r="C3683" s="26" t="s">
        <v>7836</v>
      </c>
      <c r="D3683" s="26">
        <v>0.46600357541570087</v>
      </c>
      <c r="E3683" s="26">
        <v>8.1998501850166786E-2</v>
      </c>
      <c r="F3683" s="26">
        <v>0.20744680686753242</v>
      </c>
      <c r="G3683" s="27">
        <v>7.4722048219027074E-2</v>
      </c>
      <c r="H3683" s="28">
        <v>0.55894563822887033</v>
      </c>
      <c r="I3683" s="28">
        <v>11.870672266545425</v>
      </c>
      <c r="J3683" s="26">
        <v>14.85742359247665</v>
      </c>
      <c r="K3683" s="29">
        <v>-0.40994486020401621</v>
      </c>
      <c r="L3683" s="26">
        <v>-8.3845007619927703</v>
      </c>
      <c r="M3683" s="30">
        <v>0.62352224052878857</v>
      </c>
      <c r="N3683" s="29">
        <v>7.852551973910266E-3</v>
      </c>
      <c r="O3683" s="31">
        <v>23.015550615571954</v>
      </c>
      <c r="P3683" s="31">
        <v>3729934000</v>
      </c>
      <c r="Q3683" s="31">
        <v>4093156000</v>
      </c>
      <c r="R3683" s="29">
        <v>23264999424</v>
      </c>
      <c r="S3683" s="29">
        <v>17.917896181450303</v>
      </c>
      <c r="T3683" s="29">
        <v>51.857437572135268</v>
      </c>
      <c r="U3683" s="29">
        <v>3.197240569164435</v>
      </c>
      <c r="V3683" s="29" t="e">
        <v>#N/A</v>
      </c>
      <c r="W3683">
        <v>1.9596049387655348</v>
      </c>
      <c r="X3683" t="s">
        <v>71</v>
      </c>
      <c r="Y3683" t="s">
        <v>103</v>
      </c>
      <c r="Z3683" t="s">
        <v>1904</v>
      </c>
    </row>
    <row r="3684" spans="2:26" x14ac:dyDescent="0.25">
      <c r="B3684" t="s">
        <v>7837</v>
      </c>
      <c r="C3684" s="26" t="s">
        <v>7838</v>
      </c>
      <c r="D3684" s="26" t="e">
        <v>#N/A</v>
      </c>
      <c r="E3684" s="26">
        <v>3.0271176318896948</v>
      </c>
      <c r="F3684" s="26">
        <v>0.4086311523370445</v>
      </c>
      <c r="G3684" s="27">
        <v>3.0271176318896948</v>
      </c>
      <c r="H3684" s="28" t="e">
        <v>#N/A</v>
      </c>
      <c r="I3684" s="28">
        <v>-17.020570692471587</v>
      </c>
      <c r="J3684" s="26">
        <v>-49.875331238749069</v>
      </c>
      <c r="K3684" s="29">
        <v>-0.33569998512738958</v>
      </c>
      <c r="L3684" s="26">
        <v>0.65781603784159415</v>
      </c>
      <c r="M3684" s="30">
        <v>0.16711551442071237</v>
      </c>
      <c r="N3684" s="29">
        <v>3.5919540229885055E-2</v>
      </c>
      <c r="O3684" s="31">
        <v>-7.676625373892743</v>
      </c>
      <c r="P3684" s="31">
        <v>-73678999.999999732</v>
      </c>
      <c r="Q3684" s="31">
        <v>-73678999.999999732</v>
      </c>
      <c r="R3684" s="29">
        <v>1227053440</v>
      </c>
      <c r="S3684" s="29" t="e">
        <v>#N/A</v>
      </c>
      <c r="T3684" s="29" t="e">
        <v>#N/A</v>
      </c>
      <c r="U3684" s="29">
        <v>-43.250846515698612</v>
      </c>
      <c r="V3684" s="29" t="e">
        <v>#N/A</v>
      </c>
      <c r="W3684">
        <v>19.327935156153661</v>
      </c>
      <c r="X3684" t="s">
        <v>71</v>
      </c>
      <c r="Y3684" t="s">
        <v>728</v>
      </c>
      <c r="Z3684" t="s">
        <v>729</v>
      </c>
    </row>
    <row r="3685" spans="2:26" x14ac:dyDescent="0.25">
      <c r="B3685" t="s">
        <v>7839</v>
      </c>
      <c r="C3685" s="26" t="s">
        <v>7840</v>
      </c>
      <c r="D3685" s="26">
        <v>-0.23832874376134616</v>
      </c>
      <c r="E3685" s="26">
        <v>-0.60511530179833939</v>
      </c>
      <c r="F3685" s="26">
        <v>-0.23832874376134616</v>
      </c>
      <c r="G3685" s="27">
        <v>-0.60511530179833939</v>
      </c>
      <c r="H3685" s="28">
        <v>36.294885901693831</v>
      </c>
      <c r="I3685" s="28">
        <v>15.773003595771858</v>
      </c>
      <c r="J3685" s="26">
        <v>22.507580156314155</v>
      </c>
      <c r="K3685" s="29">
        <v>-6.4647314441052026E-2</v>
      </c>
      <c r="L3685" s="26">
        <v>-1.8481710168591421</v>
      </c>
      <c r="M3685" s="30">
        <v>8.0425840715796379E-2</v>
      </c>
      <c r="N3685" s="29">
        <v>5.0446583992094021E-3</v>
      </c>
      <c r="O3685" s="31">
        <v>24.735753762425389</v>
      </c>
      <c r="P3685" s="31">
        <v>-1074658000.0000002</v>
      </c>
      <c r="Q3685" s="31">
        <v>-1074658000.0000002</v>
      </c>
      <c r="R3685" s="29">
        <v>12335102976</v>
      </c>
      <c r="S3685" s="29">
        <v>17.706061168488382</v>
      </c>
      <c r="T3685" s="29">
        <v>21.789362439792352</v>
      </c>
      <c r="U3685" s="29">
        <v>3.878727246386954</v>
      </c>
      <c r="V3685" s="29">
        <v>26.078951389636547</v>
      </c>
      <c r="W3685">
        <v>8.4356687849255909</v>
      </c>
      <c r="X3685" t="s">
        <v>74</v>
      </c>
      <c r="Y3685" t="s">
        <v>102</v>
      </c>
      <c r="Z3685" t="s">
        <v>1222</v>
      </c>
    </row>
    <row r="3686" spans="2:26" x14ac:dyDescent="0.25">
      <c r="B3686" t="s">
        <v>7841</v>
      </c>
      <c r="C3686" s="26" t="s">
        <v>7842</v>
      </c>
      <c r="D3686" s="26" t="e">
        <v>#N/A</v>
      </c>
      <c r="E3686" s="26" t="e">
        <v>#N/A</v>
      </c>
      <c r="F3686" s="26">
        <v>0.10388620914698525</v>
      </c>
      <c r="G3686" s="27">
        <v>0.11595880098340844</v>
      </c>
      <c r="H3686" s="28">
        <v>40.169613574296307</v>
      </c>
      <c r="I3686" s="28">
        <v>4.2706606136500858</v>
      </c>
      <c r="J3686" s="26">
        <v>5.5223042842974088</v>
      </c>
      <c r="K3686" s="29" t="e">
        <v>#N/A</v>
      </c>
      <c r="L3686" s="26">
        <v>5.4020343749879274</v>
      </c>
      <c r="M3686" s="30">
        <v>0.16251497310874305</v>
      </c>
      <c r="N3686" s="29">
        <v>1.2336311745469494E-2</v>
      </c>
      <c r="O3686" s="31">
        <v>9.7802726247609915</v>
      </c>
      <c r="P3686" s="31" t="e">
        <v>#N/A</v>
      </c>
      <c r="Q3686" s="31">
        <v>4271267000</v>
      </c>
      <c r="R3686" s="29">
        <v>1888600064</v>
      </c>
      <c r="S3686" s="29">
        <v>9.0500791266017906</v>
      </c>
      <c r="T3686" s="29">
        <v>9.459578437726508</v>
      </c>
      <c r="U3686" s="29">
        <v>-192.99607521351854</v>
      </c>
      <c r="V3686" s="29">
        <v>3.7223054611789919</v>
      </c>
      <c r="W3686">
        <v>1.2368651953753602</v>
      </c>
      <c r="X3686" t="s">
        <v>66</v>
      </c>
      <c r="Y3686" t="s">
        <v>79</v>
      </c>
      <c r="Z3686" t="s">
        <v>127</v>
      </c>
    </row>
    <row r="3687" spans="2:26" x14ac:dyDescent="0.25">
      <c r="B3687" t="s">
        <v>7843</v>
      </c>
      <c r="C3687" s="26" t="s">
        <v>7844</v>
      </c>
      <c r="D3687" s="26" t="e">
        <v>#N/A</v>
      </c>
      <c r="E3687" s="26" t="e">
        <v>#N/A</v>
      </c>
      <c r="F3687" s="26" t="e">
        <v>#N/A</v>
      </c>
      <c r="G3687" s="27" t="e">
        <v>#N/A</v>
      </c>
      <c r="H3687" s="28" t="e">
        <v>#N/A</v>
      </c>
      <c r="I3687" s="28" t="e">
        <v>#N/A</v>
      </c>
      <c r="J3687" s="26" t="e">
        <v>#N/A</v>
      </c>
      <c r="K3687" s="29" t="e">
        <v>#N/A</v>
      </c>
      <c r="L3687" s="26" t="e">
        <v>#N/A</v>
      </c>
      <c r="M3687" s="30" t="e">
        <v>#N/A</v>
      </c>
      <c r="N3687" s="29" t="e">
        <v>#N/A</v>
      </c>
      <c r="O3687" s="31">
        <v>11.325493398925333</v>
      </c>
      <c r="P3687" s="31" t="e">
        <v>#N/A</v>
      </c>
      <c r="Q3687" s="31" t="e">
        <v>#N/A</v>
      </c>
      <c r="R3687" s="29">
        <v>222778605568</v>
      </c>
      <c r="S3687" s="29" t="e">
        <v>#N/A</v>
      </c>
      <c r="T3687" s="29" t="e">
        <v>#N/A</v>
      </c>
      <c r="U3687" s="29" t="e">
        <v>#N/A</v>
      </c>
      <c r="V3687" s="29" t="e">
        <v>#N/A</v>
      </c>
      <c r="W3687" t="e">
        <v>#N/A</v>
      </c>
      <c r="X3687" t="s">
        <v>77</v>
      </c>
      <c r="Y3687" t="s">
        <v>83</v>
      </c>
      <c r="Z3687" t="s">
        <v>779</v>
      </c>
    </row>
    <row r="3688" spans="2:26" x14ac:dyDescent="0.25">
      <c r="B3688" t="s">
        <v>7845</v>
      </c>
      <c r="C3688" s="26" t="s">
        <v>7846</v>
      </c>
      <c r="D3688" s="26" t="e">
        <v>#N/A</v>
      </c>
      <c r="E3688" s="26">
        <v>-3.229329817482872</v>
      </c>
      <c r="F3688" s="26" t="e">
        <v>#N/A</v>
      </c>
      <c r="G3688" s="27">
        <v>-3.229329817482872</v>
      </c>
      <c r="H3688" s="28" t="e">
        <v>#N/A</v>
      </c>
      <c r="I3688" s="28" t="e">
        <v>#N/A</v>
      </c>
      <c r="J3688" s="26">
        <v>-18.241689012211548</v>
      </c>
      <c r="K3688" s="29">
        <v>0.75814394991896994</v>
      </c>
      <c r="L3688" s="26">
        <v>-2.7759031241579182</v>
      </c>
      <c r="M3688" s="30">
        <v>-0.66359167378841399</v>
      </c>
      <c r="N3688" s="29">
        <v>7.932139899645899E-3</v>
      </c>
      <c r="O3688" s="31" t="e">
        <v>#N/A</v>
      </c>
      <c r="P3688" s="31">
        <v>62953000.000000238</v>
      </c>
      <c r="Q3688" s="31">
        <v>62953000.000000238</v>
      </c>
      <c r="R3688" s="29">
        <v>1414080000</v>
      </c>
      <c r="S3688" s="29" t="e">
        <v>#N/A</v>
      </c>
      <c r="T3688" s="29" t="e">
        <v>#N/A</v>
      </c>
      <c r="U3688" s="29">
        <v>-12.365212717809456</v>
      </c>
      <c r="V3688" s="29" t="e">
        <v>#N/A</v>
      </c>
      <c r="W3688" t="e">
        <v>#N/A</v>
      </c>
      <c r="X3688" t="s">
        <v>77</v>
      </c>
      <c r="Y3688" t="s">
        <v>83</v>
      </c>
      <c r="Z3688" t="s">
        <v>193</v>
      </c>
    </row>
    <row r="3689" spans="2:26" x14ac:dyDescent="0.25">
      <c r="B3689" t="s">
        <v>7847</v>
      </c>
      <c r="C3689" s="26" t="s">
        <v>7848</v>
      </c>
      <c r="D3689" s="26">
        <v>-1.3429730253012724</v>
      </c>
      <c r="E3689" s="26">
        <v>-1.641128298962294</v>
      </c>
      <c r="F3689" s="26">
        <v>-1.3429730253012724</v>
      </c>
      <c r="G3689" s="27">
        <v>-1.641128298962294</v>
      </c>
      <c r="H3689" s="28">
        <v>34.693649474975956</v>
      </c>
      <c r="I3689" s="28">
        <v>17.037775943380375</v>
      </c>
      <c r="J3689" s="26">
        <v>29.223787092608973</v>
      </c>
      <c r="K3689" s="29">
        <v>-0.77202861032081804</v>
      </c>
      <c r="L3689" s="26">
        <v>-2.4049460222267935</v>
      </c>
      <c r="M3689" s="30">
        <v>0.61736424690678393</v>
      </c>
      <c r="N3689" s="29">
        <v>1.0544538873150772E-3</v>
      </c>
      <c r="O3689" s="31">
        <v>19.716228136129757</v>
      </c>
      <c r="P3689" s="31">
        <v>-357423000</v>
      </c>
      <c r="Q3689" s="31">
        <v>-357423000</v>
      </c>
      <c r="R3689" s="29">
        <v>19685775360</v>
      </c>
      <c r="S3689" s="29">
        <v>21.846892794709522</v>
      </c>
      <c r="T3689" s="29">
        <v>22.716981424049454</v>
      </c>
      <c r="U3689" s="29" t="e">
        <v>#N/A</v>
      </c>
      <c r="V3689" s="29">
        <v>45.742200365434492</v>
      </c>
      <c r="W3689">
        <v>13.019981772071135</v>
      </c>
      <c r="X3689" t="s">
        <v>74</v>
      </c>
      <c r="Y3689" t="s">
        <v>102</v>
      </c>
      <c r="Z3689" t="s">
        <v>102</v>
      </c>
    </row>
    <row r="3690" spans="2:26" x14ac:dyDescent="0.25">
      <c r="B3690" t="s">
        <v>7849</v>
      </c>
      <c r="C3690" s="26" t="s">
        <v>7850</v>
      </c>
      <c r="D3690" s="26">
        <v>-2.0001593133230355E-3</v>
      </c>
      <c r="E3690" s="26">
        <v>3.0066568107221449E-2</v>
      </c>
      <c r="F3690" s="26">
        <v>-2.0001593133230355E-3</v>
      </c>
      <c r="G3690" s="27">
        <v>3.0066568107221449E-2</v>
      </c>
      <c r="H3690" s="28">
        <v>30.313663780714506</v>
      </c>
      <c r="I3690" s="28">
        <v>19.860011296425135</v>
      </c>
      <c r="J3690" s="26">
        <v>31.359640716637756</v>
      </c>
      <c r="K3690" s="29">
        <v>0.15850428354233051</v>
      </c>
      <c r="L3690" s="26">
        <v>0.68009268261066824</v>
      </c>
      <c r="M3690" s="30">
        <v>0.43061628176592365</v>
      </c>
      <c r="N3690" s="29">
        <v>8.0053963243903684E-3</v>
      </c>
      <c r="O3690" s="31" t="e">
        <v>#N/A</v>
      </c>
      <c r="P3690" s="31">
        <v>617563000</v>
      </c>
      <c r="Q3690" s="31">
        <v>617563000</v>
      </c>
      <c r="R3690" s="29">
        <v>3903385344</v>
      </c>
      <c r="S3690" s="29">
        <v>13.345700771274872</v>
      </c>
      <c r="T3690" s="29">
        <v>25.651796366082607</v>
      </c>
      <c r="U3690" s="29" t="e">
        <v>#N/A</v>
      </c>
      <c r="V3690" s="29">
        <v>27.540503188637459</v>
      </c>
      <c r="W3690">
        <v>7.0059232488229366</v>
      </c>
      <c r="X3690" t="s">
        <v>71</v>
      </c>
      <c r="Y3690" t="s">
        <v>103</v>
      </c>
      <c r="Z3690" t="s">
        <v>119</v>
      </c>
    </row>
    <row r="3691" spans="2:26" x14ac:dyDescent="0.25">
      <c r="B3691" t="s">
        <v>7851</v>
      </c>
      <c r="C3691" s="26" t="s">
        <v>7852</v>
      </c>
      <c r="D3691" s="26">
        <v>8.3040959441345624E-2</v>
      </c>
      <c r="E3691" s="26">
        <v>-4.7859111165101317E-2</v>
      </c>
      <c r="F3691" s="26">
        <v>3.1681924231996818E-2</v>
      </c>
      <c r="G3691" s="27">
        <v>-2.8270248290743014E-2</v>
      </c>
      <c r="H3691" s="28">
        <v>-13.056605018725357</v>
      </c>
      <c r="I3691" s="28">
        <v>8.154887916483295</v>
      </c>
      <c r="J3691" s="26">
        <v>8.4955803420183429</v>
      </c>
      <c r="K3691" s="29">
        <v>0.51453847257913465</v>
      </c>
      <c r="L3691" s="26">
        <v>8.3144177367041365</v>
      </c>
      <c r="M3691" s="30">
        <v>0.3214365715549532</v>
      </c>
      <c r="N3691" s="29" t="e">
        <v>#N/A</v>
      </c>
      <c r="O3691" s="31">
        <v>4.2597010616728959</v>
      </c>
      <c r="P3691" s="31">
        <v>938442000</v>
      </c>
      <c r="Q3691" s="31">
        <v>1588702000</v>
      </c>
      <c r="R3691" s="29">
        <v>1135779968</v>
      </c>
      <c r="S3691" s="29">
        <v>18.407099728973208</v>
      </c>
      <c r="T3691" s="29" t="e">
        <v>#N/A</v>
      </c>
      <c r="U3691" s="29">
        <v>6.1541849626986904</v>
      </c>
      <c r="V3691" s="29" t="e">
        <v>#N/A</v>
      </c>
      <c r="W3691">
        <v>1.4585696391080913</v>
      </c>
      <c r="X3691" t="s">
        <v>77</v>
      </c>
      <c r="Y3691" t="s">
        <v>83</v>
      </c>
      <c r="Z3691" t="s">
        <v>1640</v>
      </c>
    </row>
    <row r="3692" spans="2:26" x14ac:dyDescent="0.25">
      <c r="B3692" t="s">
        <v>7853</v>
      </c>
      <c r="C3692" s="26" t="s">
        <v>7854</v>
      </c>
      <c r="D3692" s="26">
        <v>-1.0166759122914113</v>
      </c>
      <c r="E3692" s="26">
        <v>1.2510753508017294E-2</v>
      </c>
      <c r="F3692" s="26">
        <v>-1.0166759122914113</v>
      </c>
      <c r="G3692" s="27">
        <v>1.2510753508017294E-2</v>
      </c>
      <c r="H3692" s="28" t="e">
        <v>#N/A</v>
      </c>
      <c r="I3692" s="28">
        <v>26.98368861232489</v>
      </c>
      <c r="J3692" s="26">
        <v>12.644566406984907</v>
      </c>
      <c r="K3692" s="29">
        <v>-0.32316792066455885</v>
      </c>
      <c r="L3692" s="26" t="e">
        <v>#N/A</v>
      </c>
      <c r="M3692" s="30">
        <v>0.70910388461888574</v>
      </c>
      <c r="N3692" s="29" t="e">
        <v>#N/A</v>
      </c>
      <c r="O3692" s="31" t="e">
        <v>#N/A</v>
      </c>
      <c r="P3692" s="31">
        <v>2780488000</v>
      </c>
      <c r="Q3692" s="31">
        <v>2780488000</v>
      </c>
      <c r="R3692" s="29">
        <v>17567008768</v>
      </c>
      <c r="S3692" s="29" t="e">
        <v>#N/A</v>
      </c>
      <c r="T3692" s="29" t="e">
        <v>#N/A</v>
      </c>
      <c r="U3692" s="29" t="e">
        <v>#N/A</v>
      </c>
      <c r="V3692" s="29" t="e">
        <v>#N/A</v>
      </c>
      <c r="W3692">
        <v>3.0206037501321976</v>
      </c>
      <c r="X3692" t="s">
        <v>93</v>
      </c>
      <c r="Y3692" t="s">
        <v>96</v>
      </c>
      <c r="Z3692" t="s">
        <v>541</v>
      </c>
    </row>
    <row r="3693" spans="2:26" x14ac:dyDescent="0.25">
      <c r="B3693" t="s">
        <v>7855</v>
      </c>
      <c r="C3693" s="26" t="s">
        <v>7856</v>
      </c>
      <c r="D3693" s="26">
        <v>-0.61754272895982132</v>
      </c>
      <c r="E3693" s="26">
        <v>-0.38825138877373361</v>
      </c>
      <c r="F3693" s="26">
        <v>-0.63555158289948865</v>
      </c>
      <c r="G3693" s="27">
        <v>-0.3583216799269997</v>
      </c>
      <c r="H3693" s="28">
        <v>-40.258666831731837</v>
      </c>
      <c r="I3693" s="28">
        <v>-41.656294466651516</v>
      </c>
      <c r="J3693" s="26">
        <v>-68.603510080939486</v>
      </c>
      <c r="K3693" s="29">
        <v>4.0330700351759834E-2</v>
      </c>
      <c r="L3693" s="26">
        <v>-0.50336039666780275</v>
      </c>
      <c r="M3693" s="30">
        <v>0.20324205434580619</v>
      </c>
      <c r="N3693" s="29">
        <v>5.7950812022053502E-3</v>
      </c>
      <c r="O3693" s="31">
        <v>34.033123484626074</v>
      </c>
      <c r="P3693" s="31">
        <v>482439999.99999988</v>
      </c>
      <c r="Q3693" s="31">
        <v>522736999.99999988</v>
      </c>
      <c r="R3693" s="29">
        <v>5041369088</v>
      </c>
      <c r="S3693" s="29" t="e">
        <v>#N/A</v>
      </c>
      <c r="T3693" s="29" t="e">
        <v>#N/A</v>
      </c>
      <c r="U3693" s="29">
        <v>-3.0601012801703442</v>
      </c>
      <c r="V3693" s="29" t="e">
        <v>#N/A</v>
      </c>
      <c r="W3693">
        <v>11.803923453083597</v>
      </c>
      <c r="X3693" t="s">
        <v>71</v>
      </c>
      <c r="Y3693" t="s">
        <v>103</v>
      </c>
      <c r="Z3693" t="s">
        <v>119</v>
      </c>
    </row>
    <row r="3694" spans="2:26" x14ac:dyDescent="0.25">
      <c r="B3694" t="s">
        <v>7857</v>
      </c>
      <c r="C3694" s="26" t="s">
        <v>7858</v>
      </c>
      <c r="D3694" s="26" t="e">
        <v>#N/A</v>
      </c>
      <c r="E3694" s="26">
        <v>1.2358713220438604</v>
      </c>
      <c r="F3694" s="26">
        <v>2.6317551776534227</v>
      </c>
      <c r="G3694" s="27">
        <v>0.98843926390281367</v>
      </c>
      <c r="H3694" s="28">
        <v>20.795254989550109</v>
      </c>
      <c r="I3694" s="28">
        <v>-3.8431840499434755</v>
      </c>
      <c r="J3694" s="26">
        <v>7.7285660657561621</v>
      </c>
      <c r="K3694" s="29">
        <v>-0.41669774361432782</v>
      </c>
      <c r="L3694" s="26">
        <v>-2.2994570920492898</v>
      </c>
      <c r="M3694" s="30">
        <v>0.55452010315255862</v>
      </c>
      <c r="N3694" s="29">
        <v>8.4789116677403461E-3</v>
      </c>
      <c r="O3694" s="31">
        <v>1.9775627746750739</v>
      </c>
      <c r="P3694" s="31">
        <v>217783999.99999988</v>
      </c>
      <c r="Q3694" s="31">
        <v>272300999.99999988</v>
      </c>
      <c r="R3694" s="29">
        <v>1679680768</v>
      </c>
      <c r="S3694" s="29">
        <v>2.9778116788045974</v>
      </c>
      <c r="T3694" s="29">
        <v>3.5214014631083441</v>
      </c>
      <c r="U3694" s="29">
        <v>-1.043888834952714</v>
      </c>
      <c r="V3694" s="29">
        <v>7.7252590241915637</v>
      </c>
      <c r="W3694">
        <v>1.6508614141204914</v>
      </c>
      <c r="X3694" t="s">
        <v>74</v>
      </c>
      <c r="Y3694" t="s">
        <v>102</v>
      </c>
      <c r="Z3694" t="s">
        <v>618</v>
      </c>
    </row>
    <row r="3695" spans="2:26" x14ac:dyDescent="0.25">
      <c r="B3695" t="s">
        <v>7859</v>
      </c>
      <c r="C3695" s="26" t="s">
        <v>7860</v>
      </c>
      <c r="D3695" s="26" t="e">
        <v>#N/A</v>
      </c>
      <c r="E3695" s="26" t="e">
        <v>#N/A</v>
      </c>
      <c r="F3695" s="26" t="e">
        <v>#N/A</v>
      </c>
      <c r="G3695" s="27" t="e">
        <v>#N/A</v>
      </c>
      <c r="H3695" s="28">
        <v>4.5230475280630529</v>
      </c>
      <c r="I3695" s="28" t="e">
        <v>#N/A</v>
      </c>
      <c r="J3695" s="26" t="e">
        <v>#N/A</v>
      </c>
      <c r="K3695" s="29">
        <v>-7.6667034482272453E-2</v>
      </c>
      <c r="L3695" s="26" t="e">
        <v>#N/A</v>
      </c>
      <c r="M3695" s="30">
        <v>3.8501677836413957E-2</v>
      </c>
      <c r="N3695" s="29" t="e">
        <v>#N/A</v>
      </c>
      <c r="O3695" s="31">
        <v>4.0841308416202562</v>
      </c>
      <c r="P3695" s="31">
        <v>-630889000000</v>
      </c>
      <c r="Q3695" s="31">
        <v>-630889000000</v>
      </c>
      <c r="R3695" s="29">
        <v>138747789312</v>
      </c>
      <c r="S3695" s="29" t="e">
        <v>#N/A</v>
      </c>
      <c r="T3695" s="29" t="e">
        <v>#N/A</v>
      </c>
      <c r="U3695" s="29" t="e">
        <v>#N/A</v>
      </c>
      <c r="V3695" s="29">
        <v>7.2675446124832899</v>
      </c>
      <c r="W3695">
        <v>0.35368669466362446</v>
      </c>
      <c r="X3695" t="s">
        <v>66</v>
      </c>
      <c r="Y3695" t="s">
        <v>67</v>
      </c>
      <c r="Z3695" t="s">
        <v>68</v>
      </c>
    </row>
    <row r="3696" spans="2:26" x14ac:dyDescent="0.25">
      <c r="B3696" t="s">
        <v>7861</v>
      </c>
      <c r="C3696" s="26" t="s">
        <v>7862</v>
      </c>
      <c r="D3696" s="26" t="e">
        <v>#N/A</v>
      </c>
      <c r="E3696" s="26" t="e">
        <v>#N/A</v>
      </c>
      <c r="F3696" s="26" t="e">
        <v>#N/A</v>
      </c>
      <c r="G3696" s="27" t="e">
        <v>#N/A</v>
      </c>
      <c r="H3696" s="28" t="e">
        <v>#N/A</v>
      </c>
      <c r="I3696" s="28" t="e">
        <v>#N/A</v>
      </c>
      <c r="J3696" s="26" t="e">
        <v>#N/A</v>
      </c>
      <c r="K3696" s="29" t="e">
        <v>#N/A</v>
      </c>
      <c r="L3696" s="26" t="e">
        <v>#N/A</v>
      </c>
      <c r="M3696" s="30" t="e">
        <v>#N/A</v>
      </c>
      <c r="N3696" s="29" t="e">
        <v>#N/A</v>
      </c>
      <c r="O3696" s="31" t="e">
        <v>#N/A</v>
      </c>
      <c r="P3696" s="31" t="e">
        <v>#N/A</v>
      </c>
      <c r="Q3696" s="31" t="e">
        <v>#N/A</v>
      </c>
      <c r="R3696" s="29">
        <v>43890720768</v>
      </c>
      <c r="S3696" s="29" t="e">
        <v>#N/A</v>
      </c>
      <c r="T3696" s="29" t="e">
        <v>#N/A</v>
      </c>
      <c r="U3696" s="29" t="e">
        <v>#N/A</v>
      </c>
      <c r="V3696" s="29" t="e">
        <v>#N/A</v>
      </c>
      <c r="W3696" t="e">
        <v>#N/A</v>
      </c>
      <c r="X3696" t="s">
        <v>66</v>
      </c>
      <c r="Y3696" t="s">
        <v>111</v>
      </c>
      <c r="Z3696" t="s">
        <v>111</v>
      </c>
    </row>
    <row r="3697" spans="2:26" x14ac:dyDescent="0.25">
      <c r="B3697" t="s">
        <v>7863</v>
      </c>
      <c r="C3697" s="26" t="s">
        <v>7864</v>
      </c>
      <c r="D3697" s="26" t="e">
        <v>#N/A</v>
      </c>
      <c r="E3697" s="26" t="e">
        <v>#N/A</v>
      </c>
      <c r="F3697" s="26" t="e">
        <v>#N/A</v>
      </c>
      <c r="G3697" s="27" t="e">
        <v>#N/A</v>
      </c>
      <c r="H3697" s="28" t="e">
        <v>#N/A</v>
      </c>
      <c r="I3697" s="28" t="e">
        <v>#N/A</v>
      </c>
      <c r="J3697" s="26" t="e">
        <v>#N/A</v>
      </c>
      <c r="K3697" s="29" t="e">
        <v>#N/A</v>
      </c>
      <c r="L3697" s="26" t="e">
        <v>#N/A</v>
      </c>
      <c r="M3697" s="30" t="e">
        <v>#N/A</v>
      </c>
      <c r="N3697" s="29" t="e">
        <v>#N/A</v>
      </c>
      <c r="O3697" s="31" t="e">
        <v>#N/A</v>
      </c>
      <c r="P3697" s="31" t="e">
        <v>#N/A</v>
      </c>
      <c r="Q3697" s="31" t="e">
        <v>#N/A</v>
      </c>
      <c r="R3697" s="29">
        <v>6676905472</v>
      </c>
      <c r="S3697" s="29" t="e">
        <v>#N/A</v>
      </c>
      <c r="T3697" s="29" t="e">
        <v>#N/A</v>
      </c>
      <c r="U3697" s="29" t="e">
        <v>#N/A</v>
      </c>
      <c r="V3697" s="29" t="e">
        <v>#N/A</v>
      </c>
      <c r="W3697" t="e">
        <v>#N/A</v>
      </c>
      <c r="X3697" t="s">
        <v>66</v>
      </c>
      <c r="Y3697" t="s">
        <v>111</v>
      </c>
      <c r="Z3697" t="s">
        <v>111</v>
      </c>
    </row>
    <row r="3698" spans="2:26" x14ac:dyDescent="0.25">
      <c r="B3698" t="s">
        <v>7865</v>
      </c>
      <c r="C3698" s="26" t="s">
        <v>7866</v>
      </c>
      <c r="D3698" s="26">
        <v>3.9012078172294073E-2</v>
      </c>
      <c r="E3698" s="26">
        <v>9.5120444718962319E-2</v>
      </c>
      <c r="F3698" s="26">
        <v>2.9648208778945934E-2</v>
      </c>
      <c r="G3698" s="27">
        <v>4.830109775222164E-2</v>
      </c>
      <c r="H3698" s="28">
        <v>11.258842882847569</v>
      </c>
      <c r="I3698" s="28">
        <v>1.4535631479506215</v>
      </c>
      <c r="J3698" s="26">
        <v>2.7545615067686873</v>
      </c>
      <c r="K3698" s="29">
        <v>-6.2471817995490876E-2</v>
      </c>
      <c r="L3698" s="26">
        <v>-0.91357777999800271</v>
      </c>
      <c r="M3698" s="30">
        <v>0.36901750129960148</v>
      </c>
      <c r="N3698" s="29" t="e">
        <v>#N/A</v>
      </c>
      <c r="O3698" s="31" t="e">
        <v>#N/A</v>
      </c>
      <c r="P3698" s="31">
        <v>4857000000</v>
      </c>
      <c r="Q3698" s="31">
        <v>9565000000</v>
      </c>
      <c r="R3698" s="29">
        <v>82375942144</v>
      </c>
      <c r="S3698" s="29">
        <v>48.467544496353327</v>
      </c>
      <c r="T3698" s="29">
        <v>95.175917768098884</v>
      </c>
      <c r="U3698" s="29">
        <v>1.9662901058764732</v>
      </c>
      <c r="V3698" s="29">
        <v>101.16233736702952</v>
      </c>
      <c r="W3698">
        <v>7.8715578564988729</v>
      </c>
      <c r="X3698" t="s">
        <v>74</v>
      </c>
      <c r="Y3698" t="s">
        <v>102</v>
      </c>
      <c r="Z3698" t="s">
        <v>195</v>
      </c>
    </row>
    <row r="3699" spans="2:26" x14ac:dyDescent="0.25">
      <c r="B3699" t="s">
        <v>7867</v>
      </c>
      <c r="C3699" s="26" t="s">
        <v>7868</v>
      </c>
      <c r="D3699" s="26">
        <v>0.19399379301803771</v>
      </c>
      <c r="E3699" s="26">
        <v>9.0503800428766323E-2</v>
      </c>
      <c r="F3699" s="26">
        <v>0.19740351879900436</v>
      </c>
      <c r="G3699" s="27">
        <v>9.0503800428766323E-2</v>
      </c>
      <c r="H3699" s="28">
        <v>12.870060696147654</v>
      </c>
      <c r="I3699" s="28">
        <v>-10.406659440659155</v>
      </c>
      <c r="J3699" s="26">
        <v>-1.9700916021190216</v>
      </c>
      <c r="K3699" s="29">
        <v>-0.12507323086954972</v>
      </c>
      <c r="L3699" s="26">
        <v>-17.752349963846711</v>
      </c>
      <c r="M3699" s="30">
        <v>0.11499411605882923</v>
      </c>
      <c r="N3699" s="29">
        <v>1.0979402115671617E-3</v>
      </c>
      <c r="O3699" s="31">
        <v>38.989009537119458</v>
      </c>
      <c r="P3699" s="31">
        <v>-41048000000</v>
      </c>
      <c r="Q3699" s="31">
        <v>-41048000000</v>
      </c>
      <c r="R3699" s="29">
        <v>417874182144</v>
      </c>
      <c r="S3699" s="29">
        <v>133.55574191757049</v>
      </c>
      <c r="T3699" s="29">
        <v>29.553214571520002</v>
      </c>
      <c r="U3699" s="29" t="e">
        <v>#N/A</v>
      </c>
      <c r="V3699" s="29">
        <v>77.855683926434722</v>
      </c>
      <c r="W3699">
        <v>9.6515430068760963</v>
      </c>
      <c r="X3699" t="s">
        <v>71</v>
      </c>
      <c r="Y3699" t="s">
        <v>103</v>
      </c>
      <c r="Z3699" t="s">
        <v>182</v>
      </c>
    </row>
    <row r="3700" spans="2:26" x14ac:dyDescent="0.25">
      <c r="B3700" t="s">
        <v>7869</v>
      </c>
      <c r="C3700" s="26" t="s">
        <v>7870</v>
      </c>
      <c r="D3700" s="26">
        <v>-1.1168470665184818</v>
      </c>
      <c r="E3700" s="26">
        <v>0.29997504070741787</v>
      </c>
      <c r="F3700" s="26">
        <v>-1.1861716846919834</v>
      </c>
      <c r="G3700" s="27">
        <v>0.29997504070741787</v>
      </c>
      <c r="H3700" s="28">
        <v>-6.162448858531139</v>
      </c>
      <c r="I3700" s="28">
        <v>5.6894296881057249</v>
      </c>
      <c r="J3700" s="26">
        <v>3.5957912571529347</v>
      </c>
      <c r="K3700" s="29">
        <v>-0.32532428824754472</v>
      </c>
      <c r="L3700" s="26">
        <v>-3.9309062320462043</v>
      </c>
      <c r="M3700" s="30">
        <v>0.27858533897299842</v>
      </c>
      <c r="N3700" s="29">
        <v>4.4318669934557946E-3</v>
      </c>
      <c r="O3700" s="31">
        <v>18.404863577356881</v>
      </c>
      <c r="P3700" s="31">
        <v>84136999.99999994</v>
      </c>
      <c r="Q3700" s="31">
        <v>84136999.99999994</v>
      </c>
      <c r="R3700" s="29">
        <v>3552002048</v>
      </c>
      <c r="S3700" s="29">
        <v>17.550162063439267</v>
      </c>
      <c r="T3700" s="29">
        <v>18.562272037047698</v>
      </c>
      <c r="U3700" s="29" t="e">
        <v>#N/A</v>
      </c>
      <c r="V3700" s="29">
        <v>30.010495232879727</v>
      </c>
      <c r="W3700">
        <v>6.3084171890242899</v>
      </c>
      <c r="X3700" t="s">
        <v>71</v>
      </c>
      <c r="Y3700" t="s">
        <v>728</v>
      </c>
      <c r="Z3700" t="s">
        <v>729</v>
      </c>
    </row>
    <row r="3701" spans="2:26" x14ac:dyDescent="0.25">
      <c r="B3701" t="s">
        <v>7871</v>
      </c>
      <c r="C3701" s="26" t="s">
        <v>7872</v>
      </c>
      <c r="D3701" s="26">
        <v>2.5153288635468223</v>
      </c>
      <c r="E3701" s="26">
        <v>0.31855590461098571</v>
      </c>
      <c r="F3701" s="26">
        <v>2.5137064143564118</v>
      </c>
      <c r="G3701" s="27">
        <v>0.31044365865893397</v>
      </c>
      <c r="H3701" s="28">
        <v>16.283907369850425</v>
      </c>
      <c r="I3701" s="28">
        <v>8.570570662777893</v>
      </c>
      <c r="J3701" s="26">
        <v>8.2479735788200941</v>
      </c>
      <c r="K3701" s="29">
        <v>-0.1217958794761729</v>
      </c>
      <c r="L3701" s="26">
        <v>-0.9727912291062214</v>
      </c>
      <c r="M3701" s="30">
        <v>0.57013926638285106</v>
      </c>
      <c r="N3701" s="29">
        <v>7.3216937176795865E-3</v>
      </c>
      <c r="O3701" s="31">
        <v>6.9313079876427564</v>
      </c>
      <c r="P3701" s="31">
        <v>1187013000</v>
      </c>
      <c r="Q3701" s="31">
        <v>1218031000</v>
      </c>
      <c r="R3701" s="29">
        <v>3089519616</v>
      </c>
      <c r="S3701" s="29">
        <v>6.9598341746475985</v>
      </c>
      <c r="T3701" s="29">
        <v>7.9223694099973407</v>
      </c>
      <c r="U3701" s="29" t="e">
        <v>#N/A</v>
      </c>
      <c r="V3701" s="29">
        <v>10.701257989798286</v>
      </c>
      <c r="W3701">
        <v>1.6202293188513233</v>
      </c>
      <c r="X3701" t="s">
        <v>93</v>
      </c>
      <c r="Y3701" t="s">
        <v>96</v>
      </c>
      <c r="Z3701" t="s">
        <v>130</v>
      </c>
    </row>
    <row r="3702" spans="2:26" x14ac:dyDescent="0.25">
      <c r="B3702" t="s">
        <v>7873</v>
      </c>
      <c r="C3702" s="26" t="s">
        <v>7874</v>
      </c>
      <c r="D3702" s="26">
        <v>34.44272240630508</v>
      </c>
      <c r="E3702" s="26">
        <v>72.029638512934724</v>
      </c>
      <c r="F3702" s="26">
        <v>34.44272240630508</v>
      </c>
      <c r="G3702" s="27">
        <v>72.029638512934724</v>
      </c>
      <c r="H3702" s="28">
        <v>11.25791746501128</v>
      </c>
      <c r="I3702" s="28">
        <v>23.657557209451646</v>
      </c>
      <c r="J3702" s="26">
        <v>30.586082300520456</v>
      </c>
      <c r="K3702" s="29">
        <v>-0.77557497690712485</v>
      </c>
      <c r="L3702" s="26">
        <v>-6.4431240683019375</v>
      </c>
      <c r="M3702" s="30">
        <v>0.81256367958032483</v>
      </c>
      <c r="N3702" s="29">
        <v>1.723700887198986E-2</v>
      </c>
      <c r="O3702" s="31">
        <v>10.667655707788438</v>
      </c>
      <c r="P3702" s="31">
        <v>11674000</v>
      </c>
      <c r="Q3702" s="31">
        <v>11674000</v>
      </c>
      <c r="R3702" s="29">
        <v>5202176000</v>
      </c>
      <c r="S3702" s="29">
        <v>8.2443222884763063</v>
      </c>
      <c r="T3702" s="29">
        <v>8.6521194199669331</v>
      </c>
      <c r="U3702" s="29" t="e">
        <v>#N/A</v>
      </c>
      <c r="V3702" s="29">
        <v>18.867191346291847</v>
      </c>
      <c r="W3702">
        <v>2.0000174102999608</v>
      </c>
      <c r="X3702" t="s">
        <v>93</v>
      </c>
      <c r="Y3702" t="s">
        <v>94</v>
      </c>
      <c r="Z3702" t="s">
        <v>95</v>
      </c>
    </row>
    <row r="3703" spans="2:26" x14ac:dyDescent="0.25">
      <c r="B3703" t="s">
        <v>7875</v>
      </c>
      <c r="C3703" s="26" t="s">
        <v>7876</v>
      </c>
      <c r="D3703" s="26">
        <v>0.33555628135056331</v>
      </c>
      <c r="E3703" s="26">
        <v>-1.3662737835591545</v>
      </c>
      <c r="F3703" s="26">
        <v>0.36898490705339165</v>
      </c>
      <c r="G3703" s="27">
        <v>-1.3662737835591545</v>
      </c>
      <c r="H3703" s="28">
        <v>-3.0581049287998172</v>
      </c>
      <c r="I3703" s="28">
        <v>2.6954547009074434</v>
      </c>
      <c r="J3703" s="26">
        <v>-6.8919421160255929</v>
      </c>
      <c r="K3703" s="29">
        <v>-0.53794212084218274</v>
      </c>
      <c r="L3703" s="26">
        <v>-48.455712886947339</v>
      </c>
      <c r="M3703" s="30">
        <v>0.54710896867735836</v>
      </c>
      <c r="N3703" s="29" t="e">
        <v>#N/A</v>
      </c>
      <c r="O3703" s="31">
        <v>33.299945006168933</v>
      </c>
      <c r="P3703" s="31">
        <v>179272999.99999976</v>
      </c>
      <c r="Q3703" s="31">
        <v>179272999.99999976</v>
      </c>
      <c r="R3703" s="29">
        <v>4369871360</v>
      </c>
      <c r="S3703" s="29">
        <v>116.82821269865177</v>
      </c>
      <c r="T3703" s="29">
        <v>200.58556575714471</v>
      </c>
      <c r="U3703" s="29" t="e">
        <v>#N/A</v>
      </c>
      <c r="V3703" s="29" t="e">
        <v>#N/A</v>
      </c>
      <c r="W3703">
        <v>3.3885679633295882</v>
      </c>
      <c r="X3703" t="s">
        <v>71</v>
      </c>
      <c r="Y3703" t="s">
        <v>103</v>
      </c>
      <c r="Z3703" t="s">
        <v>2735</v>
      </c>
    </row>
    <row r="3704" spans="2:26" x14ac:dyDescent="0.25">
      <c r="B3704" t="s">
        <v>7877</v>
      </c>
      <c r="C3704" s="26" t="s">
        <v>7878</v>
      </c>
      <c r="D3704" s="26">
        <v>0.18694371640420299</v>
      </c>
      <c r="E3704" s="26">
        <v>0.29059410973449595</v>
      </c>
      <c r="F3704" s="26">
        <v>0.18694371640420299</v>
      </c>
      <c r="G3704" s="27">
        <v>0.29059410973449595</v>
      </c>
      <c r="H3704" s="28">
        <v>12.638655085334264</v>
      </c>
      <c r="I3704" s="28">
        <v>17.095645268980061</v>
      </c>
      <c r="J3704" s="26">
        <v>22.038625950485457</v>
      </c>
      <c r="K3704" s="29">
        <v>-0.20253238326730288</v>
      </c>
      <c r="L3704" s="26">
        <v>-1.2475659911012209</v>
      </c>
      <c r="M3704" s="30">
        <v>0.70794873697565541</v>
      </c>
      <c r="N3704" s="29">
        <v>2.4756417687381142E-3</v>
      </c>
      <c r="O3704" s="31">
        <v>7.2510143310332866</v>
      </c>
      <c r="P3704" s="31">
        <v>13102024000</v>
      </c>
      <c r="Q3704" s="31">
        <v>13102024000</v>
      </c>
      <c r="R3704" s="29">
        <v>28209426432</v>
      </c>
      <c r="S3704" s="29">
        <v>5.0423224747122832</v>
      </c>
      <c r="T3704" s="29">
        <v>5.9503240837730775</v>
      </c>
      <c r="U3704" s="29">
        <v>6.6404965890233099</v>
      </c>
      <c r="V3704" s="29">
        <v>12.100509800545005</v>
      </c>
      <c r="W3704">
        <v>1.4544595759728369</v>
      </c>
      <c r="X3704" t="s">
        <v>74</v>
      </c>
      <c r="Y3704" t="s">
        <v>98</v>
      </c>
      <c r="Z3704" t="s">
        <v>320</v>
      </c>
    </row>
    <row r="3705" spans="2:26" x14ac:dyDescent="0.25">
      <c r="B3705" t="s">
        <v>7879</v>
      </c>
      <c r="C3705" s="26" t="s">
        <v>7880</v>
      </c>
      <c r="D3705" s="26">
        <v>2.0811965334101856</v>
      </c>
      <c r="E3705" s="26">
        <v>1.0894128848601436</v>
      </c>
      <c r="F3705" s="26">
        <v>2.0811965334101856</v>
      </c>
      <c r="G3705" s="27">
        <v>1.0894128848601436</v>
      </c>
      <c r="H3705" s="28">
        <v>1.1935326038425624</v>
      </c>
      <c r="I3705" s="28">
        <v>28.595769554729866</v>
      </c>
      <c r="J3705" s="26">
        <v>16.142258385575897</v>
      </c>
      <c r="K3705" s="29">
        <v>-0.87503513869009408</v>
      </c>
      <c r="L3705" s="26">
        <v>-41.342771244814855</v>
      </c>
      <c r="M3705" s="30">
        <v>0.9422742807341713</v>
      </c>
      <c r="N3705" s="29">
        <v>4.6847635726795095E-2</v>
      </c>
      <c r="O3705" s="31">
        <v>4.9469087018282014</v>
      </c>
      <c r="P3705" s="31">
        <v>102927000</v>
      </c>
      <c r="Q3705" s="31">
        <v>102927000</v>
      </c>
      <c r="R3705" s="29">
        <v>5049136128</v>
      </c>
      <c r="S3705" s="29">
        <v>150.80763131255472</v>
      </c>
      <c r="T3705" s="29">
        <v>243.50326459383069</v>
      </c>
      <c r="U3705" s="29" t="e">
        <v>#N/A</v>
      </c>
      <c r="V3705" s="29">
        <v>331.74061433447099</v>
      </c>
      <c r="W3705">
        <v>4.1111440109006168</v>
      </c>
      <c r="X3705" t="s">
        <v>93</v>
      </c>
      <c r="Y3705" t="s">
        <v>96</v>
      </c>
      <c r="Z3705" t="s">
        <v>541</v>
      </c>
    </row>
    <row r="3706" spans="2:26" x14ac:dyDescent="0.25">
      <c r="B3706" t="s">
        <v>7881</v>
      </c>
      <c r="C3706" s="26" t="s">
        <v>7882</v>
      </c>
      <c r="D3706" s="26" t="e">
        <v>#N/A</v>
      </c>
      <c r="E3706" s="26" t="e">
        <v>#N/A</v>
      </c>
      <c r="F3706" s="26">
        <v>0.53843713902379464</v>
      </c>
      <c r="G3706" s="27">
        <v>0.70680753290815768</v>
      </c>
      <c r="H3706" s="28">
        <v>22.593819040275704</v>
      </c>
      <c r="I3706" s="28">
        <v>34.03806498472256</v>
      </c>
      <c r="J3706" s="26">
        <v>39.105929114665791</v>
      </c>
      <c r="K3706" s="29" t="e">
        <v>#N/A</v>
      </c>
      <c r="L3706" s="26">
        <v>-1.7109230149861077</v>
      </c>
      <c r="M3706" s="30">
        <v>0.77080298664334146</v>
      </c>
      <c r="N3706" s="29">
        <v>2.9033088708639111E-2</v>
      </c>
      <c r="O3706" s="31" t="e">
        <v>#N/A</v>
      </c>
      <c r="P3706" s="31" t="e">
        <v>#N/A</v>
      </c>
      <c r="Q3706" s="31">
        <v>1164225000.0000002</v>
      </c>
      <c r="R3706" s="29">
        <v>11111572480</v>
      </c>
      <c r="S3706" s="29">
        <v>8.329498025863268</v>
      </c>
      <c r="T3706" s="29">
        <v>11.21378674732617</v>
      </c>
      <c r="U3706" s="29">
        <v>6.809711238998279</v>
      </c>
      <c r="V3706" s="29">
        <v>18.70787970417177</v>
      </c>
      <c r="W3706">
        <v>3.5756585960134011</v>
      </c>
      <c r="X3706" t="s">
        <v>93</v>
      </c>
      <c r="Y3706" t="s">
        <v>96</v>
      </c>
      <c r="Z3706" t="s">
        <v>541</v>
      </c>
    </row>
    <row r="3707" spans="2:26" x14ac:dyDescent="0.25">
      <c r="B3707" t="s">
        <v>7883</v>
      </c>
      <c r="C3707" s="26" t="s">
        <v>7884</v>
      </c>
      <c r="D3707" s="26" t="e">
        <v>#N/A</v>
      </c>
      <c r="E3707" s="26">
        <v>0.32940838598506594</v>
      </c>
      <c r="F3707" s="26" t="e">
        <v>#N/A</v>
      </c>
      <c r="G3707" s="27">
        <v>0.17365963336548168</v>
      </c>
      <c r="H3707" s="28">
        <v>16.300634557262129</v>
      </c>
      <c r="I3707" s="28" t="e">
        <v>#N/A</v>
      </c>
      <c r="J3707" s="26">
        <v>12.566906505987559</v>
      </c>
      <c r="K3707" s="29">
        <v>-0.34565104451188106</v>
      </c>
      <c r="L3707" s="26">
        <v>-1.701073026970678</v>
      </c>
      <c r="M3707" s="30">
        <v>0.67363909017205004</v>
      </c>
      <c r="N3707" s="29">
        <v>5.5022831050228309E-3</v>
      </c>
      <c r="O3707" s="31" t="e">
        <v>#N/A</v>
      </c>
      <c r="P3707" s="31">
        <v>884428000.00000012</v>
      </c>
      <c r="Q3707" s="31">
        <v>1677638000</v>
      </c>
      <c r="R3707" s="29">
        <v>4285657088</v>
      </c>
      <c r="S3707" s="29">
        <v>5.8408268938651702</v>
      </c>
      <c r="T3707" s="29">
        <v>7.8526710981659997</v>
      </c>
      <c r="U3707" s="29" t="e">
        <v>#N/A</v>
      </c>
      <c r="V3707" s="29">
        <v>15.107918918853176</v>
      </c>
      <c r="W3707">
        <v>2.0994676298261519</v>
      </c>
      <c r="X3707" t="s">
        <v>74</v>
      </c>
      <c r="Y3707" t="s">
        <v>102</v>
      </c>
      <c r="Z3707" t="s">
        <v>618</v>
      </c>
    </row>
    <row r="3708" spans="2:26" x14ac:dyDescent="0.25">
      <c r="B3708" t="s">
        <v>7885</v>
      </c>
      <c r="C3708" s="26" t="s">
        <v>7886</v>
      </c>
      <c r="D3708" s="26">
        <v>-3.9235770562542065E-2</v>
      </c>
      <c r="E3708" s="26">
        <v>0.13015515716697484</v>
      </c>
      <c r="F3708" s="26">
        <v>-3.9719540199801902E-2</v>
      </c>
      <c r="G3708" s="27">
        <v>0.13015515716697484</v>
      </c>
      <c r="H3708" s="28">
        <v>4.3796898449224608</v>
      </c>
      <c r="I3708" s="28">
        <v>-5.4035804815200095E-4</v>
      </c>
      <c r="J3708" s="26">
        <v>7.737220316838151</v>
      </c>
      <c r="K3708" s="29">
        <v>-0.32424260390110865</v>
      </c>
      <c r="L3708" s="26">
        <v>-5.3356097560975613</v>
      </c>
      <c r="M3708" s="30">
        <v>0.82237505187644511</v>
      </c>
      <c r="N3708" s="29">
        <v>0</v>
      </c>
      <c r="O3708" s="31">
        <v>3.6234679695342762</v>
      </c>
      <c r="P3708" s="31">
        <v>24878000000</v>
      </c>
      <c r="Q3708" s="31">
        <v>24878000000</v>
      </c>
      <c r="R3708" s="29">
        <v>56562032640</v>
      </c>
      <c r="S3708" s="29">
        <v>13.211717931707318</v>
      </c>
      <c r="T3708" s="29">
        <v>16.348504080482897</v>
      </c>
      <c r="U3708" s="29" t="e">
        <v>#N/A</v>
      </c>
      <c r="V3708" s="29">
        <v>38.510777813628657</v>
      </c>
      <c r="W3708">
        <v>1.3461944561761705</v>
      </c>
      <c r="X3708" t="s">
        <v>71</v>
      </c>
      <c r="Y3708" t="s">
        <v>103</v>
      </c>
      <c r="Z3708" t="s">
        <v>182</v>
      </c>
    </row>
    <row r="3709" spans="2:26" x14ac:dyDescent="0.25">
      <c r="B3709" t="s">
        <v>7887</v>
      </c>
      <c r="C3709" s="26" t="s">
        <v>7888</v>
      </c>
      <c r="D3709" s="26">
        <v>1.1585079226690005</v>
      </c>
      <c r="E3709" s="26">
        <v>1.2754168985781706</v>
      </c>
      <c r="F3709" s="26">
        <v>1.1585079226690005</v>
      </c>
      <c r="G3709" s="27">
        <v>1.2754168985781706</v>
      </c>
      <c r="H3709" s="28">
        <v>16.051543352955644</v>
      </c>
      <c r="I3709" s="28">
        <v>20.77347274315013</v>
      </c>
      <c r="J3709" s="26">
        <v>23.789101917255298</v>
      </c>
      <c r="K3709" s="29">
        <v>-0.69891445775636574</v>
      </c>
      <c r="L3709" s="26">
        <v>-3.0870954329082951</v>
      </c>
      <c r="M3709" s="30">
        <v>0.87437303375649555</v>
      </c>
      <c r="N3709" s="29" t="e">
        <v>#N/A</v>
      </c>
      <c r="O3709" s="31">
        <v>8.9514233673379913</v>
      </c>
      <c r="P3709" s="31">
        <v>276686000.00000024</v>
      </c>
      <c r="Q3709" s="31">
        <v>276686000.00000024</v>
      </c>
      <c r="R3709" s="29">
        <v>3068675072</v>
      </c>
      <c r="S3709" s="29">
        <v>4.2459521114913308</v>
      </c>
      <c r="T3709" s="29">
        <v>5.1417147189554591</v>
      </c>
      <c r="U3709" s="29">
        <v>8.6916663948446864</v>
      </c>
      <c r="V3709" s="29">
        <v>12.793376915657486</v>
      </c>
      <c r="W3709">
        <v>1.8766507711403075</v>
      </c>
      <c r="X3709" t="s">
        <v>93</v>
      </c>
      <c r="Y3709" t="s">
        <v>94</v>
      </c>
      <c r="Z3709" t="s">
        <v>95</v>
      </c>
    </row>
    <row r="3710" spans="2:26" x14ac:dyDescent="0.25">
      <c r="B3710" t="s">
        <v>7889</v>
      </c>
      <c r="C3710" s="26" t="s">
        <v>7890</v>
      </c>
      <c r="D3710" s="26">
        <v>0.43471258591922446</v>
      </c>
      <c r="E3710" s="26">
        <v>0.40287670103880868</v>
      </c>
      <c r="F3710" s="26">
        <v>9.61402389397224E-2</v>
      </c>
      <c r="G3710" s="27">
        <v>0.10728482171626071</v>
      </c>
      <c r="H3710" s="28">
        <v>8.1830905149228848</v>
      </c>
      <c r="I3710" s="28">
        <v>4.7604779675416795</v>
      </c>
      <c r="J3710" s="26">
        <v>5.2175938641285704</v>
      </c>
      <c r="K3710" s="29">
        <v>0.12020141582305195</v>
      </c>
      <c r="L3710" s="26">
        <v>0.73842607750435474</v>
      </c>
      <c r="M3710" s="30">
        <v>0.39337430030698989</v>
      </c>
      <c r="N3710" s="29">
        <v>6.8245940415800734E-3</v>
      </c>
      <c r="O3710" s="31">
        <v>-0.87471391432468015</v>
      </c>
      <c r="P3710" s="31">
        <v>837209000</v>
      </c>
      <c r="Q3710" s="31">
        <v>3143893000</v>
      </c>
      <c r="R3710" s="29">
        <v>6247304192</v>
      </c>
      <c r="S3710" s="29">
        <v>9.8292089817858503</v>
      </c>
      <c r="T3710" s="29">
        <v>15.49093488301693</v>
      </c>
      <c r="U3710" s="29" t="e">
        <v>#N/A</v>
      </c>
      <c r="V3710" s="29">
        <v>26.580432411391037</v>
      </c>
      <c r="W3710">
        <v>2.0850604111093678</v>
      </c>
      <c r="X3710" t="s">
        <v>78</v>
      </c>
      <c r="Y3710" t="s">
        <v>92</v>
      </c>
      <c r="Z3710" t="s">
        <v>107</v>
      </c>
    </row>
    <row r="3711" spans="2:26" x14ac:dyDescent="0.25">
      <c r="B3711" t="s">
        <v>7891</v>
      </c>
      <c r="C3711" s="26" t="s">
        <v>7892</v>
      </c>
      <c r="D3711" s="26">
        <v>2.7899915418538535E-2</v>
      </c>
      <c r="E3711" s="26">
        <v>5.9058361320575375E-2</v>
      </c>
      <c r="F3711" s="26">
        <v>2.7686749447684456E-2</v>
      </c>
      <c r="G3711" s="27">
        <v>5.802154018551952E-2</v>
      </c>
      <c r="H3711" s="28">
        <v>7.3802725852502293</v>
      </c>
      <c r="I3711" s="28">
        <v>7.4891742305076345</v>
      </c>
      <c r="J3711" s="26">
        <v>10.693820659749109</v>
      </c>
      <c r="K3711" s="29">
        <v>0.29998583636277798</v>
      </c>
      <c r="L3711" s="26">
        <v>4.6010137581462711</v>
      </c>
      <c r="M3711" s="30">
        <v>0.45235987513395143</v>
      </c>
      <c r="N3711" s="29">
        <v>5.2613118204138899E-3</v>
      </c>
      <c r="O3711" s="31">
        <v>9.8574793691478071</v>
      </c>
      <c r="P3711" s="31">
        <v>15781000000</v>
      </c>
      <c r="Q3711" s="31">
        <v>16063000000</v>
      </c>
      <c r="R3711" s="29">
        <v>9170992128</v>
      </c>
      <c r="S3711" s="29">
        <v>11.247640932657495</v>
      </c>
      <c r="T3711" s="29">
        <v>16.666300566523606</v>
      </c>
      <c r="U3711" s="29">
        <v>-8.6577328703165577</v>
      </c>
      <c r="V3711" s="29">
        <v>12.717013888888889</v>
      </c>
      <c r="W3711">
        <v>0.90856756901350377</v>
      </c>
      <c r="X3711" t="s">
        <v>71</v>
      </c>
      <c r="Y3711" t="s">
        <v>76</v>
      </c>
      <c r="Z3711" t="s">
        <v>1030</v>
      </c>
    </row>
    <row r="3712" spans="2:26" x14ac:dyDescent="0.25">
      <c r="B3712" t="s">
        <v>7893</v>
      </c>
      <c r="C3712" s="26" t="s">
        <v>7894</v>
      </c>
      <c r="D3712" s="26" t="e">
        <v>#N/A</v>
      </c>
      <c r="E3712" s="26">
        <v>0.11431075947095283</v>
      </c>
      <c r="F3712" s="26">
        <v>0.18029904260604601</v>
      </c>
      <c r="G3712" s="27">
        <v>0.11431075947095283</v>
      </c>
      <c r="H3712" s="28">
        <v>11.692637852523918</v>
      </c>
      <c r="I3712" s="28">
        <v>4.0932793901486351</v>
      </c>
      <c r="J3712" s="26">
        <v>3.4029565260922716</v>
      </c>
      <c r="K3712" s="29">
        <v>0.16131577978382824</v>
      </c>
      <c r="L3712" s="26">
        <v>2.4839940542777028</v>
      </c>
      <c r="M3712" s="30">
        <v>0.3654588898431505</v>
      </c>
      <c r="N3712" s="29">
        <v>1.8865290278989116E-2</v>
      </c>
      <c r="O3712" s="31">
        <v>10.507592131001477</v>
      </c>
      <c r="P3712" s="31">
        <v>529329000.00000006</v>
      </c>
      <c r="Q3712" s="31">
        <v>529329000.00000006</v>
      </c>
      <c r="R3712" s="29">
        <v>598745216</v>
      </c>
      <c r="S3712" s="29">
        <v>11.659181635686592</v>
      </c>
      <c r="T3712" s="29">
        <v>12.574258213789912</v>
      </c>
      <c r="U3712" s="29">
        <v>-16.078625336356758</v>
      </c>
      <c r="V3712" s="29">
        <v>15.888397836371251</v>
      </c>
      <c r="W3712">
        <v>1.6361064289234841</v>
      </c>
      <c r="X3712" t="s">
        <v>77</v>
      </c>
      <c r="Y3712" t="s">
        <v>97</v>
      </c>
      <c r="Z3712" t="s">
        <v>97</v>
      </c>
    </row>
    <row r="3713" spans="2:26" x14ac:dyDescent="0.25">
      <c r="B3713" t="s">
        <v>7895</v>
      </c>
      <c r="C3713" s="26" t="s">
        <v>7896</v>
      </c>
      <c r="D3713" s="26">
        <v>0.68041047555382739</v>
      </c>
      <c r="E3713" s="26">
        <v>0.36217611904528257</v>
      </c>
      <c r="F3713" s="26">
        <v>0.66850612542027554</v>
      </c>
      <c r="G3713" s="27">
        <v>0.30265436837752335</v>
      </c>
      <c r="H3713" s="28">
        <v>21.386554432265534</v>
      </c>
      <c r="I3713" s="28">
        <v>10.401525617362164</v>
      </c>
      <c r="J3713" s="26">
        <v>7.8307690294884056</v>
      </c>
      <c r="K3713" s="29">
        <v>-5.083703768796452E-2</v>
      </c>
      <c r="L3713" s="26">
        <v>-0.29641007949816822</v>
      </c>
      <c r="M3713" s="30">
        <v>0.45560719834495161</v>
      </c>
      <c r="N3713" s="29">
        <v>4.8853103912793747E-3</v>
      </c>
      <c r="O3713" s="31">
        <v>39.423019271925966</v>
      </c>
      <c r="P3713" s="31">
        <v>2027867000</v>
      </c>
      <c r="Q3713" s="31">
        <v>2426679000</v>
      </c>
      <c r="R3713" s="29">
        <v>52266659840</v>
      </c>
      <c r="S3713" s="29">
        <v>53.143927346288059</v>
      </c>
      <c r="T3713" s="29">
        <v>67.992080051396698</v>
      </c>
      <c r="U3713" s="29">
        <v>0.65110100978666252</v>
      </c>
      <c r="V3713" s="29">
        <v>98.556554821454199</v>
      </c>
      <c r="W3713">
        <v>19.818622569079039</v>
      </c>
      <c r="X3713" t="s">
        <v>74</v>
      </c>
      <c r="Y3713" t="s">
        <v>102</v>
      </c>
      <c r="Z3713" t="s">
        <v>618</v>
      </c>
    </row>
    <row r="3714" spans="2:26" x14ac:dyDescent="0.25">
      <c r="B3714" t="s">
        <v>7897</v>
      </c>
      <c r="C3714" s="26" t="s">
        <v>7898</v>
      </c>
      <c r="D3714" s="26">
        <v>0.27788014251230481</v>
      </c>
      <c r="E3714" s="26">
        <v>4.0320892919427975E-2</v>
      </c>
      <c r="F3714" s="26">
        <v>0.20927430873740227</v>
      </c>
      <c r="G3714" s="27">
        <v>3.1880860452289023E-2</v>
      </c>
      <c r="H3714" s="28">
        <v>2.5461737749672677</v>
      </c>
      <c r="I3714" s="28">
        <v>4.3594270784792357</v>
      </c>
      <c r="J3714" s="26">
        <v>5.1316820611258356</v>
      </c>
      <c r="K3714" s="29">
        <v>0.38447597668719236</v>
      </c>
      <c r="L3714" s="26">
        <v>3.085785123966942</v>
      </c>
      <c r="M3714" s="30">
        <v>0.3337904259866078</v>
      </c>
      <c r="N3714" s="29" t="e">
        <v>#N/A</v>
      </c>
      <c r="O3714" s="31">
        <v>59.724780725344303</v>
      </c>
      <c r="P3714" s="31">
        <v>28670000000</v>
      </c>
      <c r="Q3714" s="31">
        <v>36260000000</v>
      </c>
      <c r="R3714" s="29">
        <v>39969349632</v>
      </c>
      <c r="S3714" s="29">
        <v>9.6922891953719006</v>
      </c>
      <c r="T3714" s="29">
        <v>50.593916852459017</v>
      </c>
      <c r="U3714" s="29">
        <v>4.7311252682631588</v>
      </c>
      <c r="V3714" s="29">
        <v>76.530922841175723</v>
      </c>
      <c r="W3714">
        <v>2.1513322040228355</v>
      </c>
      <c r="X3714" t="s">
        <v>71</v>
      </c>
      <c r="Y3714" t="s">
        <v>103</v>
      </c>
      <c r="Z3714" t="s">
        <v>119</v>
      </c>
    </row>
    <row r="3715" spans="2:26" x14ac:dyDescent="0.25">
      <c r="B3715" t="s">
        <v>7899</v>
      </c>
      <c r="C3715" s="26" t="s">
        <v>7900</v>
      </c>
      <c r="D3715" s="26" t="e">
        <v>#N/A</v>
      </c>
      <c r="E3715" s="26">
        <v>-1.497416843752831</v>
      </c>
      <c r="F3715" s="26">
        <v>0.56625869686557617</v>
      </c>
      <c r="G3715" s="27">
        <v>-1.497416843752831</v>
      </c>
      <c r="H3715" s="28">
        <v>89.108485410267775</v>
      </c>
      <c r="I3715" s="28">
        <v>-11.534372581999218</v>
      </c>
      <c r="J3715" s="26">
        <v>-41.321891444233138</v>
      </c>
      <c r="K3715" s="29">
        <v>-0.12290769966523195</v>
      </c>
      <c r="L3715" s="26">
        <v>-0.36878094698738012</v>
      </c>
      <c r="M3715" s="30">
        <v>0.37414315319623787</v>
      </c>
      <c r="N3715" s="29">
        <v>1.6194508009153317E-2</v>
      </c>
      <c r="O3715" s="31">
        <v>71.681664053122716</v>
      </c>
      <c r="P3715" s="31">
        <v>673400999.99999988</v>
      </c>
      <c r="Q3715" s="31">
        <v>673400999.99999988</v>
      </c>
      <c r="R3715" s="29">
        <v>23097309184</v>
      </c>
      <c r="S3715" s="29">
        <v>10.679010951502674</v>
      </c>
      <c r="T3715" s="29">
        <v>10.699774124119687</v>
      </c>
      <c r="U3715" s="29" t="e">
        <v>#N/A</v>
      </c>
      <c r="V3715" s="29">
        <v>20.279354526114481</v>
      </c>
      <c r="W3715">
        <v>10.768412918619513</v>
      </c>
      <c r="X3715" t="s">
        <v>93</v>
      </c>
      <c r="Y3715" t="s">
        <v>96</v>
      </c>
      <c r="Z3715" t="s">
        <v>142</v>
      </c>
    </row>
    <row r="3716" spans="2:26" x14ac:dyDescent="0.25">
      <c r="B3716" t="s">
        <v>7901</v>
      </c>
      <c r="C3716" s="26" t="s">
        <v>7902</v>
      </c>
      <c r="D3716" s="26" t="e">
        <v>#N/A</v>
      </c>
      <c r="E3716" s="26" t="e">
        <v>#N/A</v>
      </c>
      <c r="F3716" s="26" t="e">
        <v>#N/A</v>
      </c>
      <c r="G3716" s="27" t="e">
        <v>#N/A</v>
      </c>
      <c r="H3716" s="28" t="e">
        <v>#N/A</v>
      </c>
      <c r="I3716" s="28" t="e">
        <v>#N/A</v>
      </c>
      <c r="J3716" s="26" t="e">
        <v>#N/A</v>
      </c>
      <c r="K3716" s="29" t="e">
        <v>#N/A</v>
      </c>
      <c r="L3716" s="26" t="e">
        <v>#N/A</v>
      </c>
      <c r="M3716" s="30" t="e">
        <v>#N/A</v>
      </c>
      <c r="N3716" s="29" t="e">
        <v>#N/A</v>
      </c>
      <c r="O3716" s="31" t="e">
        <v>#N/A</v>
      </c>
      <c r="P3716" s="31" t="e">
        <v>#N/A</v>
      </c>
      <c r="Q3716" s="31" t="e">
        <v>#N/A</v>
      </c>
      <c r="R3716" s="29">
        <v>1904769024</v>
      </c>
      <c r="S3716" s="29" t="e">
        <v>#N/A</v>
      </c>
      <c r="T3716" s="29" t="e">
        <v>#N/A</v>
      </c>
      <c r="U3716" s="29" t="e">
        <v>#N/A</v>
      </c>
      <c r="V3716" s="29" t="e">
        <v>#N/A</v>
      </c>
      <c r="W3716" t="e">
        <v>#N/A</v>
      </c>
      <c r="X3716" t="s">
        <v>66</v>
      </c>
      <c r="Y3716" t="s">
        <v>111</v>
      </c>
      <c r="Z3716" t="s">
        <v>111</v>
      </c>
    </row>
    <row r="3717" spans="2:26" x14ac:dyDescent="0.25">
      <c r="B3717" t="s">
        <v>7903</v>
      </c>
      <c r="C3717" s="26" t="s">
        <v>7904</v>
      </c>
      <c r="D3717" s="26" t="e">
        <v>#N/A</v>
      </c>
      <c r="E3717" s="26" t="e">
        <v>#N/A</v>
      </c>
      <c r="F3717" s="26" t="e">
        <v>#N/A</v>
      </c>
      <c r="G3717" s="27" t="e">
        <v>#N/A</v>
      </c>
      <c r="H3717" s="28" t="e">
        <v>#N/A</v>
      </c>
      <c r="I3717" s="28" t="e">
        <v>#N/A</v>
      </c>
      <c r="J3717" s="26" t="e">
        <v>#N/A</v>
      </c>
      <c r="K3717" s="29" t="e">
        <v>#N/A</v>
      </c>
      <c r="L3717" s="26" t="e">
        <v>#N/A</v>
      </c>
      <c r="M3717" s="30" t="e">
        <v>#N/A</v>
      </c>
      <c r="N3717" s="29" t="e">
        <v>#N/A</v>
      </c>
      <c r="O3717" s="31" t="e">
        <v>#N/A</v>
      </c>
      <c r="P3717" s="31" t="e">
        <v>#N/A</v>
      </c>
      <c r="Q3717" s="31" t="e">
        <v>#N/A</v>
      </c>
      <c r="R3717" s="29">
        <v>2275498752</v>
      </c>
      <c r="S3717" s="29" t="e">
        <v>#N/A</v>
      </c>
      <c r="T3717" s="29" t="e">
        <v>#N/A</v>
      </c>
      <c r="U3717" s="29" t="e">
        <v>#N/A</v>
      </c>
      <c r="V3717" s="29" t="e">
        <v>#N/A</v>
      </c>
      <c r="W3717" t="e">
        <v>#N/A</v>
      </c>
      <c r="X3717" t="s">
        <v>66</v>
      </c>
      <c r="Y3717" t="s">
        <v>111</v>
      </c>
      <c r="Z3717" t="s">
        <v>111</v>
      </c>
    </row>
    <row r="3718" spans="2:26" x14ac:dyDescent="0.25">
      <c r="B3718" t="s">
        <v>7905</v>
      </c>
      <c r="C3718" s="26" t="s">
        <v>7906</v>
      </c>
      <c r="D3718" s="26">
        <v>1.2769466897706256</v>
      </c>
      <c r="E3718" s="26">
        <v>1.425826465413464</v>
      </c>
      <c r="F3718" s="26">
        <v>1.2769466897706256</v>
      </c>
      <c r="G3718" s="27">
        <v>1.425826465413464</v>
      </c>
      <c r="H3718" s="28">
        <v>9.9383825115491984</v>
      </c>
      <c r="I3718" s="28">
        <v>17.657978193228214</v>
      </c>
      <c r="J3718" s="26">
        <v>19.514277890522656</v>
      </c>
      <c r="K3718" s="29">
        <v>-0.83563185388812622</v>
      </c>
      <c r="L3718" s="26">
        <v>-6.2034808189436879</v>
      </c>
      <c r="M3718" s="30">
        <v>0.93986315655843611</v>
      </c>
      <c r="N3718" s="29" t="e">
        <v>#N/A</v>
      </c>
      <c r="O3718" s="31">
        <v>8.3631190653833247</v>
      </c>
      <c r="P3718" s="31">
        <v>129588000</v>
      </c>
      <c r="Q3718" s="31">
        <v>129588000</v>
      </c>
      <c r="R3718" s="29">
        <v>2931180800</v>
      </c>
      <c r="S3718" s="29">
        <v>6.7050587256080645</v>
      </c>
      <c r="T3718" s="29">
        <v>7.3389816783075208</v>
      </c>
      <c r="U3718" s="29" t="e">
        <v>#N/A</v>
      </c>
      <c r="V3718" s="29">
        <v>19.44514987567084</v>
      </c>
      <c r="W3718">
        <v>1.8416172393943757</v>
      </c>
      <c r="X3718" t="s">
        <v>74</v>
      </c>
      <c r="Y3718" t="s">
        <v>102</v>
      </c>
      <c r="Z3718" t="s">
        <v>128</v>
      </c>
    </row>
    <row r="3719" spans="2:26" x14ac:dyDescent="0.25">
      <c r="B3719" t="s">
        <v>7907</v>
      </c>
      <c r="C3719" s="26" t="s">
        <v>7908</v>
      </c>
      <c r="D3719" s="26">
        <v>5.6020020313130896</v>
      </c>
      <c r="E3719" s="26">
        <v>0.95831828042064282</v>
      </c>
      <c r="F3719" s="26">
        <v>3.9801152901036545</v>
      </c>
      <c r="G3719" s="27">
        <v>0.87956015465704063</v>
      </c>
      <c r="H3719" s="28">
        <v>51.564036825227291</v>
      </c>
      <c r="I3719" s="28">
        <v>19.619352829776311</v>
      </c>
      <c r="J3719" s="26">
        <v>21.184152628725727</v>
      </c>
      <c r="K3719" s="29">
        <v>-0.17553980605322581</v>
      </c>
      <c r="L3719" s="26">
        <v>-0.64412506376641654</v>
      </c>
      <c r="M3719" s="30">
        <v>0.4424768530041569</v>
      </c>
      <c r="N3719" s="29">
        <v>5.7155008517114905E-3</v>
      </c>
      <c r="O3719" s="31">
        <v>50.020846575124025</v>
      </c>
      <c r="P3719" s="31">
        <v>1223461999.9999995</v>
      </c>
      <c r="Q3719" s="31">
        <v>1333013999.9999995</v>
      </c>
      <c r="R3719" s="29">
        <v>11453336576</v>
      </c>
      <c r="S3719" s="29">
        <v>8.4809513423164233</v>
      </c>
      <c r="T3719" s="29">
        <v>9.4861160801251376</v>
      </c>
      <c r="U3719" s="29">
        <v>8.5136064371256275</v>
      </c>
      <c r="V3719" s="29">
        <v>13.232736446039221</v>
      </c>
      <c r="W3719">
        <v>6.5405043209898794</v>
      </c>
      <c r="X3719" t="s">
        <v>71</v>
      </c>
      <c r="Y3719" t="s">
        <v>76</v>
      </c>
      <c r="Z3719" t="s">
        <v>164</v>
      </c>
    </row>
    <row r="3720" spans="2:26" x14ac:dyDescent="0.25">
      <c r="B3720" t="s">
        <v>7909</v>
      </c>
      <c r="C3720" s="26" t="s">
        <v>7910</v>
      </c>
      <c r="D3720" s="26" t="e">
        <v>#N/A</v>
      </c>
      <c r="E3720" s="26">
        <v>-4.4188914433977163E-2</v>
      </c>
      <c r="F3720" s="26" t="e">
        <v>#N/A</v>
      </c>
      <c r="G3720" s="27">
        <v>-4.0493569076313199E-2</v>
      </c>
      <c r="H3720" s="28">
        <v>-18.985909641158123</v>
      </c>
      <c r="I3720" s="28" t="e">
        <v>#N/A</v>
      </c>
      <c r="J3720" s="26">
        <v>-2.4883938227915152</v>
      </c>
      <c r="K3720" s="29">
        <v>-0.3613538356529718</v>
      </c>
      <c r="L3720" s="26">
        <v>13.086722353413032</v>
      </c>
      <c r="M3720" s="30">
        <v>0.8443753459418667</v>
      </c>
      <c r="N3720" s="29">
        <v>2.4263647702197065E-3</v>
      </c>
      <c r="O3720" s="31" t="e">
        <v>#N/A</v>
      </c>
      <c r="P3720" s="31">
        <v>3370075999.9999995</v>
      </c>
      <c r="Q3720" s="31">
        <v>3677620999.9999995</v>
      </c>
      <c r="R3720" s="29">
        <v>5452257280</v>
      </c>
      <c r="S3720" s="29" t="e">
        <v>#N/A</v>
      </c>
      <c r="T3720" s="29" t="e">
        <v>#N/A</v>
      </c>
      <c r="U3720" s="29">
        <v>-3.2056906162726047</v>
      </c>
      <c r="V3720" s="29" t="e">
        <v>#N/A</v>
      </c>
      <c r="W3720">
        <v>1.1078668397415812</v>
      </c>
      <c r="X3720" t="s">
        <v>74</v>
      </c>
      <c r="Y3720" t="s">
        <v>102</v>
      </c>
      <c r="Z3720" t="s">
        <v>618</v>
      </c>
    </row>
    <row r="3721" spans="2:26" x14ac:dyDescent="0.25">
      <c r="B3721" t="s">
        <v>7911</v>
      </c>
      <c r="C3721" s="26" t="s">
        <v>7912</v>
      </c>
      <c r="D3721" s="26" t="e">
        <v>#N/A</v>
      </c>
      <c r="E3721" s="26" t="e">
        <v>#N/A</v>
      </c>
      <c r="F3721" s="26">
        <v>2.8665542376990677E-2</v>
      </c>
      <c r="G3721" s="27">
        <v>3.2480243071011168E-2</v>
      </c>
      <c r="H3721" s="28">
        <v>5.5072593831384404</v>
      </c>
      <c r="I3721" s="28">
        <v>69.253070183923882</v>
      </c>
      <c r="J3721" s="26">
        <v>69.24154078652731</v>
      </c>
      <c r="K3721" s="29" t="e">
        <v>#N/A</v>
      </c>
      <c r="L3721" s="26">
        <v>12.078487239384028</v>
      </c>
      <c r="M3721" s="30">
        <v>0.49164148455670559</v>
      </c>
      <c r="N3721" s="29">
        <v>6.4727171845275844E-3</v>
      </c>
      <c r="O3721" s="31" t="e">
        <v>#N/A</v>
      </c>
      <c r="P3721" s="31" t="e">
        <v>#N/A</v>
      </c>
      <c r="Q3721" s="31">
        <v>113910416000</v>
      </c>
      <c r="R3721" s="29">
        <v>63257153536</v>
      </c>
      <c r="S3721" s="29">
        <v>25.673782173630002</v>
      </c>
      <c r="T3721" s="29">
        <v>32.053621768926526</v>
      </c>
      <c r="U3721" s="29">
        <v>-14.129755293072567</v>
      </c>
      <c r="V3721" s="29">
        <v>16.094228442349742</v>
      </c>
      <c r="W3721">
        <v>0.89038182210463235</v>
      </c>
      <c r="X3721" t="s">
        <v>66</v>
      </c>
      <c r="Y3721" t="s">
        <v>202</v>
      </c>
      <c r="Z3721" t="s">
        <v>1822</v>
      </c>
    </row>
    <row r="3722" spans="2:26" x14ac:dyDescent="0.25">
      <c r="B3722" t="s">
        <v>7913</v>
      </c>
      <c r="C3722" s="26" t="s">
        <v>7914</v>
      </c>
      <c r="D3722" s="26">
        <v>0.6792074060080997</v>
      </c>
      <c r="E3722" s="26">
        <v>1.0165127217957222</v>
      </c>
      <c r="F3722" s="26">
        <v>0.64512555431587115</v>
      </c>
      <c r="G3722" s="27">
        <v>0.86901368456294426</v>
      </c>
      <c r="H3722" s="28">
        <v>25.821790404429272</v>
      </c>
      <c r="I3722" s="28">
        <v>7.0203289066422485</v>
      </c>
      <c r="J3722" s="26">
        <v>8.5354502749263705</v>
      </c>
      <c r="K3722" s="29">
        <v>-0.18360817682361005</v>
      </c>
      <c r="L3722" s="26">
        <v>-0.94664840117734883</v>
      </c>
      <c r="M3722" s="30">
        <v>0.46496721898818294</v>
      </c>
      <c r="N3722" s="29">
        <v>9.3689270978153869E-3</v>
      </c>
      <c r="O3722" s="31">
        <v>13.402577611294159</v>
      </c>
      <c r="P3722" s="31">
        <v>1177153000.0000002</v>
      </c>
      <c r="Q3722" s="31">
        <v>1376953000.0000002</v>
      </c>
      <c r="R3722" s="29">
        <v>20417460224</v>
      </c>
      <c r="S3722" s="29">
        <v>12.24680330717362</v>
      </c>
      <c r="T3722" s="29">
        <v>14.020740008847817</v>
      </c>
      <c r="U3722" s="29">
        <v>3.2694027203997837</v>
      </c>
      <c r="V3722" s="29">
        <v>22.212571564498234</v>
      </c>
      <c r="W3722">
        <v>5.3420997506851933</v>
      </c>
      <c r="X3722" t="s">
        <v>93</v>
      </c>
      <c r="Y3722" t="s">
        <v>94</v>
      </c>
      <c r="Z3722" t="s">
        <v>95</v>
      </c>
    </row>
    <row r="3723" spans="2:26" x14ac:dyDescent="0.25">
      <c r="B3723" t="s">
        <v>7915</v>
      </c>
      <c r="C3723" s="26" t="s">
        <v>4181</v>
      </c>
      <c r="D3723" s="26" t="e">
        <v>#N/A</v>
      </c>
      <c r="E3723" s="26" t="e">
        <v>#N/A</v>
      </c>
      <c r="F3723" s="26" t="e">
        <v>#N/A</v>
      </c>
      <c r="G3723" s="27" t="e">
        <v>#N/A</v>
      </c>
      <c r="H3723" s="28" t="e">
        <v>#N/A</v>
      </c>
      <c r="I3723" s="28" t="e">
        <v>#N/A</v>
      </c>
      <c r="J3723" s="26" t="e">
        <v>#N/A</v>
      </c>
      <c r="K3723" s="29" t="e">
        <v>#N/A</v>
      </c>
      <c r="L3723" s="26" t="e">
        <v>#N/A</v>
      </c>
      <c r="M3723" s="30" t="e">
        <v>#N/A</v>
      </c>
      <c r="N3723" s="29" t="e">
        <v>#N/A</v>
      </c>
      <c r="O3723" s="31" t="e">
        <v>#N/A</v>
      </c>
      <c r="P3723" s="31" t="e">
        <v>#N/A</v>
      </c>
      <c r="Q3723" s="31" t="e">
        <v>#N/A</v>
      </c>
      <c r="R3723" s="29">
        <v>46526902272</v>
      </c>
      <c r="S3723" s="29" t="e">
        <v>#N/A</v>
      </c>
      <c r="T3723" s="29" t="e">
        <v>#N/A</v>
      </c>
      <c r="U3723" s="29" t="e">
        <v>#N/A</v>
      </c>
      <c r="V3723" s="29" t="e">
        <v>#N/A</v>
      </c>
      <c r="W3723" t="e">
        <v>#N/A</v>
      </c>
      <c r="X3723" t="s">
        <v>66</v>
      </c>
      <c r="Y3723" t="s">
        <v>111</v>
      </c>
      <c r="Z3723" t="s">
        <v>111</v>
      </c>
    </row>
    <row r="3724" spans="2:26" x14ac:dyDescent="0.25">
      <c r="B3724" t="s">
        <v>7916</v>
      </c>
      <c r="C3724" s="26" t="s">
        <v>7917</v>
      </c>
      <c r="D3724" s="26">
        <v>-0.19011825124346707</v>
      </c>
      <c r="E3724" s="26">
        <v>0.13511529379477533</v>
      </c>
      <c r="F3724" s="26">
        <v>-0.19011825124346707</v>
      </c>
      <c r="G3724" s="27">
        <v>0.13511529379477533</v>
      </c>
      <c r="H3724" s="28">
        <v>-4.7927701518589858</v>
      </c>
      <c r="I3724" s="28">
        <v>7.1566961926032304</v>
      </c>
      <c r="J3724" s="26">
        <v>-3.2774032926416092</v>
      </c>
      <c r="K3724" s="29">
        <v>-0.68888583769879241</v>
      </c>
      <c r="L3724" s="26">
        <v>18.762791159141557</v>
      </c>
      <c r="M3724" s="30">
        <v>0.43871455852003577</v>
      </c>
      <c r="N3724" s="29" t="e">
        <v>#N/A</v>
      </c>
      <c r="O3724" s="31" t="e">
        <v>#N/A</v>
      </c>
      <c r="P3724" s="31">
        <v>-874505000</v>
      </c>
      <c r="Q3724" s="31">
        <v>-874505000</v>
      </c>
      <c r="R3724" s="29">
        <v>8400947200</v>
      </c>
      <c r="S3724" s="29" t="e">
        <v>#N/A</v>
      </c>
      <c r="T3724" s="29" t="e">
        <v>#N/A</v>
      </c>
      <c r="U3724" s="29">
        <v>-0.23336654228704115</v>
      </c>
      <c r="V3724" s="29" t="e">
        <v>#N/A</v>
      </c>
      <c r="W3724">
        <v>5.8566812345751558</v>
      </c>
      <c r="X3724" t="s">
        <v>93</v>
      </c>
      <c r="Y3724" t="s">
        <v>96</v>
      </c>
      <c r="Z3724" t="s">
        <v>1268</v>
      </c>
    </row>
    <row r="3725" spans="2:26" x14ac:dyDescent="0.25">
      <c r="B3725" t="s">
        <v>7918</v>
      </c>
      <c r="C3725" s="26" t="s">
        <v>7919</v>
      </c>
      <c r="D3725" s="26">
        <v>0.45124327049779395</v>
      </c>
      <c r="E3725" s="26">
        <v>1.8981640270641836E-2</v>
      </c>
      <c r="F3725" s="26">
        <v>0.45124327049779395</v>
      </c>
      <c r="G3725" s="27">
        <v>1.8981640270641836E-2</v>
      </c>
      <c r="H3725" s="28">
        <v>-24.834268613652664</v>
      </c>
      <c r="I3725" s="28">
        <v>7.4562219271285644</v>
      </c>
      <c r="J3725" s="26">
        <v>4.7307949538281271</v>
      </c>
      <c r="K3725" s="29">
        <v>0.47320188083166898</v>
      </c>
      <c r="L3725" s="26">
        <v>15.360366436238971</v>
      </c>
      <c r="M3725" s="30">
        <v>0.20495636312009366</v>
      </c>
      <c r="N3725" s="29">
        <v>8.8118502526343765E-3</v>
      </c>
      <c r="O3725" s="31">
        <v>28.200116153778783</v>
      </c>
      <c r="P3725" s="31">
        <v>3481206000.0000005</v>
      </c>
      <c r="Q3725" s="31">
        <v>3481206000.0000005</v>
      </c>
      <c r="R3725" s="29">
        <v>4223238656</v>
      </c>
      <c r="S3725" s="29">
        <v>41.733026446105519</v>
      </c>
      <c r="T3725" s="29">
        <v>68.455141622108869</v>
      </c>
      <c r="U3725" s="29">
        <v>-4.293316451401604</v>
      </c>
      <c r="V3725" s="29" t="e">
        <v>#N/A</v>
      </c>
      <c r="W3725">
        <v>4.0590786951995934</v>
      </c>
      <c r="X3725" t="s">
        <v>93</v>
      </c>
      <c r="Y3725" t="s">
        <v>96</v>
      </c>
      <c r="Z3725" t="s">
        <v>541</v>
      </c>
    </row>
    <row r="3726" spans="2:26" x14ac:dyDescent="0.25">
      <c r="B3726" t="s">
        <v>7920</v>
      </c>
      <c r="C3726" s="26" t="s">
        <v>7921</v>
      </c>
      <c r="D3726" s="26" t="e">
        <v>#N/A</v>
      </c>
      <c r="E3726" s="26" t="e">
        <v>#N/A</v>
      </c>
      <c r="F3726" s="26" t="e">
        <v>#N/A</v>
      </c>
      <c r="G3726" s="27" t="e">
        <v>#N/A</v>
      </c>
      <c r="H3726" s="28" t="e">
        <v>#N/A</v>
      </c>
      <c r="I3726" s="28" t="e">
        <v>#N/A</v>
      </c>
      <c r="J3726" s="26" t="e">
        <v>#N/A</v>
      </c>
      <c r="K3726" s="29" t="e">
        <v>#N/A</v>
      </c>
      <c r="L3726" s="26" t="e">
        <v>#N/A</v>
      </c>
      <c r="M3726" s="30">
        <v>0.57396301664785454</v>
      </c>
      <c r="N3726" s="29" t="e">
        <v>#N/A</v>
      </c>
      <c r="O3726" s="31" t="e">
        <v>#N/A</v>
      </c>
      <c r="P3726" s="31" t="e">
        <v>#N/A</v>
      </c>
      <c r="Q3726" s="31">
        <v>124456960000</v>
      </c>
      <c r="R3726" s="29">
        <v>93067198464</v>
      </c>
      <c r="S3726" s="29" t="e">
        <v>#N/A</v>
      </c>
      <c r="T3726" s="29">
        <v>39.999581108520466</v>
      </c>
      <c r="U3726" s="29">
        <v>-11.720412970440224</v>
      </c>
      <c r="V3726" s="29">
        <v>27.57046447002779</v>
      </c>
      <c r="W3726">
        <v>1.2473474570595038</v>
      </c>
      <c r="X3726" t="s">
        <v>66</v>
      </c>
      <c r="Y3726" t="s">
        <v>202</v>
      </c>
      <c r="Z3726" t="s">
        <v>3450</v>
      </c>
    </row>
    <row r="3727" spans="2:26" x14ac:dyDescent="0.25">
      <c r="B3727" t="s">
        <v>7922</v>
      </c>
      <c r="C3727" s="26" t="s">
        <v>7923</v>
      </c>
      <c r="D3727" s="26">
        <v>0.35585224653395348</v>
      </c>
      <c r="E3727" s="26">
        <v>0.48110047664635991</v>
      </c>
      <c r="F3727" s="26">
        <v>0.20637464133219821</v>
      </c>
      <c r="G3727" s="27">
        <v>0.27583166737252285</v>
      </c>
      <c r="H3727" s="28">
        <v>16.162380683086653</v>
      </c>
      <c r="I3727" s="28">
        <v>6.9792541833438779</v>
      </c>
      <c r="J3727" s="26">
        <v>6.9892912931084803</v>
      </c>
      <c r="K3727" s="29">
        <v>7.398155507146649E-2</v>
      </c>
      <c r="L3727" s="26">
        <v>0.32666079881541904</v>
      </c>
      <c r="M3727" s="30">
        <v>0.40054680491573752</v>
      </c>
      <c r="N3727" s="29">
        <v>1.4029802476312393E-2</v>
      </c>
      <c r="O3727" s="31">
        <v>5.7289488399627828</v>
      </c>
      <c r="P3727" s="31">
        <v>3544137000</v>
      </c>
      <c r="Q3727" s="31">
        <v>6181618000</v>
      </c>
      <c r="R3727" s="29">
        <v>9930496000</v>
      </c>
      <c r="S3727" s="29">
        <v>4.386391872440055</v>
      </c>
      <c r="T3727" s="29">
        <v>6.2926679358108624</v>
      </c>
      <c r="U3727" s="29">
        <v>16.812392855301489</v>
      </c>
      <c r="V3727" s="29">
        <v>10.65891606908912</v>
      </c>
      <c r="W3727">
        <v>1.869360598107894</v>
      </c>
      <c r="X3727" t="s">
        <v>77</v>
      </c>
      <c r="Y3727" t="s">
        <v>83</v>
      </c>
      <c r="Z3727" t="s">
        <v>193</v>
      </c>
    </row>
    <row r="3728" spans="2:26" x14ac:dyDescent="0.25">
      <c r="B3728" t="s">
        <v>7924</v>
      </c>
      <c r="C3728" s="26" t="s">
        <v>7925</v>
      </c>
      <c r="D3728" s="26">
        <v>5.0802633948256667E-2</v>
      </c>
      <c r="E3728" s="26">
        <v>2.3474328233591281E-2</v>
      </c>
      <c r="F3728" s="26">
        <v>5.0802633948256667E-2</v>
      </c>
      <c r="G3728" s="27">
        <v>2.3474328233591281E-2</v>
      </c>
      <c r="H3728" s="28">
        <v>5.2330093281617538</v>
      </c>
      <c r="I3728" s="28">
        <v>27.213947393648688</v>
      </c>
      <c r="J3728" s="26">
        <v>20.064925112942934</v>
      </c>
      <c r="K3728" s="29">
        <v>0.31081162929929779</v>
      </c>
      <c r="L3728" s="26">
        <v>7.1856002508677932</v>
      </c>
      <c r="M3728" s="30">
        <v>0.26866794929680515</v>
      </c>
      <c r="N3728" s="29">
        <v>1.3368526525271792E-2</v>
      </c>
      <c r="O3728" s="31">
        <v>17.899683670650848</v>
      </c>
      <c r="P3728" s="31">
        <v>9651011000</v>
      </c>
      <c r="Q3728" s="31">
        <v>9651011000</v>
      </c>
      <c r="R3728" s="29">
        <v>1655072640</v>
      </c>
      <c r="S3728" s="29">
        <v>9.7549345197806776</v>
      </c>
      <c r="T3728" s="29">
        <v>14.276316107544179</v>
      </c>
      <c r="U3728" s="29" t="e">
        <v>#N/A</v>
      </c>
      <c r="V3728" s="29">
        <v>7.9047724233236876</v>
      </c>
      <c r="W3728">
        <v>0.40420625589839571</v>
      </c>
      <c r="X3728" t="s">
        <v>66</v>
      </c>
      <c r="Y3728" t="s">
        <v>79</v>
      </c>
      <c r="Z3728" t="s">
        <v>127</v>
      </c>
    </row>
    <row r="3729" spans="2:26" x14ac:dyDescent="0.25">
      <c r="B3729" t="s">
        <v>7926</v>
      </c>
      <c r="C3729" s="26" t="s">
        <v>7927</v>
      </c>
      <c r="D3729" s="26">
        <v>-1.5758164541982758</v>
      </c>
      <c r="E3729" s="26">
        <v>13.870805236643927</v>
      </c>
      <c r="F3729" s="26">
        <v>-5.3229548396383173</v>
      </c>
      <c r="G3729" s="27">
        <v>7.4172929791079207</v>
      </c>
      <c r="H3729" s="28">
        <v>38.667610237246485</v>
      </c>
      <c r="I3729" s="28">
        <v>9.3653476553491153</v>
      </c>
      <c r="J3729" s="26">
        <v>14.740547698527395</v>
      </c>
      <c r="K3729" s="29">
        <v>-0.52942387938122937</v>
      </c>
      <c r="L3729" s="26">
        <v>-1.5137760223031991</v>
      </c>
      <c r="M3729" s="30">
        <v>0.63220417717669097</v>
      </c>
      <c r="N3729" s="29">
        <v>4.7899893902515131E-3</v>
      </c>
      <c r="O3729" s="31">
        <v>36.722981220695857</v>
      </c>
      <c r="P3729" s="31">
        <v>63322999.999999762</v>
      </c>
      <c r="Q3729" s="31">
        <v>118417999.99999976</v>
      </c>
      <c r="R3729" s="29">
        <v>36480700416</v>
      </c>
      <c r="S3729" s="29">
        <v>30.55153696252507</v>
      </c>
      <c r="T3729" s="29">
        <v>33.110295515441777</v>
      </c>
      <c r="U3729" s="29">
        <v>1.6092180065230466</v>
      </c>
      <c r="V3729" s="29">
        <v>54.870385754148295</v>
      </c>
      <c r="W3729">
        <v>18.183400878050978</v>
      </c>
      <c r="X3729" t="s">
        <v>74</v>
      </c>
      <c r="Y3729" t="s">
        <v>102</v>
      </c>
      <c r="Z3729" t="s">
        <v>102</v>
      </c>
    </row>
    <row r="3730" spans="2:26" x14ac:dyDescent="0.25">
      <c r="B3730" t="s">
        <v>7928</v>
      </c>
      <c r="C3730" s="26" t="s">
        <v>7929</v>
      </c>
      <c r="D3730" s="26">
        <v>-1.2304446393439048</v>
      </c>
      <c r="E3730" s="26">
        <v>0.77938683028688882</v>
      </c>
      <c r="F3730" s="26">
        <v>-1.2304446393439048</v>
      </c>
      <c r="G3730" s="27">
        <v>0.77938683028688882</v>
      </c>
      <c r="H3730" s="28">
        <v>11.860356089746722</v>
      </c>
      <c r="I3730" s="28">
        <v>6.5119036098431851</v>
      </c>
      <c r="J3730" s="26">
        <v>16.608974363344924</v>
      </c>
      <c r="K3730" s="29">
        <v>-0.40463259655330192</v>
      </c>
      <c r="L3730" s="26">
        <v>-4.9443272222723955</v>
      </c>
      <c r="M3730" s="30">
        <v>0.50389901923171243</v>
      </c>
      <c r="N3730" s="29">
        <v>2.2844089091947465E-2</v>
      </c>
      <c r="O3730" s="31">
        <v>-5.158411973944828</v>
      </c>
      <c r="P3730" s="31">
        <v>295480999.99999976</v>
      </c>
      <c r="Q3730" s="31">
        <v>295480999.99999976</v>
      </c>
      <c r="R3730" s="29">
        <v>4934456832</v>
      </c>
      <c r="S3730" s="29">
        <v>15.311897406425235</v>
      </c>
      <c r="T3730" s="29">
        <v>16.196726063206164</v>
      </c>
      <c r="U3730" s="29">
        <v>-2.6666764849712239</v>
      </c>
      <c r="V3730" s="29">
        <v>28.154257690592956</v>
      </c>
      <c r="W3730">
        <v>3.2269333435115937</v>
      </c>
      <c r="X3730" t="s">
        <v>71</v>
      </c>
      <c r="Y3730" t="s">
        <v>728</v>
      </c>
      <c r="Z3730" t="s">
        <v>729</v>
      </c>
    </row>
    <row r="3731" spans="2:26" x14ac:dyDescent="0.25">
      <c r="B3731" t="s">
        <v>7930</v>
      </c>
      <c r="C3731" s="26" t="s">
        <v>7931</v>
      </c>
      <c r="D3731" s="26">
        <v>0.14156737965872027</v>
      </c>
      <c r="E3731" s="26">
        <v>4.658197217180883E-2</v>
      </c>
      <c r="F3731" s="26">
        <v>0.12471103548232146</v>
      </c>
      <c r="G3731" s="27">
        <v>3.1161473087818695E-2</v>
      </c>
      <c r="H3731" s="28">
        <v>-1.1969881119130685</v>
      </c>
      <c r="I3731" s="28">
        <v>6.2028032880995028</v>
      </c>
      <c r="J3731" s="26">
        <v>4.0402374670184695</v>
      </c>
      <c r="K3731" s="29">
        <v>0.35930792246650189</v>
      </c>
      <c r="L3731" s="26">
        <v>5.6367346938775507</v>
      </c>
      <c r="M3731" s="30">
        <v>0.23383031213128821</v>
      </c>
      <c r="N3731" s="29">
        <v>3.2414910858995136E-3</v>
      </c>
      <c r="O3731" s="31">
        <v>13.413665387934534</v>
      </c>
      <c r="P3731" s="31">
        <v>3306000000</v>
      </c>
      <c r="Q3731" s="31">
        <v>4942000000</v>
      </c>
      <c r="R3731" s="29">
        <v>3503803392</v>
      </c>
      <c r="S3731" s="29">
        <v>12.78735386122449</v>
      </c>
      <c r="T3731" s="29">
        <v>40.68703501298701</v>
      </c>
      <c r="U3731" s="29">
        <v>-1.883667335635709</v>
      </c>
      <c r="V3731" s="29">
        <v>19.545388283152864</v>
      </c>
      <c r="W3731">
        <v>1.6311349798165138</v>
      </c>
      <c r="X3731" t="s">
        <v>74</v>
      </c>
      <c r="Y3731" t="s">
        <v>211</v>
      </c>
      <c r="Z3731" t="s">
        <v>1503</v>
      </c>
    </row>
    <row r="3732" spans="2:26" x14ac:dyDescent="0.25">
      <c r="B3732" t="s">
        <v>7932</v>
      </c>
      <c r="C3732" s="26" t="s">
        <v>7933</v>
      </c>
      <c r="D3732" s="26">
        <v>0.40931350814991757</v>
      </c>
      <c r="E3732" s="26">
        <v>0.27716444621197045</v>
      </c>
      <c r="F3732" s="26">
        <v>0.39720415291392924</v>
      </c>
      <c r="G3732" s="27">
        <v>0.26538627037085449</v>
      </c>
      <c r="H3732" s="28">
        <v>5.8747096440324809</v>
      </c>
      <c r="I3732" s="28">
        <v>14.27344132986263</v>
      </c>
      <c r="J3732" s="26">
        <v>12.605788709729225</v>
      </c>
      <c r="K3732" s="29">
        <v>-0.41034741542933223</v>
      </c>
      <c r="L3732" s="26">
        <v>-2.9568339148472829</v>
      </c>
      <c r="M3732" s="30">
        <v>0.83379323043652587</v>
      </c>
      <c r="N3732" s="29">
        <v>1.309935739001483E-2</v>
      </c>
      <c r="O3732" s="31">
        <v>13.487896416800499</v>
      </c>
      <c r="P3732" s="31">
        <v>1508700000.0000005</v>
      </c>
      <c r="Q3732" s="31">
        <v>1575658000.0000005</v>
      </c>
      <c r="R3732" s="29">
        <v>6557124096</v>
      </c>
      <c r="S3732" s="29">
        <v>7.4661067643716077</v>
      </c>
      <c r="T3732" s="29">
        <v>12.522735708858228</v>
      </c>
      <c r="U3732" s="29">
        <v>4.7109219755111376</v>
      </c>
      <c r="V3732" s="29">
        <v>27.134503127088678</v>
      </c>
      <c r="W3732">
        <v>1.7047637115139438</v>
      </c>
      <c r="X3732" t="s">
        <v>66</v>
      </c>
      <c r="Y3732" t="s">
        <v>73</v>
      </c>
      <c r="Z3732" t="s">
        <v>112</v>
      </c>
    </row>
    <row r="3733" spans="2:26" x14ac:dyDescent="0.25">
      <c r="B3733" t="s">
        <v>7934</v>
      </c>
      <c r="C3733" s="26" t="s">
        <v>7935</v>
      </c>
      <c r="D3733" s="26">
        <v>0.25390546904693601</v>
      </c>
      <c r="E3733" s="26">
        <v>0.30620705993840325</v>
      </c>
      <c r="F3733" s="26">
        <v>0.18838352819764009</v>
      </c>
      <c r="G3733" s="27">
        <v>0.22230822153422772</v>
      </c>
      <c r="H3733" s="28">
        <v>2.7947722998547859</v>
      </c>
      <c r="I3733" s="28" t="e">
        <v>#N/A</v>
      </c>
      <c r="J3733" s="26" t="e">
        <v>#N/A</v>
      </c>
      <c r="K3733" s="29">
        <v>-0.17248472348688468</v>
      </c>
      <c r="L3733" s="26" t="e">
        <v>#N/A</v>
      </c>
      <c r="M3733" s="30">
        <v>0.20740425256620373</v>
      </c>
      <c r="N3733" s="29">
        <v>0.5</v>
      </c>
      <c r="O3733" s="31">
        <v>15.170167682835563</v>
      </c>
      <c r="P3733" s="31">
        <v>8442000000</v>
      </c>
      <c r="Q3733" s="31">
        <v>11628000000</v>
      </c>
      <c r="R3733" s="29">
        <v>23182374912</v>
      </c>
      <c r="S3733" s="29" t="e">
        <v>#N/A</v>
      </c>
      <c r="T3733" s="29" t="e">
        <v>#N/A</v>
      </c>
      <c r="U3733" s="29" t="e">
        <v>#N/A</v>
      </c>
      <c r="V3733" s="29">
        <v>18.647932542758756</v>
      </c>
      <c r="W3733">
        <v>0.6088002642581587</v>
      </c>
      <c r="X3733" t="s">
        <v>66</v>
      </c>
      <c r="Y3733" t="s">
        <v>73</v>
      </c>
      <c r="Z3733" t="s">
        <v>197</v>
      </c>
    </row>
    <row r="3734" spans="2:26" x14ac:dyDescent="0.25">
      <c r="B3734" t="s">
        <v>7936</v>
      </c>
      <c r="C3734" s="26" t="s">
        <v>7937</v>
      </c>
      <c r="D3734" s="26" t="e">
        <v>#N/A</v>
      </c>
      <c r="E3734" s="26" t="e">
        <v>#N/A</v>
      </c>
      <c r="F3734" s="26" t="e">
        <v>#N/A</v>
      </c>
      <c r="G3734" s="27" t="e">
        <v>#N/A</v>
      </c>
      <c r="H3734" s="28">
        <v>7.014448000492937</v>
      </c>
      <c r="I3734" s="28" t="e">
        <v>#N/A</v>
      </c>
      <c r="J3734" s="26" t="e">
        <v>#N/A</v>
      </c>
      <c r="K3734" s="29" t="e">
        <v>#N/A</v>
      </c>
      <c r="L3734" s="26">
        <v>3.1700680272108843</v>
      </c>
      <c r="M3734" s="30" t="e">
        <v>#N/A</v>
      </c>
      <c r="N3734" s="29" t="e">
        <v>#N/A</v>
      </c>
      <c r="O3734" s="31">
        <v>-1.4839372811222424</v>
      </c>
      <c r="P3734" s="31" t="e">
        <v>#N/A</v>
      </c>
      <c r="Q3734" s="31" t="e">
        <v>#N/A</v>
      </c>
      <c r="R3734" s="29">
        <v>51689619456</v>
      </c>
      <c r="S3734" s="29">
        <v>5.0453952195918363</v>
      </c>
      <c r="T3734" s="29">
        <v>12.693361240458669</v>
      </c>
      <c r="U3734" s="29">
        <v>47.398298261520864</v>
      </c>
      <c r="V3734" s="29">
        <v>10.651569597938842</v>
      </c>
      <c r="W3734">
        <v>0.64688539710775106</v>
      </c>
      <c r="X3734" t="s">
        <v>77</v>
      </c>
      <c r="Y3734" t="s">
        <v>83</v>
      </c>
      <c r="Z3734" t="s">
        <v>193</v>
      </c>
    </row>
    <row r="3735" spans="2:26" x14ac:dyDescent="0.25">
      <c r="B3735" t="s">
        <v>7938</v>
      </c>
      <c r="C3735" s="26" t="s">
        <v>7939</v>
      </c>
      <c r="D3735" s="26">
        <v>6.8060670456724828E-2</v>
      </c>
      <c r="E3735" s="26">
        <v>4.4439256654556419E-2</v>
      </c>
      <c r="F3735" s="26">
        <v>6.7649841579526748E-2</v>
      </c>
      <c r="G3735" s="27">
        <v>4.3773802711856352E-2</v>
      </c>
      <c r="H3735" s="28">
        <v>4.7220796637331564</v>
      </c>
      <c r="I3735" s="28">
        <v>4.5148831712937509</v>
      </c>
      <c r="J3735" s="26">
        <v>4.4879103595374783</v>
      </c>
      <c r="K3735" s="29">
        <v>0.26384536834145295</v>
      </c>
      <c r="L3735" s="26">
        <v>6.2629874303343032</v>
      </c>
      <c r="M3735" s="30">
        <v>0.2679921447037949</v>
      </c>
      <c r="N3735" s="29">
        <v>5.1880339434014471E-3</v>
      </c>
      <c r="O3735" s="31">
        <v>1.7128898699513169</v>
      </c>
      <c r="P3735" s="31">
        <v>5140275000</v>
      </c>
      <c r="Q3735" s="31">
        <v>5218418000</v>
      </c>
      <c r="R3735" s="29">
        <v>3083652096</v>
      </c>
      <c r="S3735" s="29">
        <v>13.341233590113209</v>
      </c>
      <c r="T3735" s="29">
        <v>26.92772998767617</v>
      </c>
      <c r="U3735" s="29" t="e">
        <v>#N/A</v>
      </c>
      <c r="V3735" s="29">
        <v>23.58252419300397</v>
      </c>
      <c r="W3735">
        <v>1.110384743376057</v>
      </c>
      <c r="X3735" t="s">
        <v>78</v>
      </c>
      <c r="Y3735" t="s">
        <v>99</v>
      </c>
      <c r="Z3735" t="s">
        <v>510</v>
      </c>
    </row>
    <row r="3736" spans="2:26" x14ac:dyDescent="0.25">
      <c r="B3736" t="s">
        <v>7940</v>
      </c>
      <c r="C3736" s="26" t="s">
        <v>7941</v>
      </c>
      <c r="D3736" s="26" t="e">
        <v>#N/A</v>
      </c>
      <c r="E3736" s="26">
        <v>2.5445123015163097E-2</v>
      </c>
      <c r="F3736" s="26" t="e">
        <v>#N/A</v>
      </c>
      <c r="G3736" s="27">
        <v>2.5445123015163097E-2</v>
      </c>
      <c r="H3736" s="28">
        <v>5.4854312059302117</v>
      </c>
      <c r="I3736" s="28" t="e">
        <v>#N/A</v>
      </c>
      <c r="J3736" s="26">
        <v>78.652044202991405</v>
      </c>
      <c r="K3736" s="29">
        <v>0.48185924138658648</v>
      </c>
      <c r="L3736" s="26">
        <v>8.4637334213174622</v>
      </c>
      <c r="M3736" s="30">
        <v>0.45681070481843283</v>
      </c>
      <c r="N3736" s="29">
        <v>8.2917980641411485E-3</v>
      </c>
      <c r="O3736" s="31" t="e">
        <v>#N/A</v>
      </c>
      <c r="P3736" s="31">
        <v>19938477000</v>
      </c>
      <c r="Q3736" s="31">
        <v>19938477000</v>
      </c>
      <c r="R3736" s="29">
        <v>16634956800</v>
      </c>
      <c r="S3736" s="29">
        <v>22.219487161676621</v>
      </c>
      <c r="T3736" s="29">
        <v>52.96326859661329</v>
      </c>
      <c r="U3736" s="29">
        <v>-60.879833484148271</v>
      </c>
      <c r="V3736" s="29">
        <v>24.705219396442715</v>
      </c>
      <c r="W3736">
        <v>1.0637937370815922</v>
      </c>
      <c r="X3736" t="s">
        <v>66</v>
      </c>
      <c r="Y3736" t="s">
        <v>202</v>
      </c>
      <c r="Z3736" t="s">
        <v>1822</v>
      </c>
    </row>
    <row r="3737" spans="2:26" x14ac:dyDescent="0.25">
      <c r="B3737" t="s">
        <v>7942</v>
      </c>
      <c r="C3737" s="26" t="s">
        <v>7943</v>
      </c>
      <c r="D3737" s="26">
        <v>5.4828198319173418E-2</v>
      </c>
      <c r="E3737" s="26">
        <v>6.6929432274691128E-2</v>
      </c>
      <c r="F3737" s="26">
        <v>5.4299880204151475E-2</v>
      </c>
      <c r="G3737" s="27">
        <v>6.6709477580931514E-2</v>
      </c>
      <c r="H3737" s="28">
        <v>12.738932818628976</v>
      </c>
      <c r="I3737" s="28">
        <v>3.6946814959704377</v>
      </c>
      <c r="J3737" s="26">
        <v>3.6454805654482292</v>
      </c>
      <c r="K3737" s="29">
        <v>0.30037278069122386</v>
      </c>
      <c r="L3737" s="26">
        <v>3.4366265060240964</v>
      </c>
      <c r="M3737" s="30">
        <v>0.38422536396532864</v>
      </c>
      <c r="N3737" s="29">
        <v>7.2792132664866952E-3</v>
      </c>
      <c r="O3737" s="31">
        <v>4.456932616251482</v>
      </c>
      <c r="P3737" s="31">
        <v>26386000000</v>
      </c>
      <c r="Q3737" s="31">
        <v>26473000000</v>
      </c>
      <c r="R3737" s="29">
        <v>27739006976</v>
      </c>
      <c r="S3737" s="29">
        <v>10.174700476144578</v>
      </c>
      <c r="T3737" s="29">
        <v>16.353604560805579</v>
      </c>
      <c r="U3737" s="29" t="e">
        <v>#N/A</v>
      </c>
      <c r="V3737" s="29">
        <v>12.384379612561956</v>
      </c>
      <c r="W3737">
        <v>1.4648798734963135</v>
      </c>
      <c r="X3737" t="s">
        <v>77</v>
      </c>
      <c r="Y3737" t="s">
        <v>83</v>
      </c>
      <c r="Z3737" t="s">
        <v>779</v>
      </c>
    </row>
    <row r="3738" spans="2:26" x14ac:dyDescent="0.25">
      <c r="B3738" t="s">
        <v>7944</v>
      </c>
      <c r="C3738" s="26" t="s">
        <v>7945</v>
      </c>
      <c r="D3738" s="26">
        <v>-0.1227072700688137</v>
      </c>
      <c r="E3738" s="26">
        <v>-7.2149739420097767E-2</v>
      </c>
      <c r="F3738" s="26">
        <v>-0.13840892268014957</v>
      </c>
      <c r="G3738" s="27">
        <v>-9.4531946619110782E-2</v>
      </c>
      <c r="H3738" s="28">
        <v>7.0103322937658215</v>
      </c>
      <c r="I3738" s="28">
        <v>11.060280324247149</v>
      </c>
      <c r="J3738" s="26">
        <v>10.033197895039438</v>
      </c>
      <c r="K3738" s="29">
        <v>-0.27236956813265067</v>
      </c>
      <c r="L3738" s="26">
        <v>-6.5180959860198735</v>
      </c>
      <c r="M3738" s="30">
        <v>0.13657275760804991</v>
      </c>
      <c r="N3738" s="29" t="e">
        <v>#N/A</v>
      </c>
      <c r="O3738" s="31">
        <v>1.1090549302324209</v>
      </c>
      <c r="P3738" s="31">
        <v>-4913656000</v>
      </c>
      <c r="Q3738" s="31">
        <v>-3750256000</v>
      </c>
      <c r="R3738" s="29">
        <v>5721979904</v>
      </c>
      <c r="S3738" s="29" t="e">
        <v>#N/A</v>
      </c>
      <c r="T3738" s="29" t="e">
        <v>#N/A</v>
      </c>
      <c r="U3738" s="29" t="e">
        <v>#N/A</v>
      </c>
      <c r="V3738" s="29">
        <v>12.909363152129403</v>
      </c>
      <c r="W3738">
        <v>1.111170879059715</v>
      </c>
      <c r="X3738" t="s">
        <v>74</v>
      </c>
      <c r="Y3738" t="s">
        <v>102</v>
      </c>
      <c r="Z3738" t="s">
        <v>2720</v>
      </c>
    </row>
    <row r="3739" spans="2:26" x14ac:dyDescent="0.25">
      <c r="B3739" t="s">
        <v>7946</v>
      </c>
      <c r="C3739" s="26" t="s">
        <v>7947</v>
      </c>
      <c r="D3739" s="26">
        <v>0.2273308657713527</v>
      </c>
      <c r="E3739" s="26">
        <v>0.30197395521562409</v>
      </c>
      <c r="F3739" s="26">
        <v>0.2273308657713527</v>
      </c>
      <c r="G3739" s="27">
        <v>0.30197395521562409</v>
      </c>
      <c r="H3739" s="28">
        <v>12.870694636297362</v>
      </c>
      <c r="I3739" s="28">
        <v>14.853043675745377</v>
      </c>
      <c r="J3739" s="26">
        <v>18.566818944913802</v>
      </c>
      <c r="K3739" s="29">
        <v>-9.5018496918891721E-2</v>
      </c>
      <c r="L3739" s="26">
        <v>-0.68092882265309551</v>
      </c>
      <c r="M3739" s="30">
        <v>0.6063542753900435</v>
      </c>
      <c r="N3739" s="29">
        <v>4.5252568705072211E-3</v>
      </c>
      <c r="O3739" s="31">
        <v>19.59431631721997</v>
      </c>
      <c r="P3739" s="31">
        <v>20345801000</v>
      </c>
      <c r="Q3739" s="31">
        <v>20345801000</v>
      </c>
      <c r="R3739" s="29">
        <v>40849829888</v>
      </c>
      <c r="S3739" s="29">
        <v>5.5818629848758698</v>
      </c>
      <c r="T3739" s="29">
        <v>6.5410466403923291</v>
      </c>
      <c r="U3739" s="29">
        <v>6.6240765443062202</v>
      </c>
      <c r="V3739" s="29">
        <v>10.081372326117387</v>
      </c>
      <c r="W3739">
        <v>1.1968260020031591</v>
      </c>
      <c r="X3739" t="s">
        <v>78</v>
      </c>
      <c r="Y3739" t="s">
        <v>87</v>
      </c>
      <c r="Z3739" t="s">
        <v>118</v>
      </c>
    </row>
    <row r="3740" spans="2:26" x14ac:dyDescent="0.25">
      <c r="B3740" t="s">
        <v>7948</v>
      </c>
      <c r="C3740" s="26" t="s">
        <v>7949</v>
      </c>
      <c r="D3740" s="26">
        <v>6.9447197807977729E-2</v>
      </c>
      <c r="E3740" s="26">
        <v>1.4621534072334987E-2</v>
      </c>
      <c r="F3740" s="26">
        <v>6.9373812161308404E-2</v>
      </c>
      <c r="G3740" s="27">
        <v>1.4604173469084865E-2</v>
      </c>
      <c r="H3740" s="28">
        <v>-16.026658203744841</v>
      </c>
      <c r="I3740" s="28">
        <v>4.9604576942215974</v>
      </c>
      <c r="J3740" s="26">
        <v>3.4888751950282546</v>
      </c>
      <c r="K3740" s="29">
        <v>0.37921865950613382</v>
      </c>
      <c r="L3740" s="26">
        <v>423.6764705882353</v>
      </c>
      <c r="M3740" s="30">
        <v>0.13106687541936926</v>
      </c>
      <c r="N3740" s="29">
        <v>8.8346009065068763E-3</v>
      </c>
      <c r="O3740" s="31">
        <v>8.177761839421489</v>
      </c>
      <c r="P3740" s="31">
        <v>33649000000</v>
      </c>
      <c r="Q3740" s="31">
        <v>33689000000</v>
      </c>
      <c r="R3740" s="29">
        <v>8397761024</v>
      </c>
      <c r="S3740" s="29">
        <v>548.7611915294118</v>
      </c>
      <c r="T3740" s="29" t="e">
        <v>#N/A</v>
      </c>
      <c r="U3740" s="29" t="e">
        <v>#N/A</v>
      </c>
      <c r="V3740" s="29" t="e">
        <v>#N/A</v>
      </c>
      <c r="W3740">
        <v>0.7748089161761722</v>
      </c>
      <c r="X3740" t="s">
        <v>77</v>
      </c>
      <c r="Y3740" t="s">
        <v>177</v>
      </c>
      <c r="Z3740" t="s">
        <v>178</v>
      </c>
    </row>
    <row r="3741" spans="2:26" x14ac:dyDescent="0.25">
      <c r="B3741" t="s">
        <v>7950</v>
      </c>
      <c r="C3741" s="26" t="s">
        <v>7951</v>
      </c>
      <c r="D3741" s="26">
        <v>6.1199338731138961E-2</v>
      </c>
      <c r="E3741" s="26">
        <v>1.3964181903638309E-2</v>
      </c>
      <c r="F3741" s="26">
        <v>4.9163482000489866E-2</v>
      </c>
      <c r="G3741" s="27">
        <v>1.2368296708598346E-2</v>
      </c>
      <c r="H3741" s="28">
        <v>-38.434516523867806</v>
      </c>
      <c r="I3741" s="28">
        <v>3.7724004557337452</v>
      </c>
      <c r="J3741" s="26">
        <v>3.1574597281481185</v>
      </c>
      <c r="K3741" s="29">
        <v>0.26312432640180777</v>
      </c>
      <c r="L3741" s="26">
        <v>3.9810549767357952</v>
      </c>
      <c r="M3741" s="30">
        <v>0.13998735127013776</v>
      </c>
      <c r="N3741" s="29">
        <v>8.1657555315594876E-3</v>
      </c>
      <c r="O3741" s="31">
        <v>49.965015451372871</v>
      </c>
      <c r="P3741" s="31">
        <v>6948777999.999999</v>
      </c>
      <c r="Q3741" s="31">
        <v>7845380999.999999</v>
      </c>
      <c r="R3741" s="29">
        <v>9129720832</v>
      </c>
      <c r="S3741" s="29">
        <v>12.268001916133263</v>
      </c>
      <c r="T3741" s="29">
        <v>44.016561506702111</v>
      </c>
      <c r="U3741" s="29" t="e">
        <v>#N/A</v>
      </c>
      <c r="V3741" s="29" t="e">
        <v>#N/A</v>
      </c>
      <c r="W3741">
        <v>4.1607000742843034</v>
      </c>
      <c r="X3741" t="s">
        <v>93</v>
      </c>
      <c r="Y3741" t="s">
        <v>94</v>
      </c>
      <c r="Z3741" t="s">
        <v>95</v>
      </c>
    </row>
    <row r="3742" spans="2:26" x14ac:dyDescent="0.25">
      <c r="B3742" t="s">
        <v>7952</v>
      </c>
      <c r="C3742" s="26" t="s">
        <v>7953</v>
      </c>
      <c r="D3742" s="26">
        <v>0.45119060475963912</v>
      </c>
      <c r="E3742" s="26">
        <v>0.30908104772326989</v>
      </c>
      <c r="F3742" s="26">
        <v>0.45119060475963912</v>
      </c>
      <c r="G3742" s="27">
        <v>0.30908104772326989</v>
      </c>
      <c r="H3742" s="28">
        <v>9.6033064911045187</v>
      </c>
      <c r="I3742" s="28">
        <v>2.4626671401994344</v>
      </c>
      <c r="J3742" s="26">
        <v>2.551509091996726</v>
      </c>
      <c r="K3742" s="29">
        <v>-0.13960240033568877</v>
      </c>
      <c r="L3742" s="26">
        <v>-1.7622300415710626</v>
      </c>
      <c r="M3742" s="30">
        <v>0.43435534796050113</v>
      </c>
      <c r="N3742" s="29">
        <v>3.4607638953209892E-3</v>
      </c>
      <c r="O3742" s="31">
        <v>2.7905526121663895</v>
      </c>
      <c r="P3742" s="31">
        <v>1565336999.9999998</v>
      </c>
      <c r="Q3742" s="31">
        <v>1565336999.9999998</v>
      </c>
      <c r="R3742" s="29">
        <v>3334272000</v>
      </c>
      <c r="S3742" s="29">
        <v>4.5012955751414818</v>
      </c>
      <c r="T3742" s="29">
        <v>5.1205950829826783</v>
      </c>
      <c r="U3742" s="29" t="e">
        <v>#N/A</v>
      </c>
      <c r="V3742" s="29">
        <v>11.689651220537113</v>
      </c>
      <c r="W3742">
        <v>1.0602036636252814</v>
      </c>
      <c r="X3742" t="s">
        <v>74</v>
      </c>
      <c r="Y3742" t="s">
        <v>102</v>
      </c>
      <c r="Z3742" t="s">
        <v>128</v>
      </c>
    </row>
    <row r="3743" spans="2:26" x14ac:dyDescent="0.25">
      <c r="B3743" t="s">
        <v>7954</v>
      </c>
      <c r="C3743" s="26" t="s">
        <v>7955</v>
      </c>
      <c r="D3743" s="26">
        <v>5.6898155294917432</v>
      </c>
      <c r="E3743" s="26">
        <v>27.212985763210778</v>
      </c>
      <c r="F3743" s="26">
        <v>5.6898155294917432</v>
      </c>
      <c r="G3743" s="27">
        <v>27.212985763210778</v>
      </c>
      <c r="H3743" s="28">
        <v>-110.5259447698143</v>
      </c>
      <c r="I3743" s="28" t="e">
        <v>#N/A</v>
      </c>
      <c r="J3743" s="26">
        <v>-319.93</v>
      </c>
      <c r="K3743" s="29">
        <v>-0.83681691343993436</v>
      </c>
      <c r="L3743" s="26">
        <v>0.69135564844124575</v>
      </c>
      <c r="M3743" s="30">
        <v>0.78783585668575573</v>
      </c>
      <c r="N3743" s="29" t="e">
        <v>#N/A</v>
      </c>
      <c r="O3743" s="31" t="e">
        <v>#N/A</v>
      </c>
      <c r="P3743" s="31">
        <v>-35331000</v>
      </c>
      <c r="Q3743" s="31">
        <v>-35331000</v>
      </c>
      <c r="R3743" s="29">
        <v>7267713536</v>
      </c>
      <c r="S3743" s="29" t="e">
        <v>#N/A</v>
      </c>
      <c r="T3743" s="29" t="e">
        <v>#N/A</v>
      </c>
      <c r="U3743" s="29" t="e">
        <v>#N/A</v>
      </c>
      <c r="V3743" s="29" t="e">
        <v>#N/A</v>
      </c>
      <c r="W3743">
        <v>9.4761882466086362</v>
      </c>
      <c r="X3743" t="s">
        <v>74</v>
      </c>
      <c r="Y3743" t="s">
        <v>100</v>
      </c>
      <c r="Z3743" t="s">
        <v>101</v>
      </c>
    </row>
    <row r="3744" spans="2:26" x14ac:dyDescent="0.25">
      <c r="B3744" t="s">
        <v>7956</v>
      </c>
      <c r="C3744" s="26" t="s">
        <v>7957</v>
      </c>
      <c r="D3744" s="26" t="e">
        <v>#N/A</v>
      </c>
      <c r="E3744" s="26">
        <v>0.11544874503498298</v>
      </c>
      <c r="F3744" s="26" t="e">
        <v>#N/A</v>
      </c>
      <c r="G3744" s="27">
        <v>0.11420681093988767</v>
      </c>
      <c r="H3744" s="28">
        <v>13.033773044669472</v>
      </c>
      <c r="I3744" s="28" t="e">
        <v>#N/A</v>
      </c>
      <c r="J3744" s="26">
        <v>12.367329495985629</v>
      </c>
      <c r="K3744" s="29">
        <v>0.20318568235819917</v>
      </c>
      <c r="L3744" s="26">
        <v>1.253909783504533</v>
      </c>
      <c r="M3744" s="30">
        <v>0.46716484350583265</v>
      </c>
      <c r="N3744" s="29">
        <v>4.1480475894187076E-3</v>
      </c>
      <c r="O3744" s="31">
        <v>5.6946107731995168</v>
      </c>
      <c r="P3744" s="31">
        <v>4778181000</v>
      </c>
      <c r="Q3744" s="31">
        <v>4830141000</v>
      </c>
      <c r="R3744" s="29">
        <v>3833200896</v>
      </c>
      <c r="S3744" s="29">
        <v>4.4644893963455079</v>
      </c>
      <c r="T3744" s="29">
        <v>7.9998422567679928</v>
      </c>
      <c r="U3744" s="29">
        <v>-3.5180780673593985</v>
      </c>
      <c r="V3744" s="29">
        <v>8.0134985963021634</v>
      </c>
      <c r="W3744">
        <v>0.9821291280358232</v>
      </c>
      <c r="X3744" t="s">
        <v>74</v>
      </c>
      <c r="Y3744" t="s">
        <v>102</v>
      </c>
      <c r="Z3744" t="s">
        <v>195</v>
      </c>
    </row>
    <row r="3745" spans="2:26" x14ac:dyDescent="0.25">
      <c r="B3745" t="s">
        <v>7958</v>
      </c>
      <c r="C3745" s="26" t="s">
        <v>7959</v>
      </c>
      <c r="D3745" s="26">
        <v>0.32420915448485771</v>
      </c>
      <c r="E3745" s="26">
        <v>0.30991062909873002</v>
      </c>
      <c r="F3745" s="26">
        <v>0.31432846968179612</v>
      </c>
      <c r="G3745" s="27">
        <v>0.30368578610192598</v>
      </c>
      <c r="H3745" s="28">
        <v>26.970132920909762</v>
      </c>
      <c r="I3745" s="28">
        <v>11.123676478316034</v>
      </c>
      <c r="J3745" s="26">
        <v>12.11519782328649</v>
      </c>
      <c r="K3745" s="29">
        <v>3.9720666550472669E-2</v>
      </c>
      <c r="L3745" s="26">
        <v>0.19462797384013075</v>
      </c>
      <c r="M3745" s="30">
        <v>0.54007197873702339</v>
      </c>
      <c r="N3745" s="29">
        <v>1.5561702127659574E-3</v>
      </c>
      <c r="O3745" s="31">
        <v>25.176354461645445</v>
      </c>
      <c r="P3745" s="31">
        <v>5070778000</v>
      </c>
      <c r="Q3745" s="31">
        <v>5174717000</v>
      </c>
      <c r="R3745" s="29">
        <v>49446694912</v>
      </c>
      <c r="S3745" s="29">
        <v>23.234151009555333</v>
      </c>
      <c r="T3745" s="29">
        <v>30.491437675215181</v>
      </c>
      <c r="U3745" s="29">
        <v>1.2486446285212938</v>
      </c>
      <c r="V3745" s="29">
        <v>33.833383025013305</v>
      </c>
      <c r="W3745">
        <v>8.9059997427227984</v>
      </c>
      <c r="X3745" t="s">
        <v>77</v>
      </c>
      <c r="Y3745" t="s">
        <v>83</v>
      </c>
      <c r="Z3745" t="s">
        <v>241</v>
      </c>
    </row>
    <row r="3746" spans="2:26" x14ac:dyDescent="0.25">
      <c r="B3746" t="s">
        <v>7960</v>
      </c>
      <c r="C3746" s="26" t="s">
        <v>7961</v>
      </c>
      <c r="D3746" s="26">
        <v>1.4755959791293163</v>
      </c>
      <c r="E3746" s="26">
        <v>2.4032725870538334</v>
      </c>
      <c r="F3746" s="26">
        <v>1.1604044123906259</v>
      </c>
      <c r="G3746" s="27">
        <v>0.82731475336038185</v>
      </c>
      <c r="H3746" s="28">
        <v>24.728298970178127</v>
      </c>
      <c r="I3746" s="28">
        <v>5.5865921018453744</v>
      </c>
      <c r="J3746" s="26">
        <v>6.0209994470957993</v>
      </c>
      <c r="K3746" s="29">
        <v>-0.29679045298946061</v>
      </c>
      <c r="L3746" s="26">
        <v>-1.6779615196155342</v>
      </c>
      <c r="M3746" s="30">
        <v>0.42405362274574326</v>
      </c>
      <c r="N3746" s="29">
        <v>3.6251989352562566E-3</v>
      </c>
      <c r="O3746" s="31">
        <v>13.647516895763914</v>
      </c>
      <c r="P3746" s="31">
        <v>119294000</v>
      </c>
      <c r="Q3746" s="31">
        <v>346538000</v>
      </c>
      <c r="R3746" s="29">
        <v>2960143872</v>
      </c>
      <c r="S3746" s="29">
        <v>5.4671566756539516</v>
      </c>
      <c r="T3746" s="29">
        <v>6.1781808243092113</v>
      </c>
      <c r="U3746" s="29" t="e">
        <v>#N/A</v>
      </c>
      <c r="V3746" s="29">
        <v>10.676661241353425</v>
      </c>
      <c r="W3746">
        <v>2.5598362141447071</v>
      </c>
      <c r="X3746" t="s">
        <v>93</v>
      </c>
      <c r="Y3746" t="s">
        <v>96</v>
      </c>
      <c r="Z3746" t="s">
        <v>1268</v>
      </c>
    </row>
    <row r="3747" spans="2:26" x14ac:dyDescent="0.25">
      <c r="B3747" t="s">
        <v>7962</v>
      </c>
      <c r="C3747" s="26" t="s">
        <v>7963</v>
      </c>
      <c r="D3747" s="26">
        <v>-1.1478724804115463E-3</v>
      </c>
      <c r="E3747" s="26">
        <v>-0.19133169626014052</v>
      </c>
      <c r="F3747" s="26">
        <v>-1.1478724804115463E-3</v>
      </c>
      <c r="G3747" s="27">
        <v>-0.19133169626014052</v>
      </c>
      <c r="H3747" s="28">
        <v>-17.039264540068871</v>
      </c>
      <c r="I3747" s="28">
        <v>3.8439088229388121</v>
      </c>
      <c r="J3747" s="26">
        <v>-17.198789099699855</v>
      </c>
      <c r="K3747" s="29">
        <v>0.56624557906490314</v>
      </c>
      <c r="L3747" s="26">
        <v>18.533636991734692</v>
      </c>
      <c r="M3747" s="30">
        <v>0.18394378813306533</v>
      </c>
      <c r="N3747" s="29">
        <v>3.8770393114620494E-2</v>
      </c>
      <c r="O3747" s="31">
        <v>18.003346255604093</v>
      </c>
      <c r="P3747" s="31">
        <v>16894378000</v>
      </c>
      <c r="Q3747" s="31">
        <v>16894378000</v>
      </c>
      <c r="R3747" s="29">
        <v>4581362176</v>
      </c>
      <c r="S3747" s="29">
        <v>26.349193814239531</v>
      </c>
      <c r="T3747" s="29">
        <v>29.1737774629744</v>
      </c>
      <c r="U3747" s="29">
        <v>177.52246357219673</v>
      </c>
      <c r="V3747" s="29" t="e">
        <v>#N/A</v>
      </c>
      <c r="W3747">
        <v>1.2680654211512825</v>
      </c>
      <c r="X3747" t="s">
        <v>66</v>
      </c>
      <c r="Y3747" t="s">
        <v>79</v>
      </c>
      <c r="Z3747" t="s">
        <v>127</v>
      </c>
    </row>
    <row r="3748" spans="2:26" x14ac:dyDescent="0.25">
      <c r="B3748" t="s">
        <v>7964</v>
      </c>
      <c r="C3748" s="26" t="s">
        <v>7965</v>
      </c>
      <c r="D3748" s="26">
        <v>4.6741355888844032</v>
      </c>
      <c r="E3748" s="26">
        <v>-0.49204001635283579</v>
      </c>
      <c r="F3748" s="26">
        <v>4.6741355888844032</v>
      </c>
      <c r="G3748" s="27">
        <v>-0.49204001635283579</v>
      </c>
      <c r="H3748" s="28">
        <v>-1.2427043480689213</v>
      </c>
      <c r="I3748" s="28">
        <v>-8.2574102947294765</v>
      </c>
      <c r="J3748" s="26">
        <v>7.0774302457449556</v>
      </c>
      <c r="K3748" s="29">
        <v>-0.80116015236231819</v>
      </c>
      <c r="L3748" s="26">
        <v>-34.894215050361254</v>
      </c>
      <c r="M3748" s="30">
        <v>0.86989270225177562</v>
      </c>
      <c r="N3748" s="29">
        <v>4.7965116279069769E-2</v>
      </c>
      <c r="O3748" s="31">
        <v>9.7072225016239191</v>
      </c>
      <c r="P3748" s="31">
        <v>-83166000.000000119</v>
      </c>
      <c r="Q3748" s="31">
        <v>-83166000.000000119</v>
      </c>
      <c r="R3748" s="29">
        <v>3147910400</v>
      </c>
      <c r="S3748" s="29">
        <v>131.10854822549186</v>
      </c>
      <c r="T3748" s="29">
        <v>182.10000732439778</v>
      </c>
      <c r="U3748" s="29">
        <v>-1.3747532331288719</v>
      </c>
      <c r="V3748" s="29" t="e">
        <v>#N/A</v>
      </c>
      <c r="W3748">
        <v>4.3984496156399677</v>
      </c>
      <c r="X3748" t="s">
        <v>93</v>
      </c>
      <c r="Y3748" t="s">
        <v>96</v>
      </c>
      <c r="Z3748" t="s">
        <v>1268</v>
      </c>
    </row>
    <row r="3749" spans="2:26" x14ac:dyDescent="0.25">
      <c r="B3749" t="s">
        <v>7966</v>
      </c>
      <c r="C3749" s="26" t="s">
        <v>7967</v>
      </c>
      <c r="D3749" s="26">
        <v>-5.8229203319007897E-2</v>
      </c>
      <c r="E3749" s="26">
        <v>0.13848406807049424</v>
      </c>
      <c r="F3749" s="26">
        <v>-5.8229203319007897E-2</v>
      </c>
      <c r="G3749" s="27">
        <v>0.13848406807049424</v>
      </c>
      <c r="H3749" s="28">
        <v>29.206445906913231</v>
      </c>
      <c r="I3749" s="28">
        <v>2.1043073533702029E-2</v>
      </c>
      <c r="J3749" s="26">
        <v>1.5502912123740962</v>
      </c>
      <c r="K3749" s="29">
        <v>-6.2637809030055225E-2</v>
      </c>
      <c r="L3749" s="26">
        <v>-1.0004013738830635</v>
      </c>
      <c r="M3749" s="30">
        <v>0.17850945423504253</v>
      </c>
      <c r="N3749" s="29">
        <v>1.7546803908406055E-2</v>
      </c>
      <c r="O3749" s="31">
        <v>-2.3689300026145053</v>
      </c>
      <c r="P3749" s="31">
        <v>396060000.00000042</v>
      </c>
      <c r="Q3749" s="31">
        <v>396060000.00000042</v>
      </c>
      <c r="R3749" s="29">
        <v>1112457600</v>
      </c>
      <c r="S3749" s="29">
        <v>6.3194580794588671</v>
      </c>
      <c r="T3749" s="29">
        <v>6.45607480404942</v>
      </c>
      <c r="U3749" s="29" t="e">
        <v>#N/A</v>
      </c>
      <c r="V3749" s="29">
        <v>9.3175755824767972</v>
      </c>
      <c r="W3749">
        <v>2.6688403290167573</v>
      </c>
      <c r="X3749" t="s">
        <v>74</v>
      </c>
      <c r="Y3749" t="s">
        <v>102</v>
      </c>
      <c r="Z3749" t="s">
        <v>618</v>
      </c>
    </row>
    <row r="3750" spans="2:26" x14ac:dyDescent="0.25">
      <c r="B3750" t="s">
        <v>7968</v>
      </c>
      <c r="C3750" s="26" t="s">
        <v>7969</v>
      </c>
      <c r="D3750" s="26">
        <v>0.74853683256052506</v>
      </c>
      <c r="E3750" s="26">
        <v>1.1089855072463768</v>
      </c>
      <c r="F3750" s="26">
        <v>0.42909206563982272</v>
      </c>
      <c r="G3750" s="27">
        <v>0.66423611111111114</v>
      </c>
      <c r="H3750" s="28">
        <v>16.78429971112898</v>
      </c>
      <c r="I3750" s="28">
        <v>6.6606630783514005</v>
      </c>
      <c r="J3750" s="26">
        <v>10.380477155777328</v>
      </c>
      <c r="K3750" s="29">
        <v>-0.24658888669171444</v>
      </c>
      <c r="L3750" s="26">
        <v>-1.2285714285714286</v>
      </c>
      <c r="M3750" s="30">
        <v>0.56240498405222528</v>
      </c>
      <c r="N3750" s="29">
        <v>3.2145727297080095E-3</v>
      </c>
      <c r="O3750" s="31">
        <v>5.5185071188059878</v>
      </c>
      <c r="P3750" s="31">
        <v>5175000000</v>
      </c>
      <c r="Q3750" s="31">
        <v>8640000000</v>
      </c>
      <c r="R3750" s="29">
        <v>28263047168</v>
      </c>
      <c r="S3750" s="29">
        <v>3.5901555284072248</v>
      </c>
      <c r="T3750" s="29">
        <v>4.2545334049425962</v>
      </c>
      <c r="U3750" s="29">
        <v>13.013458804131732</v>
      </c>
      <c r="V3750" s="29">
        <v>9.8144068762349228</v>
      </c>
      <c r="W3750">
        <v>1.5741523616734145</v>
      </c>
      <c r="X3750" t="s">
        <v>74</v>
      </c>
      <c r="Y3750" t="s">
        <v>102</v>
      </c>
      <c r="Z3750" t="s">
        <v>128</v>
      </c>
    </row>
    <row r="3751" spans="2:26" x14ac:dyDescent="0.25">
      <c r="B3751" t="s">
        <v>7970</v>
      </c>
      <c r="C3751" s="26" t="s">
        <v>7971</v>
      </c>
      <c r="D3751" s="26" t="e">
        <v>#N/A</v>
      </c>
      <c r="E3751" s="26">
        <v>-2.014175922657051</v>
      </c>
      <c r="F3751" s="26">
        <v>-1.4801738527145458</v>
      </c>
      <c r="G3751" s="27">
        <v>-2.014175922657051</v>
      </c>
      <c r="H3751" s="28">
        <v>-29.988187637587181</v>
      </c>
      <c r="I3751" s="28">
        <v>-35.26672200259614</v>
      </c>
      <c r="J3751" s="26">
        <v>-34.1095287715642</v>
      </c>
      <c r="K3751" s="29">
        <v>-0.56551870508894508</v>
      </c>
      <c r="L3751" s="26">
        <v>4.1621001291062978</v>
      </c>
      <c r="M3751" s="30">
        <v>0.61716831331511268</v>
      </c>
      <c r="N3751" s="29">
        <v>2.1633333333333334E-2</v>
      </c>
      <c r="O3751" s="31">
        <v>18.049220584641159</v>
      </c>
      <c r="P3751" s="31">
        <v>36822999.999999702</v>
      </c>
      <c r="Q3751" s="31">
        <v>36822999.999999702</v>
      </c>
      <c r="R3751" s="29">
        <v>4757499904</v>
      </c>
      <c r="S3751" s="29" t="e">
        <v>#N/A</v>
      </c>
      <c r="T3751" s="29" t="e">
        <v>#N/A</v>
      </c>
      <c r="U3751" s="29">
        <v>-2.3707830220904196</v>
      </c>
      <c r="V3751" s="29" t="e">
        <v>#N/A</v>
      </c>
      <c r="W3751" t="e">
        <v>#N/A</v>
      </c>
      <c r="X3751" t="s">
        <v>78</v>
      </c>
      <c r="Y3751" t="s">
        <v>154</v>
      </c>
      <c r="Z3751" t="s">
        <v>209</v>
      </c>
    </row>
    <row r="3752" spans="2:26" x14ac:dyDescent="0.25">
      <c r="B3752" t="s">
        <v>7972</v>
      </c>
      <c r="C3752" s="26" t="s">
        <v>7973</v>
      </c>
      <c r="D3752" s="26">
        <v>0.12473912983733397</v>
      </c>
      <c r="E3752" s="26">
        <v>9.5738423239125889E-2</v>
      </c>
      <c r="F3752" s="26">
        <v>0.12473912983733397</v>
      </c>
      <c r="G3752" s="27">
        <v>9.5738423239125889E-2</v>
      </c>
      <c r="H3752" s="28">
        <v>18.458224234220484</v>
      </c>
      <c r="I3752" s="28">
        <v>11.078724729904856</v>
      </c>
      <c r="J3752" s="26">
        <v>11.605038483307924</v>
      </c>
      <c r="K3752" s="29">
        <v>0.30160940599037206</v>
      </c>
      <c r="L3752" s="26">
        <v>2.5237203422047627</v>
      </c>
      <c r="M3752" s="30">
        <v>0.34972714604928362</v>
      </c>
      <c r="N3752" s="29">
        <v>1.899338369336754E-2</v>
      </c>
      <c r="O3752" s="31">
        <v>59.448673324721781</v>
      </c>
      <c r="P3752" s="31">
        <v>22372752000</v>
      </c>
      <c r="Q3752" s="31">
        <v>22372752000</v>
      </c>
      <c r="R3752" s="29">
        <v>29567385600</v>
      </c>
      <c r="S3752" s="29">
        <v>11.26354853254511</v>
      </c>
      <c r="T3752" s="29">
        <v>12.236887567102722</v>
      </c>
      <c r="U3752" s="29">
        <v>-6.8660720547439915</v>
      </c>
      <c r="V3752" s="29">
        <v>16.676144764534051</v>
      </c>
      <c r="W3752">
        <v>3.0515557969037315</v>
      </c>
      <c r="X3752" t="s">
        <v>69</v>
      </c>
      <c r="Y3752" t="s">
        <v>70</v>
      </c>
      <c r="Z3752" t="s">
        <v>70</v>
      </c>
    </row>
    <row r="3753" spans="2:26" x14ac:dyDescent="0.25">
      <c r="B3753" t="s">
        <v>7974</v>
      </c>
      <c r="C3753" s="26" t="s">
        <v>7975</v>
      </c>
      <c r="D3753" s="26" t="e">
        <v>#N/A</v>
      </c>
      <c r="E3753" s="26" t="e">
        <v>#N/A</v>
      </c>
      <c r="F3753" s="26" t="e">
        <v>#N/A</v>
      </c>
      <c r="G3753" s="27" t="e">
        <v>#N/A</v>
      </c>
      <c r="H3753" s="28" t="e">
        <v>#N/A</v>
      </c>
      <c r="I3753" s="28" t="e">
        <v>#N/A</v>
      </c>
      <c r="J3753" s="26" t="e">
        <v>#N/A</v>
      </c>
      <c r="K3753" s="29" t="e">
        <v>#N/A</v>
      </c>
      <c r="L3753" s="26" t="e">
        <v>#N/A</v>
      </c>
      <c r="M3753" s="30" t="e">
        <v>#N/A</v>
      </c>
      <c r="N3753" s="29" t="e">
        <v>#N/A</v>
      </c>
      <c r="O3753" s="31" t="e">
        <v>#N/A</v>
      </c>
      <c r="P3753" s="31" t="e">
        <v>#N/A</v>
      </c>
      <c r="Q3753" s="31" t="e">
        <v>#N/A</v>
      </c>
      <c r="R3753" s="29">
        <v>1270489984</v>
      </c>
      <c r="S3753" s="29" t="e">
        <v>#N/A</v>
      </c>
      <c r="T3753" s="29" t="e">
        <v>#N/A</v>
      </c>
      <c r="U3753" s="29" t="e">
        <v>#N/A</v>
      </c>
      <c r="V3753" s="29" t="e">
        <v>#N/A</v>
      </c>
      <c r="W3753" t="e">
        <v>#N/A</v>
      </c>
      <c r="X3753" t="s">
        <v>66</v>
      </c>
      <c r="Y3753" t="s">
        <v>86</v>
      </c>
      <c r="Z3753" t="s">
        <v>165</v>
      </c>
    </row>
    <row r="3754" spans="2:26" x14ac:dyDescent="0.25">
      <c r="B3754" t="s">
        <v>7976</v>
      </c>
      <c r="C3754" s="26" t="s">
        <v>7977</v>
      </c>
      <c r="D3754" s="26">
        <v>0.41077248449356529</v>
      </c>
      <c r="E3754" s="26">
        <v>0.46677819155714761</v>
      </c>
      <c r="F3754" s="26">
        <v>0.39976568252951783</v>
      </c>
      <c r="G3754" s="27">
        <v>0.45715530989668451</v>
      </c>
      <c r="H3754" s="28">
        <v>14.892404574685367</v>
      </c>
      <c r="I3754" s="28">
        <v>5.7114923340738937</v>
      </c>
      <c r="J3754" s="26">
        <v>9.9599449387197971</v>
      </c>
      <c r="K3754" s="29">
        <v>-0.37847956397954285</v>
      </c>
      <c r="L3754" s="26">
        <v>-2.5296369536558152</v>
      </c>
      <c r="M3754" s="30">
        <v>0.64834704152980027</v>
      </c>
      <c r="N3754" s="29">
        <v>8.7497579292323407E-3</v>
      </c>
      <c r="O3754" s="31">
        <v>9.8462850351569582</v>
      </c>
      <c r="P3754" s="31">
        <v>494359000.00000012</v>
      </c>
      <c r="Q3754" s="31">
        <v>504765000.00000012</v>
      </c>
      <c r="R3754" s="29">
        <v>3346264064</v>
      </c>
      <c r="S3754" s="29">
        <v>9.5897658307618752</v>
      </c>
      <c r="T3754" s="29">
        <v>11.474505815666765</v>
      </c>
      <c r="U3754" s="29">
        <v>2.67235335555395</v>
      </c>
      <c r="V3754" s="29">
        <v>19.595835884874464</v>
      </c>
      <c r="W3754">
        <v>2.697572409987218</v>
      </c>
      <c r="X3754" t="s">
        <v>74</v>
      </c>
      <c r="Y3754" t="s">
        <v>102</v>
      </c>
      <c r="Z3754" t="s">
        <v>258</v>
      </c>
    </row>
    <row r="3755" spans="2:26" x14ac:dyDescent="0.25">
      <c r="B3755" t="s">
        <v>7978</v>
      </c>
      <c r="C3755" s="26" t="s">
        <v>7979</v>
      </c>
      <c r="D3755" s="26">
        <v>0.25156803849350562</v>
      </c>
      <c r="E3755" s="26">
        <v>-7.7574096354323538E-2</v>
      </c>
      <c r="F3755" s="26">
        <v>0.25187067611264485</v>
      </c>
      <c r="G3755" s="27">
        <v>-7.6621650037905858E-2</v>
      </c>
      <c r="H3755" s="28">
        <v>-13.810637201852094</v>
      </c>
      <c r="I3755" s="28">
        <v>2.3301436084547995</v>
      </c>
      <c r="J3755" s="26">
        <v>0.32177119715530145</v>
      </c>
      <c r="K3755" s="29">
        <v>-3.4066596409793967E-2</v>
      </c>
      <c r="L3755" s="26">
        <v>-4.3527579836368471</v>
      </c>
      <c r="M3755" s="30">
        <v>0.33146807841561854</v>
      </c>
      <c r="N3755" s="29">
        <v>7.4474745045755289E-3</v>
      </c>
      <c r="O3755" s="31">
        <v>12.132530774436509</v>
      </c>
      <c r="P3755" s="31">
        <v>1427937999.9999995</v>
      </c>
      <c r="Q3755" s="31">
        <v>1445687999.9999995</v>
      </c>
      <c r="R3755" s="29">
        <v>3730334976</v>
      </c>
      <c r="S3755" s="29">
        <v>96.531933913961467</v>
      </c>
      <c r="T3755" s="29" t="e">
        <v>#N/A</v>
      </c>
      <c r="U3755" s="29">
        <v>4.1237583485049463</v>
      </c>
      <c r="V3755" s="29" t="e">
        <v>#N/A</v>
      </c>
      <c r="W3755">
        <v>2.406507572305042</v>
      </c>
      <c r="X3755" t="s">
        <v>71</v>
      </c>
      <c r="Y3755" t="s">
        <v>728</v>
      </c>
      <c r="Z3755" t="s">
        <v>729</v>
      </c>
    </row>
    <row r="3756" spans="2:26" x14ac:dyDescent="0.25">
      <c r="B3756" t="s">
        <v>7980</v>
      </c>
      <c r="C3756" s="26" t="s">
        <v>7981</v>
      </c>
      <c r="D3756" s="26" t="e">
        <v>#N/A</v>
      </c>
      <c r="E3756" s="26">
        <v>0.10838623454727699</v>
      </c>
      <c r="F3756" s="26" t="e">
        <v>#N/A</v>
      </c>
      <c r="G3756" s="27">
        <v>0.10838623454727699</v>
      </c>
      <c r="H3756" s="28">
        <v>4.3817060317570018</v>
      </c>
      <c r="I3756" s="28">
        <v>0.5767218521069033</v>
      </c>
      <c r="J3756" s="26">
        <v>0.71869732511538498</v>
      </c>
      <c r="K3756" s="29">
        <v>-0.1287434808323028</v>
      </c>
      <c r="L3756" s="26">
        <v>-6.3938584779706273</v>
      </c>
      <c r="M3756" s="30">
        <v>0.2628456727064179</v>
      </c>
      <c r="N3756" s="29">
        <v>1.1444921316165951E-2</v>
      </c>
      <c r="O3756" s="31">
        <v>17.730681967497677</v>
      </c>
      <c r="P3756" s="31">
        <v>14965000000</v>
      </c>
      <c r="Q3756" s="31">
        <v>14965000000</v>
      </c>
      <c r="R3756" s="29">
        <v>16465762304</v>
      </c>
      <c r="S3756" s="29">
        <v>0.93402861771250556</v>
      </c>
      <c r="T3756" s="29">
        <v>1.2939348360049321</v>
      </c>
      <c r="U3756" s="29">
        <v>6.164306160021682</v>
      </c>
      <c r="V3756" s="29">
        <v>12.929020052268822</v>
      </c>
      <c r="W3756">
        <v>0.56131102550115919</v>
      </c>
      <c r="X3756" t="s">
        <v>74</v>
      </c>
      <c r="Y3756" t="s">
        <v>188</v>
      </c>
      <c r="Z3756" t="s">
        <v>189</v>
      </c>
    </row>
    <row r="3757" spans="2:26" x14ac:dyDescent="0.25">
      <c r="B3757" t="s">
        <v>7982</v>
      </c>
      <c r="C3757" s="26" t="s">
        <v>7983</v>
      </c>
      <c r="D3757" s="26">
        <v>0.23283269413432511</v>
      </c>
      <c r="E3757" s="26">
        <v>-4.8361215758336469E-2</v>
      </c>
      <c r="F3757" s="26">
        <v>0.23283269413432511</v>
      </c>
      <c r="G3757" s="27">
        <v>-4.8361215758336469E-2</v>
      </c>
      <c r="H3757" s="28">
        <v>-5.1401620468592455</v>
      </c>
      <c r="I3757" s="28">
        <v>3.8573377814440568</v>
      </c>
      <c r="J3757" s="26">
        <v>0.12740511798667692</v>
      </c>
      <c r="K3757" s="29">
        <v>0.29659612871940616</v>
      </c>
      <c r="L3757" s="26">
        <v>122.51340414769849</v>
      </c>
      <c r="M3757" s="30">
        <v>0.40777880775725572</v>
      </c>
      <c r="N3757" s="29">
        <v>9.2936688800299774E-3</v>
      </c>
      <c r="O3757" s="31">
        <v>5.044744381300494</v>
      </c>
      <c r="P3757" s="31">
        <v>575213000</v>
      </c>
      <c r="Q3757" s="31">
        <v>575213000</v>
      </c>
      <c r="R3757" s="29">
        <v>715680000</v>
      </c>
      <c r="S3757" s="29">
        <v>484.51643904906416</v>
      </c>
      <c r="T3757" s="29" t="e">
        <v>#N/A</v>
      </c>
      <c r="U3757" s="29">
        <v>-26.679242119382966</v>
      </c>
      <c r="V3757" s="29" t="e">
        <v>#N/A</v>
      </c>
      <c r="W3757">
        <v>2.1491633734129318</v>
      </c>
      <c r="X3757" t="s">
        <v>78</v>
      </c>
      <c r="Y3757" t="s">
        <v>87</v>
      </c>
      <c r="Z3757" t="s">
        <v>118</v>
      </c>
    </row>
    <row r="3758" spans="2:26" x14ac:dyDescent="0.25">
      <c r="B3758" t="s">
        <v>7984</v>
      </c>
      <c r="C3758" s="26" t="s">
        <v>7985</v>
      </c>
      <c r="D3758" s="26">
        <v>0.6179699474253445</v>
      </c>
      <c r="E3758" s="26">
        <v>0.17276853252647503</v>
      </c>
      <c r="F3758" s="26">
        <v>0.61694934044253702</v>
      </c>
      <c r="G3758" s="27">
        <v>0.17276853252647503</v>
      </c>
      <c r="H3758" s="28">
        <v>12.720558063192449</v>
      </c>
      <c r="I3758" s="28">
        <v>9.9414583285030886</v>
      </c>
      <c r="J3758" s="26">
        <v>7.9394616052598934</v>
      </c>
      <c r="K3758" s="29">
        <v>0.1035663338088445</v>
      </c>
      <c r="L3758" s="26">
        <v>1.1343749999999999</v>
      </c>
      <c r="M3758" s="30">
        <v>0.36790299572039942</v>
      </c>
      <c r="N3758" s="29">
        <v>4.2235217673814163E-3</v>
      </c>
      <c r="O3758" s="31">
        <v>27.618711897739956</v>
      </c>
      <c r="P3758" s="31">
        <v>3305000000</v>
      </c>
      <c r="Q3758" s="31">
        <v>3305000000</v>
      </c>
      <c r="R3758" s="29">
        <v>6753409024</v>
      </c>
      <c r="S3758" s="29">
        <v>11.6865766</v>
      </c>
      <c r="T3758" s="29">
        <v>13.098789884413311</v>
      </c>
      <c r="U3758" s="29">
        <v>-25.735150852311236</v>
      </c>
      <c r="V3758" s="29">
        <v>19.126515995733442</v>
      </c>
      <c r="W3758">
        <v>2.6538566847615352</v>
      </c>
      <c r="X3758" t="s">
        <v>66</v>
      </c>
      <c r="Y3758" t="s">
        <v>79</v>
      </c>
      <c r="Z3758" t="s">
        <v>127</v>
      </c>
    </row>
    <row r="3759" spans="2:26" x14ac:dyDescent="0.25">
      <c r="B3759" t="s">
        <v>7986</v>
      </c>
      <c r="C3759" s="26" t="s">
        <v>7987</v>
      </c>
      <c r="D3759" s="26">
        <v>0.18444981912644151</v>
      </c>
      <c r="E3759" s="26">
        <v>0.16491851880591243</v>
      </c>
      <c r="F3759" s="26">
        <v>0.16252190531446659</v>
      </c>
      <c r="G3759" s="27">
        <v>0.13625562016765064</v>
      </c>
      <c r="H3759" s="28">
        <v>32.256211684952525</v>
      </c>
      <c r="I3759" s="28">
        <v>31.569694285605749</v>
      </c>
      <c r="J3759" s="26">
        <v>30.042512168299826</v>
      </c>
      <c r="K3759" s="29">
        <v>0.31066614763463152</v>
      </c>
      <c r="L3759" s="26">
        <v>2.0722090993765367</v>
      </c>
      <c r="M3759" s="30">
        <v>0.24886575222243465</v>
      </c>
      <c r="N3759" s="29" t="e">
        <v>#N/A</v>
      </c>
      <c r="O3759" s="31">
        <v>10.701217273015521</v>
      </c>
      <c r="P3759" s="31">
        <v>5979662000000</v>
      </c>
      <c r="Q3759" s="31">
        <v>7237551000000</v>
      </c>
      <c r="R3759" s="29">
        <v>7329119469568</v>
      </c>
      <c r="S3759" s="29">
        <v>6.6778142225839749</v>
      </c>
      <c r="T3759" s="29">
        <v>10.993374012251273</v>
      </c>
      <c r="U3759" s="29">
        <v>8.7416640247203397</v>
      </c>
      <c r="V3759" s="29">
        <v>18.007565419663393</v>
      </c>
      <c r="W3759">
        <v>3.3032172712502059</v>
      </c>
      <c r="X3759" t="s">
        <v>71</v>
      </c>
      <c r="Y3759" t="s">
        <v>76</v>
      </c>
      <c r="Z3759" t="s">
        <v>164</v>
      </c>
    </row>
    <row r="3760" spans="2:26" x14ac:dyDescent="0.25">
      <c r="B3760" t="s">
        <v>7988</v>
      </c>
      <c r="C3760" s="26" t="s">
        <v>7989</v>
      </c>
      <c r="D3760" s="26">
        <v>0.46359205160981132</v>
      </c>
      <c r="E3760" s="26">
        <v>0.57576543724133222</v>
      </c>
      <c r="F3760" s="26">
        <v>0.46359205160981132</v>
      </c>
      <c r="G3760" s="27">
        <v>0.57576543724133222</v>
      </c>
      <c r="H3760" s="28">
        <v>22.873088460981741</v>
      </c>
      <c r="I3760" s="28">
        <v>14.49992771738313</v>
      </c>
      <c r="J3760" s="26">
        <v>14.758171196007323</v>
      </c>
      <c r="K3760" s="29">
        <v>-3.973704770167158E-2</v>
      </c>
      <c r="L3760" s="26">
        <v>-0.18885704410601112</v>
      </c>
      <c r="M3760" s="30">
        <v>0.65519317867762239</v>
      </c>
      <c r="N3760" s="29">
        <v>1.1266666666666667E-3</v>
      </c>
      <c r="O3760" s="31" t="e">
        <v>#N/A</v>
      </c>
      <c r="P3760" s="31">
        <v>2463102000</v>
      </c>
      <c r="Q3760" s="31">
        <v>2463102000</v>
      </c>
      <c r="R3760" s="29">
        <v>11178986496</v>
      </c>
      <c r="S3760" s="29">
        <v>5.484830896082415</v>
      </c>
      <c r="T3760" s="29">
        <v>5.5730747848383002</v>
      </c>
      <c r="U3760" s="29" t="e">
        <v>#N/A</v>
      </c>
      <c r="V3760" s="29">
        <v>8.733712669607085</v>
      </c>
      <c r="W3760">
        <v>1.8389099831062772</v>
      </c>
      <c r="X3760" t="s">
        <v>78</v>
      </c>
      <c r="Y3760" t="s">
        <v>92</v>
      </c>
      <c r="Z3760" t="s">
        <v>129</v>
      </c>
    </row>
    <row r="3761" spans="2:26" x14ac:dyDescent="0.25">
      <c r="B3761" t="s">
        <v>7990</v>
      </c>
      <c r="C3761" s="26" t="s">
        <v>7991</v>
      </c>
      <c r="D3761" s="26">
        <v>0.17866567099197284</v>
      </c>
      <c r="E3761" s="26">
        <v>0.13913218013283701</v>
      </c>
      <c r="F3761" s="26">
        <v>0.13989084603603769</v>
      </c>
      <c r="G3761" s="27">
        <v>0.11304670126019274</v>
      </c>
      <c r="H3761" s="28">
        <v>21.259600614439325</v>
      </c>
      <c r="I3761" s="28">
        <v>31.212269086035672</v>
      </c>
      <c r="J3761" s="26">
        <v>29.479080177610918</v>
      </c>
      <c r="K3761" s="29">
        <v>0.51598389237587461</v>
      </c>
      <c r="L3761" s="26">
        <v>2.5318467822055415</v>
      </c>
      <c r="M3761" s="30">
        <v>0.28671170284003622</v>
      </c>
      <c r="N3761" s="29" t="e">
        <v>#N/A</v>
      </c>
      <c r="O3761" s="31">
        <v>4.9536801144665299</v>
      </c>
      <c r="P3761" s="31">
        <v>54804000000</v>
      </c>
      <c r="Q3761" s="31">
        <v>67450000000</v>
      </c>
      <c r="R3761" s="29">
        <v>63450001408</v>
      </c>
      <c r="S3761" s="29">
        <v>6.1334585168340876</v>
      </c>
      <c r="T3761" s="29">
        <v>12.622217333939119</v>
      </c>
      <c r="U3761" s="29">
        <v>6.3908588022327946</v>
      </c>
      <c r="V3761" s="29">
        <v>12.996285458265938</v>
      </c>
      <c r="W3761">
        <v>2.360701961773644</v>
      </c>
      <c r="X3761" t="s">
        <v>71</v>
      </c>
      <c r="Y3761" t="s">
        <v>103</v>
      </c>
      <c r="Z3761" t="s">
        <v>4184</v>
      </c>
    </row>
    <row r="3762" spans="2:26" x14ac:dyDescent="0.25">
      <c r="B3762" t="s">
        <v>7992</v>
      </c>
      <c r="C3762" s="26" t="s">
        <v>7993</v>
      </c>
      <c r="D3762" s="26">
        <v>3.2792760992395826</v>
      </c>
      <c r="E3762" s="26">
        <v>0.37645117434113862</v>
      </c>
      <c r="F3762" s="26">
        <v>3.2792760992395826</v>
      </c>
      <c r="G3762" s="27">
        <v>0.37645117434113862</v>
      </c>
      <c r="H3762" s="28">
        <v>1.8555113557167588</v>
      </c>
      <c r="I3762" s="28">
        <v>7.7139013196711277</v>
      </c>
      <c r="J3762" s="26">
        <v>1.8381786970970577</v>
      </c>
      <c r="K3762" s="29">
        <v>-0.62269414644155752</v>
      </c>
      <c r="L3762" s="26">
        <v>-14.232495075130029</v>
      </c>
      <c r="M3762" s="30">
        <v>0.72815657571933889</v>
      </c>
      <c r="N3762" s="29" t="e">
        <v>#N/A</v>
      </c>
      <c r="O3762" s="31">
        <v>48.715539528447572</v>
      </c>
      <c r="P3762" s="31">
        <v>309663000</v>
      </c>
      <c r="Q3762" s="31">
        <v>309663000</v>
      </c>
      <c r="R3762" s="29">
        <v>3762312192</v>
      </c>
      <c r="S3762" s="29">
        <v>16.778213463234511</v>
      </c>
      <c r="T3762" s="29">
        <v>17.29085496831626</v>
      </c>
      <c r="U3762" s="29" t="e">
        <v>#N/A</v>
      </c>
      <c r="V3762" s="29">
        <v>52.303722110324429</v>
      </c>
      <c r="W3762">
        <v>1.8232667979413384</v>
      </c>
      <c r="X3762" t="s">
        <v>93</v>
      </c>
      <c r="Y3762" t="s">
        <v>96</v>
      </c>
      <c r="Z3762" t="s">
        <v>541</v>
      </c>
    </row>
    <row r="3763" spans="2:26" x14ac:dyDescent="0.25">
      <c r="B3763" t="s">
        <v>7994</v>
      </c>
      <c r="C3763" s="26" t="s">
        <v>7995</v>
      </c>
      <c r="D3763" s="26">
        <v>0.87208792261392565</v>
      </c>
      <c r="E3763" s="26">
        <v>2.2997531333080135</v>
      </c>
      <c r="F3763" s="26">
        <v>0.87208792261392565</v>
      </c>
      <c r="G3763" s="27">
        <v>2.2997531333080135</v>
      </c>
      <c r="H3763" s="28">
        <v>10.442067022925874</v>
      </c>
      <c r="I3763" s="28">
        <v>9.6686027276464763</v>
      </c>
      <c r="J3763" s="26">
        <v>13.159117662586754</v>
      </c>
      <c r="K3763" s="29">
        <v>-0.75163417943290167</v>
      </c>
      <c r="L3763" s="26">
        <v>-4.9900937014107249</v>
      </c>
      <c r="M3763" s="30">
        <v>0.86892740822942349</v>
      </c>
      <c r="N3763" s="29" t="e">
        <v>#N/A</v>
      </c>
      <c r="O3763" s="31">
        <v>19.393961705060477</v>
      </c>
      <c r="P3763" s="31">
        <v>94788000</v>
      </c>
      <c r="Q3763" s="31">
        <v>94788000</v>
      </c>
      <c r="R3763" s="29">
        <v>4628800000</v>
      </c>
      <c r="S3763" s="29">
        <v>9.6085293199314972</v>
      </c>
      <c r="T3763" s="29">
        <v>9.913173915731452</v>
      </c>
      <c r="U3763" s="29" t="e">
        <v>#N/A</v>
      </c>
      <c r="V3763" s="29">
        <v>24.42440175346615</v>
      </c>
      <c r="W3763">
        <v>2.4407587539363194</v>
      </c>
      <c r="X3763" t="s">
        <v>93</v>
      </c>
      <c r="Y3763" t="s">
        <v>96</v>
      </c>
      <c r="Z3763" t="s">
        <v>541</v>
      </c>
    </row>
    <row r="3764" spans="2:26" x14ac:dyDescent="0.25">
      <c r="B3764" t="s">
        <v>7996</v>
      </c>
      <c r="C3764" s="26" t="s">
        <v>7997</v>
      </c>
      <c r="D3764" s="26">
        <v>9.9194499840635828</v>
      </c>
      <c r="E3764" s="26">
        <v>46.552509943029136</v>
      </c>
      <c r="F3764" s="26">
        <v>9.9194499840635828</v>
      </c>
      <c r="G3764" s="27">
        <v>46.552509943029136</v>
      </c>
      <c r="H3764" s="28">
        <v>-42.574713848253623</v>
      </c>
      <c r="I3764" s="28">
        <v>-94.73721079610911</v>
      </c>
      <c r="J3764" s="26">
        <v>-159.24385661073916</v>
      </c>
      <c r="K3764" s="29">
        <v>-0.72981285062378698</v>
      </c>
      <c r="L3764" s="26" t="e">
        <v>#N/A</v>
      </c>
      <c r="M3764" s="30">
        <v>0.75324645526355982</v>
      </c>
      <c r="N3764" s="29">
        <v>1.0959999999999999E-2</v>
      </c>
      <c r="O3764" s="31">
        <v>18.370899453210761</v>
      </c>
      <c r="P3764" s="31">
        <v>-9303000</v>
      </c>
      <c r="Q3764" s="31">
        <v>-9303000</v>
      </c>
      <c r="R3764" s="29">
        <v>17475629056</v>
      </c>
      <c r="S3764" s="29" t="e">
        <v>#N/A</v>
      </c>
      <c r="T3764" s="29" t="e">
        <v>#N/A</v>
      </c>
      <c r="U3764" s="29" t="e">
        <v>#N/A</v>
      </c>
      <c r="V3764" s="29" t="e">
        <v>#N/A</v>
      </c>
      <c r="W3764">
        <v>20.093231194965011</v>
      </c>
      <c r="X3764" t="s">
        <v>93</v>
      </c>
      <c r="Y3764" t="s">
        <v>96</v>
      </c>
      <c r="Z3764" t="s">
        <v>130</v>
      </c>
    </row>
    <row r="3765" spans="2:26" x14ac:dyDescent="0.25">
      <c r="B3765" t="s">
        <v>7998</v>
      </c>
      <c r="C3765" s="26" t="s">
        <v>7999</v>
      </c>
      <c r="D3765" s="26">
        <v>0.85112052359074575</v>
      </c>
      <c r="E3765" s="26">
        <v>1.0462547124987762</v>
      </c>
      <c r="F3765" s="26">
        <v>0.85112052359074575</v>
      </c>
      <c r="G3765" s="27">
        <v>1.0462547124987762</v>
      </c>
      <c r="H3765" s="28">
        <v>13.047358061598471</v>
      </c>
      <c r="I3765" s="28">
        <v>14.102715781466028</v>
      </c>
      <c r="J3765" s="26">
        <v>16.629388673643113</v>
      </c>
      <c r="K3765" s="29">
        <v>-0.66141995957128574</v>
      </c>
      <c r="L3765" s="26" t="e">
        <v>#N/A</v>
      </c>
      <c r="M3765" s="30">
        <v>0.84048661365949018</v>
      </c>
      <c r="N3765" s="29" t="e">
        <v>#N/A</v>
      </c>
      <c r="O3765" s="31">
        <v>2.1688280339803616</v>
      </c>
      <c r="P3765" s="31">
        <v>418833000</v>
      </c>
      <c r="Q3765" s="31">
        <v>418833000</v>
      </c>
      <c r="R3765" s="29">
        <v>2104099968</v>
      </c>
      <c r="S3765" s="29" t="e">
        <v>#N/A</v>
      </c>
      <c r="T3765" s="29">
        <v>0.60755209110258079</v>
      </c>
      <c r="U3765" s="29" t="e">
        <v>#N/A</v>
      </c>
      <c r="V3765" s="29">
        <v>7.2243456103775765</v>
      </c>
      <c r="W3765">
        <v>0.89953301648339379</v>
      </c>
      <c r="X3765" t="s">
        <v>71</v>
      </c>
      <c r="Y3765" t="s">
        <v>103</v>
      </c>
      <c r="Z3765" t="s">
        <v>182</v>
      </c>
    </row>
    <row r="3766" spans="2:26" x14ac:dyDescent="0.25">
      <c r="B3766" t="s">
        <v>8000</v>
      </c>
      <c r="C3766" s="26" t="s">
        <v>8001</v>
      </c>
      <c r="D3766" s="26">
        <v>7.1782842934401847E-2</v>
      </c>
      <c r="E3766" s="26">
        <v>-6.0024440924104597E-2</v>
      </c>
      <c r="F3766" s="26">
        <v>7.2106758736410009E-2</v>
      </c>
      <c r="G3766" s="27">
        <v>-5.9052275363472663E-2</v>
      </c>
      <c r="H3766" s="28">
        <v>-10.012094356262887</v>
      </c>
      <c r="I3766" s="28">
        <v>15.99736522114539</v>
      </c>
      <c r="J3766" s="26">
        <v>4.761240134677486</v>
      </c>
      <c r="K3766" s="29">
        <v>-0.10367947577046686</v>
      </c>
      <c r="L3766" s="26">
        <v>-2.914765690947597</v>
      </c>
      <c r="M3766" s="30">
        <v>0.40516446112665905</v>
      </c>
      <c r="N3766" s="29">
        <v>1.0729936672449735E-2</v>
      </c>
      <c r="O3766" s="31">
        <v>23.186749955010473</v>
      </c>
      <c r="P3766" s="31">
        <v>3904925999.999999</v>
      </c>
      <c r="Q3766" s="31">
        <v>3969211999.999999</v>
      </c>
      <c r="R3766" s="29">
        <v>3467451392</v>
      </c>
      <c r="S3766" s="29">
        <v>6.2147560668631261</v>
      </c>
      <c r="T3766" s="29" t="e">
        <v>#N/A</v>
      </c>
      <c r="U3766" s="29" t="e">
        <v>#N/A</v>
      </c>
      <c r="V3766" s="29" t="e">
        <v>#N/A</v>
      </c>
      <c r="W3766">
        <v>0.79171907854466461</v>
      </c>
      <c r="X3766" t="s">
        <v>74</v>
      </c>
      <c r="Y3766" t="s">
        <v>102</v>
      </c>
      <c r="Z3766" t="s">
        <v>258</v>
      </c>
    </row>
    <row r="3767" spans="2:26" x14ac:dyDescent="0.25">
      <c r="B3767" t="s">
        <v>8002</v>
      </c>
      <c r="C3767" s="26" t="s">
        <v>8003</v>
      </c>
      <c r="D3767" s="26">
        <v>0.47167000780992485</v>
      </c>
      <c r="E3767" s="26">
        <v>1.3278301886792452</v>
      </c>
      <c r="F3767" s="26">
        <v>0.46997445219364159</v>
      </c>
      <c r="G3767" s="27">
        <v>0.14969423025791012</v>
      </c>
      <c r="H3767" s="28">
        <v>33.829346392917685</v>
      </c>
      <c r="I3767" s="28">
        <v>9.5169392248156797</v>
      </c>
      <c r="J3767" s="26">
        <v>10.995138690305977</v>
      </c>
      <c r="K3767" s="29">
        <v>0.19759426949587783</v>
      </c>
      <c r="L3767" s="26">
        <v>0.8426512968299712</v>
      </c>
      <c r="M3767" s="30">
        <v>0.33737729209112799</v>
      </c>
      <c r="N3767" s="29" t="e">
        <v>#N/A</v>
      </c>
      <c r="O3767" s="31">
        <v>45.857455852705947</v>
      </c>
      <c r="P3767" s="31">
        <v>424000000</v>
      </c>
      <c r="Q3767" s="31">
        <v>3761000000</v>
      </c>
      <c r="R3767" s="29">
        <v>20245338112</v>
      </c>
      <c r="S3767" s="29">
        <v>12.93506519423631</v>
      </c>
      <c r="T3767" s="29">
        <v>15.319002124232082</v>
      </c>
      <c r="U3767" s="29" t="e">
        <v>#N/A</v>
      </c>
      <c r="V3767" s="29">
        <v>22.907615521719112</v>
      </c>
      <c r="W3767">
        <v>6.704408162310866</v>
      </c>
      <c r="X3767" t="s">
        <v>71</v>
      </c>
      <c r="Y3767" t="s">
        <v>103</v>
      </c>
      <c r="Z3767" t="s">
        <v>231</v>
      </c>
    </row>
    <row r="3768" spans="2:26" x14ac:dyDescent="0.25">
      <c r="B3768" t="s">
        <v>8004</v>
      </c>
      <c r="C3768" s="26" t="s">
        <v>8005</v>
      </c>
      <c r="D3768" s="26">
        <v>-1.2965241077084393</v>
      </c>
      <c r="E3768" s="26">
        <v>-0.85330896446507887</v>
      </c>
      <c r="F3768" s="26">
        <v>-1.2965241077084393</v>
      </c>
      <c r="G3768" s="27">
        <v>-0.85330896446507887</v>
      </c>
      <c r="H3768" s="28">
        <v>-79.687795687328972</v>
      </c>
      <c r="I3768" s="28">
        <v>-97.504868457547033</v>
      </c>
      <c r="J3768" s="26">
        <v>-130.27974696549396</v>
      </c>
      <c r="K3768" s="29">
        <v>-7.1584340950534231E-2</v>
      </c>
      <c r="L3768" s="26">
        <v>0.16722902243977908</v>
      </c>
      <c r="M3768" s="30">
        <v>0.59051113444217274</v>
      </c>
      <c r="N3768" s="29">
        <v>2.2539999999999999E-3</v>
      </c>
      <c r="O3768" s="31">
        <v>84.882841579733594</v>
      </c>
      <c r="P3768" s="31">
        <v>2582530000</v>
      </c>
      <c r="Q3768" s="31">
        <v>2582530000</v>
      </c>
      <c r="R3768" s="29">
        <v>15696985088</v>
      </c>
      <c r="S3768" s="29" t="e">
        <v>#N/A</v>
      </c>
      <c r="T3768" s="29" t="e">
        <v>#N/A</v>
      </c>
      <c r="U3768" s="29">
        <v>-14.214780656864953</v>
      </c>
      <c r="V3768" s="29" t="e">
        <v>#N/A</v>
      </c>
      <c r="W3768">
        <v>5.314563113742099</v>
      </c>
      <c r="X3768" t="s">
        <v>93</v>
      </c>
      <c r="Y3768" t="s">
        <v>94</v>
      </c>
      <c r="Z3768" t="s">
        <v>1261</v>
      </c>
    </row>
    <row r="3769" spans="2:26" x14ac:dyDescent="0.25">
      <c r="B3769" t="s">
        <v>8006</v>
      </c>
      <c r="C3769" s="26" t="s">
        <v>8007</v>
      </c>
      <c r="D3769" s="26">
        <v>0.68635875520042788</v>
      </c>
      <c r="E3769" s="26">
        <v>0.59905258874999767</v>
      </c>
      <c r="F3769" s="26">
        <v>0.68635875520042788</v>
      </c>
      <c r="G3769" s="27">
        <v>0.59905258874999767</v>
      </c>
      <c r="H3769" s="28">
        <v>29.087808949171816</v>
      </c>
      <c r="I3769" s="28" t="e">
        <v>#N/A</v>
      </c>
      <c r="J3769" s="26">
        <v>44.76360496506485</v>
      </c>
      <c r="K3769" s="29">
        <v>-0.21462758505128679</v>
      </c>
      <c r="L3769" s="26">
        <v>-0.79995827682412579</v>
      </c>
      <c r="M3769" s="30">
        <v>0.59544127019144999</v>
      </c>
      <c r="N3769" s="29" t="e">
        <v>#N/A</v>
      </c>
      <c r="O3769" s="31">
        <v>51.835927363740986</v>
      </c>
      <c r="P3769" s="31">
        <v>3258986000</v>
      </c>
      <c r="Q3769" s="31">
        <v>3258986000</v>
      </c>
      <c r="R3769" s="29">
        <v>18004606976</v>
      </c>
      <c r="S3769" s="29">
        <v>7.0822050985895109</v>
      </c>
      <c r="T3769" s="29">
        <v>8.3293134552815538</v>
      </c>
      <c r="U3769" s="29">
        <v>10.296670193752083</v>
      </c>
      <c r="V3769" s="29">
        <v>12.543778801843319</v>
      </c>
      <c r="W3769">
        <v>3.2694531510976779</v>
      </c>
      <c r="X3769" t="s">
        <v>66</v>
      </c>
      <c r="Y3769" t="s">
        <v>86</v>
      </c>
      <c r="Z3769" t="s">
        <v>165</v>
      </c>
    </row>
    <row r="3770" spans="2:26" x14ac:dyDescent="0.25">
      <c r="B3770" t="s">
        <v>8008</v>
      </c>
      <c r="C3770" s="26" t="s">
        <v>8009</v>
      </c>
      <c r="D3770" s="26" t="e">
        <v>#N/A</v>
      </c>
      <c r="E3770" s="26">
        <v>0.82542238298998627</v>
      </c>
      <c r="F3770" s="26">
        <v>0.69486715549768885</v>
      </c>
      <c r="G3770" s="27">
        <v>0.82542238298998627</v>
      </c>
      <c r="H3770" s="28">
        <v>10.287191007621429</v>
      </c>
      <c r="I3770" s="28">
        <v>21.943821836499087</v>
      </c>
      <c r="J3770" s="26">
        <v>21.15137883570177</v>
      </c>
      <c r="K3770" s="29">
        <v>-0.63396187845579322</v>
      </c>
      <c r="L3770" s="26">
        <v>-4.1311641053965378</v>
      </c>
      <c r="M3770" s="30">
        <v>0.76959001640333247</v>
      </c>
      <c r="N3770" s="29">
        <v>1.603478260869565E-2</v>
      </c>
      <c r="O3770" s="31">
        <v>12.924946742729077</v>
      </c>
      <c r="P3770" s="31">
        <v>272028000</v>
      </c>
      <c r="Q3770" s="31">
        <v>272028000</v>
      </c>
      <c r="R3770" s="29">
        <v>6208558080</v>
      </c>
      <c r="S3770" s="29">
        <v>16.040245232138798</v>
      </c>
      <c r="T3770" s="29">
        <v>21.987490224371825</v>
      </c>
      <c r="U3770" s="29">
        <v>3.1114470946529345</v>
      </c>
      <c r="V3770" s="29">
        <v>40.35300174525721</v>
      </c>
      <c r="W3770">
        <v>3.9876705859639965</v>
      </c>
      <c r="X3770" t="s">
        <v>93</v>
      </c>
      <c r="Y3770" t="s">
        <v>96</v>
      </c>
      <c r="Z3770" t="s">
        <v>1268</v>
      </c>
    </row>
    <row r="3771" spans="2:26" x14ac:dyDescent="0.25">
      <c r="B3771" t="s">
        <v>8010</v>
      </c>
      <c r="C3771" s="26" t="s">
        <v>8011</v>
      </c>
      <c r="D3771" s="26">
        <v>-63.02088497417968</v>
      </c>
      <c r="E3771" s="26">
        <v>0.86566808128692718</v>
      </c>
      <c r="F3771" s="26">
        <v>-63.02088497417968</v>
      </c>
      <c r="G3771" s="27">
        <v>0.86566808128692718</v>
      </c>
      <c r="H3771" s="28">
        <v>-62.781910175180698</v>
      </c>
      <c r="I3771" s="28">
        <v>-63.777198389170984</v>
      </c>
      <c r="J3771" s="26">
        <v>-52.122248674292869</v>
      </c>
      <c r="K3771" s="29">
        <v>-0.5674224520378367</v>
      </c>
      <c r="L3771" s="26">
        <v>3.7911347529424964</v>
      </c>
      <c r="M3771" s="30">
        <v>0.34085663572843072</v>
      </c>
      <c r="N3771" s="29">
        <v>7.2800000000000002E-4</v>
      </c>
      <c r="O3771" s="31">
        <v>12.066157956630978</v>
      </c>
      <c r="P3771" s="31">
        <v>-918031999.99999952</v>
      </c>
      <c r="Q3771" s="31">
        <v>-918031999.99999952</v>
      </c>
      <c r="R3771" s="29">
        <v>22769344512</v>
      </c>
      <c r="S3771" s="29" t="e">
        <v>#N/A</v>
      </c>
      <c r="T3771" s="29" t="e">
        <v>#N/A</v>
      </c>
      <c r="U3771" s="29">
        <v>0.16092689879890384</v>
      </c>
      <c r="V3771" s="29" t="e">
        <v>#N/A</v>
      </c>
      <c r="W3771">
        <v>16.578472749167968</v>
      </c>
      <c r="X3771" t="s">
        <v>71</v>
      </c>
      <c r="Y3771" t="s">
        <v>103</v>
      </c>
      <c r="Z3771" t="s">
        <v>119</v>
      </c>
    </row>
    <row r="3772" spans="2:26" x14ac:dyDescent="0.25">
      <c r="B3772" t="s">
        <v>8012</v>
      </c>
      <c r="C3772" s="26" t="s">
        <v>8013</v>
      </c>
      <c r="D3772" s="26" t="e">
        <v>#N/A</v>
      </c>
      <c r="E3772" s="26" t="e">
        <v>#N/A</v>
      </c>
      <c r="F3772" s="26" t="e">
        <v>#N/A</v>
      </c>
      <c r="G3772" s="27">
        <v>3.9093556026610805E-2</v>
      </c>
      <c r="H3772" s="28">
        <v>7.8847416447700196</v>
      </c>
      <c r="I3772" s="28" t="e">
        <v>#N/A</v>
      </c>
      <c r="J3772" s="26">
        <v>59.106958592217339</v>
      </c>
      <c r="K3772" s="29" t="e">
        <v>#N/A</v>
      </c>
      <c r="L3772" s="26">
        <v>9.7488122016399164</v>
      </c>
      <c r="M3772" s="30">
        <v>0.52380651689979507</v>
      </c>
      <c r="N3772" s="29">
        <v>4.9646429542775979E-3</v>
      </c>
      <c r="O3772" s="31" t="e">
        <v>#N/A</v>
      </c>
      <c r="P3772" s="31" t="e">
        <v>#N/A</v>
      </c>
      <c r="Q3772" s="31">
        <v>70205023000</v>
      </c>
      <c r="R3772" s="29">
        <v>39455502336</v>
      </c>
      <c r="S3772" s="29">
        <v>22.469225032215714</v>
      </c>
      <c r="T3772" s="29">
        <v>25.393414522670998</v>
      </c>
      <c r="U3772" s="29">
        <v>9.1845035177605112</v>
      </c>
      <c r="V3772" s="29">
        <v>12.783157919374508</v>
      </c>
      <c r="W3772">
        <v>1.0004197797394898</v>
      </c>
      <c r="X3772" t="s">
        <v>66</v>
      </c>
      <c r="Y3772" t="s">
        <v>202</v>
      </c>
      <c r="Z3772" t="s">
        <v>1822</v>
      </c>
    </row>
    <row r="3773" spans="2:26" x14ac:dyDescent="0.25">
      <c r="B3773" t="s">
        <v>8014</v>
      </c>
      <c r="C3773" s="26" t="s">
        <v>8015</v>
      </c>
      <c r="D3773" s="26" t="e">
        <v>#N/A</v>
      </c>
      <c r="E3773" s="26" t="e">
        <v>#N/A</v>
      </c>
      <c r="F3773" s="26" t="e">
        <v>#N/A</v>
      </c>
      <c r="G3773" s="27" t="e">
        <v>#N/A</v>
      </c>
      <c r="H3773" s="28" t="e">
        <v>#N/A</v>
      </c>
      <c r="I3773" s="28" t="e">
        <v>#N/A</v>
      </c>
      <c r="J3773" s="26" t="e">
        <v>#N/A</v>
      </c>
      <c r="K3773" s="29" t="e">
        <v>#N/A</v>
      </c>
      <c r="L3773" s="26" t="e">
        <v>#N/A</v>
      </c>
      <c r="M3773" s="30" t="e">
        <v>#N/A</v>
      </c>
      <c r="N3773" s="29" t="e">
        <v>#N/A</v>
      </c>
      <c r="O3773" s="31" t="e">
        <v>#N/A</v>
      </c>
      <c r="P3773" s="31" t="e">
        <v>#N/A</v>
      </c>
      <c r="Q3773" s="31" t="e">
        <v>#N/A</v>
      </c>
      <c r="R3773" s="29">
        <v>2174841088</v>
      </c>
      <c r="S3773" s="29" t="e">
        <v>#N/A</v>
      </c>
      <c r="T3773" s="29" t="e">
        <v>#N/A</v>
      </c>
      <c r="U3773" s="29" t="e">
        <v>#N/A</v>
      </c>
      <c r="V3773" s="29" t="e">
        <v>#N/A</v>
      </c>
      <c r="W3773" t="e">
        <v>#N/A</v>
      </c>
      <c r="X3773" t="s">
        <v>66</v>
      </c>
      <c r="Y3773" t="s">
        <v>111</v>
      </c>
      <c r="Z3773" t="s">
        <v>111</v>
      </c>
    </row>
    <row r="3774" spans="2:26" x14ac:dyDescent="0.25">
      <c r="B3774" t="s">
        <v>8016</v>
      </c>
      <c r="C3774" s="26" t="s">
        <v>8017</v>
      </c>
      <c r="D3774" s="26" t="e">
        <v>#N/A</v>
      </c>
      <c r="E3774" s="26">
        <v>2.8473336473302111E-2</v>
      </c>
      <c r="F3774" s="26" t="e">
        <v>#N/A</v>
      </c>
      <c r="G3774" s="27">
        <v>2.8473336473302111E-2</v>
      </c>
      <c r="H3774" s="28">
        <v>5.137694805521825</v>
      </c>
      <c r="I3774" s="28" t="e">
        <v>#N/A</v>
      </c>
      <c r="J3774" s="26">
        <v>82.301602362397091</v>
      </c>
      <c r="K3774" s="29">
        <v>0.56536346714468477</v>
      </c>
      <c r="L3774" s="26">
        <v>8.5532931966846242</v>
      </c>
      <c r="M3774" s="30">
        <v>0.41834115118618731</v>
      </c>
      <c r="N3774" s="29">
        <v>8.5192018260386009E-3</v>
      </c>
      <c r="O3774" s="31" t="e">
        <v>#N/A</v>
      </c>
      <c r="P3774" s="31">
        <v>66932725000</v>
      </c>
      <c r="Q3774" s="31">
        <v>66932725000</v>
      </c>
      <c r="R3774" s="29">
        <v>38698971136</v>
      </c>
      <c r="S3774" s="29">
        <v>17.157904175882035</v>
      </c>
      <c r="T3774" s="29">
        <v>40.490724691703946</v>
      </c>
      <c r="U3774" s="29">
        <v>0.97546262579790932</v>
      </c>
      <c r="V3774" s="29">
        <v>21.643871780126098</v>
      </c>
      <c r="W3774">
        <v>1.1441843599587052</v>
      </c>
      <c r="X3774" t="s">
        <v>66</v>
      </c>
      <c r="Y3774" t="s">
        <v>202</v>
      </c>
      <c r="Z3774" t="s">
        <v>1822</v>
      </c>
    </row>
    <row r="3775" spans="2:26" x14ac:dyDescent="0.25">
      <c r="B3775" t="s">
        <v>8018</v>
      </c>
      <c r="C3775" s="26" t="s">
        <v>8019</v>
      </c>
      <c r="D3775" s="26">
        <v>0.49420688636106591</v>
      </c>
      <c r="E3775" s="26">
        <v>-8.2207832342320222E-2</v>
      </c>
      <c r="F3775" s="26">
        <v>0.13136709338707458</v>
      </c>
      <c r="G3775" s="27">
        <v>-7.6231351451750973E-2</v>
      </c>
      <c r="H3775" s="28">
        <v>-10.597095732544425</v>
      </c>
      <c r="I3775" s="28">
        <v>11.693938419415574</v>
      </c>
      <c r="J3775" s="26">
        <v>0.55150757291135089</v>
      </c>
      <c r="K3775" s="29">
        <v>-0.47289895808954319</v>
      </c>
      <c r="L3775" s="26">
        <v>-89.821010248901928</v>
      </c>
      <c r="M3775" s="30">
        <v>0.62693842582637582</v>
      </c>
      <c r="N3775" s="29">
        <v>3.7193454667619531E-3</v>
      </c>
      <c r="O3775" s="31">
        <v>43.614167606389046</v>
      </c>
      <c r="P3775" s="31">
        <v>698947999.99999952</v>
      </c>
      <c r="Q3775" s="31">
        <v>753744999.99999952</v>
      </c>
      <c r="R3775" s="29">
        <v>4458660864</v>
      </c>
      <c r="S3775" s="29">
        <v>114.64205563689607</v>
      </c>
      <c r="T3775" s="29" t="e">
        <v>#N/A</v>
      </c>
      <c r="U3775" s="29">
        <v>-22.573728540929011</v>
      </c>
      <c r="V3775" s="29" t="e">
        <v>#N/A</v>
      </c>
      <c r="W3775">
        <v>1.7989212466478139</v>
      </c>
      <c r="X3775" t="s">
        <v>74</v>
      </c>
      <c r="Y3775" t="s">
        <v>102</v>
      </c>
      <c r="Z3775" t="s">
        <v>128</v>
      </c>
    </row>
    <row r="3776" spans="2:26" x14ac:dyDescent="0.25">
      <c r="B3776" t="s">
        <v>8020</v>
      </c>
      <c r="C3776" s="26" t="s">
        <v>8021</v>
      </c>
      <c r="D3776" s="26" t="e">
        <v>#N/A</v>
      </c>
      <c r="E3776" s="26" t="e">
        <v>#N/A</v>
      </c>
      <c r="F3776" s="26" t="e">
        <v>#N/A</v>
      </c>
      <c r="G3776" s="27" t="e">
        <v>#N/A</v>
      </c>
      <c r="H3776" s="28" t="e">
        <v>#N/A</v>
      </c>
      <c r="I3776" s="28" t="e">
        <v>#N/A</v>
      </c>
      <c r="J3776" s="26" t="e">
        <v>#N/A</v>
      </c>
      <c r="K3776" s="29" t="e">
        <v>#N/A</v>
      </c>
      <c r="L3776" s="26" t="e">
        <v>#N/A</v>
      </c>
      <c r="M3776" s="30" t="e">
        <v>#N/A</v>
      </c>
      <c r="N3776" s="29" t="e">
        <v>#N/A</v>
      </c>
      <c r="O3776" s="31" t="e">
        <v>#N/A</v>
      </c>
      <c r="P3776" s="31" t="e">
        <v>#N/A</v>
      </c>
      <c r="Q3776" s="31" t="e">
        <v>#N/A</v>
      </c>
      <c r="R3776" s="29">
        <v>40520269824</v>
      </c>
      <c r="S3776" s="29" t="e">
        <v>#N/A</v>
      </c>
      <c r="T3776" s="29" t="e">
        <v>#N/A</v>
      </c>
      <c r="U3776" s="29" t="e">
        <v>#N/A</v>
      </c>
      <c r="V3776" s="29" t="e">
        <v>#N/A</v>
      </c>
      <c r="W3776" t="e">
        <v>#N/A</v>
      </c>
      <c r="X3776" t="s">
        <v>66</v>
      </c>
      <c r="Y3776" t="s">
        <v>111</v>
      </c>
      <c r="Z3776" t="s">
        <v>111</v>
      </c>
    </row>
    <row r="3777" spans="2:26" x14ac:dyDescent="0.25">
      <c r="B3777" t="s">
        <v>8022</v>
      </c>
      <c r="C3777" s="26" t="s">
        <v>8023</v>
      </c>
      <c r="D3777" s="26" t="e">
        <v>#N/A</v>
      </c>
      <c r="E3777" s="26" t="e">
        <v>#N/A</v>
      </c>
      <c r="F3777" s="26" t="e">
        <v>#N/A</v>
      </c>
      <c r="G3777" s="27" t="e">
        <v>#N/A</v>
      </c>
      <c r="H3777" s="28" t="e">
        <v>#N/A</v>
      </c>
      <c r="I3777" s="28" t="e">
        <v>#N/A</v>
      </c>
      <c r="J3777" s="26" t="e">
        <v>#N/A</v>
      </c>
      <c r="K3777" s="29" t="e">
        <v>#N/A</v>
      </c>
      <c r="L3777" s="26" t="e">
        <v>#N/A</v>
      </c>
      <c r="M3777" s="30" t="e">
        <v>#N/A</v>
      </c>
      <c r="N3777" s="29" t="e">
        <v>#N/A</v>
      </c>
      <c r="O3777" s="31" t="e">
        <v>#N/A</v>
      </c>
      <c r="P3777" s="31" t="e">
        <v>#N/A</v>
      </c>
      <c r="Q3777" s="31" t="e">
        <v>#N/A</v>
      </c>
      <c r="R3777" s="29">
        <v>45496881152</v>
      </c>
      <c r="S3777" s="29" t="e">
        <v>#N/A</v>
      </c>
      <c r="T3777" s="29" t="e">
        <v>#N/A</v>
      </c>
      <c r="U3777" s="29" t="e">
        <v>#N/A</v>
      </c>
      <c r="V3777" s="29" t="e">
        <v>#N/A</v>
      </c>
      <c r="W3777" t="e">
        <v>#N/A</v>
      </c>
      <c r="X3777" t="s">
        <v>66</v>
      </c>
      <c r="Y3777" t="s">
        <v>111</v>
      </c>
      <c r="Z3777" t="s">
        <v>111</v>
      </c>
    </row>
    <row r="3778" spans="2:26" x14ac:dyDescent="0.25">
      <c r="B3778" t="s">
        <v>8024</v>
      </c>
      <c r="C3778" s="26" t="s">
        <v>8025</v>
      </c>
      <c r="D3778" s="26" t="e">
        <v>#N/A</v>
      </c>
      <c r="E3778" s="26" t="e">
        <v>#N/A</v>
      </c>
      <c r="F3778" s="26" t="e">
        <v>#N/A</v>
      </c>
      <c r="G3778" s="27" t="e">
        <v>#N/A</v>
      </c>
      <c r="H3778" s="28" t="e">
        <v>#N/A</v>
      </c>
      <c r="I3778" s="28" t="e">
        <v>#N/A</v>
      </c>
      <c r="J3778" s="26" t="e">
        <v>#N/A</v>
      </c>
      <c r="K3778" s="29" t="e">
        <v>#N/A</v>
      </c>
      <c r="L3778" s="26" t="e">
        <v>#N/A</v>
      </c>
      <c r="M3778" s="30" t="e">
        <v>#N/A</v>
      </c>
      <c r="N3778" s="29" t="e">
        <v>#N/A</v>
      </c>
      <c r="O3778" s="31" t="e">
        <v>#N/A</v>
      </c>
      <c r="P3778" s="31" t="e">
        <v>#N/A</v>
      </c>
      <c r="Q3778" s="31" t="e">
        <v>#N/A</v>
      </c>
      <c r="R3778" s="29">
        <v>167707475968</v>
      </c>
      <c r="S3778" s="29" t="e">
        <v>#N/A</v>
      </c>
      <c r="T3778" s="29" t="e">
        <v>#N/A</v>
      </c>
      <c r="U3778" s="29" t="e">
        <v>#N/A</v>
      </c>
      <c r="V3778" s="29" t="e">
        <v>#N/A</v>
      </c>
      <c r="W3778" t="e">
        <v>#N/A</v>
      </c>
      <c r="X3778" t="s">
        <v>66</v>
      </c>
      <c r="Y3778" t="s">
        <v>111</v>
      </c>
      <c r="Z3778" t="s">
        <v>111</v>
      </c>
    </row>
    <row r="3779" spans="2:26" x14ac:dyDescent="0.25">
      <c r="B3779" t="s">
        <v>8026</v>
      </c>
      <c r="C3779" s="26" t="s">
        <v>8027</v>
      </c>
      <c r="D3779" s="26" t="e">
        <v>#N/A</v>
      </c>
      <c r="E3779" s="26" t="e">
        <v>#N/A</v>
      </c>
      <c r="F3779" s="26" t="e">
        <v>#N/A</v>
      </c>
      <c r="G3779" s="27" t="e">
        <v>#N/A</v>
      </c>
      <c r="H3779" s="28" t="e">
        <v>#N/A</v>
      </c>
      <c r="I3779" s="28" t="e">
        <v>#N/A</v>
      </c>
      <c r="J3779" s="26" t="e">
        <v>#N/A</v>
      </c>
      <c r="K3779" s="29" t="e">
        <v>#N/A</v>
      </c>
      <c r="L3779" s="26" t="e">
        <v>#N/A</v>
      </c>
      <c r="M3779" s="30" t="e">
        <v>#N/A</v>
      </c>
      <c r="N3779" s="29" t="e">
        <v>#N/A</v>
      </c>
      <c r="O3779" s="31" t="e">
        <v>#N/A</v>
      </c>
      <c r="P3779" s="31" t="e">
        <v>#N/A</v>
      </c>
      <c r="Q3779" s="31" t="e">
        <v>#N/A</v>
      </c>
      <c r="R3779" s="29">
        <v>140192301056</v>
      </c>
      <c r="S3779" s="29" t="e">
        <v>#N/A</v>
      </c>
      <c r="T3779" s="29" t="e">
        <v>#N/A</v>
      </c>
      <c r="U3779" s="29" t="e">
        <v>#N/A</v>
      </c>
      <c r="V3779" s="29" t="e">
        <v>#N/A</v>
      </c>
      <c r="W3779" t="e">
        <v>#N/A</v>
      </c>
      <c r="X3779" t="s">
        <v>66</v>
      </c>
      <c r="Y3779" t="s">
        <v>111</v>
      </c>
      <c r="Z3779" t="s">
        <v>111</v>
      </c>
    </row>
    <row r="3780" spans="2:26" x14ac:dyDescent="0.25">
      <c r="B3780" t="s">
        <v>8028</v>
      </c>
      <c r="C3780" s="26" t="s">
        <v>7584</v>
      </c>
      <c r="D3780" s="26" t="e">
        <v>#N/A</v>
      </c>
      <c r="E3780" s="26" t="e">
        <v>#N/A</v>
      </c>
      <c r="F3780" s="26" t="e">
        <v>#N/A</v>
      </c>
      <c r="G3780" s="27" t="e">
        <v>#N/A</v>
      </c>
      <c r="H3780" s="28" t="e">
        <v>#N/A</v>
      </c>
      <c r="I3780" s="28" t="e">
        <v>#N/A</v>
      </c>
      <c r="J3780" s="26" t="e">
        <v>#N/A</v>
      </c>
      <c r="K3780" s="29" t="e">
        <v>#N/A</v>
      </c>
      <c r="L3780" s="26" t="e">
        <v>#N/A</v>
      </c>
      <c r="M3780" s="30" t="e">
        <v>#N/A</v>
      </c>
      <c r="N3780" s="29" t="e">
        <v>#N/A</v>
      </c>
      <c r="O3780" s="31" t="e">
        <v>#N/A</v>
      </c>
      <c r="P3780" s="31" t="e">
        <v>#N/A</v>
      </c>
      <c r="Q3780" s="31" t="e">
        <v>#N/A</v>
      </c>
      <c r="R3780" s="29">
        <v>12723222528</v>
      </c>
      <c r="S3780" s="29" t="e">
        <v>#N/A</v>
      </c>
      <c r="T3780" s="29" t="e">
        <v>#N/A</v>
      </c>
      <c r="U3780" s="29" t="e">
        <v>#N/A</v>
      </c>
      <c r="V3780" s="29" t="e">
        <v>#N/A</v>
      </c>
      <c r="W3780" t="e">
        <v>#N/A</v>
      </c>
      <c r="X3780" t="s">
        <v>66</v>
      </c>
      <c r="Y3780" t="s">
        <v>111</v>
      </c>
      <c r="Z3780" t="s">
        <v>111</v>
      </c>
    </row>
    <row r="3781" spans="2:26" x14ac:dyDescent="0.25">
      <c r="B3781" t="s">
        <v>8029</v>
      </c>
      <c r="C3781" s="26" t="s">
        <v>8030</v>
      </c>
      <c r="D3781" s="26" t="e">
        <v>#N/A</v>
      </c>
      <c r="E3781" s="26" t="e">
        <v>#N/A</v>
      </c>
      <c r="F3781" s="26">
        <v>-7.8544645296031588</v>
      </c>
      <c r="G3781" s="27">
        <v>-0.91705157975035834</v>
      </c>
      <c r="H3781" s="28">
        <v>17.924887346242848</v>
      </c>
      <c r="I3781" s="28">
        <v>12.736436070739293</v>
      </c>
      <c r="J3781" s="26">
        <v>10.065059373235584</v>
      </c>
      <c r="K3781" s="29" t="e">
        <v>#N/A</v>
      </c>
      <c r="L3781" s="26">
        <v>-5.4255226673215651</v>
      </c>
      <c r="M3781" s="30">
        <v>0.54125492098748529</v>
      </c>
      <c r="N3781" s="29" t="e">
        <v>#N/A</v>
      </c>
      <c r="O3781" s="31">
        <v>27.855517050866109</v>
      </c>
      <c r="P3781" s="31" t="e">
        <v>#N/A</v>
      </c>
      <c r="Q3781" s="31">
        <v>-596455000</v>
      </c>
      <c r="R3781" s="29">
        <v>7519797248</v>
      </c>
      <c r="S3781" s="29">
        <v>7.8605494575002073</v>
      </c>
      <c r="T3781" s="29">
        <v>8.1337530586127471</v>
      </c>
      <c r="U3781" s="29">
        <v>12.873206126102192</v>
      </c>
      <c r="V3781" s="29">
        <v>18.00725410710476</v>
      </c>
      <c r="W3781">
        <v>3.0835906693577519</v>
      </c>
      <c r="X3781" t="s">
        <v>93</v>
      </c>
      <c r="Y3781" t="s">
        <v>96</v>
      </c>
      <c r="Z3781" t="s">
        <v>1268</v>
      </c>
    </row>
    <row r="3782" spans="2:26" x14ac:dyDescent="0.25">
      <c r="B3782" t="s">
        <v>8031</v>
      </c>
      <c r="C3782" s="26" t="s">
        <v>8032</v>
      </c>
      <c r="D3782" s="26">
        <v>5.0518283554744441</v>
      </c>
      <c r="E3782" s="26">
        <v>1.1727297001169332</v>
      </c>
      <c r="F3782" s="26">
        <v>5.0518283554744441</v>
      </c>
      <c r="G3782" s="27">
        <v>1.1727297001169332</v>
      </c>
      <c r="H3782" s="28">
        <v>15.473308116612417</v>
      </c>
      <c r="I3782" s="28">
        <v>23.931723188602238</v>
      </c>
      <c r="J3782" s="26">
        <v>17.198130256036702</v>
      </c>
      <c r="K3782" s="29">
        <v>-0.66811189445191899</v>
      </c>
      <c r="L3782" s="26">
        <v>-4.8365277382536398</v>
      </c>
      <c r="M3782" s="30">
        <v>0.77946396120815042</v>
      </c>
      <c r="N3782" s="29" t="e">
        <v>#N/A</v>
      </c>
      <c r="O3782" s="31">
        <v>36.370137474466063</v>
      </c>
      <c r="P3782" s="31">
        <v>543045000</v>
      </c>
      <c r="Q3782" s="31">
        <v>543045000</v>
      </c>
      <c r="R3782" s="29">
        <v>53014499328</v>
      </c>
      <c r="S3782" s="29">
        <v>63.120846860843415</v>
      </c>
      <c r="T3782" s="29">
        <v>75.263630931764922</v>
      </c>
      <c r="U3782" s="29" t="e">
        <v>#N/A</v>
      </c>
      <c r="V3782" s="29">
        <v>83.184993904716762</v>
      </c>
      <c r="W3782">
        <v>11.641591472482999</v>
      </c>
      <c r="X3782" t="s">
        <v>93</v>
      </c>
      <c r="Y3782" t="s">
        <v>96</v>
      </c>
      <c r="Z3782" t="s">
        <v>130</v>
      </c>
    </row>
    <row r="3783" spans="2:26" x14ac:dyDescent="0.25">
      <c r="B3783" t="s">
        <v>8033</v>
      </c>
      <c r="C3783" s="26" t="s">
        <v>8034</v>
      </c>
      <c r="D3783" s="26">
        <v>0.30807208301129146</v>
      </c>
      <c r="E3783" s="26">
        <v>0.12947685298185665</v>
      </c>
      <c r="F3783" s="26">
        <v>0.30768482294899718</v>
      </c>
      <c r="G3783" s="27">
        <v>0.12754055267038533</v>
      </c>
      <c r="H3783" s="28">
        <v>7.3276498623884008</v>
      </c>
      <c r="I3783" s="28">
        <v>11.258185269921274</v>
      </c>
      <c r="J3783" s="26">
        <v>8.1702026973736093</v>
      </c>
      <c r="K3783" s="29">
        <v>7.7361371054800038E-2</v>
      </c>
      <c r="L3783" s="26">
        <v>1.4605643994211288</v>
      </c>
      <c r="M3783" s="30">
        <v>0.47678494323232834</v>
      </c>
      <c r="N3783" s="29">
        <v>1.0785778308933373E-2</v>
      </c>
      <c r="O3783" s="31">
        <v>4.2078053034388141</v>
      </c>
      <c r="P3783" s="31">
        <v>61455000000</v>
      </c>
      <c r="Q3783" s="31">
        <v>62388000000</v>
      </c>
      <c r="R3783" s="29">
        <v>60328570880</v>
      </c>
      <c r="S3783" s="29">
        <v>8.744521331403762</v>
      </c>
      <c r="T3783" s="29">
        <v>12.225521982802226</v>
      </c>
      <c r="U3783" s="29" t="e">
        <v>#N/A</v>
      </c>
      <c r="V3783" s="29">
        <v>14.645415136613911</v>
      </c>
      <c r="W3783">
        <v>0.69552387885251143</v>
      </c>
      <c r="X3783" t="s">
        <v>78</v>
      </c>
      <c r="Y3783" t="s">
        <v>92</v>
      </c>
      <c r="Z3783" t="s">
        <v>107</v>
      </c>
    </row>
    <row r="3784" spans="2:26" x14ac:dyDescent="0.25">
      <c r="B3784" t="s">
        <v>8035</v>
      </c>
      <c r="C3784" s="26" t="s">
        <v>8036</v>
      </c>
      <c r="D3784" s="26">
        <v>0.54275449442468005</v>
      </c>
      <c r="E3784" s="26">
        <v>0.71623875223365241</v>
      </c>
      <c r="F3784" s="26">
        <v>0.14134008378553298</v>
      </c>
      <c r="G3784" s="27">
        <v>0.16696730295036169</v>
      </c>
      <c r="H3784" s="28">
        <v>13.529160982618521</v>
      </c>
      <c r="I3784" s="28">
        <v>36.795892945790968</v>
      </c>
      <c r="J3784" s="26">
        <v>33.272213743374948</v>
      </c>
      <c r="K3784" s="29">
        <v>2.9410191500997745E-2</v>
      </c>
      <c r="L3784" s="26">
        <v>0.1393810195058281</v>
      </c>
      <c r="M3784" s="30">
        <v>0.55274344217360583</v>
      </c>
      <c r="N3784" s="29" t="e">
        <v>#N/A</v>
      </c>
      <c r="O3784" s="31">
        <v>7.6298826152329982</v>
      </c>
      <c r="P3784" s="31">
        <v>8301426000</v>
      </c>
      <c r="Q3784" s="31">
        <v>35610583000</v>
      </c>
      <c r="R3784" s="29">
        <v>74864771072</v>
      </c>
      <c r="S3784" s="29">
        <v>10.214913093727112</v>
      </c>
      <c r="T3784" s="29">
        <v>12.775135851625087</v>
      </c>
      <c r="U3784" s="29">
        <v>9.0531766850415032</v>
      </c>
      <c r="V3784" s="29">
        <v>17.201349125421601</v>
      </c>
      <c r="W3784">
        <v>2.1659817551181355</v>
      </c>
      <c r="X3784" t="s">
        <v>93</v>
      </c>
      <c r="Y3784" t="s">
        <v>94</v>
      </c>
      <c r="Z3784" t="s">
        <v>95</v>
      </c>
    </row>
    <row r="3785" spans="2:26" x14ac:dyDescent="0.25">
      <c r="B3785" t="s">
        <v>8037</v>
      </c>
      <c r="C3785" s="26" t="s">
        <v>8038</v>
      </c>
      <c r="D3785" s="26" t="e">
        <v>#N/A</v>
      </c>
      <c r="E3785" s="26" t="e">
        <v>#N/A</v>
      </c>
      <c r="F3785" s="26" t="e">
        <v>#N/A</v>
      </c>
      <c r="G3785" s="27">
        <v>3.3187934360424623E-2</v>
      </c>
      <c r="H3785" s="28">
        <v>5.0361877259059309</v>
      </c>
      <c r="I3785" s="28" t="e">
        <v>#N/A</v>
      </c>
      <c r="J3785" s="26">
        <v>65.262838637652592</v>
      </c>
      <c r="K3785" s="29" t="e">
        <v>#N/A</v>
      </c>
      <c r="L3785" s="26">
        <v>12.920967585834344</v>
      </c>
      <c r="M3785" s="30">
        <v>0.477305186610402</v>
      </c>
      <c r="N3785" s="29">
        <v>4.2973505976095618E-3</v>
      </c>
      <c r="O3785" s="31" t="e">
        <v>#N/A</v>
      </c>
      <c r="P3785" s="31" t="e">
        <v>#N/A</v>
      </c>
      <c r="Q3785" s="31">
        <v>95535292000</v>
      </c>
      <c r="R3785" s="29">
        <v>39096184832</v>
      </c>
      <c r="S3785" s="29">
        <v>24.148963472138497</v>
      </c>
      <c r="T3785" s="29">
        <v>29.25559665594032</v>
      </c>
      <c r="U3785" s="29">
        <v>9.1536143881508441</v>
      </c>
      <c r="V3785" s="29">
        <v>15.324057121933357</v>
      </c>
      <c r="W3785">
        <v>0.77399256229476054</v>
      </c>
      <c r="X3785" t="s">
        <v>66</v>
      </c>
      <c r="Y3785" t="s">
        <v>202</v>
      </c>
      <c r="Z3785" t="s">
        <v>203</v>
      </c>
    </row>
    <row r="3786" spans="2:26" x14ac:dyDescent="0.25">
      <c r="B3786" t="s">
        <v>8039</v>
      </c>
      <c r="C3786" s="26" t="s">
        <v>8040</v>
      </c>
      <c r="D3786" s="26">
        <v>0.261498537423002</v>
      </c>
      <c r="E3786" s="26">
        <v>0.18513364812305039</v>
      </c>
      <c r="F3786" s="26">
        <v>0.2518585773028722</v>
      </c>
      <c r="G3786" s="27">
        <v>0.13693384752240151</v>
      </c>
      <c r="H3786" s="28">
        <v>4.8515391373677188</v>
      </c>
      <c r="I3786" s="28">
        <v>6.4620306547753144</v>
      </c>
      <c r="J3786" s="26">
        <v>3.927983793445291</v>
      </c>
      <c r="K3786" s="29">
        <v>-0.4127519706776514</v>
      </c>
      <c r="L3786" s="26">
        <v>-8.3200112456632809</v>
      </c>
      <c r="M3786" s="30">
        <v>0.65678506341253651</v>
      </c>
      <c r="N3786" s="29" t="e">
        <v>#N/A</v>
      </c>
      <c r="O3786" s="31">
        <v>42.083905501522587</v>
      </c>
      <c r="P3786" s="31">
        <v>2981673000</v>
      </c>
      <c r="Q3786" s="31">
        <v>4031202000</v>
      </c>
      <c r="R3786" s="29">
        <v>15258899456</v>
      </c>
      <c r="S3786" s="29">
        <v>14.170108991673205</v>
      </c>
      <c r="T3786" s="29">
        <v>17.439583223431544</v>
      </c>
      <c r="U3786" s="29">
        <v>0.51694422803856499</v>
      </c>
      <c r="V3786" s="29">
        <v>33.112742023586293</v>
      </c>
      <c r="W3786">
        <v>1.5909836335616607</v>
      </c>
      <c r="X3786" t="s">
        <v>93</v>
      </c>
      <c r="Y3786" t="s">
        <v>96</v>
      </c>
      <c r="Z3786" t="s">
        <v>130</v>
      </c>
    </row>
    <row r="3787" spans="2:26" x14ac:dyDescent="0.25">
      <c r="B3787" t="s">
        <v>8041</v>
      </c>
      <c r="C3787" s="26" t="s">
        <v>8042</v>
      </c>
      <c r="D3787" s="26">
        <v>0.85974298500011881</v>
      </c>
      <c r="E3787" s="26">
        <v>-0.1484472595211356</v>
      </c>
      <c r="F3787" s="26">
        <v>0.85974298500011881</v>
      </c>
      <c r="G3787" s="27">
        <v>-0.1484472595211356</v>
      </c>
      <c r="H3787" s="28">
        <v>18.041763958670547</v>
      </c>
      <c r="I3787" s="28">
        <v>-6.5081365476243729</v>
      </c>
      <c r="J3787" s="26">
        <v>5.1681766341721183</v>
      </c>
      <c r="K3787" s="29">
        <v>-0.62372438162544175</v>
      </c>
      <c r="L3787" s="26">
        <v>-9.0022900838710314</v>
      </c>
      <c r="M3787" s="30">
        <v>0.32188441810099166</v>
      </c>
      <c r="N3787" s="29">
        <v>1.2361765393738932E-2</v>
      </c>
      <c r="O3787" s="31">
        <v>47.847522669764302</v>
      </c>
      <c r="P3787" s="31">
        <v>-1172733000.0000005</v>
      </c>
      <c r="Q3787" s="31">
        <v>-1172733000.0000005</v>
      </c>
      <c r="R3787" s="29">
        <v>31027374080</v>
      </c>
      <c r="S3787" s="29">
        <v>93.08864230271881</v>
      </c>
      <c r="T3787" s="29">
        <v>137.62353191841262</v>
      </c>
      <c r="U3787" s="29" t="e">
        <v>#N/A</v>
      </c>
      <c r="V3787" s="29">
        <v>126.68026449377531</v>
      </c>
      <c r="W3787">
        <v>22.171771215046469</v>
      </c>
      <c r="X3787" t="s">
        <v>93</v>
      </c>
      <c r="Y3787" t="s">
        <v>96</v>
      </c>
      <c r="Z3787" t="s">
        <v>541</v>
      </c>
    </row>
    <row r="3788" spans="2:26" x14ac:dyDescent="0.25">
      <c r="B3788" t="s">
        <v>8043</v>
      </c>
      <c r="C3788" s="26" t="s">
        <v>8044</v>
      </c>
      <c r="D3788" s="26" t="e">
        <v>#N/A</v>
      </c>
      <c r="E3788" s="26" t="e">
        <v>#N/A</v>
      </c>
      <c r="F3788" s="26">
        <v>6.7797501755216399E-2</v>
      </c>
      <c r="G3788" s="27">
        <v>5.7621881377244437E-2</v>
      </c>
      <c r="H3788" s="28">
        <v>5.8969328328977992</v>
      </c>
      <c r="I3788" s="28">
        <v>5.8332951166030913</v>
      </c>
      <c r="J3788" s="26">
        <v>6.0499473757437077</v>
      </c>
      <c r="K3788" s="29" t="e">
        <v>#N/A</v>
      </c>
      <c r="L3788" s="26">
        <v>6.4424155643234311</v>
      </c>
      <c r="M3788" s="30">
        <v>0.38175164104716797</v>
      </c>
      <c r="N3788" s="29">
        <v>6.92752245638835E-3</v>
      </c>
      <c r="O3788" s="31">
        <v>-3.811562480344552</v>
      </c>
      <c r="P3788" s="31" t="e">
        <v>#N/A</v>
      </c>
      <c r="Q3788" s="31">
        <v>10463473000.000002</v>
      </c>
      <c r="R3788" s="29">
        <v>2530697216</v>
      </c>
      <c r="S3788" s="29">
        <v>10.228906179256647</v>
      </c>
      <c r="T3788" s="29">
        <v>11.338855108015093</v>
      </c>
      <c r="U3788" s="29">
        <v>-22.75993336375489</v>
      </c>
      <c r="V3788" s="29">
        <v>7.0779571181469549</v>
      </c>
      <c r="W3788">
        <v>0.41247797218145565</v>
      </c>
      <c r="X3788" t="s">
        <v>66</v>
      </c>
      <c r="Y3788" t="s">
        <v>79</v>
      </c>
      <c r="Z3788" t="s">
        <v>125</v>
      </c>
    </row>
    <row r="3789" spans="2:26" x14ac:dyDescent="0.25">
      <c r="B3789" t="s">
        <v>8045</v>
      </c>
      <c r="C3789" s="26" t="s">
        <v>8046</v>
      </c>
      <c r="D3789" s="26">
        <v>1.3407762249379664</v>
      </c>
      <c r="E3789" s="26">
        <v>0.93317894111648148</v>
      </c>
      <c r="F3789" s="26">
        <v>1.282915734755633</v>
      </c>
      <c r="G3789" s="27">
        <v>0.64387649020481463</v>
      </c>
      <c r="H3789" s="28">
        <v>13.315496885886269</v>
      </c>
      <c r="I3789" s="28">
        <v>11.726330640815254</v>
      </c>
      <c r="J3789" s="26">
        <v>11.598628142703692</v>
      </c>
      <c r="K3789" s="29">
        <v>-0.45523210139673898</v>
      </c>
      <c r="L3789" s="26">
        <v>-2.5150233004207525</v>
      </c>
      <c r="M3789" s="30">
        <v>0.70295523298821005</v>
      </c>
      <c r="N3789" s="29">
        <v>3.553299492385787E-2</v>
      </c>
      <c r="O3789" s="31">
        <v>15.61269385078133</v>
      </c>
      <c r="P3789" s="31">
        <v>1737565999.9999995</v>
      </c>
      <c r="Q3789" s="31">
        <v>2518277999.9999995</v>
      </c>
      <c r="R3789" s="29">
        <v>14350000128</v>
      </c>
      <c r="S3789" s="29">
        <v>6.3811065595163479</v>
      </c>
      <c r="T3789" s="29">
        <v>7.5519408470875495</v>
      </c>
      <c r="U3789" s="29" t="e">
        <v>#N/A</v>
      </c>
      <c r="V3789" s="29">
        <v>15.190214966700902</v>
      </c>
      <c r="W3789">
        <v>1.9836634100705179</v>
      </c>
      <c r="X3789" t="s">
        <v>78</v>
      </c>
      <c r="Y3789" t="s">
        <v>92</v>
      </c>
      <c r="Z3789" t="s">
        <v>129</v>
      </c>
    </row>
    <row r="3790" spans="2:26" x14ac:dyDescent="0.25">
      <c r="B3790" t="s">
        <v>8047</v>
      </c>
      <c r="C3790" s="26" t="s">
        <v>8048</v>
      </c>
      <c r="D3790" s="26">
        <v>0.17974420215644676</v>
      </c>
      <c r="E3790" s="26">
        <v>0.19008989175739766</v>
      </c>
      <c r="F3790" s="26">
        <v>0.15075809963782608</v>
      </c>
      <c r="G3790" s="27">
        <v>0.15807997362815629</v>
      </c>
      <c r="H3790" s="28">
        <v>3.6734423802148983</v>
      </c>
      <c r="I3790" s="28">
        <v>26.844998292877314</v>
      </c>
      <c r="J3790" s="26">
        <v>28.082467382045486</v>
      </c>
      <c r="K3790" s="29">
        <v>0.50394637648507545</v>
      </c>
      <c r="L3790" s="26">
        <v>4.1766281364533402</v>
      </c>
      <c r="M3790" s="30">
        <v>0.41704883940234433</v>
      </c>
      <c r="N3790" s="29">
        <v>1.2433038586182634E-3</v>
      </c>
      <c r="O3790" s="31">
        <v>34.441336677369179</v>
      </c>
      <c r="P3790" s="31">
        <v>4601423000</v>
      </c>
      <c r="Q3790" s="31">
        <v>5533174000</v>
      </c>
      <c r="R3790" s="29">
        <v>24980301824</v>
      </c>
      <c r="S3790" s="29">
        <v>22.387310203639046</v>
      </c>
      <c r="T3790" s="29">
        <v>48.976921180606624</v>
      </c>
      <c r="U3790" s="29" t="e">
        <v>#N/A</v>
      </c>
      <c r="V3790" s="29">
        <v>72.513518228984665</v>
      </c>
      <c r="W3790">
        <v>3.7700765406744101</v>
      </c>
      <c r="X3790" t="s">
        <v>71</v>
      </c>
      <c r="Y3790" t="s">
        <v>103</v>
      </c>
      <c r="Z3790" t="s">
        <v>794</v>
      </c>
    </row>
    <row r="3791" spans="2:26" x14ac:dyDescent="0.25">
      <c r="B3791" t="s">
        <v>8049</v>
      </c>
      <c r="C3791" s="26" t="s">
        <v>8050</v>
      </c>
      <c r="D3791" s="26">
        <v>1.209731480832978</v>
      </c>
      <c r="E3791" s="26">
        <v>1.0022339721120366</v>
      </c>
      <c r="F3791" s="26">
        <v>1.209731480832978</v>
      </c>
      <c r="G3791" s="27">
        <v>1.0022339721120366</v>
      </c>
      <c r="H3791" s="28">
        <v>7.4683994452725635</v>
      </c>
      <c r="I3791" s="28">
        <v>17.504548116171939</v>
      </c>
      <c r="J3791" s="26">
        <v>8.3690113239355135</v>
      </c>
      <c r="K3791" s="29">
        <v>-0.58129359551637017</v>
      </c>
      <c r="L3791" s="26" t="e">
        <v>#N/A</v>
      </c>
      <c r="M3791" s="30">
        <v>0.73936718772226118</v>
      </c>
      <c r="N3791" s="29">
        <v>1.2754728045741093E-2</v>
      </c>
      <c r="O3791" s="31">
        <v>60.255187614038448</v>
      </c>
      <c r="P3791" s="31">
        <v>1131169000</v>
      </c>
      <c r="Q3791" s="31">
        <v>1131169000</v>
      </c>
      <c r="R3791" s="29">
        <v>11665368064</v>
      </c>
      <c r="S3791" s="29" t="e">
        <v>#N/A</v>
      </c>
      <c r="T3791" s="29">
        <v>12.247886501828999</v>
      </c>
      <c r="U3791" s="29" t="e">
        <v>#N/A</v>
      </c>
      <c r="V3791" s="29">
        <v>34.665293827861149</v>
      </c>
      <c r="W3791">
        <v>2.6299187864369098</v>
      </c>
      <c r="X3791" t="s">
        <v>93</v>
      </c>
      <c r="Y3791" t="s">
        <v>94</v>
      </c>
      <c r="Z3791" t="s">
        <v>95</v>
      </c>
    </row>
    <row r="3792" spans="2:26" x14ac:dyDescent="0.25">
      <c r="B3792" t="s">
        <v>8051</v>
      </c>
      <c r="C3792" s="26" t="s">
        <v>8052</v>
      </c>
      <c r="D3792" s="26">
        <v>0.36159927442072448</v>
      </c>
      <c r="E3792" s="26">
        <v>0.51079367995590663</v>
      </c>
      <c r="F3792" s="26">
        <v>0.36007061190694961</v>
      </c>
      <c r="G3792" s="27">
        <v>0.50510337905122216</v>
      </c>
      <c r="H3792" s="28">
        <v>18.755176103684814</v>
      </c>
      <c r="I3792" s="28">
        <v>5.6697933273174836</v>
      </c>
      <c r="J3792" s="26">
        <v>7.6203226502463606</v>
      </c>
      <c r="K3792" s="29">
        <v>-0.33080152946076763</v>
      </c>
      <c r="L3792" s="26">
        <v>-1.8281870631140171</v>
      </c>
      <c r="M3792" s="30">
        <v>0.64768749062526121</v>
      </c>
      <c r="N3792" s="29">
        <v>4.2676767676767677E-4</v>
      </c>
      <c r="O3792" s="31">
        <v>12.548346092719001</v>
      </c>
      <c r="P3792" s="31">
        <v>870880000.00000024</v>
      </c>
      <c r="Q3792" s="31">
        <v>880691000.00000024</v>
      </c>
      <c r="R3792" s="29">
        <v>4120424704</v>
      </c>
      <c r="S3792" s="29">
        <v>4.4909205990878114</v>
      </c>
      <c r="T3792" s="29">
        <v>4.75556001896806</v>
      </c>
      <c r="U3792" s="29" t="e">
        <v>#N/A</v>
      </c>
      <c r="V3792" s="29">
        <v>10.796352571556007</v>
      </c>
      <c r="W3792">
        <v>1.75769721104643</v>
      </c>
      <c r="X3792" t="s">
        <v>93</v>
      </c>
      <c r="Y3792" t="s">
        <v>94</v>
      </c>
      <c r="Z3792" t="s">
        <v>95</v>
      </c>
    </row>
    <row r="3793" spans="2:26" x14ac:dyDescent="0.25">
      <c r="B3793" t="s">
        <v>8053</v>
      </c>
      <c r="C3793" s="26" t="s">
        <v>8054</v>
      </c>
      <c r="D3793" s="26">
        <v>0.12438182597294141</v>
      </c>
      <c r="E3793" s="26">
        <v>0.11783913817291547</v>
      </c>
      <c r="F3793" s="26">
        <v>0.10614876738942805</v>
      </c>
      <c r="G3793" s="27">
        <v>0.1113236008642505</v>
      </c>
      <c r="H3793" s="28">
        <v>25.644837423396787</v>
      </c>
      <c r="I3793" s="28">
        <v>13.630644220096986</v>
      </c>
      <c r="J3793" s="26">
        <v>16.417949773235609</v>
      </c>
      <c r="K3793" s="29">
        <v>0.59964298552669881</v>
      </c>
      <c r="L3793" s="26">
        <v>5.0773591238228972</v>
      </c>
      <c r="M3793" s="30">
        <v>0.17786678452725252</v>
      </c>
      <c r="N3793" s="29">
        <v>3.4969349345273439E-2</v>
      </c>
      <c r="O3793" s="31">
        <v>33.795650220037786</v>
      </c>
      <c r="P3793" s="31">
        <v>8140937000</v>
      </c>
      <c r="Q3793" s="31">
        <v>8617409000</v>
      </c>
      <c r="R3793" s="29">
        <v>26967490560</v>
      </c>
      <c r="S3793" s="29">
        <v>25.904455772576643</v>
      </c>
      <c r="T3793" s="29">
        <v>34.998062754802618</v>
      </c>
      <c r="U3793" s="29">
        <v>1.3030467155190881</v>
      </c>
      <c r="V3793" s="29">
        <v>59.978674249155851</v>
      </c>
      <c r="W3793">
        <v>13.492598754155011</v>
      </c>
      <c r="X3793" t="s">
        <v>74</v>
      </c>
      <c r="Y3793" t="s">
        <v>211</v>
      </c>
      <c r="Z3793" t="s">
        <v>4408</v>
      </c>
    </row>
    <row r="3794" spans="2:26" x14ac:dyDescent="0.25">
      <c r="B3794" t="s">
        <v>8055</v>
      </c>
      <c r="C3794" s="26" t="s">
        <v>8056</v>
      </c>
      <c r="D3794" s="26" t="e">
        <v>#N/A</v>
      </c>
      <c r="E3794" s="26">
        <v>-7.288951357526241E-2</v>
      </c>
      <c r="F3794" s="26" t="e">
        <v>#N/A</v>
      </c>
      <c r="G3794" s="27">
        <v>-7.288951357526241E-2</v>
      </c>
      <c r="H3794" s="28">
        <v>-21.7456640608772</v>
      </c>
      <c r="I3794" s="28" t="e">
        <v>#N/A</v>
      </c>
      <c r="J3794" s="26">
        <v>1.07552519125541</v>
      </c>
      <c r="K3794" s="29">
        <v>6.0815000457253625E-2</v>
      </c>
      <c r="L3794" s="26">
        <v>3.6590916319455467</v>
      </c>
      <c r="M3794" s="30">
        <v>0.41118310286515669</v>
      </c>
      <c r="N3794" s="29">
        <v>7.5989078940609826E-3</v>
      </c>
      <c r="O3794" s="31" t="e">
        <v>#N/A</v>
      </c>
      <c r="P3794" s="31">
        <v>1785785000</v>
      </c>
      <c r="Q3794" s="31">
        <v>1785785000</v>
      </c>
      <c r="R3794" s="29">
        <v>6994079232</v>
      </c>
      <c r="S3794" s="29">
        <v>114.88454934639482</v>
      </c>
      <c r="T3794" s="29" t="e">
        <v>#N/A</v>
      </c>
      <c r="U3794" s="29">
        <v>-8.2348652466623928</v>
      </c>
      <c r="V3794" s="29" t="e">
        <v>#N/A</v>
      </c>
      <c r="W3794">
        <v>4.505134030214168</v>
      </c>
      <c r="X3794" t="s">
        <v>77</v>
      </c>
      <c r="Y3794" t="s">
        <v>83</v>
      </c>
      <c r="Z3794" t="s">
        <v>241</v>
      </c>
    </row>
    <row r="3795" spans="2:26" x14ac:dyDescent="0.25">
      <c r="B3795" t="s">
        <v>8057</v>
      </c>
      <c r="C3795" s="26" t="s">
        <v>8058</v>
      </c>
      <c r="D3795" s="26">
        <v>0.16680180097125785</v>
      </c>
      <c r="E3795" s="26">
        <v>0.14565929743980963</v>
      </c>
      <c r="F3795" s="26">
        <v>0.16248394890680887</v>
      </c>
      <c r="G3795" s="27">
        <v>0.12285324700869803</v>
      </c>
      <c r="H3795" s="28">
        <v>-1.5899247727774708</v>
      </c>
      <c r="I3795" s="28">
        <v>4.4436666565885403</v>
      </c>
      <c r="J3795" s="26">
        <v>6.0306758297946352</v>
      </c>
      <c r="K3795" s="29">
        <v>4.7735450230516653E-2</v>
      </c>
      <c r="L3795" s="26">
        <v>3.494522174006109</v>
      </c>
      <c r="M3795" s="30">
        <v>0.42760766768249414</v>
      </c>
      <c r="N3795" s="29">
        <v>7.5913529595239811E-3</v>
      </c>
      <c r="O3795" s="31">
        <v>6.6800915012616855</v>
      </c>
      <c r="P3795" s="31">
        <v>1264945000</v>
      </c>
      <c r="Q3795" s="31">
        <v>1499765000</v>
      </c>
      <c r="R3795" s="29">
        <v>2244380416</v>
      </c>
      <c r="S3795" s="29">
        <v>47.168857459767658</v>
      </c>
      <c r="T3795" s="29" t="e">
        <v>#N/A</v>
      </c>
      <c r="U3795" s="29" t="e">
        <v>#N/A</v>
      </c>
      <c r="V3795" s="29" t="e">
        <v>#N/A</v>
      </c>
      <c r="W3795">
        <v>1.3479785360962995</v>
      </c>
      <c r="X3795" t="s">
        <v>74</v>
      </c>
      <c r="Y3795" t="s">
        <v>102</v>
      </c>
      <c r="Z3795" t="s">
        <v>102</v>
      </c>
    </row>
    <row r="3796" spans="2:26" x14ac:dyDescent="0.25">
      <c r="B3796" t="s">
        <v>8059</v>
      </c>
      <c r="C3796" s="26" t="s">
        <v>8060</v>
      </c>
      <c r="D3796" s="26">
        <v>0.26576271805735685</v>
      </c>
      <c r="E3796" s="26">
        <v>0.32974932354546233</v>
      </c>
      <c r="F3796" s="26">
        <v>0.26576271805735685</v>
      </c>
      <c r="G3796" s="27">
        <v>0.32974932354546233</v>
      </c>
      <c r="H3796" s="28">
        <v>45.427351145770395</v>
      </c>
      <c r="I3796" s="28">
        <v>1.9800782311980658</v>
      </c>
      <c r="J3796" s="26">
        <v>7.3271110174184253</v>
      </c>
      <c r="K3796" s="29">
        <v>0.28603988439389849</v>
      </c>
      <c r="L3796" s="26">
        <v>2.5256660417543455</v>
      </c>
      <c r="M3796" s="30">
        <v>0.22401751423772046</v>
      </c>
      <c r="N3796" s="29">
        <v>4.3391731649051928E-3</v>
      </c>
      <c r="O3796" s="31">
        <v>29.262270729294947</v>
      </c>
      <c r="P3796" s="31">
        <v>701821000.00000012</v>
      </c>
      <c r="Q3796" s="31">
        <v>701821000.00000012</v>
      </c>
      <c r="R3796" s="29">
        <v>8833840128</v>
      </c>
      <c r="S3796" s="29">
        <v>30.690847355600617</v>
      </c>
      <c r="T3796" s="29">
        <v>32.098971699151342</v>
      </c>
      <c r="U3796" s="29">
        <v>-6.2576070201663487</v>
      </c>
      <c r="V3796" s="29">
        <v>34.265724185912731</v>
      </c>
      <c r="W3796">
        <v>14.29016947589842</v>
      </c>
      <c r="X3796" t="s">
        <v>71</v>
      </c>
      <c r="Y3796" t="s">
        <v>728</v>
      </c>
      <c r="Z3796" t="s">
        <v>729</v>
      </c>
    </row>
    <row r="3797" spans="2:26" x14ac:dyDescent="0.25">
      <c r="B3797" t="s">
        <v>8061</v>
      </c>
      <c r="C3797" s="26" t="s">
        <v>8062</v>
      </c>
      <c r="D3797" s="26">
        <v>-8.1169394994404759E-2</v>
      </c>
      <c r="E3797" s="26">
        <v>0.13485501983845824</v>
      </c>
      <c r="F3797" s="26">
        <v>-8.1169394994404759E-2</v>
      </c>
      <c r="G3797" s="27">
        <v>0.13485501983845824</v>
      </c>
      <c r="H3797" s="28">
        <v>2.6769600962502507</v>
      </c>
      <c r="I3797" s="28">
        <v>-1.1629859429282654</v>
      </c>
      <c r="J3797" s="26">
        <v>5.9932787437416408</v>
      </c>
      <c r="K3797" s="29">
        <v>-0.58936622725930754</v>
      </c>
      <c r="L3797" s="26">
        <v>-13.05735922145136</v>
      </c>
      <c r="M3797" s="30">
        <v>0.91300852157911483</v>
      </c>
      <c r="N3797" s="29">
        <v>6.347305389221557E-3</v>
      </c>
      <c r="O3797" s="31">
        <v>20.262453671175287</v>
      </c>
      <c r="P3797" s="31">
        <v>451648000.00000012</v>
      </c>
      <c r="Q3797" s="31">
        <v>451648000.00000012</v>
      </c>
      <c r="R3797" s="29">
        <v>4464695808</v>
      </c>
      <c r="S3797" s="29">
        <v>57.823204178507353</v>
      </c>
      <c r="T3797" s="29">
        <v>59.799789974879737</v>
      </c>
      <c r="U3797" s="29">
        <v>-3.289451427728713</v>
      </c>
      <c r="V3797" s="29">
        <v>89.667026182370151</v>
      </c>
      <c r="W3797">
        <v>4.1188931480443731</v>
      </c>
      <c r="X3797" t="s">
        <v>93</v>
      </c>
      <c r="Y3797" t="s">
        <v>96</v>
      </c>
      <c r="Z3797" t="s">
        <v>3166</v>
      </c>
    </row>
    <row r="3798" spans="2:26" x14ac:dyDescent="0.25">
      <c r="B3798" t="s">
        <v>8063</v>
      </c>
      <c r="C3798" s="26" t="s">
        <v>8064</v>
      </c>
      <c r="D3798" s="26">
        <v>0.2248050841054233</v>
      </c>
      <c r="E3798" s="26">
        <v>6.1240626691320119E-2</v>
      </c>
      <c r="F3798" s="26">
        <v>0.2248050841054233</v>
      </c>
      <c r="G3798" s="27">
        <v>6.1240626691320119E-2</v>
      </c>
      <c r="H3798" s="28">
        <v>17.191932251942578</v>
      </c>
      <c r="I3798" s="28">
        <v>4.4624187342194848</v>
      </c>
      <c r="J3798" s="26">
        <v>2.0205122770179926</v>
      </c>
      <c r="K3798" s="29">
        <v>7.8108294031912467E-2</v>
      </c>
      <c r="L3798" s="26">
        <v>0.7297226810397287</v>
      </c>
      <c r="M3798" s="30">
        <v>0.46076720889186501</v>
      </c>
      <c r="N3798" s="29">
        <v>2.2997222222222221E-3</v>
      </c>
      <c r="O3798" s="31">
        <v>18.079742903661792</v>
      </c>
      <c r="P3798" s="31">
        <v>5467253000</v>
      </c>
      <c r="Q3798" s="31">
        <v>5467253000</v>
      </c>
      <c r="R3798" s="29">
        <v>15412703232</v>
      </c>
      <c r="S3798" s="29">
        <v>12.800763476507891</v>
      </c>
      <c r="T3798" s="29">
        <v>13.254431594397996</v>
      </c>
      <c r="U3798" s="29">
        <v>-8.3216875112281414</v>
      </c>
      <c r="V3798" s="29">
        <v>19.6802143231569</v>
      </c>
      <c r="W3798">
        <v>2.8131806508835369</v>
      </c>
      <c r="X3798" t="s">
        <v>93</v>
      </c>
      <c r="Y3798" t="s">
        <v>94</v>
      </c>
      <c r="Z3798" t="s">
        <v>95</v>
      </c>
    </row>
    <row r="3799" spans="2:26" x14ac:dyDescent="0.25">
      <c r="B3799" t="s">
        <v>8065</v>
      </c>
      <c r="C3799" s="26" t="s">
        <v>8066</v>
      </c>
      <c r="D3799" s="26">
        <v>3.0121610822044205</v>
      </c>
      <c r="E3799" s="26">
        <v>1.6860138564178593</v>
      </c>
      <c r="F3799" s="26">
        <v>2.8744455531187918</v>
      </c>
      <c r="G3799" s="27">
        <v>0.99743621098971535</v>
      </c>
      <c r="H3799" s="28">
        <v>9.8941797039332933</v>
      </c>
      <c r="I3799" s="28">
        <v>12.505020636040047</v>
      </c>
      <c r="J3799" s="26">
        <v>11.258872808019893</v>
      </c>
      <c r="K3799" s="29">
        <v>-0.65104297643692532</v>
      </c>
      <c r="L3799" s="26">
        <v>-6.1322872161722835</v>
      </c>
      <c r="M3799" s="30">
        <v>0.80304034813796199</v>
      </c>
      <c r="N3799" s="29" t="e">
        <v>#N/A</v>
      </c>
      <c r="O3799" s="31">
        <v>2.4694089530070209</v>
      </c>
      <c r="P3799" s="31">
        <v>140296000</v>
      </c>
      <c r="Q3799" s="31">
        <v>237149000</v>
      </c>
      <c r="R3799" s="29">
        <v>4977792000</v>
      </c>
      <c r="S3799" s="29">
        <v>10.855893062573598</v>
      </c>
      <c r="T3799" s="29">
        <v>12.054299290454102</v>
      </c>
      <c r="U3799" s="29">
        <v>4.6932856977551491</v>
      </c>
      <c r="V3799" s="29">
        <v>22.26471884860818</v>
      </c>
      <c r="W3799">
        <v>2.1330156108546552</v>
      </c>
      <c r="X3799" t="s">
        <v>93</v>
      </c>
      <c r="Y3799" t="s">
        <v>96</v>
      </c>
      <c r="Z3799" t="s">
        <v>130</v>
      </c>
    </row>
    <row r="3800" spans="2:26" x14ac:dyDescent="0.25">
      <c r="B3800" t="s">
        <v>8067</v>
      </c>
      <c r="C3800" s="26" t="s">
        <v>8068</v>
      </c>
      <c r="D3800" s="26">
        <v>1.4148422914619636</v>
      </c>
      <c r="E3800" s="26">
        <v>2.112358113509194</v>
      </c>
      <c r="F3800" s="26">
        <v>1.4148422914619636</v>
      </c>
      <c r="G3800" s="27">
        <v>2.112358113509194</v>
      </c>
      <c r="H3800" s="28">
        <v>50.236947477529924</v>
      </c>
      <c r="I3800" s="28">
        <v>10.546280177213129</v>
      </c>
      <c r="J3800" s="26">
        <v>30.594389960354128</v>
      </c>
      <c r="K3800" s="29">
        <v>-0.49857653237147731</v>
      </c>
      <c r="L3800" s="26">
        <v>-1.1699373677510641</v>
      </c>
      <c r="M3800" s="30">
        <v>0.66795744580984207</v>
      </c>
      <c r="N3800" s="29">
        <v>1.8653043424085722E-2</v>
      </c>
      <c r="O3800" s="31">
        <v>33.230420915972353</v>
      </c>
      <c r="P3800" s="31">
        <v>187649999.99999988</v>
      </c>
      <c r="Q3800" s="31">
        <v>187649999.99999988</v>
      </c>
      <c r="R3800" s="29">
        <v>4876617728</v>
      </c>
      <c r="S3800" s="29">
        <v>9.1592319087691507</v>
      </c>
      <c r="T3800" s="29">
        <v>10.909284249616533</v>
      </c>
      <c r="U3800" s="29">
        <v>9.5645389082258614</v>
      </c>
      <c r="V3800" s="29">
        <v>17.62408307135372</v>
      </c>
      <c r="W3800">
        <v>6.7541867454412285</v>
      </c>
      <c r="X3800" t="s">
        <v>71</v>
      </c>
      <c r="Y3800" t="s">
        <v>103</v>
      </c>
      <c r="Z3800" t="s">
        <v>119</v>
      </c>
    </row>
    <row r="3801" spans="2:26" x14ac:dyDescent="0.25">
      <c r="B3801" t="s">
        <v>8069</v>
      </c>
      <c r="C3801" s="26" t="s">
        <v>8070</v>
      </c>
      <c r="D3801" s="26">
        <v>3.795158314960267</v>
      </c>
      <c r="E3801" s="26">
        <v>1.7296276515793561</v>
      </c>
      <c r="F3801" s="26">
        <v>3.4955308455512268</v>
      </c>
      <c r="G3801" s="27">
        <v>0.94748063305642116</v>
      </c>
      <c r="H3801" s="28">
        <v>23.992567741284208</v>
      </c>
      <c r="I3801" s="28">
        <v>41.558460527939474</v>
      </c>
      <c r="J3801" s="26">
        <v>41.243016801301039</v>
      </c>
      <c r="K3801" s="29">
        <v>-0.50956524349291044</v>
      </c>
      <c r="L3801" s="26">
        <v>-1.8169142594158381</v>
      </c>
      <c r="M3801" s="30">
        <v>0.5916294811410816</v>
      </c>
      <c r="N3801" s="29">
        <v>3.8619034171138095E-3</v>
      </c>
      <c r="O3801" s="31">
        <v>22.305323811099186</v>
      </c>
      <c r="P3801" s="31">
        <v>312690999.99999976</v>
      </c>
      <c r="Q3801" s="31">
        <v>570817999.99999976</v>
      </c>
      <c r="R3801" s="29">
        <v>10368633856</v>
      </c>
      <c r="S3801" s="29">
        <v>12.054835893099868</v>
      </c>
      <c r="T3801" s="29">
        <v>15.315349003543899</v>
      </c>
      <c r="U3801" s="29">
        <v>5.1255860451901771</v>
      </c>
      <c r="V3801" s="29">
        <v>26.491638899127043</v>
      </c>
      <c r="W3801">
        <v>5.9672906584112555</v>
      </c>
      <c r="X3801" t="s">
        <v>93</v>
      </c>
      <c r="Y3801" t="s">
        <v>94</v>
      </c>
      <c r="Z3801" t="s">
        <v>1496</v>
      </c>
    </row>
    <row r="3802" spans="2:26" x14ac:dyDescent="0.25">
      <c r="B3802" t="s">
        <v>8071</v>
      </c>
      <c r="C3802" s="26" t="s">
        <v>8072</v>
      </c>
      <c r="D3802" s="26" t="e">
        <v>#N/A</v>
      </c>
      <c r="E3802" s="26" t="e">
        <v>#N/A</v>
      </c>
      <c r="F3802" s="26" t="e">
        <v>#N/A</v>
      </c>
      <c r="G3802" s="27" t="e">
        <v>#N/A</v>
      </c>
      <c r="H3802" s="28" t="e">
        <v>#N/A</v>
      </c>
      <c r="I3802" s="28" t="e">
        <v>#N/A</v>
      </c>
      <c r="J3802" s="26" t="e">
        <v>#N/A</v>
      </c>
      <c r="K3802" s="29" t="e">
        <v>#N/A</v>
      </c>
      <c r="L3802" s="26" t="e">
        <v>#N/A</v>
      </c>
      <c r="M3802" s="30" t="e">
        <v>#N/A</v>
      </c>
      <c r="N3802" s="29" t="e">
        <v>#N/A</v>
      </c>
      <c r="O3802" s="31" t="e">
        <v>#N/A</v>
      </c>
      <c r="P3802" s="31" t="e">
        <v>#N/A</v>
      </c>
      <c r="Q3802" s="31" t="e">
        <v>#N/A</v>
      </c>
      <c r="R3802" s="29">
        <v>13174467584</v>
      </c>
      <c r="S3802" s="29" t="e">
        <v>#N/A</v>
      </c>
      <c r="T3802" s="29" t="e">
        <v>#N/A</v>
      </c>
      <c r="U3802" s="29" t="e">
        <v>#N/A</v>
      </c>
      <c r="V3802" s="29" t="e">
        <v>#N/A</v>
      </c>
      <c r="W3802" t="e">
        <v>#N/A</v>
      </c>
      <c r="X3802" t="s">
        <v>66</v>
      </c>
      <c r="Y3802" t="s">
        <v>111</v>
      </c>
      <c r="Z3802" t="s">
        <v>111</v>
      </c>
    </row>
    <row r="3803" spans="2:26" x14ac:dyDescent="0.25">
      <c r="B3803" t="s">
        <v>8073</v>
      </c>
      <c r="C3803" s="26" t="s">
        <v>8074</v>
      </c>
      <c r="D3803" s="26">
        <v>8.871675726976623E-2</v>
      </c>
      <c r="E3803" s="26">
        <v>5.6785717655260963E-2</v>
      </c>
      <c r="F3803" s="26">
        <v>8.871675726976623E-2</v>
      </c>
      <c r="G3803" s="27">
        <v>5.6785717655260963E-2</v>
      </c>
      <c r="H3803" s="28">
        <v>12.207729744276863</v>
      </c>
      <c r="I3803" s="28">
        <v>5.2761885079157533</v>
      </c>
      <c r="J3803" s="26">
        <v>4.2301574556271833</v>
      </c>
      <c r="K3803" s="29">
        <v>0.44935226721615107</v>
      </c>
      <c r="L3803" s="26">
        <v>9.5020537976962061</v>
      </c>
      <c r="M3803" s="30">
        <v>0.2110795516627636</v>
      </c>
      <c r="N3803" s="29">
        <v>1.5055108026814217E-2</v>
      </c>
      <c r="O3803" s="31">
        <v>7.4738748700092597</v>
      </c>
      <c r="P3803" s="31">
        <v>20244351000</v>
      </c>
      <c r="Q3803" s="31">
        <v>20244351000</v>
      </c>
      <c r="R3803" s="29">
        <v>3177262592</v>
      </c>
      <c r="S3803" s="29">
        <v>11.377184427492089</v>
      </c>
      <c r="T3803" s="29">
        <v>13.450751524200919</v>
      </c>
      <c r="U3803" s="29" t="e">
        <v>#N/A</v>
      </c>
      <c r="V3803" s="29">
        <v>3.8218796399326784</v>
      </c>
      <c r="W3803">
        <v>0.41933649192596723</v>
      </c>
      <c r="X3803" t="s">
        <v>77</v>
      </c>
      <c r="Y3803" t="s">
        <v>140</v>
      </c>
      <c r="Z3803" t="s">
        <v>141</v>
      </c>
    </row>
    <row r="3804" spans="2:26" x14ac:dyDescent="0.25">
      <c r="B3804" t="s">
        <v>8075</v>
      </c>
      <c r="C3804" s="26" t="s">
        <v>8076</v>
      </c>
      <c r="D3804" s="26">
        <v>5.9807584526470871E-2</v>
      </c>
      <c r="E3804" s="26">
        <v>7.3035053920909934E-2</v>
      </c>
      <c r="F3804" s="26">
        <v>5.9807584526470871E-2</v>
      </c>
      <c r="G3804" s="27">
        <v>7.3035053920909934E-2</v>
      </c>
      <c r="H3804" s="28">
        <v>14.442844361679477</v>
      </c>
      <c r="I3804" s="28">
        <v>11.450845920797947</v>
      </c>
      <c r="J3804" s="26">
        <v>12.748637523762309</v>
      </c>
      <c r="K3804" s="29">
        <v>0.69113850192658666</v>
      </c>
      <c r="L3804" s="26">
        <v>11.779463721925289</v>
      </c>
      <c r="M3804" s="30">
        <v>0.23524284731754355</v>
      </c>
      <c r="N3804" s="29">
        <v>9.457871378255156E-3</v>
      </c>
      <c r="O3804" s="31">
        <v>12.124178955828674</v>
      </c>
      <c r="P3804" s="31">
        <v>83498220000</v>
      </c>
      <c r="Q3804" s="31">
        <v>83498220000</v>
      </c>
      <c r="R3804" s="29">
        <v>21862000640</v>
      </c>
      <c r="S3804" s="29">
        <v>15.819446772550366</v>
      </c>
      <c r="T3804" s="29">
        <v>15.972736260037362</v>
      </c>
      <c r="U3804" s="29" t="e">
        <v>#N/A</v>
      </c>
      <c r="V3804" s="29">
        <v>7.0030125706453203</v>
      </c>
      <c r="W3804">
        <v>0.99734672051467388</v>
      </c>
      <c r="X3804" t="s">
        <v>77</v>
      </c>
      <c r="Y3804" t="s">
        <v>140</v>
      </c>
      <c r="Z3804" t="s">
        <v>141</v>
      </c>
    </row>
    <row r="3805" spans="2:26" x14ac:dyDescent="0.25">
      <c r="B3805" t="s">
        <v>8077</v>
      </c>
      <c r="C3805" s="26" t="s">
        <v>8078</v>
      </c>
      <c r="D3805" s="26">
        <v>6.5636283184547367E-2</v>
      </c>
      <c r="E3805" s="26">
        <v>4.2173599826958647E-2</v>
      </c>
      <c r="F3805" s="26">
        <v>6.5636283184547367E-2</v>
      </c>
      <c r="G3805" s="27">
        <v>4.2173599826958647E-2</v>
      </c>
      <c r="H3805" s="28">
        <v>8.1461558711764255</v>
      </c>
      <c r="I3805" s="28">
        <v>24.150091010957134</v>
      </c>
      <c r="J3805" s="26">
        <v>23.675109027466743</v>
      </c>
      <c r="K3805" s="29">
        <v>0.26729247255268951</v>
      </c>
      <c r="L3805" s="26">
        <v>1.6851694674301989</v>
      </c>
      <c r="M3805" s="30">
        <v>0.38712961813643049</v>
      </c>
      <c r="N3805" s="29">
        <v>3.5710250385393347E-3</v>
      </c>
      <c r="O3805" s="31">
        <v>7.8973481725308456</v>
      </c>
      <c r="P3805" s="31">
        <v>12616637000</v>
      </c>
      <c r="Q3805" s="31">
        <v>12616637000</v>
      </c>
      <c r="R3805" s="29">
        <v>16599220224</v>
      </c>
      <c r="S3805" s="29">
        <v>6.6968409457357021</v>
      </c>
      <c r="T3805" s="29">
        <v>32.092866920239807</v>
      </c>
      <c r="U3805" s="29">
        <v>1.2922594983700388</v>
      </c>
      <c r="V3805" s="29">
        <v>37.272595829620442</v>
      </c>
      <c r="W3805">
        <v>2.0151826493769645</v>
      </c>
      <c r="X3805" t="s">
        <v>78</v>
      </c>
      <c r="Y3805" t="s">
        <v>104</v>
      </c>
      <c r="Z3805" t="s">
        <v>116</v>
      </c>
    </row>
    <row r="3806" spans="2:26" x14ac:dyDescent="0.25">
      <c r="B3806" t="s">
        <v>8079</v>
      </c>
      <c r="C3806" s="26" t="s">
        <v>8080</v>
      </c>
      <c r="D3806" s="26" t="e">
        <v>#N/A</v>
      </c>
      <c r="E3806" s="26" t="e">
        <v>#N/A</v>
      </c>
      <c r="F3806" s="26" t="e">
        <v>#N/A</v>
      </c>
      <c r="G3806" s="27" t="e">
        <v>#N/A</v>
      </c>
      <c r="H3806" s="28" t="e">
        <v>#N/A</v>
      </c>
      <c r="I3806" s="28" t="e">
        <v>#N/A</v>
      </c>
      <c r="J3806" s="26" t="e">
        <v>#N/A</v>
      </c>
      <c r="K3806" s="29" t="e">
        <v>#N/A</v>
      </c>
      <c r="L3806" s="26" t="e">
        <v>#N/A</v>
      </c>
      <c r="M3806" s="30" t="e">
        <v>#N/A</v>
      </c>
      <c r="N3806" s="29" t="e">
        <v>#N/A</v>
      </c>
      <c r="O3806" s="31" t="e">
        <v>#N/A</v>
      </c>
      <c r="P3806" s="31" t="e">
        <v>#N/A</v>
      </c>
      <c r="Q3806" s="31" t="e">
        <v>#N/A</v>
      </c>
      <c r="R3806" s="29">
        <v>19035256832</v>
      </c>
      <c r="S3806" s="29" t="e">
        <v>#N/A</v>
      </c>
      <c r="T3806" s="29" t="e">
        <v>#N/A</v>
      </c>
      <c r="U3806" s="29" t="e">
        <v>#N/A</v>
      </c>
      <c r="V3806" s="29" t="e">
        <v>#N/A</v>
      </c>
      <c r="W3806" t="e">
        <v>#N/A</v>
      </c>
      <c r="X3806" t="s">
        <v>66</v>
      </c>
      <c r="Y3806" t="s">
        <v>111</v>
      </c>
      <c r="Z3806" t="s">
        <v>111</v>
      </c>
    </row>
    <row r="3807" spans="2:26" x14ac:dyDescent="0.25">
      <c r="B3807" t="s">
        <v>8081</v>
      </c>
      <c r="C3807" s="26" t="s">
        <v>8082</v>
      </c>
      <c r="D3807" s="26">
        <v>0.89470754705015421</v>
      </c>
      <c r="E3807" s="26">
        <v>4.859011848366307E-2</v>
      </c>
      <c r="F3807" s="26">
        <v>0.87551038419127902</v>
      </c>
      <c r="G3807" s="27">
        <v>3.8255524212669076E-2</v>
      </c>
      <c r="H3807" s="28">
        <v>1.8545377523562043</v>
      </c>
      <c r="I3807" s="28">
        <v>11.707688121454627</v>
      </c>
      <c r="J3807" s="26">
        <v>4.5509154388682092</v>
      </c>
      <c r="K3807" s="29">
        <v>-9.3800275447422324E-2</v>
      </c>
      <c r="L3807" s="26">
        <v>-1.091138774554095</v>
      </c>
      <c r="M3807" s="30">
        <v>0.44269403118838502</v>
      </c>
      <c r="N3807" s="29">
        <v>1.7318655429570406E-2</v>
      </c>
      <c r="O3807" s="31" t="e">
        <v>#N/A</v>
      </c>
      <c r="P3807" s="31">
        <v>1133996000.0000002</v>
      </c>
      <c r="Q3807" s="31">
        <v>1440341000.0000002</v>
      </c>
      <c r="R3807" s="29">
        <v>5029932544</v>
      </c>
      <c r="S3807" s="29">
        <v>12.935600352485805</v>
      </c>
      <c r="T3807" s="29">
        <v>21.630370313031882</v>
      </c>
      <c r="U3807" s="29" t="e">
        <v>#N/A</v>
      </c>
      <c r="V3807" s="29">
        <v>29.434656259745928</v>
      </c>
      <c r="W3807">
        <v>2.4550843897659314</v>
      </c>
      <c r="X3807" t="s">
        <v>74</v>
      </c>
      <c r="Y3807" t="s">
        <v>102</v>
      </c>
      <c r="Z3807" t="s">
        <v>128</v>
      </c>
    </row>
    <row r="3808" spans="2:26" x14ac:dyDescent="0.25">
      <c r="B3808" t="s">
        <v>8083</v>
      </c>
      <c r="C3808" s="26" t="s">
        <v>8084</v>
      </c>
      <c r="D3808" s="26">
        <v>0.24318983664392418</v>
      </c>
      <c r="E3808" s="26">
        <v>-1.4147982062780269</v>
      </c>
      <c r="F3808" s="26">
        <v>-6.0469404864824036E-2</v>
      </c>
      <c r="G3808" s="27">
        <v>-2.9078341013824884</v>
      </c>
      <c r="H3808" s="28">
        <v>7.9743569697443517</v>
      </c>
      <c r="I3808" s="28">
        <v>-2.8905940924899896</v>
      </c>
      <c r="J3808" s="26">
        <v>6.973555337904016</v>
      </c>
      <c r="K3808" s="29">
        <v>-0.50922441148254738</v>
      </c>
      <c r="L3808" s="26">
        <v>-7.5788028555738602</v>
      </c>
      <c r="M3808" s="30">
        <v>0.50679213503716447</v>
      </c>
      <c r="N3808" s="29">
        <v>3.3907883582933031E-3</v>
      </c>
      <c r="O3808" s="31">
        <v>29.123134287075697</v>
      </c>
      <c r="P3808" s="31">
        <v>-446000000</v>
      </c>
      <c r="Q3808" s="31">
        <v>-217000000</v>
      </c>
      <c r="R3808" s="29">
        <v>221355835392</v>
      </c>
      <c r="S3808" s="29">
        <v>113.98343514113125</v>
      </c>
      <c r="T3808" s="29">
        <v>221.7562343931624</v>
      </c>
      <c r="U3808" s="29">
        <v>1.1552101147329485</v>
      </c>
      <c r="V3808" s="29">
        <v>525.20130727379933</v>
      </c>
      <c r="W3808">
        <v>15.948687507229613</v>
      </c>
      <c r="X3808" t="s">
        <v>93</v>
      </c>
      <c r="Y3808" t="s">
        <v>96</v>
      </c>
      <c r="Z3808" t="s">
        <v>541</v>
      </c>
    </row>
    <row r="3809" spans="2:26" x14ac:dyDescent="0.25">
      <c r="B3809" t="s">
        <v>8085</v>
      </c>
      <c r="C3809" s="26" t="s">
        <v>8086</v>
      </c>
      <c r="D3809" s="26" t="e">
        <v>#N/A</v>
      </c>
      <c r="E3809" s="26">
        <v>-9.8009338903907589E-2</v>
      </c>
      <c r="F3809" s="26">
        <v>0.33807182370204486</v>
      </c>
      <c r="G3809" s="27">
        <v>-5.635907002285373E-2</v>
      </c>
      <c r="H3809" s="28">
        <v>7.6026771702872669</v>
      </c>
      <c r="I3809" s="28">
        <v>11.651329215247216</v>
      </c>
      <c r="J3809" s="26">
        <v>1.3014853828004731</v>
      </c>
      <c r="K3809" s="29">
        <v>-0.17403472538786194</v>
      </c>
      <c r="L3809" s="26">
        <v>-1.3482723619961681</v>
      </c>
      <c r="M3809" s="30">
        <v>0.53930363339353482</v>
      </c>
      <c r="N3809" s="29">
        <v>1.0759460314114051E-2</v>
      </c>
      <c r="O3809" s="31">
        <v>20.711431056885871</v>
      </c>
      <c r="P3809" s="31">
        <v>427245000</v>
      </c>
      <c r="Q3809" s="31">
        <v>742986000</v>
      </c>
      <c r="R3809" s="29">
        <v>2700495360</v>
      </c>
      <c r="S3809" s="29">
        <v>14.871016402500915</v>
      </c>
      <c r="T3809" s="29">
        <v>25.177793189005602</v>
      </c>
      <c r="U3809" s="29" t="e">
        <v>#N/A</v>
      </c>
      <c r="V3809" s="29">
        <v>31.069353574280711</v>
      </c>
      <c r="W3809">
        <v>3.1968435462458977</v>
      </c>
      <c r="X3809" t="s">
        <v>74</v>
      </c>
      <c r="Y3809" t="s">
        <v>102</v>
      </c>
      <c r="Z3809" t="s">
        <v>102</v>
      </c>
    </row>
    <row r="3810" spans="2:26" x14ac:dyDescent="0.25">
      <c r="B3810" t="s">
        <v>8087</v>
      </c>
      <c r="C3810" s="26" t="s">
        <v>8088</v>
      </c>
      <c r="D3810" s="26" t="e">
        <v>#N/A</v>
      </c>
      <c r="E3810" s="26" t="e">
        <v>#N/A</v>
      </c>
      <c r="F3810" s="26" t="e">
        <v>#N/A</v>
      </c>
      <c r="G3810" s="27" t="e">
        <v>#N/A</v>
      </c>
      <c r="H3810" s="28" t="e">
        <v>#N/A</v>
      </c>
      <c r="I3810" s="28" t="e">
        <v>#N/A</v>
      </c>
      <c r="J3810" s="26" t="e">
        <v>#N/A</v>
      </c>
      <c r="K3810" s="29" t="e">
        <v>#N/A</v>
      </c>
      <c r="L3810" s="26" t="e">
        <v>#N/A</v>
      </c>
      <c r="M3810" s="30" t="e">
        <v>#N/A</v>
      </c>
      <c r="N3810" s="29" t="e">
        <v>#N/A</v>
      </c>
      <c r="O3810" s="31" t="e">
        <v>#N/A</v>
      </c>
      <c r="P3810" s="31" t="e">
        <v>#N/A</v>
      </c>
      <c r="Q3810" s="31" t="e">
        <v>#N/A</v>
      </c>
      <c r="R3810" s="29">
        <v>2903079168</v>
      </c>
      <c r="S3810" s="29" t="e">
        <v>#N/A</v>
      </c>
      <c r="T3810" s="29" t="e">
        <v>#N/A</v>
      </c>
      <c r="U3810" s="29" t="e">
        <v>#N/A</v>
      </c>
      <c r="V3810" s="29" t="e">
        <v>#N/A</v>
      </c>
      <c r="W3810" t="e">
        <v>#N/A</v>
      </c>
      <c r="X3810" t="s">
        <v>66</v>
      </c>
      <c r="Y3810" t="s">
        <v>111</v>
      </c>
      <c r="Z3810" t="s">
        <v>111</v>
      </c>
    </row>
    <row r="3811" spans="2:26" x14ac:dyDescent="0.25">
      <c r="B3811" t="s">
        <v>8089</v>
      </c>
      <c r="C3811" s="26" t="s">
        <v>8090</v>
      </c>
      <c r="D3811" s="26" t="e">
        <v>#N/A</v>
      </c>
      <c r="E3811" s="26">
        <v>0.78563461967432524</v>
      </c>
      <c r="F3811" s="26" t="e">
        <v>#N/A</v>
      </c>
      <c r="G3811" s="27">
        <v>0.65149833518312983</v>
      </c>
      <c r="H3811" s="28">
        <v>14.021289178001183</v>
      </c>
      <c r="I3811" s="28" t="e">
        <v>#N/A</v>
      </c>
      <c r="J3811" s="26">
        <v>10.939706982025646</v>
      </c>
      <c r="K3811" s="29">
        <v>-0.52407561007552272</v>
      </c>
      <c r="L3811" s="26">
        <v>-3.0277427490542244</v>
      </c>
      <c r="M3811" s="30">
        <v>0.74689127877667616</v>
      </c>
      <c r="N3811" s="29">
        <v>2.8669724770642203E-3</v>
      </c>
      <c r="O3811" s="31" t="e">
        <v>#N/A</v>
      </c>
      <c r="P3811" s="31">
        <v>4483000000</v>
      </c>
      <c r="Q3811" s="31">
        <v>5406000000</v>
      </c>
      <c r="R3811" s="29">
        <v>30815832064</v>
      </c>
      <c r="S3811" s="29">
        <v>4.7442199404791934</v>
      </c>
      <c r="T3811" s="29">
        <v>5.3198054479638008</v>
      </c>
      <c r="U3811" s="29">
        <v>7.354174293568736</v>
      </c>
      <c r="V3811" s="29">
        <v>12.733721548863263</v>
      </c>
      <c r="W3811">
        <v>1.7193403679622024</v>
      </c>
      <c r="X3811" t="s">
        <v>74</v>
      </c>
      <c r="Y3811" t="s">
        <v>98</v>
      </c>
      <c r="Z3811" t="s">
        <v>106</v>
      </c>
    </row>
    <row r="3812" spans="2:26" x14ac:dyDescent="0.25">
      <c r="B3812" t="s">
        <v>8091</v>
      </c>
      <c r="C3812" s="26" t="s">
        <v>8092</v>
      </c>
      <c r="D3812" s="26" t="e">
        <v>#N/A</v>
      </c>
      <c r="E3812" s="26" t="e">
        <v>#N/A</v>
      </c>
      <c r="F3812" s="26" t="e">
        <v>#N/A</v>
      </c>
      <c r="G3812" s="27" t="e">
        <v>#N/A</v>
      </c>
      <c r="H3812" s="28" t="e">
        <v>#N/A</v>
      </c>
      <c r="I3812" s="28" t="e">
        <v>#N/A</v>
      </c>
      <c r="J3812" s="26" t="e">
        <v>#N/A</v>
      </c>
      <c r="K3812" s="29" t="e">
        <v>#N/A</v>
      </c>
      <c r="L3812" s="26" t="e">
        <v>#N/A</v>
      </c>
      <c r="M3812" s="30" t="e">
        <v>#N/A</v>
      </c>
      <c r="N3812" s="29" t="e">
        <v>#N/A</v>
      </c>
      <c r="O3812" s="31" t="e">
        <v>#N/A</v>
      </c>
      <c r="P3812" s="31" t="e">
        <v>#N/A</v>
      </c>
      <c r="Q3812" s="31" t="e">
        <v>#N/A</v>
      </c>
      <c r="R3812" s="29">
        <v>540777024</v>
      </c>
      <c r="S3812" s="29" t="e">
        <v>#N/A</v>
      </c>
      <c r="T3812" s="29" t="e">
        <v>#N/A</v>
      </c>
      <c r="U3812" s="29" t="e">
        <v>#N/A</v>
      </c>
      <c r="V3812" s="29" t="e">
        <v>#N/A</v>
      </c>
      <c r="W3812" t="e">
        <v>#N/A</v>
      </c>
      <c r="X3812" t="s">
        <v>66</v>
      </c>
      <c r="Y3812" t="s">
        <v>111</v>
      </c>
      <c r="Z3812" t="s">
        <v>111</v>
      </c>
    </row>
    <row r="3813" spans="2:26" x14ac:dyDescent="0.25">
      <c r="B3813" t="s">
        <v>8093</v>
      </c>
      <c r="C3813" s="26" t="s">
        <v>8094</v>
      </c>
      <c r="D3813" s="26">
        <v>8.5394399408225166</v>
      </c>
      <c r="E3813" s="26">
        <v>2.3676471505272376</v>
      </c>
      <c r="F3813" s="26">
        <v>8.5394399408225166</v>
      </c>
      <c r="G3813" s="27">
        <v>2.3676471505272376</v>
      </c>
      <c r="H3813" s="28">
        <v>20.742015099192908</v>
      </c>
      <c r="I3813" s="28">
        <v>9.2961117210097228</v>
      </c>
      <c r="J3813" s="26">
        <v>12.672931685547544</v>
      </c>
      <c r="K3813" s="29">
        <v>-0.48471904238150759</v>
      </c>
      <c r="L3813" s="26">
        <v>-2.391315395460158</v>
      </c>
      <c r="M3813" s="30">
        <v>0.66205003638586957</v>
      </c>
      <c r="N3813" s="29">
        <v>4.449277088528319E-3</v>
      </c>
      <c r="O3813" s="31">
        <v>14.10894107424323</v>
      </c>
      <c r="P3813" s="31">
        <v>160363000.00000024</v>
      </c>
      <c r="Q3813" s="31">
        <v>160363000.00000024</v>
      </c>
      <c r="R3813" s="29">
        <v>2742059008</v>
      </c>
      <c r="S3813" s="29">
        <v>5.1005672287734569</v>
      </c>
      <c r="T3813" s="29">
        <v>5.1642876333377599</v>
      </c>
      <c r="U3813" s="29" t="e">
        <v>#N/A</v>
      </c>
      <c r="V3813" s="29">
        <v>12.315627916044065</v>
      </c>
      <c r="W3813">
        <v>2.3038654774691576</v>
      </c>
      <c r="X3813" t="s">
        <v>71</v>
      </c>
      <c r="Y3813" t="s">
        <v>103</v>
      </c>
      <c r="Z3813" t="s">
        <v>119</v>
      </c>
    </row>
    <row r="3814" spans="2:26" x14ac:dyDescent="0.25">
      <c r="B3814" t="s">
        <v>8095</v>
      </c>
      <c r="C3814" s="26" t="s">
        <v>8096</v>
      </c>
      <c r="D3814" s="26">
        <v>0.36153964936750416</v>
      </c>
      <c r="E3814" s="26">
        <v>1.2236842105263157</v>
      </c>
      <c r="F3814" s="26">
        <v>2.3059204147805358E-2</v>
      </c>
      <c r="G3814" s="27">
        <v>0.4599406528189911</v>
      </c>
      <c r="H3814" s="28">
        <v>8.8505262269841616</v>
      </c>
      <c r="I3814" s="28">
        <v>22.864749059929608</v>
      </c>
      <c r="J3814" s="26">
        <v>37.803660565723796</v>
      </c>
      <c r="K3814" s="29">
        <v>-0.11081209434858319</v>
      </c>
      <c r="L3814" s="26">
        <v>-0.60525307792806304</v>
      </c>
      <c r="M3814" s="30">
        <v>0.39829322887520985</v>
      </c>
      <c r="N3814" s="29">
        <v>1.0244252873563219E-2</v>
      </c>
      <c r="O3814" s="31">
        <v>51.291061602351441</v>
      </c>
      <c r="P3814" s="31">
        <v>760000000</v>
      </c>
      <c r="Q3814" s="31">
        <v>2022000000</v>
      </c>
      <c r="R3814" s="29">
        <v>19452700672</v>
      </c>
      <c r="S3814" s="29">
        <v>16.240410562184998</v>
      </c>
      <c r="T3814" s="29">
        <v>20.778725856501378</v>
      </c>
      <c r="U3814" s="29" t="e">
        <v>#N/A</v>
      </c>
      <c r="V3814" s="29">
        <v>46.439242681547213</v>
      </c>
      <c r="W3814">
        <v>7.4289784323748664</v>
      </c>
      <c r="X3814" t="s">
        <v>71</v>
      </c>
      <c r="Y3814" t="s">
        <v>728</v>
      </c>
      <c r="Z3814" t="s">
        <v>729</v>
      </c>
    </row>
    <row r="3815" spans="2:26" x14ac:dyDescent="0.25">
      <c r="B3815" t="s">
        <v>8097</v>
      </c>
      <c r="C3815" s="26" t="s">
        <v>8098</v>
      </c>
      <c r="D3815" s="26" t="e">
        <v>#N/A</v>
      </c>
      <c r="E3815" s="26" t="e">
        <v>#N/A</v>
      </c>
      <c r="F3815" s="26" t="e">
        <v>#N/A</v>
      </c>
      <c r="G3815" s="27" t="e">
        <v>#N/A</v>
      </c>
      <c r="H3815" s="28" t="e">
        <v>#N/A</v>
      </c>
      <c r="I3815" s="28" t="e">
        <v>#N/A</v>
      </c>
      <c r="J3815" s="26" t="e">
        <v>#N/A</v>
      </c>
      <c r="K3815" s="29" t="e">
        <v>#N/A</v>
      </c>
      <c r="L3815" s="26" t="e">
        <v>#N/A</v>
      </c>
      <c r="M3815" s="30" t="e">
        <v>#N/A</v>
      </c>
      <c r="N3815" s="29" t="e">
        <v>#N/A</v>
      </c>
      <c r="O3815" s="31" t="e">
        <v>#N/A</v>
      </c>
      <c r="P3815" s="31" t="e">
        <v>#N/A</v>
      </c>
      <c r="Q3815" s="31" t="e">
        <v>#N/A</v>
      </c>
      <c r="R3815" s="29">
        <v>11018755072</v>
      </c>
      <c r="S3815" s="29" t="e">
        <v>#N/A</v>
      </c>
      <c r="T3815" s="29" t="e">
        <v>#N/A</v>
      </c>
      <c r="U3815" s="29" t="e">
        <v>#N/A</v>
      </c>
      <c r="V3815" s="29" t="e">
        <v>#N/A</v>
      </c>
      <c r="W3815" t="e">
        <v>#N/A</v>
      </c>
      <c r="X3815" t="e">
        <v>#N/A</v>
      </c>
      <c r="Y3815" t="e">
        <v>#N/A</v>
      </c>
      <c r="Z3815" t="e">
        <v>#N/A</v>
      </c>
    </row>
    <row r="3816" spans="2:26" x14ac:dyDescent="0.25">
      <c r="B3816" t="s">
        <v>8099</v>
      </c>
      <c r="C3816" s="26" t="s">
        <v>8100</v>
      </c>
      <c r="D3816" s="26" t="e">
        <v>#N/A</v>
      </c>
      <c r="E3816" s="26">
        <v>0.12165585150414988</v>
      </c>
      <c r="F3816" s="26">
        <v>1.4235405712849096</v>
      </c>
      <c r="G3816" s="27">
        <v>9.7544988925229364E-2</v>
      </c>
      <c r="H3816" s="28">
        <v>3.2838581593322638</v>
      </c>
      <c r="I3816" s="28">
        <v>27.779808175055621</v>
      </c>
      <c r="J3816" s="26">
        <v>9.3311153321092153</v>
      </c>
      <c r="K3816" s="29">
        <v>-0.23289314749345186</v>
      </c>
      <c r="L3816" s="26">
        <v>-2.2934682744349391</v>
      </c>
      <c r="M3816" s="30">
        <v>0.59482701034267982</v>
      </c>
      <c r="N3816" s="29">
        <v>3.0578086777391521E-3</v>
      </c>
      <c r="O3816" s="31">
        <v>36.02627688955242</v>
      </c>
      <c r="P3816" s="31">
        <v>967622999.99999976</v>
      </c>
      <c r="Q3816" s="31">
        <v>1206796999.9999998</v>
      </c>
      <c r="R3816" s="29">
        <v>13864178688</v>
      </c>
      <c r="S3816" s="29">
        <v>37.509975150764049</v>
      </c>
      <c r="T3816" s="29">
        <v>54.64631433050905</v>
      </c>
      <c r="U3816" s="29">
        <v>-5.4096244492950356E-2</v>
      </c>
      <c r="V3816" s="29">
        <v>105.76201478344001</v>
      </c>
      <c r="W3816">
        <v>6.5001719881305631</v>
      </c>
      <c r="X3816" t="s">
        <v>93</v>
      </c>
      <c r="Y3816" t="s">
        <v>96</v>
      </c>
      <c r="Z3816" t="s">
        <v>130</v>
      </c>
    </row>
    <row r="3817" spans="2:26" x14ac:dyDescent="0.25">
      <c r="B3817" t="s">
        <v>8101</v>
      </c>
      <c r="C3817" s="26" t="s">
        <v>8102</v>
      </c>
      <c r="D3817" s="26" t="e">
        <v>#N/A</v>
      </c>
      <c r="E3817" s="26" t="e">
        <v>#N/A</v>
      </c>
      <c r="F3817" s="26" t="e">
        <v>#N/A</v>
      </c>
      <c r="G3817" s="27" t="e">
        <v>#N/A</v>
      </c>
      <c r="H3817" s="28" t="e">
        <v>#N/A</v>
      </c>
      <c r="I3817" s="28" t="e">
        <v>#N/A</v>
      </c>
      <c r="J3817" s="26" t="e">
        <v>#N/A</v>
      </c>
      <c r="K3817" s="29" t="e">
        <v>#N/A</v>
      </c>
      <c r="L3817" s="26" t="e">
        <v>#N/A</v>
      </c>
      <c r="M3817" s="30" t="e">
        <v>#N/A</v>
      </c>
      <c r="N3817" s="29" t="e">
        <v>#N/A</v>
      </c>
      <c r="O3817" s="31" t="e">
        <v>#N/A</v>
      </c>
      <c r="P3817" s="31" t="e">
        <v>#N/A</v>
      </c>
      <c r="Q3817" s="31" t="e">
        <v>#N/A</v>
      </c>
      <c r="R3817" s="29">
        <v>240300000</v>
      </c>
      <c r="S3817" s="29" t="e">
        <v>#N/A</v>
      </c>
      <c r="T3817" s="29" t="e">
        <v>#N/A</v>
      </c>
      <c r="U3817" s="29" t="e">
        <v>#N/A</v>
      </c>
      <c r="V3817" s="29" t="e">
        <v>#N/A</v>
      </c>
      <c r="W3817" t="e">
        <v>#N/A</v>
      </c>
      <c r="X3817" t="s">
        <v>66</v>
      </c>
      <c r="Y3817" t="s">
        <v>111</v>
      </c>
      <c r="Z3817" t="s">
        <v>111</v>
      </c>
    </row>
    <row r="3818" spans="2:26" x14ac:dyDescent="0.25">
      <c r="B3818" t="s">
        <v>8103</v>
      </c>
      <c r="C3818" s="26" t="s">
        <v>8104</v>
      </c>
      <c r="D3818" s="26" t="e">
        <v>#N/A</v>
      </c>
      <c r="E3818" s="26">
        <v>0.94565304809393602</v>
      </c>
      <c r="F3818" s="26" t="e">
        <v>#N/A</v>
      </c>
      <c r="G3818" s="27">
        <v>0.90144489351966095</v>
      </c>
      <c r="H3818" s="28">
        <v>9.3481914002357911</v>
      </c>
      <c r="I3818" s="28">
        <v>15.448026129896387</v>
      </c>
      <c r="J3818" s="26">
        <v>14.78500857632933</v>
      </c>
      <c r="K3818" s="29">
        <v>-0.72830338395317118</v>
      </c>
      <c r="L3818" s="26">
        <v>-5.4591621989001364</v>
      </c>
      <c r="M3818" s="30">
        <v>0.87347907596656271</v>
      </c>
      <c r="N3818" s="29" t="e">
        <v>#N/A</v>
      </c>
      <c r="O3818" s="31">
        <v>0.9960796107417671</v>
      </c>
      <c r="P3818" s="31">
        <v>397888000</v>
      </c>
      <c r="Q3818" s="31">
        <v>417401000</v>
      </c>
      <c r="R3818" s="29">
        <v>2769200128</v>
      </c>
      <c r="S3818" s="29">
        <v>0.91002166148014629</v>
      </c>
      <c r="T3818" s="29">
        <v>1.0418963212639882</v>
      </c>
      <c r="U3818" s="29" t="e">
        <v>#N/A</v>
      </c>
      <c r="V3818" s="29">
        <v>10.805697231236714</v>
      </c>
      <c r="W3818">
        <v>0.97798165259398762</v>
      </c>
      <c r="X3818" t="s">
        <v>74</v>
      </c>
      <c r="Y3818" t="s">
        <v>102</v>
      </c>
      <c r="Z3818" t="s">
        <v>195</v>
      </c>
    </row>
    <row r="3819" spans="2:26" x14ac:dyDescent="0.25">
      <c r="B3819" t="s">
        <v>8105</v>
      </c>
      <c r="C3819" s="26" t="s">
        <v>8106</v>
      </c>
      <c r="D3819" s="26" t="e">
        <v>#N/A</v>
      </c>
      <c r="E3819" s="26">
        <v>0.53883415000704726</v>
      </c>
      <c r="F3819" s="26" t="e">
        <v>#N/A</v>
      </c>
      <c r="G3819" s="27">
        <v>0.53862471563734882</v>
      </c>
      <c r="H3819" s="28">
        <v>24.344194022512472</v>
      </c>
      <c r="I3819" s="28" t="e">
        <v>#N/A</v>
      </c>
      <c r="J3819" s="26">
        <v>9.3440438804805517</v>
      </c>
      <c r="K3819" s="29">
        <v>-0.22638345974987972</v>
      </c>
      <c r="L3819" s="26">
        <v>-2.5239132901764827</v>
      </c>
      <c r="M3819" s="30">
        <v>0.3703669530796771</v>
      </c>
      <c r="N3819" s="29">
        <v>4.1065271961218345E-3</v>
      </c>
      <c r="O3819" s="31" t="e">
        <v>#N/A</v>
      </c>
      <c r="P3819" s="31">
        <v>6293211000</v>
      </c>
      <c r="Q3819" s="31">
        <v>6295658000</v>
      </c>
      <c r="R3819" s="29">
        <v>62165065728</v>
      </c>
      <c r="S3819" s="29">
        <v>13.485084805634788</v>
      </c>
      <c r="T3819" s="29">
        <v>15.59417620481528</v>
      </c>
      <c r="U3819" s="29">
        <v>7.696341898734655</v>
      </c>
      <c r="V3819" s="29">
        <v>16.675610417021144</v>
      </c>
      <c r="W3819">
        <v>3.5774745379268067</v>
      </c>
      <c r="X3819" t="s">
        <v>77</v>
      </c>
      <c r="Y3819" t="s">
        <v>97</v>
      </c>
      <c r="Z3819" t="s">
        <v>97</v>
      </c>
    </row>
    <row r="3820" spans="2:26" x14ac:dyDescent="0.25">
      <c r="B3820" t="s">
        <v>8107</v>
      </c>
      <c r="C3820" s="26" t="s">
        <v>8108</v>
      </c>
      <c r="D3820" s="26" t="e">
        <v>#N/A</v>
      </c>
      <c r="E3820" s="26" t="e">
        <v>#N/A</v>
      </c>
      <c r="F3820" s="26" t="e">
        <v>#N/A</v>
      </c>
      <c r="G3820" s="27" t="e">
        <v>#N/A</v>
      </c>
      <c r="H3820" s="28" t="e">
        <v>#N/A</v>
      </c>
      <c r="I3820" s="28" t="e">
        <v>#N/A</v>
      </c>
      <c r="J3820" s="26" t="e">
        <v>#N/A</v>
      </c>
      <c r="K3820" s="29" t="e">
        <v>#N/A</v>
      </c>
      <c r="L3820" s="26" t="e">
        <v>#N/A</v>
      </c>
      <c r="M3820" s="30" t="e">
        <v>#N/A</v>
      </c>
      <c r="N3820" s="29" t="e">
        <v>#N/A</v>
      </c>
      <c r="O3820" s="31" t="e">
        <v>#N/A</v>
      </c>
      <c r="P3820" s="31" t="e">
        <v>#N/A</v>
      </c>
      <c r="Q3820" s="31" t="e">
        <v>#N/A</v>
      </c>
      <c r="R3820" s="29">
        <v>39240933376</v>
      </c>
      <c r="S3820" s="29" t="e">
        <v>#N/A</v>
      </c>
      <c r="T3820" s="29" t="e">
        <v>#N/A</v>
      </c>
      <c r="U3820" s="29" t="e">
        <v>#N/A</v>
      </c>
      <c r="V3820" s="29" t="e">
        <v>#N/A</v>
      </c>
      <c r="W3820" t="e">
        <v>#N/A</v>
      </c>
      <c r="X3820" t="e">
        <v>#N/A</v>
      </c>
      <c r="Y3820" t="e">
        <v>#N/A</v>
      </c>
      <c r="Z3820" t="e">
        <v>#N/A</v>
      </c>
    </row>
    <row r="3821" spans="2:26" x14ac:dyDescent="0.25">
      <c r="B3821" t="s">
        <v>8109</v>
      </c>
      <c r="C3821" s="26" t="s">
        <v>8110</v>
      </c>
      <c r="D3821" s="26">
        <v>-0.57830524189249832</v>
      </c>
      <c r="E3821" s="26">
        <v>-0.86053880963764351</v>
      </c>
      <c r="F3821" s="26">
        <v>-0.57830524189249832</v>
      </c>
      <c r="G3821" s="27">
        <v>-0.86053880963764351</v>
      </c>
      <c r="H3821" s="28">
        <v>-39.156227758275712</v>
      </c>
      <c r="I3821" s="28">
        <v>-26.86000690243651</v>
      </c>
      <c r="J3821" s="26">
        <v>-26.653057698098522</v>
      </c>
      <c r="K3821" s="29">
        <v>-5.3384946434658957E-2</v>
      </c>
      <c r="L3821" s="26">
        <v>0.35870648282523748</v>
      </c>
      <c r="M3821" s="30">
        <v>0.505045641236607</v>
      </c>
      <c r="N3821" s="29">
        <v>7.9415678494619921E-3</v>
      </c>
      <c r="O3821" s="31">
        <v>54.538988579758936</v>
      </c>
      <c r="P3821" s="31">
        <v>899389999.99999976</v>
      </c>
      <c r="Q3821" s="31">
        <v>899389999.99999976</v>
      </c>
      <c r="R3821" s="29">
        <v>8263749120</v>
      </c>
      <c r="S3821" s="29" t="e">
        <v>#N/A</v>
      </c>
      <c r="T3821" s="29" t="e">
        <v>#N/A</v>
      </c>
      <c r="U3821" s="29">
        <v>-14.032081361153423</v>
      </c>
      <c r="V3821" s="29" t="e">
        <v>#N/A</v>
      </c>
      <c r="W3821">
        <v>5.439572910545273</v>
      </c>
      <c r="X3821" t="s">
        <v>71</v>
      </c>
      <c r="Y3821" t="s">
        <v>103</v>
      </c>
      <c r="Z3821" t="s">
        <v>119</v>
      </c>
    </row>
    <row r="3822" spans="2:26" x14ac:dyDescent="0.25">
      <c r="B3822" t="s">
        <v>8111</v>
      </c>
      <c r="C3822" s="26" t="s">
        <v>8112</v>
      </c>
      <c r="D3822" s="26">
        <v>-4.4283246624244956</v>
      </c>
      <c r="E3822" s="26">
        <v>-3.7482911449896301</v>
      </c>
      <c r="F3822" s="26">
        <v>-4.4283246624244956</v>
      </c>
      <c r="G3822" s="27">
        <v>-3.7482911449896301</v>
      </c>
      <c r="H3822" s="28">
        <v>-20.593234165120194</v>
      </c>
      <c r="I3822" s="28">
        <v>-1867.3384348322063</v>
      </c>
      <c r="J3822" s="26">
        <v>-8405.3534122562687</v>
      </c>
      <c r="K3822" s="29">
        <v>-0.97543661038234197</v>
      </c>
      <c r="L3822" s="26">
        <v>4.5113157472103236</v>
      </c>
      <c r="M3822" s="30">
        <v>0.97679550446277918</v>
      </c>
      <c r="N3822" s="29">
        <v>3.7457434733257661E-2</v>
      </c>
      <c r="O3822" s="31">
        <v>111.16862337662337</v>
      </c>
      <c r="P3822" s="31">
        <v>528424000</v>
      </c>
      <c r="Q3822" s="31">
        <v>528424000</v>
      </c>
      <c r="R3822" s="29">
        <v>75271348224</v>
      </c>
      <c r="S3822" s="29" t="e">
        <v>#N/A</v>
      </c>
      <c r="T3822" s="29" t="e">
        <v>#N/A</v>
      </c>
      <c r="U3822" s="29">
        <v>-1.8980980595010206</v>
      </c>
      <c r="V3822" s="29" t="e">
        <v>#N/A</v>
      </c>
      <c r="W3822">
        <v>8.6596012387380412</v>
      </c>
      <c r="X3822" t="s">
        <v>74</v>
      </c>
      <c r="Y3822" t="s">
        <v>98</v>
      </c>
      <c r="Z3822" t="s">
        <v>106</v>
      </c>
    </row>
    <row r="3823" spans="2:26" x14ac:dyDescent="0.25">
      <c r="B3823" t="s">
        <v>8113</v>
      </c>
      <c r="C3823" s="26" t="s">
        <v>8114</v>
      </c>
      <c r="D3823" s="26" t="e">
        <v>#N/A</v>
      </c>
      <c r="E3823" s="26" t="e">
        <v>#N/A</v>
      </c>
      <c r="F3823" s="26" t="e">
        <v>#N/A</v>
      </c>
      <c r="G3823" s="27" t="e">
        <v>#N/A</v>
      </c>
      <c r="H3823" s="28" t="e">
        <v>#N/A</v>
      </c>
      <c r="I3823" s="28" t="e">
        <v>#N/A</v>
      </c>
      <c r="J3823" s="26" t="e">
        <v>#N/A</v>
      </c>
      <c r="K3823" s="29" t="e">
        <v>#N/A</v>
      </c>
      <c r="L3823" s="26" t="e">
        <v>#N/A</v>
      </c>
      <c r="M3823" s="30" t="e">
        <v>#N/A</v>
      </c>
      <c r="N3823" s="29" t="e">
        <v>#N/A</v>
      </c>
      <c r="O3823" s="31" t="e">
        <v>#N/A</v>
      </c>
      <c r="P3823" s="31" t="e">
        <v>#N/A</v>
      </c>
      <c r="Q3823" s="31" t="e">
        <v>#N/A</v>
      </c>
      <c r="R3823" s="29">
        <v>96254468096</v>
      </c>
      <c r="S3823" s="29" t="e">
        <v>#N/A</v>
      </c>
      <c r="T3823" s="29" t="e">
        <v>#N/A</v>
      </c>
      <c r="U3823" s="29" t="e">
        <v>#N/A</v>
      </c>
      <c r="V3823" s="29" t="e">
        <v>#N/A</v>
      </c>
      <c r="W3823" t="e">
        <v>#N/A</v>
      </c>
      <c r="X3823" t="e">
        <v>#N/A</v>
      </c>
      <c r="Y3823" t="e">
        <v>#N/A</v>
      </c>
      <c r="Z3823" t="e">
        <v>#N/A</v>
      </c>
    </row>
    <row r="3824" spans="2:26" x14ac:dyDescent="0.25">
      <c r="B3824" t="s">
        <v>8115</v>
      </c>
      <c r="C3824" s="26" t="s">
        <v>8116</v>
      </c>
      <c r="D3824" s="26" t="e">
        <v>#N/A</v>
      </c>
      <c r="E3824" s="26" t="e">
        <v>#N/A</v>
      </c>
      <c r="F3824" s="26">
        <v>0.13223361482038387</v>
      </c>
      <c r="G3824" s="27">
        <v>0.1153236982775688</v>
      </c>
      <c r="H3824" s="28">
        <v>11.274859499243123</v>
      </c>
      <c r="I3824" s="28">
        <v>6.0700539030060359</v>
      </c>
      <c r="J3824" s="26">
        <v>5.7938831129504393</v>
      </c>
      <c r="K3824" s="29" t="e">
        <v>#N/A</v>
      </c>
      <c r="L3824" s="26">
        <v>1.402975073706781</v>
      </c>
      <c r="M3824" s="30">
        <v>0.44217164630994404</v>
      </c>
      <c r="N3824" s="29">
        <v>2.4128516096260078E-3</v>
      </c>
      <c r="O3824" s="31">
        <v>9.168220802379631</v>
      </c>
      <c r="P3824" s="31" t="e">
        <v>#N/A</v>
      </c>
      <c r="Q3824" s="31">
        <v>40408000000</v>
      </c>
      <c r="R3824" s="29">
        <v>49291325440</v>
      </c>
      <c r="S3824" s="29">
        <v>8.0086204020369873</v>
      </c>
      <c r="T3824" s="29">
        <v>12.82410417167382</v>
      </c>
      <c r="U3824" s="29">
        <v>5.6013912698712778</v>
      </c>
      <c r="V3824" s="29">
        <v>14.190389327694298</v>
      </c>
      <c r="W3824">
        <v>1.6133354604362202</v>
      </c>
      <c r="X3824" t="s">
        <v>77</v>
      </c>
      <c r="Y3824" t="s">
        <v>83</v>
      </c>
      <c r="Z3824" t="s">
        <v>235</v>
      </c>
    </row>
    <row r="3825" spans="2:26" x14ac:dyDescent="0.25">
      <c r="B3825" t="s">
        <v>8117</v>
      </c>
      <c r="C3825" s="26" t="s">
        <v>8118</v>
      </c>
      <c r="D3825" s="26">
        <v>1.2071660960593058</v>
      </c>
      <c r="E3825" s="26">
        <v>0.76017314312715167</v>
      </c>
      <c r="F3825" s="26">
        <v>1.2071660960593058</v>
      </c>
      <c r="G3825" s="27">
        <v>0.76017314312715167</v>
      </c>
      <c r="H3825" s="28">
        <v>16.823176733730687</v>
      </c>
      <c r="I3825" s="28">
        <v>9.574359329194893</v>
      </c>
      <c r="J3825" s="26">
        <v>11.027477512207142</v>
      </c>
      <c r="K3825" s="29">
        <v>-0.3364515645293164</v>
      </c>
      <c r="L3825" s="26">
        <v>-2.7183657567558304</v>
      </c>
      <c r="M3825" s="30">
        <v>0.56486155805934879</v>
      </c>
      <c r="N3825" s="29">
        <v>8.5946372543358168E-3</v>
      </c>
      <c r="O3825" s="31">
        <v>10.970372551371067</v>
      </c>
      <c r="P3825" s="31">
        <v>355544000</v>
      </c>
      <c r="Q3825" s="31">
        <v>355544000</v>
      </c>
      <c r="R3825" s="29">
        <v>5281476096</v>
      </c>
      <c r="S3825" s="29">
        <v>19.893015960543892</v>
      </c>
      <c r="T3825" s="29">
        <v>20.427365390871604</v>
      </c>
      <c r="U3825" s="29" t="e">
        <v>#N/A</v>
      </c>
      <c r="V3825" s="29">
        <v>35.192226446979305</v>
      </c>
      <c r="W3825">
        <v>5.030998957782205</v>
      </c>
      <c r="X3825" t="s">
        <v>93</v>
      </c>
      <c r="Y3825" t="s">
        <v>96</v>
      </c>
      <c r="Z3825" t="s">
        <v>130</v>
      </c>
    </row>
    <row r="3826" spans="2:26" x14ac:dyDescent="0.25">
      <c r="B3826" t="s">
        <v>8119</v>
      </c>
      <c r="C3826" s="26" t="s">
        <v>8120</v>
      </c>
      <c r="D3826" s="26">
        <v>0.21234669718156213</v>
      </c>
      <c r="E3826" s="26">
        <v>0.18558070393265519</v>
      </c>
      <c r="F3826" s="26">
        <v>0.21234669718156213</v>
      </c>
      <c r="G3826" s="27">
        <v>0.18558070393265519</v>
      </c>
      <c r="H3826" s="28">
        <v>8.7436134729010284</v>
      </c>
      <c r="I3826" s="28">
        <v>5.7842106236835082</v>
      </c>
      <c r="J3826" s="26">
        <v>5.4904410651732043</v>
      </c>
      <c r="K3826" s="29">
        <v>-8.5399620604130574E-2</v>
      </c>
      <c r="L3826" s="26">
        <v>-1.1494635803046545</v>
      </c>
      <c r="M3826" s="30">
        <v>0.65120331357948003</v>
      </c>
      <c r="N3826" s="29">
        <v>1.5560000000000001E-3</v>
      </c>
      <c r="O3826" s="31">
        <v>10.499627590812455</v>
      </c>
      <c r="P3826" s="31">
        <v>1592283000</v>
      </c>
      <c r="Q3826" s="31">
        <v>1592283000</v>
      </c>
      <c r="R3826" s="29">
        <v>2128630016</v>
      </c>
      <c r="S3826" s="29">
        <v>6.5087461090684071</v>
      </c>
      <c r="T3826" s="29">
        <v>7.2706419158692581</v>
      </c>
      <c r="U3826" s="29" t="e">
        <v>#N/A</v>
      </c>
      <c r="V3826" s="29">
        <v>10.171901423948714</v>
      </c>
      <c r="W3826">
        <v>0.87370494961804601</v>
      </c>
      <c r="X3826" t="s">
        <v>77</v>
      </c>
      <c r="Y3826" t="s">
        <v>97</v>
      </c>
      <c r="Z3826" t="s">
        <v>97</v>
      </c>
    </row>
    <row r="3827" spans="2:26" x14ac:dyDescent="0.25">
      <c r="B3827" t="s">
        <v>8121</v>
      </c>
      <c r="C3827" s="26" t="s">
        <v>8122</v>
      </c>
      <c r="D3827" s="26">
        <v>-1.6169230157682795</v>
      </c>
      <c r="E3827" s="26">
        <v>-1.1992240514053434</v>
      </c>
      <c r="F3827" s="26">
        <v>-1.3533826050741233</v>
      </c>
      <c r="G3827" s="27">
        <v>-0.81263868364086622</v>
      </c>
      <c r="H3827" s="28">
        <v>-22.323078127573538</v>
      </c>
      <c r="I3827" s="28">
        <v>-4.3270501828361985</v>
      </c>
      <c r="J3827" s="26">
        <v>-11.846416576932141</v>
      </c>
      <c r="K3827" s="29">
        <v>-0.38803505960143964</v>
      </c>
      <c r="L3827" s="26">
        <v>3.6477201094597387</v>
      </c>
      <c r="M3827" s="30">
        <v>0.53143061784275825</v>
      </c>
      <c r="N3827" s="29">
        <v>7.5655690352397454E-3</v>
      </c>
      <c r="O3827" s="31">
        <v>36.548487299321977</v>
      </c>
      <c r="P3827" s="31">
        <v>599782000.00000024</v>
      </c>
      <c r="Q3827" s="31">
        <v>885108000.00000024</v>
      </c>
      <c r="R3827" s="29">
        <v>49181163520</v>
      </c>
      <c r="S3827" s="29" t="e">
        <v>#N/A</v>
      </c>
      <c r="T3827" s="29" t="e">
        <v>#N/A</v>
      </c>
      <c r="U3827" s="29">
        <v>-0.60118951817754795</v>
      </c>
      <c r="V3827" s="29" t="e">
        <v>#N/A</v>
      </c>
      <c r="W3827">
        <v>16.788270533301919</v>
      </c>
      <c r="X3827" t="s">
        <v>93</v>
      </c>
      <c r="Y3827" t="s">
        <v>96</v>
      </c>
      <c r="Z3827" t="s">
        <v>229</v>
      </c>
    </row>
    <row r="3828" spans="2:26" x14ac:dyDescent="0.25">
      <c r="B3828" t="s">
        <v>8123</v>
      </c>
      <c r="C3828" s="26" t="s">
        <v>8124</v>
      </c>
      <c r="D3828" s="26">
        <v>6.8643753038872907E-2</v>
      </c>
      <c r="E3828" s="26">
        <v>7.448559670781893E-2</v>
      </c>
      <c r="F3828" s="26">
        <v>6.0413298382302826E-2</v>
      </c>
      <c r="G3828" s="27">
        <v>5.6615577103534563E-2</v>
      </c>
      <c r="H3828" s="28">
        <v>0.12599530780874191</v>
      </c>
      <c r="I3828" s="28">
        <v>25.085984899986855</v>
      </c>
      <c r="J3828" s="26">
        <v>14.143552826593266</v>
      </c>
      <c r="K3828" s="29">
        <v>-9.3227310117905124E-2</v>
      </c>
      <c r="L3828" s="26">
        <v>-2.5449101796407185</v>
      </c>
      <c r="M3828" s="30">
        <v>0.40942890383934444</v>
      </c>
      <c r="N3828" s="29">
        <v>7.2437522636725814E-4</v>
      </c>
      <c r="O3828" s="31">
        <v>56.230729383946667</v>
      </c>
      <c r="P3828" s="31">
        <v>4860000000</v>
      </c>
      <c r="Q3828" s="31">
        <v>6394000000</v>
      </c>
      <c r="R3828" s="29">
        <v>66778923008</v>
      </c>
      <c r="S3828" s="29">
        <v>97.429525461077844</v>
      </c>
      <c r="T3828" s="29">
        <v>179.78708013259669</v>
      </c>
      <c r="U3828" s="29">
        <v>0.63343339626685102</v>
      </c>
      <c r="V3828" s="29">
        <v>492.87278928746724</v>
      </c>
      <c r="W3828">
        <v>8.6774140321384436</v>
      </c>
      <c r="X3828" t="s">
        <v>71</v>
      </c>
      <c r="Y3828" t="s">
        <v>103</v>
      </c>
      <c r="Z3828" t="s">
        <v>794</v>
      </c>
    </row>
    <row r="3829" spans="2:26" x14ac:dyDescent="0.25">
      <c r="B3829" t="s">
        <v>8125</v>
      </c>
      <c r="C3829" s="26" t="s">
        <v>8126</v>
      </c>
      <c r="D3829" s="26">
        <v>0.86334224342021604</v>
      </c>
      <c r="E3829" s="26">
        <v>0.30222543540899122</v>
      </c>
      <c r="F3829" s="26">
        <v>0.85622238110095472</v>
      </c>
      <c r="G3829" s="27">
        <v>0.26662612381268452</v>
      </c>
      <c r="H3829" s="28">
        <v>6.5530572628564947</v>
      </c>
      <c r="I3829" s="28">
        <v>7.9480557454759575</v>
      </c>
      <c r="J3829" s="26">
        <v>4.3353593795538021</v>
      </c>
      <c r="K3829" s="29">
        <v>-0.35440911985556028</v>
      </c>
      <c r="L3829" s="26">
        <v>-3.9931088044091032</v>
      </c>
      <c r="M3829" s="30">
        <v>0.61438064656172564</v>
      </c>
      <c r="N3829" s="29">
        <v>1.4990366088631984E-3</v>
      </c>
      <c r="O3829" s="31">
        <v>18.091727010127247</v>
      </c>
      <c r="P3829" s="31">
        <v>475817000</v>
      </c>
      <c r="Q3829" s="31">
        <v>539347000</v>
      </c>
      <c r="R3829" s="29">
        <v>5466314240</v>
      </c>
      <c r="S3829" s="29">
        <v>17.556914415923867</v>
      </c>
      <c r="T3829" s="29">
        <v>22.819166846004858</v>
      </c>
      <c r="U3829" s="29" t="e">
        <v>#N/A</v>
      </c>
      <c r="V3829" s="29">
        <v>44.754603315580461</v>
      </c>
      <c r="W3829">
        <v>2.6271375179335834</v>
      </c>
      <c r="X3829" t="s">
        <v>71</v>
      </c>
      <c r="Y3829" t="s">
        <v>728</v>
      </c>
      <c r="Z3829" t="s">
        <v>1734</v>
      </c>
    </row>
    <row r="3830" spans="2:26" x14ac:dyDescent="0.25">
      <c r="B3830" t="s">
        <v>8127</v>
      </c>
      <c r="C3830" s="26" t="s">
        <v>8128</v>
      </c>
      <c r="D3830" s="26" t="e">
        <v>#N/A</v>
      </c>
      <c r="E3830" s="26" t="e">
        <v>#N/A</v>
      </c>
      <c r="F3830" s="26">
        <v>0.50152332324194326</v>
      </c>
      <c r="G3830" s="27">
        <v>0.25304376656283867</v>
      </c>
      <c r="H3830" s="28">
        <v>13.158377377994901</v>
      </c>
      <c r="I3830" s="28">
        <v>10.386347929363405</v>
      </c>
      <c r="J3830" s="26">
        <v>11.857532981782283</v>
      </c>
      <c r="K3830" s="29" t="e">
        <v>#N/A</v>
      </c>
      <c r="L3830" s="26">
        <v>8.1284749861237202</v>
      </c>
      <c r="M3830" s="30">
        <v>0.27309248890131571</v>
      </c>
      <c r="N3830" s="29">
        <v>1.9233443691426318E-3</v>
      </c>
      <c r="O3830" s="31">
        <v>8.6892497749674824</v>
      </c>
      <c r="P3830" s="31" t="e">
        <v>#N/A</v>
      </c>
      <c r="Q3830" s="31">
        <v>2581834000</v>
      </c>
      <c r="R3830" s="29">
        <v>8811876352</v>
      </c>
      <c r="S3830" s="29">
        <v>27.086003571259536</v>
      </c>
      <c r="T3830" s="29">
        <v>31.378544623475022</v>
      </c>
      <c r="U3830" s="29">
        <v>-27.230863259394042</v>
      </c>
      <c r="V3830" s="29">
        <v>36.523351840866155</v>
      </c>
      <c r="W3830">
        <v>4.4568220857867979</v>
      </c>
      <c r="X3830" t="s">
        <v>93</v>
      </c>
      <c r="Y3830" t="s">
        <v>94</v>
      </c>
      <c r="Z3830" t="s">
        <v>94</v>
      </c>
    </row>
    <row r="3831" spans="2:26" x14ac:dyDescent="0.25">
      <c r="B3831" t="s">
        <v>8129</v>
      </c>
      <c r="C3831" s="26" t="s">
        <v>8130</v>
      </c>
      <c r="D3831" s="26">
        <v>0.47969170044774578</v>
      </c>
      <c r="E3831" s="26">
        <v>0.51512470983409564</v>
      </c>
      <c r="F3831" s="26">
        <v>0.46849814171226695</v>
      </c>
      <c r="G3831" s="27">
        <v>0.49933332344094133</v>
      </c>
      <c r="H3831" s="28">
        <v>15.130659944252962</v>
      </c>
      <c r="I3831" s="28">
        <v>9.9783799283427079</v>
      </c>
      <c r="J3831" s="26">
        <v>10.545646377213099</v>
      </c>
      <c r="K3831" s="29">
        <v>-0.396696062659538</v>
      </c>
      <c r="L3831" s="26">
        <v>-2.4002005964353086</v>
      </c>
      <c r="M3831" s="30">
        <v>0.66927957309074892</v>
      </c>
      <c r="N3831" s="29" t="e">
        <v>#N/A</v>
      </c>
      <c r="O3831" s="31">
        <v>21.469207393594999</v>
      </c>
      <c r="P3831" s="31">
        <v>914563000</v>
      </c>
      <c r="Q3831" s="31">
        <v>943486000</v>
      </c>
      <c r="R3831" s="29">
        <v>3281560064</v>
      </c>
      <c r="S3831" s="29">
        <v>3.456287402579556</v>
      </c>
      <c r="T3831" s="29">
        <v>4.1108055884562971</v>
      </c>
      <c r="U3831" s="29">
        <v>13.016796635418832</v>
      </c>
      <c r="V3831" s="29">
        <v>10.59743625341293</v>
      </c>
      <c r="W3831">
        <v>1.4116807245974019</v>
      </c>
      <c r="X3831" t="s">
        <v>93</v>
      </c>
      <c r="Y3831" t="s">
        <v>94</v>
      </c>
      <c r="Z3831" t="s">
        <v>95</v>
      </c>
    </row>
    <row r="3832" spans="2:26" x14ac:dyDescent="0.25">
      <c r="B3832" t="s">
        <v>8131</v>
      </c>
      <c r="C3832" s="26" t="s">
        <v>8132</v>
      </c>
      <c r="D3832" s="26">
        <v>-0.2636287524120165</v>
      </c>
      <c r="E3832" s="26">
        <v>-0.23564003170404121</v>
      </c>
      <c r="F3832" s="26">
        <v>-0.2636287524120165</v>
      </c>
      <c r="G3832" s="27">
        <v>-0.23564003170404121</v>
      </c>
      <c r="H3832" s="28">
        <v>12.674029686906913</v>
      </c>
      <c r="I3832" s="28">
        <v>9.2567292815047235</v>
      </c>
      <c r="J3832" s="26">
        <v>8.8807370906935965</v>
      </c>
      <c r="K3832" s="29">
        <v>-0.66306107791171476</v>
      </c>
      <c r="L3832" s="26">
        <v>-7.7639323309959885</v>
      </c>
      <c r="M3832" s="30">
        <v>0.39876469962463873</v>
      </c>
      <c r="N3832" s="29" t="e">
        <v>#N/A</v>
      </c>
      <c r="O3832" s="31">
        <v>19.898888231886794</v>
      </c>
      <c r="P3832" s="31">
        <v>-1961895000.0000005</v>
      </c>
      <c r="Q3832" s="31">
        <v>-1961895000.0000005</v>
      </c>
      <c r="R3832" s="29">
        <v>23237928960</v>
      </c>
      <c r="S3832" s="29">
        <v>50.244312763200924</v>
      </c>
      <c r="T3832" s="29">
        <v>55.581325431956941</v>
      </c>
      <c r="U3832" s="29" t="e">
        <v>#N/A</v>
      </c>
      <c r="V3832" s="29">
        <v>96.656780803451056</v>
      </c>
      <c r="W3832">
        <v>12.362169515492832</v>
      </c>
      <c r="X3832" t="s">
        <v>93</v>
      </c>
      <c r="Y3832" t="s">
        <v>96</v>
      </c>
      <c r="Z3832" t="s">
        <v>541</v>
      </c>
    </row>
    <row r="3833" spans="2:26" x14ac:dyDescent="0.25">
      <c r="B3833" t="s">
        <v>8133</v>
      </c>
      <c r="C3833" s="26" t="s">
        <v>8134</v>
      </c>
      <c r="D3833" s="26">
        <v>0.87804516152333423</v>
      </c>
      <c r="E3833" s="26">
        <v>0.50791081322568832</v>
      </c>
      <c r="F3833" s="26">
        <v>0.87804516152333423</v>
      </c>
      <c r="G3833" s="27">
        <v>0.50791081322568832</v>
      </c>
      <c r="H3833" s="28">
        <v>6.0135237877710495</v>
      </c>
      <c r="I3833" s="28">
        <v>11.537853916557296</v>
      </c>
      <c r="J3833" s="26">
        <v>7.3535458545592833</v>
      </c>
      <c r="K3833" s="29">
        <v>-0.58611640834959322</v>
      </c>
      <c r="L3833" s="26">
        <v>-4.9129207588780588</v>
      </c>
      <c r="M3833" s="30">
        <v>0.80201843193559863</v>
      </c>
      <c r="N3833" s="29">
        <v>8.1182010066569252E-3</v>
      </c>
      <c r="O3833" s="31">
        <v>43.920811228873454</v>
      </c>
      <c r="P3833" s="31">
        <v>439841000</v>
      </c>
      <c r="Q3833" s="31">
        <v>439841000</v>
      </c>
      <c r="R3833" s="29">
        <v>5356757504</v>
      </c>
      <c r="S3833" s="29">
        <v>17.127448657233497</v>
      </c>
      <c r="T3833" s="29">
        <v>18.633422130707253</v>
      </c>
      <c r="U3833" s="29">
        <v>-0.10353278071405489</v>
      </c>
      <c r="V3833" s="29">
        <v>42.566651294664702</v>
      </c>
      <c r="W3833">
        <v>3.2227191699328963</v>
      </c>
      <c r="X3833" t="s">
        <v>93</v>
      </c>
      <c r="Y3833" t="s">
        <v>96</v>
      </c>
      <c r="Z3833" t="s">
        <v>1268</v>
      </c>
    </row>
    <row r="3834" spans="2:26" x14ac:dyDescent="0.25">
      <c r="B3834" t="s">
        <v>8135</v>
      </c>
      <c r="C3834" s="26" t="s">
        <v>8136</v>
      </c>
      <c r="D3834" s="26">
        <v>0.19323839463740272</v>
      </c>
      <c r="E3834" s="26">
        <v>0.23096915138046631</v>
      </c>
      <c r="F3834" s="26">
        <v>0.19191794487108321</v>
      </c>
      <c r="G3834" s="27">
        <v>0.23096915138046631</v>
      </c>
      <c r="H3834" s="28">
        <v>24.106658398573757</v>
      </c>
      <c r="I3834" s="28">
        <v>23.958456164234946</v>
      </c>
      <c r="J3834" s="26">
        <v>30.192441054091539</v>
      </c>
      <c r="K3834" s="29">
        <v>0.19816338591626131</v>
      </c>
      <c r="L3834" s="26">
        <v>1.1513470681458002</v>
      </c>
      <c r="M3834" s="30">
        <v>0.49024867027321906</v>
      </c>
      <c r="N3834" s="29">
        <v>1.1206535400083787E-2</v>
      </c>
      <c r="O3834" s="31">
        <v>63.612746709014424</v>
      </c>
      <c r="P3834" s="31">
        <v>26549000000</v>
      </c>
      <c r="Q3834" s="31">
        <v>26549000000</v>
      </c>
      <c r="R3834" s="29">
        <v>282064912384</v>
      </c>
      <c r="S3834" s="29">
        <v>38.402392021130481</v>
      </c>
      <c r="T3834" s="29">
        <v>43.667654660459526</v>
      </c>
      <c r="U3834" s="29">
        <v>-0.94546794593959838</v>
      </c>
      <c r="V3834" s="29">
        <v>60.482386477190261</v>
      </c>
      <c r="W3834">
        <v>13.048710033382788</v>
      </c>
      <c r="X3834" t="s">
        <v>74</v>
      </c>
      <c r="Y3834" t="s">
        <v>211</v>
      </c>
      <c r="Z3834" t="s">
        <v>1503</v>
      </c>
    </row>
    <row r="3835" spans="2:26" x14ac:dyDescent="0.25">
      <c r="B3835" t="s">
        <v>8137</v>
      </c>
      <c r="C3835" s="26" t="s">
        <v>8138</v>
      </c>
      <c r="D3835" s="26">
        <v>3.6095063844650041E-2</v>
      </c>
      <c r="E3835" s="26">
        <v>-7.0575146506785244E-2</v>
      </c>
      <c r="F3835" s="26">
        <v>3.6095063844650041E-2</v>
      </c>
      <c r="G3835" s="27">
        <v>-7.0575146506785244E-2</v>
      </c>
      <c r="H3835" s="28">
        <v>-5.3020107796153635</v>
      </c>
      <c r="I3835" s="28">
        <v>4.6545002076295656</v>
      </c>
      <c r="J3835" s="26">
        <v>0.26006351877094958</v>
      </c>
      <c r="K3835" s="29">
        <v>0.10115971070227593</v>
      </c>
      <c r="L3835" s="26">
        <v>4.8029767132717742</v>
      </c>
      <c r="M3835" s="30">
        <v>0.37823712574131779</v>
      </c>
      <c r="N3835" s="29">
        <v>5.3145287006920077E-3</v>
      </c>
      <c r="O3835" s="31">
        <v>0.77032527594913802</v>
      </c>
      <c r="P3835" s="31">
        <v>2409786000</v>
      </c>
      <c r="Q3835" s="31">
        <v>2409786000</v>
      </c>
      <c r="R3835" s="29">
        <v>6066324992</v>
      </c>
      <c r="S3835" s="29">
        <v>76.803415766610485</v>
      </c>
      <c r="T3835" s="29" t="e">
        <v>#N/A</v>
      </c>
      <c r="U3835" s="29">
        <v>-4.2904229553021622</v>
      </c>
      <c r="V3835" s="29" t="e">
        <v>#N/A</v>
      </c>
      <c r="W3835">
        <v>4.0509329737982176</v>
      </c>
      <c r="X3835" t="s">
        <v>77</v>
      </c>
      <c r="Y3835" t="s">
        <v>83</v>
      </c>
      <c r="Z3835" t="s">
        <v>241</v>
      </c>
    </row>
    <row r="3836" spans="2:26" x14ac:dyDescent="0.25">
      <c r="B3836" t="s">
        <v>8139</v>
      </c>
      <c r="C3836" s="26" t="s">
        <v>8140</v>
      </c>
      <c r="D3836" s="26">
        <v>1.3607968600615319</v>
      </c>
      <c r="E3836" s="26">
        <v>1.6120414468855024</v>
      </c>
      <c r="F3836" s="26">
        <v>1.3607968600615319</v>
      </c>
      <c r="G3836" s="27">
        <v>1.6120414468855024</v>
      </c>
      <c r="H3836" s="28">
        <v>7.3779408053616962</v>
      </c>
      <c r="I3836" s="28">
        <v>4.318518941891635</v>
      </c>
      <c r="J3836" s="26">
        <v>3.4736740248736271</v>
      </c>
      <c r="K3836" s="29">
        <v>-0.66448598872668707</v>
      </c>
      <c r="L3836" s="26">
        <v>-9.4072115350849472</v>
      </c>
      <c r="M3836" s="30">
        <v>0.73131325859463592</v>
      </c>
      <c r="N3836" s="29" t="e">
        <v>#N/A</v>
      </c>
      <c r="O3836" s="31">
        <v>15.786542916828699</v>
      </c>
      <c r="P3836" s="31">
        <v>58581000.000000238</v>
      </c>
      <c r="Q3836" s="31">
        <v>58581000.000000238</v>
      </c>
      <c r="R3836" s="29">
        <v>6381703168</v>
      </c>
      <c r="S3836" s="29">
        <v>35.54786855172317</v>
      </c>
      <c r="T3836" s="29">
        <v>36.291369710180255</v>
      </c>
      <c r="U3836" s="29" t="e">
        <v>#N/A</v>
      </c>
      <c r="V3836" s="29">
        <v>65.931890179514255</v>
      </c>
      <c r="W3836">
        <v>4.5122979964907142</v>
      </c>
      <c r="X3836" t="s">
        <v>74</v>
      </c>
      <c r="Y3836" t="s">
        <v>102</v>
      </c>
      <c r="Z3836" t="s">
        <v>102</v>
      </c>
    </row>
    <row r="3837" spans="2:26" x14ac:dyDescent="0.25">
      <c r="B3837" t="s">
        <v>8141</v>
      </c>
      <c r="C3837" s="26" t="s">
        <v>8142</v>
      </c>
      <c r="D3837" s="26">
        <v>2.0276408052936952</v>
      </c>
      <c r="E3837" s="26">
        <v>2.3733660044323504</v>
      </c>
      <c r="F3837" s="26">
        <v>2.0276408052936952</v>
      </c>
      <c r="G3837" s="27">
        <v>2.3733660044323504</v>
      </c>
      <c r="H3837" s="28">
        <v>31.291468190161293</v>
      </c>
      <c r="I3837" s="28">
        <v>28.72904024733192</v>
      </c>
      <c r="J3837" s="26">
        <v>37.822617610578249</v>
      </c>
      <c r="K3837" s="29">
        <v>-0.69100289825934624</v>
      </c>
      <c r="L3837" s="26">
        <v>-1.7680371401956647</v>
      </c>
      <c r="M3837" s="30">
        <v>0.90695752049735678</v>
      </c>
      <c r="N3837" s="29" t="e">
        <v>#N/A</v>
      </c>
      <c r="O3837" s="31">
        <v>47.320868138817744</v>
      </c>
      <c r="P3837" s="31">
        <v>661951000.00000048</v>
      </c>
      <c r="Q3837" s="31">
        <v>661951000.00000048</v>
      </c>
      <c r="R3837" s="29">
        <v>47038382080</v>
      </c>
      <c r="S3837" s="29">
        <v>25.481381287162208</v>
      </c>
      <c r="T3837" s="29">
        <v>26.214146605139685</v>
      </c>
      <c r="U3837" s="29" t="e">
        <v>#N/A</v>
      </c>
      <c r="V3837" s="29">
        <v>46.520622075461667</v>
      </c>
      <c r="W3837">
        <v>12.236788725960098</v>
      </c>
      <c r="X3837" t="s">
        <v>74</v>
      </c>
      <c r="Y3837" t="s">
        <v>211</v>
      </c>
      <c r="Z3837" t="s">
        <v>212</v>
      </c>
    </row>
    <row r="3838" spans="2:26" x14ac:dyDescent="0.25">
      <c r="B3838" t="s">
        <v>8143</v>
      </c>
      <c r="C3838" s="26" t="s">
        <v>8144</v>
      </c>
      <c r="D3838" s="26">
        <v>0.11028289419428061</v>
      </c>
      <c r="E3838" s="26">
        <v>0.16926703333707488</v>
      </c>
      <c r="F3838" s="26">
        <v>0.11028289419428061</v>
      </c>
      <c r="G3838" s="27">
        <v>0.16926703333707488</v>
      </c>
      <c r="H3838" s="28">
        <v>-12.109347689295952</v>
      </c>
      <c r="I3838" s="28">
        <v>-11.500799398123586</v>
      </c>
      <c r="J3838" s="26">
        <v>-14.981004209877812</v>
      </c>
      <c r="K3838" s="29">
        <v>-0.71647803568003066</v>
      </c>
      <c r="L3838" s="26">
        <v>15.359835503769705</v>
      </c>
      <c r="M3838" s="30">
        <v>0.4316452458597097</v>
      </c>
      <c r="N3838" s="29" t="e">
        <v>#N/A</v>
      </c>
      <c r="O3838" s="31">
        <v>60.370239784297212</v>
      </c>
      <c r="P3838" s="31">
        <v>-8909000000</v>
      </c>
      <c r="Q3838" s="31">
        <v>-8909000000</v>
      </c>
      <c r="R3838" s="29">
        <v>33275142144</v>
      </c>
      <c r="S3838" s="29" t="e">
        <v>#N/A</v>
      </c>
      <c r="T3838" s="29" t="e">
        <v>#N/A</v>
      </c>
      <c r="U3838" s="29">
        <v>-5.2110971983110392</v>
      </c>
      <c r="V3838" s="29" t="e">
        <v>#N/A</v>
      </c>
      <c r="W3838">
        <v>2.5249674098214947</v>
      </c>
      <c r="X3838" t="s">
        <v>71</v>
      </c>
      <c r="Y3838" t="s">
        <v>103</v>
      </c>
      <c r="Z3838" t="s">
        <v>119</v>
      </c>
    </row>
    <row r="3839" spans="2:26" x14ac:dyDescent="0.25">
      <c r="B3839" t="s">
        <v>8145</v>
      </c>
      <c r="C3839" s="26" t="s">
        <v>8146</v>
      </c>
      <c r="D3839" s="26">
        <v>0.34560157444840672</v>
      </c>
      <c r="E3839" s="26">
        <v>0.37907580422737391</v>
      </c>
      <c r="F3839" s="26">
        <v>0.31336991091090927</v>
      </c>
      <c r="G3839" s="27">
        <v>0.21791748653988666</v>
      </c>
      <c r="H3839" s="28">
        <v>15.88130416232238</v>
      </c>
      <c r="I3839" s="28">
        <v>5.9626321503534694</v>
      </c>
      <c r="J3839" s="26">
        <v>9.8653505880503864</v>
      </c>
      <c r="K3839" s="29">
        <v>2.4718962104072352E-2</v>
      </c>
      <c r="L3839" s="26">
        <v>0.19451117742261748</v>
      </c>
      <c r="M3839" s="30">
        <v>0.31797555687038004</v>
      </c>
      <c r="N3839" s="29">
        <v>5.0236559007368082E-3</v>
      </c>
      <c r="O3839" s="31">
        <v>6.9404453346643518</v>
      </c>
      <c r="P3839" s="31">
        <v>567066000</v>
      </c>
      <c r="Q3839" s="31">
        <v>986432999.99999988</v>
      </c>
      <c r="R3839" s="29">
        <v>2553649920</v>
      </c>
      <c r="S3839" s="29">
        <v>8.2382059225166895</v>
      </c>
      <c r="T3839" s="29">
        <v>12.123933736817376</v>
      </c>
      <c r="U3839" s="29">
        <v>2.6237738961493982</v>
      </c>
      <c r="V3839" s="29">
        <v>18.677442014705406</v>
      </c>
      <c r="W3839">
        <v>2.6890234605047589</v>
      </c>
      <c r="X3839" t="s">
        <v>74</v>
      </c>
      <c r="Y3839" t="s">
        <v>102</v>
      </c>
      <c r="Z3839" t="s">
        <v>128</v>
      </c>
    </row>
    <row r="3840" spans="2:26" x14ac:dyDescent="0.25">
      <c r="B3840" t="s">
        <v>8147</v>
      </c>
      <c r="C3840" s="26" t="s">
        <v>8148</v>
      </c>
      <c r="D3840" s="26">
        <v>0.23544608060256431</v>
      </c>
      <c r="E3840" s="26">
        <v>0.2065853456006041</v>
      </c>
      <c r="F3840" s="26">
        <v>0.23523958358252464</v>
      </c>
      <c r="G3840" s="27">
        <v>0.2065853456006041</v>
      </c>
      <c r="H3840" s="28">
        <v>8.1687106647539895</v>
      </c>
      <c r="I3840" s="28">
        <v>10.48586762712991</v>
      </c>
      <c r="J3840" s="26">
        <v>9.6537892539571057</v>
      </c>
      <c r="K3840" s="29">
        <v>-0.27834222289005167</v>
      </c>
      <c r="L3840" s="26">
        <v>-1.7750670870928498</v>
      </c>
      <c r="M3840" s="30">
        <v>0.80853973386339628</v>
      </c>
      <c r="N3840" s="29">
        <v>2.6244942734647048E-2</v>
      </c>
      <c r="O3840" s="31">
        <v>8.7110943201611821</v>
      </c>
      <c r="P3840" s="31">
        <v>5744391000</v>
      </c>
      <c r="Q3840" s="31">
        <v>5744391000</v>
      </c>
      <c r="R3840" s="29">
        <v>15580045312</v>
      </c>
      <c r="S3840" s="29">
        <v>7.3955400324089968</v>
      </c>
      <c r="T3840" s="29">
        <v>10.587587594916018</v>
      </c>
      <c r="U3840" s="29">
        <v>0.66559498334788914</v>
      </c>
      <c r="V3840" s="29">
        <v>21.410642320262372</v>
      </c>
      <c r="W3840">
        <v>1.7591238861963692</v>
      </c>
      <c r="X3840" t="s">
        <v>77</v>
      </c>
      <c r="Y3840" t="s">
        <v>83</v>
      </c>
      <c r="Z3840" t="s">
        <v>193</v>
      </c>
    </row>
    <row r="3841" spans="2:26" x14ac:dyDescent="0.25">
      <c r="B3841" t="s">
        <v>8149</v>
      </c>
      <c r="C3841" s="26" t="s">
        <v>8150</v>
      </c>
      <c r="D3841" s="26">
        <v>0.18525309105958282</v>
      </c>
      <c r="E3841" s="26">
        <v>0.15383953152593721</v>
      </c>
      <c r="F3841" s="26">
        <v>0.17041779648133284</v>
      </c>
      <c r="G3841" s="27">
        <v>0.14146585948222104</v>
      </c>
      <c r="H3841" s="28">
        <v>20.262969428119028</v>
      </c>
      <c r="I3841" s="28">
        <v>16.651961644701998</v>
      </c>
      <c r="J3841" s="26">
        <v>17.221435426178498</v>
      </c>
      <c r="K3841" s="29">
        <v>0.1733417133458163</v>
      </c>
      <c r="L3841" s="26">
        <v>1.0606755934561825</v>
      </c>
      <c r="M3841" s="30">
        <v>0.34649653644605632</v>
      </c>
      <c r="N3841" s="29">
        <v>3.9226397476711788E-3</v>
      </c>
      <c r="O3841" s="31">
        <v>19.059753136189304</v>
      </c>
      <c r="P3841" s="31">
        <v>17830144000</v>
      </c>
      <c r="Q3841" s="31">
        <v>19389703000</v>
      </c>
      <c r="R3841" s="29">
        <v>74522853376</v>
      </c>
      <c r="S3841" s="29">
        <v>13.971128671334487</v>
      </c>
      <c r="T3841" s="29">
        <v>26.462181972462659</v>
      </c>
      <c r="U3841" s="29">
        <v>5.3829702141972904</v>
      </c>
      <c r="V3841" s="29">
        <v>32.785082372519462</v>
      </c>
      <c r="W3841">
        <v>5.705695698728678</v>
      </c>
      <c r="X3841" t="s">
        <v>77</v>
      </c>
      <c r="Y3841" t="s">
        <v>502</v>
      </c>
      <c r="Z3841" t="s">
        <v>1121</v>
      </c>
    </row>
    <row r="3842" spans="2:26" x14ac:dyDescent="0.25">
      <c r="B3842" t="s">
        <v>8151</v>
      </c>
      <c r="C3842" s="26" t="s">
        <v>8152</v>
      </c>
      <c r="D3842" s="26" t="e">
        <v>#N/A</v>
      </c>
      <c r="E3842" s="26" t="e">
        <v>#N/A</v>
      </c>
      <c r="F3842" s="26">
        <v>-0.286297689339921</v>
      </c>
      <c r="G3842" s="27">
        <v>0.70308561359056776</v>
      </c>
      <c r="H3842" s="28">
        <v>-172.86969706230371</v>
      </c>
      <c r="I3842" s="28">
        <v>2.0726046633058881</v>
      </c>
      <c r="J3842" s="26">
        <v>-9.5163968941542567</v>
      </c>
      <c r="K3842" s="29" t="e">
        <v>#N/A</v>
      </c>
      <c r="L3842" s="26">
        <v>2.0333379490019898</v>
      </c>
      <c r="M3842" s="30">
        <v>9.4726448543602168E-2</v>
      </c>
      <c r="N3842" s="29" t="e">
        <v>#N/A</v>
      </c>
      <c r="O3842" s="31">
        <v>-0.52735374229302745</v>
      </c>
      <c r="P3842" s="31" t="e">
        <v>#N/A</v>
      </c>
      <c r="Q3842" s="31">
        <v>-767238000</v>
      </c>
      <c r="R3842" s="29">
        <v>1397586816</v>
      </c>
      <c r="S3842" s="29" t="e">
        <v>#N/A</v>
      </c>
      <c r="T3842" s="29" t="e">
        <v>#N/A</v>
      </c>
      <c r="U3842" s="29" t="e">
        <v>#N/A</v>
      </c>
      <c r="V3842" s="29" t="e">
        <v>#N/A</v>
      </c>
      <c r="W3842">
        <v>11.107888254524781</v>
      </c>
      <c r="X3842" t="s">
        <v>74</v>
      </c>
      <c r="Y3842" t="s">
        <v>102</v>
      </c>
      <c r="Z3842" t="s">
        <v>102</v>
      </c>
    </row>
    <row r="3843" spans="2:26" x14ac:dyDescent="0.25">
      <c r="B3843" t="s">
        <v>8153</v>
      </c>
      <c r="C3843" s="26" t="s">
        <v>8154</v>
      </c>
      <c r="D3843" s="26">
        <v>5.7046372002055291E-2</v>
      </c>
      <c r="E3843" s="26">
        <v>3.3617833780800389E-2</v>
      </c>
      <c r="F3843" s="26">
        <v>5.7001924198930742E-2</v>
      </c>
      <c r="G3843" s="27">
        <v>3.3617833780800389E-2</v>
      </c>
      <c r="H3843" s="28">
        <v>3.446016023795083</v>
      </c>
      <c r="I3843" s="28">
        <v>6.1999831930667879</v>
      </c>
      <c r="J3843" s="26">
        <v>5.4285828956558522</v>
      </c>
      <c r="K3843" s="29">
        <v>0.47021650352489519</v>
      </c>
      <c r="L3843" s="26">
        <v>16.59208249211575</v>
      </c>
      <c r="M3843" s="30">
        <v>0.29718962289546591</v>
      </c>
      <c r="N3843" s="29">
        <v>1.1068934427651273E-2</v>
      </c>
      <c r="O3843" s="31">
        <v>8.2096208044308643</v>
      </c>
      <c r="P3843" s="31">
        <v>40948266000</v>
      </c>
      <c r="Q3843" s="31">
        <v>40948266000</v>
      </c>
      <c r="R3843" s="29">
        <v>8395820032</v>
      </c>
      <c r="S3843" s="29">
        <v>22.176380284791684</v>
      </c>
      <c r="T3843" s="29">
        <v>24.360861484012691</v>
      </c>
      <c r="U3843" s="29">
        <v>-136.59824717881708</v>
      </c>
      <c r="V3843" s="29">
        <v>14.961783801728094</v>
      </c>
      <c r="W3843">
        <v>0.54057874679797147</v>
      </c>
      <c r="X3843" t="s">
        <v>66</v>
      </c>
      <c r="Y3843" t="s">
        <v>79</v>
      </c>
      <c r="Z3843" t="s">
        <v>125</v>
      </c>
    </row>
    <row r="3844" spans="2:26" x14ac:dyDescent="0.25">
      <c r="B3844" t="s">
        <v>8155</v>
      </c>
      <c r="C3844" s="26" t="s">
        <v>8156</v>
      </c>
      <c r="D3844" s="26">
        <v>-5.7334431993595185</v>
      </c>
      <c r="E3844" s="26">
        <v>-4.0505234096399505</v>
      </c>
      <c r="F3844" s="26">
        <v>-5.7334431993595185</v>
      </c>
      <c r="G3844" s="27">
        <v>-4.0505234096399505</v>
      </c>
      <c r="H3844" s="28">
        <v>12.285490013128605</v>
      </c>
      <c r="I3844" s="28">
        <v>22.821358700216528</v>
      </c>
      <c r="J3844" s="26">
        <v>26.153375555192373</v>
      </c>
      <c r="K3844" s="29">
        <v>-0.736859015250242</v>
      </c>
      <c r="L3844" s="26">
        <v>-4.2237124730548778</v>
      </c>
      <c r="M3844" s="30">
        <v>0.91878649995224071</v>
      </c>
      <c r="N3844" s="29" t="e">
        <v>#N/A</v>
      </c>
      <c r="O3844" s="31">
        <v>25.894378315599319</v>
      </c>
      <c r="P3844" s="31">
        <v>-86929999.999999762</v>
      </c>
      <c r="Q3844" s="31">
        <v>-86929999.999999762</v>
      </c>
      <c r="R3844" s="29">
        <v>3274855936</v>
      </c>
      <c r="S3844" s="29">
        <v>8.3150289112064897</v>
      </c>
      <c r="T3844" s="29">
        <v>8.6540621565509852</v>
      </c>
      <c r="U3844" s="29" t="e">
        <v>#N/A</v>
      </c>
      <c r="V3844" s="29">
        <v>19.682543880511748</v>
      </c>
      <c r="W3844">
        <v>2.3576351628890291</v>
      </c>
      <c r="X3844" t="s">
        <v>66</v>
      </c>
      <c r="Y3844" t="s">
        <v>88</v>
      </c>
      <c r="Z3844" t="s">
        <v>88</v>
      </c>
    </row>
    <row r="3845" spans="2:26" x14ac:dyDescent="0.25">
      <c r="B3845" t="s">
        <v>8157</v>
      </c>
      <c r="C3845" s="26" t="s">
        <v>8158</v>
      </c>
      <c r="D3845" s="26" t="e">
        <v>#N/A</v>
      </c>
      <c r="E3845" s="26" t="e">
        <v>#N/A</v>
      </c>
      <c r="F3845" s="26" t="e">
        <v>#N/A</v>
      </c>
      <c r="G3845" s="27">
        <v>2.7740393004846455E-2</v>
      </c>
      <c r="H3845" s="28">
        <v>4.631013795377295</v>
      </c>
      <c r="I3845" s="28" t="e">
        <v>#N/A</v>
      </c>
      <c r="J3845" s="26">
        <v>66.86248690863701</v>
      </c>
      <c r="K3845" s="29" t="e">
        <v>#N/A</v>
      </c>
      <c r="L3845" s="26">
        <v>9.7238454934488043</v>
      </c>
      <c r="M3845" s="30">
        <v>0.5786511464481342</v>
      </c>
      <c r="N3845" s="29">
        <v>5.4591666666666669E-3</v>
      </c>
      <c r="O3845" s="31" t="e">
        <v>#N/A</v>
      </c>
      <c r="P3845" s="31" t="e">
        <v>#N/A</v>
      </c>
      <c r="Q3845" s="31">
        <v>120148442000</v>
      </c>
      <c r="R3845" s="29">
        <v>98940002304</v>
      </c>
      <c r="S3845" s="29">
        <v>30.152327906247844</v>
      </c>
      <c r="T3845" s="29">
        <v>41.080675627990296</v>
      </c>
      <c r="U3845" s="29">
        <v>-11.568048042725058</v>
      </c>
      <c r="V3845" s="29">
        <v>29.506437768240342</v>
      </c>
      <c r="W3845">
        <v>1.2685990778305225</v>
      </c>
      <c r="X3845" t="s">
        <v>66</v>
      </c>
      <c r="Y3845" t="s">
        <v>202</v>
      </c>
      <c r="Z3845" t="s">
        <v>1822</v>
      </c>
    </row>
    <row r="3846" spans="2:26" x14ac:dyDescent="0.25">
      <c r="B3846" t="s">
        <v>8159</v>
      </c>
      <c r="C3846" s="26" t="s">
        <v>8160</v>
      </c>
      <c r="D3846" s="26" t="e">
        <v>#N/A</v>
      </c>
      <c r="E3846" s="26" t="e">
        <v>#N/A</v>
      </c>
      <c r="F3846" s="26">
        <v>0.80294873005242828</v>
      </c>
      <c r="G3846" s="27">
        <v>0.6890003875257501</v>
      </c>
      <c r="H3846" s="28">
        <v>8.8285160766965376</v>
      </c>
      <c r="I3846" s="28">
        <v>40.000060640608567</v>
      </c>
      <c r="J3846" s="26">
        <v>30.339129178938894</v>
      </c>
      <c r="K3846" s="29" t="e">
        <v>#N/A</v>
      </c>
      <c r="L3846" s="26">
        <v>-5.7438453253322566</v>
      </c>
      <c r="M3846" s="30">
        <v>0.95334251626384081</v>
      </c>
      <c r="N3846" s="29" t="e">
        <v>#N/A</v>
      </c>
      <c r="O3846" s="31">
        <v>11.424533784727306</v>
      </c>
      <c r="P3846" s="31" t="e">
        <v>#N/A</v>
      </c>
      <c r="Q3846" s="31">
        <v>294174000</v>
      </c>
      <c r="R3846" s="29">
        <v>1950989696</v>
      </c>
      <c r="S3846" s="29">
        <v>3.6371756582616892</v>
      </c>
      <c r="T3846" s="29">
        <v>3.7320322863937321</v>
      </c>
      <c r="U3846" s="29">
        <v>9.2367991675953984</v>
      </c>
      <c r="V3846" s="29">
        <v>14.243462017434622</v>
      </c>
      <c r="W3846">
        <v>1.1031335236069866</v>
      </c>
      <c r="X3846" t="s">
        <v>71</v>
      </c>
      <c r="Y3846" t="s">
        <v>103</v>
      </c>
      <c r="Z3846" t="s">
        <v>794</v>
      </c>
    </row>
    <row r="3847" spans="2:26" x14ac:dyDescent="0.25">
      <c r="B3847" t="s">
        <v>8161</v>
      </c>
      <c r="C3847" s="26" t="s">
        <v>8162</v>
      </c>
      <c r="D3847" s="26">
        <v>1.666906195046268</v>
      </c>
      <c r="E3847" s="26">
        <v>0.54898910819881874</v>
      </c>
      <c r="F3847" s="26">
        <v>2.5731460590712176</v>
      </c>
      <c r="G3847" s="27">
        <v>0.54898910819881874</v>
      </c>
      <c r="H3847" s="28">
        <v>-38.768992777798381</v>
      </c>
      <c r="I3847" s="28">
        <v>-55.171389117874227</v>
      </c>
      <c r="J3847" s="26">
        <v>-17.113707690335985</v>
      </c>
      <c r="K3847" s="29">
        <v>-0.79619840932517638</v>
      </c>
      <c r="L3847" s="26">
        <v>8.3681495643542743</v>
      </c>
      <c r="M3847" s="30">
        <v>0.71803244328022442</v>
      </c>
      <c r="N3847" s="29">
        <v>1.4469072164948454E-2</v>
      </c>
      <c r="O3847" s="31">
        <v>56.445921693230673</v>
      </c>
      <c r="P3847" s="31">
        <v>-5542334000.0000153</v>
      </c>
      <c r="Q3847" s="31">
        <v>-5542334000.0000153</v>
      </c>
      <c r="R3847" s="29">
        <v>221393682432</v>
      </c>
      <c r="S3847" s="29" t="e">
        <v>#N/A</v>
      </c>
      <c r="T3847" s="29" t="e">
        <v>#N/A</v>
      </c>
      <c r="U3847" s="29">
        <v>-1.7782806432199034</v>
      </c>
      <c r="V3847" s="29" t="e">
        <v>#N/A</v>
      </c>
      <c r="W3847">
        <v>6.8991926438745246</v>
      </c>
      <c r="X3847" t="s">
        <v>93</v>
      </c>
      <c r="Y3847" t="s">
        <v>96</v>
      </c>
      <c r="Z3847" t="s">
        <v>541</v>
      </c>
    </row>
    <row r="3848" spans="2:26" x14ac:dyDescent="0.25">
      <c r="B3848" t="s">
        <v>8163</v>
      </c>
      <c r="C3848" s="26" t="s">
        <v>8164</v>
      </c>
      <c r="D3848" s="26">
        <v>0.13396568803511438</v>
      </c>
      <c r="E3848" s="26">
        <v>0.12764811852310806</v>
      </c>
      <c r="F3848" s="26">
        <v>0.13155125869813622</v>
      </c>
      <c r="G3848" s="27">
        <v>0.12617575792943109</v>
      </c>
      <c r="H3848" s="28">
        <v>10.045384463223716</v>
      </c>
      <c r="I3848" s="28">
        <v>16.064550655425233</v>
      </c>
      <c r="J3848" s="26">
        <v>16.552150545514404</v>
      </c>
      <c r="K3848" s="29">
        <v>-2.0889792868872856E-2</v>
      </c>
      <c r="L3848" s="26" t="e">
        <v>#N/A</v>
      </c>
      <c r="M3848" s="30">
        <v>0.69717600603177499</v>
      </c>
      <c r="N3848" s="29">
        <v>9.2354224782731312E-3</v>
      </c>
      <c r="O3848" s="31">
        <v>3.0455686224919938</v>
      </c>
      <c r="P3848" s="31">
        <v>21562715000</v>
      </c>
      <c r="Q3848" s="31">
        <v>21814333000</v>
      </c>
      <c r="R3848" s="29">
        <v>25653360640</v>
      </c>
      <c r="S3848" s="29" t="e">
        <v>#N/A</v>
      </c>
      <c r="T3848" s="29">
        <v>10.623506115933321</v>
      </c>
      <c r="U3848" s="29" t="e">
        <v>#N/A</v>
      </c>
      <c r="V3848" s="29">
        <v>9.0326761021142534</v>
      </c>
      <c r="W3848">
        <v>0.90822116775648509</v>
      </c>
      <c r="X3848" t="s">
        <v>78</v>
      </c>
      <c r="Y3848" t="s">
        <v>87</v>
      </c>
      <c r="Z3848" t="s">
        <v>118</v>
      </c>
    </row>
    <row r="3849" spans="2:26" x14ac:dyDescent="0.25">
      <c r="B3849" t="s">
        <v>8165</v>
      </c>
      <c r="C3849" s="26" t="s">
        <v>8166</v>
      </c>
      <c r="D3849" s="26">
        <v>-0.25697396335512546</v>
      </c>
      <c r="E3849" s="26">
        <v>-0.8465110933492167</v>
      </c>
      <c r="F3849" s="26">
        <v>-0.25833758283697467</v>
      </c>
      <c r="G3849" s="27">
        <v>-0.8465110933492167</v>
      </c>
      <c r="H3849" s="28">
        <v>-29.357812921339928</v>
      </c>
      <c r="I3849" s="28">
        <v>10.64498142735388</v>
      </c>
      <c r="J3849" s="26">
        <v>-3.8708398396040344</v>
      </c>
      <c r="K3849" s="29">
        <v>-0.58134672327144654</v>
      </c>
      <c r="L3849" s="26">
        <v>7.5918575911858195</v>
      </c>
      <c r="M3849" s="30">
        <v>0.6712339928815565</v>
      </c>
      <c r="N3849" s="29" t="e">
        <v>#N/A</v>
      </c>
      <c r="O3849" s="31">
        <v>46.958076791007812</v>
      </c>
      <c r="P3849" s="31">
        <v>382841999.99999905</v>
      </c>
      <c r="Q3849" s="31">
        <v>382841999.99999905</v>
      </c>
      <c r="R3849" s="29">
        <v>13699883008</v>
      </c>
      <c r="S3849" s="29" t="e">
        <v>#N/A</v>
      </c>
      <c r="T3849" s="29" t="e">
        <v>#N/A</v>
      </c>
      <c r="U3849" s="29">
        <v>-8.6055041441708635</v>
      </c>
      <c r="V3849" s="29" t="e">
        <v>#N/A</v>
      </c>
      <c r="W3849">
        <v>2.7206436972752996</v>
      </c>
      <c r="X3849" t="s">
        <v>93</v>
      </c>
      <c r="Y3849" t="s">
        <v>96</v>
      </c>
      <c r="Z3849" t="s">
        <v>130</v>
      </c>
    </row>
    <row r="3850" spans="2:26" x14ac:dyDescent="0.25">
      <c r="B3850" t="s">
        <v>8167</v>
      </c>
      <c r="C3850" s="26" t="s">
        <v>8168</v>
      </c>
      <c r="D3850" s="26">
        <v>0.39084811515166235</v>
      </c>
      <c r="E3850" s="26">
        <v>0.59639389736477111</v>
      </c>
      <c r="F3850" s="26">
        <v>0.14784165718654627</v>
      </c>
      <c r="G3850" s="27">
        <v>0.40413533834586468</v>
      </c>
      <c r="H3850" s="28">
        <v>7.0014493068909402</v>
      </c>
      <c r="I3850" s="28">
        <v>7.082469936937076</v>
      </c>
      <c r="J3850" s="26">
        <v>13.091293620021149</v>
      </c>
      <c r="K3850" s="29">
        <v>-0.57639189644386701</v>
      </c>
      <c r="L3850" s="26">
        <v>-6.4501884760366179</v>
      </c>
      <c r="M3850" s="30">
        <v>0.69555249885373682</v>
      </c>
      <c r="N3850" s="29">
        <v>4.5008183306055648E-3</v>
      </c>
      <c r="O3850" s="31">
        <v>53.339937172784708</v>
      </c>
      <c r="P3850" s="31">
        <v>2163000000</v>
      </c>
      <c r="Q3850" s="31">
        <v>3192000000</v>
      </c>
      <c r="R3850" s="29">
        <v>115076177920</v>
      </c>
      <c r="S3850" s="29">
        <v>55.566062423263325</v>
      </c>
      <c r="T3850" s="29">
        <v>79.989285209302324</v>
      </c>
      <c r="U3850" s="29">
        <v>1.6224035536685297</v>
      </c>
      <c r="V3850" s="29">
        <v>139.09062238521352</v>
      </c>
      <c r="W3850">
        <v>7.5774349794456972</v>
      </c>
      <c r="X3850" t="s">
        <v>74</v>
      </c>
      <c r="Y3850" t="s">
        <v>102</v>
      </c>
      <c r="Z3850" t="s">
        <v>102</v>
      </c>
    </row>
    <row r="3851" spans="2:26" x14ac:dyDescent="0.25">
      <c r="B3851" t="s">
        <v>8169</v>
      </c>
      <c r="C3851" s="26" t="s">
        <v>8170</v>
      </c>
      <c r="D3851" s="26">
        <v>1.2232229000201003</v>
      </c>
      <c r="E3851" s="26">
        <v>-2.5209877251759463</v>
      </c>
      <c r="F3851" s="26">
        <v>-0.11707592175585757</v>
      </c>
      <c r="G3851" s="27">
        <v>-17.546462275927603</v>
      </c>
      <c r="H3851" s="28">
        <v>27.836708796643105</v>
      </c>
      <c r="I3851" s="28">
        <v>18.131992732709371</v>
      </c>
      <c r="J3851" s="26">
        <v>21.120580318397362</v>
      </c>
      <c r="K3851" s="29">
        <v>-0.56342710997442447</v>
      </c>
      <c r="L3851" s="26">
        <v>-2.1128420504103671</v>
      </c>
      <c r="M3851" s="30">
        <v>0.50990016429746732</v>
      </c>
      <c r="N3851" s="29">
        <v>1.1979616442589167E-2</v>
      </c>
      <c r="O3851" s="31">
        <v>44.105750652644545</v>
      </c>
      <c r="P3851" s="31">
        <v>-278781999.99999976</v>
      </c>
      <c r="Q3851" s="31">
        <v>-40053999.999999762</v>
      </c>
      <c r="R3851" s="29">
        <v>11516756992</v>
      </c>
      <c r="S3851" s="29">
        <v>12.176204261865916</v>
      </c>
      <c r="T3851" s="29">
        <v>13.963793695557522</v>
      </c>
      <c r="U3851" s="29">
        <v>6.8401721122292836</v>
      </c>
      <c r="V3851" s="29">
        <v>24.423271942800159</v>
      </c>
      <c r="W3851">
        <v>6.9131904273648201</v>
      </c>
      <c r="X3851" t="s">
        <v>66</v>
      </c>
      <c r="Y3851" t="s">
        <v>86</v>
      </c>
      <c r="Z3851" t="s">
        <v>165</v>
      </c>
    </row>
    <row r="3852" spans="2:26" x14ac:dyDescent="0.25">
      <c r="B3852" t="s">
        <v>8171</v>
      </c>
      <c r="C3852" s="26" t="s">
        <v>8172</v>
      </c>
      <c r="D3852" s="26">
        <v>0.31036765407588962</v>
      </c>
      <c r="E3852" s="26">
        <v>0.29505192425167992</v>
      </c>
      <c r="F3852" s="26">
        <v>0.15065551240552214</v>
      </c>
      <c r="G3852" s="27">
        <v>0.13499538835629837</v>
      </c>
      <c r="H3852" s="28">
        <v>7.8082339030420291</v>
      </c>
      <c r="I3852" s="28">
        <v>27.782069701487263</v>
      </c>
      <c r="J3852" s="26">
        <v>29.792793618776933</v>
      </c>
      <c r="K3852" s="29">
        <v>-3.5644940057359673E-2</v>
      </c>
      <c r="L3852" s="26">
        <v>-0.27084461288576067</v>
      </c>
      <c r="M3852" s="30">
        <v>0.66069288822552508</v>
      </c>
      <c r="N3852" s="29" t="e">
        <v>#N/A</v>
      </c>
      <c r="O3852" s="31">
        <v>61.196246993718113</v>
      </c>
      <c r="P3852" s="31">
        <v>16370000000</v>
      </c>
      <c r="Q3852" s="31">
        <v>35779000000</v>
      </c>
      <c r="R3852" s="29">
        <v>301970915328</v>
      </c>
      <c r="S3852" s="29">
        <v>40.599744900920413</v>
      </c>
      <c r="T3852" s="29">
        <v>55.433545615967475</v>
      </c>
      <c r="U3852" s="29">
        <v>1.0050636819454586</v>
      </c>
      <c r="V3852" s="29">
        <v>81.31267930167246</v>
      </c>
      <c r="W3852">
        <v>4.7869282780393156</v>
      </c>
      <c r="X3852" t="s">
        <v>93</v>
      </c>
      <c r="Y3852" t="s">
        <v>96</v>
      </c>
      <c r="Z3852" t="s">
        <v>3166</v>
      </c>
    </row>
    <row r="3853" spans="2:26" x14ac:dyDescent="0.25">
      <c r="B3853" t="s">
        <v>8173</v>
      </c>
      <c r="C3853" s="26" t="s">
        <v>8174</v>
      </c>
      <c r="D3853" s="26">
        <v>0.38246957478507271</v>
      </c>
      <c r="E3853" s="26">
        <v>0.6296836423592227</v>
      </c>
      <c r="F3853" s="26">
        <v>0.53284796889462527</v>
      </c>
      <c r="G3853" s="27">
        <v>0.89004782321899734</v>
      </c>
      <c r="H3853" s="28">
        <v>-55.759579989531559</v>
      </c>
      <c r="I3853" s="28">
        <v>-7.2451325336809731</v>
      </c>
      <c r="J3853" s="26">
        <v>-7.1447106099576096</v>
      </c>
      <c r="K3853" s="29">
        <v>-0.342011750770703</v>
      </c>
      <c r="L3853" s="26">
        <v>2.5881207631394618</v>
      </c>
      <c r="M3853" s="30">
        <v>0.2986815856544876</v>
      </c>
      <c r="N3853" s="29">
        <v>5.845387716386056E-3</v>
      </c>
      <c r="O3853" s="31">
        <v>19.49321031422145</v>
      </c>
      <c r="P3853" s="31">
        <v>-582853000</v>
      </c>
      <c r="Q3853" s="31">
        <v>-412352000</v>
      </c>
      <c r="R3853" s="29">
        <v>5319040512</v>
      </c>
      <c r="S3853" s="29" t="e">
        <v>#N/A</v>
      </c>
      <c r="T3853" s="29" t="e">
        <v>#N/A</v>
      </c>
      <c r="U3853" s="29" t="e">
        <v>#N/A</v>
      </c>
      <c r="V3853" s="29" t="e">
        <v>#N/A</v>
      </c>
      <c r="W3853">
        <v>6.0980457336328859</v>
      </c>
      <c r="X3853" t="s">
        <v>71</v>
      </c>
      <c r="Y3853" t="s">
        <v>103</v>
      </c>
      <c r="Z3853" t="s">
        <v>119</v>
      </c>
    </row>
    <row r="3854" spans="2:26" x14ac:dyDescent="0.25">
      <c r="B3854" t="s">
        <v>8175</v>
      </c>
      <c r="C3854" s="26" t="s">
        <v>8176</v>
      </c>
      <c r="D3854" s="26">
        <v>0.98569822408061114</v>
      </c>
      <c r="E3854" s="26">
        <v>0.72013501897178278</v>
      </c>
      <c r="F3854" s="26">
        <v>-1.4235499003531245</v>
      </c>
      <c r="G3854" s="27">
        <v>0.50136063063127445</v>
      </c>
      <c r="H3854" s="28">
        <v>-4.7729277615670185</v>
      </c>
      <c r="I3854" s="28">
        <v>17.941835302401675</v>
      </c>
      <c r="J3854" s="26">
        <v>40.174505109893481</v>
      </c>
      <c r="K3854" s="29">
        <v>-0.37242922484554797</v>
      </c>
      <c r="L3854" s="26">
        <v>-5.9889140969103236</v>
      </c>
      <c r="M3854" s="30">
        <v>0.4002581889132103</v>
      </c>
      <c r="N3854" s="29">
        <v>7.8311764705882358E-2</v>
      </c>
      <c r="O3854" s="31">
        <v>55.326326592491412</v>
      </c>
      <c r="P3854" s="31">
        <v>778261000.00000191</v>
      </c>
      <c r="Q3854" s="31">
        <v>1117864000.0000019</v>
      </c>
      <c r="R3854" s="29">
        <v>125580795904</v>
      </c>
      <c r="S3854" s="29">
        <v>50.788359577505922</v>
      </c>
      <c r="T3854" s="29">
        <v>953.27269714276019</v>
      </c>
      <c r="U3854" s="29">
        <v>-32.06332840156611</v>
      </c>
      <c r="V3854" s="29" t="e">
        <v>#N/A</v>
      </c>
      <c r="W3854">
        <v>8.7196545109434886</v>
      </c>
      <c r="X3854" t="s">
        <v>78</v>
      </c>
      <c r="Y3854" t="s">
        <v>92</v>
      </c>
      <c r="Z3854" t="s">
        <v>169</v>
      </c>
    </row>
    <row r="3855" spans="2:26" x14ac:dyDescent="0.25">
      <c r="B3855" t="s">
        <v>8177</v>
      </c>
      <c r="C3855" s="26" t="s">
        <v>8178</v>
      </c>
      <c r="D3855" s="26">
        <v>9.4221750490181329</v>
      </c>
      <c r="E3855" s="26">
        <v>1.4584850614281655</v>
      </c>
      <c r="F3855" s="26">
        <v>8.9717421919808</v>
      </c>
      <c r="G3855" s="27">
        <v>0.58730229383897103</v>
      </c>
      <c r="H3855" s="28">
        <v>35.36273858617843</v>
      </c>
      <c r="I3855" s="28">
        <v>8.8061750842217492</v>
      </c>
      <c r="J3855" s="26">
        <v>12.425561983286052</v>
      </c>
      <c r="K3855" s="29">
        <v>-0.14030432025367193</v>
      </c>
      <c r="L3855" s="26">
        <v>-0.46498012272152273</v>
      </c>
      <c r="M3855" s="30">
        <v>0.46692885673869466</v>
      </c>
      <c r="N3855" s="29">
        <v>4.5872449721078568E-3</v>
      </c>
      <c r="O3855" s="31">
        <v>31.855934888849475</v>
      </c>
      <c r="P3855" s="31">
        <v>2533040000</v>
      </c>
      <c r="Q3855" s="31">
        <v>6290459000</v>
      </c>
      <c r="R3855" s="29">
        <v>66389487616</v>
      </c>
      <c r="S3855" s="29">
        <v>15.378015655072007</v>
      </c>
      <c r="T3855" s="29">
        <v>17.442883329665619</v>
      </c>
      <c r="U3855" s="29">
        <v>4.0763049952320936</v>
      </c>
      <c r="V3855" s="29">
        <v>30.769067686801623</v>
      </c>
      <c r="W3855">
        <v>8.5278261745047104</v>
      </c>
      <c r="X3855" t="s">
        <v>71</v>
      </c>
      <c r="Y3855" t="s">
        <v>103</v>
      </c>
      <c r="Z3855" t="s">
        <v>182</v>
      </c>
    </row>
    <row r="3856" spans="2:26" x14ac:dyDescent="0.25">
      <c r="B3856" t="s">
        <v>8179</v>
      </c>
      <c r="C3856" s="26" t="s">
        <v>8180</v>
      </c>
      <c r="D3856" s="26">
        <v>0.1226037656902996</v>
      </c>
      <c r="E3856" s="26">
        <v>7.6106936847438869E-2</v>
      </c>
      <c r="F3856" s="26">
        <v>0.12247884574261965</v>
      </c>
      <c r="G3856" s="27">
        <v>7.548233710903908E-2</v>
      </c>
      <c r="H3856" s="28">
        <v>10.775060822707019</v>
      </c>
      <c r="I3856" s="28">
        <v>17.072906695530214</v>
      </c>
      <c r="J3856" s="26">
        <v>12.259532197582132</v>
      </c>
      <c r="K3856" s="29">
        <v>0.35741751653888587</v>
      </c>
      <c r="L3856" s="26">
        <v>4.5544662747265638</v>
      </c>
      <c r="M3856" s="30">
        <v>0.46376079534618186</v>
      </c>
      <c r="N3856" s="29">
        <v>7.9551893870364373E-3</v>
      </c>
      <c r="O3856" s="31">
        <v>52.775280379631454</v>
      </c>
      <c r="P3856" s="31">
        <v>18289187000</v>
      </c>
      <c r="Q3856" s="31">
        <v>18440526000</v>
      </c>
      <c r="R3856" s="29">
        <v>50015248384</v>
      </c>
      <c r="S3856" s="29">
        <v>32.594537618991787</v>
      </c>
      <c r="T3856" s="29">
        <v>39.402062295750255</v>
      </c>
      <c r="U3856" s="29">
        <v>-9.8427782707460167</v>
      </c>
      <c r="V3856" s="29">
        <v>55.908479525879379</v>
      </c>
      <c r="W3856">
        <v>4.83624503131169</v>
      </c>
      <c r="X3856" t="s">
        <v>66</v>
      </c>
      <c r="Y3856" t="s">
        <v>79</v>
      </c>
      <c r="Z3856" t="s">
        <v>125</v>
      </c>
    </row>
    <row r="3857" spans="2:26" x14ac:dyDescent="0.25">
      <c r="B3857" t="s">
        <v>8181</v>
      </c>
      <c r="C3857" s="26" t="s">
        <v>8182</v>
      </c>
      <c r="D3857" s="26">
        <v>-0.63234038371585843</v>
      </c>
      <c r="E3857" s="26">
        <v>-0.6773677171278103</v>
      </c>
      <c r="F3857" s="26">
        <v>-0.63941292669455196</v>
      </c>
      <c r="G3857" s="27">
        <v>-0.6773677171278103</v>
      </c>
      <c r="H3857" s="28">
        <v>16.002669215041994</v>
      </c>
      <c r="I3857" s="28">
        <v>14.120562610096695</v>
      </c>
      <c r="J3857" s="26">
        <v>14.478690832427421</v>
      </c>
      <c r="K3857" s="29">
        <v>-0.87808659124048438</v>
      </c>
      <c r="L3857" s="26">
        <v>-6.1455363241986873</v>
      </c>
      <c r="M3857" s="30">
        <v>0.67590036713117552</v>
      </c>
      <c r="N3857" s="29">
        <v>2.849981114582976E-3</v>
      </c>
      <c r="O3857" s="31">
        <v>14.815311297367945</v>
      </c>
      <c r="P3857" s="31">
        <v>-478520000.00000024</v>
      </c>
      <c r="Q3857" s="31">
        <v>-478520000.00000024</v>
      </c>
      <c r="R3857" s="29">
        <v>4413152768</v>
      </c>
      <c r="S3857" s="29">
        <v>6.9048351475471899</v>
      </c>
      <c r="T3857" s="29">
        <v>7.2036866481146697</v>
      </c>
      <c r="U3857" s="29">
        <v>4.8088749960989343</v>
      </c>
      <c r="V3857" s="29">
        <v>18.811386715498585</v>
      </c>
      <c r="W3857">
        <v>2.7611013313345913</v>
      </c>
      <c r="X3857" t="s">
        <v>93</v>
      </c>
      <c r="Y3857" t="s">
        <v>94</v>
      </c>
      <c r="Z3857" t="s">
        <v>95</v>
      </c>
    </row>
    <row r="3858" spans="2:26" x14ac:dyDescent="0.25">
      <c r="B3858" t="s">
        <v>8183</v>
      </c>
      <c r="C3858" s="26" t="s">
        <v>8184</v>
      </c>
      <c r="D3858" s="26">
        <v>0.20678800444245496</v>
      </c>
      <c r="E3858" s="26">
        <v>0.20470326473883985</v>
      </c>
      <c r="F3858" s="26">
        <v>0.20678800444245496</v>
      </c>
      <c r="G3858" s="27">
        <v>0.20470326473883985</v>
      </c>
      <c r="H3858" s="28">
        <v>14.959059624866825</v>
      </c>
      <c r="I3858" s="28">
        <v>12.257103083382676</v>
      </c>
      <c r="J3858" s="26">
        <v>13.584424728379974</v>
      </c>
      <c r="K3858" s="29">
        <v>0.14520831372707191</v>
      </c>
      <c r="L3858" s="26">
        <v>1.4058133614982928</v>
      </c>
      <c r="M3858" s="30">
        <v>0.4434986757370834</v>
      </c>
      <c r="N3858" s="29">
        <v>1.0101176841432582E-2</v>
      </c>
      <c r="O3858" s="31">
        <v>25.322547174573096</v>
      </c>
      <c r="P3858" s="31">
        <v>7189303999.999999</v>
      </c>
      <c r="Q3858" s="31">
        <v>7189303999.999999</v>
      </c>
      <c r="R3858" s="29">
        <v>7567174144</v>
      </c>
      <c r="S3858" s="29">
        <v>6.5356870489770653</v>
      </c>
      <c r="T3858" s="29">
        <v>6.7440499515929559</v>
      </c>
      <c r="U3858" s="29" t="e">
        <v>#N/A</v>
      </c>
      <c r="V3858" s="29">
        <v>8.6749987435603835</v>
      </c>
      <c r="W3858">
        <v>1.214342769881358</v>
      </c>
      <c r="X3858" t="s">
        <v>71</v>
      </c>
      <c r="Y3858" t="s">
        <v>103</v>
      </c>
      <c r="Z3858" t="s">
        <v>119</v>
      </c>
    </row>
    <row r="3859" spans="2:26" x14ac:dyDescent="0.25">
      <c r="B3859" t="s">
        <v>8185</v>
      </c>
      <c r="C3859" s="26" t="s">
        <v>8186</v>
      </c>
      <c r="D3859" s="26" t="e">
        <v>#N/A</v>
      </c>
      <c r="E3859" s="26">
        <v>-0.34955317069584052</v>
      </c>
      <c r="F3859" s="26" t="e">
        <v>#N/A</v>
      </c>
      <c r="G3859" s="27">
        <v>-0.25626409364921077</v>
      </c>
      <c r="H3859" s="28">
        <v>-15.334019541592426</v>
      </c>
      <c r="I3859" s="28" t="e">
        <v>#N/A</v>
      </c>
      <c r="J3859" s="26">
        <v>-4.6595499602524377</v>
      </c>
      <c r="K3859" s="29">
        <v>-0.16036882885497181</v>
      </c>
      <c r="L3859" s="26">
        <v>4.4063403084850812</v>
      </c>
      <c r="M3859" s="30">
        <v>0.41148877096348047</v>
      </c>
      <c r="N3859" s="29">
        <v>1.0630813726256547E-3</v>
      </c>
      <c r="O3859" s="31" t="e">
        <v>#N/A</v>
      </c>
      <c r="P3859" s="31">
        <v>326411000</v>
      </c>
      <c r="Q3859" s="31">
        <v>445236000</v>
      </c>
      <c r="R3859" s="29">
        <v>3252603136</v>
      </c>
      <c r="S3859" s="29" t="e">
        <v>#N/A</v>
      </c>
      <c r="T3859" s="29" t="e">
        <v>#N/A</v>
      </c>
      <c r="U3859" s="29">
        <v>-5.0570571669030082</v>
      </c>
      <c r="V3859" s="29" t="e">
        <v>#N/A</v>
      </c>
      <c r="W3859">
        <v>4.6917916788979666</v>
      </c>
      <c r="X3859" t="s">
        <v>71</v>
      </c>
      <c r="Y3859" t="s">
        <v>103</v>
      </c>
      <c r="Z3859" t="s">
        <v>119</v>
      </c>
    </row>
    <row r="3860" spans="2:26" x14ac:dyDescent="0.25">
      <c r="B3860" t="s">
        <v>8187</v>
      </c>
      <c r="C3860" s="26" t="s">
        <v>8188</v>
      </c>
      <c r="D3860" s="26">
        <v>0.74559447292906011</v>
      </c>
      <c r="E3860" s="26">
        <v>-6.613617924233918E-2</v>
      </c>
      <c r="F3860" s="26">
        <v>0.75569289936135042</v>
      </c>
      <c r="G3860" s="27">
        <v>-3.1846181470943792E-2</v>
      </c>
      <c r="H3860" s="28">
        <v>-27.570481062948943</v>
      </c>
      <c r="I3860" s="28">
        <v>9.2318069189235672</v>
      </c>
      <c r="J3860" s="26">
        <v>2.8135536848865748</v>
      </c>
      <c r="K3860" s="29">
        <v>-0.12252140876797314</v>
      </c>
      <c r="L3860" s="26">
        <v>2.4026762886377835</v>
      </c>
      <c r="M3860" s="30">
        <v>0.58774201002447024</v>
      </c>
      <c r="N3860" s="29">
        <v>6.0212207550066083E-3</v>
      </c>
      <c r="O3860" s="31">
        <v>43.78355302523287</v>
      </c>
      <c r="P3860" s="31">
        <v>640919999.99999964</v>
      </c>
      <c r="Q3860" s="31">
        <v>1331022999.9999998</v>
      </c>
      <c r="R3860" s="29">
        <v>9166686208</v>
      </c>
      <c r="S3860" s="29" t="e">
        <v>#N/A</v>
      </c>
      <c r="T3860" s="29" t="e">
        <v>#N/A</v>
      </c>
      <c r="U3860" s="29" t="e">
        <v>#N/A</v>
      </c>
      <c r="V3860" s="29" t="e">
        <v>#N/A</v>
      </c>
      <c r="W3860">
        <v>3.3353203778836162</v>
      </c>
      <c r="X3860" t="s">
        <v>71</v>
      </c>
      <c r="Y3860" t="s">
        <v>103</v>
      </c>
      <c r="Z3860" t="s">
        <v>231</v>
      </c>
    </row>
    <row r="3861" spans="2:26" x14ac:dyDescent="0.25">
      <c r="B3861" t="s">
        <v>8189</v>
      </c>
      <c r="C3861" s="26" t="s">
        <v>8190</v>
      </c>
      <c r="D3861" s="26" t="e">
        <v>#N/A</v>
      </c>
      <c r="E3861" s="26">
        <v>-3.6104217366060896</v>
      </c>
      <c r="F3861" s="26">
        <v>-0.5094703762672087</v>
      </c>
      <c r="G3861" s="27">
        <v>-2.6028649862962432</v>
      </c>
      <c r="H3861" s="28">
        <v>-39.945157448339387</v>
      </c>
      <c r="I3861" s="28">
        <v>-25584.061002905182</v>
      </c>
      <c r="J3861" s="26">
        <v>-108262.69915651358</v>
      </c>
      <c r="K3861" s="29">
        <v>-0.78310538193614931</v>
      </c>
      <c r="L3861" s="26">
        <v>1.9438278407462843</v>
      </c>
      <c r="M3861" s="30">
        <v>0.90038774428658597</v>
      </c>
      <c r="N3861" s="29" t="e">
        <v>#N/A</v>
      </c>
      <c r="O3861" s="31" t="e">
        <v>#N/A</v>
      </c>
      <c r="P3861" s="31">
        <v>323804000.00000048</v>
      </c>
      <c r="Q3861" s="31">
        <v>449147000.00000048</v>
      </c>
      <c r="R3861" s="29">
        <v>4527852032</v>
      </c>
      <c r="S3861" s="29" t="e">
        <v>#N/A</v>
      </c>
      <c r="T3861" s="29" t="e">
        <v>#N/A</v>
      </c>
      <c r="U3861" s="29">
        <v>-23.546021214149071</v>
      </c>
      <c r="V3861" s="29" t="e">
        <v>#N/A</v>
      </c>
      <c r="W3861">
        <v>1.5883632544529118</v>
      </c>
      <c r="X3861" t="s">
        <v>74</v>
      </c>
      <c r="Y3861" t="s">
        <v>98</v>
      </c>
      <c r="Z3861" t="s">
        <v>106</v>
      </c>
    </row>
    <row r="3862" spans="2:26" x14ac:dyDescent="0.25">
      <c r="B3862" t="s">
        <v>8191</v>
      </c>
      <c r="C3862" s="26" t="s">
        <v>8192</v>
      </c>
      <c r="D3862" s="26">
        <v>2.1664785946328462</v>
      </c>
      <c r="E3862" s="26">
        <v>3.287785866156109</v>
      </c>
      <c r="F3862" s="26">
        <v>2.1664785946328462</v>
      </c>
      <c r="G3862" s="27">
        <v>3.287785866156109</v>
      </c>
      <c r="H3862" s="28">
        <v>29.812655080638123</v>
      </c>
      <c r="I3862" s="28">
        <v>21.725952396641567</v>
      </c>
      <c r="J3862" s="26">
        <v>27.154271312027252</v>
      </c>
      <c r="K3862" s="29">
        <v>-0.54932870275089885</v>
      </c>
      <c r="L3862" s="26">
        <v>-1.7745171189372024</v>
      </c>
      <c r="M3862" s="30">
        <v>0.76942666633895662</v>
      </c>
      <c r="N3862" s="29">
        <v>4.9519718393890577E-3</v>
      </c>
      <c r="O3862" s="31">
        <v>23.830578694537376</v>
      </c>
      <c r="P3862" s="31">
        <v>293013000</v>
      </c>
      <c r="Q3862" s="31">
        <v>293013000</v>
      </c>
      <c r="R3862" s="29">
        <v>11217340416</v>
      </c>
      <c r="S3862" s="29">
        <v>8.9557547943737852</v>
      </c>
      <c r="T3862" s="29">
        <v>9.2263427088702148</v>
      </c>
      <c r="U3862" s="29" t="e">
        <v>#N/A</v>
      </c>
      <c r="V3862" s="29">
        <v>16.379179679053937</v>
      </c>
      <c r="W3862">
        <v>4.2926533311781032</v>
      </c>
      <c r="X3862" t="s">
        <v>74</v>
      </c>
      <c r="Y3862" t="s">
        <v>211</v>
      </c>
      <c r="Z3862" t="s">
        <v>212</v>
      </c>
    </row>
    <row r="3863" spans="2:26" x14ac:dyDescent="0.25">
      <c r="B3863" t="s">
        <v>8193</v>
      </c>
      <c r="C3863" s="26" t="s">
        <v>8194</v>
      </c>
      <c r="D3863" s="26">
        <v>-1.9130755841735794</v>
      </c>
      <c r="E3863" s="26">
        <v>-13.428095619545513</v>
      </c>
      <c r="F3863" s="26">
        <v>-1.9130755841735794</v>
      </c>
      <c r="G3863" s="27">
        <v>-13.428095619545513</v>
      </c>
      <c r="H3863" s="28">
        <v>71.799193926850919</v>
      </c>
      <c r="I3863" s="28">
        <v>8.8811850048483763</v>
      </c>
      <c r="J3863" s="26">
        <v>22.810892696777003</v>
      </c>
      <c r="K3863" s="29">
        <v>-0.38920297631722811</v>
      </c>
      <c r="L3863" s="26">
        <v>-1.2663667829595493</v>
      </c>
      <c r="M3863" s="30">
        <v>0.36690363070651572</v>
      </c>
      <c r="N3863" s="29">
        <v>6.8359003009256323E-3</v>
      </c>
      <c r="O3863" s="31">
        <v>21.869862722816872</v>
      </c>
      <c r="P3863" s="31">
        <v>-47438000</v>
      </c>
      <c r="Q3863" s="31">
        <v>-47438000</v>
      </c>
      <c r="R3863" s="29">
        <v>5561233408</v>
      </c>
      <c r="S3863" s="29">
        <v>7.2395323527207491</v>
      </c>
      <c r="T3863" s="29">
        <v>7.4305440296890746</v>
      </c>
      <c r="U3863" s="29">
        <v>10.90135866493018</v>
      </c>
      <c r="V3863" s="29">
        <v>14.287025142227931</v>
      </c>
      <c r="W3863">
        <v>7.212783688906427</v>
      </c>
      <c r="X3863" t="s">
        <v>74</v>
      </c>
      <c r="Y3863" t="s">
        <v>102</v>
      </c>
      <c r="Z3863" t="s">
        <v>128</v>
      </c>
    </row>
    <row r="3864" spans="2:26" x14ac:dyDescent="0.25">
      <c r="B3864" t="s">
        <v>8195</v>
      </c>
      <c r="C3864" s="26" t="s">
        <v>8196</v>
      </c>
      <c r="D3864" s="26">
        <v>-0.30592927369237366</v>
      </c>
      <c r="E3864" s="26">
        <v>0.29785028077911962</v>
      </c>
      <c r="F3864" s="26">
        <v>-0.30592927369237366</v>
      </c>
      <c r="G3864" s="27">
        <v>0.29785028077911962</v>
      </c>
      <c r="H3864" s="28">
        <v>-9.3763467714451121</v>
      </c>
      <c r="I3864" s="28">
        <v>-7.8673502680565237</v>
      </c>
      <c r="J3864" s="26">
        <v>21.25863552120007</v>
      </c>
      <c r="K3864" s="29">
        <v>-0.24506788058196524</v>
      </c>
      <c r="L3864" s="26">
        <v>-1.780142440236659</v>
      </c>
      <c r="M3864" s="30">
        <v>0.66116277429779446</v>
      </c>
      <c r="N3864" s="29">
        <v>6.1854330050694177E-3</v>
      </c>
      <c r="O3864" s="31">
        <v>98.597890189508718</v>
      </c>
      <c r="P3864" s="31">
        <v>1911644999.9999995</v>
      </c>
      <c r="Q3864" s="31">
        <v>1911644999.9999995</v>
      </c>
      <c r="R3864" s="29">
        <v>17190324224</v>
      </c>
      <c r="S3864" s="29">
        <v>22.715594361669382</v>
      </c>
      <c r="T3864" s="29">
        <v>46.599073998070686</v>
      </c>
      <c r="U3864" s="29" t="e">
        <v>#N/A</v>
      </c>
      <c r="V3864" s="29">
        <v>283.63137101699692</v>
      </c>
      <c r="W3864">
        <v>3.985549163439436</v>
      </c>
      <c r="X3864" t="s">
        <v>93</v>
      </c>
      <c r="Y3864" t="s">
        <v>96</v>
      </c>
      <c r="Z3864" t="s">
        <v>1268</v>
      </c>
    </row>
    <row r="3865" spans="2:26" x14ac:dyDescent="0.25">
      <c r="B3865" t="s">
        <v>8197</v>
      </c>
      <c r="C3865" s="26" t="s">
        <v>8198</v>
      </c>
      <c r="D3865" s="26" t="e">
        <v>#N/A</v>
      </c>
      <c r="E3865" s="26" t="e">
        <v>#N/A</v>
      </c>
      <c r="F3865" s="26" t="e">
        <v>#N/A</v>
      </c>
      <c r="G3865" s="27" t="e">
        <v>#N/A</v>
      </c>
      <c r="H3865" s="28" t="e">
        <v>#N/A</v>
      </c>
      <c r="I3865" s="28" t="e">
        <v>#N/A</v>
      </c>
      <c r="J3865" s="26" t="e">
        <v>#N/A</v>
      </c>
      <c r="K3865" s="29" t="e">
        <v>#N/A</v>
      </c>
      <c r="L3865" s="26" t="e">
        <v>#N/A</v>
      </c>
      <c r="M3865" s="30" t="e">
        <v>#N/A</v>
      </c>
      <c r="N3865" s="29" t="e">
        <v>#N/A</v>
      </c>
      <c r="O3865" s="31" t="e">
        <v>#N/A</v>
      </c>
      <c r="P3865" s="31" t="e">
        <v>#N/A</v>
      </c>
      <c r="Q3865" s="31" t="e">
        <v>#N/A</v>
      </c>
      <c r="R3865" s="29">
        <v>34316132352</v>
      </c>
      <c r="S3865" s="29" t="e">
        <v>#N/A</v>
      </c>
      <c r="T3865" s="29" t="e">
        <v>#N/A</v>
      </c>
      <c r="U3865" s="29" t="e">
        <v>#N/A</v>
      </c>
      <c r="V3865" s="29" t="e">
        <v>#N/A</v>
      </c>
      <c r="W3865" t="e">
        <v>#N/A</v>
      </c>
      <c r="X3865" t="s">
        <v>66</v>
      </c>
      <c r="Y3865" t="s">
        <v>111</v>
      </c>
      <c r="Z3865" t="s">
        <v>111</v>
      </c>
    </row>
    <row r="3866" spans="2:26" x14ac:dyDescent="0.25">
      <c r="B3866" t="s">
        <v>8199</v>
      </c>
      <c r="C3866" s="26" t="s">
        <v>8200</v>
      </c>
      <c r="D3866" s="26" t="e">
        <v>#N/A</v>
      </c>
      <c r="E3866" s="26" t="e">
        <v>#N/A</v>
      </c>
      <c r="F3866" s="26" t="e">
        <v>#N/A</v>
      </c>
      <c r="G3866" s="27" t="e">
        <v>#N/A</v>
      </c>
      <c r="H3866" s="28" t="e">
        <v>#N/A</v>
      </c>
      <c r="I3866" s="28" t="e">
        <v>#N/A</v>
      </c>
      <c r="J3866" s="26" t="e">
        <v>#N/A</v>
      </c>
      <c r="K3866" s="29" t="e">
        <v>#N/A</v>
      </c>
      <c r="L3866" s="26" t="e">
        <v>#N/A</v>
      </c>
      <c r="M3866" s="30" t="e">
        <v>#N/A</v>
      </c>
      <c r="N3866" s="29" t="e">
        <v>#N/A</v>
      </c>
      <c r="O3866" s="31" t="e">
        <v>#N/A</v>
      </c>
      <c r="P3866" s="31" t="e">
        <v>#N/A</v>
      </c>
      <c r="Q3866" s="31" t="e">
        <v>#N/A</v>
      </c>
      <c r="R3866" s="29">
        <v>34637217792</v>
      </c>
      <c r="S3866" s="29" t="e">
        <v>#N/A</v>
      </c>
      <c r="T3866" s="29" t="e">
        <v>#N/A</v>
      </c>
      <c r="U3866" s="29" t="e">
        <v>#N/A</v>
      </c>
      <c r="V3866" s="29" t="e">
        <v>#N/A</v>
      </c>
      <c r="W3866" t="e">
        <v>#N/A</v>
      </c>
      <c r="X3866" t="s">
        <v>66</v>
      </c>
      <c r="Y3866" t="s">
        <v>111</v>
      </c>
      <c r="Z3866" t="s">
        <v>111</v>
      </c>
    </row>
    <row r="3867" spans="2:26" x14ac:dyDescent="0.25">
      <c r="B3867" t="s">
        <v>8201</v>
      </c>
      <c r="C3867" s="26" t="s">
        <v>8202</v>
      </c>
      <c r="D3867" s="26" t="e">
        <v>#N/A</v>
      </c>
      <c r="E3867" s="26" t="e">
        <v>#N/A</v>
      </c>
      <c r="F3867" s="26" t="e">
        <v>#N/A</v>
      </c>
      <c r="G3867" s="27" t="e">
        <v>#N/A</v>
      </c>
      <c r="H3867" s="28" t="e">
        <v>#N/A</v>
      </c>
      <c r="I3867" s="28" t="e">
        <v>#N/A</v>
      </c>
      <c r="J3867" s="26" t="e">
        <v>#N/A</v>
      </c>
      <c r="K3867" s="29" t="e">
        <v>#N/A</v>
      </c>
      <c r="L3867" s="26" t="e">
        <v>#N/A</v>
      </c>
      <c r="M3867" s="30" t="e">
        <v>#N/A</v>
      </c>
      <c r="N3867" s="29" t="e">
        <v>#N/A</v>
      </c>
      <c r="O3867" s="31" t="e">
        <v>#N/A</v>
      </c>
      <c r="P3867" s="31" t="e">
        <v>#N/A</v>
      </c>
      <c r="Q3867" s="31" t="e">
        <v>#N/A</v>
      </c>
      <c r="R3867" s="29">
        <v>13636939776</v>
      </c>
      <c r="S3867" s="29" t="e">
        <v>#N/A</v>
      </c>
      <c r="T3867" s="29" t="e">
        <v>#N/A</v>
      </c>
      <c r="U3867" s="29" t="e">
        <v>#N/A</v>
      </c>
      <c r="V3867" s="29" t="e">
        <v>#N/A</v>
      </c>
      <c r="W3867" t="e">
        <v>#N/A</v>
      </c>
      <c r="X3867" t="s">
        <v>66</v>
      </c>
      <c r="Y3867" t="s">
        <v>111</v>
      </c>
      <c r="Z3867" t="s">
        <v>111</v>
      </c>
    </row>
    <row r="3868" spans="2:26" x14ac:dyDescent="0.25">
      <c r="B3868" t="s">
        <v>8203</v>
      </c>
      <c r="C3868" s="26" t="s">
        <v>8204</v>
      </c>
      <c r="D3868" s="26">
        <v>0.22288464964573129</v>
      </c>
      <c r="E3868" s="26">
        <v>0.28528759032695683</v>
      </c>
      <c r="F3868" s="26">
        <v>0.22083054392869633</v>
      </c>
      <c r="G3868" s="27">
        <v>0.27501706174178203</v>
      </c>
      <c r="H3868" s="28">
        <v>16.156892962103729</v>
      </c>
      <c r="I3868" s="28">
        <v>13.207505038929252</v>
      </c>
      <c r="J3868" s="26">
        <v>15.201370542762348</v>
      </c>
      <c r="K3868" s="29">
        <v>3.5168069655729883E-2</v>
      </c>
      <c r="L3868" s="26">
        <v>0.14915397291105661</v>
      </c>
      <c r="M3868" s="30">
        <v>0.47928400548699079</v>
      </c>
      <c r="N3868" s="29">
        <v>1.0631204423517632E-2</v>
      </c>
      <c r="O3868" s="31">
        <v>9.3388618702183397</v>
      </c>
      <c r="P3868" s="31">
        <v>8520297000</v>
      </c>
      <c r="Q3868" s="31">
        <v>8838488000</v>
      </c>
      <c r="R3868" s="29">
        <v>9114312704</v>
      </c>
      <c r="S3868" s="29">
        <v>2.4386300550620961</v>
      </c>
      <c r="T3868" s="29">
        <v>3.9938902035803991</v>
      </c>
      <c r="U3868" s="29">
        <v>12.162716334205774</v>
      </c>
      <c r="V3868" s="29">
        <v>6.571268780104158</v>
      </c>
      <c r="W3868">
        <v>1.0969116969761952</v>
      </c>
      <c r="X3868" t="s">
        <v>77</v>
      </c>
      <c r="Y3868" t="s">
        <v>97</v>
      </c>
      <c r="Z3868" t="s">
        <v>97</v>
      </c>
    </row>
    <row r="3869" spans="2:26" x14ac:dyDescent="0.25">
      <c r="B3869" t="s">
        <v>8205</v>
      </c>
      <c r="C3869" s="26" t="s">
        <v>8206</v>
      </c>
      <c r="D3869" s="26">
        <v>-33.481554993856001</v>
      </c>
      <c r="E3869" s="26">
        <v>2.8482537604663287</v>
      </c>
      <c r="F3869" s="26">
        <v>-33.481554993856001</v>
      </c>
      <c r="G3869" s="27">
        <v>2.8482537604663287</v>
      </c>
      <c r="H3869" s="28">
        <v>39.459373210087961</v>
      </c>
      <c r="I3869" s="28">
        <v>15.869052186029117</v>
      </c>
      <c r="J3869" s="26">
        <v>25.912652807088911</v>
      </c>
      <c r="K3869" s="29">
        <v>-0.60126506070893126</v>
      </c>
      <c r="L3869" s="26">
        <v>-1.9890717052893974</v>
      </c>
      <c r="M3869" s="30">
        <v>0.70610287244262482</v>
      </c>
      <c r="N3869" s="29">
        <v>6.5641025641025637E-3</v>
      </c>
      <c r="O3869" s="31">
        <v>23.197951413121341</v>
      </c>
      <c r="P3869" s="31">
        <v>161947999.99999964</v>
      </c>
      <c r="Q3869" s="31">
        <v>161947999.99999964</v>
      </c>
      <c r="R3869" s="29">
        <v>10397697024</v>
      </c>
      <c r="S3869" s="29">
        <v>20.278045165145098</v>
      </c>
      <c r="T3869" s="29">
        <v>20.527921937090937</v>
      </c>
      <c r="U3869" s="29">
        <v>2.7843088650473837</v>
      </c>
      <c r="V3869" s="29">
        <v>23.276272100810445</v>
      </c>
      <c r="W3869">
        <v>8.5114190067210576</v>
      </c>
      <c r="X3869" t="s">
        <v>71</v>
      </c>
      <c r="Y3869" t="s">
        <v>728</v>
      </c>
      <c r="Z3869" t="s">
        <v>729</v>
      </c>
    </row>
    <row r="3870" spans="2:26" x14ac:dyDescent="0.25">
      <c r="B3870" t="s">
        <v>8207</v>
      </c>
      <c r="C3870" s="26" t="s">
        <v>8208</v>
      </c>
      <c r="D3870" s="26" t="e">
        <v>#N/A</v>
      </c>
      <c r="E3870" s="26" t="e">
        <v>#N/A</v>
      </c>
      <c r="F3870" s="26" t="e">
        <v>#N/A</v>
      </c>
      <c r="G3870" s="27">
        <v>1.5776400074886843E-2</v>
      </c>
      <c r="H3870" s="28">
        <v>3.8843526119933469</v>
      </c>
      <c r="I3870" s="28" t="e">
        <v>#N/A</v>
      </c>
      <c r="J3870" s="26">
        <v>62.184660202369557</v>
      </c>
      <c r="K3870" s="29" t="e">
        <v>#N/A</v>
      </c>
      <c r="L3870" s="26">
        <v>8.7143847639591243</v>
      </c>
      <c r="M3870" s="30">
        <v>0.53520683472376596</v>
      </c>
      <c r="N3870" s="29">
        <v>5.2832041985542925E-3</v>
      </c>
      <c r="O3870" s="31" t="e">
        <v>#N/A</v>
      </c>
      <c r="P3870" s="31" t="e">
        <v>#N/A</v>
      </c>
      <c r="Q3870" s="31">
        <v>33490530000</v>
      </c>
      <c r="R3870" s="29">
        <v>34628190208</v>
      </c>
      <c r="S3870" s="29">
        <v>29.886674461019975</v>
      </c>
      <c r="T3870" s="29">
        <v>92.514462124309176</v>
      </c>
      <c r="U3870" s="29">
        <v>-29.303968642449245</v>
      </c>
      <c r="V3870" s="29">
        <v>26.794895514406896</v>
      </c>
      <c r="W3870">
        <v>1.050522931987107</v>
      </c>
      <c r="X3870" t="s">
        <v>66</v>
      </c>
      <c r="Y3870" t="s">
        <v>202</v>
      </c>
      <c r="Z3870" t="s">
        <v>1822</v>
      </c>
    </row>
    <row r="3871" spans="2:26" x14ac:dyDescent="0.25">
      <c r="B3871" t="s">
        <v>8209</v>
      </c>
      <c r="C3871" s="26" t="s">
        <v>8210</v>
      </c>
      <c r="D3871" s="26">
        <v>4.6466501649557811E-2</v>
      </c>
      <c r="E3871" s="26">
        <v>-9.4750070646135692E-2</v>
      </c>
      <c r="F3871" s="26">
        <v>4.6841441000993599E-2</v>
      </c>
      <c r="G3871" s="27">
        <v>-8.3613067107064232E-2</v>
      </c>
      <c r="H3871" s="28">
        <v>-20.400531757470681</v>
      </c>
      <c r="I3871" s="28">
        <v>1.6168793316829031</v>
      </c>
      <c r="J3871" s="26">
        <v>-2.5028720011190306</v>
      </c>
      <c r="K3871" s="29">
        <v>0.36696061317442163</v>
      </c>
      <c r="L3871" s="26">
        <v>-17.602793124025485</v>
      </c>
      <c r="M3871" s="30">
        <v>0.19469047601964692</v>
      </c>
      <c r="N3871" s="29">
        <v>2.6600659995491775E-3</v>
      </c>
      <c r="O3871" s="31">
        <v>10.727924496680044</v>
      </c>
      <c r="P3871" s="31">
        <v>2278964000.0000005</v>
      </c>
      <c r="Q3871" s="31">
        <v>2582515000.0000005</v>
      </c>
      <c r="R3871" s="29">
        <v>1335305984</v>
      </c>
      <c r="S3871" s="29" t="e">
        <v>#N/A</v>
      </c>
      <c r="T3871" s="29" t="e">
        <v>#N/A</v>
      </c>
      <c r="U3871" s="29" t="e">
        <v>#N/A</v>
      </c>
      <c r="V3871" s="29" t="e">
        <v>#N/A</v>
      </c>
      <c r="W3871">
        <v>1.2916171414495443</v>
      </c>
      <c r="X3871" t="s">
        <v>74</v>
      </c>
      <c r="Y3871" t="s">
        <v>102</v>
      </c>
      <c r="Z3871" t="s">
        <v>8211</v>
      </c>
    </row>
    <row r="3872" spans="2:26" x14ac:dyDescent="0.25">
      <c r="B3872" t="s">
        <v>8212</v>
      </c>
      <c r="C3872" s="26" t="s">
        <v>8213</v>
      </c>
      <c r="D3872" s="26" t="e">
        <v>#N/A</v>
      </c>
      <c r="E3872" s="26" t="e">
        <v>#N/A</v>
      </c>
      <c r="F3872" s="26" t="e">
        <v>#N/A</v>
      </c>
      <c r="G3872" s="27" t="e">
        <v>#N/A</v>
      </c>
      <c r="H3872" s="28" t="e">
        <v>#N/A</v>
      </c>
      <c r="I3872" s="28" t="e">
        <v>#N/A</v>
      </c>
      <c r="J3872" s="26" t="e">
        <v>#N/A</v>
      </c>
      <c r="K3872" s="29" t="e">
        <v>#N/A</v>
      </c>
      <c r="L3872" s="26" t="e">
        <v>#N/A</v>
      </c>
      <c r="M3872" s="30" t="e">
        <v>#N/A</v>
      </c>
      <c r="N3872" s="29" t="e">
        <v>#N/A</v>
      </c>
      <c r="O3872" s="31" t="e">
        <v>#N/A</v>
      </c>
      <c r="P3872" s="31" t="e">
        <v>#N/A</v>
      </c>
      <c r="Q3872" s="31" t="e">
        <v>#N/A</v>
      </c>
      <c r="R3872" s="29">
        <v>3131154944</v>
      </c>
      <c r="S3872" s="29" t="e">
        <v>#N/A</v>
      </c>
      <c r="T3872" s="29" t="e">
        <v>#N/A</v>
      </c>
      <c r="U3872" s="29" t="e">
        <v>#N/A</v>
      </c>
      <c r="V3872" s="29" t="e">
        <v>#N/A</v>
      </c>
      <c r="W3872" t="e">
        <v>#N/A</v>
      </c>
      <c r="X3872" t="s">
        <v>66</v>
      </c>
      <c r="Y3872" t="s">
        <v>111</v>
      </c>
      <c r="Z3872" t="s">
        <v>111</v>
      </c>
    </row>
    <row r="3873" spans="2:26" x14ac:dyDescent="0.25">
      <c r="B3873" t="s">
        <v>8214</v>
      </c>
      <c r="C3873" s="26" t="s">
        <v>8215</v>
      </c>
      <c r="D3873" s="26">
        <v>-2.9266255021789513E-2</v>
      </c>
      <c r="E3873" s="26">
        <v>-2.6698518062396353E-2</v>
      </c>
      <c r="F3873" s="26">
        <v>-2.9266255021789513E-2</v>
      </c>
      <c r="G3873" s="27">
        <v>-2.6698518062396353E-2</v>
      </c>
      <c r="H3873" s="28">
        <v>1.4528983174376933</v>
      </c>
      <c r="I3873" s="28">
        <v>4.5925444506627731</v>
      </c>
      <c r="J3873" s="26">
        <v>5.8795842546491377</v>
      </c>
      <c r="K3873" s="29">
        <v>8.7843666216077976E-2</v>
      </c>
      <c r="L3873" s="26">
        <v>1.6442312151975409</v>
      </c>
      <c r="M3873" s="30">
        <v>0.45149186943402186</v>
      </c>
      <c r="N3873" s="29">
        <v>1.1044554265637564E-2</v>
      </c>
      <c r="O3873" s="31">
        <v>34.479290893215349</v>
      </c>
      <c r="P3873" s="31">
        <v>8045278000</v>
      </c>
      <c r="Q3873" s="31">
        <v>8045278000</v>
      </c>
      <c r="R3873" s="29">
        <v>3570488064</v>
      </c>
      <c r="S3873" s="29">
        <v>6.514854138645088</v>
      </c>
      <c r="T3873" s="29" t="e">
        <v>#N/A</v>
      </c>
      <c r="U3873" s="29" t="e">
        <v>#N/A</v>
      </c>
      <c r="V3873" s="29">
        <v>24.663515945833399</v>
      </c>
      <c r="W3873">
        <v>0.57096883984478597</v>
      </c>
      <c r="X3873" t="s">
        <v>74</v>
      </c>
      <c r="Y3873" t="s">
        <v>102</v>
      </c>
      <c r="Z3873" t="s">
        <v>258</v>
      </c>
    </row>
    <row r="3874" spans="2:26" x14ac:dyDescent="0.25">
      <c r="B3874" t="s">
        <v>8216</v>
      </c>
      <c r="C3874" s="26" t="s">
        <v>8217</v>
      </c>
      <c r="D3874" s="26">
        <v>6.0022693534831452E-2</v>
      </c>
      <c r="E3874" s="26">
        <v>6.555728011202118E-2</v>
      </c>
      <c r="F3874" s="26">
        <v>4.6580473230543172E-2</v>
      </c>
      <c r="G3874" s="27">
        <v>5.3803612179625218E-2</v>
      </c>
      <c r="H3874" s="28">
        <v>14.474235187576074</v>
      </c>
      <c r="I3874" s="28">
        <v>23.414177421035198</v>
      </c>
      <c r="J3874" s="26">
        <v>26.029086052305626</v>
      </c>
      <c r="K3874" s="29">
        <v>0.79765381280379366</v>
      </c>
      <c r="L3874" s="26">
        <v>6.9535593633643771</v>
      </c>
      <c r="M3874" s="30">
        <v>0.18910884314692056</v>
      </c>
      <c r="N3874" s="29" t="e">
        <v>#N/A</v>
      </c>
      <c r="O3874" s="31" t="e">
        <v>#N/A</v>
      </c>
      <c r="P3874" s="31">
        <v>16596860000</v>
      </c>
      <c r="Q3874" s="31">
        <v>20222527000</v>
      </c>
      <c r="R3874" s="29">
        <v>10086961152</v>
      </c>
      <c r="S3874" s="29">
        <v>10.737718935689298</v>
      </c>
      <c r="T3874" s="29">
        <v>23.664074581590562</v>
      </c>
      <c r="U3874" s="29">
        <v>8.8722657549102859</v>
      </c>
      <c r="V3874" s="29">
        <v>15.037858812753823</v>
      </c>
      <c r="W3874">
        <v>2.0357997395277638</v>
      </c>
      <c r="X3874" t="s">
        <v>74</v>
      </c>
      <c r="Y3874" t="s">
        <v>102</v>
      </c>
      <c r="Z3874" t="s">
        <v>2720</v>
      </c>
    </row>
    <row r="3875" spans="2:26" x14ac:dyDescent="0.25">
      <c r="B3875" t="s">
        <v>8218</v>
      </c>
      <c r="C3875" s="26" t="s">
        <v>8219</v>
      </c>
      <c r="D3875" s="26">
        <v>-0.82195398226300898</v>
      </c>
      <c r="E3875" s="26">
        <v>8.4970434878531449E-4</v>
      </c>
      <c r="F3875" s="26">
        <v>-0.81951299845693415</v>
      </c>
      <c r="G3875" s="27">
        <v>3.7250160359150394E-4</v>
      </c>
      <c r="H3875" s="28">
        <v>-8.735727224059664</v>
      </c>
      <c r="I3875" s="28">
        <v>9.1965116027277958</v>
      </c>
      <c r="J3875" s="26">
        <v>13.488192551412412</v>
      </c>
      <c r="K3875" s="29">
        <v>-1.7582001064069343E-2</v>
      </c>
      <c r="L3875" s="26">
        <v>-0.22151400414020062</v>
      </c>
      <c r="M3875" s="30">
        <v>0.57835307067390196</v>
      </c>
      <c r="N3875" s="29">
        <v>1.2719718971596719E-2</v>
      </c>
      <c r="O3875" s="31">
        <v>102.59808313720377</v>
      </c>
      <c r="P3875" s="31">
        <v>5185333000</v>
      </c>
      <c r="Q3875" s="31">
        <v>11828137000</v>
      </c>
      <c r="R3875" s="29">
        <v>12202898432</v>
      </c>
      <c r="S3875" s="29">
        <v>18.431150084042535</v>
      </c>
      <c r="T3875" s="29">
        <v>4728.5981461643205</v>
      </c>
      <c r="U3875" s="29">
        <v>12.092709025016001</v>
      </c>
      <c r="V3875" s="29" t="e">
        <v>#N/A</v>
      </c>
      <c r="W3875">
        <v>3.7969845850517001</v>
      </c>
      <c r="X3875" t="s">
        <v>74</v>
      </c>
      <c r="Y3875" t="s">
        <v>102</v>
      </c>
      <c r="Z3875" t="s">
        <v>618</v>
      </c>
    </row>
    <row r="3876" spans="2:26" x14ac:dyDescent="0.25">
      <c r="B3876" t="s">
        <v>8220</v>
      </c>
      <c r="C3876" s="26" t="s">
        <v>8221</v>
      </c>
      <c r="D3876" s="26" t="e">
        <v>#N/A</v>
      </c>
      <c r="E3876" s="26" t="e">
        <v>#N/A</v>
      </c>
      <c r="F3876" s="26" t="e">
        <v>#N/A</v>
      </c>
      <c r="G3876" s="27" t="e">
        <v>#N/A</v>
      </c>
      <c r="H3876" s="28" t="e">
        <v>#N/A</v>
      </c>
      <c r="I3876" s="28" t="e">
        <v>#N/A</v>
      </c>
      <c r="J3876" s="26" t="e">
        <v>#N/A</v>
      </c>
      <c r="K3876" s="29" t="e">
        <v>#N/A</v>
      </c>
      <c r="L3876" s="26" t="e">
        <v>#N/A</v>
      </c>
      <c r="M3876" s="30" t="e">
        <v>#N/A</v>
      </c>
      <c r="N3876" s="29" t="e">
        <v>#N/A</v>
      </c>
      <c r="O3876" s="31" t="e">
        <v>#N/A</v>
      </c>
      <c r="P3876" s="31" t="e">
        <v>#N/A</v>
      </c>
      <c r="Q3876" s="31" t="e">
        <v>#N/A</v>
      </c>
      <c r="R3876" s="29">
        <v>31453038592</v>
      </c>
      <c r="S3876" s="29" t="e">
        <v>#N/A</v>
      </c>
      <c r="T3876" s="29" t="e">
        <v>#N/A</v>
      </c>
      <c r="U3876" s="29" t="e">
        <v>#N/A</v>
      </c>
      <c r="V3876" s="29" t="e">
        <v>#N/A</v>
      </c>
      <c r="W3876" t="e">
        <v>#N/A</v>
      </c>
      <c r="X3876" t="e">
        <v>#N/A</v>
      </c>
      <c r="Y3876" t="e">
        <v>#N/A</v>
      </c>
      <c r="Z3876" t="e">
        <v>#N/A</v>
      </c>
    </row>
    <row r="3877" spans="2:26" x14ac:dyDescent="0.25">
      <c r="B3877" t="s">
        <v>8222</v>
      </c>
      <c r="C3877" s="26" t="s">
        <v>8223</v>
      </c>
      <c r="D3877" s="26">
        <v>-5.3675159458781438</v>
      </c>
      <c r="E3877" s="26">
        <v>-2.399854591185079</v>
      </c>
      <c r="F3877" s="26">
        <v>-5.3675159458781438</v>
      </c>
      <c r="G3877" s="27">
        <v>-2.399854591185079</v>
      </c>
      <c r="H3877" s="28">
        <v>30.139434608854899</v>
      </c>
      <c r="I3877" s="28">
        <v>19.761131996152034</v>
      </c>
      <c r="J3877" s="26">
        <v>22.198317613202612</v>
      </c>
      <c r="K3877" s="29">
        <v>-0.70245814422914443</v>
      </c>
      <c r="L3877" s="26">
        <v>-3.4762890970377835</v>
      </c>
      <c r="M3877" s="30">
        <v>0.66491538303900877</v>
      </c>
      <c r="N3877" s="29">
        <v>7.554257095158598E-3</v>
      </c>
      <c r="O3877" s="31">
        <v>38.220445870237405</v>
      </c>
      <c r="P3877" s="31">
        <v>-203564000.00000024</v>
      </c>
      <c r="Q3877" s="31">
        <v>-203564000.00000024</v>
      </c>
      <c r="R3877" s="29">
        <v>6323944448</v>
      </c>
      <c r="S3877" s="29">
        <v>7.7531453745397458</v>
      </c>
      <c r="T3877" s="29">
        <v>8.147644936639475</v>
      </c>
      <c r="U3877" s="29" t="e">
        <v>#N/A</v>
      </c>
      <c r="V3877" s="29">
        <v>15.340111456161996</v>
      </c>
      <c r="W3877">
        <v>3.8022284013050278</v>
      </c>
      <c r="X3877" t="s">
        <v>74</v>
      </c>
      <c r="Y3877" t="s">
        <v>102</v>
      </c>
      <c r="Z3877" t="s">
        <v>128</v>
      </c>
    </row>
    <row r="3878" spans="2:26" x14ac:dyDescent="0.25">
      <c r="B3878" t="s">
        <v>8224</v>
      </c>
      <c r="C3878" s="26" t="s">
        <v>8225</v>
      </c>
      <c r="D3878" s="26">
        <v>-1.9207262705240289</v>
      </c>
      <c r="E3878" s="26">
        <v>1.8354493421541664</v>
      </c>
      <c r="F3878" s="26">
        <v>-1.9207262705240289</v>
      </c>
      <c r="G3878" s="27">
        <v>1.8354493421541664</v>
      </c>
      <c r="H3878" s="28">
        <v>13.016870380137746</v>
      </c>
      <c r="I3878" s="28">
        <v>5.8720010813537318</v>
      </c>
      <c r="J3878" s="26">
        <v>7.8201429062429879</v>
      </c>
      <c r="K3878" s="29">
        <v>-0.60835270154203414</v>
      </c>
      <c r="L3878" s="26">
        <v>-4.9078921251175407</v>
      </c>
      <c r="M3878" s="30">
        <v>0.68584757203184277</v>
      </c>
      <c r="N3878" s="29" t="e">
        <v>#N/A</v>
      </c>
      <c r="O3878" s="31">
        <v>7.5403892102373833</v>
      </c>
      <c r="P3878" s="31">
        <v>269060000</v>
      </c>
      <c r="Q3878" s="31">
        <v>269060000</v>
      </c>
      <c r="R3878" s="29">
        <v>3033534464</v>
      </c>
      <c r="S3878" s="29">
        <v>1.1742239580722709</v>
      </c>
      <c r="T3878" s="29">
        <v>1.2218319025137223</v>
      </c>
      <c r="U3878" s="29" t="e">
        <v>#N/A</v>
      </c>
      <c r="V3878" s="29">
        <v>8.9833539805468785</v>
      </c>
      <c r="W3878">
        <v>1.0984617977988163</v>
      </c>
      <c r="X3878" t="s">
        <v>93</v>
      </c>
      <c r="Y3878" t="s">
        <v>96</v>
      </c>
      <c r="Z3878" t="s">
        <v>2701</v>
      </c>
    </row>
    <row r="3879" spans="2:26" x14ac:dyDescent="0.25">
      <c r="B3879" t="s">
        <v>8226</v>
      </c>
      <c r="C3879" s="26" t="s">
        <v>8227</v>
      </c>
      <c r="D3879" s="26" t="e">
        <v>#N/A</v>
      </c>
      <c r="E3879" s="26">
        <v>-0.16032608695652173</v>
      </c>
      <c r="F3879" s="26">
        <v>0.15021366257190333</v>
      </c>
      <c r="G3879" s="27">
        <v>-0.16032608695652173</v>
      </c>
      <c r="H3879" s="28">
        <v>9.3800539083557961</v>
      </c>
      <c r="I3879" s="28">
        <v>2.4337826219629775</v>
      </c>
      <c r="J3879" s="26">
        <v>0.16507098052162431</v>
      </c>
      <c r="K3879" s="29">
        <v>-0.29024812463935373</v>
      </c>
      <c r="L3879" s="26">
        <v>-2.5024875621890548</v>
      </c>
      <c r="M3879" s="30">
        <v>0.56087709174841316</v>
      </c>
      <c r="N3879" s="29" t="e">
        <v>#N/A</v>
      </c>
      <c r="O3879" s="31">
        <v>2.9956548705572335</v>
      </c>
      <c r="P3879" s="31">
        <v>368000000</v>
      </c>
      <c r="Q3879" s="31">
        <v>368000000</v>
      </c>
      <c r="R3879" s="29">
        <v>2548260096</v>
      </c>
      <c r="S3879" s="29">
        <v>10.17542336318408</v>
      </c>
      <c r="T3879" s="29">
        <v>15.494394666666667</v>
      </c>
      <c r="U3879" s="29" t="e">
        <v>#N/A</v>
      </c>
      <c r="V3879" s="29">
        <v>28.790447036203101</v>
      </c>
      <c r="W3879">
        <v>2.549889203703704</v>
      </c>
      <c r="X3879" t="s">
        <v>74</v>
      </c>
      <c r="Y3879" t="s">
        <v>188</v>
      </c>
      <c r="Z3879" t="s">
        <v>189</v>
      </c>
    </row>
    <row r="3880" spans="2:26" x14ac:dyDescent="0.25">
      <c r="B3880" t="s">
        <v>8228</v>
      </c>
      <c r="C3880" s="26" t="s">
        <v>8229</v>
      </c>
      <c r="D3880" s="26">
        <v>0.62668977274772297</v>
      </c>
      <c r="E3880" s="26">
        <v>0.14365549725787402</v>
      </c>
      <c r="F3880" s="26">
        <v>0.59526204941528216</v>
      </c>
      <c r="G3880" s="27">
        <v>0.12487414184037322</v>
      </c>
      <c r="H3880" s="28">
        <v>-43.360896535488472</v>
      </c>
      <c r="I3880" s="28">
        <v>11.804575900434619</v>
      </c>
      <c r="J3880" s="26">
        <v>11.223032274319699</v>
      </c>
      <c r="K3880" s="29">
        <v>0.27553493614407781</v>
      </c>
      <c r="L3880" s="26">
        <v>-3.9126308863186008</v>
      </c>
      <c r="M3880" s="30">
        <v>0.1901366478696645</v>
      </c>
      <c r="N3880" s="29">
        <v>6.0817171587697859E-3</v>
      </c>
      <c r="O3880" s="31">
        <v>16.401160056022487</v>
      </c>
      <c r="P3880" s="31">
        <v>1103341000.0000002</v>
      </c>
      <c r="Q3880" s="31">
        <v>1269286000.0000002</v>
      </c>
      <c r="R3880" s="29">
        <v>2234609920</v>
      </c>
      <c r="S3880" s="29" t="e">
        <v>#N/A</v>
      </c>
      <c r="T3880" s="29" t="e">
        <v>#N/A</v>
      </c>
      <c r="U3880" s="29" t="e">
        <v>#N/A</v>
      </c>
      <c r="V3880" s="29" t="e">
        <v>#N/A</v>
      </c>
      <c r="W3880">
        <v>2.8944612461170061</v>
      </c>
      <c r="X3880" t="s">
        <v>74</v>
      </c>
      <c r="Y3880" t="s">
        <v>98</v>
      </c>
      <c r="Z3880" t="s">
        <v>320</v>
      </c>
    </row>
    <row r="3881" spans="2:26" x14ac:dyDescent="0.25">
      <c r="B3881" t="s">
        <v>8230</v>
      </c>
      <c r="C3881" s="26" t="s">
        <v>8231</v>
      </c>
      <c r="D3881" s="26">
        <v>7.8937320012273687E-2</v>
      </c>
      <c r="E3881" s="26">
        <v>9.0166431906527636E-2</v>
      </c>
      <c r="F3881" s="26">
        <v>7.2831149103886994E-2</v>
      </c>
      <c r="G3881" s="27">
        <v>7.6384255392793393E-2</v>
      </c>
      <c r="H3881" s="28">
        <v>7.2035586886671856</v>
      </c>
      <c r="I3881" s="28">
        <v>6.4225096491263569</v>
      </c>
      <c r="J3881" s="26">
        <v>6.812616216561219</v>
      </c>
      <c r="K3881" s="29">
        <v>0.51365443044556847</v>
      </c>
      <c r="L3881" s="26">
        <v>7.9543732909614961</v>
      </c>
      <c r="M3881" s="30">
        <v>0.14818677798626137</v>
      </c>
      <c r="N3881" s="29">
        <v>1.7156471618008706E-2</v>
      </c>
      <c r="O3881" s="31">
        <v>23.513127073684068</v>
      </c>
      <c r="P3881" s="31">
        <v>5448114000</v>
      </c>
      <c r="Q3881" s="31">
        <v>6431129000</v>
      </c>
      <c r="R3881" s="29">
        <v>6311541248</v>
      </c>
      <c r="S3881" s="29">
        <v>17.672091321163748</v>
      </c>
      <c r="T3881" s="29">
        <v>44.236964364723931</v>
      </c>
      <c r="U3881" s="29" t="e">
        <v>#N/A</v>
      </c>
      <c r="V3881" s="29">
        <v>135.56084624717457</v>
      </c>
      <c r="W3881">
        <v>3.8879433280551607</v>
      </c>
      <c r="X3881" t="s">
        <v>74</v>
      </c>
      <c r="Y3881" t="s">
        <v>211</v>
      </c>
      <c r="Z3881" t="s">
        <v>1503</v>
      </c>
    </row>
    <row r="3882" spans="2:26" x14ac:dyDescent="0.25">
      <c r="B3882" t="s">
        <v>8232</v>
      </c>
      <c r="C3882" s="26" t="s">
        <v>8233</v>
      </c>
      <c r="D3882" s="26">
        <v>6.0216123252937539</v>
      </c>
      <c r="E3882" s="26">
        <v>4.9117863385405164E-2</v>
      </c>
      <c r="F3882" s="26">
        <v>5.9952887887832338</v>
      </c>
      <c r="G3882" s="27">
        <v>4.4848959331178016E-2</v>
      </c>
      <c r="H3882" s="28">
        <v>0.7033631758599469</v>
      </c>
      <c r="I3882" s="28">
        <v>8.1938337676465842</v>
      </c>
      <c r="J3882" s="26">
        <v>3.0608383783221567</v>
      </c>
      <c r="K3882" s="29">
        <v>-0.10481702646795155</v>
      </c>
      <c r="L3882" s="26">
        <v>-2.2787227752044945</v>
      </c>
      <c r="M3882" s="30">
        <v>0.52310175911259738</v>
      </c>
      <c r="N3882" s="29">
        <v>1.3578213794653824E-2</v>
      </c>
      <c r="O3882" s="31">
        <v>22.375450306855168</v>
      </c>
      <c r="P3882" s="31">
        <v>2206631000</v>
      </c>
      <c r="Q3882" s="31">
        <v>2416667000</v>
      </c>
      <c r="R3882" s="29">
        <v>3835547392</v>
      </c>
      <c r="S3882" s="29">
        <v>12.841203871094907</v>
      </c>
      <c r="T3882" s="29">
        <v>30.054826701111782</v>
      </c>
      <c r="U3882" s="29">
        <v>-11.764813568493119</v>
      </c>
      <c r="V3882" s="29">
        <v>180.95238095238093</v>
      </c>
      <c r="W3882">
        <v>1.2739746794527171</v>
      </c>
      <c r="X3882" t="s">
        <v>74</v>
      </c>
      <c r="Y3882" t="s">
        <v>102</v>
      </c>
      <c r="Z3882" t="s">
        <v>3453</v>
      </c>
    </row>
    <row r="3883" spans="2:26" x14ac:dyDescent="0.25">
      <c r="B3883" t="s">
        <v>8234</v>
      </c>
      <c r="C3883" s="26" t="s">
        <v>8235</v>
      </c>
      <c r="D3883" s="26">
        <v>0.43695585686783672</v>
      </c>
      <c r="E3883" s="26">
        <v>0.44923831081701432</v>
      </c>
      <c r="F3883" s="26">
        <v>0.42823693874962443</v>
      </c>
      <c r="G3883" s="27">
        <v>0.44296293823359745</v>
      </c>
      <c r="H3883" s="28">
        <v>18.638720072708708</v>
      </c>
      <c r="I3883" s="28">
        <v>28.384789473568695</v>
      </c>
      <c r="J3883" s="26">
        <v>30.623820358549924</v>
      </c>
      <c r="K3883" s="29">
        <v>-0.18832662449683726</v>
      </c>
      <c r="L3883" s="26">
        <v>-0.90663002620229982</v>
      </c>
      <c r="M3883" s="30">
        <v>0.52482959042578559</v>
      </c>
      <c r="N3883" s="29">
        <v>7.0943468296409476E-3</v>
      </c>
      <c r="O3883" s="31">
        <v>29.906842912656646</v>
      </c>
      <c r="P3883" s="31">
        <v>6556874000</v>
      </c>
      <c r="Q3883" s="31">
        <v>6649764000</v>
      </c>
      <c r="R3883" s="29">
        <v>31749085184</v>
      </c>
      <c r="S3883" s="29">
        <v>6.417714485825428</v>
      </c>
      <c r="T3883" s="29">
        <v>8.4757176365924174</v>
      </c>
      <c r="U3883" s="29" t="e">
        <v>#N/A</v>
      </c>
      <c r="V3883" s="29">
        <v>15.074778362560341</v>
      </c>
      <c r="W3883">
        <v>2.8840118000363404</v>
      </c>
      <c r="X3883" t="s">
        <v>77</v>
      </c>
      <c r="Y3883" t="s">
        <v>502</v>
      </c>
      <c r="Z3883" t="s">
        <v>1121</v>
      </c>
    </row>
    <row r="3884" spans="2:26" x14ac:dyDescent="0.25">
      <c r="B3884" t="s">
        <v>8236</v>
      </c>
      <c r="C3884" s="26" t="s">
        <v>8237</v>
      </c>
      <c r="D3884" s="26">
        <v>0.10325078665511656</v>
      </c>
      <c r="E3884" s="26">
        <v>0.11316268731204535</v>
      </c>
      <c r="F3884" s="26">
        <v>0.10325078665511656</v>
      </c>
      <c r="G3884" s="27">
        <v>0.11316268731204535</v>
      </c>
      <c r="H3884" s="28">
        <v>36.193251342931546</v>
      </c>
      <c r="I3884" s="28">
        <v>18.812150466678112</v>
      </c>
      <c r="J3884" s="26">
        <v>24.477869741416086</v>
      </c>
      <c r="K3884" s="29">
        <v>0.51178977064580911</v>
      </c>
      <c r="L3884" s="26">
        <v>5.8002082376523409</v>
      </c>
      <c r="M3884" s="30">
        <v>0.22581151873612385</v>
      </c>
      <c r="N3884" s="29">
        <v>1.1709034883135228E-2</v>
      </c>
      <c r="O3884" s="31">
        <v>18.686123442102009</v>
      </c>
      <c r="P3884" s="31">
        <v>37349440000</v>
      </c>
      <c r="Q3884" s="31">
        <v>37349440000</v>
      </c>
      <c r="R3884" s="29">
        <v>21068189696</v>
      </c>
      <c r="S3884" s="29">
        <v>10.515589107541411</v>
      </c>
      <c r="T3884" s="29">
        <v>11.11620900859635</v>
      </c>
      <c r="U3884" s="29">
        <v>-22.601600178794971</v>
      </c>
      <c r="V3884" s="29">
        <v>7.0523550308230529</v>
      </c>
      <c r="W3884">
        <v>1.8572251801426447</v>
      </c>
      <c r="X3884" t="s">
        <v>66</v>
      </c>
      <c r="Y3884" t="s">
        <v>79</v>
      </c>
      <c r="Z3884" t="s">
        <v>125</v>
      </c>
    </row>
    <row r="3885" spans="2:26" x14ac:dyDescent="0.25">
      <c r="B3885" t="s">
        <v>8238</v>
      </c>
      <c r="C3885" s="26" t="s">
        <v>8239</v>
      </c>
      <c r="D3885" s="26">
        <v>-52.571504817583204</v>
      </c>
      <c r="E3885" s="26">
        <v>7.5312609652619926</v>
      </c>
      <c r="F3885" s="26">
        <v>-52.571504817583204</v>
      </c>
      <c r="G3885" s="27">
        <v>7.5312609652619926</v>
      </c>
      <c r="H3885" s="28">
        <v>-28.283371503401789</v>
      </c>
      <c r="I3885" s="28">
        <v>-461.8286127302523</v>
      </c>
      <c r="J3885" s="26">
        <v>-652.33831952399487</v>
      </c>
      <c r="K3885" s="29">
        <v>-0.97404113884739718</v>
      </c>
      <c r="L3885" s="26">
        <v>6.8511891569346179</v>
      </c>
      <c r="M3885" s="30">
        <v>0.95504479583582014</v>
      </c>
      <c r="N3885" s="29" t="e">
        <v>#N/A</v>
      </c>
      <c r="O3885" s="31">
        <v>-17.095522975666086</v>
      </c>
      <c r="P3885" s="31">
        <v>-62698000.000000477</v>
      </c>
      <c r="Q3885" s="31">
        <v>-62698000.000000477</v>
      </c>
      <c r="R3885" s="29">
        <v>3374947840</v>
      </c>
      <c r="S3885" s="29" t="e">
        <v>#N/A</v>
      </c>
      <c r="T3885" s="29" t="e">
        <v>#N/A</v>
      </c>
      <c r="U3885" s="29">
        <v>-15.132382016309917</v>
      </c>
      <c r="V3885" s="29" t="e">
        <v>#N/A</v>
      </c>
      <c r="W3885">
        <v>1.0669492670726115</v>
      </c>
      <c r="X3885" t="s">
        <v>74</v>
      </c>
      <c r="Y3885" t="s">
        <v>98</v>
      </c>
      <c r="Z3885" t="s">
        <v>106</v>
      </c>
    </row>
    <row r="3886" spans="2:26" x14ac:dyDescent="0.25">
      <c r="B3886" t="s">
        <v>8240</v>
      </c>
      <c r="C3886" s="26" t="s">
        <v>8241</v>
      </c>
      <c r="D3886" s="26">
        <v>0.91863459276059722</v>
      </c>
      <c r="E3886" s="26">
        <v>1.2493630897788666</v>
      </c>
      <c r="F3886" s="26">
        <v>0.91569010178642374</v>
      </c>
      <c r="G3886" s="27">
        <v>1.2493630897788666</v>
      </c>
      <c r="H3886" s="28">
        <v>11.231840999150606</v>
      </c>
      <c r="I3886" s="28">
        <v>2.9100611184951637</v>
      </c>
      <c r="J3886" s="26">
        <v>3.3767136684455208</v>
      </c>
      <c r="K3886" s="29">
        <v>-0.44480924056758325</v>
      </c>
      <c r="L3886" s="26">
        <v>-5.6188785758814168</v>
      </c>
      <c r="M3886" s="30">
        <v>0.49861750646694419</v>
      </c>
      <c r="N3886" s="29">
        <v>8.5824252724182766E-3</v>
      </c>
      <c r="O3886" s="31">
        <v>12.420071144483035</v>
      </c>
      <c r="P3886" s="31">
        <v>78503999.999999881</v>
      </c>
      <c r="Q3886" s="31">
        <v>78503999.999999881</v>
      </c>
      <c r="R3886" s="29">
        <v>2271581184</v>
      </c>
      <c r="S3886" s="29">
        <v>14.058618341760754</v>
      </c>
      <c r="T3886" s="29">
        <v>16.554997797716151</v>
      </c>
      <c r="U3886" s="29">
        <v>3.4557426585903608</v>
      </c>
      <c r="V3886" s="29">
        <v>30.929066157153095</v>
      </c>
      <c r="W3886">
        <v>3.2020278136104001</v>
      </c>
      <c r="X3886" t="s">
        <v>93</v>
      </c>
      <c r="Y3886" t="s">
        <v>94</v>
      </c>
      <c r="Z3886" t="s">
        <v>95</v>
      </c>
    </row>
    <row r="3887" spans="2:26" x14ac:dyDescent="0.25">
      <c r="B3887" t="s">
        <v>8242</v>
      </c>
      <c r="C3887" s="26" t="s">
        <v>8243</v>
      </c>
      <c r="D3887" s="26">
        <v>-0.66204909258974898</v>
      </c>
      <c r="E3887" s="26">
        <v>6.8998194138997668</v>
      </c>
      <c r="F3887" s="26">
        <v>0.53921723264948906</v>
      </c>
      <c r="G3887" s="27">
        <v>1.4926700963137742</v>
      </c>
      <c r="H3887" s="28">
        <v>27.185656475498345</v>
      </c>
      <c r="I3887" s="28">
        <v>13.282013121880055</v>
      </c>
      <c r="J3887" s="26">
        <v>18.314330279663441</v>
      </c>
      <c r="K3887" s="29">
        <v>-0.53753217141924625</v>
      </c>
      <c r="L3887" s="26">
        <v>-2.520837281832903</v>
      </c>
      <c r="M3887" s="30">
        <v>0.60688785017271074</v>
      </c>
      <c r="N3887" s="29">
        <v>6.3813948161456817E-3</v>
      </c>
      <c r="O3887" s="31">
        <v>57.730069820956352</v>
      </c>
      <c r="P3887" s="31">
        <v>55929000</v>
      </c>
      <c r="Q3887" s="31">
        <v>258530000</v>
      </c>
      <c r="R3887" s="29">
        <v>16996320256</v>
      </c>
      <c r="S3887" s="29">
        <v>38.254836576500921</v>
      </c>
      <c r="T3887" s="29">
        <v>41.320477470847365</v>
      </c>
      <c r="U3887" s="29">
        <v>1.7374760863061016</v>
      </c>
      <c r="V3887" s="29">
        <v>60.067645560585213</v>
      </c>
      <c r="W3887">
        <v>13.247546699784156</v>
      </c>
      <c r="X3887" t="s">
        <v>93</v>
      </c>
      <c r="Y3887" t="s">
        <v>94</v>
      </c>
      <c r="Z3887" t="s">
        <v>95</v>
      </c>
    </row>
    <row r="3888" spans="2:26" x14ac:dyDescent="0.25">
      <c r="B3888" t="s">
        <v>8244</v>
      </c>
      <c r="C3888" s="26" t="s">
        <v>8245</v>
      </c>
      <c r="D3888" s="26">
        <v>1.2727451141611907</v>
      </c>
      <c r="E3888" s="26">
        <v>0.74107565154978439</v>
      </c>
      <c r="F3888" s="26">
        <v>0.12733910845585589</v>
      </c>
      <c r="G3888" s="27">
        <v>9.9554342412723248E-2</v>
      </c>
      <c r="H3888" s="28">
        <v>7.9017681967827142</v>
      </c>
      <c r="I3888" s="28">
        <v>33.499276661338087</v>
      </c>
      <c r="J3888" s="26">
        <v>28.801572440087348</v>
      </c>
      <c r="K3888" s="29">
        <v>0.16598456402257619</v>
      </c>
      <c r="L3888" s="26">
        <v>0.60631808968002299</v>
      </c>
      <c r="M3888" s="30">
        <v>0.68730416716179898</v>
      </c>
      <c r="N3888" s="29" t="e">
        <v>#N/A</v>
      </c>
      <c r="O3888" s="31">
        <v>3.4687429459623962</v>
      </c>
      <c r="P3888" s="31">
        <v>784399000.00000095</v>
      </c>
      <c r="Q3888" s="31">
        <v>5839012000</v>
      </c>
      <c r="R3888" s="29">
        <v>3906005248</v>
      </c>
      <c r="S3888" s="29">
        <v>5.7543199770145845</v>
      </c>
      <c r="T3888" s="29">
        <v>7.5108408030978895</v>
      </c>
      <c r="U3888" s="29">
        <v>12.699317294926479</v>
      </c>
      <c r="V3888" s="29">
        <v>9.5086641807413894</v>
      </c>
      <c r="W3888">
        <v>0.72776512932859128</v>
      </c>
      <c r="X3888" t="s">
        <v>93</v>
      </c>
      <c r="Y3888" t="s">
        <v>94</v>
      </c>
      <c r="Z3888" t="s">
        <v>1496</v>
      </c>
    </row>
    <row r="3889" spans="2:26" x14ac:dyDescent="0.25">
      <c r="B3889" t="s">
        <v>8246</v>
      </c>
      <c r="C3889" s="26" t="s">
        <v>8247</v>
      </c>
      <c r="D3889" s="26" t="e">
        <v>#N/A</v>
      </c>
      <c r="E3889" s="26">
        <v>1.2059958667338326</v>
      </c>
      <c r="F3889" s="26" t="e">
        <v>#N/A</v>
      </c>
      <c r="G3889" s="27">
        <v>0.71343172602218574</v>
      </c>
      <c r="H3889" s="28">
        <v>33.079291571982921</v>
      </c>
      <c r="I3889" s="28" t="e">
        <v>#N/A</v>
      </c>
      <c r="J3889" s="26">
        <v>9.6440257415445814</v>
      </c>
      <c r="K3889" s="29">
        <v>-0.20362025855343929</v>
      </c>
      <c r="L3889" s="26">
        <v>-0.75705313943684127</v>
      </c>
      <c r="M3889" s="30">
        <v>0.47408650714312311</v>
      </c>
      <c r="N3889" s="29">
        <v>4.1099628064162523E-3</v>
      </c>
      <c r="O3889" s="31" t="e">
        <v>#N/A</v>
      </c>
      <c r="P3889" s="31">
        <v>1026307000.0000004</v>
      </c>
      <c r="Q3889" s="31">
        <v>1734885000.0000005</v>
      </c>
      <c r="R3889" s="29">
        <v>53778997248</v>
      </c>
      <c r="S3889" s="29">
        <v>37.955674065853032</v>
      </c>
      <c r="T3889" s="29">
        <v>42.661854800997318</v>
      </c>
      <c r="U3889" s="29">
        <v>1.2908515136470251</v>
      </c>
      <c r="V3889" s="29">
        <v>71.43298429393208</v>
      </c>
      <c r="W3889">
        <v>19.499052995056758</v>
      </c>
      <c r="X3889" t="s">
        <v>71</v>
      </c>
      <c r="Y3889" t="s">
        <v>728</v>
      </c>
      <c r="Z3889" t="s">
        <v>729</v>
      </c>
    </row>
    <row r="3890" spans="2:26" x14ac:dyDescent="0.25">
      <c r="B3890" t="s">
        <v>8248</v>
      </c>
      <c r="C3890" s="26" t="s">
        <v>8249</v>
      </c>
      <c r="D3890" s="26">
        <v>-0.24846997554028669</v>
      </c>
      <c r="E3890" s="26">
        <v>-0.30353600996604585</v>
      </c>
      <c r="F3890" s="26">
        <v>-0.27648128489209178</v>
      </c>
      <c r="G3890" s="27">
        <v>-0.31178582743689931</v>
      </c>
      <c r="H3890" s="28">
        <v>16.799175982211175</v>
      </c>
      <c r="I3890" s="28">
        <v>9.32754651531436</v>
      </c>
      <c r="J3890" s="26">
        <v>11.298856118300984</v>
      </c>
      <c r="K3890" s="29">
        <v>-0.79598970637632804</v>
      </c>
      <c r="L3890" s="26">
        <v>-6.1709033270957239</v>
      </c>
      <c r="M3890" s="30">
        <v>0.4554060915000136</v>
      </c>
      <c r="N3890" s="29" t="e">
        <v>#N/A</v>
      </c>
      <c r="O3890" s="31">
        <v>31.468266763488078</v>
      </c>
      <c r="P3890" s="31">
        <v>-2334326000</v>
      </c>
      <c r="Q3890" s="31">
        <v>-2272560000</v>
      </c>
      <c r="R3890" s="29">
        <v>29249841152</v>
      </c>
      <c r="S3890" s="29">
        <v>25.303924907646433</v>
      </c>
      <c r="T3890" s="29">
        <v>30.176934732811201</v>
      </c>
      <c r="U3890" s="29" t="e">
        <v>#N/A</v>
      </c>
      <c r="V3890" s="29">
        <v>58.548891148010085</v>
      </c>
      <c r="W3890">
        <v>9.1420234805877261</v>
      </c>
      <c r="X3890" t="s">
        <v>77</v>
      </c>
      <c r="Y3890" t="s">
        <v>91</v>
      </c>
      <c r="Z3890" t="s">
        <v>3931</v>
      </c>
    </row>
    <row r="3891" spans="2:26" x14ac:dyDescent="0.25">
      <c r="B3891" t="s">
        <v>8250</v>
      </c>
      <c r="C3891" s="26" t="s">
        <v>8251</v>
      </c>
      <c r="D3891" s="26" t="e">
        <v>#N/A</v>
      </c>
      <c r="E3891" s="26" t="e">
        <v>#N/A</v>
      </c>
      <c r="F3891" s="26" t="e">
        <v>#N/A</v>
      </c>
      <c r="G3891" s="27" t="e">
        <v>#N/A</v>
      </c>
      <c r="H3891" s="28" t="e">
        <v>#N/A</v>
      </c>
      <c r="I3891" s="28" t="e">
        <v>#N/A</v>
      </c>
      <c r="J3891" s="26" t="e">
        <v>#N/A</v>
      </c>
      <c r="K3891" s="29" t="e">
        <v>#N/A</v>
      </c>
      <c r="L3891" s="26" t="e">
        <v>#N/A</v>
      </c>
      <c r="M3891" s="30" t="e">
        <v>#N/A</v>
      </c>
      <c r="N3891" s="29" t="e">
        <v>#N/A</v>
      </c>
      <c r="O3891" s="31" t="e">
        <v>#N/A</v>
      </c>
      <c r="P3891" s="31" t="e">
        <v>#N/A</v>
      </c>
      <c r="Q3891" s="31" t="e">
        <v>#N/A</v>
      </c>
      <c r="R3891" s="29">
        <v>33664077824</v>
      </c>
      <c r="S3891" s="29" t="e">
        <v>#N/A</v>
      </c>
      <c r="T3891" s="29" t="e">
        <v>#N/A</v>
      </c>
      <c r="U3891" s="29" t="e">
        <v>#N/A</v>
      </c>
      <c r="V3891" s="29" t="e">
        <v>#N/A</v>
      </c>
      <c r="W3891" t="e">
        <v>#N/A</v>
      </c>
      <c r="X3891" t="s">
        <v>66</v>
      </c>
      <c r="Y3891" t="s">
        <v>111</v>
      </c>
      <c r="Z3891" t="s">
        <v>111</v>
      </c>
    </row>
    <row r="3892" spans="2:26" x14ac:dyDescent="0.25">
      <c r="B3892" t="s">
        <v>8252</v>
      </c>
      <c r="C3892" s="26" t="s">
        <v>8253</v>
      </c>
      <c r="D3892" s="26" t="e">
        <v>#N/A</v>
      </c>
      <c r="E3892" s="26" t="e">
        <v>#N/A</v>
      </c>
      <c r="F3892" s="26" t="e">
        <v>#N/A</v>
      </c>
      <c r="G3892" s="27">
        <v>-8.5616890741501792E-2</v>
      </c>
      <c r="H3892" s="28">
        <v>-4.7183114290779464</v>
      </c>
      <c r="I3892" s="28" t="e">
        <v>#N/A</v>
      </c>
      <c r="J3892" s="26">
        <v>-3.967542633622144</v>
      </c>
      <c r="K3892" s="29" t="e">
        <v>#N/A</v>
      </c>
      <c r="L3892" s="26">
        <v>13.682275492510701</v>
      </c>
      <c r="M3892" s="30">
        <v>0.82013157472367182</v>
      </c>
      <c r="N3892" s="29">
        <v>5.7559999999999998E-3</v>
      </c>
      <c r="O3892" s="31" t="e">
        <v>#N/A</v>
      </c>
      <c r="P3892" s="31" t="e">
        <v>#N/A</v>
      </c>
      <c r="Q3892" s="31">
        <v>1362640000</v>
      </c>
      <c r="R3892" s="29">
        <v>2050396032</v>
      </c>
      <c r="S3892" s="29" t="e">
        <v>#N/A</v>
      </c>
      <c r="T3892" s="29" t="e">
        <v>#N/A</v>
      </c>
      <c r="U3892" s="29">
        <v>25.978981215664</v>
      </c>
      <c r="V3892" s="29" t="e">
        <v>#N/A</v>
      </c>
      <c r="W3892">
        <v>0.74305899185775592</v>
      </c>
      <c r="X3892" t="s">
        <v>77</v>
      </c>
      <c r="Y3892" t="s">
        <v>83</v>
      </c>
      <c r="Z3892" t="s">
        <v>1249</v>
      </c>
    </row>
    <row r="3893" spans="2:26" x14ac:dyDescent="0.25">
      <c r="B3893" t="s">
        <v>8254</v>
      </c>
      <c r="C3893" s="26" t="s">
        <v>8255</v>
      </c>
      <c r="D3893" s="26" t="e">
        <v>#N/A</v>
      </c>
      <c r="E3893" s="26">
        <v>-3.1377300054654707</v>
      </c>
      <c r="F3893" s="26" t="e">
        <v>#N/A</v>
      </c>
      <c r="G3893" s="27">
        <v>-3.1377300054654707</v>
      </c>
      <c r="H3893" s="28">
        <v>20.224229698806074</v>
      </c>
      <c r="I3893" s="28" t="e">
        <v>#N/A</v>
      </c>
      <c r="J3893" s="26">
        <v>36.361773297859763</v>
      </c>
      <c r="K3893" s="29">
        <v>-0.70377289389700415</v>
      </c>
      <c r="L3893" s="26">
        <v>-2.8606434844011757</v>
      </c>
      <c r="M3893" s="30">
        <v>0.7203446239750283</v>
      </c>
      <c r="N3893" s="29" t="e">
        <v>#N/A</v>
      </c>
      <c r="O3893" s="31" t="e">
        <v>#N/A</v>
      </c>
      <c r="P3893" s="31">
        <v>-263472000.00000048</v>
      </c>
      <c r="Q3893" s="31">
        <v>-263472000.00000048</v>
      </c>
      <c r="R3893" s="29">
        <v>7330513920</v>
      </c>
      <c r="S3893" s="29">
        <v>6.3195235340810356</v>
      </c>
      <c r="T3893" s="29">
        <v>7.3613796684128854</v>
      </c>
      <c r="U3893" s="29">
        <v>6.7373584634022494</v>
      </c>
      <c r="V3893" s="29">
        <v>17.064847891391704</v>
      </c>
      <c r="W3893">
        <v>3.1232975385812272</v>
      </c>
      <c r="X3893" t="s">
        <v>93</v>
      </c>
      <c r="Y3893" t="s">
        <v>94</v>
      </c>
      <c r="Z3893" t="s">
        <v>95</v>
      </c>
    </row>
    <row r="3894" spans="2:26" x14ac:dyDescent="0.25">
      <c r="B3894" t="s">
        <v>8256</v>
      </c>
      <c r="C3894" s="26" t="s">
        <v>8257</v>
      </c>
      <c r="D3894" s="26">
        <v>1.0099317685258906</v>
      </c>
      <c r="E3894" s="26">
        <v>1.0292443658725465</v>
      </c>
      <c r="F3894" s="26">
        <v>1.0059295196174873</v>
      </c>
      <c r="G3894" s="27">
        <v>1.0292443658725465</v>
      </c>
      <c r="H3894" s="28">
        <v>18.307704808185324</v>
      </c>
      <c r="I3894" s="28">
        <v>21.333846529159565</v>
      </c>
      <c r="J3894" s="26">
        <v>25.587567640568381</v>
      </c>
      <c r="K3894" s="29">
        <v>-0.49777055420707655</v>
      </c>
      <c r="L3894" s="26">
        <v>-2.2895798905039744</v>
      </c>
      <c r="M3894" s="30">
        <v>0.77125046017166499</v>
      </c>
      <c r="N3894" s="29" t="e">
        <v>#N/A</v>
      </c>
      <c r="O3894" s="31">
        <v>19.632462330992357</v>
      </c>
      <c r="P3894" s="31">
        <v>657288999.99999976</v>
      </c>
      <c r="Q3894" s="31">
        <v>657288999.99999976</v>
      </c>
      <c r="R3894" s="29">
        <v>5777971200</v>
      </c>
      <c r="S3894" s="29">
        <v>5.8298359807988485</v>
      </c>
      <c r="T3894" s="29">
        <v>6.9103415651432325</v>
      </c>
      <c r="U3894" s="29" t="e">
        <v>#N/A</v>
      </c>
      <c r="V3894" s="29">
        <v>13.989910101847267</v>
      </c>
      <c r="W3894">
        <v>2.3125994761701798</v>
      </c>
      <c r="X3894" t="s">
        <v>93</v>
      </c>
      <c r="Y3894" t="s">
        <v>96</v>
      </c>
      <c r="Z3894" t="s">
        <v>1268</v>
      </c>
    </row>
    <row r="3895" spans="2:26" x14ac:dyDescent="0.25">
      <c r="B3895" t="s">
        <v>8258</v>
      </c>
      <c r="C3895" s="26" t="s">
        <v>8259</v>
      </c>
      <c r="D3895" s="26" t="e">
        <v>#N/A</v>
      </c>
      <c r="E3895" s="26">
        <v>0.52717293600175119</v>
      </c>
      <c r="F3895" s="26">
        <v>0.54720730191251798</v>
      </c>
      <c r="G3895" s="27">
        <v>0.52717293600175119</v>
      </c>
      <c r="H3895" s="28">
        <v>23.262941942335704</v>
      </c>
      <c r="I3895" s="28">
        <v>15.966141580349353</v>
      </c>
      <c r="J3895" s="26">
        <v>15.886289495550686</v>
      </c>
      <c r="K3895" s="29">
        <v>-0.32788536373208815</v>
      </c>
      <c r="L3895" s="26">
        <v>-1.2940614678845264</v>
      </c>
      <c r="M3895" s="30">
        <v>0.799167435137769</v>
      </c>
      <c r="N3895" s="29">
        <v>6.0171447411803492E-3</v>
      </c>
      <c r="O3895" s="31">
        <v>25.560374429970686</v>
      </c>
      <c r="P3895" s="31">
        <v>1585309000</v>
      </c>
      <c r="Q3895" s="31">
        <v>1585309000</v>
      </c>
      <c r="R3895" s="29">
        <v>11911524352</v>
      </c>
      <c r="S3895" s="29">
        <v>12.68143392055754</v>
      </c>
      <c r="T3895" s="29">
        <v>12.933065087851128</v>
      </c>
      <c r="U3895" s="29">
        <v>2.1862944851073918</v>
      </c>
      <c r="V3895" s="29">
        <v>20.191138140747178</v>
      </c>
      <c r="W3895">
        <v>4.320860840314003</v>
      </c>
      <c r="X3895" t="s">
        <v>77</v>
      </c>
      <c r="Y3895" t="s">
        <v>83</v>
      </c>
      <c r="Z3895" t="s">
        <v>5350</v>
      </c>
    </row>
    <row r="3896" spans="2:26" x14ac:dyDescent="0.25">
      <c r="B3896" t="s">
        <v>8260</v>
      </c>
      <c r="C3896" s="26" t="s">
        <v>8261</v>
      </c>
      <c r="D3896" s="26">
        <v>-0.13430022064600264</v>
      </c>
      <c r="E3896" s="26">
        <v>-0.16126355042434787</v>
      </c>
      <c r="F3896" s="26">
        <v>-0.13430022064600264</v>
      </c>
      <c r="G3896" s="27">
        <v>-0.16126355042434787</v>
      </c>
      <c r="H3896" s="28">
        <v>9.6100140487709513</v>
      </c>
      <c r="I3896" s="28">
        <v>17.996641411269458</v>
      </c>
      <c r="J3896" s="26">
        <v>18.174823773824414</v>
      </c>
      <c r="K3896" s="29">
        <v>-0.59184437303568516</v>
      </c>
      <c r="L3896" s="26">
        <v>-7.7983432382290472</v>
      </c>
      <c r="M3896" s="30">
        <v>0.40610675496210069</v>
      </c>
      <c r="N3896" s="29" t="e">
        <v>#N/A</v>
      </c>
      <c r="O3896" s="31">
        <v>20.334278925801861</v>
      </c>
      <c r="P3896" s="31">
        <v>-1407335999.9999998</v>
      </c>
      <c r="Q3896" s="31">
        <v>-1407335999.9999998</v>
      </c>
      <c r="R3896" s="29">
        <v>23485206528</v>
      </c>
      <c r="S3896" s="29">
        <v>47.565049417610993</v>
      </c>
      <c r="T3896" s="29">
        <v>63.014380207308577</v>
      </c>
      <c r="U3896" s="29" t="e">
        <v>#N/A</v>
      </c>
      <c r="V3896" s="29">
        <v>112.06684689112805</v>
      </c>
      <c r="W3896">
        <v>10.292146402925237</v>
      </c>
      <c r="X3896" t="s">
        <v>74</v>
      </c>
      <c r="Y3896" t="s">
        <v>211</v>
      </c>
      <c r="Z3896" t="s">
        <v>212</v>
      </c>
    </row>
    <row r="3897" spans="2:26" x14ac:dyDescent="0.25">
      <c r="B3897" t="s">
        <v>8262</v>
      </c>
      <c r="C3897" s="26" t="s">
        <v>8263</v>
      </c>
      <c r="D3897" s="26">
        <v>1.0499920231463782</v>
      </c>
      <c r="E3897" s="26">
        <v>1.4319657480990802</v>
      </c>
      <c r="F3897" s="26">
        <v>1.0420263343702847</v>
      </c>
      <c r="G3897" s="27">
        <v>1.4319657480990802</v>
      </c>
      <c r="H3897" s="28">
        <v>17.396876828289408</v>
      </c>
      <c r="I3897" s="28">
        <v>7.8746513218518857</v>
      </c>
      <c r="J3897" s="26">
        <v>14.495274643679705</v>
      </c>
      <c r="K3897" s="29">
        <v>-0.49615694893806572</v>
      </c>
      <c r="L3897" s="26">
        <v>-3.2053922387281517</v>
      </c>
      <c r="M3897" s="30">
        <v>0.64510316913134114</v>
      </c>
      <c r="N3897" s="29">
        <v>3.4796107077721093E-3</v>
      </c>
      <c r="O3897" s="31" t="e">
        <v>#N/A</v>
      </c>
      <c r="P3897" s="31">
        <v>1089341000</v>
      </c>
      <c r="Q3897" s="31">
        <v>1089341000</v>
      </c>
      <c r="R3897" s="29">
        <v>14540890112</v>
      </c>
      <c r="S3897" s="29">
        <v>6.6661833773928958</v>
      </c>
      <c r="T3897" s="29">
        <v>7.0351121338912135</v>
      </c>
      <c r="U3897" s="29" t="e">
        <v>#N/A</v>
      </c>
      <c r="V3897" s="29">
        <v>15.291198056919585</v>
      </c>
      <c r="W3897">
        <v>2.4370983398854595</v>
      </c>
      <c r="X3897" t="s">
        <v>71</v>
      </c>
      <c r="Y3897" t="s">
        <v>728</v>
      </c>
      <c r="Z3897" t="s">
        <v>729</v>
      </c>
    </row>
    <row r="3898" spans="2:26" x14ac:dyDescent="0.25">
      <c r="B3898" t="s">
        <v>8264</v>
      </c>
      <c r="C3898" s="26" t="s">
        <v>8265</v>
      </c>
      <c r="D3898" s="26">
        <v>0.48633815954423587</v>
      </c>
      <c r="E3898" s="26">
        <v>0.83998016711280032</v>
      </c>
      <c r="F3898" s="26">
        <v>0.46156735703542145</v>
      </c>
      <c r="G3898" s="27">
        <v>0.78314179776132664</v>
      </c>
      <c r="H3898" s="28">
        <v>13.813436553207985</v>
      </c>
      <c r="I3898" s="28">
        <v>21.338038383819722</v>
      </c>
      <c r="J3898" s="26">
        <v>26.308798000150137</v>
      </c>
      <c r="K3898" s="29">
        <v>-0.55023681247591671</v>
      </c>
      <c r="L3898" s="26">
        <v>-2.6374101925383235</v>
      </c>
      <c r="M3898" s="30">
        <v>0.71486734818369446</v>
      </c>
      <c r="N3898" s="29">
        <v>1.3139631720181367E-2</v>
      </c>
      <c r="O3898" s="31">
        <v>19.983266620509806</v>
      </c>
      <c r="P3898" s="31">
        <v>1254482000</v>
      </c>
      <c r="Q3898" s="31">
        <v>1345529000</v>
      </c>
      <c r="R3898" s="29">
        <v>20870547456</v>
      </c>
      <c r="S3898" s="29">
        <v>10.224699197233148</v>
      </c>
      <c r="T3898" s="29">
        <v>15.744856848938069</v>
      </c>
      <c r="U3898" s="29">
        <v>5.3321313317062611</v>
      </c>
      <c r="V3898" s="29">
        <v>32.342139556924536</v>
      </c>
      <c r="W3898">
        <v>3.9031292400425159</v>
      </c>
      <c r="X3898" t="s">
        <v>93</v>
      </c>
      <c r="Y3898" t="s">
        <v>94</v>
      </c>
      <c r="Z3898" t="s">
        <v>95</v>
      </c>
    </row>
    <row r="3899" spans="2:26" x14ac:dyDescent="0.25">
      <c r="B3899" t="s">
        <v>8266</v>
      </c>
      <c r="C3899" s="26" t="s">
        <v>8267</v>
      </c>
      <c r="D3899" s="26">
        <v>2.893721842771969E-2</v>
      </c>
      <c r="E3899" s="26">
        <v>2.6385224274406332E-3</v>
      </c>
      <c r="F3899" s="26">
        <v>2.8651365987750522E-2</v>
      </c>
      <c r="G3899" s="27">
        <v>2.6385224274406332E-3</v>
      </c>
      <c r="H3899" s="28">
        <v>6.8326448587696778</v>
      </c>
      <c r="I3899" s="28">
        <v>5.7426135327483188</v>
      </c>
      <c r="J3899" s="26">
        <v>4.6197464976651101</v>
      </c>
      <c r="K3899" s="29">
        <v>0.33059031556039176</v>
      </c>
      <c r="L3899" s="26">
        <v>9.2239089184060727</v>
      </c>
      <c r="M3899" s="30">
        <v>0.31590043525571271</v>
      </c>
      <c r="N3899" s="29" t="e">
        <v>#N/A</v>
      </c>
      <c r="O3899" s="31" t="e">
        <v>#N/A</v>
      </c>
      <c r="P3899" s="31">
        <v>7959000000</v>
      </c>
      <c r="Q3899" s="31">
        <v>7959000000</v>
      </c>
      <c r="R3899" s="29">
        <v>3150702080</v>
      </c>
      <c r="S3899" s="29">
        <v>15.244216470588235</v>
      </c>
      <c r="T3899" s="29" t="e">
        <v>#N/A</v>
      </c>
      <c r="U3899" s="29">
        <v>-64.842690553592419</v>
      </c>
      <c r="V3899" s="29">
        <v>6.1215166041690621</v>
      </c>
      <c r="W3899">
        <v>0.68525100584036347</v>
      </c>
      <c r="X3899" t="s">
        <v>66</v>
      </c>
      <c r="Y3899" t="s">
        <v>79</v>
      </c>
      <c r="Z3899" t="s">
        <v>125</v>
      </c>
    </row>
    <row r="3900" spans="2:26" x14ac:dyDescent="0.25">
      <c r="B3900" t="s">
        <v>8268</v>
      </c>
      <c r="C3900" s="26" t="s">
        <v>8269</v>
      </c>
      <c r="D3900" s="26">
        <v>7.9404372846644658E-2</v>
      </c>
      <c r="E3900" s="26">
        <v>3.9984212146253043E-2</v>
      </c>
      <c r="F3900" s="26">
        <v>7.9404372846644658E-2</v>
      </c>
      <c r="G3900" s="27">
        <v>3.9984212146253043E-2</v>
      </c>
      <c r="H3900" s="28">
        <v>8.0004820951876408</v>
      </c>
      <c r="I3900" s="28">
        <v>4.4369849468825322</v>
      </c>
      <c r="J3900" s="26">
        <v>2.9673920053307823</v>
      </c>
      <c r="K3900" s="29">
        <v>0.5392267876777983</v>
      </c>
      <c r="L3900" s="26">
        <v>14.089006212519951</v>
      </c>
      <c r="M3900" s="30">
        <v>0.17561811895972379</v>
      </c>
      <c r="N3900" s="29">
        <v>1.0556617093760859E-2</v>
      </c>
      <c r="O3900" s="31">
        <v>19.764798278551581</v>
      </c>
      <c r="P3900" s="31">
        <v>17317110000</v>
      </c>
      <c r="Q3900" s="31">
        <v>17317110000</v>
      </c>
      <c r="R3900" s="29">
        <v>4109335296</v>
      </c>
      <c r="S3900" s="29">
        <v>18.521181129470641</v>
      </c>
      <c r="T3900" s="29">
        <v>24.800441206162233</v>
      </c>
      <c r="U3900" s="29">
        <v>-84.018430021048346</v>
      </c>
      <c r="V3900" s="29">
        <v>11.822823905694083</v>
      </c>
      <c r="W3900">
        <v>0.96198325148371766</v>
      </c>
      <c r="X3900" t="s">
        <v>77</v>
      </c>
      <c r="Y3900" t="s">
        <v>140</v>
      </c>
      <c r="Z3900" t="s">
        <v>141</v>
      </c>
    </row>
    <row r="3901" spans="2:26" x14ac:dyDescent="0.25">
      <c r="B3901" t="s">
        <v>8270</v>
      </c>
      <c r="C3901" s="26" t="s">
        <v>8271</v>
      </c>
      <c r="D3901" s="26">
        <v>0.13242791144165006</v>
      </c>
      <c r="E3901" s="26">
        <v>0.12723674627993142</v>
      </c>
      <c r="F3901" s="26">
        <v>0.13242791144165006</v>
      </c>
      <c r="G3901" s="27">
        <v>0.12723674627993142</v>
      </c>
      <c r="H3901" s="28">
        <v>4.533458381082113</v>
      </c>
      <c r="I3901" s="28">
        <v>7.7942129485065035</v>
      </c>
      <c r="J3901" s="26">
        <v>8.2550553695495417</v>
      </c>
      <c r="K3901" s="29">
        <v>-2.0363465740769832E-2</v>
      </c>
      <c r="L3901" s="26">
        <v>-0.33381035585783159</v>
      </c>
      <c r="M3901" s="30">
        <v>0.52963346499534547</v>
      </c>
      <c r="N3901" s="29">
        <v>4.6108068351944564E-3</v>
      </c>
      <c r="O3901" s="31" t="e">
        <v>#N/A</v>
      </c>
      <c r="P3901" s="31">
        <v>11609665000</v>
      </c>
      <c r="Q3901" s="31">
        <v>11609665000</v>
      </c>
      <c r="R3901" s="29">
        <v>6603765248</v>
      </c>
      <c r="S3901" s="29">
        <v>4.9481196092690043</v>
      </c>
      <c r="T3901" s="29">
        <v>7.641671118713111</v>
      </c>
      <c r="U3901" s="29">
        <v>9.7063565394625009</v>
      </c>
      <c r="V3901" s="29">
        <v>11.883156639111638</v>
      </c>
      <c r="W3901">
        <v>0.59000560153204962</v>
      </c>
      <c r="X3901" t="s">
        <v>78</v>
      </c>
      <c r="Y3901" t="s">
        <v>87</v>
      </c>
      <c r="Z3901" t="s">
        <v>118</v>
      </c>
    </row>
    <row r="3902" spans="2:26" x14ac:dyDescent="0.25">
      <c r="B3902" t="s">
        <v>8272</v>
      </c>
      <c r="C3902" s="26" t="s">
        <v>8273</v>
      </c>
      <c r="D3902" s="26">
        <v>6.608410083774989E-2</v>
      </c>
      <c r="E3902" s="26">
        <v>0.11318647879870343</v>
      </c>
      <c r="F3902" s="26">
        <v>6.5388054299524503E-2</v>
      </c>
      <c r="G3902" s="27">
        <v>0.11204244207700369</v>
      </c>
      <c r="H3902" s="28">
        <v>21.936183847551508</v>
      </c>
      <c r="I3902" s="28">
        <v>15.413577568215493</v>
      </c>
      <c r="J3902" s="26">
        <v>17.798658580417936</v>
      </c>
      <c r="K3902" s="29">
        <v>0.46458638024124627</v>
      </c>
      <c r="L3902" s="26">
        <v>5.1220496627830299</v>
      </c>
      <c r="M3902" s="30">
        <v>0.21366610927778021</v>
      </c>
      <c r="N3902" s="29">
        <v>1.5933806037601507E-2</v>
      </c>
      <c r="O3902" s="31">
        <v>44.416994270854971</v>
      </c>
      <c r="P3902" s="31">
        <v>25320975000</v>
      </c>
      <c r="Q3902" s="31">
        <v>25579521000</v>
      </c>
      <c r="R3902" s="29">
        <v>6465666048</v>
      </c>
      <c r="S3902" s="29">
        <v>7.0162613104133413</v>
      </c>
      <c r="T3902" s="29">
        <v>8.3563293435571371</v>
      </c>
      <c r="U3902" s="29">
        <v>64.100341236801228</v>
      </c>
      <c r="V3902" s="29">
        <v>2.7892362128030856</v>
      </c>
      <c r="W3902">
        <v>0.59470055264232502</v>
      </c>
      <c r="X3902" t="s">
        <v>66</v>
      </c>
      <c r="Y3902" t="s">
        <v>79</v>
      </c>
      <c r="Z3902" t="s">
        <v>125</v>
      </c>
    </row>
    <row r="3903" spans="2:26" x14ac:dyDescent="0.25">
      <c r="B3903" t="s">
        <v>8274</v>
      </c>
      <c r="C3903" s="26" t="s">
        <v>8275</v>
      </c>
      <c r="D3903" s="26">
        <v>6.447939959696436E-2</v>
      </c>
      <c r="E3903" s="26">
        <v>0.10461437765899421</v>
      </c>
      <c r="F3903" s="26">
        <v>6.447939959696436E-2</v>
      </c>
      <c r="G3903" s="27">
        <v>0.10461437765899421</v>
      </c>
      <c r="H3903" s="28">
        <v>8.5684736369667878</v>
      </c>
      <c r="I3903" s="28">
        <v>11.123024999942757</v>
      </c>
      <c r="J3903" s="26">
        <v>13.56722666807992</v>
      </c>
      <c r="K3903" s="29">
        <v>-6.092913628653876E-2</v>
      </c>
      <c r="L3903" s="26">
        <v>-0.6653036680697535</v>
      </c>
      <c r="M3903" s="30">
        <v>0.59563407273608393</v>
      </c>
      <c r="N3903" s="29">
        <v>3.93154486586494E-3</v>
      </c>
      <c r="O3903" s="31">
        <v>3.818316361346703</v>
      </c>
      <c r="P3903" s="31">
        <v>45835000000</v>
      </c>
      <c r="Q3903" s="31">
        <v>45835000000</v>
      </c>
      <c r="R3903" s="29">
        <v>39457091584</v>
      </c>
      <c r="S3903" s="29">
        <v>4.0799869613950692</v>
      </c>
      <c r="T3903" s="29">
        <v>6.5759045520449702</v>
      </c>
      <c r="U3903" s="29" t="e">
        <v>#N/A</v>
      </c>
      <c r="V3903" s="29">
        <v>7.2187833926925826</v>
      </c>
      <c r="W3903">
        <v>0.68912629223372779</v>
      </c>
      <c r="X3903" t="s">
        <v>74</v>
      </c>
      <c r="Y3903" t="s">
        <v>98</v>
      </c>
      <c r="Z3903" t="s">
        <v>106</v>
      </c>
    </row>
    <row r="3904" spans="2:26" x14ac:dyDescent="0.25">
      <c r="B3904" t="s">
        <v>8276</v>
      </c>
      <c r="C3904" s="26" t="s">
        <v>8277</v>
      </c>
      <c r="D3904" s="26">
        <v>0.13944689442127742</v>
      </c>
      <c r="E3904" s="26">
        <v>0.37507097218599389</v>
      </c>
      <c r="F3904" s="26">
        <v>-1.5452209144561013</v>
      </c>
      <c r="G3904" s="27">
        <v>0.34409219197088625</v>
      </c>
      <c r="H3904" s="28">
        <v>11.914318772107926</v>
      </c>
      <c r="I3904" s="28">
        <v>15.98480668502857</v>
      </c>
      <c r="J3904" s="26">
        <v>10.704899463394232</v>
      </c>
      <c r="K3904" s="29">
        <v>-0.35180137393874533</v>
      </c>
      <c r="L3904" s="26">
        <v>-2.1055888158472258</v>
      </c>
      <c r="M3904" s="30">
        <v>0.61223412503835839</v>
      </c>
      <c r="N3904" s="29">
        <v>2.3490885536411872E-3</v>
      </c>
      <c r="O3904" s="31">
        <v>58.325257379487951</v>
      </c>
      <c r="P3904" s="31">
        <v>1974365000.0000005</v>
      </c>
      <c r="Q3904" s="31">
        <v>2152118000.0000005</v>
      </c>
      <c r="R3904" s="29">
        <v>95345303552</v>
      </c>
      <c r="S3904" s="29">
        <v>77.749422133713892</v>
      </c>
      <c r="T3904" s="29">
        <v>114.38706896479621</v>
      </c>
      <c r="U3904" s="29" t="e">
        <v>#N/A</v>
      </c>
      <c r="V3904" s="29">
        <v>232.15958231203047</v>
      </c>
      <c r="W3904">
        <v>22.254913544017274</v>
      </c>
      <c r="X3904" t="s">
        <v>93</v>
      </c>
      <c r="Y3904" t="s">
        <v>94</v>
      </c>
      <c r="Z3904" t="s">
        <v>252</v>
      </c>
    </row>
    <row r="3905" spans="2:26" x14ac:dyDescent="0.25">
      <c r="B3905" t="s">
        <v>8278</v>
      </c>
      <c r="C3905" s="26" t="s">
        <v>8279</v>
      </c>
      <c r="D3905" s="26" t="e">
        <v>#N/A</v>
      </c>
      <c r="E3905" s="26" t="e">
        <v>#N/A</v>
      </c>
      <c r="F3905" s="26">
        <v>0.11011682929376451</v>
      </c>
      <c r="G3905" s="27">
        <v>0.13768485466598673</v>
      </c>
      <c r="H3905" s="28">
        <v>1.7007820178624844</v>
      </c>
      <c r="I3905" s="28">
        <v>18.3787922778885</v>
      </c>
      <c r="J3905" s="26">
        <v>17.285595337218986</v>
      </c>
      <c r="K3905" s="29" t="e">
        <v>#N/A</v>
      </c>
      <c r="L3905" s="26">
        <v>-5.6377649325626207</v>
      </c>
      <c r="M3905" s="30">
        <v>9.596983921882922E-2</v>
      </c>
      <c r="N3905" s="29" t="e">
        <v>#N/A</v>
      </c>
      <c r="O3905" s="31">
        <v>8.0627134248526282</v>
      </c>
      <c r="P3905" s="31" t="e">
        <v>#N/A</v>
      </c>
      <c r="Q3905" s="31">
        <v>5883000000</v>
      </c>
      <c r="R3905" s="29">
        <v>4395495424</v>
      </c>
      <c r="S3905" s="29" t="e">
        <v>#N/A</v>
      </c>
      <c r="T3905" s="29" t="e">
        <v>#N/A</v>
      </c>
      <c r="U3905" s="29">
        <v>-4.5501128020284796</v>
      </c>
      <c r="V3905" s="29">
        <v>22.186018957345972</v>
      </c>
      <c r="W3905">
        <v>0.37506147873881551</v>
      </c>
      <c r="X3905" t="s">
        <v>66</v>
      </c>
      <c r="Y3905" t="s">
        <v>86</v>
      </c>
      <c r="Z3905" t="s">
        <v>180</v>
      </c>
    </row>
    <row r="3906" spans="2:26" x14ac:dyDescent="0.25">
      <c r="B3906" t="s">
        <v>8280</v>
      </c>
      <c r="C3906" s="26" t="s">
        <v>8281</v>
      </c>
      <c r="D3906" s="26">
        <v>0.78036756412075126</v>
      </c>
      <c r="E3906" s="26">
        <v>0.26230194808511492</v>
      </c>
      <c r="F3906" s="26">
        <v>0.78036756412075126</v>
      </c>
      <c r="G3906" s="27">
        <v>0.26230194808511492</v>
      </c>
      <c r="H3906" s="28">
        <v>0.56652046783625698</v>
      </c>
      <c r="I3906" s="28">
        <v>8.4286635468628308</v>
      </c>
      <c r="J3906" s="26">
        <v>8.7862697549962352</v>
      </c>
      <c r="K3906" s="29">
        <v>-0.70932712684004229</v>
      </c>
      <c r="L3906" s="26">
        <v>-79.407592985160917</v>
      </c>
      <c r="M3906" s="30">
        <v>0.95712148625315674</v>
      </c>
      <c r="N3906" s="29" t="e">
        <v>#N/A</v>
      </c>
      <c r="O3906" s="31">
        <v>22.751373020275423</v>
      </c>
      <c r="P3906" s="31">
        <v>97891000.00000006</v>
      </c>
      <c r="Q3906" s="31">
        <v>97891000.00000006</v>
      </c>
      <c r="R3906" s="29">
        <v>3366846208</v>
      </c>
      <c r="S3906" s="29">
        <v>569.43538408171116</v>
      </c>
      <c r="T3906" s="29" t="e">
        <v>#N/A</v>
      </c>
      <c r="U3906" s="29">
        <v>-0.62889715454445849</v>
      </c>
      <c r="V3906" s="29">
        <v>1074.8663101604279</v>
      </c>
      <c r="W3906">
        <v>6.0214114182115113</v>
      </c>
      <c r="X3906" t="s">
        <v>93</v>
      </c>
      <c r="Y3906" t="s">
        <v>96</v>
      </c>
      <c r="Z3906" t="s">
        <v>541</v>
      </c>
    </row>
    <row r="3907" spans="2:26" x14ac:dyDescent="0.25">
      <c r="B3907" t="s">
        <v>8282</v>
      </c>
      <c r="C3907" s="26" t="s">
        <v>8283</v>
      </c>
      <c r="D3907" s="26">
        <v>1.4541220644185828</v>
      </c>
      <c r="E3907" s="26">
        <v>3.2608936652519716</v>
      </c>
      <c r="F3907" s="26">
        <v>0.92132153518588988</v>
      </c>
      <c r="G3907" s="27">
        <v>0.59689101908850717</v>
      </c>
      <c r="H3907" s="28">
        <v>-1.4325315969095223</v>
      </c>
      <c r="I3907" s="28">
        <v>9.8670730478503152</v>
      </c>
      <c r="J3907" s="26">
        <v>12.768142511018894</v>
      </c>
      <c r="K3907" s="29">
        <v>-0.69470963415594589</v>
      </c>
      <c r="L3907" s="26">
        <v>-8.7863941143943194</v>
      </c>
      <c r="M3907" s="30">
        <v>0.83723968818496064</v>
      </c>
      <c r="N3907" s="29">
        <v>1.1035092454594175E-2</v>
      </c>
      <c r="O3907" s="31">
        <v>30.265500249600713</v>
      </c>
      <c r="P3907" s="31">
        <v>120872999.99999952</v>
      </c>
      <c r="Q3907" s="31">
        <v>660344999.99999952</v>
      </c>
      <c r="R3907" s="29">
        <v>7116314112</v>
      </c>
      <c r="S3907" s="29">
        <v>17.273722088965222</v>
      </c>
      <c r="T3907" s="29">
        <v>27.675352687162636</v>
      </c>
      <c r="U3907" s="29">
        <v>0.61121529088568705</v>
      </c>
      <c r="V3907" s="29">
        <v>82.829978847162181</v>
      </c>
      <c r="W3907">
        <v>2.1833235137866618</v>
      </c>
      <c r="X3907" t="s">
        <v>93</v>
      </c>
      <c r="Y3907" t="s">
        <v>94</v>
      </c>
      <c r="Z3907" t="s">
        <v>95</v>
      </c>
    </row>
    <row r="3908" spans="2:26" x14ac:dyDescent="0.25">
      <c r="B3908" t="s">
        <v>8284</v>
      </c>
      <c r="C3908" s="26" t="s">
        <v>8285</v>
      </c>
      <c r="D3908" s="26" t="e">
        <v>#N/A</v>
      </c>
      <c r="E3908" s="26" t="e">
        <v>#N/A</v>
      </c>
      <c r="F3908" s="26" t="e">
        <v>#N/A</v>
      </c>
      <c r="G3908" s="27" t="e">
        <v>#N/A</v>
      </c>
      <c r="H3908" s="28">
        <v>3.4711309334568696</v>
      </c>
      <c r="I3908" s="28" t="e">
        <v>#N/A</v>
      </c>
      <c r="J3908" s="26" t="e">
        <v>#N/A</v>
      </c>
      <c r="K3908" s="29">
        <v>-2.966804012254641E-2</v>
      </c>
      <c r="L3908" s="26" t="e">
        <v>#N/A</v>
      </c>
      <c r="M3908" s="30">
        <v>4.0162467717950963E-2</v>
      </c>
      <c r="N3908" s="29" t="e">
        <v>#N/A</v>
      </c>
      <c r="O3908" s="31">
        <v>-0.91477790306545759</v>
      </c>
      <c r="P3908" s="31">
        <v>-200417000000</v>
      </c>
      <c r="Q3908" s="31">
        <v>-199850000000</v>
      </c>
      <c r="R3908" s="29">
        <v>210538004480</v>
      </c>
      <c r="S3908" s="29" t="e">
        <v>#N/A</v>
      </c>
      <c r="T3908" s="29" t="e">
        <v>#N/A</v>
      </c>
      <c r="U3908" s="29" t="e">
        <v>#N/A</v>
      </c>
      <c r="V3908" s="29">
        <v>11.712682224042675</v>
      </c>
      <c r="W3908">
        <v>0.44465745651806116</v>
      </c>
      <c r="X3908" t="s">
        <v>66</v>
      </c>
      <c r="Y3908" t="s">
        <v>67</v>
      </c>
      <c r="Z3908" t="s">
        <v>68</v>
      </c>
    </row>
    <row r="3909" spans="2:26" x14ac:dyDescent="0.25">
      <c r="B3909" t="s">
        <v>8286</v>
      </c>
      <c r="C3909" s="26" t="s">
        <v>8287</v>
      </c>
      <c r="D3909" s="26" t="e">
        <v>#N/A</v>
      </c>
      <c r="E3909" s="26" t="e">
        <v>#N/A</v>
      </c>
      <c r="F3909" s="26" t="e">
        <v>#N/A</v>
      </c>
      <c r="G3909" s="27" t="e">
        <v>#N/A</v>
      </c>
      <c r="H3909" s="28" t="e">
        <v>#N/A</v>
      </c>
      <c r="I3909" s="28" t="e">
        <v>#N/A</v>
      </c>
      <c r="J3909" s="26" t="e">
        <v>#N/A</v>
      </c>
      <c r="K3909" s="29" t="e">
        <v>#N/A</v>
      </c>
      <c r="L3909" s="26" t="e">
        <v>#N/A</v>
      </c>
      <c r="M3909" s="30" t="e">
        <v>#N/A</v>
      </c>
      <c r="N3909" s="29" t="e">
        <v>#N/A</v>
      </c>
      <c r="O3909" s="31" t="e">
        <v>#N/A</v>
      </c>
      <c r="P3909" s="31" t="e">
        <v>#N/A</v>
      </c>
      <c r="Q3909" s="31" t="e">
        <v>#N/A</v>
      </c>
      <c r="R3909" s="29">
        <v>44642566144</v>
      </c>
      <c r="S3909" s="29" t="e">
        <v>#N/A</v>
      </c>
      <c r="T3909" s="29" t="e">
        <v>#N/A</v>
      </c>
      <c r="U3909" s="29" t="e">
        <v>#N/A</v>
      </c>
      <c r="V3909" s="29" t="e">
        <v>#N/A</v>
      </c>
      <c r="W3909" t="e">
        <v>#N/A</v>
      </c>
      <c r="X3909" t="e">
        <v>#N/A</v>
      </c>
      <c r="Y3909" t="e">
        <v>#N/A</v>
      </c>
      <c r="Z3909" t="e">
        <v>#N/A</v>
      </c>
    </row>
    <row r="3910" spans="2:26" x14ac:dyDescent="0.25">
      <c r="B3910" t="s">
        <v>8288</v>
      </c>
      <c r="C3910" s="26" t="s">
        <v>8289</v>
      </c>
      <c r="D3910" s="26" t="e">
        <v>#N/A</v>
      </c>
      <c r="E3910" s="26">
        <v>0.49616662310075899</v>
      </c>
      <c r="F3910" s="26" t="e">
        <v>#N/A</v>
      </c>
      <c r="G3910" s="27">
        <v>0.28686946646202788</v>
      </c>
      <c r="H3910" s="28">
        <v>26.632414907072977</v>
      </c>
      <c r="I3910" s="28" t="e">
        <v>#N/A</v>
      </c>
      <c r="J3910" s="26" t="e">
        <v>#N/A</v>
      </c>
      <c r="K3910" s="29">
        <v>5.0044604252755392E-3</v>
      </c>
      <c r="L3910" s="26" t="e">
        <v>#N/A</v>
      </c>
      <c r="M3910" s="30">
        <v>0.30251007899935134</v>
      </c>
      <c r="N3910" s="29">
        <v>5.4822330699972627E-3</v>
      </c>
      <c r="O3910" s="31" t="e">
        <v>#N/A</v>
      </c>
      <c r="P3910" s="31">
        <v>394039000.00000006</v>
      </c>
      <c r="Q3910" s="31">
        <v>681526000</v>
      </c>
      <c r="R3910" s="29">
        <v>24466038784</v>
      </c>
      <c r="S3910" s="29" t="e">
        <v>#N/A</v>
      </c>
      <c r="T3910" s="29">
        <v>92.579166511599766</v>
      </c>
      <c r="U3910" s="29">
        <v>1.0342050146894757</v>
      </c>
      <c r="V3910" s="29">
        <v>150.53163961977802</v>
      </c>
      <c r="W3910">
        <v>30.81032353488169</v>
      </c>
      <c r="X3910" t="s">
        <v>93</v>
      </c>
      <c r="Y3910" t="s">
        <v>94</v>
      </c>
      <c r="Z3910" t="s">
        <v>95</v>
      </c>
    </row>
    <row r="3911" spans="2:26" x14ac:dyDescent="0.25">
      <c r="B3911" t="s">
        <v>8290</v>
      </c>
      <c r="C3911" s="26" t="s">
        <v>8291</v>
      </c>
      <c r="D3911" s="26">
        <v>0.39473826793129441</v>
      </c>
      <c r="E3911" s="26">
        <v>0.14232053066067932</v>
      </c>
      <c r="F3911" s="26">
        <v>0.39473826793129441</v>
      </c>
      <c r="G3911" s="27">
        <v>0.14232053066067932</v>
      </c>
      <c r="H3911" s="28">
        <v>-20.559463986599667</v>
      </c>
      <c r="I3911" s="28">
        <v>-6.0439181850831556</v>
      </c>
      <c r="J3911" s="26">
        <v>-4.6724828129262104</v>
      </c>
      <c r="K3911" s="29">
        <v>-0.66173507864130898</v>
      </c>
      <c r="L3911" s="26">
        <v>16.936865119913449</v>
      </c>
      <c r="M3911" s="30">
        <v>0.2834903302262734</v>
      </c>
      <c r="N3911" s="29">
        <v>9.1895937558032874E-3</v>
      </c>
      <c r="O3911" s="31">
        <v>52.551170948077512</v>
      </c>
      <c r="P3911" s="31">
        <v>-1288507000.0000005</v>
      </c>
      <c r="Q3911" s="31">
        <v>-1288507000.0000005</v>
      </c>
      <c r="R3911" s="29">
        <v>6625124864</v>
      </c>
      <c r="S3911" s="29" t="e">
        <v>#N/A</v>
      </c>
      <c r="T3911" s="29" t="e">
        <v>#N/A</v>
      </c>
      <c r="U3911" s="29">
        <v>4.7209223436607521</v>
      </c>
      <c r="V3911" s="29" t="e">
        <v>#N/A</v>
      </c>
      <c r="W3911">
        <v>6.6854544061334424</v>
      </c>
      <c r="X3911" t="s">
        <v>71</v>
      </c>
      <c r="Y3911" t="s">
        <v>103</v>
      </c>
      <c r="Z3911" t="s">
        <v>119</v>
      </c>
    </row>
    <row r="3912" spans="2:26" x14ac:dyDescent="0.25">
      <c r="B3912" t="s">
        <v>8292</v>
      </c>
      <c r="C3912" s="26" t="s">
        <v>8293</v>
      </c>
      <c r="D3912" s="26" t="e">
        <v>#N/A</v>
      </c>
      <c r="E3912" s="26">
        <v>1.0090641195819221</v>
      </c>
      <c r="F3912" s="26">
        <v>-24.292936108744549</v>
      </c>
      <c r="G3912" s="27">
        <v>0.25029302934890024</v>
      </c>
      <c r="H3912" s="28">
        <v>11.65065250336556</v>
      </c>
      <c r="I3912" s="28">
        <v>20.161483700862959</v>
      </c>
      <c r="J3912" s="26">
        <v>18.734160883345837</v>
      </c>
      <c r="K3912" s="29">
        <v>-0.30336790145370074</v>
      </c>
      <c r="L3912" s="26" t="e">
        <v>#N/A</v>
      </c>
      <c r="M3912" s="30">
        <v>0.62494755549689107</v>
      </c>
      <c r="N3912" s="29" t="e">
        <v>#N/A</v>
      </c>
      <c r="O3912" s="31">
        <v>14.432647285323451</v>
      </c>
      <c r="P3912" s="31">
        <v>496463000.00000024</v>
      </c>
      <c r="Q3912" s="31">
        <v>2001506000.0000002</v>
      </c>
      <c r="R3912" s="29">
        <v>10391557120</v>
      </c>
      <c r="S3912" s="29" t="e">
        <v>#N/A</v>
      </c>
      <c r="T3912" s="29">
        <v>15.119431855935611</v>
      </c>
      <c r="U3912" s="29" t="e">
        <v>#N/A</v>
      </c>
      <c r="V3912" s="29">
        <v>24.778061289073253</v>
      </c>
      <c r="W3912">
        <v>3.1933427991229761</v>
      </c>
      <c r="X3912" t="s">
        <v>74</v>
      </c>
      <c r="Y3912" t="s">
        <v>102</v>
      </c>
      <c r="Z3912" t="s">
        <v>102</v>
      </c>
    </row>
    <row r="3913" spans="2:26" x14ac:dyDescent="0.25">
      <c r="B3913" t="s">
        <v>8294</v>
      </c>
      <c r="C3913" s="26" t="s">
        <v>8295</v>
      </c>
      <c r="D3913" s="26">
        <v>-41.047707564367201</v>
      </c>
      <c r="E3913" s="26">
        <v>-255.66220570012396</v>
      </c>
      <c r="F3913" s="26">
        <v>-41.047707564367201</v>
      </c>
      <c r="G3913" s="27">
        <v>-255.66220570012396</v>
      </c>
      <c r="H3913" s="28">
        <v>-63.664727074343816</v>
      </c>
      <c r="I3913" s="28">
        <v>-22157.612683864074</v>
      </c>
      <c r="J3913" s="26">
        <v>-4788.9358024691373</v>
      </c>
      <c r="K3913" s="29">
        <v>-0.93716246202273412</v>
      </c>
      <c r="L3913" s="26">
        <v>1.5123141356181606</v>
      </c>
      <c r="M3913" s="30">
        <v>0.93974087435336007</v>
      </c>
      <c r="N3913" s="29" t="e">
        <v>#N/A</v>
      </c>
      <c r="O3913" s="31">
        <v>917.31859170871189</v>
      </c>
      <c r="P3913" s="31">
        <v>8070000</v>
      </c>
      <c r="Q3913" s="31">
        <v>8070000</v>
      </c>
      <c r="R3913" s="29">
        <v>7468662272</v>
      </c>
      <c r="S3913" s="29" t="e">
        <v>#N/A</v>
      </c>
      <c r="T3913" s="29" t="e">
        <v>#N/A</v>
      </c>
      <c r="U3913" s="29">
        <v>-28.024563486380657</v>
      </c>
      <c r="V3913" s="29" t="e">
        <v>#N/A</v>
      </c>
      <c r="W3913">
        <v>2.4458448245497126</v>
      </c>
      <c r="X3913" t="s">
        <v>74</v>
      </c>
      <c r="Y3913" t="s">
        <v>100</v>
      </c>
      <c r="Z3913" t="s">
        <v>101</v>
      </c>
    </row>
    <row r="3914" spans="2:26" x14ac:dyDescent="0.25">
      <c r="B3914" t="s">
        <v>8296</v>
      </c>
      <c r="C3914" s="26" t="s">
        <v>8297</v>
      </c>
      <c r="D3914" s="26">
        <v>2.7708502969076583</v>
      </c>
      <c r="E3914" s="26">
        <v>0.73584565511413047</v>
      </c>
      <c r="F3914" s="26">
        <v>1.6287406589315097</v>
      </c>
      <c r="G3914" s="27">
        <v>0.51470526141609174</v>
      </c>
      <c r="H3914" s="28">
        <v>11.505778393918858</v>
      </c>
      <c r="I3914" s="28">
        <v>14.494781022416811</v>
      </c>
      <c r="J3914" s="26">
        <v>9.6803575370579313</v>
      </c>
      <c r="K3914" s="29">
        <v>-0.6541375902898019</v>
      </c>
      <c r="L3914" s="26">
        <v>-5.7532055133772557</v>
      </c>
      <c r="M3914" s="30">
        <v>0.79967135958074265</v>
      </c>
      <c r="N3914" s="29">
        <v>1.9511898719699192E-2</v>
      </c>
      <c r="O3914" s="31">
        <v>52.621342663553399</v>
      </c>
      <c r="P3914" s="31">
        <v>1225878000</v>
      </c>
      <c r="Q3914" s="31">
        <v>1752570000</v>
      </c>
      <c r="R3914" s="29">
        <v>36755378176</v>
      </c>
      <c r="S3914" s="29">
        <v>29.583033949552039</v>
      </c>
      <c r="T3914" s="29">
        <v>34.112166056025288</v>
      </c>
      <c r="U3914" s="29">
        <v>1.7143314292204437</v>
      </c>
      <c r="V3914" s="29">
        <v>45.240435241262297</v>
      </c>
      <c r="W3914">
        <v>4.7096862978765204</v>
      </c>
      <c r="X3914" t="s">
        <v>93</v>
      </c>
      <c r="Y3914" t="s">
        <v>96</v>
      </c>
      <c r="Z3914" t="s">
        <v>1268</v>
      </c>
    </row>
    <row r="3915" spans="2:26" x14ac:dyDescent="0.25">
      <c r="B3915" t="s">
        <v>8298</v>
      </c>
      <c r="C3915" s="26" t="s">
        <v>8299</v>
      </c>
      <c r="D3915" s="26" t="e">
        <v>#N/A</v>
      </c>
      <c r="E3915" s="26">
        <v>1.8836686105530793</v>
      </c>
      <c r="F3915" s="26">
        <v>1.8229543194459814</v>
      </c>
      <c r="G3915" s="27">
        <v>1.8836686105530793</v>
      </c>
      <c r="H3915" s="28">
        <v>27.478329216122297</v>
      </c>
      <c r="I3915" s="28">
        <v>13.868682532295555</v>
      </c>
      <c r="J3915" s="26">
        <v>19.112395240193376</v>
      </c>
      <c r="K3915" s="29">
        <v>-0.64432743248780155</v>
      </c>
      <c r="L3915" s="26">
        <v>-2.1814115696792458</v>
      </c>
      <c r="M3915" s="30">
        <v>0.82694538280355367</v>
      </c>
      <c r="N3915" s="29" t="e">
        <v>#N/A</v>
      </c>
      <c r="O3915" s="31">
        <v>11.373025549022517</v>
      </c>
      <c r="P3915" s="31">
        <v>328036999.99999976</v>
      </c>
      <c r="Q3915" s="31">
        <v>328036999.99999976</v>
      </c>
      <c r="R3915" s="29">
        <v>13800825856</v>
      </c>
      <c r="S3915" s="29">
        <v>19.401601201069703</v>
      </c>
      <c r="T3915" s="29">
        <v>19.545295482008857</v>
      </c>
      <c r="U3915" s="29" t="e">
        <v>#N/A</v>
      </c>
      <c r="V3915" s="29">
        <v>31.560253699788579</v>
      </c>
      <c r="W3915">
        <v>7.8942918572648697</v>
      </c>
      <c r="X3915" t="s">
        <v>93</v>
      </c>
      <c r="Y3915" t="s">
        <v>94</v>
      </c>
      <c r="Z3915" t="s">
        <v>95</v>
      </c>
    </row>
    <row r="3916" spans="2:26" x14ac:dyDescent="0.25">
      <c r="B3916" t="s">
        <v>8300</v>
      </c>
      <c r="C3916" s="26" t="s">
        <v>8301</v>
      </c>
      <c r="D3916" s="26">
        <v>-0.63062364227521195</v>
      </c>
      <c r="E3916" s="26">
        <v>-0.23908962615827037</v>
      </c>
      <c r="F3916" s="26">
        <v>-0.60733980169899415</v>
      </c>
      <c r="G3916" s="27">
        <v>-0.11413097014434162</v>
      </c>
      <c r="H3916" s="28">
        <v>-98.63469255083055</v>
      </c>
      <c r="I3916" s="28">
        <v>-61.06053869558464</v>
      </c>
      <c r="J3916" s="26">
        <v>1.3470462629001614</v>
      </c>
      <c r="K3916" s="29">
        <v>0.64192716061625654</v>
      </c>
      <c r="L3916" s="26">
        <v>44.903630924751148</v>
      </c>
      <c r="M3916" s="30">
        <v>0.11947145657420918</v>
      </c>
      <c r="N3916" s="29">
        <v>8.0884877618089962E-3</v>
      </c>
      <c r="O3916" s="31" t="e">
        <v>#N/A</v>
      </c>
      <c r="P3916" s="31">
        <v>1051567999.9999998</v>
      </c>
      <c r="Q3916" s="31">
        <v>2202899000</v>
      </c>
      <c r="R3916" s="29">
        <v>17269182464</v>
      </c>
      <c r="S3916" s="29">
        <v>490.23816246325248</v>
      </c>
      <c r="T3916" s="29" t="e">
        <v>#N/A</v>
      </c>
      <c r="U3916" s="29">
        <v>-2.6368590461608088</v>
      </c>
      <c r="V3916" s="29" t="e">
        <v>#N/A</v>
      </c>
      <c r="W3916">
        <v>39.411213406523878</v>
      </c>
      <c r="X3916" t="s">
        <v>74</v>
      </c>
      <c r="Y3916" t="s">
        <v>102</v>
      </c>
      <c r="Z3916" t="s">
        <v>1187</v>
      </c>
    </row>
    <row r="3917" spans="2:26" x14ac:dyDescent="0.25">
      <c r="B3917" t="s">
        <v>8302</v>
      </c>
      <c r="C3917" s="26" t="s">
        <v>8303</v>
      </c>
      <c r="D3917" s="26">
        <v>0.36487644000019709</v>
      </c>
      <c r="E3917" s="26">
        <v>4.6552233216207134E-2</v>
      </c>
      <c r="F3917" s="26">
        <v>0.36487644000019709</v>
      </c>
      <c r="G3917" s="27">
        <v>4.6552233216207134E-2</v>
      </c>
      <c r="H3917" s="28">
        <v>4.6082326297367828</v>
      </c>
      <c r="I3917" s="28">
        <v>8.0839890925105351</v>
      </c>
      <c r="J3917" s="26">
        <v>4.2460711818930781</v>
      </c>
      <c r="K3917" s="29">
        <v>-6.9338594003182971E-2</v>
      </c>
      <c r="L3917" s="26">
        <v>-0.760108414126766</v>
      </c>
      <c r="M3917" s="30">
        <v>0.65495570696990613</v>
      </c>
      <c r="N3917" s="29">
        <v>9.4560000000000009E-3</v>
      </c>
      <c r="O3917" s="31">
        <v>14.957343589051955</v>
      </c>
      <c r="P3917" s="31">
        <v>782347000</v>
      </c>
      <c r="Q3917" s="31">
        <v>782347000</v>
      </c>
      <c r="R3917" s="29">
        <v>2816965120</v>
      </c>
      <c r="S3917" s="29">
        <v>17.078607334418319</v>
      </c>
      <c r="T3917" s="29">
        <v>34.405374870833171</v>
      </c>
      <c r="U3917" s="29" t="e">
        <v>#N/A</v>
      </c>
      <c r="V3917" s="29">
        <v>56.69764445015398</v>
      </c>
      <c r="W3917">
        <v>2.4631789653055609</v>
      </c>
      <c r="X3917" t="s">
        <v>93</v>
      </c>
      <c r="Y3917" t="s">
        <v>96</v>
      </c>
      <c r="Z3917" t="s">
        <v>130</v>
      </c>
    </row>
    <row r="3918" spans="2:26" x14ac:dyDescent="0.25">
      <c r="B3918" t="s">
        <v>8304</v>
      </c>
      <c r="C3918" s="26" t="s">
        <v>8305</v>
      </c>
      <c r="D3918" s="26">
        <v>0.12732325197399641</v>
      </c>
      <c r="E3918" s="26">
        <v>0.10906340625111882</v>
      </c>
      <c r="F3918" s="26">
        <v>0.11112747030553242</v>
      </c>
      <c r="G3918" s="27">
        <v>0.10906340625111882</v>
      </c>
      <c r="H3918" s="28">
        <v>-15.417516264838554</v>
      </c>
      <c r="I3918" s="28">
        <v>24.175667566028238</v>
      </c>
      <c r="J3918" s="26">
        <v>21.368204895364677</v>
      </c>
      <c r="K3918" s="29">
        <v>0.12314734865616819</v>
      </c>
      <c r="L3918" s="26">
        <v>-1.58581009530533</v>
      </c>
      <c r="M3918" s="30">
        <v>0.57601524060140075</v>
      </c>
      <c r="N3918" s="29" t="e">
        <v>#N/A</v>
      </c>
      <c r="O3918" s="31">
        <v>4.6787714765292181</v>
      </c>
      <c r="P3918" s="31">
        <v>223448000000</v>
      </c>
      <c r="Q3918" s="31">
        <v>223448000000</v>
      </c>
      <c r="R3918" s="29">
        <v>171881005056</v>
      </c>
      <c r="S3918" s="29" t="e">
        <v>#N/A</v>
      </c>
      <c r="T3918" s="29" t="e">
        <v>#N/A</v>
      </c>
      <c r="U3918" s="29">
        <v>-6.7087110621927781</v>
      </c>
      <c r="V3918" s="29">
        <v>7.7953856413681635</v>
      </c>
      <c r="W3918">
        <v>0.86548693677515154</v>
      </c>
      <c r="X3918" t="s">
        <v>74</v>
      </c>
      <c r="Y3918" t="s">
        <v>98</v>
      </c>
      <c r="Z3918" t="s">
        <v>168</v>
      </c>
    </row>
    <row r="3919" spans="2:26" x14ac:dyDescent="0.25">
      <c r="B3919" t="s">
        <v>8306</v>
      </c>
      <c r="C3919" s="26" t="s">
        <v>8307</v>
      </c>
      <c r="D3919" s="26" t="e">
        <v>#N/A</v>
      </c>
      <c r="E3919" s="26" t="e">
        <v>#N/A</v>
      </c>
      <c r="F3919" s="26" t="e">
        <v>#N/A</v>
      </c>
      <c r="G3919" s="27" t="e">
        <v>#N/A</v>
      </c>
      <c r="H3919" s="28" t="e">
        <v>#N/A</v>
      </c>
      <c r="I3919" s="28" t="e">
        <v>#N/A</v>
      </c>
      <c r="J3919" s="26" t="e">
        <v>#N/A</v>
      </c>
      <c r="K3919" s="29" t="e">
        <v>#N/A</v>
      </c>
      <c r="L3919" s="26" t="e">
        <v>#N/A</v>
      </c>
      <c r="M3919" s="30" t="e">
        <v>#N/A</v>
      </c>
      <c r="N3919" s="29" t="e">
        <v>#N/A</v>
      </c>
      <c r="O3919" s="31" t="e">
        <v>#N/A</v>
      </c>
      <c r="P3919" s="31" t="e">
        <v>#N/A</v>
      </c>
      <c r="Q3919" s="31" t="e">
        <v>#N/A</v>
      </c>
      <c r="R3919" s="29">
        <v>19949606912</v>
      </c>
      <c r="S3919" s="29" t="e">
        <v>#N/A</v>
      </c>
      <c r="T3919" s="29" t="e">
        <v>#N/A</v>
      </c>
      <c r="U3919" s="29" t="e">
        <v>#N/A</v>
      </c>
      <c r="V3919" s="29" t="e">
        <v>#N/A</v>
      </c>
      <c r="W3919" t="e">
        <v>#N/A</v>
      </c>
      <c r="X3919" t="e">
        <v>#N/A</v>
      </c>
      <c r="Y3919" t="e">
        <v>#N/A</v>
      </c>
      <c r="Z3919" t="e">
        <v>#N/A</v>
      </c>
    </row>
    <row r="3920" spans="2:26" x14ac:dyDescent="0.25">
      <c r="B3920" t="s">
        <v>8308</v>
      </c>
      <c r="C3920" s="26" t="s">
        <v>8309</v>
      </c>
      <c r="D3920" s="26" t="e">
        <v>#N/A</v>
      </c>
      <c r="E3920" s="26" t="e">
        <v>#N/A</v>
      </c>
      <c r="F3920" s="26" t="e">
        <v>#N/A</v>
      </c>
      <c r="G3920" s="27" t="e">
        <v>#N/A</v>
      </c>
      <c r="H3920" s="28" t="e">
        <v>#N/A</v>
      </c>
      <c r="I3920" s="28" t="e">
        <v>#N/A</v>
      </c>
      <c r="J3920" s="26" t="e">
        <v>#N/A</v>
      </c>
      <c r="K3920" s="29" t="e">
        <v>#N/A</v>
      </c>
      <c r="L3920" s="26" t="e">
        <v>#N/A</v>
      </c>
      <c r="M3920" s="30" t="e">
        <v>#N/A</v>
      </c>
      <c r="N3920" s="29" t="e">
        <v>#N/A</v>
      </c>
      <c r="O3920" s="31" t="e">
        <v>#N/A</v>
      </c>
      <c r="P3920" s="31" t="e">
        <v>#N/A</v>
      </c>
      <c r="Q3920" s="31" t="e">
        <v>#N/A</v>
      </c>
      <c r="R3920" s="29">
        <v>17865422848</v>
      </c>
      <c r="S3920" s="29" t="e">
        <v>#N/A</v>
      </c>
      <c r="T3920" s="29" t="e">
        <v>#N/A</v>
      </c>
      <c r="U3920" s="29" t="e">
        <v>#N/A</v>
      </c>
      <c r="V3920" s="29" t="e">
        <v>#N/A</v>
      </c>
      <c r="W3920" t="e">
        <v>#N/A</v>
      </c>
      <c r="X3920" t="e">
        <v>#N/A</v>
      </c>
      <c r="Y3920" t="e">
        <v>#N/A</v>
      </c>
      <c r="Z3920" t="e">
        <v>#N/A</v>
      </c>
    </row>
    <row r="3921" spans="2:26" x14ac:dyDescent="0.25">
      <c r="B3921" t="s">
        <v>8310</v>
      </c>
      <c r="C3921" s="26" t="s">
        <v>8311</v>
      </c>
      <c r="D3921" s="26" t="e">
        <v>#N/A</v>
      </c>
      <c r="E3921" s="26">
        <v>0.25257181677018631</v>
      </c>
      <c r="F3921" s="26" t="e">
        <v>#N/A</v>
      </c>
      <c r="G3921" s="27">
        <v>0.20178329133553013</v>
      </c>
      <c r="H3921" s="28">
        <v>12.162346831868081</v>
      </c>
      <c r="I3921" s="28" t="e">
        <v>#N/A</v>
      </c>
      <c r="J3921" s="26">
        <v>15.269753610875107</v>
      </c>
      <c r="K3921" s="29">
        <v>0.54183766172738945</v>
      </c>
      <c r="L3921" s="26">
        <v>3.8478309232480532</v>
      </c>
      <c r="M3921" s="30">
        <v>0.29680931335561067</v>
      </c>
      <c r="N3921" s="29" t="e">
        <v>#N/A</v>
      </c>
      <c r="O3921" s="31" t="e">
        <v>#N/A</v>
      </c>
      <c r="P3921" s="31">
        <v>20608000000</v>
      </c>
      <c r="Q3921" s="31">
        <v>25795000000</v>
      </c>
      <c r="R3921" s="29">
        <v>40748826624</v>
      </c>
      <c r="S3921" s="29">
        <v>12.913198359065628</v>
      </c>
      <c r="T3921" s="29">
        <v>24.025176582781455</v>
      </c>
      <c r="U3921" s="29">
        <v>1.3644564667600281</v>
      </c>
      <c r="V3921" s="29">
        <v>27.279578557764403</v>
      </c>
      <c r="W3921">
        <v>3.7334096657889964</v>
      </c>
      <c r="X3921" t="s">
        <v>74</v>
      </c>
      <c r="Y3921" t="s">
        <v>131</v>
      </c>
      <c r="Z3921" t="s">
        <v>132</v>
      </c>
    </row>
    <row r="3922" spans="2:26" x14ac:dyDescent="0.25">
      <c r="B3922" t="s">
        <v>8312</v>
      </c>
      <c r="C3922" s="26" t="s">
        <v>8313</v>
      </c>
      <c r="D3922" s="26" t="e">
        <v>#N/A</v>
      </c>
      <c r="E3922" s="26" t="e">
        <v>#N/A</v>
      </c>
      <c r="F3922" s="26" t="e">
        <v>#N/A</v>
      </c>
      <c r="G3922" s="27" t="e">
        <v>#N/A</v>
      </c>
      <c r="H3922" s="28" t="e">
        <v>#N/A</v>
      </c>
      <c r="I3922" s="28" t="e">
        <v>#N/A</v>
      </c>
      <c r="J3922" s="26" t="e">
        <v>#N/A</v>
      </c>
      <c r="K3922" s="29" t="e">
        <v>#N/A</v>
      </c>
      <c r="L3922" s="26" t="e">
        <v>#N/A</v>
      </c>
      <c r="M3922" s="30" t="e">
        <v>#N/A</v>
      </c>
      <c r="N3922" s="29" t="e">
        <v>#N/A</v>
      </c>
      <c r="O3922" s="31" t="e">
        <v>#N/A</v>
      </c>
      <c r="P3922" s="31" t="e">
        <v>#N/A</v>
      </c>
      <c r="Q3922" s="31" t="e">
        <v>#N/A</v>
      </c>
      <c r="R3922" s="29">
        <v>24325134336</v>
      </c>
      <c r="S3922" s="29" t="e">
        <v>#N/A</v>
      </c>
      <c r="T3922" s="29" t="e">
        <v>#N/A</v>
      </c>
      <c r="U3922" s="29" t="e">
        <v>#N/A</v>
      </c>
      <c r="V3922" s="29" t="e">
        <v>#N/A</v>
      </c>
      <c r="W3922" t="e">
        <v>#N/A</v>
      </c>
      <c r="X3922" t="e">
        <v>#N/A</v>
      </c>
      <c r="Y3922" t="e">
        <v>#N/A</v>
      </c>
      <c r="Z3922" t="e">
        <v>#N/A</v>
      </c>
    </row>
    <row r="3923" spans="2:26" x14ac:dyDescent="0.25">
      <c r="B3923" t="s">
        <v>8314</v>
      </c>
      <c r="C3923" s="26" t="s">
        <v>8315</v>
      </c>
      <c r="D3923" s="26" t="e">
        <v>#N/A</v>
      </c>
      <c r="E3923" s="26" t="e">
        <v>#N/A</v>
      </c>
      <c r="F3923" s="26">
        <v>-0.77605493399203207</v>
      </c>
      <c r="G3923" s="27">
        <v>-0.96711397111656694</v>
      </c>
      <c r="H3923" s="28">
        <v>27.611412417981168</v>
      </c>
      <c r="I3923" s="28">
        <v>25.32411637115225</v>
      </c>
      <c r="J3923" s="26">
        <v>33.583092376257504</v>
      </c>
      <c r="K3923" s="29" t="e">
        <v>#N/A</v>
      </c>
      <c r="L3923" s="26">
        <v>-3.5294630353544125</v>
      </c>
      <c r="M3923" s="30">
        <v>0.62634275959508046</v>
      </c>
      <c r="N3923" s="29" t="e">
        <v>#N/A</v>
      </c>
      <c r="O3923" s="31">
        <v>49.236071658066365</v>
      </c>
      <c r="P3923" s="31" t="e">
        <v>#N/A</v>
      </c>
      <c r="Q3923" s="31">
        <v>-661071000</v>
      </c>
      <c r="R3923" s="29">
        <v>16147418112</v>
      </c>
      <c r="S3923" s="29">
        <v>21.292593715556773</v>
      </c>
      <c r="T3923" s="29">
        <v>21.665470799945567</v>
      </c>
      <c r="U3923" s="29">
        <v>3.9974006712584713</v>
      </c>
      <c r="V3923" s="29">
        <v>40.912586516277877</v>
      </c>
      <c r="W3923">
        <v>9.7861233072773306</v>
      </c>
      <c r="X3923" t="s">
        <v>93</v>
      </c>
      <c r="Y3923" t="s">
        <v>96</v>
      </c>
      <c r="Z3923" t="s">
        <v>130</v>
      </c>
    </row>
    <row r="3924" spans="2:26" x14ac:dyDescent="0.25">
      <c r="B3924" t="s">
        <v>8316</v>
      </c>
      <c r="C3924" s="26" t="s">
        <v>8317</v>
      </c>
      <c r="D3924" s="26" t="e">
        <v>#N/A</v>
      </c>
      <c r="E3924" s="26">
        <v>2.3928742882805679E-2</v>
      </c>
      <c r="F3924" s="26">
        <v>-1.6510068878272421</v>
      </c>
      <c r="G3924" s="27">
        <v>2.3928742882805679E-2</v>
      </c>
      <c r="H3924" s="28">
        <v>-1.1735938445120451</v>
      </c>
      <c r="I3924" s="28">
        <v>23.917114180386982</v>
      </c>
      <c r="J3924" s="26">
        <v>9.860362759909524</v>
      </c>
      <c r="K3924" s="29">
        <v>-0.6176648466259278</v>
      </c>
      <c r="L3924" s="26">
        <v>-22.792704475588799</v>
      </c>
      <c r="M3924" s="30">
        <v>0.8923875768444639</v>
      </c>
      <c r="N3924" s="29" t="e">
        <v>#N/A</v>
      </c>
      <c r="O3924" s="31">
        <v>-0.99172660146258385</v>
      </c>
      <c r="P3924" s="31">
        <v>387442000</v>
      </c>
      <c r="Q3924" s="31">
        <v>387442000</v>
      </c>
      <c r="R3924" s="29">
        <v>1407399936</v>
      </c>
      <c r="S3924" s="29">
        <v>11.274052622661149</v>
      </c>
      <c r="T3924" s="29" t="e">
        <v>#N/A</v>
      </c>
      <c r="U3924" s="29" t="e">
        <v>#N/A</v>
      </c>
      <c r="V3924" s="29" t="e">
        <v>#N/A</v>
      </c>
      <c r="W3924">
        <v>1.0386290747486864</v>
      </c>
      <c r="X3924" t="s">
        <v>71</v>
      </c>
      <c r="Y3924" t="s">
        <v>103</v>
      </c>
      <c r="Z3924" t="s">
        <v>1904</v>
      </c>
    </row>
    <row r="3925" spans="2:26" x14ac:dyDescent="0.25">
      <c r="B3925" t="s">
        <v>8318</v>
      </c>
      <c r="C3925" s="26" t="s">
        <v>8319</v>
      </c>
      <c r="D3925" s="26">
        <v>-0.42915370174364342</v>
      </c>
      <c r="E3925" s="26">
        <v>-0.73081775252549086</v>
      </c>
      <c r="F3925" s="26">
        <v>-0.48233110762410292</v>
      </c>
      <c r="G3925" s="27">
        <v>-0.99670478192778833</v>
      </c>
      <c r="H3925" s="28">
        <v>17.572707419734638</v>
      </c>
      <c r="I3925" s="28">
        <v>19.206787879063938</v>
      </c>
      <c r="J3925" s="26">
        <v>25.079251042321015</v>
      </c>
      <c r="K3925" s="29">
        <v>-0.81897779241037272</v>
      </c>
      <c r="L3925" s="26">
        <v>-5.0369678308255503</v>
      </c>
      <c r="M3925" s="30">
        <v>0.64870373403624793</v>
      </c>
      <c r="N3925" s="29">
        <v>3.8019999999999998E-2</v>
      </c>
      <c r="O3925" s="31">
        <v>36.660564910198673</v>
      </c>
      <c r="P3925" s="31">
        <v>-317859000</v>
      </c>
      <c r="Q3925" s="31">
        <v>-233065000</v>
      </c>
      <c r="R3925" s="29">
        <v>5180490240</v>
      </c>
      <c r="S3925" s="29">
        <v>13.795905291972794</v>
      </c>
      <c r="T3925" s="29">
        <v>16.336570166640119</v>
      </c>
      <c r="U3925" s="29">
        <v>5.2701382948653137</v>
      </c>
      <c r="V3925" s="29">
        <v>27.589924776614634</v>
      </c>
      <c r="W3925">
        <v>4.5492284056507266</v>
      </c>
      <c r="X3925" t="s">
        <v>93</v>
      </c>
      <c r="Y3925" t="s">
        <v>96</v>
      </c>
      <c r="Z3925" t="s">
        <v>541</v>
      </c>
    </row>
    <row r="3926" spans="2:26" x14ac:dyDescent="0.25">
      <c r="B3926" t="s">
        <v>8320</v>
      </c>
      <c r="C3926" s="26" t="s">
        <v>8321</v>
      </c>
      <c r="D3926" s="26">
        <v>0.57169262587214775</v>
      </c>
      <c r="E3926" s="26">
        <v>0.64161047203490673</v>
      </c>
      <c r="F3926" s="26">
        <v>0.57169262587214775</v>
      </c>
      <c r="G3926" s="27">
        <v>0.64161047203490673</v>
      </c>
      <c r="H3926" s="28">
        <v>20.55905259788755</v>
      </c>
      <c r="I3926" s="28">
        <v>6.4292150507614094</v>
      </c>
      <c r="J3926" s="26">
        <v>9.8500099237290542</v>
      </c>
      <c r="K3926" s="29">
        <v>-0.32073984232868408</v>
      </c>
      <c r="L3926" s="26">
        <v>-1.5224525043177892</v>
      </c>
      <c r="M3926" s="30">
        <v>0.62650090964220739</v>
      </c>
      <c r="N3926" s="29">
        <v>3.608247422680412E-2</v>
      </c>
      <c r="O3926" s="31">
        <v>11.737750572687442</v>
      </c>
      <c r="P3926" s="31">
        <v>5042000000</v>
      </c>
      <c r="Q3926" s="31">
        <v>5042000000</v>
      </c>
      <c r="R3926" s="29">
        <v>56831725568</v>
      </c>
      <c r="S3926" s="29">
        <v>14.836708568796777</v>
      </c>
      <c r="T3926" s="29">
        <v>15.932836342503863</v>
      </c>
      <c r="U3926" s="29">
        <v>1.9144236588385688</v>
      </c>
      <c r="V3926" s="29">
        <v>31.691872021674747</v>
      </c>
      <c r="W3926">
        <v>5.4234897696253981</v>
      </c>
      <c r="X3926" t="s">
        <v>74</v>
      </c>
      <c r="Y3926" t="s">
        <v>185</v>
      </c>
      <c r="Z3926" t="s">
        <v>186</v>
      </c>
    </row>
    <row r="3927" spans="2:26" x14ac:dyDescent="0.25">
      <c r="B3927" t="s">
        <v>8322</v>
      </c>
      <c r="C3927" s="26" t="s">
        <v>8323</v>
      </c>
      <c r="D3927" s="26">
        <v>16.014559582754924</v>
      </c>
      <c r="E3927" s="26">
        <v>1.935863597972973</v>
      </c>
      <c r="F3927" s="26">
        <v>16.014559582754924</v>
      </c>
      <c r="G3927" s="27">
        <v>1.935863597972973</v>
      </c>
      <c r="H3927" s="28">
        <v>8.968331024901822</v>
      </c>
      <c r="I3927" s="28">
        <v>9.6447946002919487</v>
      </c>
      <c r="J3927" s="26">
        <v>7.7115018709561065</v>
      </c>
      <c r="K3927" s="29">
        <v>-0.70012024884497814</v>
      </c>
      <c r="L3927" s="26">
        <v>-6.7416924027177254</v>
      </c>
      <c r="M3927" s="30">
        <v>0.74872609776248189</v>
      </c>
      <c r="N3927" s="29" t="e">
        <v>#N/A</v>
      </c>
      <c r="O3927" s="31">
        <v>11.917205271823361</v>
      </c>
      <c r="P3927" s="31">
        <v>56832000</v>
      </c>
      <c r="Q3927" s="31">
        <v>56832000</v>
      </c>
      <c r="R3927" s="29">
        <v>11936549888</v>
      </c>
      <c r="S3927" s="29">
        <v>91.56219796582252</v>
      </c>
      <c r="T3927" s="29">
        <v>101.05472589280033</v>
      </c>
      <c r="U3927" s="29">
        <v>0.47802757526580869</v>
      </c>
      <c r="V3927" s="29">
        <v>188.43108307609717</v>
      </c>
      <c r="W3927">
        <v>15.01441329065775</v>
      </c>
      <c r="X3927" t="s">
        <v>93</v>
      </c>
      <c r="Y3927" t="s">
        <v>94</v>
      </c>
      <c r="Z3927" t="s">
        <v>95</v>
      </c>
    </row>
    <row r="3928" spans="2:26" x14ac:dyDescent="0.25">
      <c r="B3928" t="s">
        <v>8324</v>
      </c>
      <c r="C3928" s="26" t="s">
        <v>8325</v>
      </c>
      <c r="D3928" s="26" t="e">
        <v>#N/A</v>
      </c>
      <c r="E3928" s="26" t="e">
        <v>#N/A</v>
      </c>
      <c r="F3928" s="26" t="e">
        <v>#N/A</v>
      </c>
      <c r="G3928" s="27" t="e">
        <v>#N/A</v>
      </c>
      <c r="H3928" s="28" t="e">
        <v>#N/A</v>
      </c>
      <c r="I3928" s="28" t="e">
        <v>#N/A</v>
      </c>
      <c r="J3928" s="26" t="e">
        <v>#N/A</v>
      </c>
      <c r="K3928" s="29" t="e">
        <v>#N/A</v>
      </c>
      <c r="L3928" s="26" t="e">
        <v>#N/A</v>
      </c>
      <c r="M3928" s="30" t="e">
        <v>#N/A</v>
      </c>
      <c r="N3928" s="29" t="e">
        <v>#N/A</v>
      </c>
      <c r="O3928" s="31" t="e">
        <v>#N/A</v>
      </c>
      <c r="P3928" s="31" t="e">
        <v>#N/A</v>
      </c>
      <c r="Q3928" s="31" t="e">
        <v>#N/A</v>
      </c>
      <c r="R3928" s="29">
        <v>27956295680</v>
      </c>
      <c r="S3928" s="29" t="e">
        <v>#N/A</v>
      </c>
      <c r="T3928" s="29" t="e">
        <v>#N/A</v>
      </c>
      <c r="U3928" s="29" t="e">
        <v>#N/A</v>
      </c>
      <c r="V3928" s="29" t="e">
        <v>#N/A</v>
      </c>
      <c r="W3928" t="e">
        <v>#N/A</v>
      </c>
      <c r="X3928" t="e">
        <v>#N/A</v>
      </c>
      <c r="Y3928" t="e">
        <v>#N/A</v>
      </c>
      <c r="Z3928" t="e">
        <v>#N/A</v>
      </c>
    </row>
    <row r="3929" spans="2:26" x14ac:dyDescent="0.25">
      <c r="B3929" t="s">
        <v>8326</v>
      </c>
      <c r="C3929" s="26" t="s">
        <v>8327</v>
      </c>
      <c r="D3929" s="26" t="e">
        <v>#N/A</v>
      </c>
      <c r="E3929" s="26">
        <v>2.4591460762322277</v>
      </c>
      <c r="F3929" s="26" t="e">
        <v>#N/A</v>
      </c>
      <c r="G3929" s="27">
        <v>1.2009042367092615</v>
      </c>
      <c r="H3929" s="28">
        <v>16.598002328256023</v>
      </c>
      <c r="I3929" s="28" t="e">
        <v>#N/A</v>
      </c>
      <c r="J3929" s="26">
        <v>10.568784367845147</v>
      </c>
      <c r="K3929" s="29">
        <v>-0.63646193604832846</v>
      </c>
      <c r="L3929" s="26">
        <v>-3.3340681042103339</v>
      </c>
      <c r="M3929" s="30">
        <v>0.72931997273432969</v>
      </c>
      <c r="N3929" s="29" t="e">
        <v>#N/A</v>
      </c>
      <c r="O3929" s="31" t="e">
        <v>#N/A</v>
      </c>
      <c r="P3929" s="31">
        <v>234494000</v>
      </c>
      <c r="Q3929" s="31">
        <v>480184000</v>
      </c>
      <c r="R3929" s="29">
        <v>5781575168</v>
      </c>
      <c r="S3929" s="29">
        <v>6.0093330467511441</v>
      </c>
      <c r="T3929" s="29">
        <v>6.4483914437575329</v>
      </c>
      <c r="U3929" s="29">
        <v>7.725628172616366</v>
      </c>
      <c r="V3929" s="29">
        <v>14.558079197938433</v>
      </c>
      <c r="W3929">
        <v>2.1984250148038229</v>
      </c>
      <c r="X3929" t="s">
        <v>93</v>
      </c>
      <c r="Y3929" t="s">
        <v>94</v>
      </c>
      <c r="Z3929" t="s">
        <v>95</v>
      </c>
    </row>
    <row r="3930" spans="2:26" x14ac:dyDescent="0.25">
      <c r="B3930" t="s">
        <v>8328</v>
      </c>
      <c r="C3930" s="26" t="s">
        <v>8329</v>
      </c>
      <c r="D3930" s="26" t="e">
        <v>#N/A</v>
      </c>
      <c r="E3930" s="26">
        <v>0.21356591377846937</v>
      </c>
      <c r="F3930" s="26" t="e">
        <v>#N/A</v>
      </c>
      <c r="G3930" s="27">
        <v>0.21356591377846937</v>
      </c>
      <c r="H3930" s="28">
        <v>37.269768421490191</v>
      </c>
      <c r="I3930" s="28" t="e">
        <v>#N/A</v>
      </c>
      <c r="J3930" s="26">
        <v>14.041946134883696</v>
      </c>
      <c r="K3930" s="29">
        <v>0.36846541070460331</v>
      </c>
      <c r="L3930" s="26" t="e">
        <v>#N/A</v>
      </c>
      <c r="M3930" s="30">
        <v>0.2946406744137291</v>
      </c>
      <c r="N3930" s="29" t="e">
        <v>#N/A</v>
      </c>
      <c r="O3930" s="31" t="e">
        <v>#N/A</v>
      </c>
      <c r="P3930" s="31">
        <v>8028018000</v>
      </c>
      <c r="Q3930" s="31">
        <v>8028018000</v>
      </c>
      <c r="R3930" s="29">
        <v>14453467136</v>
      </c>
      <c r="S3930" s="29" t="e">
        <v>#N/A</v>
      </c>
      <c r="T3930" s="29">
        <v>9.7147250274113972</v>
      </c>
      <c r="U3930" s="29" t="e">
        <v>#N/A</v>
      </c>
      <c r="V3930" s="29" t="e">
        <v>#N/A</v>
      </c>
      <c r="W3930">
        <v>3.2591609078589028</v>
      </c>
      <c r="X3930" t="s">
        <v>93</v>
      </c>
      <c r="Y3930" t="s">
        <v>94</v>
      </c>
      <c r="Z3930" t="s">
        <v>95</v>
      </c>
    </row>
    <row r="3931" spans="2:26" x14ac:dyDescent="0.25">
      <c r="B3931" t="s">
        <v>8330</v>
      </c>
      <c r="C3931" s="26" t="s">
        <v>8331</v>
      </c>
      <c r="D3931" s="26">
        <v>-1.0020846412827245</v>
      </c>
      <c r="E3931" s="26">
        <v>2.9392865312755698</v>
      </c>
      <c r="F3931" s="26">
        <v>0.30253846847126054</v>
      </c>
      <c r="G3931" s="27">
        <v>0.44728188965097887</v>
      </c>
      <c r="H3931" s="28">
        <v>27.979613919611861</v>
      </c>
      <c r="I3931" s="28">
        <v>18.417929958871973</v>
      </c>
      <c r="J3931" s="26">
        <v>20.933829500872754</v>
      </c>
      <c r="K3931" s="29">
        <v>-0.13450556704608699</v>
      </c>
      <c r="L3931" s="26">
        <v>-0.36344997923784361</v>
      </c>
      <c r="M3931" s="30">
        <v>0.5104465930611034</v>
      </c>
      <c r="N3931" s="29">
        <v>1.0434029182986049E-2</v>
      </c>
      <c r="O3931" s="31" t="e">
        <v>#N/A</v>
      </c>
      <c r="P3931" s="31">
        <v>1971522999.9999981</v>
      </c>
      <c r="Q3931" s="31">
        <v>12955746999.999998</v>
      </c>
      <c r="R3931" s="29">
        <v>58105061376</v>
      </c>
      <c r="S3931" s="29">
        <v>7.668416665238289</v>
      </c>
      <c r="T3931" s="29">
        <v>9.6133566885791044</v>
      </c>
      <c r="U3931" s="29">
        <v>8.0707100017572149</v>
      </c>
      <c r="V3931" s="29">
        <v>15.920127571100602</v>
      </c>
      <c r="W3931">
        <v>3.7992872684023853</v>
      </c>
      <c r="X3931" t="s">
        <v>71</v>
      </c>
      <c r="Y3931" t="s">
        <v>728</v>
      </c>
      <c r="Z3931" t="s">
        <v>6212</v>
      </c>
    </row>
    <row r="3932" spans="2:26" x14ac:dyDescent="0.25">
      <c r="B3932" t="s">
        <v>8332</v>
      </c>
      <c r="C3932" s="26" t="s">
        <v>8333</v>
      </c>
      <c r="D3932" s="26" t="e">
        <v>#N/A</v>
      </c>
      <c r="E3932" s="26" t="e">
        <v>#N/A</v>
      </c>
      <c r="F3932" s="26" t="e">
        <v>#N/A</v>
      </c>
      <c r="G3932" s="27" t="e">
        <v>#N/A</v>
      </c>
      <c r="H3932" s="28" t="e">
        <v>#N/A</v>
      </c>
      <c r="I3932" s="28" t="e">
        <v>#N/A</v>
      </c>
      <c r="J3932" s="26" t="e">
        <v>#N/A</v>
      </c>
      <c r="K3932" s="29" t="e">
        <v>#N/A</v>
      </c>
      <c r="L3932" s="26" t="e">
        <v>#N/A</v>
      </c>
      <c r="M3932" s="30" t="e">
        <v>#N/A</v>
      </c>
      <c r="N3932" s="29" t="e">
        <v>#N/A</v>
      </c>
      <c r="O3932" s="31" t="e">
        <v>#N/A</v>
      </c>
      <c r="P3932" s="31" t="e">
        <v>#N/A</v>
      </c>
      <c r="Q3932" s="31" t="e">
        <v>#N/A</v>
      </c>
      <c r="R3932" s="29">
        <v>6976997888</v>
      </c>
      <c r="S3932" s="29" t="e">
        <v>#N/A</v>
      </c>
      <c r="T3932" s="29" t="e">
        <v>#N/A</v>
      </c>
      <c r="U3932" s="29" t="e">
        <v>#N/A</v>
      </c>
      <c r="V3932" s="29" t="e">
        <v>#N/A</v>
      </c>
      <c r="W3932" t="e">
        <v>#N/A</v>
      </c>
      <c r="X3932" t="e">
        <v>#N/A</v>
      </c>
      <c r="Y3932" t="e">
        <v>#N/A</v>
      </c>
      <c r="Z3932" t="e">
        <v>#N/A</v>
      </c>
    </row>
    <row r="3933" spans="2:26" x14ac:dyDescent="0.25">
      <c r="B3933" t="s">
        <v>8334</v>
      </c>
      <c r="C3933" s="26" t="s">
        <v>8333</v>
      </c>
      <c r="D3933" s="26" t="e">
        <v>#N/A</v>
      </c>
      <c r="E3933" s="26" t="e">
        <v>#N/A</v>
      </c>
      <c r="F3933" s="26" t="e">
        <v>#N/A</v>
      </c>
      <c r="G3933" s="27" t="e">
        <v>#N/A</v>
      </c>
      <c r="H3933" s="28" t="e">
        <v>#N/A</v>
      </c>
      <c r="I3933" s="28" t="e">
        <v>#N/A</v>
      </c>
      <c r="J3933" s="26" t="e">
        <v>#N/A</v>
      </c>
      <c r="K3933" s="29" t="e">
        <v>#N/A</v>
      </c>
      <c r="L3933" s="26" t="e">
        <v>#N/A</v>
      </c>
      <c r="M3933" s="30" t="e">
        <v>#N/A</v>
      </c>
      <c r="N3933" s="29" t="e">
        <v>#N/A</v>
      </c>
      <c r="O3933" s="31" t="e">
        <v>#N/A</v>
      </c>
      <c r="P3933" s="31" t="e">
        <v>#N/A</v>
      </c>
      <c r="Q3933" s="31" t="e">
        <v>#N/A</v>
      </c>
      <c r="R3933" s="29">
        <v>17668356096</v>
      </c>
      <c r="S3933" s="29" t="e">
        <v>#N/A</v>
      </c>
      <c r="T3933" s="29" t="e">
        <v>#N/A</v>
      </c>
      <c r="U3933" s="29" t="e">
        <v>#N/A</v>
      </c>
      <c r="V3933" s="29" t="e">
        <v>#N/A</v>
      </c>
      <c r="W3933" t="e">
        <v>#N/A</v>
      </c>
      <c r="X3933" t="e">
        <v>#N/A</v>
      </c>
      <c r="Y3933" t="e">
        <v>#N/A</v>
      </c>
      <c r="Z3933" t="e">
        <v>#N/A</v>
      </c>
    </row>
    <row r="3934" spans="2:26" x14ac:dyDescent="0.25">
      <c r="B3934" t="s">
        <v>8335</v>
      </c>
      <c r="C3934" s="26" t="s">
        <v>8336</v>
      </c>
      <c r="D3934" s="26">
        <v>0.27112219779055124</v>
      </c>
      <c r="E3934" s="26">
        <v>0.34543442169341448</v>
      </c>
      <c r="F3934" s="26">
        <v>0.23057828625406204</v>
      </c>
      <c r="G3934" s="27">
        <v>0.2586821384169084</v>
      </c>
      <c r="H3934" s="28">
        <v>24.982904034647824</v>
      </c>
      <c r="I3934" s="28">
        <v>13.533158204679802</v>
      </c>
      <c r="J3934" s="26">
        <v>17.331402565163426</v>
      </c>
      <c r="K3934" s="29">
        <v>0.29337281088572509</v>
      </c>
      <c r="L3934" s="26">
        <v>1.1117211745046551</v>
      </c>
      <c r="M3934" s="30">
        <v>0.39187473550571306</v>
      </c>
      <c r="N3934" s="29">
        <v>3.2304379038047381E-3</v>
      </c>
      <c r="O3934" s="31">
        <v>18.44986137433316</v>
      </c>
      <c r="P3934" s="31">
        <v>9035000000</v>
      </c>
      <c r="Q3934" s="31">
        <v>12065000000</v>
      </c>
      <c r="R3934" s="29">
        <v>89157681152</v>
      </c>
      <c r="S3934" s="29">
        <v>22.395483683934113</v>
      </c>
      <c r="T3934" s="29">
        <v>30.059173710990066</v>
      </c>
      <c r="U3934" s="29">
        <v>2.6413876735814728</v>
      </c>
      <c r="V3934" s="29">
        <v>55.494287906860279</v>
      </c>
      <c r="W3934">
        <v>12.203114237580994</v>
      </c>
      <c r="X3934" t="s">
        <v>74</v>
      </c>
      <c r="Y3934" t="s">
        <v>102</v>
      </c>
      <c r="Z3934" t="s">
        <v>258</v>
      </c>
    </row>
    <row r="3935" spans="2:26" x14ac:dyDescent="0.25">
      <c r="B3935" t="s">
        <v>8337</v>
      </c>
      <c r="C3935" s="26" t="s">
        <v>8338</v>
      </c>
      <c r="D3935" s="26">
        <v>0.96107815840160826</v>
      </c>
      <c r="E3935" s="26">
        <v>-0.34705557023046951</v>
      </c>
      <c r="F3935" s="26">
        <v>0.96107815840160826</v>
      </c>
      <c r="G3935" s="27">
        <v>-0.34705557023046951</v>
      </c>
      <c r="H3935" s="28">
        <v>11.786282737184179</v>
      </c>
      <c r="I3935" s="28">
        <v>4.3780811125915422</v>
      </c>
      <c r="J3935" s="26">
        <v>-8.9753601265147509</v>
      </c>
      <c r="K3935" s="29">
        <v>0.23479982817770831</v>
      </c>
      <c r="L3935" s="26">
        <v>2.8742724697398918</v>
      </c>
      <c r="M3935" s="30">
        <v>0.30498992284444687</v>
      </c>
      <c r="N3935" s="29">
        <v>5.2522113708855346E-3</v>
      </c>
      <c r="O3935" s="31">
        <v>24.634752929410876</v>
      </c>
      <c r="P3935" s="31">
        <v>1211440000</v>
      </c>
      <c r="Q3935" s="31">
        <v>1211440000</v>
      </c>
      <c r="R3935" s="29">
        <v>22026240000</v>
      </c>
      <c r="S3935" s="29">
        <v>106.01027321892633</v>
      </c>
      <c r="T3935" s="29">
        <v>113.88715957222048</v>
      </c>
      <c r="U3935" s="29" t="e">
        <v>#N/A</v>
      </c>
      <c r="V3935" s="29">
        <v>237.93459552495685</v>
      </c>
      <c r="W3935">
        <v>26.518561945659592</v>
      </c>
      <c r="X3935" t="s">
        <v>82</v>
      </c>
      <c r="Y3935" t="s">
        <v>89</v>
      </c>
      <c r="Z3935" t="s">
        <v>191</v>
      </c>
    </row>
    <row r="3936" spans="2:26" x14ac:dyDescent="0.25">
      <c r="B3936" t="s">
        <v>8339</v>
      </c>
      <c r="C3936" s="26" t="s">
        <v>8340</v>
      </c>
      <c r="D3936" s="26">
        <v>29.508374690140716</v>
      </c>
      <c r="E3936" s="26">
        <v>-2.2733235101869012</v>
      </c>
      <c r="F3936" s="26">
        <v>29.508374690140716</v>
      </c>
      <c r="G3936" s="27">
        <v>-2.2733235101869012</v>
      </c>
      <c r="H3936" s="28">
        <v>-51.442615806150847</v>
      </c>
      <c r="I3936" s="28">
        <v>11.551574624180763</v>
      </c>
      <c r="J3936" s="26">
        <v>-15.230566635786637</v>
      </c>
      <c r="K3936" s="29">
        <v>-0.35222038359749591</v>
      </c>
      <c r="L3936" s="26">
        <v>1.6604329495763486</v>
      </c>
      <c r="M3936" s="30">
        <v>0.41320815546685447</v>
      </c>
      <c r="N3936" s="29">
        <v>3.824444444444445E-3</v>
      </c>
      <c r="O3936" s="31">
        <v>34.761160633931105</v>
      </c>
      <c r="P3936" s="31">
        <v>90262999.999999881</v>
      </c>
      <c r="Q3936" s="31">
        <v>90262999.999999881</v>
      </c>
      <c r="R3936" s="29">
        <v>4580313600</v>
      </c>
      <c r="S3936" s="29" t="e">
        <v>#N/A</v>
      </c>
      <c r="T3936" s="29" t="e">
        <v>#N/A</v>
      </c>
      <c r="U3936" s="29">
        <v>-6.0872251192582096</v>
      </c>
      <c r="V3936" s="29" t="e">
        <v>#N/A</v>
      </c>
      <c r="W3936">
        <v>8.5098117287559827</v>
      </c>
      <c r="X3936" t="s">
        <v>93</v>
      </c>
      <c r="Y3936" t="s">
        <v>96</v>
      </c>
      <c r="Z3936" t="s">
        <v>3166</v>
      </c>
    </row>
    <row r="3937" spans="2:26" x14ac:dyDescent="0.25">
      <c r="B3937" t="s">
        <v>8341</v>
      </c>
      <c r="C3937" s="26" t="s">
        <v>8342</v>
      </c>
      <c r="D3937" s="26">
        <v>1.1026134197284747</v>
      </c>
      <c r="E3937" s="26">
        <v>0.35567552580819711</v>
      </c>
      <c r="F3937" s="26">
        <v>1.1026134197284747</v>
      </c>
      <c r="G3937" s="27">
        <v>0.35567552580819711</v>
      </c>
      <c r="H3937" s="28">
        <v>0.4585372793523137</v>
      </c>
      <c r="I3937" s="28">
        <v>7.0541217971916783</v>
      </c>
      <c r="J3937" s="26">
        <v>7.371367510693811</v>
      </c>
      <c r="K3937" s="29">
        <v>-9.223265792219118E-2</v>
      </c>
      <c r="L3937" s="26">
        <v>-2.9609118376484176</v>
      </c>
      <c r="M3937" s="30">
        <v>0.60535073808308215</v>
      </c>
      <c r="N3937" s="29">
        <v>4.0135367135657731E-3</v>
      </c>
      <c r="O3937" s="31" t="e">
        <v>#N/A</v>
      </c>
      <c r="P3937" s="31">
        <v>6787979000</v>
      </c>
      <c r="Q3937" s="31">
        <v>6787979000</v>
      </c>
      <c r="R3937" s="29">
        <v>10281509888</v>
      </c>
      <c r="S3937" s="29">
        <v>22.111477439382742</v>
      </c>
      <c r="T3937" s="29">
        <v>32.975309895880677</v>
      </c>
      <c r="U3937" s="29">
        <v>-7.4382849244019518</v>
      </c>
      <c r="V3937" s="29">
        <v>234.35985866848208</v>
      </c>
      <c r="W3937">
        <v>1.2373325879406691</v>
      </c>
      <c r="X3937" t="s">
        <v>74</v>
      </c>
      <c r="Y3937" t="s">
        <v>185</v>
      </c>
      <c r="Z3937" t="s">
        <v>186</v>
      </c>
    </row>
    <row r="3938" spans="2:26" x14ac:dyDescent="0.25">
      <c r="B3938" t="s">
        <v>8343</v>
      </c>
      <c r="C3938" s="26" t="s">
        <v>8344</v>
      </c>
      <c r="D3938" s="26" t="e">
        <v>#N/A</v>
      </c>
      <c r="E3938" s="26" t="e">
        <v>#N/A</v>
      </c>
      <c r="F3938" s="26" t="e">
        <v>#N/A</v>
      </c>
      <c r="G3938" s="27" t="e">
        <v>#N/A</v>
      </c>
      <c r="H3938" s="28" t="e">
        <v>#N/A</v>
      </c>
      <c r="I3938" s="28" t="e">
        <v>#N/A</v>
      </c>
      <c r="J3938" s="26" t="e">
        <v>#N/A</v>
      </c>
      <c r="K3938" s="29" t="e">
        <v>#N/A</v>
      </c>
      <c r="L3938" s="26" t="e">
        <v>#N/A</v>
      </c>
      <c r="M3938" s="30" t="e">
        <v>#N/A</v>
      </c>
      <c r="N3938" s="29" t="e">
        <v>#N/A</v>
      </c>
      <c r="O3938" s="31" t="e">
        <v>#N/A</v>
      </c>
      <c r="P3938" s="31" t="e">
        <v>#N/A</v>
      </c>
      <c r="Q3938" s="31" t="e">
        <v>#N/A</v>
      </c>
      <c r="R3938" s="29">
        <v>4071483904</v>
      </c>
      <c r="S3938" s="29" t="e">
        <v>#N/A</v>
      </c>
      <c r="T3938" s="29" t="e">
        <v>#N/A</v>
      </c>
      <c r="U3938" s="29" t="e">
        <v>#N/A</v>
      </c>
      <c r="V3938" s="29" t="e">
        <v>#N/A</v>
      </c>
      <c r="W3938" t="e">
        <v>#N/A</v>
      </c>
      <c r="X3938" t="e">
        <v>#N/A</v>
      </c>
      <c r="Y3938" t="e">
        <v>#N/A</v>
      </c>
      <c r="Z3938" t="e">
        <v>#N/A</v>
      </c>
    </row>
    <row r="3939" spans="2:26" x14ac:dyDescent="0.25">
      <c r="B3939" t="s">
        <v>8345</v>
      </c>
      <c r="C3939" s="26" t="s">
        <v>8346</v>
      </c>
      <c r="D3939" s="26" t="e">
        <v>#N/A</v>
      </c>
      <c r="E3939" s="26" t="e">
        <v>#N/A</v>
      </c>
      <c r="F3939" s="26" t="e">
        <v>#N/A</v>
      </c>
      <c r="G3939" s="27" t="e">
        <v>#N/A</v>
      </c>
      <c r="H3939" s="28" t="e">
        <v>#N/A</v>
      </c>
      <c r="I3939" s="28" t="e">
        <v>#N/A</v>
      </c>
      <c r="J3939" s="26" t="e">
        <v>#N/A</v>
      </c>
      <c r="K3939" s="29" t="e">
        <v>#N/A</v>
      </c>
      <c r="L3939" s="26" t="e">
        <v>#N/A</v>
      </c>
      <c r="M3939" s="30" t="e">
        <v>#N/A</v>
      </c>
      <c r="N3939" s="29" t="e">
        <v>#N/A</v>
      </c>
      <c r="O3939" s="31" t="e">
        <v>#N/A</v>
      </c>
      <c r="P3939" s="31" t="e">
        <v>#N/A</v>
      </c>
      <c r="Q3939" s="31" t="e">
        <v>#N/A</v>
      </c>
      <c r="R3939" s="29">
        <v>3147554560</v>
      </c>
      <c r="S3939" s="29" t="e">
        <v>#N/A</v>
      </c>
      <c r="T3939" s="29" t="e">
        <v>#N/A</v>
      </c>
      <c r="U3939" s="29" t="e">
        <v>#N/A</v>
      </c>
      <c r="V3939" s="29" t="e">
        <v>#N/A</v>
      </c>
      <c r="W3939" t="e">
        <v>#N/A</v>
      </c>
      <c r="X3939" t="e">
        <v>#N/A</v>
      </c>
      <c r="Y3939" t="e">
        <v>#N/A</v>
      </c>
      <c r="Z3939" t="e">
        <v>#N/A</v>
      </c>
    </row>
    <row r="3940" spans="2:26" x14ac:dyDescent="0.25">
      <c r="B3940" t="s">
        <v>8347</v>
      </c>
      <c r="C3940" s="26" t="s">
        <v>8348</v>
      </c>
      <c r="D3940" s="26" t="e">
        <v>#N/A</v>
      </c>
      <c r="E3940" s="26" t="e">
        <v>#N/A</v>
      </c>
      <c r="F3940" s="26" t="e">
        <v>#N/A</v>
      </c>
      <c r="G3940" s="27" t="e">
        <v>#N/A</v>
      </c>
      <c r="H3940" s="28" t="e">
        <v>#N/A</v>
      </c>
      <c r="I3940" s="28" t="e">
        <v>#N/A</v>
      </c>
      <c r="J3940" s="26" t="e">
        <v>#N/A</v>
      </c>
      <c r="K3940" s="29" t="e">
        <v>#N/A</v>
      </c>
      <c r="L3940" s="26" t="e">
        <v>#N/A</v>
      </c>
      <c r="M3940" s="30" t="e">
        <v>#N/A</v>
      </c>
      <c r="N3940" s="29" t="e">
        <v>#N/A</v>
      </c>
      <c r="O3940" s="31" t="e">
        <v>#N/A</v>
      </c>
      <c r="P3940" s="31" t="e">
        <v>#N/A</v>
      </c>
      <c r="Q3940" s="31" t="e">
        <v>#N/A</v>
      </c>
      <c r="R3940" s="29">
        <v>11690748928</v>
      </c>
      <c r="S3940" s="29" t="e">
        <v>#N/A</v>
      </c>
      <c r="T3940" s="29" t="e">
        <v>#N/A</v>
      </c>
      <c r="U3940" s="29" t="e">
        <v>#N/A</v>
      </c>
      <c r="V3940" s="29" t="e">
        <v>#N/A</v>
      </c>
      <c r="W3940" t="e">
        <v>#N/A</v>
      </c>
      <c r="X3940" t="e">
        <v>#N/A</v>
      </c>
      <c r="Y3940" t="e">
        <v>#N/A</v>
      </c>
      <c r="Z3940" t="e">
        <v>#N/A</v>
      </c>
    </row>
    <row r="3941" spans="2:26" x14ac:dyDescent="0.25">
      <c r="B3941" t="s">
        <v>8349</v>
      </c>
      <c r="C3941" s="26" t="s">
        <v>8350</v>
      </c>
      <c r="D3941" s="26">
        <v>-0.51761423126005046</v>
      </c>
      <c r="E3941" s="26">
        <v>-1.2687275826856046</v>
      </c>
      <c r="F3941" s="26">
        <v>-0.51761423126005046</v>
      </c>
      <c r="G3941" s="27">
        <v>-1.2687275826856046</v>
      </c>
      <c r="H3941" s="28">
        <v>-101.42337595419522</v>
      </c>
      <c r="I3941" s="28">
        <v>-15.253416576855608</v>
      </c>
      <c r="J3941" s="26">
        <v>-42.933508994881727</v>
      </c>
      <c r="K3941" s="29">
        <v>-0.16537148183729189</v>
      </c>
      <c r="L3941" s="26" t="e">
        <v>#N/A</v>
      </c>
      <c r="M3941" s="30">
        <v>0.44512804789003957</v>
      </c>
      <c r="N3941" s="29">
        <v>1.3123828448094441E-2</v>
      </c>
      <c r="O3941" s="31">
        <v>5.9670062480974799</v>
      </c>
      <c r="P3941" s="31">
        <v>592455000.00000012</v>
      </c>
      <c r="Q3941" s="31">
        <v>592455000.00000012</v>
      </c>
      <c r="R3941" s="29">
        <v>3116268288</v>
      </c>
      <c r="S3941" s="29" t="e">
        <v>#N/A</v>
      </c>
      <c r="T3941" s="29" t="e">
        <v>#N/A</v>
      </c>
      <c r="U3941" s="29" t="e">
        <v>#N/A</v>
      </c>
      <c r="V3941" s="29" t="e">
        <v>#N/A</v>
      </c>
      <c r="W3941">
        <v>3.9515746342199209</v>
      </c>
      <c r="X3941" t="s">
        <v>71</v>
      </c>
      <c r="Y3941" t="s">
        <v>103</v>
      </c>
      <c r="Z3941" t="s">
        <v>119</v>
      </c>
    </row>
    <row r="3942" spans="2:26" x14ac:dyDescent="0.25">
      <c r="B3942" t="s">
        <v>8351</v>
      </c>
      <c r="C3942" s="26" t="s">
        <v>8352</v>
      </c>
      <c r="D3942" s="26">
        <v>0.27513445688454052</v>
      </c>
      <c r="E3942" s="26">
        <v>-0.242624367268822</v>
      </c>
      <c r="F3942" s="26">
        <v>0.29869583901382091</v>
      </c>
      <c r="G3942" s="27">
        <v>-7.0978712572892178E-2</v>
      </c>
      <c r="H3942" s="28" t="e">
        <v>#N/A</v>
      </c>
      <c r="I3942" s="28">
        <v>9.7762260113483173</v>
      </c>
      <c r="J3942" s="26">
        <v>-10.573037236351905</v>
      </c>
      <c r="K3942" s="29">
        <v>0.19870772567316028</v>
      </c>
      <c r="L3942" s="26" t="e">
        <v>#N/A</v>
      </c>
      <c r="M3942" s="30">
        <v>0.36900783919155711</v>
      </c>
      <c r="N3942" s="29" t="e">
        <v>#N/A</v>
      </c>
      <c r="O3942" s="31" t="e">
        <v>#N/A</v>
      </c>
      <c r="P3942" s="31">
        <v>662010999.99999952</v>
      </c>
      <c r="Q3942" s="31">
        <v>2262931999.9999995</v>
      </c>
      <c r="R3942" s="29">
        <v>4150077440</v>
      </c>
      <c r="S3942" s="29" t="e">
        <v>#N/A</v>
      </c>
      <c r="T3942" s="29" t="e">
        <v>#N/A</v>
      </c>
      <c r="U3942" s="29" t="e">
        <v>#N/A</v>
      </c>
      <c r="V3942" s="29" t="e">
        <v>#N/A</v>
      </c>
      <c r="W3942">
        <v>2.6426804582170975</v>
      </c>
      <c r="X3942" t="s">
        <v>74</v>
      </c>
      <c r="Y3942" t="s">
        <v>102</v>
      </c>
      <c r="Z3942" t="s">
        <v>102</v>
      </c>
    </row>
    <row r="3943" spans="2:26" x14ac:dyDescent="0.25">
      <c r="B3943" t="s">
        <v>8353</v>
      </c>
      <c r="C3943" s="26" t="s">
        <v>8354</v>
      </c>
      <c r="D3943" s="26" t="e">
        <v>#N/A</v>
      </c>
      <c r="E3943" s="26">
        <v>1.0983928490813055</v>
      </c>
      <c r="F3943" s="26" t="e">
        <v>#N/A</v>
      </c>
      <c r="G3943" s="27">
        <v>1.0983928490813055</v>
      </c>
      <c r="H3943" s="28">
        <v>9.826403733469375</v>
      </c>
      <c r="I3943" s="28" t="e">
        <v>#N/A</v>
      </c>
      <c r="J3943" s="26">
        <v>6.2254453427227876</v>
      </c>
      <c r="K3943" s="29">
        <v>-0.50348800569517949</v>
      </c>
      <c r="L3943" s="26">
        <v>-6.3986144928252733</v>
      </c>
      <c r="M3943" s="30">
        <v>0.56960450790575723</v>
      </c>
      <c r="N3943" s="29">
        <v>5.2766292577278995E-3</v>
      </c>
      <c r="O3943" s="31" t="e">
        <v>#N/A</v>
      </c>
      <c r="P3943" s="31">
        <v>177208000</v>
      </c>
      <c r="Q3943" s="31">
        <v>177208000</v>
      </c>
      <c r="R3943" s="29">
        <v>2221934592</v>
      </c>
      <c r="S3943" s="29">
        <v>7.3324574027611265</v>
      </c>
      <c r="T3943" s="29">
        <v>7.906414910275803</v>
      </c>
      <c r="U3943" s="29">
        <v>5.3592036610229794</v>
      </c>
      <c r="V3943" s="29">
        <v>19.647236503270662</v>
      </c>
      <c r="W3943">
        <v>1.7618165101273882</v>
      </c>
      <c r="X3943" t="s">
        <v>71</v>
      </c>
      <c r="Y3943" t="s">
        <v>728</v>
      </c>
      <c r="Z3943" t="s">
        <v>729</v>
      </c>
    </row>
    <row r="3944" spans="2:26" x14ac:dyDescent="0.25">
      <c r="B3944" t="s">
        <v>8355</v>
      </c>
      <c r="C3944" s="26" t="s">
        <v>8356</v>
      </c>
      <c r="D3944" s="26">
        <v>4.5350449363146153E-2</v>
      </c>
      <c r="E3944" s="26">
        <v>0.35921924047803122</v>
      </c>
      <c r="F3944" s="26">
        <v>4.3335302962042736E-2</v>
      </c>
      <c r="G3944" s="27">
        <v>0.35921924047803122</v>
      </c>
      <c r="H3944" s="28">
        <v>-36.460577789405917</v>
      </c>
      <c r="I3944" s="28">
        <v>-3.0927225833900978</v>
      </c>
      <c r="J3944" s="26">
        <v>-14.177157368730722</v>
      </c>
      <c r="K3944" s="29">
        <v>-0.58045200682221687</v>
      </c>
      <c r="L3944" s="26">
        <v>5.6228998501857879</v>
      </c>
      <c r="M3944" s="30">
        <v>0.26777580116779204</v>
      </c>
      <c r="N3944" s="29">
        <v>1.7055631788995149E-2</v>
      </c>
      <c r="O3944" s="31">
        <v>23.442560498805978</v>
      </c>
      <c r="P3944" s="31">
        <v>-1073570000</v>
      </c>
      <c r="Q3944" s="31">
        <v>-1073570000</v>
      </c>
      <c r="R3944" s="29">
        <v>2735894784</v>
      </c>
      <c r="S3944" s="29" t="e">
        <v>#N/A</v>
      </c>
      <c r="T3944" s="29" t="e">
        <v>#N/A</v>
      </c>
      <c r="U3944" s="29">
        <v>-12.716022634882146</v>
      </c>
      <c r="V3944" s="29" t="e">
        <v>#N/A</v>
      </c>
      <c r="W3944">
        <v>2.997192064432975</v>
      </c>
      <c r="X3944" t="s">
        <v>71</v>
      </c>
      <c r="Y3944" t="s">
        <v>103</v>
      </c>
      <c r="Z3944" t="s">
        <v>182</v>
      </c>
    </row>
    <row r="3945" spans="2:26" x14ac:dyDescent="0.25">
      <c r="B3945" t="s">
        <v>8357</v>
      </c>
      <c r="C3945" s="26" t="s">
        <v>8358</v>
      </c>
      <c r="D3945" s="26" t="e">
        <v>#N/A</v>
      </c>
      <c r="E3945" s="26" t="e">
        <v>#N/A</v>
      </c>
      <c r="F3945" s="26" t="e">
        <v>#N/A</v>
      </c>
      <c r="G3945" s="27" t="e">
        <v>#N/A</v>
      </c>
      <c r="H3945" s="28" t="e">
        <v>#N/A</v>
      </c>
      <c r="I3945" s="28" t="e">
        <v>#N/A</v>
      </c>
      <c r="J3945" s="26" t="e">
        <v>#N/A</v>
      </c>
      <c r="K3945" s="29" t="e">
        <v>#N/A</v>
      </c>
      <c r="L3945" s="26" t="e">
        <v>#N/A</v>
      </c>
      <c r="M3945" s="30" t="e">
        <v>#N/A</v>
      </c>
      <c r="N3945" s="29" t="e">
        <v>#N/A</v>
      </c>
      <c r="O3945" s="31" t="e">
        <v>#N/A</v>
      </c>
      <c r="P3945" s="31" t="e">
        <v>#N/A</v>
      </c>
      <c r="Q3945" s="31" t="e">
        <v>#N/A</v>
      </c>
      <c r="R3945" s="29">
        <v>23319629824</v>
      </c>
      <c r="S3945" s="29" t="e">
        <v>#N/A</v>
      </c>
      <c r="T3945" s="29" t="e">
        <v>#N/A</v>
      </c>
      <c r="U3945" s="29" t="e">
        <v>#N/A</v>
      </c>
      <c r="V3945" s="29" t="e">
        <v>#N/A</v>
      </c>
      <c r="W3945" t="e">
        <v>#N/A</v>
      </c>
      <c r="X3945" t="e">
        <v>#N/A</v>
      </c>
      <c r="Y3945" t="e">
        <v>#N/A</v>
      </c>
      <c r="Z3945" t="e">
        <v>#N/A</v>
      </c>
    </row>
    <row r="3946" spans="2:26" x14ac:dyDescent="0.25">
      <c r="B3946" t="s">
        <v>8359</v>
      </c>
      <c r="C3946" s="26" t="s">
        <v>8360</v>
      </c>
      <c r="D3946" s="26" t="e">
        <v>#N/A</v>
      </c>
      <c r="E3946" s="26" t="e">
        <v>#N/A</v>
      </c>
      <c r="F3946" s="26" t="e">
        <v>#N/A</v>
      </c>
      <c r="G3946" s="27" t="e">
        <v>#N/A</v>
      </c>
      <c r="H3946" s="28" t="e">
        <v>#N/A</v>
      </c>
      <c r="I3946" s="28" t="e">
        <v>#N/A</v>
      </c>
      <c r="J3946" s="26" t="e">
        <v>#N/A</v>
      </c>
      <c r="K3946" s="29" t="e">
        <v>#N/A</v>
      </c>
      <c r="L3946" s="26" t="e">
        <v>#N/A</v>
      </c>
      <c r="M3946" s="30" t="e">
        <v>#N/A</v>
      </c>
      <c r="N3946" s="29" t="e">
        <v>#N/A</v>
      </c>
      <c r="O3946" s="31" t="e">
        <v>#N/A</v>
      </c>
      <c r="P3946" s="31" t="e">
        <v>#N/A</v>
      </c>
      <c r="Q3946" s="31" t="e">
        <v>#N/A</v>
      </c>
      <c r="R3946" s="29">
        <v>45288968192</v>
      </c>
      <c r="S3946" s="29" t="e">
        <v>#N/A</v>
      </c>
      <c r="T3946" s="29" t="e">
        <v>#N/A</v>
      </c>
      <c r="U3946" s="29" t="e">
        <v>#N/A</v>
      </c>
      <c r="V3946" s="29" t="e">
        <v>#N/A</v>
      </c>
      <c r="W3946" t="e">
        <v>#N/A</v>
      </c>
      <c r="X3946" t="e">
        <v>#N/A</v>
      </c>
      <c r="Y3946" t="e">
        <v>#N/A</v>
      </c>
      <c r="Z3946" t="e">
        <v>#N/A</v>
      </c>
    </row>
    <row r="3947" spans="2:26" x14ac:dyDescent="0.25">
      <c r="B3947" t="s">
        <v>8361</v>
      </c>
      <c r="C3947" s="26" t="s">
        <v>8362</v>
      </c>
      <c r="D3947" s="26" t="e">
        <v>#N/A</v>
      </c>
      <c r="E3947" s="26">
        <v>-1.1940733991412478</v>
      </c>
      <c r="F3947" s="26" t="e">
        <v>#N/A</v>
      </c>
      <c r="G3947" s="27">
        <v>-1.1940733991412478</v>
      </c>
      <c r="H3947" s="28">
        <v>-90.496591611174338</v>
      </c>
      <c r="I3947" s="28" t="e">
        <v>#N/A</v>
      </c>
      <c r="J3947" s="26">
        <v>-76.98263771187051</v>
      </c>
      <c r="K3947" s="29">
        <v>-6.086722759487484E-2</v>
      </c>
      <c r="L3947" s="26">
        <v>6.516879342488284E-2</v>
      </c>
      <c r="M3947" s="30">
        <v>0.85095590545683064</v>
      </c>
      <c r="N3947" s="29">
        <v>1.5466859097318611E-2</v>
      </c>
      <c r="O3947" s="31" t="e">
        <v>#N/A</v>
      </c>
      <c r="P3947" s="31">
        <v>4526102</v>
      </c>
      <c r="Q3947" s="31">
        <v>4526102</v>
      </c>
      <c r="R3947" s="29">
        <v>200974656</v>
      </c>
      <c r="S3947" s="29" t="e">
        <v>#N/A</v>
      </c>
      <c r="T3947" s="29" t="e">
        <v>#N/A</v>
      </c>
      <c r="U3947" s="29">
        <v>-4.2059552026301263</v>
      </c>
      <c r="V3947" s="29" t="e">
        <v>#N/A</v>
      </c>
      <c r="W3947">
        <v>41.202221890353158</v>
      </c>
      <c r="X3947" t="s">
        <v>156</v>
      </c>
      <c r="Y3947" t="s">
        <v>157</v>
      </c>
      <c r="Z3947" t="s">
        <v>8363</v>
      </c>
    </row>
    <row r="3948" spans="2:26" x14ac:dyDescent="0.25">
      <c r="B3948" t="s">
        <v>8364</v>
      </c>
      <c r="C3948" s="26" t="s">
        <v>8365</v>
      </c>
      <c r="D3948" s="26" t="e">
        <v>#N/A</v>
      </c>
      <c r="E3948" s="26" t="e">
        <v>#N/A</v>
      </c>
      <c r="F3948" s="26" t="e">
        <v>#N/A</v>
      </c>
      <c r="G3948" s="27" t="e">
        <v>#N/A</v>
      </c>
      <c r="H3948" s="28" t="e">
        <v>#N/A</v>
      </c>
      <c r="I3948" s="28" t="e">
        <v>#N/A</v>
      </c>
      <c r="J3948" s="26" t="e">
        <v>#N/A</v>
      </c>
      <c r="K3948" s="29" t="e">
        <v>#N/A</v>
      </c>
      <c r="L3948" s="26" t="e">
        <v>#N/A</v>
      </c>
      <c r="M3948" s="30" t="e">
        <v>#N/A</v>
      </c>
      <c r="N3948" s="29" t="e">
        <v>#N/A</v>
      </c>
      <c r="O3948" s="31" t="e">
        <v>#N/A</v>
      </c>
      <c r="P3948" s="31" t="e">
        <v>#N/A</v>
      </c>
      <c r="Q3948" s="31" t="e">
        <v>#N/A</v>
      </c>
      <c r="R3948" s="29">
        <v>9285999616</v>
      </c>
      <c r="S3948" s="29" t="e">
        <v>#N/A</v>
      </c>
      <c r="T3948" s="29" t="e">
        <v>#N/A</v>
      </c>
      <c r="U3948" s="29" t="e">
        <v>#N/A</v>
      </c>
      <c r="V3948" s="29" t="e">
        <v>#N/A</v>
      </c>
      <c r="W3948" t="e">
        <v>#N/A</v>
      </c>
      <c r="X3948" t="e">
        <v>#N/A</v>
      </c>
      <c r="Y3948" t="e">
        <v>#N/A</v>
      </c>
      <c r="Z3948" t="e">
        <v>#N/A</v>
      </c>
    </row>
    <row r="3949" spans="2:26" x14ac:dyDescent="0.25">
      <c r="B3949" t="s">
        <v>8366</v>
      </c>
      <c r="C3949" s="26" t="s">
        <v>8367</v>
      </c>
      <c r="D3949" s="26" t="e">
        <v>#N/A</v>
      </c>
      <c r="E3949" s="26" t="e">
        <v>#N/A</v>
      </c>
      <c r="F3949" s="26" t="e">
        <v>#N/A</v>
      </c>
      <c r="G3949" s="27" t="e">
        <v>#N/A</v>
      </c>
      <c r="H3949" s="28" t="e">
        <v>#N/A</v>
      </c>
      <c r="I3949" s="28" t="e">
        <v>#N/A</v>
      </c>
      <c r="J3949" s="26" t="e">
        <v>#N/A</v>
      </c>
      <c r="K3949" s="29" t="e">
        <v>#N/A</v>
      </c>
      <c r="L3949" s="26" t="e">
        <v>#N/A</v>
      </c>
      <c r="M3949" s="30" t="e">
        <v>#N/A</v>
      </c>
      <c r="N3949" s="29" t="e">
        <v>#N/A</v>
      </c>
      <c r="O3949" s="31" t="e">
        <v>#N/A</v>
      </c>
      <c r="P3949" s="31" t="e">
        <v>#N/A</v>
      </c>
      <c r="Q3949" s="31" t="e">
        <v>#N/A</v>
      </c>
      <c r="R3949" s="29">
        <v>6526099968</v>
      </c>
      <c r="S3949" s="29" t="e">
        <v>#N/A</v>
      </c>
      <c r="T3949" s="29" t="e">
        <v>#N/A</v>
      </c>
      <c r="U3949" s="29" t="e">
        <v>#N/A</v>
      </c>
      <c r="V3949" s="29" t="e">
        <v>#N/A</v>
      </c>
      <c r="W3949" t="e">
        <v>#N/A</v>
      </c>
      <c r="X3949" t="e">
        <v>#N/A</v>
      </c>
      <c r="Y3949" t="e">
        <v>#N/A</v>
      </c>
      <c r="Z3949" t="e">
        <v>#N/A</v>
      </c>
    </row>
    <row r="3950" spans="2:26" x14ac:dyDescent="0.25">
      <c r="B3950" t="s">
        <v>8368</v>
      </c>
      <c r="C3950" s="26" t="s">
        <v>8369</v>
      </c>
      <c r="D3950" s="26" t="e">
        <v>#N/A</v>
      </c>
      <c r="E3950" s="26" t="e">
        <v>#N/A</v>
      </c>
      <c r="F3950" s="26" t="e">
        <v>#N/A</v>
      </c>
      <c r="G3950" s="27" t="e">
        <v>#N/A</v>
      </c>
      <c r="H3950" s="28" t="e">
        <v>#N/A</v>
      </c>
      <c r="I3950" s="28" t="e">
        <v>#N/A</v>
      </c>
      <c r="J3950" s="26" t="e">
        <v>#N/A</v>
      </c>
      <c r="K3950" s="29" t="e">
        <v>#N/A</v>
      </c>
      <c r="L3950" s="26" t="e">
        <v>#N/A</v>
      </c>
      <c r="M3950" s="30" t="e">
        <v>#N/A</v>
      </c>
      <c r="N3950" s="29" t="e">
        <v>#N/A</v>
      </c>
      <c r="O3950" s="31" t="e">
        <v>#N/A</v>
      </c>
      <c r="P3950" s="31" t="e">
        <v>#N/A</v>
      </c>
      <c r="Q3950" s="31" t="e">
        <v>#N/A</v>
      </c>
      <c r="R3950" s="29">
        <v>9546999808</v>
      </c>
      <c r="S3950" s="29" t="e">
        <v>#N/A</v>
      </c>
      <c r="T3950" s="29" t="e">
        <v>#N/A</v>
      </c>
      <c r="U3950" s="29" t="e">
        <v>#N/A</v>
      </c>
      <c r="V3950" s="29" t="e">
        <v>#N/A</v>
      </c>
      <c r="W3950" t="e">
        <v>#N/A</v>
      </c>
      <c r="X3950" t="e">
        <v>#N/A</v>
      </c>
      <c r="Y3950" t="e">
        <v>#N/A</v>
      </c>
      <c r="Z3950" t="e">
        <v>#N/A</v>
      </c>
    </row>
    <row r="3951" spans="2:26" x14ac:dyDescent="0.25">
      <c r="B3951" t="s">
        <v>8370</v>
      </c>
      <c r="C3951" s="26" t="s">
        <v>8371</v>
      </c>
      <c r="D3951" s="26" t="e">
        <v>#N/A</v>
      </c>
      <c r="E3951" s="26" t="e">
        <v>#N/A</v>
      </c>
      <c r="F3951" s="26" t="e">
        <v>#N/A</v>
      </c>
      <c r="G3951" s="27">
        <v>-2.2856493030080682</v>
      </c>
      <c r="H3951" s="28">
        <v>28.191769279978669</v>
      </c>
      <c r="I3951" s="28" t="e">
        <v>#N/A</v>
      </c>
      <c r="J3951" s="26">
        <v>22.018556576402322</v>
      </c>
      <c r="K3951" s="29" t="e">
        <v>#N/A</v>
      </c>
      <c r="L3951" s="26">
        <v>-3.7100404913870015</v>
      </c>
      <c r="M3951" s="30">
        <v>0.73559680556176499</v>
      </c>
      <c r="N3951" s="29" t="e">
        <v>#N/A</v>
      </c>
      <c r="O3951" s="31" t="e">
        <v>#N/A</v>
      </c>
      <c r="P3951" s="31" t="e">
        <v>#N/A</v>
      </c>
      <c r="Q3951" s="31">
        <v>-68150000.00000006</v>
      </c>
      <c r="R3951" s="29">
        <v>1413600000</v>
      </c>
      <c r="S3951" s="29">
        <v>5.1094702428859318</v>
      </c>
      <c r="T3951" s="29">
        <v>5.2575385030205375</v>
      </c>
      <c r="U3951" s="29">
        <v>6.99271363893605</v>
      </c>
      <c r="V3951" s="29">
        <v>14.351851851851853</v>
      </c>
      <c r="W3951">
        <v>2.6545129620379142</v>
      </c>
      <c r="X3951" t="s">
        <v>71</v>
      </c>
      <c r="Y3951" t="s">
        <v>103</v>
      </c>
      <c r="Z3951" t="s">
        <v>794</v>
      </c>
    </row>
    <row r="3952" spans="2:26" x14ac:dyDescent="0.25">
      <c r="B3952" t="s">
        <v>8372</v>
      </c>
      <c r="C3952" s="26" t="s">
        <v>8373</v>
      </c>
      <c r="D3952" s="26">
        <v>0.12836739323315877</v>
      </c>
      <c r="E3952" s="26">
        <v>0.1872750827695408</v>
      </c>
      <c r="F3952" s="26">
        <v>0.12836739323315877</v>
      </c>
      <c r="G3952" s="27">
        <v>0.1872750827695408</v>
      </c>
      <c r="H3952" s="28">
        <v>19.26939631387264</v>
      </c>
      <c r="I3952" s="28">
        <v>7.2691293003019224</v>
      </c>
      <c r="J3952" s="26">
        <v>8.4310659369298939</v>
      </c>
      <c r="K3952" s="29">
        <v>0.12649361351462712</v>
      </c>
      <c r="L3952" s="26">
        <v>0.94899536321483768</v>
      </c>
      <c r="M3952" s="30">
        <v>0.35056997665155887</v>
      </c>
      <c r="N3952" s="29">
        <v>4.8257372654155499E-3</v>
      </c>
      <c r="O3952" s="31">
        <v>226.37450424297626</v>
      </c>
      <c r="P3952" s="31">
        <v>6947000000</v>
      </c>
      <c r="Q3952" s="31">
        <v>6947000000</v>
      </c>
      <c r="R3952" s="29">
        <v>11849039872</v>
      </c>
      <c r="S3952" s="29">
        <v>7.1530344523441522</v>
      </c>
      <c r="T3952" s="29">
        <v>10.67182157724827</v>
      </c>
      <c r="U3952" s="29">
        <v>5.4941160383665553</v>
      </c>
      <c r="V3952" s="29">
        <v>14.595030053616988</v>
      </c>
      <c r="W3952">
        <v>2.4804478967833878</v>
      </c>
      <c r="X3952" t="s">
        <v>78</v>
      </c>
      <c r="Y3952" t="s">
        <v>104</v>
      </c>
      <c r="Z3952" t="s">
        <v>116</v>
      </c>
    </row>
    <row r="3953" spans="2:26" x14ac:dyDescent="0.25">
      <c r="B3953" t="s">
        <v>8374</v>
      </c>
      <c r="C3953" s="26" t="s">
        <v>8375</v>
      </c>
      <c r="D3953" s="26">
        <v>0.32600913841083695</v>
      </c>
      <c r="E3953" s="26">
        <v>-1.0288280401153767</v>
      </c>
      <c r="F3953" s="26">
        <v>0.32600913841083695</v>
      </c>
      <c r="G3953" s="27">
        <v>-1.0288280401153767</v>
      </c>
      <c r="H3953" s="28">
        <v>10.147437693881102</v>
      </c>
      <c r="I3953" s="28">
        <v>-21.244376221953015</v>
      </c>
      <c r="J3953" s="26">
        <v>11.630520421379515</v>
      </c>
      <c r="K3953" s="29">
        <v>-0.75620588308193226</v>
      </c>
      <c r="L3953" s="26">
        <v>-7.6622738898545348</v>
      </c>
      <c r="M3953" s="30">
        <v>0.6727622098931475</v>
      </c>
      <c r="N3953" s="29">
        <v>1.0395841663334664E-2</v>
      </c>
      <c r="O3953" s="31">
        <v>402.28476709992992</v>
      </c>
      <c r="P3953" s="31">
        <v>-127930999.99999976</v>
      </c>
      <c r="Q3953" s="31">
        <v>-127930999.99999976</v>
      </c>
      <c r="R3953" s="29">
        <v>6957572096</v>
      </c>
      <c r="S3953" s="29">
        <v>38.320265787230106</v>
      </c>
      <c r="T3953" s="29">
        <v>44.052918621171713</v>
      </c>
      <c r="U3953" s="29">
        <v>0.47050895841697921</v>
      </c>
      <c r="V3953" s="29">
        <v>72.856585585772223</v>
      </c>
      <c r="W3953">
        <v>6.8045257891879309</v>
      </c>
      <c r="X3953" t="s">
        <v>93</v>
      </c>
      <c r="Y3953" t="s">
        <v>96</v>
      </c>
      <c r="Z3953" t="s">
        <v>130</v>
      </c>
    </row>
    <row r="3954" spans="2:26" x14ac:dyDescent="0.25">
      <c r="B3954" t="s">
        <v>8376</v>
      </c>
      <c r="C3954" s="26" t="s">
        <v>8377</v>
      </c>
      <c r="D3954" s="26">
        <v>0.29999181423734783</v>
      </c>
      <c r="E3954" s="26">
        <v>0.22109116334546652</v>
      </c>
      <c r="F3954" s="26">
        <v>0.29720884258611824</v>
      </c>
      <c r="G3954" s="27">
        <v>0.20717630508931842</v>
      </c>
      <c r="H3954" s="28">
        <v>28.805311160527246</v>
      </c>
      <c r="I3954" s="28">
        <v>13.004204922797836</v>
      </c>
      <c r="J3954" s="26">
        <v>13.382721202003339</v>
      </c>
      <c r="K3954" s="29">
        <v>0.24591408049871255</v>
      </c>
      <c r="L3954" s="26">
        <v>1.4147824731015126</v>
      </c>
      <c r="M3954" s="30">
        <v>0.43795421511627908</v>
      </c>
      <c r="N3954" s="29">
        <v>2.4780120061426774E-3</v>
      </c>
      <c r="O3954" s="31">
        <v>11.217508746142352</v>
      </c>
      <c r="P3954" s="31">
        <v>48627000000</v>
      </c>
      <c r="Q3954" s="31">
        <v>51893000000</v>
      </c>
      <c r="R3954" s="29">
        <v>118009348096</v>
      </c>
      <c r="S3954" s="29">
        <v>10.629919545922345</v>
      </c>
      <c r="T3954" s="29">
        <v>12.681550376337086</v>
      </c>
      <c r="U3954" s="29">
        <v>-0.40590004752024894</v>
      </c>
      <c r="V3954" s="29">
        <v>13.255367172068198</v>
      </c>
      <c r="W3954">
        <v>3.4577040193069748</v>
      </c>
      <c r="X3954" t="s">
        <v>77</v>
      </c>
      <c r="Y3954" t="s">
        <v>502</v>
      </c>
      <c r="Z3954" t="s">
        <v>536</v>
      </c>
    </row>
    <row r="3955" spans="2:26" x14ac:dyDescent="0.25">
      <c r="B3955" t="s">
        <v>8378</v>
      </c>
      <c r="C3955" s="26" t="s">
        <v>8379</v>
      </c>
      <c r="D3955" s="26">
        <v>0.6468117054380349</v>
      </c>
      <c r="E3955" s="26">
        <v>1.1574074074074073E-2</v>
      </c>
      <c r="F3955" s="26">
        <v>0.6468117054380349</v>
      </c>
      <c r="G3955" s="27">
        <v>1.1574074074074073E-2</v>
      </c>
      <c r="H3955" s="28">
        <v>4.7603935258648047E-2</v>
      </c>
      <c r="I3955" s="28">
        <v>10.771159641155771</v>
      </c>
      <c r="J3955" s="26">
        <v>3.5180448991190678</v>
      </c>
      <c r="K3955" s="29">
        <v>1.6957706672050064E-2</v>
      </c>
      <c r="L3955" s="26">
        <v>0.27140549273021003</v>
      </c>
      <c r="M3955" s="30">
        <v>0.63712526496416677</v>
      </c>
      <c r="N3955" s="29">
        <v>1.1315417256011316E-2</v>
      </c>
      <c r="O3955" s="31">
        <v>16.171171010651086</v>
      </c>
      <c r="P3955" s="31">
        <v>6480000000</v>
      </c>
      <c r="Q3955" s="31">
        <v>6480000000</v>
      </c>
      <c r="R3955" s="29">
        <v>19224961024</v>
      </c>
      <c r="S3955" s="29">
        <v>31.329500846526656</v>
      </c>
      <c r="T3955" s="29">
        <v>258.57281365333336</v>
      </c>
      <c r="U3955" s="29">
        <v>2.512358799568092</v>
      </c>
      <c r="V3955" s="29">
        <v>6441.666666666667</v>
      </c>
      <c r="W3955">
        <v>3.0793369814638778</v>
      </c>
      <c r="X3955" t="s">
        <v>77</v>
      </c>
      <c r="Y3955" t="s">
        <v>387</v>
      </c>
      <c r="Z3955" t="s">
        <v>488</v>
      </c>
    </row>
    <row r="3956" spans="2:26" x14ac:dyDescent="0.25">
      <c r="B3956" t="s">
        <v>8380</v>
      </c>
      <c r="C3956" s="26" t="s">
        <v>8381</v>
      </c>
      <c r="D3956" s="26">
        <v>0.46578153871161365</v>
      </c>
      <c r="E3956" s="26">
        <v>0.76021857471929244</v>
      </c>
      <c r="F3956" s="26">
        <v>0.46578153871161365</v>
      </c>
      <c r="G3956" s="27">
        <v>0.76021857471929244</v>
      </c>
      <c r="H3956" s="28">
        <v>13.625886753602362</v>
      </c>
      <c r="I3956" s="28">
        <v>15.842317576908766</v>
      </c>
      <c r="J3956" s="26">
        <v>18.598770461311233</v>
      </c>
      <c r="K3956" s="29">
        <v>-0.6329626443191112</v>
      </c>
      <c r="L3956" s="26">
        <v>-2.9430723263451615</v>
      </c>
      <c r="M3956" s="30">
        <v>0.8386132619571105</v>
      </c>
      <c r="N3956" s="29" t="e">
        <v>#N/A</v>
      </c>
      <c r="O3956" s="31">
        <v>12.599667457542832</v>
      </c>
      <c r="P3956" s="31">
        <v>193618000</v>
      </c>
      <c r="Q3956" s="31">
        <v>193618000</v>
      </c>
      <c r="R3956" s="29">
        <v>2215562240</v>
      </c>
      <c r="S3956" s="29">
        <v>7.9987862804652199</v>
      </c>
      <c r="T3956" s="29">
        <v>11.003548018914074</v>
      </c>
      <c r="U3956" s="29">
        <v>9.2977302230967798</v>
      </c>
      <c r="V3956" s="29">
        <v>22.244444444444444</v>
      </c>
      <c r="W3956">
        <v>2.7678985138294658</v>
      </c>
      <c r="X3956" t="s">
        <v>71</v>
      </c>
      <c r="Y3956" t="s">
        <v>103</v>
      </c>
      <c r="Z3956" t="s">
        <v>1904</v>
      </c>
    </row>
    <row r="3957" spans="2:26" x14ac:dyDescent="0.25">
      <c r="B3957" t="s">
        <v>8382</v>
      </c>
      <c r="C3957" s="26" t="s">
        <v>8383</v>
      </c>
      <c r="D3957" s="26">
        <v>-1.3666098365596855</v>
      </c>
      <c r="E3957" s="26">
        <v>-3.9315430979565877</v>
      </c>
      <c r="F3957" s="26">
        <v>-1.0355650746331313</v>
      </c>
      <c r="G3957" s="27">
        <v>-0.5287599074218865</v>
      </c>
      <c r="H3957" s="28">
        <v>-19.420526501081248</v>
      </c>
      <c r="I3957" s="28">
        <v>-11.90655856595022</v>
      </c>
      <c r="J3957" s="26">
        <v>-9.3970940479770793</v>
      </c>
      <c r="K3957" s="29">
        <v>-0.37440807362857353</v>
      </c>
      <c r="L3957" s="26">
        <v>3.3238022364104127</v>
      </c>
      <c r="M3957" s="30">
        <v>0.58122410251903356</v>
      </c>
      <c r="N3957" s="29">
        <v>1.4677645544032936E-2</v>
      </c>
      <c r="O3957" s="31">
        <v>51.2614584897795</v>
      </c>
      <c r="P3957" s="31">
        <v>224476999.99999976</v>
      </c>
      <c r="Q3957" s="31">
        <v>1669077000</v>
      </c>
      <c r="R3957" s="29">
        <v>22771466240</v>
      </c>
      <c r="S3957" s="29" t="e">
        <v>#N/A</v>
      </c>
      <c r="T3957" s="29" t="e">
        <v>#N/A</v>
      </c>
      <c r="U3957" s="29">
        <v>-3.4875466148287866</v>
      </c>
      <c r="V3957" s="29" t="e">
        <v>#N/A</v>
      </c>
      <c r="W3957">
        <v>5.5226946955483536</v>
      </c>
      <c r="X3957" t="s">
        <v>74</v>
      </c>
      <c r="Y3957" t="s">
        <v>102</v>
      </c>
      <c r="Z3957" t="s">
        <v>1187</v>
      </c>
    </row>
    <row r="3958" spans="2:26" x14ac:dyDescent="0.25">
      <c r="B3958" t="s">
        <v>8384</v>
      </c>
      <c r="C3958" s="26" t="s">
        <v>8385</v>
      </c>
      <c r="D3958" s="26">
        <v>-1.5096318419170065</v>
      </c>
      <c r="E3958" s="26">
        <v>-1.413586172130185</v>
      </c>
      <c r="F3958" s="26">
        <v>-1.3458322414588573</v>
      </c>
      <c r="G3958" s="27">
        <v>-1.3378232432900514</v>
      </c>
      <c r="H3958" s="28">
        <v>-52.344724845331768</v>
      </c>
      <c r="I3958" s="28">
        <v>-25.049773340697222</v>
      </c>
      <c r="J3958" s="26">
        <v>-18.254919692142352</v>
      </c>
      <c r="K3958" s="29">
        <v>-0.26042269631221393</v>
      </c>
      <c r="L3958" s="26">
        <v>0.96798325306335098</v>
      </c>
      <c r="M3958" s="30">
        <v>0.47265477737827977</v>
      </c>
      <c r="N3958" s="29">
        <v>5.1134693877551013E-3</v>
      </c>
      <c r="O3958" s="31">
        <v>48.270596431000811</v>
      </c>
      <c r="P3958" s="31">
        <v>579236000.00000012</v>
      </c>
      <c r="Q3958" s="31">
        <v>612039000.00000012</v>
      </c>
      <c r="R3958" s="29">
        <v>9691508736</v>
      </c>
      <c r="S3958" s="29" t="e">
        <v>#N/A</v>
      </c>
      <c r="T3958" s="29" t="e">
        <v>#N/A</v>
      </c>
      <c r="U3958" s="29">
        <v>-9.7776829780902332</v>
      </c>
      <c r="V3958" s="29" t="e">
        <v>#N/A</v>
      </c>
      <c r="W3958">
        <v>7.2826725078235084</v>
      </c>
      <c r="X3958" t="s">
        <v>93</v>
      </c>
      <c r="Y3958" t="s">
        <v>96</v>
      </c>
      <c r="Z3958" t="s">
        <v>541</v>
      </c>
    </row>
    <row r="3959" spans="2:26" x14ac:dyDescent="0.25">
      <c r="B3959" t="s">
        <v>8386</v>
      </c>
      <c r="C3959" s="26" t="s">
        <v>8387</v>
      </c>
      <c r="D3959" s="26" t="e">
        <v>#N/A</v>
      </c>
      <c r="E3959" s="26">
        <v>2.8003140232470995</v>
      </c>
      <c r="F3959" s="26" t="e">
        <v>#N/A</v>
      </c>
      <c r="G3959" s="27">
        <v>2.8003140232470995</v>
      </c>
      <c r="H3959" s="28">
        <v>2.0012313088354863</v>
      </c>
      <c r="I3959" s="28" t="e">
        <v>#N/A</v>
      </c>
      <c r="J3959" s="26">
        <v>23.468464629246313</v>
      </c>
      <c r="K3959" s="29">
        <v>-0.77018218394089721</v>
      </c>
      <c r="L3959" s="26" t="e">
        <v>#N/A</v>
      </c>
      <c r="M3959" s="30">
        <v>0.91018362801462915</v>
      </c>
      <c r="N3959" s="29" t="e">
        <v>#N/A</v>
      </c>
      <c r="O3959" s="31" t="e">
        <v>#N/A</v>
      </c>
      <c r="P3959" s="31">
        <v>128015999.99999976</v>
      </c>
      <c r="Q3959" s="31">
        <v>128015999.99999976</v>
      </c>
      <c r="R3959" s="29">
        <v>4817938944</v>
      </c>
      <c r="S3959" s="29" t="e">
        <v>#N/A</v>
      </c>
      <c r="T3959" s="29">
        <v>34.87471515099994</v>
      </c>
      <c r="U3959" s="29" t="e">
        <v>#N/A</v>
      </c>
      <c r="V3959" s="29" t="e">
        <v>#N/A</v>
      </c>
      <c r="W3959">
        <v>2.6654054908683853</v>
      </c>
      <c r="X3959" t="s">
        <v>74</v>
      </c>
      <c r="Y3959" t="s">
        <v>102</v>
      </c>
      <c r="Z3959" t="s">
        <v>102</v>
      </c>
    </row>
    <row r="3960" spans="2:26" x14ac:dyDescent="0.25">
      <c r="B3960" t="s">
        <v>8388</v>
      </c>
      <c r="C3960" s="26" t="s">
        <v>8389</v>
      </c>
      <c r="D3960" s="26">
        <v>0.749909795589497</v>
      </c>
      <c r="E3960" s="26">
        <v>0.42781001181735406</v>
      </c>
      <c r="F3960" s="26">
        <v>0.749909795589497</v>
      </c>
      <c r="G3960" s="27">
        <v>0.42781001181735406</v>
      </c>
      <c r="H3960" s="28">
        <v>7.5830834316000972</v>
      </c>
      <c r="I3960" s="28">
        <v>17.953456016705942</v>
      </c>
      <c r="J3960" s="26">
        <v>24.574180097603559</v>
      </c>
      <c r="K3960" s="29">
        <v>-0.62584725879193936</v>
      </c>
      <c r="L3960" s="26">
        <v>-3.628937781540043</v>
      </c>
      <c r="M3960" s="30">
        <v>0.894983576214187</v>
      </c>
      <c r="N3960" s="29">
        <v>2.9493600445186421E-2</v>
      </c>
      <c r="O3960" s="31">
        <v>9.0948165904096392</v>
      </c>
      <c r="P3960" s="31">
        <v>412952000</v>
      </c>
      <c r="Q3960" s="31">
        <v>412952000</v>
      </c>
      <c r="R3960" s="29">
        <v>2807794432</v>
      </c>
      <c r="S3960" s="29">
        <v>6.9818885932823411</v>
      </c>
      <c r="T3960" s="29">
        <v>10.457755820337928</v>
      </c>
      <c r="U3960" s="29">
        <v>8.7221128872158111</v>
      </c>
      <c r="V3960" s="29">
        <v>29.684729686740852</v>
      </c>
      <c r="W3960">
        <v>2.0628532879123407</v>
      </c>
      <c r="X3960" t="s">
        <v>74</v>
      </c>
      <c r="Y3960" t="s">
        <v>102</v>
      </c>
      <c r="Z3960" t="s">
        <v>102</v>
      </c>
    </row>
    <row r="3961" spans="2:26" x14ac:dyDescent="0.25">
      <c r="B3961" t="s">
        <v>8390</v>
      </c>
      <c r="C3961" s="26" t="s">
        <v>8391</v>
      </c>
      <c r="D3961" s="26">
        <v>0.4494649013219032</v>
      </c>
      <c r="E3961" s="26">
        <v>0.26011560693641617</v>
      </c>
      <c r="F3961" s="26">
        <v>0.43876912303695403</v>
      </c>
      <c r="G3961" s="27">
        <v>0.25867195242814667</v>
      </c>
      <c r="H3961" s="28">
        <v>10.835689394437505</v>
      </c>
      <c r="I3961" s="28">
        <v>7.2286829346129098</v>
      </c>
      <c r="J3961" s="26">
        <v>5.9715134435219746</v>
      </c>
      <c r="K3961" s="29">
        <v>-0.22186726299816309</v>
      </c>
      <c r="L3961" s="26">
        <v>-1.7716836734693877</v>
      </c>
      <c r="M3961" s="30">
        <v>0.62339628655669777</v>
      </c>
      <c r="N3961" s="29">
        <v>7.523939808481532E-3</v>
      </c>
      <c r="O3961" s="31" t="e">
        <v>#N/A</v>
      </c>
      <c r="P3961" s="31">
        <v>5017000000</v>
      </c>
      <c r="Q3961" s="31">
        <v>5045000000</v>
      </c>
      <c r="R3961" s="29">
        <v>19285983232</v>
      </c>
      <c r="S3961" s="29">
        <v>10.528050530612244</v>
      </c>
      <c r="T3961" s="29">
        <v>12.649795580076628</v>
      </c>
      <c r="U3961" s="29">
        <v>-6.9324959164207991</v>
      </c>
      <c r="V3961" s="29">
        <v>20.673514461605993</v>
      </c>
      <c r="W3961">
        <v>2.415957778345903</v>
      </c>
      <c r="X3961" t="s">
        <v>74</v>
      </c>
      <c r="Y3961" t="s">
        <v>211</v>
      </c>
      <c r="Z3961" t="s">
        <v>212</v>
      </c>
    </row>
    <row r="3962" spans="2:26" x14ac:dyDescent="0.25">
      <c r="B3962" t="s">
        <v>8392</v>
      </c>
      <c r="C3962" s="26" t="s">
        <v>8393</v>
      </c>
      <c r="D3962" s="26" t="e">
        <v>#N/A</v>
      </c>
      <c r="E3962" s="26">
        <v>0.67544665508816892</v>
      </c>
      <c r="F3962" s="26" t="e">
        <v>#N/A</v>
      </c>
      <c r="G3962" s="27">
        <v>0.4948550514003579</v>
      </c>
      <c r="H3962" s="28">
        <v>-14.635679643958218</v>
      </c>
      <c r="I3962" s="28" t="e">
        <v>#N/A</v>
      </c>
      <c r="J3962" s="26">
        <v>6.4587990666596866</v>
      </c>
      <c r="K3962" s="29">
        <v>4.634051275891689E-3</v>
      </c>
      <c r="L3962" s="26">
        <v>8.7013478828001825E-2</v>
      </c>
      <c r="M3962" s="30">
        <v>0.31035071576887613</v>
      </c>
      <c r="N3962" s="29">
        <v>4.6038901619839586E-3</v>
      </c>
      <c r="O3962" s="31" t="e">
        <v>#N/A</v>
      </c>
      <c r="P3962" s="31">
        <v>894761999.99999976</v>
      </c>
      <c r="Q3962" s="31">
        <v>1221294999.9999998</v>
      </c>
      <c r="R3962" s="29">
        <v>5864867840</v>
      </c>
      <c r="S3962" s="29">
        <v>16.538947894020787</v>
      </c>
      <c r="T3962" s="29">
        <v>35.908709003538561</v>
      </c>
      <c r="U3962" s="29" t="e">
        <v>#N/A</v>
      </c>
      <c r="V3962" s="29" t="e">
        <v>#N/A</v>
      </c>
      <c r="W3962">
        <v>3.304210295764221</v>
      </c>
      <c r="X3962" t="s">
        <v>71</v>
      </c>
      <c r="Y3962" t="s">
        <v>103</v>
      </c>
      <c r="Z3962" t="s">
        <v>1904</v>
      </c>
    </row>
    <row r="3963" spans="2:26" x14ac:dyDescent="0.25">
      <c r="B3963" t="s">
        <v>8394</v>
      </c>
      <c r="C3963" s="26" t="s">
        <v>8395</v>
      </c>
      <c r="D3963" s="26" t="e">
        <v>#N/A</v>
      </c>
      <c r="E3963" s="26" t="e">
        <v>#N/A</v>
      </c>
      <c r="F3963" s="26">
        <v>-0.23808858375059899</v>
      </c>
      <c r="G3963" s="27">
        <v>-0.10674899562760555</v>
      </c>
      <c r="H3963" s="28">
        <v>2.7565741864546851</v>
      </c>
      <c r="I3963" s="28">
        <v>-70.259066053689907</v>
      </c>
      <c r="J3963" s="26">
        <v>5.0744287377030313</v>
      </c>
      <c r="K3963" s="29" t="e">
        <v>#N/A</v>
      </c>
      <c r="L3963" s="26">
        <v>-40.048065450315676</v>
      </c>
      <c r="M3963" s="30">
        <v>0.42291110782197355</v>
      </c>
      <c r="N3963" s="29" t="e">
        <v>#N/A</v>
      </c>
      <c r="O3963" s="31" t="e">
        <v>#N/A</v>
      </c>
      <c r="P3963" s="31" t="e">
        <v>#N/A</v>
      </c>
      <c r="Q3963" s="31">
        <v>-2378102000</v>
      </c>
      <c r="R3963" s="29">
        <v>58586185728</v>
      </c>
      <c r="S3963" s="29">
        <v>135.58789783131371</v>
      </c>
      <c r="T3963" s="29">
        <v>178.15927175608604</v>
      </c>
      <c r="U3963" s="29">
        <v>-1.3254694606767485</v>
      </c>
      <c r="V3963" s="29">
        <v>218.30742659758204</v>
      </c>
      <c r="W3963">
        <v>5.5687742198470369</v>
      </c>
      <c r="X3963" t="s">
        <v>66</v>
      </c>
      <c r="Y3963" t="s">
        <v>86</v>
      </c>
      <c r="Z3963" t="s">
        <v>165</v>
      </c>
    </row>
    <row r="3964" spans="2:26" x14ac:dyDescent="0.25">
      <c r="B3964" t="s">
        <v>8396</v>
      </c>
      <c r="C3964" s="26" t="s">
        <v>8397</v>
      </c>
      <c r="D3964" s="26">
        <v>2.6909008221762943E-2</v>
      </c>
      <c r="E3964" s="26">
        <v>-0.65493026824218481</v>
      </c>
      <c r="F3964" s="26">
        <v>-0.1548328583442205</v>
      </c>
      <c r="G3964" s="27">
        <v>-0.46452234086829025</v>
      </c>
      <c r="H3964" s="28">
        <v>-31.625988642819991</v>
      </c>
      <c r="I3964" s="28">
        <v>-3.3481837254969613</v>
      </c>
      <c r="J3964" s="26">
        <v>-26.797503419862736</v>
      </c>
      <c r="K3964" s="29">
        <v>-0.17958655946786281</v>
      </c>
      <c r="L3964" s="26">
        <v>1.0870245653518706</v>
      </c>
      <c r="M3964" s="30">
        <v>0.51820590656095022</v>
      </c>
      <c r="N3964" s="29">
        <v>1.1080960784422694E-2</v>
      </c>
      <c r="O3964" s="31" t="e">
        <v>#N/A</v>
      </c>
      <c r="P3964" s="31">
        <v>1712706000.000001</v>
      </c>
      <c r="Q3964" s="31">
        <v>2414745000.000001</v>
      </c>
      <c r="R3964" s="29">
        <v>32613933056</v>
      </c>
      <c r="S3964" s="29" t="e">
        <v>#N/A</v>
      </c>
      <c r="T3964" s="29" t="e">
        <v>#N/A</v>
      </c>
      <c r="U3964" s="29">
        <v>-6.7102915684601321</v>
      </c>
      <c r="V3964" s="29" t="e">
        <v>#N/A</v>
      </c>
      <c r="W3964">
        <v>9.3429265059835025</v>
      </c>
      <c r="X3964" t="s">
        <v>74</v>
      </c>
      <c r="Y3964" t="s">
        <v>102</v>
      </c>
      <c r="Z3964" t="s">
        <v>102</v>
      </c>
    </row>
    <row r="3965" spans="2:26" x14ac:dyDescent="0.25">
      <c r="B3965" t="s">
        <v>8398</v>
      </c>
      <c r="C3965" s="26" t="s">
        <v>8399</v>
      </c>
      <c r="D3965" s="26">
        <v>-0.66525988329536634</v>
      </c>
      <c r="E3965" s="26">
        <v>-0.17046164658534665</v>
      </c>
      <c r="F3965" s="26">
        <v>-0.65130330298311301</v>
      </c>
      <c r="G3965" s="27">
        <v>-8.0300497315091895E-2</v>
      </c>
      <c r="H3965" s="28">
        <v>-8.8405925095070739</v>
      </c>
      <c r="I3965" s="28">
        <v>-5.2690280666231804</v>
      </c>
      <c r="J3965" s="26">
        <v>5.7491630735022206</v>
      </c>
      <c r="K3965" s="29">
        <v>-0.43869776088957269</v>
      </c>
      <c r="L3965" s="26">
        <v>-13.040377894846648</v>
      </c>
      <c r="M3965" s="30">
        <v>0.6265158945496544</v>
      </c>
      <c r="N3965" s="29">
        <v>7.5021210909321963E-3</v>
      </c>
      <c r="O3965" s="31">
        <v>46.186653230049458</v>
      </c>
      <c r="P3965" s="31">
        <v>603297000.00000072</v>
      </c>
      <c r="Q3965" s="31">
        <v>1280677000.0000007</v>
      </c>
      <c r="R3965" s="29">
        <v>5986381824</v>
      </c>
      <c r="S3965" s="29">
        <v>26.630351710828286</v>
      </c>
      <c r="T3965" s="29" t="e">
        <v>#N/A</v>
      </c>
      <c r="U3965" s="29">
        <v>1.970305327453834</v>
      </c>
      <c r="V3965" s="29" t="e">
        <v>#N/A</v>
      </c>
      <c r="W3965">
        <v>1.904806116190463</v>
      </c>
      <c r="X3965" t="s">
        <v>93</v>
      </c>
      <c r="Y3965" t="s">
        <v>96</v>
      </c>
      <c r="Z3965" t="s">
        <v>541</v>
      </c>
    </row>
    <row r="3966" spans="2:26" x14ac:dyDescent="0.25">
      <c r="B3966" t="s">
        <v>8400</v>
      </c>
      <c r="C3966" s="26" t="s">
        <v>8401</v>
      </c>
      <c r="D3966" s="26" t="e">
        <v>#N/A</v>
      </c>
      <c r="E3966" s="26">
        <v>0.48495369828784263</v>
      </c>
      <c r="F3966" s="26" t="e">
        <v>#N/A</v>
      </c>
      <c r="G3966" s="27">
        <v>0.48495369828784263</v>
      </c>
      <c r="H3966" s="28">
        <v>19.622750640228009</v>
      </c>
      <c r="I3966" s="28" t="e">
        <v>#N/A</v>
      </c>
      <c r="J3966" s="26">
        <v>2.6602464031624002</v>
      </c>
      <c r="K3966" s="29">
        <v>-0.3543664468902753</v>
      </c>
      <c r="L3966" s="26">
        <v>-2.3420885154993267</v>
      </c>
      <c r="M3966" s="30">
        <v>0.49181959561531091</v>
      </c>
      <c r="N3966" s="29">
        <v>3.2327586206896547E-3</v>
      </c>
      <c r="O3966" s="31" t="e">
        <v>#N/A</v>
      </c>
      <c r="P3966" s="31">
        <v>213707000</v>
      </c>
      <c r="Q3966" s="31">
        <v>213707000</v>
      </c>
      <c r="R3966" s="29">
        <v>7539452928</v>
      </c>
      <c r="S3966" s="29">
        <v>21.769423897713718</v>
      </c>
      <c r="T3966" s="29">
        <v>24.108996830141635</v>
      </c>
      <c r="U3966" s="29">
        <v>2.7491881968017506</v>
      </c>
      <c r="V3966" s="29">
        <v>43.99836210813406</v>
      </c>
      <c r="W3966">
        <v>7.6480394956007238</v>
      </c>
      <c r="X3966" t="s">
        <v>71</v>
      </c>
      <c r="Y3966" t="s">
        <v>103</v>
      </c>
      <c r="Z3966" t="s">
        <v>182</v>
      </c>
    </row>
    <row r="3967" spans="2:26" x14ac:dyDescent="0.25">
      <c r="B3967" t="s">
        <v>8402</v>
      </c>
      <c r="C3967" s="26" t="s">
        <v>8403</v>
      </c>
      <c r="D3967" s="26">
        <v>0.85708827191387604</v>
      </c>
      <c r="E3967" s="26">
        <v>-4.6407863512091828E-2</v>
      </c>
      <c r="F3967" s="26">
        <v>0.82814826163712496</v>
      </c>
      <c r="G3967" s="27">
        <v>-2.9704151618549925E-2</v>
      </c>
      <c r="H3967" s="28">
        <v>-26.476908964414434</v>
      </c>
      <c r="I3967" s="28">
        <v>16.13497074501765</v>
      </c>
      <c r="J3967" s="26">
        <v>6.2751803164010145</v>
      </c>
      <c r="K3967" s="29">
        <v>0.29663174989950514</v>
      </c>
      <c r="L3967" s="26">
        <v>3.0048354866277887</v>
      </c>
      <c r="M3967" s="30">
        <v>0.22630959107577023</v>
      </c>
      <c r="N3967" s="29">
        <v>7.9221929786248528E-3</v>
      </c>
      <c r="O3967" s="31">
        <v>45.934961325415131</v>
      </c>
      <c r="P3967" s="31">
        <v>1174843999.9999998</v>
      </c>
      <c r="Q3967" s="31">
        <v>1835500999.9999998</v>
      </c>
      <c r="R3967" s="29">
        <v>10783037440</v>
      </c>
      <c r="S3967" s="29">
        <v>36.91589407802131</v>
      </c>
      <c r="T3967" s="29" t="e">
        <v>#N/A</v>
      </c>
      <c r="U3967" s="29">
        <v>1.9557290900030486</v>
      </c>
      <c r="V3967" s="29" t="e">
        <v>#N/A</v>
      </c>
      <c r="W3967">
        <v>12.23962835938857</v>
      </c>
      <c r="X3967" t="s">
        <v>71</v>
      </c>
      <c r="Y3967" t="s">
        <v>103</v>
      </c>
      <c r="Z3967" t="s">
        <v>794</v>
      </c>
    </row>
    <row r="3968" spans="2:26" x14ac:dyDescent="0.25">
      <c r="B3968" t="s">
        <v>8404</v>
      </c>
      <c r="C3968" s="26" t="s">
        <v>8405</v>
      </c>
      <c r="D3968" s="26">
        <v>0.47794366310038477</v>
      </c>
      <c r="E3968" s="26">
        <v>0.23251595701028185</v>
      </c>
      <c r="F3968" s="26">
        <v>0.47794366310038477</v>
      </c>
      <c r="G3968" s="27">
        <v>0.23251595701028185</v>
      </c>
      <c r="H3968" s="28">
        <v>11.146777417994794</v>
      </c>
      <c r="I3968" s="28">
        <v>23.022820562546151</v>
      </c>
      <c r="J3968" s="26">
        <v>20.999774760440349</v>
      </c>
      <c r="K3968" s="29">
        <v>-0.44307624593469425</v>
      </c>
      <c r="L3968" s="26">
        <v>-3.1757725380545394</v>
      </c>
      <c r="M3968" s="30">
        <v>0.88325245837289634</v>
      </c>
      <c r="N3968" s="29" t="e">
        <v>#N/A</v>
      </c>
      <c r="O3968" s="31">
        <v>3.5718483554016851</v>
      </c>
      <c r="P3968" s="31">
        <v>1791218999.9999998</v>
      </c>
      <c r="Q3968" s="31">
        <v>1791218999.9999998</v>
      </c>
      <c r="R3968" s="29">
        <v>4057188096</v>
      </c>
      <c r="S3968" s="29">
        <v>3.8879092436448093</v>
      </c>
      <c r="T3968" s="29">
        <v>4.2665213917382969</v>
      </c>
      <c r="U3968" s="29" t="e">
        <v>#N/A</v>
      </c>
      <c r="V3968" s="29">
        <v>10.790005675625487</v>
      </c>
      <c r="W3968">
        <v>1.1218989405747788</v>
      </c>
      <c r="X3968" t="s">
        <v>93</v>
      </c>
      <c r="Y3968" t="s">
        <v>96</v>
      </c>
      <c r="Z3968" t="s">
        <v>3166</v>
      </c>
    </row>
    <row r="3969" spans="2:26" x14ac:dyDescent="0.25">
      <c r="B3969" t="s">
        <v>8406</v>
      </c>
      <c r="C3969" s="26" t="s">
        <v>8407</v>
      </c>
      <c r="D3969" s="26" t="e">
        <v>#N/A</v>
      </c>
      <c r="E3969" s="26">
        <v>-1.4841663155035332</v>
      </c>
      <c r="F3969" s="26">
        <v>-5.7765551356433358</v>
      </c>
      <c r="G3969" s="27">
        <v>-1.4841663155035332</v>
      </c>
      <c r="H3969" s="28">
        <v>-13.967466894999053</v>
      </c>
      <c r="I3969" s="28" t="e">
        <v>#N/A</v>
      </c>
      <c r="J3969" s="26">
        <v>-108.76300631142666</v>
      </c>
      <c r="K3969" s="29">
        <v>-0.76681607140982433</v>
      </c>
      <c r="L3969" s="26" t="e">
        <v>#N/A</v>
      </c>
      <c r="M3969" s="30">
        <v>0.86369130106138392</v>
      </c>
      <c r="N3969" s="29" t="e">
        <v>#N/A</v>
      </c>
      <c r="O3969" s="31" t="e">
        <v>#N/A</v>
      </c>
      <c r="P3969" s="31">
        <v>287141000</v>
      </c>
      <c r="Q3969" s="31">
        <v>287141000</v>
      </c>
      <c r="R3969" s="29">
        <v>4388029952</v>
      </c>
      <c r="S3969" s="29" t="e">
        <v>#N/A</v>
      </c>
      <c r="T3969" s="29" t="e">
        <v>#N/A</v>
      </c>
      <c r="U3969" s="29" t="e">
        <v>#N/A</v>
      </c>
      <c r="V3969" s="29" t="e">
        <v>#N/A</v>
      </c>
      <c r="W3969">
        <v>1.7209040694913877</v>
      </c>
      <c r="X3969" t="s">
        <v>74</v>
      </c>
      <c r="Y3969" t="s">
        <v>100</v>
      </c>
      <c r="Z3969" t="s">
        <v>101</v>
      </c>
    </row>
    <row r="3970" spans="2:26" x14ac:dyDescent="0.25">
      <c r="B3970" t="s">
        <v>8408</v>
      </c>
      <c r="C3970" s="26" t="s">
        <v>8409</v>
      </c>
      <c r="D3970" s="26">
        <v>0.33051732784504179</v>
      </c>
      <c r="E3970" s="26">
        <v>0.24882801054790507</v>
      </c>
      <c r="F3970" s="26">
        <v>0.32883695387477346</v>
      </c>
      <c r="G3970" s="27">
        <v>0.24882801054790507</v>
      </c>
      <c r="H3970" s="28">
        <v>11.658835709166201</v>
      </c>
      <c r="I3970" s="28">
        <v>10.357351539627135</v>
      </c>
      <c r="J3970" s="26">
        <v>10.190405276034465</v>
      </c>
      <c r="K3970" s="29">
        <v>2.1834781652183478E-2</v>
      </c>
      <c r="L3970" s="26">
        <v>0.21005291005291005</v>
      </c>
      <c r="M3970" s="30">
        <v>0.52244821695494337</v>
      </c>
      <c r="N3970" s="29">
        <v>5.1270100209741317E-3</v>
      </c>
      <c r="O3970" s="31">
        <v>7.8527242352373081</v>
      </c>
      <c r="P3970" s="31">
        <v>13652000000</v>
      </c>
      <c r="Q3970" s="31">
        <v>13652000000</v>
      </c>
      <c r="R3970" s="29">
        <v>14528887808</v>
      </c>
      <c r="S3970" s="29">
        <v>4.0679597375661372</v>
      </c>
      <c r="T3970" s="29">
        <v>4.646989364762768</v>
      </c>
      <c r="U3970" s="29" t="e">
        <v>#N/A</v>
      </c>
      <c r="V3970" s="29">
        <v>5.7344476375877118</v>
      </c>
      <c r="W3970">
        <v>0.69905526389671602</v>
      </c>
      <c r="X3970" t="s">
        <v>74</v>
      </c>
      <c r="Y3970" t="s">
        <v>102</v>
      </c>
      <c r="Z3970" t="s">
        <v>618</v>
      </c>
    </row>
    <row r="3971" spans="2:26" x14ac:dyDescent="0.25">
      <c r="B3971" t="s">
        <v>8410</v>
      </c>
      <c r="C3971" s="26" t="s">
        <v>8411</v>
      </c>
      <c r="D3971" s="26">
        <v>0.32174635733123241</v>
      </c>
      <c r="E3971" s="26">
        <v>-2.3574191551910877</v>
      </c>
      <c r="F3971" s="26">
        <v>0.32174635733123241</v>
      </c>
      <c r="G3971" s="27">
        <v>-2.3574191551910877</v>
      </c>
      <c r="H3971" s="28">
        <v>12.655151389954058</v>
      </c>
      <c r="I3971" s="28">
        <v>14.462630026754045</v>
      </c>
      <c r="J3971" s="26">
        <v>16.457897594009552</v>
      </c>
      <c r="K3971" s="29">
        <v>-0.76722838729596055</v>
      </c>
      <c r="L3971" s="26">
        <v>-6.1786628191865844</v>
      </c>
      <c r="M3971" s="30">
        <v>0.71625155003231056</v>
      </c>
      <c r="N3971" s="29">
        <v>1.2131837307152877E-2</v>
      </c>
      <c r="O3971" s="31">
        <v>32.600157797413956</v>
      </c>
      <c r="P3971" s="31">
        <v>-90482000</v>
      </c>
      <c r="Q3971" s="31">
        <v>-90482000</v>
      </c>
      <c r="R3971" s="29">
        <v>3006674944</v>
      </c>
      <c r="S3971" s="29">
        <v>7.4629904357452679</v>
      </c>
      <c r="T3971" s="29">
        <v>7.7114022428083864</v>
      </c>
      <c r="U3971" s="29">
        <v>11.229314983774978</v>
      </c>
      <c r="V3971" s="29">
        <v>18.849356548069643</v>
      </c>
      <c r="W3971">
        <v>2.243346395872007</v>
      </c>
      <c r="X3971" t="s">
        <v>66</v>
      </c>
      <c r="Y3971" t="s">
        <v>86</v>
      </c>
      <c r="Z3971" t="s">
        <v>180</v>
      </c>
    </row>
    <row r="3972" spans="2:26" x14ac:dyDescent="0.25">
      <c r="B3972" t="s">
        <v>8412</v>
      </c>
      <c r="C3972" s="26" t="s">
        <v>8413</v>
      </c>
      <c r="D3972" s="26" t="e">
        <v>#N/A</v>
      </c>
      <c r="E3972" s="26">
        <v>-1.065612813705046</v>
      </c>
      <c r="F3972" s="26" t="e">
        <v>#N/A</v>
      </c>
      <c r="G3972" s="27">
        <v>-1.065612813705046</v>
      </c>
      <c r="H3972" s="28">
        <v>-27.112906100498265</v>
      </c>
      <c r="I3972" s="28" t="e">
        <v>#N/A</v>
      </c>
      <c r="J3972" s="26">
        <v>-80.008553170393313</v>
      </c>
      <c r="K3972" s="29">
        <v>-0.69261375332831621</v>
      </c>
      <c r="L3972" s="26">
        <v>2.8544095652378583</v>
      </c>
      <c r="M3972" s="30">
        <v>0.89582503174182493</v>
      </c>
      <c r="N3972" s="29">
        <v>8.4679222779903598E-2</v>
      </c>
      <c r="O3972" s="31" t="e">
        <v>#N/A</v>
      </c>
      <c r="P3972" s="31">
        <v>874188999.99999952</v>
      </c>
      <c r="Q3972" s="31">
        <v>874188999.99999952</v>
      </c>
      <c r="R3972" s="29">
        <v>30706876416</v>
      </c>
      <c r="S3972" s="29" t="e">
        <v>#N/A</v>
      </c>
      <c r="T3972" s="29" t="e">
        <v>#N/A</v>
      </c>
      <c r="U3972" s="29" t="e">
        <v>#N/A</v>
      </c>
      <c r="V3972" s="29" t="e">
        <v>#N/A</v>
      </c>
      <c r="W3972">
        <v>7.7002645689945686</v>
      </c>
      <c r="X3972" t="s">
        <v>93</v>
      </c>
      <c r="Y3972" t="s">
        <v>636</v>
      </c>
      <c r="Z3972" t="s">
        <v>753</v>
      </c>
    </row>
    <row r="3973" spans="2:26" x14ac:dyDescent="0.25">
      <c r="B3973" t="s">
        <v>8414</v>
      </c>
      <c r="C3973" s="26" t="s">
        <v>8415</v>
      </c>
      <c r="D3973" s="26" t="e">
        <v>#N/A</v>
      </c>
      <c r="E3973" s="26" t="e">
        <v>#N/A</v>
      </c>
      <c r="F3973" s="26" t="e">
        <v>#N/A</v>
      </c>
      <c r="G3973" s="27" t="e">
        <v>#N/A</v>
      </c>
      <c r="H3973" s="28" t="e">
        <v>#N/A</v>
      </c>
      <c r="I3973" s="28" t="e">
        <v>#N/A</v>
      </c>
      <c r="J3973" s="26" t="e">
        <v>#N/A</v>
      </c>
      <c r="K3973" s="29" t="e">
        <v>#N/A</v>
      </c>
      <c r="L3973" s="26" t="e">
        <v>#N/A</v>
      </c>
      <c r="M3973" s="30" t="e">
        <v>#N/A</v>
      </c>
      <c r="N3973" s="29" t="e">
        <v>#N/A</v>
      </c>
      <c r="O3973" s="31" t="e">
        <v>#N/A</v>
      </c>
      <c r="P3973" s="31" t="e">
        <v>#N/A</v>
      </c>
      <c r="Q3973" s="31" t="e">
        <v>#N/A</v>
      </c>
      <c r="R3973" s="29">
        <v>1306392832</v>
      </c>
      <c r="S3973" s="29" t="e">
        <v>#N/A</v>
      </c>
      <c r="T3973" s="29" t="e">
        <v>#N/A</v>
      </c>
      <c r="U3973" s="29" t="e">
        <v>#N/A</v>
      </c>
      <c r="V3973" s="29" t="e">
        <v>#N/A</v>
      </c>
      <c r="W3973" t="e">
        <v>#N/A</v>
      </c>
      <c r="X3973" t="e">
        <v>#N/A</v>
      </c>
      <c r="Y3973" t="e">
        <v>#N/A</v>
      </c>
      <c r="Z3973" t="e">
        <v>#N/A</v>
      </c>
    </row>
    <row r="3974" spans="2:26" x14ac:dyDescent="0.25">
      <c r="B3974" t="s">
        <v>8416</v>
      </c>
      <c r="C3974" s="26" t="s">
        <v>8417</v>
      </c>
      <c r="D3974" s="26" t="e">
        <v>#N/A</v>
      </c>
      <c r="E3974" s="26" t="e">
        <v>#N/A</v>
      </c>
      <c r="F3974" s="26" t="e">
        <v>#N/A</v>
      </c>
      <c r="G3974" s="27" t="e">
        <v>#N/A</v>
      </c>
      <c r="H3974" s="28" t="e">
        <v>#N/A</v>
      </c>
      <c r="I3974" s="28" t="e">
        <v>#N/A</v>
      </c>
      <c r="J3974" s="26" t="e">
        <v>#N/A</v>
      </c>
      <c r="K3974" s="29" t="e">
        <v>#N/A</v>
      </c>
      <c r="L3974" s="26" t="e">
        <v>#N/A</v>
      </c>
      <c r="M3974" s="30" t="e">
        <v>#N/A</v>
      </c>
      <c r="N3974" s="29" t="e">
        <v>#N/A</v>
      </c>
      <c r="O3974" s="31" t="e">
        <v>#N/A</v>
      </c>
      <c r="P3974" s="31" t="e">
        <v>#N/A</v>
      </c>
      <c r="Q3974" s="31" t="e">
        <v>#N/A</v>
      </c>
      <c r="R3974" s="29">
        <v>1032589376</v>
      </c>
      <c r="S3974" s="29" t="e">
        <v>#N/A</v>
      </c>
      <c r="T3974" s="29" t="e">
        <v>#N/A</v>
      </c>
      <c r="U3974" s="29" t="e">
        <v>#N/A</v>
      </c>
      <c r="V3974" s="29" t="e">
        <v>#N/A</v>
      </c>
      <c r="W3974" t="e">
        <v>#N/A</v>
      </c>
      <c r="X3974" t="e">
        <v>#N/A</v>
      </c>
      <c r="Y3974" t="e">
        <v>#N/A</v>
      </c>
      <c r="Z3974" t="e">
        <v>#N/A</v>
      </c>
    </row>
    <row r="3975" spans="2:26" x14ac:dyDescent="0.25">
      <c r="B3975" t="s">
        <v>8418</v>
      </c>
      <c r="C3975" s="26" t="s">
        <v>8419</v>
      </c>
      <c r="D3975" s="26" t="e">
        <v>#N/A</v>
      </c>
      <c r="E3975" s="26" t="e">
        <v>#N/A</v>
      </c>
      <c r="F3975" s="26">
        <v>-1.6075051317801925</v>
      </c>
      <c r="G3975" s="27">
        <v>0.55499122865186468</v>
      </c>
      <c r="H3975" s="28">
        <v>21.267342677143063</v>
      </c>
      <c r="I3975" s="28">
        <v>1.2677226818500231</v>
      </c>
      <c r="J3975" s="26">
        <v>18.877062996647339</v>
      </c>
      <c r="K3975" s="29" t="e">
        <v>#N/A</v>
      </c>
      <c r="L3975" s="26">
        <v>-2.6433301017744788</v>
      </c>
      <c r="M3975" s="30">
        <v>0.63627317995755339</v>
      </c>
      <c r="N3975" s="29">
        <v>6.917463596681217E-3</v>
      </c>
      <c r="O3975" s="31">
        <v>39.996496509814989</v>
      </c>
      <c r="P3975" s="31" t="e">
        <v>#N/A</v>
      </c>
      <c r="Q3975" s="31">
        <v>331762000.00000012</v>
      </c>
      <c r="R3975" s="29">
        <v>4900690432</v>
      </c>
      <c r="S3975" s="29">
        <v>16.591734138213901</v>
      </c>
      <c r="T3975" s="29">
        <v>22.958454484725053</v>
      </c>
      <c r="U3975" s="29">
        <v>6.1326868972898225</v>
      </c>
      <c r="V3975" s="29">
        <v>28.345834978286618</v>
      </c>
      <c r="W3975">
        <v>5.0655425093038682</v>
      </c>
      <c r="X3975" t="s">
        <v>93</v>
      </c>
      <c r="Y3975" t="s">
        <v>94</v>
      </c>
      <c r="Z3975" t="s">
        <v>95</v>
      </c>
    </row>
    <row r="3976" spans="2:26" x14ac:dyDescent="0.25">
      <c r="B3976" t="s">
        <v>8420</v>
      </c>
      <c r="C3976" s="26" t="s">
        <v>8421</v>
      </c>
      <c r="D3976" s="26" t="e">
        <v>#N/A</v>
      </c>
      <c r="E3976" s="26">
        <v>0.62987455851436425</v>
      </c>
      <c r="F3976" s="26" t="e">
        <v>#N/A</v>
      </c>
      <c r="G3976" s="27">
        <v>0.61407891245238688</v>
      </c>
      <c r="H3976" s="28">
        <v>14.326006431953086</v>
      </c>
      <c r="I3976" s="28" t="e">
        <v>#N/A</v>
      </c>
      <c r="J3976" s="26">
        <v>20.921931861973135</v>
      </c>
      <c r="K3976" s="29">
        <v>-0.57431472314012799</v>
      </c>
      <c r="L3976" s="26">
        <v>-3.3368325395929634</v>
      </c>
      <c r="M3976" s="30">
        <v>0.83513877027374106</v>
      </c>
      <c r="N3976" s="29">
        <v>6.7877246140628199E-3</v>
      </c>
      <c r="O3976" s="31" t="e">
        <v>#N/A</v>
      </c>
      <c r="P3976" s="31">
        <v>2593799000.000001</v>
      </c>
      <c r="Q3976" s="31">
        <v>2660518000.000001</v>
      </c>
      <c r="R3976" s="29">
        <v>29120624640</v>
      </c>
      <c r="S3976" s="29">
        <v>13.604932926708656</v>
      </c>
      <c r="T3976" s="29">
        <v>14.313572453371593</v>
      </c>
      <c r="U3976" s="29">
        <v>2.7144404001355928</v>
      </c>
      <c r="V3976" s="29">
        <v>26.372142340983068</v>
      </c>
      <c r="W3976">
        <v>3.6013923630605982</v>
      </c>
      <c r="X3976" t="s">
        <v>74</v>
      </c>
      <c r="Y3976" t="s">
        <v>185</v>
      </c>
      <c r="Z3976" t="s">
        <v>186</v>
      </c>
    </row>
    <row r="3977" spans="2:26" x14ac:dyDescent="0.25">
      <c r="B3977" t="s">
        <v>8422</v>
      </c>
      <c r="C3977" s="26" t="s">
        <v>8423</v>
      </c>
      <c r="D3977" s="26">
        <v>0.40986117960233559</v>
      </c>
      <c r="E3977" s="26">
        <v>0.7513406272983052</v>
      </c>
      <c r="F3977" s="26">
        <v>0.34009328849392195</v>
      </c>
      <c r="G3977" s="27">
        <v>0.51056977841031326</v>
      </c>
      <c r="H3977" s="28">
        <v>10.39120895200333</v>
      </c>
      <c r="I3977" s="28">
        <v>6.8696829273671751</v>
      </c>
      <c r="J3977" s="26">
        <v>8.6810604281258712</v>
      </c>
      <c r="K3977" s="29">
        <v>-0.31087087744850561</v>
      </c>
      <c r="L3977" s="26">
        <v>-1.911055321438178</v>
      </c>
      <c r="M3977" s="30">
        <v>0.50525150714217837</v>
      </c>
      <c r="N3977" s="29">
        <v>5.3333333333333332E-3</v>
      </c>
      <c r="O3977" s="31">
        <v>25.404376929676946</v>
      </c>
      <c r="P3977" s="31">
        <v>615943000</v>
      </c>
      <c r="Q3977" s="31">
        <v>906405000</v>
      </c>
      <c r="R3977" s="29">
        <v>4121298944</v>
      </c>
      <c r="S3977" s="29">
        <v>4.5718183668621926</v>
      </c>
      <c r="T3977" s="29">
        <v>6.2802673045466237</v>
      </c>
      <c r="U3977" s="29">
        <v>11.946524789636809</v>
      </c>
      <c r="V3977" s="29">
        <v>16.473789580970731</v>
      </c>
      <c r="W3977">
        <v>1.9443231919249635</v>
      </c>
      <c r="X3977" t="s">
        <v>93</v>
      </c>
      <c r="Y3977" t="s">
        <v>96</v>
      </c>
      <c r="Z3977" t="s">
        <v>142</v>
      </c>
    </row>
    <row r="3978" spans="2:26" x14ac:dyDescent="0.25">
      <c r="B3978" t="s">
        <v>8424</v>
      </c>
      <c r="C3978" s="26" t="s">
        <v>8425</v>
      </c>
      <c r="D3978" s="26">
        <v>17.205336515336043</v>
      </c>
      <c r="E3978" s="26">
        <v>-0.41434347350770279</v>
      </c>
      <c r="F3978" s="26">
        <v>17.205336515336043</v>
      </c>
      <c r="G3978" s="27">
        <v>-0.41434347350770279</v>
      </c>
      <c r="H3978" s="28">
        <v>-4.7464669317238535</v>
      </c>
      <c r="I3978" s="28">
        <v>15.259511965231601</v>
      </c>
      <c r="J3978" s="26">
        <v>-3.5295065199238369</v>
      </c>
      <c r="K3978" s="29">
        <v>-0.84174341277434939</v>
      </c>
      <c r="L3978" s="26">
        <v>31.197931909581154</v>
      </c>
      <c r="M3978" s="30">
        <v>0.91081566894771016</v>
      </c>
      <c r="N3978" s="29" t="e">
        <v>#N/A</v>
      </c>
      <c r="O3978" s="31">
        <v>38.967800976139642</v>
      </c>
      <c r="P3978" s="31">
        <v>500353000.00000095</v>
      </c>
      <c r="Q3978" s="31">
        <v>500353000.00000095</v>
      </c>
      <c r="R3978" s="29">
        <v>6108218880</v>
      </c>
      <c r="S3978" s="29" t="e">
        <v>#N/A</v>
      </c>
      <c r="T3978" s="29" t="e">
        <v>#N/A</v>
      </c>
      <c r="U3978" s="29">
        <v>-11.865324642721381</v>
      </c>
      <c r="V3978" s="29" t="e">
        <v>#N/A</v>
      </c>
      <c r="W3978">
        <v>0.93995240580891015</v>
      </c>
      <c r="X3978" t="s">
        <v>93</v>
      </c>
      <c r="Y3978" t="s">
        <v>96</v>
      </c>
      <c r="Z3978" t="s">
        <v>142</v>
      </c>
    </row>
    <row r="3979" spans="2:26" x14ac:dyDescent="0.25">
      <c r="B3979" t="s">
        <v>8426</v>
      </c>
      <c r="C3979" s="26" t="s">
        <v>8427</v>
      </c>
      <c r="D3979" s="26">
        <v>-1.6270985516990043E-2</v>
      </c>
      <c r="E3979" s="26">
        <v>0.15286452083063343</v>
      </c>
      <c r="F3979" s="26">
        <v>-1.6270985516990043E-2</v>
      </c>
      <c r="G3979" s="27">
        <v>0.15286452083063343</v>
      </c>
      <c r="H3979" s="28">
        <v>35.264605766964557</v>
      </c>
      <c r="I3979" s="28">
        <v>4.6810189324196108</v>
      </c>
      <c r="J3979" s="26">
        <v>13.168628589767424</v>
      </c>
      <c r="K3979" s="29">
        <v>0.60726431016408555</v>
      </c>
      <c r="L3979" s="26">
        <v>4.1876413416570912</v>
      </c>
      <c r="M3979" s="30">
        <v>0.14715172641719146</v>
      </c>
      <c r="N3979" s="29">
        <v>8.6592310226363597E-3</v>
      </c>
      <c r="O3979" s="31">
        <v>15.884363533907697</v>
      </c>
      <c r="P3979" s="31">
        <v>1720759000.0000002</v>
      </c>
      <c r="Q3979" s="31">
        <v>1720759000.0000002</v>
      </c>
      <c r="R3979" s="29">
        <v>6763235840</v>
      </c>
      <c r="S3979" s="29">
        <v>16.562100382766015</v>
      </c>
      <c r="T3979" s="29">
        <v>34.769983905600007</v>
      </c>
      <c r="U3979" s="29">
        <v>6.1187427111812811</v>
      </c>
      <c r="V3979" s="29">
        <v>37.22124136020004</v>
      </c>
      <c r="W3979">
        <v>11.037501059553319</v>
      </c>
      <c r="X3979" t="s">
        <v>78</v>
      </c>
      <c r="Y3979" t="s">
        <v>134</v>
      </c>
      <c r="Z3979" t="s">
        <v>200</v>
      </c>
    </row>
    <row r="3980" spans="2:26" x14ac:dyDescent="0.25">
      <c r="B3980" t="s">
        <v>8428</v>
      </c>
      <c r="C3980" s="26" t="s">
        <v>8429</v>
      </c>
      <c r="D3980" s="26" t="e">
        <v>#N/A</v>
      </c>
      <c r="E3980" s="26" t="e">
        <v>#N/A</v>
      </c>
      <c r="F3980" s="26" t="e">
        <v>#N/A</v>
      </c>
      <c r="G3980" s="27" t="e">
        <v>#N/A</v>
      </c>
      <c r="H3980" s="28" t="e">
        <v>#N/A</v>
      </c>
      <c r="I3980" s="28" t="e">
        <v>#N/A</v>
      </c>
      <c r="J3980" s="26" t="e">
        <v>#N/A</v>
      </c>
      <c r="K3980" s="29" t="e">
        <v>#N/A</v>
      </c>
      <c r="L3980" s="26" t="e">
        <v>#N/A</v>
      </c>
      <c r="M3980" s="30" t="e">
        <v>#N/A</v>
      </c>
      <c r="N3980" s="29" t="e">
        <v>#N/A</v>
      </c>
      <c r="O3980" s="31" t="e">
        <v>#N/A</v>
      </c>
      <c r="P3980" s="31" t="e">
        <v>#N/A</v>
      </c>
      <c r="Q3980" s="31" t="e">
        <v>#N/A</v>
      </c>
      <c r="R3980" s="29">
        <v>259302064</v>
      </c>
      <c r="S3980" s="29" t="e">
        <v>#N/A</v>
      </c>
      <c r="T3980" s="29" t="e">
        <v>#N/A</v>
      </c>
      <c r="U3980" s="29" t="e">
        <v>#N/A</v>
      </c>
      <c r="V3980" s="29" t="e">
        <v>#N/A</v>
      </c>
      <c r="W3980" t="e">
        <v>#N/A</v>
      </c>
      <c r="X3980" t="s">
        <v>66</v>
      </c>
      <c r="Y3980" t="s">
        <v>111</v>
      </c>
      <c r="Z3980" t="s">
        <v>111</v>
      </c>
    </row>
    <row r="3981" spans="2:26" x14ac:dyDescent="0.25">
      <c r="B3981" t="s">
        <v>8430</v>
      </c>
      <c r="C3981" s="26" t="s">
        <v>8431</v>
      </c>
      <c r="D3981" s="26" t="e">
        <v>#N/A</v>
      </c>
      <c r="E3981" s="26" t="e">
        <v>#N/A</v>
      </c>
      <c r="F3981" s="26" t="e">
        <v>#N/A</v>
      </c>
      <c r="G3981" s="27" t="e">
        <v>#N/A</v>
      </c>
      <c r="H3981" s="28" t="e">
        <v>#N/A</v>
      </c>
      <c r="I3981" s="28" t="e">
        <v>#N/A</v>
      </c>
      <c r="J3981" s="26" t="e">
        <v>#N/A</v>
      </c>
      <c r="K3981" s="29" t="e">
        <v>#N/A</v>
      </c>
      <c r="L3981" s="26" t="e">
        <v>#N/A</v>
      </c>
      <c r="M3981" s="30" t="e">
        <v>#N/A</v>
      </c>
      <c r="N3981" s="29" t="e">
        <v>#N/A</v>
      </c>
      <c r="O3981" s="31" t="e">
        <v>#N/A</v>
      </c>
      <c r="P3981" s="31" t="e">
        <v>#N/A</v>
      </c>
      <c r="Q3981" s="31" t="e">
        <v>#N/A</v>
      </c>
      <c r="R3981" s="29">
        <v>340370944</v>
      </c>
      <c r="S3981" s="29" t="e">
        <v>#N/A</v>
      </c>
      <c r="T3981" s="29" t="e">
        <v>#N/A</v>
      </c>
      <c r="U3981" s="29" t="e">
        <v>#N/A</v>
      </c>
      <c r="V3981" s="29" t="e">
        <v>#N/A</v>
      </c>
      <c r="W3981" t="e">
        <v>#N/A</v>
      </c>
      <c r="X3981" t="s">
        <v>66</v>
      </c>
      <c r="Y3981" t="s">
        <v>111</v>
      </c>
      <c r="Z3981" t="s">
        <v>111</v>
      </c>
    </row>
    <row r="3982" spans="2:26" x14ac:dyDescent="0.25">
      <c r="B3982" t="s">
        <v>8432</v>
      </c>
      <c r="C3982" s="26" t="s">
        <v>8433</v>
      </c>
      <c r="D3982" s="26">
        <v>-0.18274229445033632</v>
      </c>
      <c r="E3982" s="26">
        <v>-0.13132789659947683</v>
      </c>
      <c r="F3982" s="26">
        <v>-0.19463904846401583</v>
      </c>
      <c r="G3982" s="27">
        <v>-0.13768349733828036</v>
      </c>
      <c r="H3982" s="28">
        <v>12.738024195735909</v>
      </c>
      <c r="I3982" s="28">
        <v>7.3634688840707216</v>
      </c>
      <c r="J3982" s="26">
        <v>7.8741188129920152</v>
      </c>
      <c r="K3982" s="29">
        <v>-0.6264759757644075</v>
      </c>
      <c r="L3982" s="26">
        <v>-10.558299691284731</v>
      </c>
      <c r="M3982" s="30">
        <v>0.27248164057087432</v>
      </c>
      <c r="N3982" s="29">
        <v>6.0565275908479139E-3</v>
      </c>
      <c r="O3982" s="31">
        <v>9.8038388052560279</v>
      </c>
      <c r="P3982" s="31">
        <v>-25996000000</v>
      </c>
      <c r="Q3982" s="31">
        <v>-24796000000</v>
      </c>
      <c r="R3982" s="29">
        <v>28828030976</v>
      </c>
      <c r="S3982" s="29" t="e">
        <v>#N/A</v>
      </c>
      <c r="T3982" s="29" t="e">
        <v>#N/A</v>
      </c>
      <c r="U3982" s="29">
        <v>5.5848420634082228</v>
      </c>
      <c r="V3982" s="29">
        <v>12.097598584547798</v>
      </c>
      <c r="W3982">
        <v>1.496721876901727</v>
      </c>
      <c r="X3982" t="s">
        <v>93</v>
      </c>
      <c r="Y3982" t="s">
        <v>94</v>
      </c>
      <c r="Z3982" t="s">
        <v>95</v>
      </c>
    </row>
    <row r="3983" spans="2:26" x14ac:dyDescent="0.25">
      <c r="B3983" t="s">
        <v>8434</v>
      </c>
      <c r="C3983" s="26" t="s">
        <v>8435</v>
      </c>
      <c r="D3983" s="26" t="e">
        <v>#N/A</v>
      </c>
      <c r="E3983" s="26" t="e">
        <v>#N/A</v>
      </c>
      <c r="F3983" s="26" t="e">
        <v>#N/A</v>
      </c>
      <c r="G3983" s="27" t="e">
        <v>#N/A</v>
      </c>
      <c r="H3983" s="28" t="e">
        <v>#N/A</v>
      </c>
      <c r="I3983" s="28" t="e">
        <v>#N/A</v>
      </c>
      <c r="J3983" s="26" t="e">
        <v>#N/A</v>
      </c>
      <c r="K3983" s="29" t="e">
        <v>#N/A</v>
      </c>
      <c r="L3983" s="26" t="e">
        <v>#N/A</v>
      </c>
      <c r="M3983" s="30" t="e">
        <v>#N/A</v>
      </c>
      <c r="N3983" s="29" t="e">
        <v>#N/A</v>
      </c>
      <c r="O3983" s="31" t="e">
        <v>#N/A</v>
      </c>
      <c r="P3983" s="31" t="e">
        <v>#N/A</v>
      </c>
      <c r="Q3983" s="31" t="e">
        <v>#N/A</v>
      </c>
      <c r="R3983" s="29">
        <v>12311083008</v>
      </c>
      <c r="S3983" s="29" t="e">
        <v>#N/A</v>
      </c>
      <c r="T3983" s="29" t="e">
        <v>#N/A</v>
      </c>
      <c r="U3983" s="29" t="e">
        <v>#N/A</v>
      </c>
      <c r="V3983" s="29" t="e">
        <v>#N/A</v>
      </c>
      <c r="W3983" t="e">
        <v>#N/A</v>
      </c>
      <c r="X3983" t="s">
        <v>66</v>
      </c>
      <c r="Y3983" t="s">
        <v>111</v>
      </c>
      <c r="Z3983" t="s">
        <v>111</v>
      </c>
    </row>
    <row r="3984" spans="2:26" x14ac:dyDescent="0.25">
      <c r="B3984" t="s">
        <v>8436</v>
      </c>
      <c r="C3984" s="26" t="s">
        <v>8437</v>
      </c>
      <c r="D3984" s="26" t="e">
        <v>#N/A</v>
      </c>
      <c r="E3984" s="26" t="e">
        <v>#N/A</v>
      </c>
      <c r="F3984" s="26" t="e">
        <v>#N/A</v>
      </c>
      <c r="G3984" s="27" t="e">
        <v>#N/A</v>
      </c>
      <c r="H3984" s="28" t="e">
        <v>#N/A</v>
      </c>
      <c r="I3984" s="28" t="e">
        <v>#N/A</v>
      </c>
      <c r="J3984" s="26" t="e">
        <v>#N/A</v>
      </c>
      <c r="K3984" s="29" t="e">
        <v>#N/A</v>
      </c>
      <c r="L3984" s="26" t="e">
        <v>#N/A</v>
      </c>
      <c r="M3984" s="30" t="e">
        <v>#N/A</v>
      </c>
      <c r="N3984" s="29" t="e">
        <v>#N/A</v>
      </c>
      <c r="O3984" s="31" t="e">
        <v>#N/A</v>
      </c>
      <c r="P3984" s="31" t="e">
        <v>#N/A</v>
      </c>
      <c r="Q3984" s="31" t="e">
        <v>#N/A</v>
      </c>
      <c r="R3984" s="29">
        <v>15418444800</v>
      </c>
      <c r="S3984" s="29" t="e">
        <v>#N/A</v>
      </c>
      <c r="T3984" s="29" t="e">
        <v>#N/A</v>
      </c>
      <c r="U3984" s="29" t="e">
        <v>#N/A</v>
      </c>
      <c r="V3984" s="29" t="e">
        <v>#N/A</v>
      </c>
      <c r="W3984" t="e">
        <v>#N/A</v>
      </c>
      <c r="X3984" t="s">
        <v>66</v>
      </c>
      <c r="Y3984" t="s">
        <v>111</v>
      </c>
      <c r="Z3984" t="s">
        <v>111</v>
      </c>
    </row>
    <row r="3985" spans="2:26" x14ac:dyDescent="0.25">
      <c r="B3985" t="s">
        <v>8438</v>
      </c>
      <c r="C3985" s="26" t="s">
        <v>8439</v>
      </c>
      <c r="D3985" s="26" t="e">
        <v>#N/A</v>
      </c>
      <c r="E3985" s="26" t="e">
        <v>#N/A</v>
      </c>
      <c r="F3985" s="26" t="e">
        <v>#N/A</v>
      </c>
      <c r="G3985" s="27" t="e">
        <v>#N/A</v>
      </c>
      <c r="H3985" s="28" t="e">
        <v>#N/A</v>
      </c>
      <c r="I3985" s="28" t="e">
        <v>#N/A</v>
      </c>
      <c r="J3985" s="26" t="e">
        <v>#N/A</v>
      </c>
      <c r="K3985" s="29" t="e">
        <v>#N/A</v>
      </c>
      <c r="L3985" s="26" t="e">
        <v>#N/A</v>
      </c>
      <c r="M3985" s="30" t="e">
        <v>#N/A</v>
      </c>
      <c r="N3985" s="29" t="e">
        <v>#N/A</v>
      </c>
      <c r="O3985" s="31" t="e">
        <v>#N/A</v>
      </c>
      <c r="P3985" s="31" t="e">
        <v>#N/A</v>
      </c>
      <c r="Q3985" s="31" t="e">
        <v>#N/A</v>
      </c>
      <c r="R3985" s="29">
        <v>5037159424</v>
      </c>
      <c r="S3985" s="29" t="e">
        <v>#N/A</v>
      </c>
      <c r="T3985" s="29" t="e">
        <v>#N/A</v>
      </c>
      <c r="U3985" s="29" t="e">
        <v>#N/A</v>
      </c>
      <c r="V3985" s="29" t="e">
        <v>#N/A</v>
      </c>
      <c r="W3985" t="e">
        <v>#N/A</v>
      </c>
      <c r="X3985" t="s">
        <v>66</v>
      </c>
      <c r="Y3985" t="s">
        <v>111</v>
      </c>
      <c r="Z3985" t="s">
        <v>111</v>
      </c>
    </row>
    <row r="3986" spans="2:26" x14ac:dyDescent="0.25">
      <c r="B3986" t="s">
        <v>8440</v>
      </c>
      <c r="C3986" s="26" t="s">
        <v>8441</v>
      </c>
      <c r="D3986" s="26" t="e">
        <v>#N/A</v>
      </c>
      <c r="E3986" s="26">
        <v>0.8402032353953095</v>
      </c>
      <c r="F3986" s="26" t="e">
        <v>#N/A</v>
      </c>
      <c r="G3986" s="27">
        <v>0.8402032353953095</v>
      </c>
      <c r="H3986" s="28">
        <v>-7.869903243269345</v>
      </c>
      <c r="I3986" s="28" t="e">
        <v>#N/A</v>
      </c>
      <c r="J3986" s="26">
        <v>-12.688610197036235</v>
      </c>
      <c r="K3986" s="29">
        <v>-0.69314897979328727</v>
      </c>
      <c r="L3986" s="26">
        <v>16.190391327340031</v>
      </c>
      <c r="M3986" s="30">
        <v>0.5835352827336886</v>
      </c>
      <c r="N3986" s="29" t="e">
        <v>#N/A</v>
      </c>
      <c r="O3986" s="31" t="e">
        <v>#N/A</v>
      </c>
      <c r="P3986" s="31">
        <v>-613279000</v>
      </c>
      <c r="Q3986" s="31">
        <v>-613279000</v>
      </c>
      <c r="R3986" s="29">
        <v>8710836224</v>
      </c>
      <c r="S3986" s="29" t="e">
        <v>#N/A</v>
      </c>
      <c r="T3986" s="29" t="e">
        <v>#N/A</v>
      </c>
      <c r="U3986" s="29">
        <v>1.8921260343052915</v>
      </c>
      <c r="V3986" s="29" t="e">
        <v>#N/A</v>
      </c>
      <c r="W3986">
        <v>4.3869837073561966</v>
      </c>
      <c r="X3986" t="s">
        <v>71</v>
      </c>
      <c r="Y3986" t="s">
        <v>103</v>
      </c>
      <c r="Z3986" t="s">
        <v>119</v>
      </c>
    </row>
    <row r="3987" spans="2:26" x14ac:dyDescent="0.25">
      <c r="B3987" t="s">
        <v>8442</v>
      </c>
      <c r="C3987" s="26" t="s">
        <v>8443</v>
      </c>
      <c r="D3987" s="26" t="e">
        <v>#N/A</v>
      </c>
      <c r="E3987" s="26">
        <v>3.674827318979744</v>
      </c>
      <c r="F3987" s="26" t="e">
        <v>#N/A</v>
      </c>
      <c r="G3987" s="27">
        <v>0.69124244049045047</v>
      </c>
      <c r="H3987" s="28">
        <v>34.64745809109224</v>
      </c>
      <c r="I3987" s="28" t="e">
        <v>#N/A</v>
      </c>
      <c r="J3987" s="26">
        <v>11.352749778536179</v>
      </c>
      <c r="K3987" s="29">
        <v>-6.6932952021148059E-2</v>
      </c>
      <c r="L3987" s="26">
        <v>-0.19253577071529285</v>
      </c>
      <c r="M3987" s="30">
        <v>0.36114329567673442</v>
      </c>
      <c r="N3987" s="29">
        <v>6.8130495539467156E-3</v>
      </c>
      <c r="O3987" s="31" t="e">
        <v>#N/A</v>
      </c>
      <c r="P3987" s="31">
        <v>148395000.00000024</v>
      </c>
      <c r="Q3987" s="31">
        <v>788907000.00000024</v>
      </c>
      <c r="R3987" s="29">
        <v>4278867456</v>
      </c>
      <c r="S3987" s="29">
        <v>6.3019226803106632</v>
      </c>
      <c r="T3987" s="29">
        <v>7.6138226602069219</v>
      </c>
      <c r="U3987" s="29">
        <v>8.6555380321647437</v>
      </c>
      <c r="V3987" s="29">
        <v>12.485223418289358</v>
      </c>
      <c r="W3987">
        <v>4.4466731028578472</v>
      </c>
      <c r="X3987" t="s">
        <v>93</v>
      </c>
      <c r="Y3987" t="s">
        <v>94</v>
      </c>
      <c r="Z3987" t="s">
        <v>95</v>
      </c>
    </row>
    <row r="3988" spans="2:26" x14ac:dyDescent="0.25">
      <c r="B3988" t="s">
        <v>8444</v>
      </c>
      <c r="C3988" s="26" t="s">
        <v>8445</v>
      </c>
      <c r="D3988" s="26" t="e">
        <v>#N/A</v>
      </c>
      <c r="E3988" s="26">
        <v>-0.4563412546477521</v>
      </c>
      <c r="F3988" s="26" t="e">
        <v>#N/A</v>
      </c>
      <c r="G3988" s="27">
        <v>-0.50782889516220442</v>
      </c>
      <c r="H3988" s="28">
        <v>19.618058709240806</v>
      </c>
      <c r="I3988" s="28" t="e">
        <v>#N/A</v>
      </c>
      <c r="J3988" s="26">
        <v>13.366312869844371</v>
      </c>
      <c r="K3988" s="29">
        <v>-0.66490530602946529</v>
      </c>
      <c r="L3988" s="26">
        <v>-5.298420304328789</v>
      </c>
      <c r="M3988" s="30">
        <v>0.43076653476472326</v>
      </c>
      <c r="N3988" s="29">
        <v>7.354727460666022E-3</v>
      </c>
      <c r="O3988" s="31" t="e">
        <v>#N/A</v>
      </c>
      <c r="P3988" s="31">
        <v>-804959000.00000024</v>
      </c>
      <c r="Q3988" s="31">
        <v>-723346000.00000024</v>
      </c>
      <c r="R3988" s="29">
        <v>4386432000</v>
      </c>
      <c r="S3988" s="29">
        <v>5.4914078527257253</v>
      </c>
      <c r="T3988" s="29">
        <v>6.0773896378247709</v>
      </c>
      <c r="U3988" s="29">
        <v>12.306289029443521</v>
      </c>
      <c r="V3988" s="29">
        <v>17.964071856287426</v>
      </c>
      <c r="W3988">
        <v>3.1242079290276674</v>
      </c>
      <c r="X3988" t="s">
        <v>71</v>
      </c>
      <c r="Y3988" t="s">
        <v>103</v>
      </c>
      <c r="Z3988" t="s">
        <v>119</v>
      </c>
    </row>
    <row r="3989" spans="2:26" x14ac:dyDescent="0.25">
      <c r="B3989" t="s">
        <v>8446</v>
      </c>
      <c r="C3989" s="26" t="s">
        <v>8447</v>
      </c>
      <c r="D3989" s="26">
        <v>9.8889595333638017E-2</v>
      </c>
      <c r="E3989" s="26">
        <v>0.14460161397472851</v>
      </c>
      <c r="F3989" s="26">
        <v>9.8626361850153318E-2</v>
      </c>
      <c r="G3989" s="27">
        <v>0.14460161397472851</v>
      </c>
      <c r="H3989" s="28">
        <v>15.658490329737177</v>
      </c>
      <c r="I3989" s="28">
        <v>6.5462399085654877</v>
      </c>
      <c r="J3989" s="26">
        <v>6.4028330580325843</v>
      </c>
      <c r="K3989" s="29">
        <v>8.3626019506544844E-2</v>
      </c>
      <c r="L3989" s="26">
        <v>0.96493753260451565</v>
      </c>
      <c r="M3989" s="30">
        <v>0.35798123266446996</v>
      </c>
      <c r="N3989" s="29">
        <v>1.4262665664626802E-2</v>
      </c>
      <c r="O3989" s="31">
        <v>30.409606475525401</v>
      </c>
      <c r="P3989" s="31">
        <v>1338187000</v>
      </c>
      <c r="Q3989" s="31">
        <v>1338187000</v>
      </c>
      <c r="R3989" s="29">
        <v>2266023936</v>
      </c>
      <c r="S3989" s="29">
        <v>9.5935637677682699</v>
      </c>
      <c r="T3989" s="29">
        <v>13.020056102199435</v>
      </c>
      <c r="U3989" s="29">
        <v>14.017460052107763</v>
      </c>
      <c r="V3989" s="29">
        <v>14.636275460717751</v>
      </c>
      <c r="W3989">
        <v>2.1254740564428851</v>
      </c>
      <c r="X3989" t="s">
        <v>74</v>
      </c>
      <c r="Y3989" t="s">
        <v>211</v>
      </c>
      <c r="Z3989" t="s">
        <v>1503</v>
      </c>
    </row>
    <row r="3990" spans="2:26" x14ac:dyDescent="0.25">
      <c r="B3990" t="s">
        <v>8448</v>
      </c>
      <c r="C3990" s="26" t="s">
        <v>8449</v>
      </c>
      <c r="D3990" s="26" t="e">
        <v>#N/A</v>
      </c>
      <c r="E3990" s="26">
        <v>0.26382254353293816</v>
      </c>
      <c r="F3990" s="26" t="e">
        <v>#N/A</v>
      </c>
      <c r="G3990" s="27">
        <v>0.26382254353293816</v>
      </c>
      <c r="H3990" s="28">
        <v>22.840726521493956</v>
      </c>
      <c r="I3990" s="28" t="e">
        <v>#N/A</v>
      </c>
      <c r="J3990" s="26">
        <v>9.4750082850412465</v>
      </c>
      <c r="K3990" s="29">
        <v>-3.3550601884687448E-2</v>
      </c>
      <c r="L3990" s="26">
        <v>-0.27053927853303944</v>
      </c>
      <c r="M3990" s="30">
        <v>0.40070099392546832</v>
      </c>
      <c r="N3990" s="29">
        <v>1.0258900503488641E-2</v>
      </c>
      <c r="O3990" s="31" t="e">
        <v>#N/A</v>
      </c>
      <c r="P3990" s="31">
        <v>1503287000</v>
      </c>
      <c r="Q3990" s="31">
        <v>1503287000</v>
      </c>
      <c r="R3990" s="29">
        <v>17209360384</v>
      </c>
      <c r="S3990" s="29">
        <v>33.621432464634651</v>
      </c>
      <c r="T3990" s="29">
        <v>43.04575223965648</v>
      </c>
      <c r="U3990" s="29">
        <v>-0.56933551168522023</v>
      </c>
      <c r="V3990" s="29">
        <v>51.207196210452437</v>
      </c>
      <c r="W3990">
        <v>10.252630187016313</v>
      </c>
      <c r="X3990" t="s">
        <v>93</v>
      </c>
      <c r="Y3990" t="s">
        <v>636</v>
      </c>
      <c r="Z3990" t="s">
        <v>753</v>
      </c>
    </row>
    <row r="3991" spans="2:26" x14ac:dyDescent="0.25">
      <c r="B3991" t="s">
        <v>8450</v>
      </c>
      <c r="C3991" s="26" t="s">
        <v>8451</v>
      </c>
      <c r="D3991" s="26" t="e">
        <v>#N/A</v>
      </c>
      <c r="E3991" s="26">
        <v>-0.46814386548835046</v>
      </c>
      <c r="F3991" s="26" t="e">
        <v>#N/A</v>
      </c>
      <c r="G3991" s="27">
        <v>-0.46261317883673869</v>
      </c>
      <c r="H3991" s="28">
        <v>-17.897211754579178</v>
      </c>
      <c r="I3991" s="28" t="e">
        <v>#N/A</v>
      </c>
      <c r="J3991" s="26">
        <v>-0.93131265111172534</v>
      </c>
      <c r="K3991" s="29">
        <v>-0.25679026119489945</v>
      </c>
      <c r="L3991" s="26">
        <v>11.821918892533924</v>
      </c>
      <c r="M3991" s="30">
        <v>0.33732113212718356</v>
      </c>
      <c r="N3991" s="29">
        <v>5.2679940431992053E-3</v>
      </c>
      <c r="O3991" s="31" t="e">
        <v>#N/A</v>
      </c>
      <c r="P3991" s="31">
        <v>418224000.00000024</v>
      </c>
      <c r="Q3991" s="31">
        <v>423224000.00000024</v>
      </c>
      <c r="R3991" s="29">
        <v>1837920000</v>
      </c>
      <c r="S3991" s="29" t="e">
        <v>#N/A</v>
      </c>
      <c r="T3991" s="29" t="e">
        <v>#N/A</v>
      </c>
      <c r="U3991" s="29">
        <v>-6.7261360668581878</v>
      </c>
      <c r="V3991" s="29" t="e">
        <v>#N/A</v>
      </c>
      <c r="W3991">
        <v>1.0795741512333454</v>
      </c>
      <c r="X3991" t="s">
        <v>78</v>
      </c>
      <c r="Y3991" t="s">
        <v>104</v>
      </c>
      <c r="Z3991" t="s">
        <v>116</v>
      </c>
    </row>
    <row r="3992" spans="2:26" x14ac:dyDescent="0.25">
      <c r="B3992" t="s">
        <v>8452</v>
      </c>
      <c r="C3992" s="26" t="s">
        <v>8453</v>
      </c>
      <c r="D3992" s="26">
        <v>20.89349323723166</v>
      </c>
      <c r="E3992" s="26">
        <v>1.2726916379589781</v>
      </c>
      <c r="F3992" s="26">
        <v>0.38107834451765932</v>
      </c>
      <c r="G3992" s="27">
        <v>0.2552483180890468</v>
      </c>
      <c r="H3992" s="28">
        <v>6.6299055971338454</v>
      </c>
      <c r="I3992" s="28">
        <v>8.9217551397868871</v>
      </c>
      <c r="J3992" s="26">
        <v>4.9993187705031294</v>
      </c>
      <c r="K3992" s="29">
        <v>-0.50162680803665172</v>
      </c>
      <c r="L3992" s="26">
        <v>-2.9007909891990651</v>
      </c>
      <c r="M3992" s="30">
        <v>0.69689566321400842</v>
      </c>
      <c r="N3992" s="29" t="e">
        <v>#N/A</v>
      </c>
      <c r="O3992" s="31">
        <v>150.49110834891866</v>
      </c>
      <c r="P3992" s="31">
        <v>132658999.99999994</v>
      </c>
      <c r="Q3992" s="31">
        <v>661450000</v>
      </c>
      <c r="R3992" s="29">
        <v>3322930688</v>
      </c>
      <c r="S3992" s="29">
        <v>9.9081870003315053</v>
      </c>
      <c r="T3992" s="29">
        <v>15.224431619223616</v>
      </c>
      <c r="U3992" s="29">
        <v>2.4862992267144155</v>
      </c>
      <c r="V3992" s="29">
        <v>34.700844819145814</v>
      </c>
      <c r="W3992">
        <v>2.2870841787607876</v>
      </c>
      <c r="X3992" t="s">
        <v>93</v>
      </c>
      <c r="Y3992" t="s">
        <v>96</v>
      </c>
      <c r="Z3992" t="s">
        <v>541</v>
      </c>
    </row>
    <row r="3993" spans="2:26" x14ac:dyDescent="0.25">
      <c r="B3993" t="s">
        <v>8454</v>
      </c>
      <c r="C3993" s="26" t="s">
        <v>8455</v>
      </c>
      <c r="D3993" s="26">
        <v>0.5053905843668941</v>
      </c>
      <c r="E3993" s="26">
        <v>0.13831296693114031</v>
      </c>
      <c r="F3993" s="26">
        <v>0.36417278186619739</v>
      </c>
      <c r="G3993" s="27">
        <v>0.12661910552807112</v>
      </c>
      <c r="H3993" s="28">
        <v>2.5263454154832869</v>
      </c>
      <c r="I3993" s="28">
        <v>9.6474507504350733</v>
      </c>
      <c r="J3993" s="26">
        <v>6.8514412008132748</v>
      </c>
      <c r="K3993" s="29">
        <v>-0.45613933420560576</v>
      </c>
      <c r="L3993" s="26">
        <v>-6.7765880168958006</v>
      </c>
      <c r="M3993" s="30">
        <v>0.71292846332893767</v>
      </c>
      <c r="N3993" s="29">
        <v>4.3497479497404262E-3</v>
      </c>
      <c r="O3993" s="31">
        <v>22.010979186710408</v>
      </c>
      <c r="P3993" s="31">
        <v>276272000</v>
      </c>
      <c r="Q3993" s="31">
        <v>301787000</v>
      </c>
      <c r="R3993" s="29">
        <v>2175326976</v>
      </c>
      <c r="S3993" s="29">
        <v>22.486063332346848</v>
      </c>
      <c r="T3993" s="29">
        <v>43.7446083952685</v>
      </c>
      <c r="U3993" s="29">
        <v>-0.23840094189132144</v>
      </c>
      <c r="V3993" s="29">
        <v>99.196428571428584</v>
      </c>
      <c r="W3993">
        <v>2.4871438541608479</v>
      </c>
      <c r="X3993" t="s">
        <v>71</v>
      </c>
      <c r="Y3993" t="s">
        <v>103</v>
      </c>
      <c r="Z3993" t="s">
        <v>794</v>
      </c>
    </row>
    <row r="3994" spans="2:26" x14ac:dyDescent="0.25">
      <c r="B3994" t="s">
        <v>8456</v>
      </c>
      <c r="C3994" s="26" t="s">
        <v>8457</v>
      </c>
      <c r="D3994" s="26">
        <v>7138.8385872278723</v>
      </c>
      <c r="E3994" s="26">
        <v>1.0379361030433147</v>
      </c>
      <c r="F3994" s="26">
        <v>39.130040893875375</v>
      </c>
      <c r="G3994" s="27">
        <v>1.0379361030433147</v>
      </c>
      <c r="H3994" s="28">
        <v>9.8473100119106878</v>
      </c>
      <c r="I3994" s="28">
        <v>38.867691241368057</v>
      </c>
      <c r="J3994" s="26">
        <v>46.135386724460169</v>
      </c>
      <c r="K3994" s="29">
        <v>-0.7787761508280987</v>
      </c>
      <c r="L3994" s="26">
        <v>-7.3355031725059847</v>
      </c>
      <c r="M3994" s="30">
        <v>0.87784752961094514</v>
      </c>
      <c r="N3994" s="29">
        <v>1.0886318524006842E-2</v>
      </c>
      <c r="O3994" s="31">
        <v>4.1639550950924074</v>
      </c>
      <c r="P3994" s="31">
        <v>1979749999.9999981</v>
      </c>
      <c r="Q3994" s="31">
        <v>1979749999.9999981</v>
      </c>
      <c r="R3994" s="29">
        <v>15660888064</v>
      </c>
      <c r="S3994" s="29">
        <v>0.47743472405726201</v>
      </c>
      <c r="T3994" s="29">
        <v>0.49292166937407622</v>
      </c>
      <c r="U3994" s="29">
        <v>-2.3721132446758291</v>
      </c>
      <c r="V3994" s="29">
        <v>9.5412844036697244</v>
      </c>
      <c r="W3994">
        <v>0.87798766977335951</v>
      </c>
      <c r="X3994" t="s">
        <v>66</v>
      </c>
      <c r="Y3994" t="s">
        <v>86</v>
      </c>
      <c r="Z3994" t="s">
        <v>165</v>
      </c>
    </row>
    <row r="3995" spans="2:26" x14ac:dyDescent="0.25">
      <c r="B3995" t="s">
        <v>8458</v>
      </c>
      <c r="C3995" s="26" t="s">
        <v>8459</v>
      </c>
      <c r="D3995" s="26" t="e">
        <v>#N/A</v>
      </c>
      <c r="E3995" s="26">
        <v>-2.374619999628512</v>
      </c>
      <c r="F3995" s="26" t="e">
        <v>#N/A</v>
      </c>
      <c r="G3995" s="27">
        <v>-2.374619999628512</v>
      </c>
      <c r="H3995" s="28">
        <v>-70.988304226452129</v>
      </c>
      <c r="I3995" s="28" t="e">
        <v>#N/A</v>
      </c>
      <c r="J3995" s="26">
        <v>-75.811168332828416</v>
      </c>
      <c r="K3995" s="29">
        <v>-0.34614804540408489</v>
      </c>
      <c r="L3995" s="26">
        <v>0.74592345336313426</v>
      </c>
      <c r="M3995" s="30">
        <v>0.5458145118022435</v>
      </c>
      <c r="N3995" s="29">
        <v>9.7023535771629584E-3</v>
      </c>
      <c r="O3995" s="31" t="e">
        <v>#N/A</v>
      </c>
      <c r="P3995" s="31">
        <v>161513000.00000006</v>
      </c>
      <c r="Q3995" s="31">
        <v>161513000.00000006</v>
      </c>
      <c r="R3995" s="29">
        <v>1571305728</v>
      </c>
      <c r="S3995" s="29" t="e">
        <v>#N/A</v>
      </c>
      <c r="T3995" s="29" t="e">
        <v>#N/A</v>
      </c>
      <c r="U3995" s="29">
        <v>-29.390906668928022</v>
      </c>
      <c r="V3995" s="29" t="e">
        <v>#N/A</v>
      </c>
      <c r="W3995">
        <v>3.485267312912685</v>
      </c>
      <c r="X3995" t="s">
        <v>93</v>
      </c>
      <c r="Y3995" t="s">
        <v>96</v>
      </c>
      <c r="Z3995" t="s">
        <v>541</v>
      </c>
    </row>
    <row r="3996" spans="2:26" x14ac:dyDescent="0.25">
      <c r="B3996" t="s">
        <v>8460</v>
      </c>
      <c r="C3996" s="26" t="s">
        <v>8461</v>
      </c>
      <c r="D3996" s="26" t="e">
        <v>#N/A</v>
      </c>
      <c r="E3996" s="26" t="e">
        <v>#N/A</v>
      </c>
      <c r="F3996" s="26">
        <v>-0.27958259981374284</v>
      </c>
      <c r="G3996" s="27">
        <v>-0.85615310531424049</v>
      </c>
      <c r="H3996" s="28">
        <v>-24.957601859065786</v>
      </c>
      <c r="I3996" s="28">
        <v>-11.621375236334297</v>
      </c>
      <c r="J3996" s="26">
        <v>-41.13787023010368</v>
      </c>
      <c r="K3996" s="29" t="e">
        <v>#N/A</v>
      </c>
      <c r="L3996" s="26">
        <v>2.3045871757515384</v>
      </c>
      <c r="M3996" s="30">
        <v>0.76856048210230865</v>
      </c>
      <c r="N3996" s="29">
        <v>1.0137227842010793E-2</v>
      </c>
      <c r="O3996" s="31">
        <v>34.807721472264575</v>
      </c>
      <c r="P3996" s="31" t="e">
        <v>#N/A</v>
      </c>
      <c r="Q3996" s="31">
        <v>1334245000.0000014</v>
      </c>
      <c r="R3996" s="29">
        <v>17732751360</v>
      </c>
      <c r="S3996" s="29" t="e">
        <v>#N/A</v>
      </c>
      <c r="T3996" s="29" t="e">
        <v>#N/A</v>
      </c>
      <c r="U3996" s="29">
        <v>-7.0963212332550292</v>
      </c>
      <c r="V3996" s="29" t="e">
        <v>#N/A</v>
      </c>
      <c r="W3996">
        <v>4.7464815830380704</v>
      </c>
      <c r="X3996" t="s">
        <v>93</v>
      </c>
      <c r="Y3996" t="s">
        <v>96</v>
      </c>
      <c r="Z3996" t="s">
        <v>1393</v>
      </c>
    </row>
    <row r="3997" spans="2:26" x14ac:dyDescent="0.25">
      <c r="B3997" t="s">
        <v>8462</v>
      </c>
      <c r="C3997" s="26" t="s">
        <v>8463</v>
      </c>
      <c r="D3997" s="26">
        <v>-1.2970074250202521</v>
      </c>
      <c r="E3997" s="26">
        <v>-1.6529772976540628E-3</v>
      </c>
      <c r="F3997" s="26">
        <v>-0.90557156815079554</v>
      </c>
      <c r="G3997" s="27">
        <v>-1.3302033040381049E-3</v>
      </c>
      <c r="H3997" s="28">
        <v>8.6962864772602524E-2</v>
      </c>
      <c r="I3997" s="28">
        <v>-12.25601086614615</v>
      </c>
      <c r="J3997" s="26">
        <v>6.6333467239050119</v>
      </c>
      <c r="K3997" s="29">
        <v>-0.38067704901672561</v>
      </c>
      <c r="L3997" s="26">
        <v>-9.3415817979083187</v>
      </c>
      <c r="M3997" s="30">
        <v>0.7290578845526654</v>
      </c>
      <c r="N3997" s="29">
        <v>5.2013441054101139E-3</v>
      </c>
      <c r="O3997" s="31" t="e">
        <v>#N/A</v>
      </c>
      <c r="P3997" s="31">
        <v>10884601999.999996</v>
      </c>
      <c r="Q3997" s="31">
        <v>13525751999.999996</v>
      </c>
      <c r="R3997" s="29">
        <v>149945024512</v>
      </c>
      <c r="S3997" s="29">
        <v>101.16408186018266</v>
      </c>
      <c r="T3997" s="29">
        <v>2730.480407216598</v>
      </c>
      <c r="U3997" s="29">
        <v>0.59904621905484734</v>
      </c>
      <c r="V3997" s="29" t="e">
        <v>#N/A</v>
      </c>
      <c r="W3997">
        <v>5.7184218918616185</v>
      </c>
      <c r="X3997" t="s">
        <v>74</v>
      </c>
      <c r="Y3997" t="s">
        <v>102</v>
      </c>
      <c r="Z3997" t="s">
        <v>1187</v>
      </c>
    </row>
    <row r="3998" spans="2:26" x14ac:dyDescent="0.25">
      <c r="B3998" t="s">
        <v>8464</v>
      </c>
      <c r="C3998" s="26" t="s">
        <v>8465</v>
      </c>
      <c r="D3998" s="26" t="e">
        <v>#N/A</v>
      </c>
      <c r="E3998" s="26">
        <v>0.18442722629512526</v>
      </c>
      <c r="F3998" s="26" t="e">
        <v>#N/A</v>
      </c>
      <c r="G3998" s="27">
        <v>0.17660954915987356</v>
      </c>
      <c r="H3998" s="28">
        <v>10.820719185438715</v>
      </c>
      <c r="I3998" s="28" t="e">
        <v>#N/A</v>
      </c>
      <c r="J3998" s="26">
        <v>11.507426802358133</v>
      </c>
      <c r="K3998" s="29">
        <v>-0.14970340829116258</v>
      </c>
      <c r="L3998" s="26">
        <v>-1.2784773898111048</v>
      </c>
      <c r="M3998" s="30">
        <v>0.63966727917049482</v>
      </c>
      <c r="N3998" s="29">
        <v>4.9368088467614535E-3</v>
      </c>
      <c r="O3998" s="31" t="e">
        <v>#N/A</v>
      </c>
      <c r="P3998" s="31">
        <v>28781000000</v>
      </c>
      <c r="Q3998" s="31">
        <v>30055000000</v>
      </c>
      <c r="R3998" s="29">
        <v>40546983936</v>
      </c>
      <c r="S3998" s="29">
        <v>4.5238958122495703</v>
      </c>
      <c r="T3998" s="29">
        <v>5.9557241778447629</v>
      </c>
      <c r="U3998" s="29">
        <v>18.617907590649555</v>
      </c>
      <c r="V3998" s="29">
        <v>10.365727791128307</v>
      </c>
      <c r="W3998">
        <v>1.0040895854728256</v>
      </c>
      <c r="X3998" t="s">
        <v>78</v>
      </c>
      <c r="Y3998" t="s">
        <v>92</v>
      </c>
      <c r="Z3998" t="s">
        <v>169</v>
      </c>
    </row>
    <row r="3999" spans="2:26" x14ac:dyDescent="0.25">
      <c r="B3999" t="s">
        <v>8466</v>
      </c>
      <c r="C3999" s="26" t="s">
        <v>8467</v>
      </c>
      <c r="D3999" s="26">
        <v>6.8044975169117089E-2</v>
      </c>
      <c r="E3999" s="26">
        <v>7.1904901911955046E-2</v>
      </c>
      <c r="F3999" s="26">
        <v>6.7600786309512828E-2</v>
      </c>
      <c r="G3999" s="27">
        <v>7.1904901911955046E-2</v>
      </c>
      <c r="H3999" s="28">
        <v>11.357373118319664</v>
      </c>
      <c r="I3999" s="28">
        <v>15.823625420762729</v>
      </c>
      <c r="J3999" s="26">
        <v>15.531728522946677</v>
      </c>
      <c r="K3999" s="29">
        <v>0.20765080794770727</v>
      </c>
      <c r="L3999" s="26">
        <v>2.5080045842809313</v>
      </c>
      <c r="M3999" s="30">
        <v>0.48446579450198951</v>
      </c>
      <c r="N3999" s="29">
        <v>9.2481548812469779E-3</v>
      </c>
      <c r="O3999" s="31">
        <v>83.408936547584531</v>
      </c>
      <c r="P3999" s="31">
        <v>7469004000.000001</v>
      </c>
      <c r="Q3999" s="31">
        <v>7469004000.000001</v>
      </c>
      <c r="R3999" s="29">
        <v>31370219520</v>
      </c>
      <c r="S3999" s="29">
        <v>37.617843239080997</v>
      </c>
      <c r="T3999" s="29">
        <v>62.583727493119923</v>
      </c>
      <c r="U3999" s="29">
        <v>-5.107700948596996</v>
      </c>
      <c r="V3999" s="29">
        <v>66.894548849783646</v>
      </c>
      <c r="W3999">
        <v>6.4762511734592776</v>
      </c>
      <c r="X3999" t="s">
        <v>78</v>
      </c>
      <c r="Y3999" t="s">
        <v>85</v>
      </c>
      <c r="Z3999" t="s">
        <v>85</v>
      </c>
    </row>
    <row r="4000" spans="2:26" x14ac:dyDescent="0.25">
      <c r="B4000" t="s">
        <v>8468</v>
      </c>
      <c r="C4000" s="26" t="s">
        <v>8469</v>
      </c>
      <c r="D4000" s="26" t="e">
        <v>#N/A</v>
      </c>
      <c r="E4000" s="26">
        <v>0.53906934693764619</v>
      </c>
      <c r="F4000" s="26" t="e">
        <v>#N/A</v>
      </c>
      <c r="G4000" s="27">
        <v>0.53906934693764619</v>
      </c>
      <c r="H4000" s="28">
        <v>-8.0498662743800082</v>
      </c>
      <c r="I4000" s="28" t="e">
        <v>#N/A</v>
      </c>
      <c r="J4000" s="26">
        <v>3.6741321897458001</v>
      </c>
      <c r="K4000" s="29">
        <v>-0.64442528112588338</v>
      </c>
      <c r="L4000" s="26">
        <v>25.217084458156574</v>
      </c>
      <c r="M4000" s="30">
        <v>0.71339450264618054</v>
      </c>
      <c r="N4000" s="29">
        <v>3.8839494618624237E-2</v>
      </c>
      <c r="O4000" s="31" t="e">
        <v>#N/A</v>
      </c>
      <c r="P4000" s="31">
        <v>216793999.99999988</v>
      </c>
      <c r="Q4000" s="31">
        <v>216793999.99999988</v>
      </c>
      <c r="R4000" s="29">
        <v>1565627264</v>
      </c>
      <c r="S4000" s="29" t="e">
        <v>#N/A</v>
      </c>
      <c r="T4000" s="29" t="e">
        <v>#N/A</v>
      </c>
      <c r="U4000" s="29">
        <v>-5.2131820821434038</v>
      </c>
      <c r="V4000" s="29" t="e">
        <v>#N/A</v>
      </c>
      <c r="W4000">
        <v>2.09181264332882</v>
      </c>
      <c r="X4000" t="s">
        <v>66</v>
      </c>
      <c r="Y4000" t="s">
        <v>86</v>
      </c>
      <c r="Z4000" t="s">
        <v>180</v>
      </c>
    </row>
    <row r="4001" spans="2:26" x14ac:dyDescent="0.25">
      <c r="B4001" t="s">
        <v>8470</v>
      </c>
      <c r="C4001" s="26" t="s">
        <v>8471</v>
      </c>
      <c r="D4001" s="26" t="e">
        <v>#N/A</v>
      </c>
      <c r="E4001" s="26" t="e">
        <v>#N/A</v>
      </c>
      <c r="F4001" s="26" t="e">
        <v>#N/A</v>
      </c>
      <c r="G4001" s="27" t="e">
        <v>#N/A</v>
      </c>
      <c r="H4001" s="28" t="e">
        <v>#N/A</v>
      </c>
      <c r="I4001" s="28" t="e">
        <v>#N/A</v>
      </c>
      <c r="J4001" s="26" t="e">
        <v>#N/A</v>
      </c>
      <c r="K4001" s="29" t="e">
        <v>#N/A</v>
      </c>
      <c r="L4001" s="26" t="e">
        <v>#N/A</v>
      </c>
      <c r="M4001" s="30" t="e">
        <v>#N/A</v>
      </c>
      <c r="N4001" s="29" t="e">
        <v>#N/A</v>
      </c>
      <c r="O4001" s="31" t="e">
        <v>#N/A</v>
      </c>
      <c r="P4001" s="31" t="e">
        <v>#N/A</v>
      </c>
      <c r="Q4001" s="31" t="e">
        <v>#N/A</v>
      </c>
      <c r="R4001" s="29">
        <v>4834917888</v>
      </c>
      <c r="S4001" s="29" t="e">
        <v>#N/A</v>
      </c>
      <c r="T4001" s="29" t="e">
        <v>#N/A</v>
      </c>
      <c r="U4001" s="29" t="e">
        <v>#N/A</v>
      </c>
      <c r="V4001" s="29" t="e">
        <v>#N/A</v>
      </c>
      <c r="W4001" t="e">
        <v>#N/A</v>
      </c>
      <c r="X4001" t="e">
        <v>#N/A</v>
      </c>
      <c r="Y4001" t="e">
        <v>#N/A</v>
      </c>
      <c r="Z4001" t="e">
        <v>#N/A</v>
      </c>
    </row>
    <row r="4002" spans="2:26" x14ac:dyDescent="0.25">
      <c r="B4002" t="s">
        <v>8472</v>
      </c>
      <c r="C4002" s="26" t="s">
        <v>8473</v>
      </c>
      <c r="D4002" s="26" t="e">
        <v>#N/A</v>
      </c>
      <c r="E4002" s="26" t="e">
        <v>#N/A</v>
      </c>
      <c r="F4002" s="26" t="e">
        <v>#N/A</v>
      </c>
      <c r="G4002" s="27" t="e">
        <v>#N/A</v>
      </c>
      <c r="H4002" s="28" t="e">
        <v>#N/A</v>
      </c>
      <c r="I4002" s="28" t="e">
        <v>#N/A</v>
      </c>
      <c r="J4002" s="26" t="e">
        <v>#N/A</v>
      </c>
      <c r="K4002" s="29" t="e">
        <v>#N/A</v>
      </c>
      <c r="L4002" s="26" t="e">
        <v>#N/A</v>
      </c>
      <c r="M4002" s="30" t="e">
        <v>#N/A</v>
      </c>
      <c r="N4002" s="29" t="e">
        <v>#N/A</v>
      </c>
      <c r="O4002" s="31" t="e">
        <v>#N/A</v>
      </c>
      <c r="P4002" s="31" t="e">
        <v>#N/A</v>
      </c>
      <c r="Q4002" s="31" t="e">
        <v>#N/A</v>
      </c>
      <c r="R4002" s="29">
        <v>23370749952</v>
      </c>
      <c r="S4002" s="29" t="e">
        <v>#N/A</v>
      </c>
      <c r="T4002" s="29" t="e">
        <v>#N/A</v>
      </c>
      <c r="U4002" s="29" t="e">
        <v>#N/A</v>
      </c>
      <c r="V4002" s="29" t="e">
        <v>#N/A</v>
      </c>
      <c r="W4002" t="e">
        <v>#N/A</v>
      </c>
      <c r="X4002" t="e">
        <v>#N/A</v>
      </c>
      <c r="Y4002" t="e">
        <v>#N/A</v>
      </c>
      <c r="Z4002" t="e">
        <v>#N/A</v>
      </c>
    </row>
    <row r="4003" spans="2:26" x14ac:dyDescent="0.25">
      <c r="B4003" t="s">
        <v>8474</v>
      </c>
      <c r="C4003" s="26" t="s">
        <v>8475</v>
      </c>
      <c r="D4003" s="26" t="e">
        <v>#N/A</v>
      </c>
      <c r="E4003" s="26" t="e">
        <v>#N/A</v>
      </c>
      <c r="F4003" s="26" t="e">
        <v>#N/A</v>
      </c>
      <c r="G4003" s="27" t="e">
        <v>#N/A</v>
      </c>
      <c r="H4003" s="28" t="e">
        <v>#N/A</v>
      </c>
      <c r="I4003" s="28" t="e">
        <v>#N/A</v>
      </c>
      <c r="J4003" s="26" t="e">
        <v>#N/A</v>
      </c>
      <c r="K4003" s="29" t="e">
        <v>#N/A</v>
      </c>
      <c r="L4003" s="26" t="e">
        <v>#N/A</v>
      </c>
      <c r="M4003" s="30" t="e">
        <v>#N/A</v>
      </c>
      <c r="N4003" s="29" t="e">
        <v>#N/A</v>
      </c>
      <c r="O4003" s="31" t="e">
        <v>#N/A</v>
      </c>
      <c r="P4003" s="31" t="e">
        <v>#N/A</v>
      </c>
      <c r="Q4003" s="31" t="e">
        <v>#N/A</v>
      </c>
      <c r="R4003" s="29">
        <v>10748578816</v>
      </c>
      <c r="S4003" s="29" t="e">
        <v>#N/A</v>
      </c>
      <c r="T4003" s="29" t="e">
        <v>#N/A</v>
      </c>
      <c r="U4003" s="29" t="e">
        <v>#N/A</v>
      </c>
      <c r="V4003" s="29" t="e">
        <v>#N/A</v>
      </c>
      <c r="W4003" t="e">
        <v>#N/A</v>
      </c>
      <c r="X4003" t="e">
        <v>#N/A</v>
      </c>
      <c r="Y4003" t="e">
        <v>#N/A</v>
      </c>
      <c r="Z4003" t="e">
        <v>#N/A</v>
      </c>
    </row>
    <row r="4004" spans="2:26" x14ac:dyDescent="0.25">
      <c r="B4004" t="s">
        <v>8476</v>
      </c>
      <c r="C4004" s="26" t="s">
        <v>8477</v>
      </c>
      <c r="D4004" s="26" t="e">
        <v>#N/A</v>
      </c>
      <c r="E4004" s="26" t="e">
        <v>#N/A</v>
      </c>
      <c r="F4004" s="26" t="e">
        <v>#N/A</v>
      </c>
      <c r="G4004" s="27" t="e">
        <v>#N/A</v>
      </c>
      <c r="H4004" s="28" t="e">
        <v>#N/A</v>
      </c>
      <c r="I4004" s="28" t="e">
        <v>#N/A</v>
      </c>
      <c r="J4004" s="26" t="e">
        <v>#N/A</v>
      </c>
      <c r="K4004" s="29" t="e">
        <v>#N/A</v>
      </c>
      <c r="L4004" s="26" t="e">
        <v>#N/A</v>
      </c>
      <c r="M4004" s="30" t="e">
        <v>#N/A</v>
      </c>
      <c r="N4004" s="29" t="e">
        <v>#N/A</v>
      </c>
      <c r="O4004" s="31" t="e">
        <v>#N/A</v>
      </c>
      <c r="P4004" s="31" t="e">
        <v>#N/A</v>
      </c>
      <c r="Q4004" s="31" t="e">
        <v>#N/A</v>
      </c>
      <c r="R4004" s="29">
        <v>2956215552</v>
      </c>
      <c r="S4004" s="29" t="e">
        <v>#N/A</v>
      </c>
      <c r="T4004" s="29" t="e">
        <v>#N/A</v>
      </c>
      <c r="U4004" s="29" t="e">
        <v>#N/A</v>
      </c>
      <c r="V4004" s="29" t="e">
        <v>#N/A</v>
      </c>
      <c r="W4004" t="e">
        <v>#N/A</v>
      </c>
      <c r="X4004" t="e">
        <v>#N/A</v>
      </c>
      <c r="Y4004" t="e">
        <v>#N/A</v>
      </c>
      <c r="Z4004" t="e">
        <v>#N/A</v>
      </c>
    </row>
    <row r="4005" spans="2:26" x14ac:dyDescent="0.25">
      <c r="B4005" t="s">
        <v>8478</v>
      </c>
      <c r="C4005" s="26" t="s">
        <v>8479</v>
      </c>
      <c r="D4005" s="26" t="e">
        <v>#N/A</v>
      </c>
      <c r="E4005" s="26" t="e">
        <v>#N/A</v>
      </c>
      <c r="F4005" s="26" t="e">
        <v>#N/A</v>
      </c>
      <c r="G4005" s="27" t="e">
        <v>#N/A</v>
      </c>
      <c r="H4005" s="28" t="e">
        <v>#N/A</v>
      </c>
      <c r="I4005" s="28" t="e">
        <v>#N/A</v>
      </c>
      <c r="J4005" s="26" t="e">
        <v>#N/A</v>
      </c>
      <c r="K4005" s="29" t="e">
        <v>#N/A</v>
      </c>
      <c r="L4005" s="26" t="e">
        <v>#N/A</v>
      </c>
      <c r="M4005" s="30" t="e">
        <v>#N/A</v>
      </c>
      <c r="N4005" s="29" t="e">
        <v>#N/A</v>
      </c>
      <c r="O4005" s="31" t="e">
        <v>#N/A</v>
      </c>
      <c r="P4005" s="31" t="e">
        <v>#N/A</v>
      </c>
      <c r="Q4005" s="31" t="e">
        <v>#N/A</v>
      </c>
      <c r="R4005" s="29">
        <v>2399676160</v>
      </c>
      <c r="S4005" s="29" t="e">
        <v>#N/A</v>
      </c>
      <c r="T4005" s="29" t="e">
        <v>#N/A</v>
      </c>
      <c r="U4005" s="29" t="e">
        <v>#N/A</v>
      </c>
      <c r="V4005" s="29" t="e">
        <v>#N/A</v>
      </c>
      <c r="W4005" t="e">
        <v>#N/A</v>
      </c>
      <c r="X4005" t="s">
        <v>66</v>
      </c>
      <c r="Y4005" t="s">
        <v>111</v>
      </c>
      <c r="Z4005" t="s">
        <v>111</v>
      </c>
    </row>
    <row r="4006" spans="2:26" x14ac:dyDescent="0.25">
      <c r="B4006" t="s">
        <v>8480</v>
      </c>
      <c r="C4006" s="26" t="s">
        <v>8481</v>
      </c>
      <c r="D4006" s="26" t="e">
        <v>#N/A</v>
      </c>
      <c r="E4006" s="26">
        <v>-1.4111261872455902</v>
      </c>
      <c r="F4006" s="26" t="e">
        <v>#N/A</v>
      </c>
      <c r="G4006" s="27">
        <v>-4.2930856553147576</v>
      </c>
      <c r="H4006" s="28">
        <v>24.513412191656538</v>
      </c>
      <c r="I4006" s="28" t="e">
        <v>#N/A</v>
      </c>
      <c r="J4006" s="26">
        <v>20.764890567411385</v>
      </c>
      <c r="K4006" s="29">
        <v>-0.70518990770256473</v>
      </c>
      <c r="L4006" s="26">
        <v>-3.0435212660731947</v>
      </c>
      <c r="M4006" s="30">
        <v>0.64701157756577277</v>
      </c>
      <c r="N4006" s="29">
        <v>1.841620626151013E-3</v>
      </c>
      <c r="O4006" s="31" t="e">
        <v>#N/A</v>
      </c>
      <c r="P4006" s="31">
        <v>-5896000000</v>
      </c>
      <c r="Q4006" s="31">
        <v>-1938000000</v>
      </c>
      <c r="R4006" s="29">
        <v>267899240448</v>
      </c>
      <c r="S4006" s="29">
        <v>21.045970726373529</v>
      </c>
      <c r="T4006" s="29">
        <v>23.307333245170284</v>
      </c>
      <c r="U4006" s="29">
        <v>3.5588006834422421</v>
      </c>
      <c r="V4006" s="29">
        <v>39.851289733447537</v>
      </c>
      <c r="W4006">
        <v>7.9642828348673858</v>
      </c>
      <c r="X4006" t="s">
        <v>74</v>
      </c>
      <c r="Y4006" t="s">
        <v>102</v>
      </c>
      <c r="Z4006" t="s">
        <v>128</v>
      </c>
    </row>
    <row r="4007" spans="2:26" x14ac:dyDescent="0.25">
      <c r="B4007" t="s">
        <v>8482</v>
      </c>
      <c r="C4007" s="26" t="s">
        <v>8483</v>
      </c>
      <c r="D4007" s="26" t="e">
        <v>#N/A</v>
      </c>
      <c r="E4007" s="26">
        <v>2.0622531461227855</v>
      </c>
      <c r="F4007" s="26" t="e">
        <v>#N/A</v>
      </c>
      <c r="G4007" s="27">
        <v>0.99257654442922227</v>
      </c>
      <c r="H4007" s="28">
        <v>-42.546863037892166</v>
      </c>
      <c r="I4007" s="28" t="e">
        <v>#N/A</v>
      </c>
      <c r="J4007" s="26">
        <v>15.143878596298579</v>
      </c>
      <c r="K4007" s="29">
        <v>-0.19764362192768639</v>
      </c>
      <c r="L4007" s="26">
        <v>-0.70331965421857423</v>
      </c>
      <c r="M4007" s="30">
        <v>0.38410552676965848</v>
      </c>
      <c r="N4007" s="29">
        <v>4.0172105308000352E-3</v>
      </c>
      <c r="O4007" s="31" t="e">
        <v>#N/A</v>
      </c>
      <c r="P4007" s="31">
        <v>135960999.99999997</v>
      </c>
      <c r="Q4007" s="31">
        <v>282483000</v>
      </c>
      <c r="R4007" s="29">
        <v>2908235264</v>
      </c>
      <c r="S4007" s="29">
        <v>7.8275060617349483</v>
      </c>
      <c r="T4007" s="29">
        <v>9.5171201985833811</v>
      </c>
      <c r="U4007" s="29">
        <v>4.4076901750958202</v>
      </c>
      <c r="V4007" s="29">
        <v>16.370256968065842</v>
      </c>
      <c r="W4007">
        <v>5.5532782206257147</v>
      </c>
      <c r="X4007" t="s">
        <v>71</v>
      </c>
      <c r="Y4007" t="s">
        <v>728</v>
      </c>
      <c r="Z4007" t="s">
        <v>729</v>
      </c>
    </row>
    <row r="4008" spans="2:26" x14ac:dyDescent="0.25">
      <c r="B4008" t="s">
        <v>8484</v>
      </c>
      <c r="C4008" s="26" t="s">
        <v>8485</v>
      </c>
      <c r="D4008" s="26" t="e">
        <v>#N/A</v>
      </c>
      <c r="E4008" s="26">
        <v>8.1523374998019746E-2</v>
      </c>
      <c r="F4008" s="26" t="e">
        <v>#N/A</v>
      </c>
      <c r="G4008" s="27">
        <v>8.072536746827301E-2</v>
      </c>
      <c r="H4008" s="28">
        <v>7.3177452369705565</v>
      </c>
      <c r="I4008" s="28" t="e">
        <v>#N/A</v>
      </c>
      <c r="J4008" s="26">
        <v>22.950350550865647</v>
      </c>
      <c r="K4008" s="29">
        <v>0.4414878896280276</v>
      </c>
      <c r="L4008" s="26">
        <v>6.240509997102289</v>
      </c>
      <c r="M4008" s="30">
        <v>0.26738583463211402</v>
      </c>
      <c r="N4008" s="29">
        <v>1.1189151388002068E-2</v>
      </c>
      <c r="O4008" s="31" t="e">
        <v>#N/A</v>
      </c>
      <c r="P4008" s="31">
        <v>63123000000</v>
      </c>
      <c r="Q4008" s="31">
        <v>63747000000</v>
      </c>
      <c r="R4008" s="29">
        <v>43140493312</v>
      </c>
      <c r="S4008" s="29">
        <v>12.505577124311793</v>
      </c>
      <c r="T4008" s="29">
        <v>22.069417875735105</v>
      </c>
      <c r="U4008" s="29">
        <v>-7.4732571477183578</v>
      </c>
      <c r="V4008" s="29">
        <v>20.394900950873037</v>
      </c>
      <c r="W4008">
        <v>1.6260573760899495</v>
      </c>
      <c r="X4008" t="s">
        <v>78</v>
      </c>
      <c r="Y4008" t="s">
        <v>134</v>
      </c>
      <c r="Z4008" t="s">
        <v>468</v>
      </c>
    </row>
    <row r="4009" spans="2:26" x14ac:dyDescent="0.25">
      <c r="B4009" t="s">
        <v>8486</v>
      </c>
      <c r="C4009" s="26" t="s">
        <v>8487</v>
      </c>
      <c r="D4009" s="26" t="e">
        <v>#N/A</v>
      </c>
      <c r="E4009" s="26">
        <v>0.32489808190376129</v>
      </c>
      <c r="F4009" s="26" t="e">
        <v>#N/A</v>
      </c>
      <c r="G4009" s="27">
        <v>0.32489808190376129</v>
      </c>
      <c r="H4009" s="28" t="e">
        <v>#N/A</v>
      </c>
      <c r="I4009" s="28" t="e">
        <v>#N/A</v>
      </c>
      <c r="J4009" s="26">
        <v>8.3498994325310463</v>
      </c>
      <c r="K4009" s="29">
        <v>-0.16855158493610062</v>
      </c>
      <c r="L4009" s="26">
        <v>-1.2311463035507038</v>
      </c>
      <c r="M4009" s="30">
        <v>0.50784693186860741</v>
      </c>
      <c r="N4009" s="29">
        <v>1.1343438380512636E-2</v>
      </c>
      <c r="O4009" s="31" t="e">
        <v>#N/A</v>
      </c>
      <c r="P4009" s="31">
        <v>6645287000</v>
      </c>
      <c r="Q4009" s="31">
        <v>6645287000</v>
      </c>
      <c r="R4009" s="29">
        <v>12470020096</v>
      </c>
      <c r="S4009" s="29">
        <v>3.4194446211359506</v>
      </c>
      <c r="T4009" s="29">
        <v>4.246720694975223</v>
      </c>
      <c r="U4009" s="29">
        <v>2.4768765216270587</v>
      </c>
      <c r="V4009" s="29">
        <v>7.943870944339924</v>
      </c>
      <c r="W4009">
        <v>1.2028922538594877</v>
      </c>
      <c r="X4009" t="s">
        <v>78</v>
      </c>
      <c r="Y4009" t="s">
        <v>92</v>
      </c>
      <c r="Z4009" t="s">
        <v>129</v>
      </c>
    </row>
    <row r="4010" spans="2:26" x14ac:dyDescent="0.25">
      <c r="B4010" t="s">
        <v>8488</v>
      </c>
      <c r="C4010" s="26" t="s">
        <v>8489</v>
      </c>
      <c r="D4010" s="26">
        <v>9.4582570921011272E-2</v>
      </c>
      <c r="E4010" s="26">
        <v>0.12225344746399698</v>
      </c>
      <c r="F4010" s="26">
        <v>9.3980381115903164E-2</v>
      </c>
      <c r="G4010" s="27">
        <v>0.12201457498445953</v>
      </c>
      <c r="H4010" s="28">
        <v>16.178613276655362</v>
      </c>
      <c r="I4010" s="28">
        <v>7.1260891919056322</v>
      </c>
      <c r="J4010" s="26">
        <v>10.686385665334814</v>
      </c>
      <c r="K4010" s="29">
        <v>0.17124373064683179</v>
      </c>
      <c r="L4010" s="26">
        <v>1.1969121732797454</v>
      </c>
      <c r="M4010" s="30">
        <v>0.37545832998023804</v>
      </c>
      <c r="N4010" s="29">
        <v>2.7831252058056182E-3</v>
      </c>
      <c r="O4010" s="31">
        <v>7.4749341311276112</v>
      </c>
      <c r="P4010" s="31">
        <v>1131919000000</v>
      </c>
      <c r="Q4010" s="31">
        <v>1134135000000</v>
      </c>
      <c r="R4010" s="29">
        <v>735665717248</v>
      </c>
      <c r="S4010" s="29">
        <v>3.7536978301189543</v>
      </c>
      <c r="T4010" s="29">
        <v>7.1767072828235294</v>
      </c>
      <c r="U4010" s="29">
        <v>34.147166859933343</v>
      </c>
      <c r="V4010" s="29">
        <v>7.5226074474003646</v>
      </c>
      <c r="W4010">
        <v>0.96167966625865497</v>
      </c>
      <c r="X4010" t="s">
        <v>78</v>
      </c>
      <c r="Y4010" t="s">
        <v>104</v>
      </c>
      <c r="Z4010" t="s">
        <v>116</v>
      </c>
    </row>
    <row r="4011" spans="2:26" x14ac:dyDescent="0.25">
      <c r="B4011" t="s">
        <v>8490</v>
      </c>
      <c r="C4011" s="26" t="s">
        <v>8491</v>
      </c>
      <c r="D4011" s="26" t="e">
        <v>#N/A</v>
      </c>
      <c r="E4011" s="26" t="e">
        <v>#N/A</v>
      </c>
      <c r="F4011" s="26" t="e">
        <v>#N/A</v>
      </c>
      <c r="G4011" s="27" t="e">
        <v>#N/A</v>
      </c>
      <c r="H4011" s="28">
        <v>3.5956322590862628</v>
      </c>
      <c r="I4011" s="28" t="e">
        <v>#N/A</v>
      </c>
      <c r="J4011" s="26" t="e">
        <v>#N/A</v>
      </c>
      <c r="K4011" s="29" t="e">
        <v>#N/A</v>
      </c>
      <c r="L4011" s="26" t="e">
        <v>#N/A</v>
      </c>
      <c r="M4011" s="30">
        <v>4.2416079021736261E-2</v>
      </c>
      <c r="N4011" s="29" t="e">
        <v>#N/A</v>
      </c>
      <c r="O4011" s="31">
        <v>3.0724014492077414</v>
      </c>
      <c r="P4011" s="31" t="e">
        <v>#N/A</v>
      </c>
      <c r="Q4011" s="31">
        <v>-318504000000</v>
      </c>
      <c r="R4011" s="29">
        <v>131044794368</v>
      </c>
      <c r="S4011" s="29" t="e">
        <v>#N/A</v>
      </c>
      <c r="T4011" s="29" t="e">
        <v>#N/A</v>
      </c>
      <c r="U4011" s="29" t="e">
        <v>#N/A</v>
      </c>
      <c r="V4011" s="29">
        <v>12.739378818464067</v>
      </c>
      <c r="W4011">
        <v>0.52297780477608824</v>
      </c>
      <c r="X4011" t="s">
        <v>66</v>
      </c>
      <c r="Y4011" t="s">
        <v>67</v>
      </c>
      <c r="Z4011" t="s">
        <v>68</v>
      </c>
    </row>
    <row r="4012" spans="2:26" x14ac:dyDescent="0.25">
      <c r="B4012" t="s">
        <v>8492</v>
      </c>
      <c r="C4012" s="26" t="s">
        <v>8493</v>
      </c>
      <c r="D4012" s="26" t="e">
        <v>#N/A</v>
      </c>
      <c r="E4012" s="26">
        <v>0.2295273721613639</v>
      </c>
      <c r="F4012" s="26" t="e">
        <v>#N/A</v>
      </c>
      <c r="G4012" s="27">
        <v>0.21837903055760993</v>
      </c>
      <c r="H4012" s="28">
        <v>12.758936838732552</v>
      </c>
      <c r="I4012" s="28" t="e">
        <v>#N/A</v>
      </c>
      <c r="J4012" s="26">
        <v>7.6831689323437917</v>
      </c>
      <c r="K4012" s="29">
        <v>-7.9825126550621517E-2</v>
      </c>
      <c r="L4012" s="26">
        <v>-0.61812959260371247</v>
      </c>
      <c r="M4012" s="30">
        <v>0.50097537445464269</v>
      </c>
      <c r="N4012" s="29">
        <v>1.1803711340206186E-2</v>
      </c>
      <c r="O4012" s="31" t="e">
        <v>#N/A</v>
      </c>
      <c r="P4012" s="31">
        <v>1493543000</v>
      </c>
      <c r="Q4012" s="31">
        <v>1569789000</v>
      </c>
      <c r="R4012" s="29">
        <v>1902292736</v>
      </c>
      <c r="S4012" s="29">
        <v>3.4323956724391613</v>
      </c>
      <c r="T4012" s="29">
        <v>4.702308679177035</v>
      </c>
      <c r="U4012" s="29">
        <v>-5.5197603403979993</v>
      </c>
      <c r="V4012" s="29">
        <v>7.7043824527872031</v>
      </c>
      <c r="W4012">
        <v>1.0210199280894239</v>
      </c>
      <c r="X4012" t="s">
        <v>78</v>
      </c>
      <c r="Y4012" t="s">
        <v>92</v>
      </c>
      <c r="Z4012" t="s">
        <v>129</v>
      </c>
    </row>
    <row r="4013" spans="2:26" x14ac:dyDescent="0.25">
      <c r="B4013" t="s">
        <v>8494</v>
      </c>
      <c r="C4013" s="26" t="s">
        <v>8495</v>
      </c>
      <c r="D4013" s="26" t="e">
        <v>#N/A</v>
      </c>
      <c r="E4013" s="26">
        <v>-3.041595038338591</v>
      </c>
      <c r="F4013" s="26" t="e">
        <v>#N/A</v>
      </c>
      <c r="G4013" s="27">
        <v>-3.041595038338591</v>
      </c>
      <c r="H4013" s="28">
        <v>-168.96825558428864</v>
      </c>
      <c r="I4013" s="28" t="e">
        <v>#N/A</v>
      </c>
      <c r="J4013" s="26">
        <v>-36.104487381795657</v>
      </c>
      <c r="K4013" s="29">
        <v>0.36965439591730775</v>
      </c>
      <c r="L4013" s="26">
        <v>-0.55857230389361989</v>
      </c>
      <c r="M4013" s="30">
        <v>9.5364107806579237E-2</v>
      </c>
      <c r="N4013" s="29">
        <v>1.8791753651462902E-2</v>
      </c>
      <c r="O4013" s="31" t="e">
        <v>#N/A</v>
      </c>
      <c r="P4013" s="31">
        <v>418246999.99999976</v>
      </c>
      <c r="Q4013" s="31">
        <v>418246999.99999976</v>
      </c>
      <c r="R4013" s="29">
        <v>2713944576</v>
      </c>
      <c r="S4013" s="29" t="e">
        <v>#N/A</v>
      </c>
      <c r="T4013" s="29" t="e">
        <v>#N/A</v>
      </c>
      <c r="U4013" s="29" t="e">
        <v>#N/A</v>
      </c>
      <c r="V4013" s="29" t="e">
        <v>#N/A</v>
      </c>
      <c r="W4013">
        <v>12.259819789402602</v>
      </c>
      <c r="X4013" t="s">
        <v>93</v>
      </c>
      <c r="Y4013" t="s">
        <v>96</v>
      </c>
      <c r="Z4013" t="s">
        <v>541</v>
      </c>
    </row>
    <row r="4014" spans="2:26" x14ac:dyDescent="0.25">
      <c r="B4014" t="s">
        <v>8496</v>
      </c>
      <c r="C4014" s="26" t="s">
        <v>8497</v>
      </c>
      <c r="D4014" s="26">
        <v>0.12495477397090793</v>
      </c>
      <c r="E4014" s="26">
        <v>0.12387837014310631</v>
      </c>
      <c r="F4014" s="26">
        <v>0.1216906942440634</v>
      </c>
      <c r="G4014" s="27">
        <v>0.12329024971765591</v>
      </c>
      <c r="H4014" s="28">
        <v>7.8566172041952846</v>
      </c>
      <c r="I4014" s="28">
        <v>4.3018986099609382</v>
      </c>
      <c r="J4014" s="26">
        <v>4.5919121268840506</v>
      </c>
      <c r="K4014" s="29">
        <v>-0.19826876523185016</v>
      </c>
      <c r="L4014" s="26">
        <v>-3.2615982837221775</v>
      </c>
      <c r="M4014" s="30">
        <v>0.58690629220430546</v>
      </c>
      <c r="N4014" s="29">
        <v>1.0582010582010581E-2</v>
      </c>
      <c r="O4014" s="31">
        <v>15.637803689142306</v>
      </c>
      <c r="P4014" s="31">
        <v>47587000000</v>
      </c>
      <c r="Q4014" s="31">
        <v>47814000000</v>
      </c>
      <c r="R4014" s="29">
        <v>67539595264</v>
      </c>
      <c r="S4014" s="29">
        <v>5.9030028511665327</v>
      </c>
      <c r="T4014" s="29">
        <v>7.4681247267175577</v>
      </c>
      <c r="U4014" s="29">
        <v>1.9381223634571054</v>
      </c>
      <c r="V4014" s="29">
        <v>14.849682572882266</v>
      </c>
      <c r="W4014">
        <v>0.93952308317795019</v>
      </c>
      <c r="X4014" t="s">
        <v>77</v>
      </c>
      <c r="Y4014" t="s">
        <v>97</v>
      </c>
      <c r="Z4014" t="s">
        <v>97</v>
      </c>
    </row>
    <row r="4015" spans="2:26" x14ac:dyDescent="0.25">
      <c r="B4015" t="s">
        <v>8498</v>
      </c>
      <c r="C4015" s="26" t="s">
        <v>8499</v>
      </c>
      <c r="D4015" s="26" t="e">
        <v>#N/A</v>
      </c>
      <c r="E4015" s="26">
        <v>1.1100515624953511</v>
      </c>
      <c r="F4015" s="26" t="e">
        <v>#N/A</v>
      </c>
      <c r="G4015" s="27">
        <v>1.1100515624953511</v>
      </c>
      <c r="H4015" s="28">
        <v>15.590122086390362</v>
      </c>
      <c r="I4015" s="28" t="e">
        <v>#N/A</v>
      </c>
      <c r="J4015" s="26">
        <v>12.29527771555721</v>
      </c>
      <c r="K4015" s="29">
        <v>-0.57997950237846307</v>
      </c>
      <c r="L4015" s="26">
        <v>-4.0385403435903626</v>
      </c>
      <c r="M4015" s="30">
        <v>0.6918533105256518</v>
      </c>
      <c r="N4015" s="29">
        <v>5.8367203998684085E-3</v>
      </c>
      <c r="O4015" s="31" t="e">
        <v>#N/A</v>
      </c>
      <c r="P4015" s="31">
        <v>336097000</v>
      </c>
      <c r="Q4015" s="31">
        <v>336097000</v>
      </c>
      <c r="R4015" s="29">
        <v>3796624896</v>
      </c>
      <c r="S4015" s="29">
        <v>4.7612688923707367</v>
      </c>
      <c r="T4015" s="29">
        <v>5.5060398997547475</v>
      </c>
      <c r="U4015" s="29">
        <v>5.5631516356152559</v>
      </c>
      <c r="V4015" s="29">
        <v>16.449680249614058</v>
      </c>
      <c r="W4015">
        <v>1.8742912801100406</v>
      </c>
      <c r="X4015" t="s">
        <v>93</v>
      </c>
      <c r="Y4015" t="s">
        <v>94</v>
      </c>
      <c r="Z4015" t="s">
        <v>95</v>
      </c>
    </row>
    <row r="4016" spans="2:26" x14ac:dyDescent="0.25">
      <c r="B4016" t="s">
        <v>8500</v>
      </c>
      <c r="C4016" s="26" t="s">
        <v>8501</v>
      </c>
      <c r="D4016" s="26">
        <v>6.2531118559962712E-2</v>
      </c>
      <c r="E4016" s="26">
        <v>8.6651053864168617E-2</v>
      </c>
      <c r="F4016" s="26">
        <v>6.2531118559962712E-2</v>
      </c>
      <c r="G4016" s="27">
        <v>8.6651053864168617E-2</v>
      </c>
      <c r="H4016" s="28">
        <v>10.496633920349634</v>
      </c>
      <c r="I4016" s="28">
        <v>8.3358299805359994</v>
      </c>
      <c r="J4016" s="26">
        <v>11.118378024852845</v>
      </c>
      <c r="K4016" s="29">
        <v>-0.19768644177329714</v>
      </c>
      <c r="L4016" s="26">
        <v>-1.8698044009779951</v>
      </c>
      <c r="M4016" s="30">
        <v>0.70983585369006075</v>
      </c>
      <c r="N4016" s="29" t="e">
        <v>#N/A</v>
      </c>
      <c r="O4016" s="31">
        <v>6.1285818533370842</v>
      </c>
      <c r="P4016" s="31">
        <v>8540000000</v>
      </c>
      <c r="Q4016" s="31">
        <v>8540000000</v>
      </c>
      <c r="R4016" s="29">
        <v>6779250176</v>
      </c>
      <c r="S4016" s="29">
        <v>2.2739915501222492</v>
      </c>
      <c r="T4016" s="29">
        <v>3.2154279827139152</v>
      </c>
      <c r="U4016" s="29" t="e">
        <v>#N/A</v>
      </c>
      <c r="V4016" s="29">
        <v>6.2390643012818057</v>
      </c>
      <c r="W4016">
        <v>0.57629602858703566</v>
      </c>
      <c r="X4016" t="s">
        <v>65</v>
      </c>
      <c r="Y4016" t="s">
        <v>80</v>
      </c>
      <c r="Z4016" t="s">
        <v>176</v>
      </c>
    </row>
    <row r="4017" spans="2:26" x14ac:dyDescent="0.25">
      <c r="B4017" t="s">
        <v>8502</v>
      </c>
      <c r="C4017" s="26" t="s">
        <v>8503</v>
      </c>
      <c r="D4017" s="26" t="e">
        <v>#N/A</v>
      </c>
      <c r="E4017" s="26" t="e">
        <v>#N/A</v>
      </c>
      <c r="F4017" s="26" t="e">
        <v>#N/A</v>
      </c>
      <c r="G4017" s="27" t="e">
        <v>#N/A</v>
      </c>
      <c r="H4017" s="28">
        <v>4.1707882743530735</v>
      </c>
      <c r="I4017" s="28" t="e">
        <v>#N/A</v>
      </c>
      <c r="J4017" s="26" t="e">
        <v>#N/A</v>
      </c>
      <c r="K4017" s="29">
        <v>-6.1796986226942061E-2</v>
      </c>
      <c r="L4017" s="26" t="e">
        <v>#N/A</v>
      </c>
      <c r="M4017" s="30">
        <v>5.2062012767172178E-2</v>
      </c>
      <c r="N4017" s="29" t="e">
        <v>#N/A</v>
      </c>
      <c r="O4017" s="31">
        <v>1.2585713312650353</v>
      </c>
      <c r="P4017" s="31">
        <v>-108061000000</v>
      </c>
      <c r="Q4017" s="31">
        <v>-104416000000</v>
      </c>
      <c r="R4017" s="29">
        <v>113469005824</v>
      </c>
      <c r="S4017" s="29" t="e">
        <v>#N/A</v>
      </c>
      <c r="T4017" s="29" t="e">
        <v>#N/A</v>
      </c>
      <c r="U4017" s="29" t="e">
        <v>#N/A</v>
      </c>
      <c r="V4017" s="29">
        <v>6.6016769839811529</v>
      </c>
      <c r="W4017">
        <v>0.28789529801416658</v>
      </c>
      <c r="X4017" t="s">
        <v>66</v>
      </c>
      <c r="Y4017" t="s">
        <v>67</v>
      </c>
      <c r="Z4017" t="s">
        <v>68</v>
      </c>
    </row>
    <row r="4018" spans="2:26" x14ac:dyDescent="0.25">
      <c r="B4018" t="s">
        <v>8504</v>
      </c>
      <c r="C4018" s="26" t="s">
        <v>8505</v>
      </c>
      <c r="D4018" s="26" t="e">
        <v>#N/A</v>
      </c>
      <c r="E4018" s="26">
        <v>0.3324724143317665</v>
      </c>
      <c r="F4018" s="26" t="e">
        <v>#N/A</v>
      </c>
      <c r="G4018" s="27">
        <v>0.3324724143317665</v>
      </c>
      <c r="H4018" s="28">
        <v>13.880318941078052</v>
      </c>
      <c r="I4018" s="28" t="e">
        <v>#N/A</v>
      </c>
      <c r="J4018" s="26">
        <v>31.973148425843533</v>
      </c>
      <c r="K4018" s="29">
        <v>-0.33395364243652087</v>
      </c>
      <c r="L4018" s="26">
        <v>-2.0722689061986923</v>
      </c>
      <c r="M4018" s="30">
        <v>0.79455440994966209</v>
      </c>
      <c r="N4018" s="29">
        <v>4.3094167432693184E-3</v>
      </c>
      <c r="O4018" s="31" t="e">
        <v>#N/A</v>
      </c>
      <c r="P4018" s="31">
        <v>7041700000.000001</v>
      </c>
      <c r="Q4018" s="31">
        <v>7041700000.000001</v>
      </c>
      <c r="R4018" s="29">
        <v>8350693888</v>
      </c>
      <c r="S4018" s="29">
        <v>1.317184190306645</v>
      </c>
      <c r="T4018" s="29">
        <v>1.3861374876076973</v>
      </c>
      <c r="U4018" s="29">
        <v>24.791221277730543</v>
      </c>
      <c r="V4018" s="29">
        <v>5.5790597930720249</v>
      </c>
      <c r="W4018">
        <v>0.68065536700652807</v>
      </c>
      <c r="X4018" t="s">
        <v>93</v>
      </c>
      <c r="Y4018" t="s">
        <v>94</v>
      </c>
      <c r="Z4018" t="s">
        <v>95</v>
      </c>
    </row>
    <row r="4019" spans="2:26" x14ac:dyDescent="0.25">
      <c r="B4019" t="s">
        <v>8506</v>
      </c>
      <c r="C4019" s="26" t="s">
        <v>8507</v>
      </c>
      <c r="D4019" s="26" t="e">
        <v>#N/A</v>
      </c>
      <c r="E4019" s="26">
        <v>0.41062467354288795</v>
      </c>
      <c r="F4019" s="26" t="e">
        <v>#N/A</v>
      </c>
      <c r="G4019" s="27">
        <v>0.21283728498410956</v>
      </c>
      <c r="H4019" s="28" t="e">
        <v>#N/A</v>
      </c>
      <c r="I4019" s="28" t="e">
        <v>#N/A</v>
      </c>
      <c r="J4019" s="26">
        <v>13.86026080549075</v>
      </c>
      <c r="K4019" s="29">
        <v>-0.24391927433285848</v>
      </c>
      <c r="L4019" s="26">
        <v>-1.6822419516223817</v>
      </c>
      <c r="M4019" s="30">
        <v>0.54680895661957662</v>
      </c>
      <c r="N4019" s="29">
        <v>8.0148467615416726E-3</v>
      </c>
      <c r="O4019" s="31" t="e">
        <v>#N/A</v>
      </c>
      <c r="P4019" s="31">
        <v>3794525999.999999</v>
      </c>
      <c r="Q4019" s="31">
        <v>7320737999.999999</v>
      </c>
      <c r="R4019" s="29">
        <v>29207928832</v>
      </c>
      <c r="S4019" s="29">
        <v>10.201366358794537</v>
      </c>
      <c r="T4019" s="29">
        <v>16.901491812600522</v>
      </c>
      <c r="U4019" s="29">
        <v>5.1825756242653407</v>
      </c>
      <c r="V4019" s="29">
        <v>52.612459655500309</v>
      </c>
      <c r="W4019">
        <v>2.8266228067396031</v>
      </c>
      <c r="X4019" t="s">
        <v>71</v>
      </c>
      <c r="Y4019" t="s">
        <v>103</v>
      </c>
      <c r="Z4019" t="s">
        <v>794</v>
      </c>
    </row>
    <row r="4020" spans="2:26" x14ac:dyDescent="0.25">
      <c r="B4020" t="s">
        <v>8508</v>
      </c>
      <c r="C4020" s="26" t="s">
        <v>8509</v>
      </c>
      <c r="D4020" s="26">
        <v>0.11319299226870286</v>
      </c>
      <c r="E4020" s="26">
        <v>9.3756885787734112E-2</v>
      </c>
      <c r="F4020" s="26">
        <v>0.11182729388809771</v>
      </c>
      <c r="G4020" s="27">
        <v>8.6928393884708369E-2</v>
      </c>
      <c r="H4020" s="28">
        <v>8.9760494833497155</v>
      </c>
      <c r="I4020" s="28">
        <v>11.358282479727265</v>
      </c>
      <c r="J4020" s="26">
        <v>19.273382771052553</v>
      </c>
      <c r="K4020" s="29">
        <v>0.20907589324524037</v>
      </c>
      <c r="L4020" s="26">
        <v>1.8507765496012314</v>
      </c>
      <c r="M4020" s="30">
        <v>0.49680865510841521</v>
      </c>
      <c r="N4020" s="29">
        <v>5.5568692362260586E-3</v>
      </c>
      <c r="O4020" s="31" t="e">
        <v>#N/A</v>
      </c>
      <c r="P4020" s="31">
        <v>81690000000</v>
      </c>
      <c r="Q4020" s="31">
        <v>88107000000</v>
      </c>
      <c r="R4020" s="29">
        <v>62975021056</v>
      </c>
      <c r="S4020" s="29">
        <v>6.3688275539387158</v>
      </c>
      <c r="T4020" s="29">
        <v>11.313038530632534</v>
      </c>
      <c r="U4020" s="29">
        <v>4.310439209835522</v>
      </c>
      <c r="V4020" s="29">
        <v>11.345871873338108</v>
      </c>
      <c r="W4020">
        <v>0.9753001578357513</v>
      </c>
      <c r="X4020" t="s">
        <v>78</v>
      </c>
      <c r="Y4020" t="s">
        <v>134</v>
      </c>
      <c r="Z4020" t="s">
        <v>7047</v>
      </c>
    </row>
    <row r="4021" spans="2:26" x14ac:dyDescent="0.25">
      <c r="B4021" t="s">
        <v>8510</v>
      </c>
      <c r="C4021" s="26" t="s">
        <v>8511</v>
      </c>
      <c r="D4021" s="26">
        <v>8.3404261244118885E-2</v>
      </c>
      <c r="E4021" s="26">
        <v>6.53311956502797E-2</v>
      </c>
      <c r="F4021" s="26">
        <v>8.0676325604309124E-2</v>
      </c>
      <c r="G4021" s="27">
        <v>6.3142452431360852E-2</v>
      </c>
      <c r="H4021" s="28">
        <v>12.873013516974103</v>
      </c>
      <c r="I4021" s="28">
        <v>10.344328671207178</v>
      </c>
      <c r="J4021" s="26">
        <v>10.122387657560564</v>
      </c>
      <c r="K4021" s="29">
        <v>0.10329188229617202</v>
      </c>
      <c r="L4021" s="26">
        <v>1.2243211334120425</v>
      </c>
      <c r="M4021" s="30">
        <v>0.38632379425913382</v>
      </c>
      <c r="N4021" s="29">
        <v>1.2556992698557779E-2</v>
      </c>
      <c r="O4021" s="31">
        <v>9.0090917650570272</v>
      </c>
      <c r="P4021" s="31">
        <v>573830000000</v>
      </c>
      <c r="Q4021" s="31">
        <v>593721000000</v>
      </c>
      <c r="R4021" s="29">
        <v>297931997184</v>
      </c>
      <c r="S4021" s="29">
        <v>5.2549258452577723</v>
      </c>
      <c r="T4021" s="29">
        <v>8.944180167995178</v>
      </c>
      <c r="U4021" s="29">
        <v>10.795500417545368</v>
      </c>
      <c r="V4021" s="29">
        <v>9.3238048982263866</v>
      </c>
      <c r="W4021">
        <v>0.83212987932082494</v>
      </c>
      <c r="X4021" t="s">
        <v>78</v>
      </c>
      <c r="Y4021" t="s">
        <v>92</v>
      </c>
      <c r="Z4021" t="s">
        <v>169</v>
      </c>
    </row>
    <row r="4022" spans="2:26" x14ac:dyDescent="0.25">
      <c r="B4022" t="s">
        <v>8512</v>
      </c>
      <c r="C4022" s="26" t="s">
        <v>8513</v>
      </c>
      <c r="D4022" s="26" t="e">
        <v>#N/A</v>
      </c>
      <c r="E4022" s="26">
        <v>-6.3181249934340986</v>
      </c>
      <c r="F4022" s="26" t="e">
        <v>#N/A</v>
      </c>
      <c r="G4022" s="27">
        <v>-6.3181249934340986</v>
      </c>
      <c r="H4022" s="28">
        <v>32.814829628368273</v>
      </c>
      <c r="I4022" s="28" t="e">
        <v>#N/A</v>
      </c>
      <c r="J4022" s="26">
        <v>40.123079432392757</v>
      </c>
      <c r="K4022" s="29">
        <v>-0.82185234332218304</v>
      </c>
      <c r="L4022" s="26">
        <v>-3.2579276130451649</v>
      </c>
      <c r="M4022" s="30">
        <v>0.78280661310931399</v>
      </c>
      <c r="N4022" s="29" t="e">
        <v>#N/A</v>
      </c>
      <c r="O4022" s="31" t="e">
        <v>#N/A</v>
      </c>
      <c r="P4022" s="31">
        <v>-190378000.00000048</v>
      </c>
      <c r="Q4022" s="31">
        <v>-190378000.00000048</v>
      </c>
      <c r="R4022" s="29">
        <v>8321871360</v>
      </c>
      <c r="S4022" s="29">
        <v>3.5079699798288253</v>
      </c>
      <c r="T4022" s="29">
        <v>3.5871246857416503</v>
      </c>
      <c r="U4022" s="29">
        <v>10.698362922062762</v>
      </c>
      <c r="V4022" s="29">
        <v>10.081986390126369</v>
      </c>
      <c r="W4022">
        <v>2.1737938290996217</v>
      </c>
      <c r="X4022" t="s">
        <v>74</v>
      </c>
      <c r="Y4022" t="s">
        <v>102</v>
      </c>
      <c r="Z4022" t="s">
        <v>102</v>
      </c>
    </row>
    <row r="4023" spans="2:26" x14ac:dyDescent="0.25">
      <c r="B4023" t="s">
        <v>8514</v>
      </c>
      <c r="C4023" s="26" t="s">
        <v>8515</v>
      </c>
      <c r="D4023" s="26" t="e">
        <v>#N/A</v>
      </c>
      <c r="E4023" s="26" t="e">
        <v>#N/A</v>
      </c>
      <c r="F4023" s="26" t="e">
        <v>#N/A</v>
      </c>
      <c r="G4023" s="27">
        <v>3.7961417411400911E-2</v>
      </c>
      <c r="H4023" s="28">
        <v>6.4361321400045801</v>
      </c>
      <c r="I4023" s="28" t="e">
        <v>#N/A</v>
      </c>
      <c r="J4023" s="26">
        <v>66.089869108548513</v>
      </c>
      <c r="K4023" s="29" t="e">
        <v>#N/A</v>
      </c>
      <c r="L4023" s="26">
        <v>10.379249087541847</v>
      </c>
      <c r="M4023" s="30">
        <v>0.50246606260223625</v>
      </c>
      <c r="N4023" s="29">
        <v>5.6574311926605508E-3</v>
      </c>
      <c r="O4023" s="31" t="e">
        <v>#N/A</v>
      </c>
      <c r="P4023" s="31" t="e">
        <v>#N/A</v>
      </c>
      <c r="Q4023" s="31">
        <v>33126134000</v>
      </c>
      <c r="R4023" s="29">
        <v>28857499648</v>
      </c>
      <c r="S4023" s="29">
        <v>29.666017691094904</v>
      </c>
      <c r="T4023" s="29">
        <v>35.297610484169184</v>
      </c>
      <c r="U4023" s="29">
        <v>2.7866551496457634</v>
      </c>
      <c r="V4023" s="29">
        <v>37.4232376993046</v>
      </c>
      <c r="W4023">
        <v>1.1996754555871476</v>
      </c>
      <c r="X4023" t="s">
        <v>66</v>
      </c>
      <c r="Y4023" t="s">
        <v>202</v>
      </c>
      <c r="Z4023" t="s">
        <v>1822</v>
      </c>
    </row>
    <row r="4024" spans="2:26" x14ac:dyDescent="0.25">
      <c r="B4024" t="s">
        <v>8516</v>
      </c>
      <c r="C4024" s="26" t="s">
        <v>8517</v>
      </c>
      <c r="D4024" s="26" t="e">
        <v>#N/A</v>
      </c>
      <c r="E4024" s="26">
        <v>2.6619927651844427E-2</v>
      </c>
      <c r="F4024" s="26">
        <v>8.9754802537968456E-2</v>
      </c>
      <c r="G4024" s="27">
        <v>2.5346679111749655E-2</v>
      </c>
      <c r="H4024" s="28">
        <v>9.438014937173719</v>
      </c>
      <c r="I4024" s="28">
        <v>3.8670132443833962</v>
      </c>
      <c r="J4024" s="26">
        <v>3.6429497278380847</v>
      </c>
      <c r="K4024" s="29">
        <v>0.29957136763831083</v>
      </c>
      <c r="L4024" s="26">
        <v>5.839109165120175</v>
      </c>
      <c r="M4024" s="30">
        <v>0.22545801253730305</v>
      </c>
      <c r="N4024" s="29">
        <v>5.2401070931477872E-3</v>
      </c>
      <c r="O4024" s="31">
        <v>4.7181565530337277</v>
      </c>
      <c r="P4024" s="31">
        <v>7001146000</v>
      </c>
      <c r="Q4024" s="31">
        <v>7352837000</v>
      </c>
      <c r="R4024" s="29">
        <v>2550917376</v>
      </c>
      <c r="S4024" s="29">
        <v>9.4281643393096584</v>
      </c>
      <c r="T4024" s="29">
        <v>35.955670848312494</v>
      </c>
      <c r="U4024" s="29">
        <v>-0.12591548555118665</v>
      </c>
      <c r="V4024" s="29">
        <v>7.2293587255553833</v>
      </c>
      <c r="W4024">
        <v>0.80567135781853783</v>
      </c>
      <c r="X4024" t="s">
        <v>77</v>
      </c>
      <c r="Y4024" t="s">
        <v>83</v>
      </c>
      <c r="Z4024" t="s">
        <v>235</v>
      </c>
    </row>
    <row r="4025" spans="2:26" x14ac:dyDescent="0.25">
      <c r="B4025" t="s">
        <v>8518</v>
      </c>
      <c r="C4025" s="26" t="s">
        <v>8519</v>
      </c>
      <c r="D4025" s="26" t="e">
        <v>#N/A</v>
      </c>
      <c r="E4025" s="26" t="e">
        <v>#N/A</v>
      </c>
      <c r="F4025" s="26" t="e">
        <v>#N/A</v>
      </c>
      <c r="G4025" s="27" t="e">
        <v>#N/A</v>
      </c>
      <c r="H4025" s="28">
        <v>5.1021678149841874</v>
      </c>
      <c r="I4025" s="28" t="e">
        <v>#N/A</v>
      </c>
      <c r="J4025" s="26" t="e">
        <v>#N/A</v>
      </c>
      <c r="K4025" s="29">
        <v>-0.1284127151383761</v>
      </c>
      <c r="L4025" s="26" t="e">
        <v>#N/A</v>
      </c>
      <c r="M4025" s="30">
        <v>5.2233446807948301E-2</v>
      </c>
      <c r="N4025" s="29" t="e">
        <v>#N/A</v>
      </c>
      <c r="O4025" s="31">
        <v>-0.90355341678256307</v>
      </c>
      <c r="P4025" s="31">
        <v>-221273000000</v>
      </c>
      <c r="Q4025" s="31">
        <v>-221273000000</v>
      </c>
      <c r="R4025" s="29">
        <v>49734504448</v>
      </c>
      <c r="S4025" s="29" t="e">
        <v>#N/A</v>
      </c>
      <c r="T4025" s="29" t="e">
        <v>#N/A</v>
      </c>
      <c r="U4025" s="29" t="e">
        <v>#N/A</v>
      </c>
      <c r="V4025" s="29">
        <v>5.9752507385702556</v>
      </c>
      <c r="W4025">
        <v>0.31854756500376169</v>
      </c>
      <c r="X4025" t="s">
        <v>66</v>
      </c>
      <c r="Y4025" t="s">
        <v>67</v>
      </c>
      <c r="Z4025" t="s">
        <v>68</v>
      </c>
    </row>
    <row r="4026" spans="2:26" x14ac:dyDescent="0.25">
      <c r="B4026" t="s">
        <v>8520</v>
      </c>
      <c r="C4026" s="26" t="s">
        <v>8521</v>
      </c>
      <c r="D4026" s="26" t="e">
        <v>#N/A</v>
      </c>
      <c r="E4026" s="26">
        <v>0.22515239543505347</v>
      </c>
      <c r="F4026" s="26" t="e">
        <v>#N/A</v>
      </c>
      <c r="G4026" s="27">
        <v>9.6144035133416655E-2</v>
      </c>
      <c r="H4026" s="28">
        <v>24.243639288072906</v>
      </c>
      <c r="I4026" s="28" t="e">
        <v>#N/A</v>
      </c>
      <c r="J4026" s="26">
        <v>29.948718796607107</v>
      </c>
      <c r="K4026" s="29">
        <v>0.74318547854073191</v>
      </c>
      <c r="L4026" s="26">
        <v>2.5786549273790702</v>
      </c>
      <c r="M4026" s="30">
        <v>0.35270513162901029</v>
      </c>
      <c r="N4026" s="29" t="e">
        <v>#N/A</v>
      </c>
      <c r="O4026" s="31" t="e">
        <v>#N/A</v>
      </c>
      <c r="P4026" s="31">
        <v>4200093000</v>
      </c>
      <c r="Q4026" s="31">
        <v>9835878000</v>
      </c>
      <c r="R4026" s="29">
        <v>5800410112</v>
      </c>
      <c r="S4026" s="29">
        <v>5.2933855173746851</v>
      </c>
      <c r="T4026" s="29">
        <v>7.8416069099975321</v>
      </c>
      <c r="U4026" s="29">
        <v>16.957559569194821</v>
      </c>
      <c r="V4026" s="29">
        <v>7.2179610785645298</v>
      </c>
      <c r="W4026">
        <v>1.1685742979260756</v>
      </c>
      <c r="X4026" t="s">
        <v>77</v>
      </c>
      <c r="Y4026" t="s">
        <v>83</v>
      </c>
      <c r="Z4026" t="s">
        <v>371</v>
      </c>
    </row>
    <row r="4027" spans="2:26" x14ac:dyDescent="0.25">
      <c r="B4027" t="s">
        <v>8522</v>
      </c>
      <c r="C4027" s="26" t="s">
        <v>8523</v>
      </c>
      <c r="D4027" s="26" t="e">
        <v>#N/A</v>
      </c>
      <c r="E4027" s="26">
        <v>0.23283508612917186</v>
      </c>
      <c r="F4027" s="26" t="e">
        <v>#N/A</v>
      </c>
      <c r="G4027" s="27">
        <v>8.2860347029323211E-2</v>
      </c>
      <c r="H4027" s="28">
        <v>9.5442987878293621</v>
      </c>
      <c r="I4027" s="28" t="e">
        <v>#N/A</v>
      </c>
      <c r="J4027" s="26">
        <v>31.161532761645912</v>
      </c>
      <c r="K4027" s="29">
        <v>0.44877984593956988</v>
      </c>
      <c r="L4027" s="26">
        <v>1.8988487070386162</v>
      </c>
      <c r="M4027" s="30">
        <v>0.56070150642705019</v>
      </c>
      <c r="N4027" s="29">
        <v>1.1338672710830154E-2</v>
      </c>
      <c r="O4027" s="31" t="e">
        <v>#N/A</v>
      </c>
      <c r="P4027" s="31">
        <v>6085800999.9999981</v>
      </c>
      <c r="Q4027" s="31">
        <v>17100917999.999998</v>
      </c>
      <c r="R4027" s="29">
        <v>12843217920</v>
      </c>
      <c r="S4027" s="29">
        <v>6.9201773289080615</v>
      </c>
      <c r="T4027" s="29">
        <v>12.491260278844988</v>
      </c>
      <c r="U4027" s="29">
        <v>11.775016272557339</v>
      </c>
      <c r="V4027" s="29">
        <v>11.858495266567015</v>
      </c>
      <c r="W4027">
        <v>1.0475490060984125</v>
      </c>
      <c r="X4027" t="s">
        <v>93</v>
      </c>
      <c r="Y4027" t="s">
        <v>94</v>
      </c>
      <c r="Z4027" t="s">
        <v>95</v>
      </c>
    </row>
    <row r="4028" spans="2:26" x14ac:dyDescent="0.25">
      <c r="B4028" t="s">
        <v>8524</v>
      </c>
      <c r="C4028" s="26" t="s">
        <v>8525</v>
      </c>
      <c r="D4028" s="26" t="e">
        <v>#N/A</v>
      </c>
      <c r="E4028" s="26">
        <v>8.2879598152324332E-2</v>
      </c>
      <c r="F4028" s="26" t="e">
        <v>#N/A</v>
      </c>
      <c r="G4028" s="27">
        <v>8.2879598152324332E-2</v>
      </c>
      <c r="H4028" s="28">
        <v>15.857407854386956</v>
      </c>
      <c r="I4028" s="28" t="e">
        <v>#N/A</v>
      </c>
      <c r="J4028" s="26">
        <v>11.084888107889931</v>
      </c>
      <c r="K4028" s="29">
        <v>0.35300585426870551</v>
      </c>
      <c r="L4028" s="26">
        <v>2.7935751293517863</v>
      </c>
      <c r="M4028" s="30">
        <v>0.31914007121250965</v>
      </c>
      <c r="N4028" s="29">
        <v>8.7678470471728529E-3</v>
      </c>
      <c r="O4028" s="31" t="e">
        <v>#N/A</v>
      </c>
      <c r="P4028" s="31">
        <v>12121608000.000002</v>
      </c>
      <c r="Q4028" s="31">
        <v>12121608000.000002</v>
      </c>
      <c r="R4028" s="29">
        <v>14977750016</v>
      </c>
      <c r="S4028" s="29">
        <v>9.3660413179730391</v>
      </c>
      <c r="T4028" s="29">
        <v>21.245473491838819</v>
      </c>
      <c r="U4028" s="29">
        <v>-13.093688957987746</v>
      </c>
      <c r="V4028" s="29">
        <v>13.288854732397917</v>
      </c>
      <c r="W4028">
        <v>2.046978915400457</v>
      </c>
      <c r="X4028" t="s">
        <v>65</v>
      </c>
      <c r="Y4028" t="s">
        <v>162</v>
      </c>
      <c r="Z4028" t="s">
        <v>3729</v>
      </c>
    </row>
    <row r="4029" spans="2:26" x14ac:dyDescent="0.25">
      <c r="B4029" t="s">
        <v>8526</v>
      </c>
      <c r="C4029" s="26" t="s">
        <v>8527</v>
      </c>
      <c r="D4029" s="26" t="e">
        <v>#N/A</v>
      </c>
      <c r="E4029" s="26" t="e">
        <v>#N/A</v>
      </c>
      <c r="F4029" s="26" t="e">
        <v>#N/A</v>
      </c>
      <c r="G4029" s="27">
        <v>0.36567433122002868</v>
      </c>
      <c r="H4029" s="28">
        <v>22.351315568547466</v>
      </c>
      <c r="I4029" s="28" t="e">
        <v>#N/A</v>
      </c>
      <c r="J4029" s="26">
        <v>8.3215818736461351</v>
      </c>
      <c r="K4029" s="29" t="e">
        <v>#N/A</v>
      </c>
      <c r="L4029" s="26">
        <v>-0.63085384124012334</v>
      </c>
      <c r="M4029" s="30">
        <v>0.55131935071944471</v>
      </c>
      <c r="N4029" s="29">
        <v>1.0277064220183487E-2</v>
      </c>
      <c r="O4029" s="31" t="e">
        <v>#N/A</v>
      </c>
      <c r="P4029" s="31" t="e">
        <v>#N/A</v>
      </c>
      <c r="Q4029" s="31">
        <v>1340239000</v>
      </c>
      <c r="R4029" s="29">
        <v>4332077568</v>
      </c>
      <c r="S4029" s="29">
        <v>7.6792413778551056</v>
      </c>
      <c r="T4029" s="29">
        <v>8.1683025560559166</v>
      </c>
      <c r="U4029" s="29">
        <v>-2.2275686084852666E-2</v>
      </c>
      <c r="V4029" s="29">
        <v>13.49520280348259</v>
      </c>
      <c r="W4029">
        <v>2.6189912557927753</v>
      </c>
      <c r="X4029" t="s">
        <v>78</v>
      </c>
      <c r="Y4029" t="s">
        <v>92</v>
      </c>
      <c r="Z4029" t="s">
        <v>169</v>
      </c>
    </row>
    <row r="4030" spans="2:26" x14ac:dyDescent="0.25">
      <c r="B4030" t="s">
        <v>8528</v>
      </c>
      <c r="C4030" s="26" t="s">
        <v>8529</v>
      </c>
      <c r="D4030" s="26" t="e">
        <v>#N/A</v>
      </c>
      <c r="E4030" s="26">
        <v>-5.1835870949796679</v>
      </c>
      <c r="F4030" s="26" t="e">
        <v>#N/A</v>
      </c>
      <c r="G4030" s="27">
        <v>23.385386513040466</v>
      </c>
      <c r="H4030" s="28">
        <v>29.422184323409123</v>
      </c>
      <c r="I4030" s="28" t="e">
        <v>#N/A</v>
      </c>
      <c r="J4030" s="26">
        <v>27.68073612345961</v>
      </c>
      <c r="K4030" s="29">
        <v>-0.64329900504375082</v>
      </c>
      <c r="L4030" s="26">
        <v>-2.3011727968065956</v>
      </c>
      <c r="M4030" s="30">
        <v>0.61591893041848667</v>
      </c>
      <c r="N4030" s="29">
        <v>4.7171751799794312E-3</v>
      </c>
      <c r="O4030" s="31" t="e">
        <v>#N/A</v>
      </c>
      <c r="P4030" s="31">
        <v>-316372999.99999952</v>
      </c>
      <c r="Q4030" s="31">
        <v>70127000.000000477</v>
      </c>
      <c r="R4030" s="29">
        <v>41596776448</v>
      </c>
      <c r="S4030" s="29">
        <v>21.960099623571185</v>
      </c>
      <c r="T4030" s="29">
        <v>22.958874553872779</v>
      </c>
      <c r="U4030" s="29">
        <v>4.1737633255556634</v>
      </c>
      <c r="V4030" s="29">
        <v>39.170308519488721</v>
      </c>
      <c r="W4030">
        <v>10.272252559166004</v>
      </c>
      <c r="X4030" t="s">
        <v>74</v>
      </c>
      <c r="Y4030" t="s">
        <v>102</v>
      </c>
      <c r="Z4030" t="s">
        <v>102</v>
      </c>
    </row>
    <row r="4031" spans="2:26" x14ac:dyDescent="0.25">
      <c r="B4031" t="s">
        <v>8530</v>
      </c>
      <c r="C4031" s="26" t="s">
        <v>8531</v>
      </c>
      <c r="D4031" s="26">
        <v>6.9792907618527772E-2</v>
      </c>
      <c r="E4031" s="26">
        <v>0.11811172359315165</v>
      </c>
      <c r="F4031" s="26">
        <v>5.3506865956236029E-2</v>
      </c>
      <c r="G4031" s="27">
        <v>9.4305732658741578E-2</v>
      </c>
      <c r="H4031" s="28">
        <v>15.645665032366129</v>
      </c>
      <c r="I4031" s="28">
        <v>1.9594454613168295</v>
      </c>
      <c r="J4031" s="26">
        <v>2.5450971437648295</v>
      </c>
      <c r="K4031" s="29">
        <v>8.3526128229947524E-2</v>
      </c>
      <c r="L4031" s="26">
        <v>1.1380330001774204</v>
      </c>
      <c r="M4031" s="30">
        <v>0.25668629433573226</v>
      </c>
      <c r="N4031" s="29">
        <v>4.3003781739600214E-3</v>
      </c>
      <c r="O4031" s="31">
        <v>6.8645271530319096</v>
      </c>
      <c r="P4031" s="31">
        <v>58233000000</v>
      </c>
      <c r="Q4031" s="31">
        <v>72933000000</v>
      </c>
      <c r="R4031" s="29">
        <v>51708178432</v>
      </c>
      <c r="S4031" s="29">
        <v>4.339593023360341</v>
      </c>
      <c r="T4031" s="29">
        <v>7.3539966357987572</v>
      </c>
      <c r="U4031" s="29" t="e">
        <v>#N/A</v>
      </c>
      <c r="V4031" s="29">
        <v>9.0354407684472822</v>
      </c>
      <c r="W4031">
        <v>0.85983512101174819</v>
      </c>
      <c r="X4031" t="s">
        <v>74</v>
      </c>
      <c r="Y4031" t="s">
        <v>188</v>
      </c>
      <c r="Z4031" t="s">
        <v>189</v>
      </c>
    </row>
    <row r="4032" spans="2:26" x14ac:dyDescent="0.25">
      <c r="B4032" t="s">
        <v>8532</v>
      </c>
      <c r="C4032" s="26" t="s">
        <v>8533</v>
      </c>
      <c r="D4032" s="26" t="e">
        <v>#N/A</v>
      </c>
      <c r="E4032" s="26">
        <v>7.5775159668658054E-2</v>
      </c>
      <c r="F4032" s="26" t="e">
        <v>#N/A</v>
      </c>
      <c r="G4032" s="27">
        <v>7.5775159668658054E-2</v>
      </c>
      <c r="H4032" s="28" t="e">
        <v>#N/A</v>
      </c>
      <c r="I4032" s="28" t="e">
        <v>#N/A</v>
      </c>
      <c r="J4032" s="26">
        <v>3.7071066702808841</v>
      </c>
      <c r="K4032" s="29">
        <v>0.15586452855729685</v>
      </c>
      <c r="L4032" s="26">
        <v>4.0318023780426628</v>
      </c>
      <c r="M4032" s="30">
        <v>0.22779453727387697</v>
      </c>
      <c r="N4032" s="29">
        <v>1.5334279750447804E-2</v>
      </c>
      <c r="O4032" s="31" t="e">
        <v>#N/A</v>
      </c>
      <c r="P4032" s="31">
        <v>22843713000</v>
      </c>
      <c r="Q4032" s="31">
        <v>22843713000</v>
      </c>
      <c r="R4032" s="29">
        <v>13058973696</v>
      </c>
      <c r="S4032" s="29">
        <v>9.7051548134532464</v>
      </c>
      <c r="T4032" s="29">
        <v>12.905599869669658</v>
      </c>
      <c r="U4032" s="29">
        <v>28.407079195942352</v>
      </c>
      <c r="V4032" s="29" t="e">
        <v>#N/A</v>
      </c>
      <c r="W4032" t="e">
        <v>#N/A</v>
      </c>
      <c r="X4032" t="s">
        <v>77</v>
      </c>
      <c r="Y4032" t="s">
        <v>140</v>
      </c>
      <c r="Z4032" t="s">
        <v>141</v>
      </c>
    </row>
    <row r="4033" spans="2:26" x14ac:dyDescent="0.25">
      <c r="B4033" t="s">
        <v>8534</v>
      </c>
      <c r="C4033" s="26" t="s">
        <v>8535</v>
      </c>
      <c r="D4033" s="26" t="e">
        <v>#N/A</v>
      </c>
      <c r="E4033" s="26">
        <v>2.5152577148200021E-2</v>
      </c>
      <c r="F4033" s="26" t="e">
        <v>#N/A</v>
      </c>
      <c r="G4033" s="27">
        <v>2.4964709201126995E-2</v>
      </c>
      <c r="H4033" s="28">
        <v>5.4064553855911388</v>
      </c>
      <c r="I4033" s="28" t="e">
        <v>#N/A</v>
      </c>
      <c r="J4033" s="26">
        <v>8.2283390822855633</v>
      </c>
      <c r="K4033" s="29">
        <v>0.20715426969584627</v>
      </c>
      <c r="L4033" s="26">
        <v>2.8495058115992546</v>
      </c>
      <c r="M4033" s="30">
        <v>0.29129304068071954</v>
      </c>
      <c r="N4033" s="29">
        <v>1.4706686356448126E-2</v>
      </c>
      <c r="O4033" s="31" t="e">
        <v>#N/A</v>
      </c>
      <c r="P4033" s="31">
        <v>7747556000</v>
      </c>
      <c r="Q4033" s="31">
        <v>7805859000</v>
      </c>
      <c r="R4033" s="29">
        <v>4432011776</v>
      </c>
      <c r="S4033" s="29">
        <v>6.8340972179675425</v>
      </c>
      <c r="T4033" s="29">
        <v>39.839492669509582</v>
      </c>
      <c r="U4033" s="29">
        <v>-10.678581734887519</v>
      </c>
      <c r="V4033" s="29">
        <v>7.1848292099463302</v>
      </c>
      <c r="W4033">
        <v>0.98455740987044027</v>
      </c>
      <c r="X4033" t="s">
        <v>74</v>
      </c>
      <c r="Y4033" t="s">
        <v>102</v>
      </c>
      <c r="Z4033" t="s">
        <v>618</v>
      </c>
    </row>
    <row r="4034" spans="2:26" x14ac:dyDescent="0.25">
      <c r="B4034" t="s">
        <v>8536</v>
      </c>
      <c r="C4034" s="26" t="s">
        <v>8537</v>
      </c>
      <c r="D4034" s="26" t="e">
        <v>#N/A</v>
      </c>
      <c r="E4034" s="26">
        <v>0.20186316493500991</v>
      </c>
      <c r="F4034" s="26" t="e">
        <v>#N/A</v>
      </c>
      <c r="G4034" s="27">
        <v>0.18489318764787954</v>
      </c>
      <c r="H4034" s="28">
        <v>11.388385542531687</v>
      </c>
      <c r="I4034" s="28" t="e">
        <v>#N/A</v>
      </c>
      <c r="J4034" s="26">
        <v>11.268768220544937</v>
      </c>
      <c r="K4034" s="29">
        <v>-0.31014102452343906</v>
      </c>
      <c r="L4034" s="26">
        <v>-2.6160069220728341</v>
      </c>
      <c r="M4034" s="30">
        <v>0.77151327408937997</v>
      </c>
      <c r="N4034" s="29">
        <v>1.7163838884165651E-2</v>
      </c>
      <c r="O4034" s="31" t="e">
        <v>#N/A</v>
      </c>
      <c r="P4034" s="31">
        <v>2052851000</v>
      </c>
      <c r="Q4034" s="31">
        <v>2241267000</v>
      </c>
      <c r="R4034" s="29">
        <v>2708392448</v>
      </c>
      <c r="S4034" s="29">
        <v>2.5010786921590071</v>
      </c>
      <c r="T4034" s="29">
        <v>3.2505180998805483</v>
      </c>
      <c r="U4034" s="29">
        <v>13.427817680873995</v>
      </c>
      <c r="V4034" s="29">
        <v>8.7046550460666392</v>
      </c>
      <c r="W4034">
        <v>0.75760217239423855</v>
      </c>
      <c r="X4034" t="s">
        <v>74</v>
      </c>
      <c r="Y4034" t="s">
        <v>102</v>
      </c>
      <c r="Z4034" t="s">
        <v>102</v>
      </c>
    </row>
    <row r="4035" spans="2:26" x14ac:dyDescent="0.25">
      <c r="B4035" t="s">
        <v>8538</v>
      </c>
      <c r="C4035" s="26" t="s">
        <v>8539</v>
      </c>
      <c r="D4035" s="26" t="e">
        <v>#N/A</v>
      </c>
      <c r="E4035" s="26">
        <v>17.311427443512994</v>
      </c>
      <c r="F4035" s="26" t="e">
        <v>#N/A</v>
      </c>
      <c r="G4035" s="27">
        <v>17.311427443512994</v>
      </c>
      <c r="H4035" s="28">
        <v>46.316798587571114</v>
      </c>
      <c r="I4035" s="28" t="e">
        <v>#N/A</v>
      </c>
      <c r="J4035" s="26">
        <v>17.342579273921729</v>
      </c>
      <c r="K4035" s="29">
        <v>-0.66145845085185639</v>
      </c>
      <c r="L4035" s="26">
        <v>-2.1010203150858082</v>
      </c>
      <c r="M4035" s="30">
        <v>0.67912489502818196</v>
      </c>
      <c r="N4035" s="29">
        <v>1.4924444444444442E-2</v>
      </c>
      <c r="O4035" s="31" t="e">
        <v>#N/A</v>
      </c>
      <c r="P4035" s="31">
        <v>43063000</v>
      </c>
      <c r="Q4035" s="31">
        <v>43063000</v>
      </c>
      <c r="R4035" s="29">
        <v>8617272320</v>
      </c>
      <c r="S4035" s="29">
        <v>9.1280128223505042</v>
      </c>
      <c r="T4035" s="29">
        <v>9.3965089968637745</v>
      </c>
      <c r="U4035" s="29">
        <v>5.2758690118777629</v>
      </c>
      <c r="V4035" s="29">
        <v>16.830195350481748</v>
      </c>
      <c r="W4035">
        <v>5.2682401367156233</v>
      </c>
      <c r="X4035" t="s">
        <v>74</v>
      </c>
      <c r="Y4035" t="s">
        <v>102</v>
      </c>
      <c r="Z4035" t="s">
        <v>102</v>
      </c>
    </row>
    <row r="4036" spans="2:26" x14ac:dyDescent="0.25">
      <c r="B4036" t="s">
        <v>8540</v>
      </c>
      <c r="C4036" s="26" t="s">
        <v>8541</v>
      </c>
      <c r="D4036" s="26" t="e">
        <v>#N/A</v>
      </c>
      <c r="E4036" s="26">
        <v>3.6714856439539152</v>
      </c>
      <c r="F4036" s="26" t="e">
        <v>#N/A</v>
      </c>
      <c r="G4036" s="27">
        <v>3.6714856439539152</v>
      </c>
      <c r="H4036" s="28">
        <v>17.593309564975126</v>
      </c>
      <c r="I4036" s="28" t="e">
        <v>#N/A</v>
      </c>
      <c r="J4036" s="26">
        <v>19.904940906761354</v>
      </c>
      <c r="K4036" s="29">
        <v>-0.76292846428456673</v>
      </c>
      <c r="L4036" s="26">
        <v>-5.8724626739387942</v>
      </c>
      <c r="M4036" s="30">
        <v>0.79645373879427117</v>
      </c>
      <c r="N4036" s="29">
        <v>1.0844799968162053E-2</v>
      </c>
      <c r="O4036" s="31" t="e">
        <v>#N/A</v>
      </c>
      <c r="P4036" s="31">
        <v>99122000</v>
      </c>
      <c r="Q4036" s="31">
        <v>99122000</v>
      </c>
      <c r="R4036" s="29">
        <v>5390729216</v>
      </c>
      <c r="S4036" s="29">
        <v>8.1616917225310122</v>
      </c>
      <c r="T4036" s="29">
        <v>8.6144898426873677</v>
      </c>
      <c r="U4036" s="29">
        <v>6.1260728700641884</v>
      </c>
      <c r="V4036" s="29">
        <v>20.681631535724062</v>
      </c>
      <c r="W4036">
        <v>2.1937852789785048</v>
      </c>
      <c r="X4036" t="s">
        <v>74</v>
      </c>
      <c r="Y4036" t="s">
        <v>102</v>
      </c>
      <c r="Z4036" t="s">
        <v>102</v>
      </c>
    </row>
    <row r="4037" spans="2:26" x14ac:dyDescent="0.25">
      <c r="B4037" t="s">
        <v>8542</v>
      </c>
      <c r="C4037" s="26" t="s">
        <v>8543</v>
      </c>
      <c r="D4037" s="26">
        <v>-4.2238863453372834E-2</v>
      </c>
      <c r="E4037" s="26">
        <v>-0.30265482908117131</v>
      </c>
      <c r="F4037" s="26">
        <v>-4.2238863453372834E-2</v>
      </c>
      <c r="G4037" s="27">
        <v>-0.30265482908117131</v>
      </c>
      <c r="H4037" s="28">
        <v>-25.304140591105483</v>
      </c>
      <c r="I4037" s="28">
        <v>-3.4877678824577965</v>
      </c>
      <c r="J4037" s="26">
        <v>-11.039620586920426</v>
      </c>
      <c r="K4037" s="29">
        <v>0.34294062241946049</v>
      </c>
      <c r="L4037" s="26">
        <v>8.6896382633623777</v>
      </c>
      <c r="M4037" s="30">
        <v>0.14080107182825258</v>
      </c>
      <c r="N4037" s="29">
        <v>6.6715600944860474E-3</v>
      </c>
      <c r="O4037" s="31">
        <v>12.638906103384063</v>
      </c>
      <c r="P4037" s="31">
        <v>2410852000</v>
      </c>
      <c r="Q4037" s="31">
        <v>2410852000</v>
      </c>
      <c r="R4037" s="29">
        <v>4427312640</v>
      </c>
      <c r="S4037" s="29">
        <v>32.584925071533654</v>
      </c>
      <c r="T4037" s="29" t="e">
        <v>#N/A</v>
      </c>
      <c r="U4037" s="29" t="e">
        <v>#N/A</v>
      </c>
      <c r="V4037" s="29" t="e">
        <v>#N/A</v>
      </c>
      <c r="W4037">
        <v>6.5020998171751661</v>
      </c>
      <c r="X4037" t="s">
        <v>77</v>
      </c>
      <c r="Y4037" t="s">
        <v>83</v>
      </c>
      <c r="Z4037" t="s">
        <v>241</v>
      </c>
    </row>
    <row r="4038" spans="2:26" x14ac:dyDescent="0.25">
      <c r="B4038" t="s">
        <v>8544</v>
      </c>
      <c r="C4038" s="26" t="s">
        <v>8545</v>
      </c>
      <c r="D4038" s="26" t="e">
        <v>#N/A</v>
      </c>
      <c r="E4038" s="26">
        <v>-8.2538121411690493E-2</v>
      </c>
      <c r="F4038" s="26" t="e">
        <v>#N/A</v>
      </c>
      <c r="G4038" s="27">
        <v>-8.2538121411690493E-2</v>
      </c>
      <c r="H4038" s="28">
        <v>-7.4080554632076039</v>
      </c>
      <c r="I4038" s="28" t="e">
        <v>#N/A</v>
      </c>
      <c r="J4038" s="26">
        <v>-1.2240350651100402</v>
      </c>
      <c r="K4038" s="29">
        <v>-0.1667044106752851</v>
      </c>
      <c r="L4038" s="26">
        <v>7.7942751173989757</v>
      </c>
      <c r="M4038" s="30">
        <v>0.47501986358419662</v>
      </c>
      <c r="N4038" s="29">
        <v>6.5067421682119082E-3</v>
      </c>
      <c r="O4038" s="31" t="e">
        <v>#N/A</v>
      </c>
      <c r="P4038" s="31">
        <v>481947000</v>
      </c>
      <c r="Q4038" s="31">
        <v>481947000</v>
      </c>
      <c r="R4038" s="29">
        <v>4226686208</v>
      </c>
      <c r="S4038" s="29" t="e">
        <v>#N/A</v>
      </c>
      <c r="T4038" s="29" t="e">
        <v>#N/A</v>
      </c>
      <c r="U4038" s="29">
        <v>3.9876866108722497</v>
      </c>
      <c r="V4038" s="29" t="e">
        <v>#N/A</v>
      </c>
      <c r="W4038">
        <v>6.1133024121486867</v>
      </c>
      <c r="X4038" t="s">
        <v>74</v>
      </c>
      <c r="Y4038" t="s">
        <v>102</v>
      </c>
      <c r="Z4038" t="s">
        <v>102</v>
      </c>
    </row>
    <row r="4039" spans="2:26" x14ac:dyDescent="0.25">
      <c r="B4039" t="s">
        <v>8546</v>
      </c>
      <c r="C4039" s="26" t="s">
        <v>8547</v>
      </c>
      <c r="D4039" s="26" t="e">
        <v>#N/A</v>
      </c>
      <c r="E4039" s="26">
        <v>2.7030441038879855</v>
      </c>
      <c r="F4039" s="26" t="e">
        <v>#N/A</v>
      </c>
      <c r="G4039" s="27">
        <v>2.7030441038879855</v>
      </c>
      <c r="H4039" s="28">
        <v>31.377625437881523</v>
      </c>
      <c r="I4039" s="28" t="e">
        <v>#N/A</v>
      </c>
      <c r="J4039" s="26">
        <v>34.046480560034041</v>
      </c>
      <c r="K4039" s="29">
        <v>-0.67174464772069231</v>
      </c>
      <c r="L4039" s="26">
        <v>-1.7061045160477659</v>
      </c>
      <c r="M4039" s="30">
        <v>0.79067346787696524</v>
      </c>
      <c r="N4039" s="29" t="e">
        <v>#N/A</v>
      </c>
      <c r="O4039" s="31" t="e">
        <v>#N/A</v>
      </c>
      <c r="P4039" s="31">
        <v>985446000</v>
      </c>
      <c r="Q4039" s="31">
        <v>985446000</v>
      </c>
      <c r="R4039" s="29">
        <v>118969876480</v>
      </c>
      <c r="S4039" s="29">
        <v>40.153611800251149</v>
      </c>
      <c r="T4039" s="29">
        <v>41.642030181830258</v>
      </c>
      <c r="U4039" s="29" t="e">
        <v>#N/A</v>
      </c>
      <c r="V4039" s="29">
        <v>64.812504337373241</v>
      </c>
      <c r="W4039">
        <v>17.126984178907058</v>
      </c>
      <c r="X4039" t="s">
        <v>74</v>
      </c>
      <c r="Y4039" t="s">
        <v>102</v>
      </c>
      <c r="Z4039" t="s">
        <v>618</v>
      </c>
    </row>
    <row r="4040" spans="2:26" x14ac:dyDescent="0.25">
      <c r="B4040" t="s">
        <v>8548</v>
      </c>
      <c r="C4040" s="26" t="s">
        <v>8549</v>
      </c>
      <c r="D4040" s="26" t="e">
        <v>#N/A</v>
      </c>
      <c r="E4040" s="26">
        <v>1.0882670748728107</v>
      </c>
      <c r="F4040" s="26" t="e">
        <v>#N/A</v>
      </c>
      <c r="G4040" s="27">
        <v>1.0882670748728107</v>
      </c>
      <c r="H4040" s="28">
        <v>5.4336081218000727</v>
      </c>
      <c r="I4040" s="28" t="e">
        <v>#N/A</v>
      </c>
      <c r="J4040" s="26">
        <v>4.4942167816190564</v>
      </c>
      <c r="K4040" s="29">
        <v>-0.68472580140170025</v>
      </c>
      <c r="L4040" s="26">
        <v>-11.075379820802493</v>
      </c>
      <c r="M4040" s="30">
        <v>0.73821921437344951</v>
      </c>
      <c r="N4040" s="29">
        <v>1.207530992104605E-2</v>
      </c>
      <c r="O4040" s="31" t="e">
        <v>#N/A</v>
      </c>
      <c r="P4040" s="31">
        <v>44422000</v>
      </c>
      <c r="Q4040" s="31">
        <v>44422000</v>
      </c>
      <c r="R4040" s="29">
        <v>2160772096</v>
      </c>
      <c r="S4040" s="29">
        <v>31.012117179587065</v>
      </c>
      <c r="T4040" s="29">
        <v>32.934697805266531</v>
      </c>
      <c r="U4040" s="29">
        <v>-3.4802374641550352E-2</v>
      </c>
      <c r="V4040" s="29">
        <v>53.535335162443339</v>
      </c>
      <c r="W4040">
        <v>3.4864281261010843</v>
      </c>
      <c r="X4040" t="s">
        <v>93</v>
      </c>
      <c r="Y4040" t="s">
        <v>94</v>
      </c>
      <c r="Z4040" t="s">
        <v>95</v>
      </c>
    </row>
    <row r="4041" spans="2:26" x14ac:dyDescent="0.25">
      <c r="B4041" t="s">
        <v>8550</v>
      </c>
      <c r="C4041" s="26" t="s">
        <v>8551</v>
      </c>
      <c r="D4041" s="26" t="e">
        <v>#N/A</v>
      </c>
      <c r="E4041" s="26" t="e">
        <v>#N/A</v>
      </c>
      <c r="F4041" s="26" t="e">
        <v>#N/A</v>
      </c>
      <c r="G4041" s="27" t="e">
        <v>#N/A</v>
      </c>
      <c r="H4041" s="28" t="e">
        <v>#N/A</v>
      </c>
      <c r="I4041" s="28" t="e">
        <v>#N/A</v>
      </c>
      <c r="J4041" s="26" t="e">
        <v>#N/A</v>
      </c>
      <c r="K4041" s="29" t="e">
        <v>#N/A</v>
      </c>
      <c r="L4041" s="26" t="e">
        <v>#N/A</v>
      </c>
      <c r="M4041" s="30" t="e">
        <v>#N/A</v>
      </c>
      <c r="N4041" s="29" t="e">
        <v>#N/A</v>
      </c>
      <c r="O4041" s="31" t="e">
        <v>#N/A</v>
      </c>
      <c r="P4041" s="31" t="e">
        <v>#N/A</v>
      </c>
      <c r="Q4041" s="31" t="e">
        <v>#N/A</v>
      </c>
      <c r="R4041" s="29">
        <v>1040880128</v>
      </c>
      <c r="S4041" s="29" t="e">
        <v>#N/A</v>
      </c>
      <c r="T4041" s="29" t="e">
        <v>#N/A</v>
      </c>
      <c r="U4041" s="29" t="e">
        <v>#N/A</v>
      </c>
      <c r="V4041" s="29" t="e">
        <v>#N/A</v>
      </c>
      <c r="W4041" t="e">
        <v>#N/A</v>
      </c>
      <c r="X4041" t="s">
        <v>66</v>
      </c>
      <c r="Y4041" t="s">
        <v>111</v>
      </c>
      <c r="Z4041" t="s">
        <v>111</v>
      </c>
    </row>
    <row r="4042" spans="2:26" x14ac:dyDescent="0.25">
      <c r="B4042" t="s">
        <v>8552</v>
      </c>
      <c r="C4042" s="26" t="s">
        <v>8553</v>
      </c>
      <c r="D4042" s="26" t="e">
        <v>#N/A</v>
      </c>
      <c r="E4042" s="26" t="e">
        <v>#N/A</v>
      </c>
      <c r="F4042" s="26" t="e">
        <v>#N/A</v>
      </c>
      <c r="G4042" s="27" t="e">
        <v>#N/A</v>
      </c>
      <c r="H4042" s="28" t="e">
        <v>#N/A</v>
      </c>
      <c r="I4042" s="28" t="e">
        <v>#N/A</v>
      </c>
      <c r="J4042" s="26" t="e">
        <v>#N/A</v>
      </c>
      <c r="K4042" s="29" t="e">
        <v>#N/A</v>
      </c>
      <c r="L4042" s="26" t="e">
        <v>#N/A</v>
      </c>
      <c r="M4042" s="30" t="e">
        <v>#N/A</v>
      </c>
      <c r="N4042" s="29" t="e">
        <v>#N/A</v>
      </c>
      <c r="O4042" s="31" t="e">
        <v>#N/A</v>
      </c>
      <c r="P4042" s="31" t="e">
        <v>#N/A</v>
      </c>
      <c r="Q4042" s="31" t="e">
        <v>#N/A</v>
      </c>
      <c r="R4042" s="29">
        <v>1073279040</v>
      </c>
      <c r="S4042" s="29" t="e">
        <v>#N/A</v>
      </c>
      <c r="T4042" s="29" t="e">
        <v>#N/A</v>
      </c>
      <c r="U4042" s="29" t="e">
        <v>#N/A</v>
      </c>
      <c r="V4042" s="29" t="e">
        <v>#N/A</v>
      </c>
      <c r="W4042" t="e">
        <v>#N/A</v>
      </c>
      <c r="X4042" t="s">
        <v>66</v>
      </c>
      <c r="Y4042" t="s">
        <v>111</v>
      </c>
      <c r="Z4042" t="s">
        <v>111</v>
      </c>
    </row>
    <row r="4043" spans="2:26" x14ac:dyDescent="0.25">
      <c r="B4043" t="s">
        <v>8554</v>
      </c>
      <c r="C4043" s="26" t="s">
        <v>8555</v>
      </c>
      <c r="D4043" s="26" t="e">
        <v>#N/A</v>
      </c>
      <c r="E4043" s="26" t="e">
        <v>#N/A</v>
      </c>
      <c r="F4043" s="26" t="e">
        <v>#N/A</v>
      </c>
      <c r="G4043" s="27" t="e">
        <v>#N/A</v>
      </c>
      <c r="H4043" s="28" t="e">
        <v>#N/A</v>
      </c>
      <c r="I4043" s="28" t="e">
        <v>#N/A</v>
      </c>
      <c r="J4043" s="26" t="e">
        <v>#N/A</v>
      </c>
      <c r="K4043" s="29" t="e">
        <v>#N/A</v>
      </c>
      <c r="L4043" s="26" t="e">
        <v>#N/A</v>
      </c>
      <c r="M4043" s="30" t="e">
        <v>#N/A</v>
      </c>
      <c r="N4043" s="29" t="e">
        <v>#N/A</v>
      </c>
      <c r="O4043" s="31" t="e">
        <v>#N/A</v>
      </c>
      <c r="P4043" s="31" t="e">
        <v>#N/A</v>
      </c>
      <c r="Q4043" s="31" t="e">
        <v>#N/A</v>
      </c>
      <c r="R4043" s="29">
        <v>12059923456</v>
      </c>
      <c r="S4043" s="29" t="e">
        <v>#N/A</v>
      </c>
      <c r="T4043" s="29" t="e">
        <v>#N/A</v>
      </c>
      <c r="U4043" s="29" t="e">
        <v>#N/A</v>
      </c>
      <c r="V4043" s="29" t="e">
        <v>#N/A</v>
      </c>
      <c r="W4043" t="e">
        <v>#N/A</v>
      </c>
      <c r="X4043" t="s">
        <v>66</v>
      </c>
      <c r="Y4043" t="s">
        <v>111</v>
      </c>
      <c r="Z4043" t="s">
        <v>111</v>
      </c>
    </row>
    <row r="4044" spans="2:26" x14ac:dyDescent="0.25">
      <c r="B4044" t="s">
        <v>8556</v>
      </c>
      <c r="C4044" s="26" t="s">
        <v>8557</v>
      </c>
      <c r="D4044" s="26" t="e">
        <v>#N/A</v>
      </c>
      <c r="E4044" s="26" t="e">
        <v>#N/A</v>
      </c>
      <c r="F4044" s="26" t="e">
        <v>#N/A</v>
      </c>
      <c r="G4044" s="27" t="e">
        <v>#N/A</v>
      </c>
      <c r="H4044" s="28" t="e">
        <v>#N/A</v>
      </c>
      <c r="I4044" s="28" t="e">
        <v>#N/A</v>
      </c>
      <c r="J4044" s="26" t="e">
        <v>#N/A</v>
      </c>
      <c r="K4044" s="29" t="e">
        <v>#N/A</v>
      </c>
      <c r="L4044" s="26" t="e">
        <v>#N/A</v>
      </c>
      <c r="M4044" s="30" t="e">
        <v>#N/A</v>
      </c>
      <c r="N4044" s="29" t="e">
        <v>#N/A</v>
      </c>
      <c r="O4044" s="31" t="e">
        <v>#N/A</v>
      </c>
      <c r="P4044" s="31" t="e">
        <v>#N/A</v>
      </c>
      <c r="Q4044" s="31" t="e">
        <v>#N/A</v>
      </c>
      <c r="R4044" s="29">
        <v>665813888</v>
      </c>
      <c r="S4044" s="29" t="e">
        <v>#N/A</v>
      </c>
      <c r="T4044" s="29" t="e">
        <v>#N/A</v>
      </c>
      <c r="U4044" s="29" t="e">
        <v>#N/A</v>
      </c>
      <c r="V4044" s="29" t="e">
        <v>#N/A</v>
      </c>
      <c r="W4044" t="e">
        <v>#N/A</v>
      </c>
      <c r="X4044" t="s">
        <v>66</v>
      </c>
      <c r="Y4044" t="s">
        <v>111</v>
      </c>
      <c r="Z4044" t="s">
        <v>111</v>
      </c>
    </row>
    <row r="4045" spans="2:26" x14ac:dyDescent="0.25">
      <c r="B4045" t="s">
        <v>8558</v>
      </c>
      <c r="C4045" s="26" t="s">
        <v>8559</v>
      </c>
      <c r="D4045" s="26" t="e">
        <v>#N/A</v>
      </c>
      <c r="E4045" s="26" t="e">
        <v>#N/A</v>
      </c>
      <c r="F4045" s="26" t="e">
        <v>#N/A</v>
      </c>
      <c r="G4045" s="27" t="e">
        <v>#N/A</v>
      </c>
      <c r="H4045" s="28" t="e">
        <v>#N/A</v>
      </c>
      <c r="I4045" s="28" t="e">
        <v>#N/A</v>
      </c>
      <c r="J4045" s="26" t="e">
        <v>#N/A</v>
      </c>
      <c r="K4045" s="29" t="e">
        <v>#N/A</v>
      </c>
      <c r="L4045" s="26" t="e">
        <v>#N/A</v>
      </c>
      <c r="M4045" s="30" t="e">
        <v>#N/A</v>
      </c>
      <c r="N4045" s="29" t="e">
        <v>#N/A</v>
      </c>
      <c r="O4045" s="31" t="e">
        <v>#N/A</v>
      </c>
      <c r="P4045" s="31" t="e">
        <v>#N/A</v>
      </c>
      <c r="Q4045" s="31" t="e">
        <v>#N/A</v>
      </c>
      <c r="R4045" s="29">
        <v>637755584</v>
      </c>
      <c r="S4045" s="29" t="e">
        <v>#N/A</v>
      </c>
      <c r="T4045" s="29" t="e">
        <v>#N/A</v>
      </c>
      <c r="U4045" s="29" t="e">
        <v>#N/A</v>
      </c>
      <c r="V4045" s="29" t="e">
        <v>#N/A</v>
      </c>
      <c r="W4045" t="e">
        <v>#N/A</v>
      </c>
      <c r="X4045" t="s">
        <v>66</v>
      </c>
      <c r="Y4045" t="s">
        <v>111</v>
      </c>
      <c r="Z4045" t="s">
        <v>111</v>
      </c>
    </row>
    <row r="4046" spans="2:26" x14ac:dyDescent="0.25">
      <c r="B4046" t="s">
        <v>8560</v>
      </c>
      <c r="C4046" s="26" t="s">
        <v>8561</v>
      </c>
      <c r="D4046" s="26" t="e">
        <v>#N/A</v>
      </c>
      <c r="E4046" s="26" t="e">
        <v>#N/A</v>
      </c>
      <c r="F4046" s="26" t="e">
        <v>#N/A</v>
      </c>
      <c r="G4046" s="27">
        <v>-7.3646433669962458E-2</v>
      </c>
      <c r="H4046" s="28">
        <v>-9.5475735507421895</v>
      </c>
      <c r="I4046" s="28" t="e">
        <v>#N/A</v>
      </c>
      <c r="J4046" s="26">
        <v>1.4863353446957368</v>
      </c>
      <c r="K4046" s="29" t="e">
        <v>#N/A</v>
      </c>
      <c r="L4046" s="26">
        <v>-16.175481685369473</v>
      </c>
      <c r="M4046" s="30">
        <v>0.7515339225444202</v>
      </c>
      <c r="N4046" s="29">
        <v>1.4660151043980453E-2</v>
      </c>
      <c r="O4046" s="31" t="e">
        <v>#N/A</v>
      </c>
      <c r="P4046" s="31" t="e">
        <v>#N/A</v>
      </c>
      <c r="Q4046" s="31">
        <v>756520000</v>
      </c>
      <c r="R4046" s="29">
        <v>1311717760</v>
      </c>
      <c r="S4046" s="29">
        <v>39.370474698284994</v>
      </c>
      <c r="T4046" s="29" t="e">
        <v>#N/A</v>
      </c>
      <c r="U4046" s="29">
        <v>-23.963462993746454</v>
      </c>
      <c r="V4046" s="29" t="e">
        <v>#N/A</v>
      </c>
      <c r="W4046">
        <v>1.1757320167518077</v>
      </c>
      <c r="X4046" t="s">
        <v>74</v>
      </c>
      <c r="Y4046" t="s">
        <v>102</v>
      </c>
      <c r="Z4046" t="s">
        <v>1187</v>
      </c>
    </row>
    <row r="4047" spans="2:26" x14ac:dyDescent="0.25">
      <c r="B4047" t="s">
        <v>8562</v>
      </c>
      <c r="C4047" s="26" t="s">
        <v>8563</v>
      </c>
      <c r="D4047" s="26" t="e">
        <v>#N/A</v>
      </c>
      <c r="E4047" s="26">
        <v>0.56767953081110889</v>
      </c>
      <c r="F4047" s="26" t="e">
        <v>#N/A</v>
      </c>
      <c r="G4047" s="27">
        <v>0.56767953081110889</v>
      </c>
      <c r="H4047" s="28">
        <v>24.48882004134731</v>
      </c>
      <c r="I4047" s="28" t="e">
        <v>#N/A</v>
      </c>
      <c r="J4047" s="26">
        <v>22.084824708995473</v>
      </c>
      <c r="K4047" s="29">
        <v>-0.2606597966179009</v>
      </c>
      <c r="L4047" s="26">
        <v>-1.0385821901914885</v>
      </c>
      <c r="M4047" s="30">
        <v>0.66898909111111593</v>
      </c>
      <c r="N4047" s="29">
        <v>5.2203876100828913E-3</v>
      </c>
      <c r="O4047" s="31" t="e">
        <v>#N/A</v>
      </c>
      <c r="P4047" s="31">
        <v>1675743000</v>
      </c>
      <c r="Q4047" s="31">
        <v>1675743000</v>
      </c>
      <c r="R4047" s="29">
        <v>10641892352</v>
      </c>
      <c r="S4047" s="29">
        <v>9.2935226620245182</v>
      </c>
      <c r="T4047" s="29">
        <v>10.062358128216044</v>
      </c>
      <c r="U4047" s="29">
        <v>0.74900212634663565</v>
      </c>
      <c r="V4047" s="29">
        <v>17.382224060442056</v>
      </c>
      <c r="W4047">
        <v>3.840724928564013</v>
      </c>
      <c r="X4047" t="s">
        <v>74</v>
      </c>
      <c r="Y4047" t="s">
        <v>334</v>
      </c>
      <c r="Z4047" t="s">
        <v>335</v>
      </c>
    </row>
    <row r="4048" spans="2:26" x14ac:dyDescent="0.25">
      <c r="B4048" t="s">
        <v>8564</v>
      </c>
      <c r="C4048" s="26" t="s">
        <v>8565</v>
      </c>
      <c r="D4048" s="26" t="e">
        <v>#N/A</v>
      </c>
      <c r="E4048" s="26">
        <v>0.93031498671742741</v>
      </c>
      <c r="F4048" s="26" t="e">
        <v>#N/A</v>
      </c>
      <c r="G4048" s="27">
        <v>0.60989535656092797</v>
      </c>
      <c r="H4048" s="28">
        <v>15.429439989005662</v>
      </c>
      <c r="I4048" s="28" t="e">
        <v>#N/A</v>
      </c>
      <c r="J4048" s="26">
        <v>15.821140546130682</v>
      </c>
      <c r="K4048" s="29">
        <v>-0.37474551494321301</v>
      </c>
      <c r="L4048" s="26">
        <v>-1.8421793303130172</v>
      </c>
      <c r="M4048" s="30">
        <v>0.56527328322937775</v>
      </c>
      <c r="N4048" s="29">
        <v>6.1979135623347129E-3</v>
      </c>
      <c r="O4048" s="31" t="e">
        <v>#N/A</v>
      </c>
      <c r="P4048" s="31">
        <v>830035000.00000024</v>
      </c>
      <c r="Q4048" s="31">
        <v>1266109000.0000002</v>
      </c>
      <c r="R4048" s="29">
        <v>17751519232</v>
      </c>
      <c r="S4048" s="29">
        <v>14.479630536785749</v>
      </c>
      <c r="T4048" s="29">
        <v>20.413174968984475</v>
      </c>
      <c r="U4048" s="29">
        <v>6.95555678284832</v>
      </c>
      <c r="V4048" s="29">
        <v>40.306552130705747</v>
      </c>
      <c r="W4048">
        <v>5.6087576407266173</v>
      </c>
      <c r="X4048" t="s">
        <v>93</v>
      </c>
      <c r="Y4048" t="s">
        <v>94</v>
      </c>
      <c r="Z4048" t="s">
        <v>95</v>
      </c>
    </row>
    <row r="4049" spans="2:26" x14ac:dyDescent="0.25">
      <c r="B4049" t="s">
        <v>8566</v>
      </c>
      <c r="C4049" s="26" t="s">
        <v>8567</v>
      </c>
      <c r="D4049" s="26" t="e">
        <v>#N/A</v>
      </c>
      <c r="E4049" s="26">
        <v>3.1308637272640651</v>
      </c>
      <c r="F4049" s="26" t="e">
        <v>#N/A</v>
      </c>
      <c r="G4049" s="27">
        <v>0.3378940120109214</v>
      </c>
      <c r="H4049" s="28">
        <v>14.218592697632287</v>
      </c>
      <c r="I4049" s="28" t="e">
        <v>#N/A</v>
      </c>
      <c r="J4049" s="26">
        <v>25.919723326729002</v>
      </c>
      <c r="K4049" s="29">
        <v>-0.44011293155191955</v>
      </c>
      <c r="L4049" s="26">
        <v>-2.1168432401607422</v>
      </c>
      <c r="M4049" s="30">
        <v>0.66167979265028232</v>
      </c>
      <c r="N4049" s="29">
        <v>8.630505309905669E-3</v>
      </c>
      <c r="O4049" s="31" t="e">
        <v>#N/A</v>
      </c>
      <c r="P4049" s="31">
        <v>157515000.00000024</v>
      </c>
      <c r="Q4049" s="31">
        <v>1459505000.0000002</v>
      </c>
      <c r="R4049" s="29">
        <v>5124397568</v>
      </c>
      <c r="S4049" s="29">
        <v>7.0799072753031744</v>
      </c>
      <c r="T4049" s="29">
        <v>8.2141814422587878</v>
      </c>
      <c r="U4049" s="29">
        <v>8.7709822283640584</v>
      </c>
      <c r="V4049" s="29">
        <v>15.188219030734595</v>
      </c>
      <c r="W4049">
        <v>2.0522271432773356</v>
      </c>
      <c r="X4049" t="s">
        <v>71</v>
      </c>
      <c r="Y4049" t="s">
        <v>103</v>
      </c>
      <c r="Z4049" t="s">
        <v>119</v>
      </c>
    </row>
    <row r="4050" spans="2:26" x14ac:dyDescent="0.25">
      <c r="B4050" t="s">
        <v>8568</v>
      </c>
      <c r="C4050" s="26" t="s">
        <v>8569</v>
      </c>
      <c r="D4050" s="26" t="e">
        <v>#N/A</v>
      </c>
      <c r="E4050" s="26">
        <v>0.18149214043308726</v>
      </c>
      <c r="F4050" s="26" t="e">
        <v>#N/A</v>
      </c>
      <c r="G4050" s="27">
        <v>0.18149214043308726</v>
      </c>
      <c r="H4050" s="28">
        <v>16.536657876174228</v>
      </c>
      <c r="I4050" s="28" t="e">
        <v>#N/A</v>
      </c>
      <c r="J4050" s="26">
        <v>3.2083308158576176</v>
      </c>
      <c r="K4050" s="29">
        <v>0.13442512501771037</v>
      </c>
      <c r="L4050" s="26">
        <v>1.2439903015590217</v>
      </c>
      <c r="M4050" s="30">
        <v>0.40415982007994744</v>
      </c>
      <c r="N4050" s="29">
        <v>1.0952197747734883E-2</v>
      </c>
      <c r="O4050" s="31" t="e">
        <v>#N/A</v>
      </c>
      <c r="P4050" s="31">
        <v>8294541000</v>
      </c>
      <c r="Q4050" s="31">
        <v>8294541000</v>
      </c>
      <c r="R4050" s="29">
        <v>6931982848</v>
      </c>
      <c r="S4050" s="29">
        <v>5.4093822790134514</v>
      </c>
      <c r="T4050" s="29">
        <v>5.9799712553657045</v>
      </c>
      <c r="U4050" s="29">
        <v>-27.7341857612167</v>
      </c>
      <c r="V4050" s="29">
        <v>7.7410564826478252</v>
      </c>
      <c r="W4050">
        <v>1.1377017311634976</v>
      </c>
      <c r="X4050" t="s">
        <v>66</v>
      </c>
      <c r="Y4050" t="s">
        <v>79</v>
      </c>
      <c r="Z4050" t="s">
        <v>127</v>
      </c>
    </row>
    <row r="4051" spans="2:26" x14ac:dyDescent="0.25">
      <c r="B4051" t="s">
        <v>8570</v>
      </c>
      <c r="C4051" s="26" t="s">
        <v>8571</v>
      </c>
      <c r="D4051" s="26" t="e">
        <v>#N/A</v>
      </c>
      <c r="E4051" s="26">
        <v>10.659366956241955</v>
      </c>
      <c r="F4051" s="26" t="e">
        <v>#N/A</v>
      </c>
      <c r="G4051" s="27">
        <v>10.659366956241955</v>
      </c>
      <c r="H4051" s="28">
        <v>15.835912517424475</v>
      </c>
      <c r="I4051" s="28" t="e">
        <v>#N/A</v>
      </c>
      <c r="J4051" s="26">
        <v>7.8209214222754238</v>
      </c>
      <c r="K4051" s="29">
        <v>-0.67852279801390836</v>
      </c>
      <c r="L4051" s="26">
        <v>-4.0842500269968687</v>
      </c>
      <c r="M4051" s="30">
        <v>0.69339157495773607</v>
      </c>
      <c r="N4051" s="29" t="e">
        <v>#N/A</v>
      </c>
      <c r="O4051" s="31" t="e">
        <v>#N/A</v>
      </c>
      <c r="P4051" s="31">
        <v>49728000</v>
      </c>
      <c r="Q4051" s="31">
        <v>49728000</v>
      </c>
      <c r="R4051" s="29">
        <v>5606628352</v>
      </c>
      <c r="S4051" s="29">
        <v>6.0065104783845076</v>
      </c>
      <c r="T4051" s="29">
        <v>6.2960432547460812</v>
      </c>
      <c r="U4051" s="29">
        <v>4.9515677260999231</v>
      </c>
      <c r="V4051" s="29">
        <v>15.691158156911582</v>
      </c>
      <c r="W4051">
        <v>2.2328277603590134</v>
      </c>
      <c r="X4051" t="s">
        <v>74</v>
      </c>
      <c r="Y4051" t="s">
        <v>102</v>
      </c>
      <c r="Z4051" t="s">
        <v>102</v>
      </c>
    </row>
    <row r="4052" spans="2:26" x14ac:dyDescent="0.25">
      <c r="B4052" t="s">
        <v>8572</v>
      </c>
      <c r="C4052" s="26" t="s">
        <v>8573</v>
      </c>
      <c r="D4052" s="26" t="e">
        <v>#N/A</v>
      </c>
      <c r="E4052" s="26">
        <v>1.8107540252556653</v>
      </c>
      <c r="F4052" s="26" t="e">
        <v>#N/A</v>
      </c>
      <c r="G4052" s="27">
        <v>1.8107540252556653</v>
      </c>
      <c r="H4052" s="28">
        <v>10.40394646033265</v>
      </c>
      <c r="I4052" s="28" t="e">
        <v>#N/A</v>
      </c>
      <c r="J4052" s="26">
        <v>19.954144193941932</v>
      </c>
      <c r="K4052" s="29">
        <v>-0.81674846502438159</v>
      </c>
      <c r="L4052" s="26">
        <v>-6.2156493137512019</v>
      </c>
      <c r="M4052" s="30">
        <v>0.88372308408047928</v>
      </c>
      <c r="N4052" s="29">
        <v>7.7552031714568884E-2</v>
      </c>
      <c r="O4052" s="31" t="e">
        <v>#N/A</v>
      </c>
      <c r="P4052" s="31">
        <v>93286000</v>
      </c>
      <c r="Q4052" s="31">
        <v>93286000</v>
      </c>
      <c r="R4052" s="29">
        <v>1681423616</v>
      </c>
      <c r="S4052" s="29">
        <v>2.9712530378529594</v>
      </c>
      <c r="T4052" s="29">
        <v>3.219376360127399</v>
      </c>
      <c r="U4052" s="29">
        <v>15.568771457055592</v>
      </c>
      <c r="V4052" s="29">
        <v>14.980316949886712</v>
      </c>
      <c r="W4052">
        <v>1.4893293438373094</v>
      </c>
      <c r="X4052" t="s">
        <v>78</v>
      </c>
      <c r="Y4052" t="s">
        <v>92</v>
      </c>
      <c r="Z4052" t="s">
        <v>129</v>
      </c>
    </row>
    <row r="4053" spans="2:26" x14ac:dyDescent="0.25">
      <c r="B4053" t="s">
        <v>8574</v>
      </c>
      <c r="C4053" s="26" t="s">
        <v>8575</v>
      </c>
      <c r="D4053" s="26" t="e">
        <v>#N/A</v>
      </c>
      <c r="E4053" s="26">
        <v>8.2464809359828861E-2</v>
      </c>
      <c r="F4053" s="26" t="e">
        <v>#N/A</v>
      </c>
      <c r="G4053" s="27">
        <v>8.2464809359828861E-2</v>
      </c>
      <c r="H4053" s="28">
        <v>6.1456884550722934</v>
      </c>
      <c r="I4053" s="28" t="e">
        <v>#N/A</v>
      </c>
      <c r="J4053" s="26">
        <v>7.0350412517817738</v>
      </c>
      <c r="K4053" s="29">
        <v>4.6245309354205379E-2</v>
      </c>
      <c r="L4053" s="26">
        <v>0.84323041299785484</v>
      </c>
      <c r="M4053" s="30">
        <v>0.42717541299157646</v>
      </c>
      <c r="N4053" s="29">
        <v>8.273877585018817E-3</v>
      </c>
      <c r="O4053" s="31" t="e">
        <v>#N/A</v>
      </c>
      <c r="P4053" s="31">
        <v>8917428000</v>
      </c>
      <c r="Q4053" s="31">
        <v>8917428000</v>
      </c>
      <c r="R4053" s="29">
        <v>7803180032</v>
      </c>
      <c r="S4053" s="29">
        <v>8.3968977069442197</v>
      </c>
      <c r="T4053" s="29">
        <v>11.795717596760287</v>
      </c>
      <c r="U4053" s="29">
        <v>4.7139371191173352</v>
      </c>
      <c r="V4053" s="29">
        <v>16.842604673229747</v>
      </c>
      <c r="W4053">
        <v>0.99356572376224528</v>
      </c>
      <c r="X4053" t="s">
        <v>78</v>
      </c>
      <c r="Y4053" t="s">
        <v>115</v>
      </c>
      <c r="Z4053" t="s">
        <v>574</v>
      </c>
    </row>
    <row r="4054" spans="2:26" x14ac:dyDescent="0.25">
      <c r="B4054" t="s">
        <v>8576</v>
      </c>
      <c r="C4054" s="26" t="s">
        <v>8577</v>
      </c>
      <c r="D4054" s="26" t="e">
        <v>#N/A</v>
      </c>
      <c r="E4054" s="26">
        <v>1.3427017435580955</v>
      </c>
      <c r="F4054" s="26" t="e">
        <v>#N/A</v>
      </c>
      <c r="G4054" s="27">
        <v>1.3427017435580955</v>
      </c>
      <c r="H4054" s="28">
        <v>11.062077657248983</v>
      </c>
      <c r="I4054" s="28" t="e">
        <v>#N/A</v>
      </c>
      <c r="J4054" s="26">
        <v>27.473762516657658</v>
      </c>
      <c r="K4054" s="29">
        <v>-0.71154315288427095</v>
      </c>
      <c r="L4054" s="26">
        <v>-4.749995130028247</v>
      </c>
      <c r="M4054" s="30">
        <v>0.78719099182592478</v>
      </c>
      <c r="N4054" s="29">
        <v>2.5267575554396678E-2</v>
      </c>
      <c r="O4054" s="31" t="e">
        <v>#N/A</v>
      </c>
      <c r="P4054" s="31">
        <v>129619999.99999976</v>
      </c>
      <c r="Q4054" s="31">
        <v>129619999.99999976</v>
      </c>
      <c r="R4054" s="29">
        <v>5505500160</v>
      </c>
      <c r="S4054" s="29">
        <v>16.699309087367293</v>
      </c>
      <c r="T4054" s="29">
        <v>24.628077062301411</v>
      </c>
      <c r="U4054" s="29">
        <v>2.2943601185909328</v>
      </c>
      <c r="V4054" s="29">
        <v>44.139115500214686</v>
      </c>
      <c r="W4054">
        <v>4.0958425296091043</v>
      </c>
      <c r="X4054" t="s">
        <v>74</v>
      </c>
      <c r="Y4054" t="s">
        <v>102</v>
      </c>
      <c r="Z4054" t="s">
        <v>1187</v>
      </c>
    </row>
    <row r="4055" spans="2:26" x14ac:dyDescent="0.25">
      <c r="B4055" t="s">
        <v>8578</v>
      </c>
      <c r="C4055" s="26" t="s">
        <v>8579</v>
      </c>
      <c r="D4055" s="26" t="e">
        <v>#N/A</v>
      </c>
      <c r="E4055" s="26">
        <v>14.569540799471499</v>
      </c>
      <c r="F4055" s="26" t="e">
        <v>#N/A</v>
      </c>
      <c r="G4055" s="27">
        <v>14.569540799471499</v>
      </c>
      <c r="H4055" s="28">
        <v>32.966879749686115</v>
      </c>
      <c r="I4055" s="28" t="e">
        <v>#N/A</v>
      </c>
      <c r="J4055" s="26">
        <v>17.0604015575212</v>
      </c>
      <c r="K4055" s="29">
        <v>-0.6365883207439641</v>
      </c>
      <c r="L4055" s="26">
        <v>-2.4170392244199923</v>
      </c>
      <c r="M4055" s="30">
        <v>0.6541243671823348</v>
      </c>
      <c r="N4055" s="29">
        <v>9.0932033628290665E-3</v>
      </c>
      <c r="O4055" s="31" t="e">
        <v>#N/A</v>
      </c>
      <c r="P4055" s="31">
        <v>24215999.999999881</v>
      </c>
      <c r="Q4055" s="31">
        <v>24215999.999999881</v>
      </c>
      <c r="R4055" s="29">
        <v>2043193472</v>
      </c>
      <c r="S4055" s="29">
        <v>3.2007288164486303</v>
      </c>
      <c r="T4055" s="29">
        <v>3.2994860550541918</v>
      </c>
      <c r="U4055" s="29">
        <v>10.555339127473486</v>
      </c>
      <c r="V4055" s="29">
        <v>9.3806745567942524</v>
      </c>
      <c r="W4055">
        <v>2.257825754070085</v>
      </c>
      <c r="X4055" t="s">
        <v>93</v>
      </c>
      <c r="Y4055" t="s">
        <v>94</v>
      </c>
      <c r="Z4055" t="s">
        <v>95</v>
      </c>
    </row>
    <row r="4056" spans="2:26" x14ac:dyDescent="0.25">
      <c r="B4056" t="s">
        <v>8580</v>
      </c>
      <c r="C4056" s="26" t="s">
        <v>8581</v>
      </c>
      <c r="D4056" s="26" t="e">
        <v>#N/A</v>
      </c>
      <c r="E4056" s="26" t="e">
        <v>#N/A</v>
      </c>
      <c r="F4056" s="26" t="e">
        <v>#N/A</v>
      </c>
      <c r="G4056" s="27" t="e">
        <v>#N/A</v>
      </c>
      <c r="H4056" s="28" t="e">
        <v>#N/A</v>
      </c>
      <c r="I4056" s="28" t="e">
        <v>#N/A</v>
      </c>
      <c r="J4056" s="26" t="e">
        <v>#N/A</v>
      </c>
      <c r="K4056" s="29" t="e">
        <v>#N/A</v>
      </c>
      <c r="L4056" s="26" t="e">
        <v>#N/A</v>
      </c>
      <c r="M4056" s="30" t="e">
        <v>#N/A</v>
      </c>
      <c r="N4056" s="29" t="e">
        <v>#N/A</v>
      </c>
      <c r="O4056" s="31" t="e">
        <v>#N/A</v>
      </c>
      <c r="P4056" s="31" t="e">
        <v>#N/A</v>
      </c>
      <c r="Q4056" s="31" t="e">
        <v>#N/A</v>
      </c>
      <c r="R4056" s="29">
        <v>1663817856</v>
      </c>
      <c r="S4056" s="29" t="e">
        <v>#N/A</v>
      </c>
      <c r="T4056" s="29" t="e">
        <v>#N/A</v>
      </c>
      <c r="U4056" s="29" t="e">
        <v>#N/A</v>
      </c>
      <c r="V4056" s="29" t="e">
        <v>#N/A</v>
      </c>
      <c r="W4056" t="e">
        <v>#N/A</v>
      </c>
      <c r="X4056" t="s">
        <v>66</v>
      </c>
      <c r="Y4056" t="s">
        <v>111</v>
      </c>
      <c r="Z4056" t="s">
        <v>111</v>
      </c>
    </row>
    <row r="4057" spans="2:26" x14ac:dyDescent="0.25">
      <c r="B4057" t="s">
        <v>8582</v>
      </c>
      <c r="C4057" s="26" t="s">
        <v>8583</v>
      </c>
      <c r="D4057" s="26" t="e">
        <v>#N/A</v>
      </c>
      <c r="E4057" s="26">
        <v>-1.6460341772532074</v>
      </c>
      <c r="F4057" s="26" t="e">
        <v>#N/A</v>
      </c>
      <c r="G4057" s="27">
        <v>-1.6460341772532074</v>
      </c>
      <c r="H4057" s="28">
        <v>-22.5171768627266</v>
      </c>
      <c r="I4057" s="28" t="e">
        <v>#N/A</v>
      </c>
      <c r="J4057" s="26">
        <v>-3.1801159652263746</v>
      </c>
      <c r="K4057" s="29">
        <v>-0.34968019745670831</v>
      </c>
      <c r="L4057" s="26">
        <v>6.257150018799349</v>
      </c>
      <c r="M4057" s="30">
        <v>0.39632262095203941</v>
      </c>
      <c r="N4057" s="29">
        <v>1.447019304094636E-2</v>
      </c>
      <c r="O4057" s="31" t="e">
        <v>#N/A</v>
      </c>
      <c r="P4057" s="31">
        <v>33296999.99999997</v>
      </c>
      <c r="Q4057" s="31">
        <v>33296999.99999997</v>
      </c>
      <c r="R4057" s="29">
        <v>913833472</v>
      </c>
      <c r="S4057" s="29" t="e">
        <v>#N/A</v>
      </c>
      <c r="T4057" s="29" t="e">
        <v>#N/A</v>
      </c>
      <c r="U4057" s="29">
        <v>-7.1530538115373394</v>
      </c>
      <c r="V4057" s="29" t="e">
        <v>#N/A</v>
      </c>
      <c r="W4057">
        <v>3.1649088454224779</v>
      </c>
      <c r="X4057" t="s">
        <v>71</v>
      </c>
      <c r="Y4057" t="s">
        <v>728</v>
      </c>
      <c r="Z4057" t="s">
        <v>729</v>
      </c>
    </row>
    <row r="4058" spans="2:26" x14ac:dyDescent="0.25">
      <c r="B4058" t="s">
        <v>8584</v>
      </c>
      <c r="C4058" s="26" t="s">
        <v>8585</v>
      </c>
      <c r="D4058" s="26" t="e">
        <v>#N/A</v>
      </c>
      <c r="E4058" s="26">
        <v>15.289043687650498</v>
      </c>
      <c r="F4058" s="26" t="e">
        <v>#N/A</v>
      </c>
      <c r="G4058" s="27">
        <v>15.289043687650498</v>
      </c>
      <c r="H4058" s="28">
        <v>16.272102290891411</v>
      </c>
      <c r="I4058" s="28" t="e">
        <v>#N/A</v>
      </c>
      <c r="J4058" s="26">
        <v>10.310293982240498</v>
      </c>
      <c r="K4058" s="29">
        <v>-0.72350853090408462</v>
      </c>
      <c r="L4058" s="26">
        <v>-5.3760328729662445</v>
      </c>
      <c r="M4058" s="30">
        <v>0.73191057664470227</v>
      </c>
      <c r="N4058" s="29">
        <v>2.689313517338995E-2</v>
      </c>
      <c r="O4058" s="31" t="e">
        <v>#N/A</v>
      </c>
      <c r="P4058" s="31">
        <v>34884000</v>
      </c>
      <c r="Q4058" s="31">
        <v>34884000</v>
      </c>
      <c r="R4058" s="29">
        <v>4292162048</v>
      </c>
      <c r="S4058" s="29">
        <v>2.3055926780335638</v>
      </c>
      <c r="T4058" s="29">
        <v>2.4154550598770399</v>
      </c>
      <c r="U4058" s="29">
        <v>10.494664343111028</v>
      </c>
      <c r="V4058" s="29">
        <v>10.306272652614911</v>
      </c>
      <c r="W4058">
        <v>1.4335009444579734</v>
      </c>
      <c r="X4058" t="s">
        <v>93</v>
      </c>
      <c r="Y4058" t="s">
        <v>94</v>
      </c>
      <c r="Z4058" t="s">
        <v>95</v>
      </c>
    </row>
    <row r="4059" spans="2:26" x14ac:dyDescent="0.25">
      <c r="B4059" t="s">
        <v>8586</v>
      </c>
      <c r="C4059" s="26" t="s">
        <v>8587</v>
      </c>
      <c r="D4059" s="26" t="e">
        <v>#N/A</v>
      </c>
      <c r="E4059" s="26">
        <v>0.15592725343337516</v>
      </c>
      <c r="F4059" s="26" t="e">
        <v>#N/A</v>
      </c>
      <c r="G4059" s="27">
        <v>0.15518006067933376</v>
      </c>
      <c r="H4059" s="28">
        <v>25.922463984403638</v>
      </c>
      <c r="I4059" s="28" t="e">
        <v>#N/A</v>
      </c>
      <c r="J4059" s="26">
        <v>8.3640399648807335</v>
      </c>
      <c r="K4059" s="29">
        <v>0.28988852726647968</v>
      </c>
      <c r="L4059" s="26">
        <v>2.5400458327800357</v>
      </c>
      <c r="M4059" s="30">
        <v>0.24032180863722094</v>
      </c>
      <c r="N4059" s="29">
        <v>8.819735209101235E-3</v>
      </c>
      <c r="O4059" s="31" t="e">
        <v>#N/A</v>
      </c>
      <c r="P4059" s="31">
        <v>3520661000</v>
      </c>
      <c r="Q4059" s="31">
        <v>3537613000</v>
      </c>
      <c r="R4059" s="29">
        <v>4966891008</v>
      </c>
      <c r="S4059" s="29">
        <v>9.0703505668618227</v>
      </c>
      <c r="T4059" s="29">
        <v>12.566924802401601</v>
      </c>
      <c r="U4059" s="29">
        <v>-6.2000353843882845</v>
      </c>
      <c r="V4059" s="29">
        <v>13.352570616727187</v>
      </c>
      <c r="W4059">
        <v>2.7520976136545521</v>
      </c>
      <c r="X4059" t="s">
        <v>77</v>
      </c>
      <c r="Y4059" t="s">
        <v>183</v>
      </c>
      <c r="Z4059" t="s">
        <v>218</v>
      </c>
    </row>
    <row r="4060" spans="2:26" x14ac:dyDescent="0.25">
      <c r="B4060" t="s">
        <v>8588</v>
      </c>
      <c r="C4060" s="26" t="s">
        <v>8589</v>
      </c>
      <c r="D4060" s="26" t="e">
        <v>#N/A</v>
      </c>
      <c r="E4060" s="26">
        <v>0.8411705916140152</v>
      </c>
      <c r="F4060" s="26" t="e">
        <v>#N/A</v>
      </c>
      <c r="G4060" s="27">
        <v>0.41910098983153293</v>
      </c>
      <c r="H4060" s="28">
        <v>14.822203977528311</v>
      </c>
      <c r="I4060" s="28" t="e">
        <v>#N/A</v>
      </c>
      <c r="J4060" s="26">
        <v>6.6511679483518993</v>
      </c>
      <c r="K4060" s="29">
        <v>-0.46482976431516837</v>
      </c>
      <c r="L4060" s="26">
        <v>-3.0503887646878627</v>
      </c>
      <c r="M4060" s="30">
        <v>0.68587706239941071</v>
      </c>
      <c r="N4060" s="29">
        <v>2.6500118875619526E-3</v>
      </c>
      <c r="O4060" s="31" t="e">
        <v>#N/A</v>
      </c>
      <c r="P4060" s="31">
        <v>870499999.99999964</v>
      </c>
      <c r="Q4060" s="31">
        <v>1747165999.9999995</v>
      </c>
      <c r="R4060" s="29">
        <v>11643193344</v>
      </c>
      <c r="S4060" s="29">
        <v>11.714518536897835</v>
      </c>
      <c r="T4060" s="29">
        <v>12.637599668960547</v>
      </c>
      <c r="U4060" s="29">
        <v>-3.2175880699692696</v>
      </c>
      <c r="V4060" s="29">
        <v>25.718551018522078</v>
      </c>
      <c r="W4060">
        <v>2.6883285854911358</v>
      </c>
      <c r="X4060" t="s">
        <v>74</v>
      </c>
      <c r="Y4060" t="s">
        <v>211</v>
      </c>
      <c r="Z4060" t="s">
        <v>212</v>
      </c>
    </row>
    <row r="4061" spans="2:26" x14ac:dyDescent="0.25">
      <c r="B4061" t="s">
        <v>8590</v>
      </c>
      <c r="C4061" s="26" t="s">
        <v>8591</v>
      </c>
      <c r="D4061" s="26" t="e">
        <v>#N/A</v>
      </c>
      <c r="E4061" s="26">
        <v>-8.8377539640207541</v>
      </c>
      <c r="F4061" s="26" t="e">
        <v>#N/A</v>
      </c>
      <c r="G4061" s="27">
        <v>-10.211272340187126</v>
      </c>
      <c r="H4061" s="28">
        <v>16.097729466020521</v>
      </c>
      <c r="I4061" s="28" t="e">
        <v>#N/A</v>
      </c>
      <c r="J4061" s="26">
        <v>25.448754618964422</v>
      </c>
      <c r="K4061" s="29">
        <v>-0.89036684961178925</v>
      </c>
      <c r="L4061" s="26">
        <v>-5.4191119886593775</v>
      </c>
      <c r="M4061" s="30">
        <v>0.8735040947553272</v>
      </c>
      <c r="N4061" s="29" t="e">
        <v>#N/A</v>
      </c>
      <c r="O4061" s="31" t="e">
        <v>#N/A</v>
      </c>
      <c r="P4061" s="31">
        <v>-20623000</v>
      </c>
      <c r="Q4061" s="31">
        <v>-17849000</v>
      </c>
      <c r="R4061" s="29">
        <v>1795049984</v>
      </c>
      <c r="S4061" s="29">
        <v>3.6688283920615641</v>
      </c>
      <c r="T4061" s="29">
        <v>3.9759849007741646</v>
      </c>
      <c r="U4061" s="29">
        <v>8.7927913655244492</v>
      </c>
      <c r="V4061" s="29">
        <v>14.847503533282339</v>
      </c>
      <c r="W4061">
        <v>1.6745501808017607</v>
      </c>
      <c r="X4061" t="s">
        <v>74</v>
      </c>
      <c r="Y4061" t="s">
        <v>102</v>
      </c>
      <c r="Z4061" t="s">
        <v>128</v>
      </c>
    </row>
    <row r="4062" spans="2:26" x14ac:dyDescent="0.25">
      <c r="B4062" t="s">
        <v>8592</v>
      </c>
      <c r="C4062" s="26" t="s">
        <v>8593</v>
      </c>
      <c r="D4062" s="26" t="e">
        <v>#N/A</v>
      </c>
      <c r="E4062" s="26">
        <v>0.27637121170620066</v>
      </c>
      <c r="F4062" s="26" t="e">
        <v>#N/A</v>
      </c>
      <c r="G4062" s="27">
        <v>0.27637121170620066</v>
      </c>
      <c r="H4062" s="28">
        <v>7.0721577846942969</v>
      </c>
      <c r="I4062" s="28" t="e">
        <v>#N/A</v>
      </c>
      <c r="J4062" s="26">
        <v>21.823778846937945</v>
      </c>
      <c r="K4062" s="29">
        <v>-0.57843780774162323</v>
      </c>
      <c r="L4062" s="26">
        <v>-4.4736075432041105</v>
      </c>
      <c r="M4062" s="30">
        <v>0.8264828876313014</v>
      </c>
      <c r="N4062" s="29">
        <v>1.174E-2</v>
      </c>
      <c r="O4062" s="31" t="e">
        <v>#N/A</v>
      </c>
      <c r="P4062" s="31">
        <v>657156000</v>
      </c>
      <c r="Q4062" s="31">
        <v>657156000</v>
      </c>
      <c r="R4062" s="29">
        <v>3402471424</v>
      </c>
      <c r="S4062" s="29">
        <v>5.4588755955161137</v>
      </c>
      <c r="T4062" s="29">
        <v>10.296237860576261</v>
      </c>
      <c r="U4062" s="29">
        <v>6.6968380217026624</v>
      </c>
      <c r="V4062" s="29">
        <v>26.772409168689261</v>
      </c>
      <c r="W4062">
        <v>1.5315276783573519</v>
      </c>
      <c r="X4062" t="s">
        <v>71</v>
      </c>
      <c r="Y4062" t="s">
        <v>76</v>
      </c>
      <c r="Z4062" t="s">
        <v>164</v>
      </c>
    </row>
    <row r="4063" spans="2:26" x14ac:dyDescent="0.25">
      <c r="B4063" t="s">
        <v>8594</v>
      </c>
      <c r="C4063" s="26" t="s">
        <v>8595</v>
      </c>
      <c r="D4063" s="26" t="e">
        <v>#N/A</v>
      </c>
      <c r="E4063" s="26">
        <v>1.3683205734151014</v>
      </c>
      <c r="F4063" s="26" t="e">
        <v>#N/A</v>
      </c>
      <c r="G4063" s="27">
        <v>1.3683205734151014</v>
      </c>
      <c r="H4063" s="28">
        <v>34.810443307704688</v>
      </c>
      <c r="I4063" s="28" t="e">
        <v>#N/A</v>
      </c>
      <c r="J4063" s="26">
        <v>9.9317587537960641</v>
      </c>
      <c r="K4063" s="29">
        <v>-0.39629328518686674</v>
      </c>
      <c r="L4063" s="26">
        <v>-1.6847124069243777</v>
      </c>
      <c r="M4063" s="30">
        <v>0.55647492156450984</v>
      </c>
      <c r="N4063" s="29">
        <v>6.4564407782534547E-3</v>
      </c>
      <c r="O4063" s="31" t="e">
        <v>#N/A</v>
      </c>
      <c r="P4063" s="31">
        <v>819231999.99999976</v>
      </c>
      <c r="Q4063" s="31">
        <v>819231999.99999976</v>
      </c>
      <c r="R4063" s="29">
        <v>57166774272</v>
      </c>
      <c r="S4063" s="29">
        <v>45.833332728206713</v>
      </c>
      <c r="T4063" s="29">
        <v>49.189430487112972</v>
      </c>
      <c r="U4063" s="29">
        <v>1.3978556778415248</v>
      </c>
      <c r="V4063" s="29">
        <v>78.793140872585198</v>
      </c>
      <c r="W4063">
        <v>21.060204347667206</v>
      </c>
      <c r="X4063" t="s">
        <v>93</v>
      </c>
      <c r="Y4063" t="s">
        <v>94</v>
      </c>
      <c r="Z4063" t="s">
        <v>95</v>
      </c>
    </row>
    <row r="4064" spans="2:26" x14ac:dyDescent="0.25">
      <c r="B4064" t="s">
        <v>8596</v>
      </c>
      <c r="C4064" s="26" t="s">
        <v>8597</v>
      </c>
      <c r="D4064" s="26" t="e">
        <v>#N/A</v>
      </c>
      <c r="E4064" s="26">
        <v>2.4222786718215694</v>
      </c>
      <c r="F4064" s="26" t="e">
        <v>#N/A</v>
      </c>
      <c r="G4064" s="27">
        <v>2.4222786718215694</v>
      </c>
      <c r="H4064" s="28">
        <v>19.794717692766099</v>
      </c>
      <c r="I4064" s="28" t="e">
        <v>#N/A</v>
      </c>
      <c r="J4064" s="26">
        <v>27.430513211498585</v>
      </c>
      <c r="K4064" s="29">
        <v>-0.72431143822617228</v>
      </c>
      <c r="L4064" s="26">
        <v>-2.8767457330240211</v>
      </c>
      <c r="M4064" s="30">
        <v>0.81476225945049718</v>
      </c>
      <c r="N4064" s="29" t="e">
        <v>#N/A</v>
      </c>
      <c r="O4064" s="31" t="e">
        <v>#N/A</v>
      </c>
      <c r="P4064" s="31">
        <v>214941000</v>
      </c>
      <c r="Q4064" s="31">
        <v>214941000</v>
      </c>
      <c r="R4064" s="29">
        <v>5200513536</v>
      </c>
      <c r="S4064" s="29">
        <v>5.8151721431484376</v>
      </c>
      <c r="T4064" s="29">
        <v>6.6826670200731018</v>
      </c>
      <c r="U4064" s="29">
        <v>6.5439114357494086</v>
      </c>
      <c r="V4064" s="29">
        <v>14.494781017970514</v>
      </c>
      <c r="W4064">
        <v>2.6492482795701147</v>
      </c>
      <c r="X4064" t="s">
        <v>71</v>
      </c>
      <c r="Y4064" t="s">
        <v>103</v>
      </c>
      <c r="Z4064" t="s">
        <v>119</v>
      </c>
    </row>
    <row r="4065" spans="2:26" x14ac:dyDescent="0.25">
      <c r="B4065" t="s">
        <v>8598</v>
      </c>
      <c r="C4065" s="26" t="s">
        <v>8599</v>
      </c>
      <c r="D4065" s="26" t="e">
        <v>#N/A</v>
      </c>
      <c r="E4065" s="26">
        <v>-15.534851164161509</v>
      </c>
      <c r="F4065" s="26" t="e">
        <v>#N/A</v>
      </c>
      <c r="G4065" s="27">
        <v>-15.534851164161509</v>
      </c>
      <c r="H4065" s="28">
        <v>-18.411013651222312</v>
      </c>
      <c r="I4065" s="28" t="e">
        <v>#N/A</v>
      </c>
      <c r="J4065" s="26">
        <v>-149.11399309567727</v>
      </c>
      <c r="K4065" s="29">
        <v>-0.8971533550886206</v>
      </c>
      <c r="L4065" s="26">
        <v>10.527687531586167</v>
      </c>
      <c r="M4065" s="30">
        <v>0.90272014923536548</v>
      </c>
      <c r="N4065" s="29">
        <v>2.6933965105306493E-2</v>
      </c>
      <c r="O4065" s="31" t="e">
        <v>#N/A</v>
      </c>
      <c r="P4065" s="31">
        <v>13572000</v>
      </c>
      <c r="Q4065" s="31">
        <v>13572000</v>
      </c>
      <c r="R4065" s="29">
        <v>6190598144</v>
      </c>
      <c r="S4065" s="29" t="e">
        <v>#N/A</v>
      </c>
      <c r="T4065" s="29" t="e">
        <v>#N/A</v>
      </c>
      <c r="U4065" s="29">
        <v>-3.7420616653097354</v>
      </c>
      <c r="V4065" s="29" t="e">
        <v>#N/A</v>
      </c>
      <c r="W4065">
        <v>2.8647945777485773</v>
      </c>
      <c r="X4065" t="s">
        <v>74</v>
      </c>
      <c r="Y4065" t="s">
        <v>98</v>
      </c>
      <c r="Z4065" t="s">
        <v>106</v>
      </c>
    </row>
    <row r="4066" spans="2:26" x14ac:dyDescent="0.25">
      <c r="B4066" t="s">
        <v>8600</v>
      </c>
      <c r="C4066" s="26" t="s">
        <v>8601</v>
      </c>
      <c r="D4066" s="26" t="e">
        <v>#N/A</v>
      </c>
      <c r="E4066" s="26">
        <v>0.5348119437266724</v>
      </c>
      <c r="F4066" s="26" t="e">
        <v>#N/A</v>
      </c>
      <c r="G4066" s="27">
        <v>0.14781383907316298</v>
      </c>
      <c r="H4066" s="28">
        <v>13.703675672948359</v>
      </c>
      <c r="I4066" s="28" t="e">
        <v>#N/A</v>
      </c>
      <c r="J4066" s="26">
        <v>27.282092371086819</v>
      </c>
      <c r="K4066" s="29">
        <v>0.24930452796685409</v>
      </c>
      <c r="L4066" s="26">
        <v>0.8835745752045312</v>
      </c>
      <c r="M4066" s="30">
        <v>0.59750092505621499</v>
      </c>
      <c r="N4066" s="29" t="e">
        <v>#N/A</v>
      </c>
      <c r="O4066" s="31" t="e">
        <v>#N/A</v>
      </c>
      <c r="P4066" s="31">
        <v>13932000000</v>
      </c>
      <c r="Q4066" s="31">
        <v>50408000000</v>
      </c>
      <c r="R4066" s="29">
        <v>139863392256</v>
      </c>
      <c r="S4066" s="29">
        <v>15.553533905601007</v>
      </c>
      <c r="T4066" s="29">
        <v>19.901676587840559</v>
      </c>
      <c r="U4066" s="29">
        <v>2.4402382531613349</v>
      </c>
      <c r="V4066" s="29">
        <v>26.24136797106215</v>
      </c>
      <c r="W4066">
        <v>3.264525662823933</v>
      </c>
      <c r="X4066" t="s">
        <v>93</v>
      </c>
      <c r="Y4066" t="s">
        <v>94</v>
      </c>
      <c r="Z4066" t="s">
        <v>95</v>
      </c>
    </row>
    <row r="4067" spans="2:26" x14ac:dyDescent="0.25">
      <c r="B4067" t="s">
        <v>8602</v>
      </c>
      <c r="C4067" s="26" t="s">
        <v>8603</v>
      </c>
      <c r="D4067" s="26">
        <v>-8.0931393927304349E-2</v>
      </c>
      <c r="E4067" s="26">
        <v>-0.44110731081658827</v>
      </c>
      <c r="F4067" s="26">
        <v>-8.0931393927304349E-2</v>
      </c>
      <c r="G4067" s="27">
        <v>-0.44110731081658827</v>
      </c>
      <c r="H4067" s="28" t="e">
        <v>#N/A</v>
      </c>
      <c r="I4067" s="28">
        <v>-2.4786539501066613</v>
      </c>
      <c r="J4067" s="26">
        <v>-12.678267138842257</v>
      </c>
      <c r="K4067" s="29">
        <v>-4.5161805328438935E-2</v>
      </c>
      <c r="L4067" s="26" t="e">
        <v>#N/A</v>
      </c>
      <c r="M4067" s="30">
        <v>0.47177833126388313</v>
      </c>
      <c r="N4067" s="29" t="e">
        <v>#N/A</v>
      </c>
      <c r="O4067" s="31" t="e">
        <v>#N/A</v>
      </c>
      <c r="P4067" s="31">
        <v>4930612000</v>
      </c>
      <c r="Q4067" s="31">
        <v>4930612000</v>
      </c>
      <c r="R4067" s="29">
        <v>8753982464</v>
      </c>
      <c r="S4067" s="29" t="e">
        <v>#N/A</v>
      </c>
      <c r="T4067" s="29" t="e">
        <v>#N/A</v>
      </c>
      <c r="U4067" s="29" t="e">
        <v>#N/A</v>
      </c>
      <c r="V4067" s="29" t="e">
        <v>#N/A</v>
      </c>
      <c r="W4067">
        <v>1.2316193597003409</v>
      </c>
      <c r="X4067" t="s">
        <v>77</v>
      </c>
      <c r="Y4067" t="s">
        <v>83</v>
      </c>
      <c r="Z4067" t="s">
        <v>923</v>
      </c>
    </row>
    <row r="4068" spans="2:26" x14ac:dyDescent="0.25">
      <c r="B4068" t="s">
        <v>8604</v>
      </c>
      <c r="C4068" s="26" t="s">
        <v>8605</v>
      </c>
      <c r="D4068" s="26" t="e">
        <v>#N/A</v>
      </c>
      <c r="E4068" s="26">
        <v>5.3564052873629704</v>
      </c>
      <c r="F4068" s="26" t="e">
        <v>#N/A</v>
      </c>
      <c r="G4068" s="27">
        <v>5.3564052873629704</v>
      </c>
      <c r="H4068" s="28">
        <v>22.721939833228401</v>
      </c>
      <c r="I4068" s="28" t="e">
        <v>#N/A</v>
      </c>
      <c r="J4068" s="26">
        <v>7.1495220448754875</v>
      </c>
      <c r="K4068" s="29">
        <v>-0.50609956866747885</v>
      </c>
      <c r="L4068" s="26">
        <v>-3.9190060607348309</v>
      </c>
      <c r="M4068" s="30">
        <v>0.52981531175573193</v>
      </c>
      <c r="N4068" s="29">
        <v>5.8229086757715055E-3</v>
      </c>
      <c r="O4068" s="31" t="e">
        <v>#N/A</v>
      </c>
      <c r="P4068" s="31">
        <v>34573000</v>
      </c>
      <c r="Q4068" s="31">
        <v>34573000</v>
      </c>
      <c r="R4068" s="29">
        <v>1555854336</v>
      </c>
      <c r="S4068" s="29">
        <v>4.3453414993015018</v>
      </c>
      <c r="T4068" s="29">
        <v>4.4174717231771137</v>
      </c>
      <c r="U4068" s="29">
        <v>7.934740235219552</v>
      </c>
      <c r="V4068" s="29">
        <v>10.724263915753276</v>
      </c>
      <c r="W4068">
        <v>2.0013778388309218</v>
      </c>
      <c r="X4068" t="s">
        <v>71</v>
      </c>
      <c r="Y4068" t="s">
        <v>728</v>
      </c>
      <c r="Z4068" t="s">
        <v>729</v>
      </c>
    </row>
    <row r="4069" spans="2:26" x14ac:dyDescent="0.25">
      <c r="B4069" t="s">
        <v>8606</v>
      </c>
      <c r="C4069" s="26" t="s">
        <v>8607</v>
      </c>
      <c r="D4069" s="26" t="e">
        <v>#N/A</v>
      </c>
      <c r="E4069" s="26">
        <v>0.17696566646514145</v>
      </c>
      <c r="F4069" s="26" t="e">
        <v>#N/A</v>
      </c>
      <c r="G4069" s="27">
        <v>0.17696566646514145</v>
      </c>
      <c r="H4069" s="28">
        <v>2.7240234503867899</v>
      </c>
      <c r="I4069" s="28" t="e">
        <v>#N/A</v>
      </c>
      <c r="J4069" s="26">
        <v>4.3757724909845068</v>
      </c>
      <c r="K4069" s="29">
        <v>-0.419773776186389</v>
      </c>
      <c r="L4069" s="26">
        <v>-12.9919501265619</v>
      </c>
      <c r="M4069" s="30">
        <v>0.54692439073025667</v>
      </c>
      <c r="N4069" s="29" t="e">
        <v>#N/A</v>
      </c>
      <c r="O4069" s="31" t="e">
        <v>#N/A</v>
      </c>
      <c r="P4069" s="31">
        <v>439978000</v>
      </c>
      <c r="Q4069" s="31">
        <v>439978000</v>
      </c>
      <c r="R4069" s="29">
        <v>5289370112</v>
      </c>
      <c r="S4069" s="29">
        <v>34.317783172186793</v>
      </c>
      <c r="T4069" s="29">
        <v>49.277958310322241</v>
      </c>
      <c r="U4069" s="29">
        <v>0.13169810114433528</v>
      </c>
      <c r="V4069" s="29">
        <v>114.07322654462243</v>
      </c>
      <c r="W4069">
        <v>2.800504381202388</v>
      </c>
      <c r="X4069" t="s">
        <v>71</v>
      </c>
      <c r="Y4069" t="s">
        <v>103</v>
      </c>
      <c r="Z4069" t="s">
        <v>794</v>
      </c>
    </row>
    <row r="4070" spans="2:26" x14ac:dyDescent="0.25">
      <c r="B4070" t="s">
        <v>8608</v>
      </c>
      <c r="C4070" s="26" t="s">
        <v>8609</v>
      </c>
      <c r="D4070" s="26" t="e">
        <v>#N/A</v>
      </c>
      <c r="E4070" s="26">
        <v>1.3885428032789504</v>
      </c>
      <c r="F4070" s="26" t="e">
        <v>#N/A</v>
      </c>
      <c r="G4070" s="27">
        <v>0.76136688681104259</v>
      </c>
      <c r="H4070" s="28">
        <v>27.658594984126555</v>
      </c>
      <c r="I4070" s="28" t="e">
        <v>#N/A</v>
      </c>
      <c r="J4070" s="26">
        <v>23.234050589810074</v>
      </c>
      <c r="K4070" s="29">
        <v>-0.41621619295079365</v>
      </c>
      <c r="L4070" s="26">
        <v>-1.5300328407712096</v>
      </c>
      <c r="M4070" s="30">
        <v>0.65466633005526087</v>
      </c>
      <c r="N4070" s="29">
        <v>6.3201151705049403E-3</v>
      </c>
      <c r="O4070" s="31" t="e">
        <v>#N/A</v>
      </c>
      <c r="P4070" s="31">
        <v>690098999.99999976</v>
      </c>
      <c r="Q4070" s="31">
        <v>1258567999.9999998</v>
      </c>
      <c r="R4070" s="29">
        <v>23946096640</v>
      </c>
      <c r="S4070" s="29">
        <v>22.149831089065639</v>
      </c>
      <c r="T4070" s="29">
        <v>23.375196862555207</v>
      </c>
      <c r="U4070" s="29">
        <v>3.1609494080785607</v>
      </c>
      <c r="V4070" s="29">
        <v>37.646218396021645</v>
      </c>
      <c r="W4070">
        <v>8.7511170955337914</v>
      </c>
      <c r="X4070" t="s">
        <v>71</v>
      </c>
      <c r="Y4070" t="s">
        <v>728</v>
      </c>
      <c r="Z4070" t="s">
        <v>729</v>
      </c>
    </row>
    <row r="4071" spans="2:26" x14ac:dyDescent="0.25">
      <c r="B4071" t="s">
        <v>8610</v>
      </c>
      <c r="C4071" s="26" t="s">
        <v>8611</v>
      </c>
      <c r="D4071" s="26" t="e">
        <v>#N/A</v>
      </c>
      <c r="E4071" s="26">
        <v>2.7379164041972073E-2</v>
      </c>
      <c r="F4071" s="26" t="e">
        <v>#N/A</v>
      </c>
      <c r="G4071" s="27">
        <v>2.7379164041972073E-2</v>
      </c>
      <c r="H4071" s="28">
        <v>-5.1565757081689734</v>
      </c>
      <c r="I4071" s="28" t="e">
        <v>#N/A</v>
      </c>
      <c r="J4071" s="26">
        <v>1.8939411441271197</v>
      </c>
      <c r="K4071" s="29">
        <v>-0.58087432977149167</v>
      </c>
      <c r="L4071" s="26">
        <v>-82.225939253476426</v>
      </c>
      <c r="M4071" s="30">
        <v>0.11952768346148883</v>
      </c>
      <c r="N4071" s="29">
        <v>1.2606357989246751E-2</v>
      </c>
      <c r="O4071" s="31" t="e">
        <v>#N/A</v>
      </c>
      <c r="P4071" s="31">
        <v>-2141519000</v>
      </c>
      <c r="Q4071" s="31">
        <v>-2141519000</v>
      </c>
      <c r="R4071" s="29">
        <v>6545124864</v>
      </c>
      <c r="S4071" s="29">
        <v>117.36923225176866</v>
      </c>
      <c r="T4071" s="29" t="e">
        <v>#N/A</v>
      </c>
      <c r="U4071" s="29">
        <v>-9.8012033892345318</v>
      </c>
      <c r="V4071" s="29" t="e">
        <v>#N/A</v>
      </c>
      <c r="W4071">
        <v>11.599733433783797</v>
      </c>
      <c r="X4071" t="s">
        <v>71</v>
      </c>
      <c r="Y4071" t="s">
        <v>103</v>
      </c>
      <c r="Z4071" t="s">
        <v>119</v>
      </c>
    </row>
    <row r="4072" spans="2:26" x14ac:dyDescent="0.25">
      <c r="B4072" t="s">
        <v>8612</v>
      </c>
      <c r="C4072" s="26" t="s">
        <v>8613</v>
      </c>
      <c r="D4072" s="26" t="e">
        <v>#N/A</v>
      </c>
      <c r="E4072" s="26">
        <v>-0.49456774456514413</v>
      </c>
      <c r="F4072" s="26" t="e">
        <v>#N/A</v>
      </c>
      <c r="G4072" s="27">
        <v>-0.49456774456514413</v>
      </c>
      <c r="H4072" s="28">
        <v>-12.066933779222008</v>
      </c>
      <c r="I4072" s="28" t="e">
        <v>#N/A</v>
      </c>
      <c r="J4072" s="26">
        <v>-13.6039470200107</v>
      </c>
      <c r="K4072" s="29">
        <v>-0.67940273192293099</v>
      </c>
      <c r="L4072" s="26">
        <v>6.8687420156477419</v>
      </c>
      <c r="M4072" s="30">
        <v>0.88337824825064415</v>
      </c>
      <c r="N4072" s="29">
        <v>6.0146194184013983E-3</v>
      </c>
      <c r="O4072" s="31" t="e">
        <v>#N/A</v>
      </c>
      <c r="P4072" s="31">
        <v>2595699000</v>
      </c>
      <c r="Q4072" s="31">
        <v>2595699000</v>
      </c>
      <c r="R4072" s="29">
        <v>50333593600</v>
      </c>
      <c r="S4072" s="29" t="e">
        <v>#N/A</v>
      </c>
      <c r="T4072" s="29" t="e">
        <v>#N/A</v>
      </c>
      <c r="U4072" s="29">
        <v>-3.0965502133350564</v>
      </c>
      <c r="V4072" s="29" t="e">
        <v>#N/A</v>
      </c>
      <c r="W4072">
        <v>4.4953818052394769</v>
      </c>
      <c r="X4072" t="s">
        <v>93</v>
      </c>
      <c r="Y4072" t="s">
        <v>96</v>
      </c>
      <c r="Z4072" t="s">
        <v>541</v>
      </c>
    </row>
    <row r="4073" spans="2:26" x14ac:dyDescent="0.25">
      <c r="B4073" t="s">
        <v>8614</v>
      </c>
      <c r="C4073" s="26" t="s">
        <v>8615</v>
      </c>
      <c r="D4073" s="26" t="e">
        <v>#N/A</v>
      </c>
      <c r="E4073" s="26">
        <v>0.3522510128655712</v>
      </c>
      <c r="F4073" s="26" t="e">
        <v>#N/A</v>
      </c>
      <c r="G4073" s="27">
        <v>0.3522510128655712</v>
      </c>
      <c r="H4073" s="28">
        <v>25.345757554802574</v>
      </c>
      <c r="I4073" s="28" t="e">
        <v>#N/A</v>
      </c>
      <c r="J4073" s="26">
        <v>17.39537515156475</v>
      </c>
      <c r="K4073" s="29">
        <v>-0.3715286005096935</v>
      </c>
      <c r="L4073" s="26">
        <v>-2.2353011409495336</v>
      </c>
      <c r="M4073" s="30">
        <v>0.82245501483794925</v>
      </c>
      <c r="N4073" s="29" t="e">
        <v>#N/A</v>
      </c>
      <c r="O4073" s="31" t="e">
        <v>#N/A</v>
      </c>
      <c r="P4073" s="31">
        <v>1136133000</v>
      </c>
      <c r="Q4073" s="31">
        <v>1136133000</v>
      </c>
      <c r="R4073" s="29">
        <v>6499611136</v>
      </c>
      <c r="S4073" s="29">
        <v>13.285268751164113</v>
      </c>
      <c r="T4073" s="29">
        <v>13.901722961289742</v>
      </c>
      <c r="U4073" s="29">
        <v>-1.4665954317178405</v>
      </c>
      <c r="V4073" s="29">
        <v>20.772303595206392</v>
      </c>
      <c r="W4073">
        <v>3.1868515827718977</v>
      </c>
      <c r="X4073" t="s">
        <v>93</v>
      </c>
      <c r="Y4073" t="s">
        <v>94</v>
      </c>
      <c r="Z4073" t="s">
        <v>95</v>
      </c>
    </row>
    <row r="4074" spans="2:26" x14ac:dyDescent="0.25">
      <c r="B4074" t="s">
        <v>8616</v>
      </c>
      <c r="C4074" s="26" t="s">
        <v>8617</v>
      </c>
      <c r="D4074" s="26" t="e">
        <v>#N/A</v>
      </c>
      <c r="E4074" s="26">
        <v>-3.226018615995581</v>
      </c>
      <c r="F4074" s="26" t="e">
        <v>#N/A</v>
      </c>
      <c r="G4074" s="27">
        <v>-3.226018615995581</v>
      </c>
      <c r="H4074" s="28">
        <v>21.529058865289134</v>
      </c>
      <c r="I4074" s="28" t="e">
        <v>#N/A</v>
      </c>
      <c r="J4074" s="26">
        <v>23.245311775346948</v>
      </c>
      <c r="K4074" s="29">
        <v>-0.74991571703842641</v>
      </c>
      <c r="L4074" s="26">
        <v>-3.7674147328746157</v>
      </c>
      <c r="M4074" s="30">
        <v>0.69205508698182561</v>
      </c>
      <c r="N4074" s="29">
        <v>2.8244953334424926E-3</v>
      </c>
      <c r="O4074" s="31" t="e">
        <v>#N/A</v>
      </c>
      <c r="P4074" s="31">
        <v>-191878000</v>
      </c>
      <c r="Q4074" s="31">
        <v>-191878000</v>
      </c>
      <c r="R4074" s="29">
        <v>19931676672</v>
      </c>
      <c r="S4074" s="29">
        <v>26.427428900382058</v>
      </c>
      <c r="T4074" s="29">
        <v>28.182136199883033</v>
      </c>
      <c r="U4074" s="29">
        <v>3.2278418448549075</v>
      </c>
      <c r="V4074" s="29">
        <v>49.386920980926426</v>
      </c>
      <c r="W4074">
        <v>9.0987879084967336</v>
      </c>
      <c r="X4074" t="s">
        <v>71</v>
      </c>
      <c r="Y4074" t="s">
        <v>103</v>
      </c>
      <c r="Z4074" t="s">
        <v>119</v>
      </c>
    </row>
    <row r="4075" spans="2:26" x14ac:dyDescent="0.25">
      <c r="B4075" t="s">
        <v>8618</v>
      </c>
      <c r="C4075" s="26" t="s">
        <v>8619</v>
      </c>
      <c r="D4075" s="26" t="e">
        <v>#N/A</v>
      </c>
      <c r="E4075" s="26">
        <v>0.17217651548386709</v>
      </c>
      <c r="F4075" s="26" t="e">
        <v>#N/A</v>
      </c>
      <c r="G4075" s="27">
        <v>7.8675721468723314E-2</v>
      </c>
      <c r="H4075" s="28">
        <v>-6.9803708012574575</v>
      </c>
      <c r="I4075" s="28" t="e">
        <v>#N/A</v>
      </c>
      <c r="J4075" s="26">
        <v>17.543442247365267</v>
      </c>
      <c r="K4075" s="29">
        <v>0.57954193197583126</v>
      </c>
      <c r="L4075" s="26">
        <v>5.7587800136339533</v>
      </c>
      <c r="M4075" s="30">
        <v>0.23010383548670771</v>
      </c>
      <c r="N4075" s="29">
        <v>8.9354200173203027E-3</v>
      </c>
      <c r="O4075" s="31" t="e">
        <v>#N/A</v>
      </c>
      <c r="P4075" s="31">
        <v>166399000000</v>
      </c>
      <c r="Q4075" s="31">
        <v>364153000000</v>
      </c>
      <c r="R4075" s="29">
        <v>180124172288</v>
      </c>
      <c r="S4075" s="29">
        <v>10.323987484232585</v>
      </c>
      <c r="T4075" s="29">
        <v>47.936948685580305</v>
      </c>
      <c r="U4075" s="29">
        <v>21.827720011468625</v>
      </c>
      <c r="V4075" s="29">
        <v>14.788165548748585</v>
      </c>
      <c r="W4075">
        <v>1.315543645429363</v>
      </c>
      <c r="X4075" t="s">
        <v>74</v>
      </c>
      <c r="Y4075" t="s">
        <v>334</v>
      </c>
      <c r="Z4075" t="s">
        <v>335</v>
      </c>
    </row>
    <row r="4076" spans="2:26" x14ac:dyDescent="0.25">
      <c r="B4076" t="s">
        <v>8620</v>
      </c>
      <c r="C4076" s="26" t="s">
        <v>8621</v>
      </c>
      <c r="D4076" s="26" t="e">
        <v>#N/A</v>
      </c>
      <c r="E4076" s="26" t="e">
        <v>#N/A</v>
      </c>
      <c r="F4076" s="26" t="e">
        <v>#N/A</v>
      </c>
      <c r="G4076" s="27" t="e">
        <v>#N/A</v>
      </c>
      <c r="H4076" s="28" t="e">
        <v>#N/A</v>
      </c>
      <c r="I4076" s="28" t="e">
        <v>#N/A</v>
      </c>
      <c r="J4076" s="26" t="e">
        <v>#N/A</v>
      </c>
      <c r="K4076" s="29" t="e">
        <v>#N/A</v>
      </c>
      <c r="L4076" s="26" t="e">
        <v>#N/A</v>
      </c>
      <c r="M4076" s="30" t="e">
        <v>#N/A</v>
      </c>
      <c r="N4076" s="29" t="e">
        <v>#N/A</v>
      </c>
      <c r="O4076" s="31" t="e">
        <v>#N/A</v>
      </c>
      <c r="P4076" s="31" t="e">
        <v>#N/A</v>
      </c>
      <c r="Q4076" s="31" t="e">
        <v>#N/A</v>
      </c>
      <c r="R4076" s="29">
        <v>282401696</v>
      </c>
      <c r="S4076" s="29" t="e">
        <v>#N/A</v>
      </c>
      <c r="T4076" s="29" t="e">
        <v>#N/A</v>
      </c>
      <c r="U4076" s="29" t="e">
        <v>#N/A</v>
      </c>
      <c r="V4076" s="29" t="e">
        <v>#N/A</v>
      </c>
      <c r="W4076" t="e">
        <v>#N/A</v>
      </c>
      <c r="X4076" t="e">
        <v>#N/A</v>
      </c>
      <c r="Y4076" t="e">
        <v>#N/A</v>
      </c>
      <c r="Z4076" t="e">
        <v>#N/A</v>
      </c>
    </row>
    <row r="4077" spans="2:26" x14ac:dyDescent="0.25">
      <c r="B4077" t="s">
        <v>8622</v>
      </c>
      <c r="C4077" s="26" t="s">
        <v>8623</v>
      </c>
      <c r="D4077" s="26" t="e">
        <v>#N/A</v>
      </c>
      <c r="E4077" s="26" t="e">
        <v>#N/A</v>
      </c>
      <c r="F4077" s="26" t="e">
        <v>#N/A</v>
      </c>
      <c r="G4077" s="27" t="e">
        <v>#N/A</v>
      </c>
      <c r="H4077" s="28" t="e">
        <v>#N/A</v>
      </c>
      <c r="I4077" s="28" t="e">
        <v>#N/A</v>
      </c>
      <c r="J4077" s="26" t="e">
        <v>#N/A</v>
      </c>
      <c r="K4077" s="29" t="e">
        <v>#N/A</v>
      </c>
      <c r="L4077" s="26" t="e">
        <v>#N/A</v>
      </c>
      <c r="M4077" s="30" t="e">
        <v>#N/A</v>
      </c>
      <c r="N4077" s="29" t="e">
        <v>#N/A</v>
      </c>
      <c r="O4077" s="31" t="e">
        <v>#N/A</v>
      </c>
      <c r="P4077" s="31" t="e">
        <v>#N/A</v>
      </c>
      <c r="Q4077" s="31" t="e">
        <v>#N/A</v>
      </c>
      <c r="R4077" s="29">
        <v>2460000256</v>
      </c>
      <c r="S4077" s="29" t="e">
        <v>#N/A</v>
      </c>
      <c r="T4077" s="29" t="e">
        <v>#N/A</v>
      </c>
      <c r="U4077" s="29" t="e">
        <v>#N/A</v>
      </c>
      <c r="V4077" s="29" t="e">
        <v>#N/A</v>
      </c>
      <c r="W4077" t="e">
        <v>#N/A</v>
      </c>
      <c r="X4077" t="e">
        <v>#N/A</v>
      </c>
      <c r="Y4077" t="e">
        <v>#N/A</v>
      </c>
      <c r="Z4077" t="e">
        <v>#N/A</v>
      </c>
    </row>
    <row r="4078" spans="2:26" x14ac:dyDescent="0.25">
      <c r="B4078" t="s">
        <v>8624</v>
      </c>
      <c r="C4078" s="26" t="s">
        <v>8625</v>
      </c>
      <c r="D4078" s="26" t="e">
        <v>#N/A</v>
      </c>
      <c r="E4078" s="26" t="e">
        <v>#N/A</v>
      </c>
      <c r="F4078" s="26" t="e">
        <v>#N/A</v>
      </c>
      <c r="G4078" s="27" t="e">
        <v>#N/A</v>
      </c>
      <c r="H4078" s="28" t="e">
        <v>#N/A</v>
      </c>
      <c r="I4078" s="28" t="e">
        <v>#N/A</v>
      </c>
      <c r="J4078" s="26" t="e">
        <v>#N/A</v>
      </c>
      <c r="K4078" s="29" t="e">
        <v>#N/A</v>
      </c>
      <c r="L4078" s="26" t="e">
        <v>#N/A</v>
      </c>
      <c r="M4078" s="30" t="e">
        <v>#N/A</v>
      </c>
      <c r="N4078" s="29" t="e">
        <v>#N/A</v>
      </c>
      <c r="O4078" s="31" t="e">
        <v>#N/A</v>
      </c>
      <c r="P4078" s="31" t="e">
        <v>#N/A</v>
      </c>
      <c r="Q4078" s="31" t="e">
        <v>#N/A</v>
      </c>
      <c r="R4078" s="29">
        <v>570020544</v>
      </c>
      <c r="S4078" s="29" t="e">
        <v>#N/A</v>
      </c>
      <c r="T4078" s="29" t="e">
        <v>#N/A</v>
      </c>
      <c r="U4078" s="29" t="e">
        <v>#N/A</v>
      </c>
      <c r="V4078" s="29" t="e">
        <v>#N/A</v>
      </c>
      <c r="W4078" t="e">
        <v>#N/A</v>
      </c>
      <c r="X4078" t="e">
        <v>#N/A</v>
      </c>
      <c r="Y4078" t="e">
        <v>#N/A</v>
      </c>
      <c r="Z4078" t="e">
        <v>#N/A</v>
      </c>
    </row>
    <row r="4079" spans="2:26" x14ac:dyDescent="0.25">
      <c r="B4079" t="s">
        <v>8626</v>
      </c>
      <c r="C4079" s="26" t="s">
        <v>8627</v>
      </c>
      <c r="D4079" s="26" t="e">
        <v>#N/A</v>
      </c>
      <c r="E4079" s="26">
        <v>2.322885927336189</v>
      </c>
      <c r="F4079" s="26" t="e">
        <v>#N/A</v>
      </c>
      <c r="G4079" s="27">
        <v>2.322885927336189</v>
      </c>
      <c r="H4079" s="28">
        <v>14.422353896592174</v>
      </c>
      <c r="I4079" s="28" t="e">
        <v>#N/A</v>
      </c>
      <c r="J4079" s="26">
        <v>18.463254026859204</v>
      </c>
      <c r="K4079" s="29">
        <v>-0.67727855947085014</v>
      </c>
      <c r="L4079" s="26">
        <v>-4.1161126562795349</v>
      </c>
      <c r="M4079" s="30">
        <v>0.73951230975286686</v>
      </c>
      <c r="N4079" s="29">
        <v>1.0948351481654916E-2</v>
      </c>
      <c r="O4079" s="31" t="e">
        <v>#N/A</v>
      </c>
      <c r="P4079" s="31">
        <v>126060000</v>
      </c>
      <c r="Q4079" s="31">
        <v>126060000</v>
      </c>
      <c r="R4079" s="29">
        <v>3137121280</v>
      </c>
      <c r="S4079" s="29">
        <v>5.2962771342076298</v>
      </c>
      <c r="T4079" s="29">
        <v>6.0283286490473769</v>
      </c>
      <c r="U4079" s="29">
        <v>5.9048721253135614</v>
      </c>
      <c r="V4079" s="29">
        <v>16.941246224464951</v>
      </c>
      <c r="W4079">
        <v>2.1320629955111929</v>
      </c>
      <c r="X4079" t="s">
        <v>93</v>
      </c>
      <c r="Y4079" t="s">
        <v>94</v>
      </c>
      <c r="Z4079" t="s">
        <v>95</v>
      </c>
    </row>
    <row r="4080" spans="2:26" x14ac:dyDescent="0.25">
      <c r="B4080" t="s">
        <v>8628</v>
      </c>
      <c r="C4080" s="26" t="s">
        <v>8629</v>
      </c>
      <c r="D4080" s="26" t="e">
        <v>#N/A</v>
      </c>
      <c r="E4080" s="26">
        <v>-0.83812942711056559</v>
      </c>
      <c r="F4080" s="26" t="e">
        <v>#N/A</v>
      </c>
      <c r="G4080" s="27">
        <v>-0.83812942711056559</v>
      </c>
      <c r="H4080" s="28">
        <v>-24.385764865486692</v>
      </c>
      <c r="I4080" s="28" t="e">
        <v>#N/A</v>
      </c>
      <c r="J4080" s="26">
        <v>-26.967133871407711</v>
      </c>
      <c r="K4080" s="29">
        <v>-0.42455362594672313</v>
      </c>
      <c r="L4080" s="26">
        <v>2.7408804049103939</v>
      </c>
      <c r="M4080" s="30">
        <v>0.63387880561386367</v>
      </c>
      <c r="N4080" s="29">
        <v>2.7456453332982245E-2</v>
      </c>
      <c r="O4080" s="31" t="e">
        <v>#N/A</v>
      </c>
      <c r="P4080" s="31">
        <v>726772000</v>
      </c>
      <c r="Q4080" s="31">
        <v>726772000</v>
      </c>
      <c r="R4080" s="29">
        <v>5718946304</v>
      </c>
      <c r="S4080" s="29" t="e">
        <v>#N/A</v>
      </c>
      <c r="T4080" s="29" t="e">
        <v>#N/A</v>
      </c>
      <c r="U4080" s="29">
        <v>-19.783382110244062</v>
      </c>
      <c r="V4080" s="29" t="e">
        <v>#N/A</v>
      </c>
      <c r="W4080">
        <v>2.6984291474703719</v>
      </c>
      <c r="X4080" t="s">
        <v>93</v>
      </c>
      <c r="Y4080" t="s">
        <v>346</v>
      </c>
      <c r="Z4080" t="s">
        <v>347</v>
      </c>
    </row>
    <row r="4081" spans="2:26" x14ac:dyDescent="0.25">
      <c r="B4081" t="s">
        <v>8630</v>
      </c>
      <c r="C4081" s="26" t="s">
        <v>8631</v>
      </c>
      <c r="D4081" s="26" t="e">
        <v>#N/A</v>
      </c>
      <c r="E4081" s="26">
        <v>9.102109580664125E-2</v>
      </c>
      <c r="F4081" s="26" t="e">
        <v>#N/A</v>
      </c>
      <c r="G4081" s="27">
        <v>9.102109580664125E-2</v>
      </c>
      <c r="H4081" s="28">
        <v>3.3864850086950802</v>
      </c>
      <c r="I4081" s="28" t="e">
        <v>#N/A</v>
      </c>
      <c r="J4081" s="26">
        <v>3.3539055886444564</v>
      </c>
      <c r="K4081" s="29">
        <v>-0.20070521334693939</v>
      </c>
      <c r="L4081" s="26">
        <v>-4.9279011669821529</v>
      </c>
      <c r="M4081" s="30">
        <v>0.49675719309605976</v>
      </c>
      <c r="N4081" s="29">
        <v>2.4616919732984742E-3</v>
      </c>
      <c r="O4081" s="31" t="e">
        <v>#N/A</v>
      </c>
      <c r="P4081" s="31">
        <v>3770939000.0000005</v>
      </c>
      <c r="Q4081" s="31">
        <v>3770939000.0000005</v>
      </c>
      <c r="R4081" s="29">
        <v>2958164992</v>
      </c>
      <c r="S4081" s="29">
        <v>0.77432175089730881</v>
      </c>
      <c r="T4081" s="29">
        <v>1.1703293428700468</v>
      </c>
      <c r="U4081" s="29">
        <v>-14.846873017149139</v>
      </c>
      <c r="V4081" s="29">
        <v>12.508585153596377</v>
      </c>
      <c r="W4081">
        <v>0.46642792575662134</v>
      </c>
      <c r="X4081" t="s">
        <v>78</v>
      </c>
      <c r="Y4081" t="s">
        <v>99</v>
      </c>
      <c r="Z4081" t="s">
        <v>510</v>
      </c>
    </row>
    <row r="4082" spans="2:26" x14ac:dyDescent="0.25">
      <c r="B4082" t="s">
        <v>8632</v>
      </c>
      <c r="C4082" s="26" t="s">
        <v>8633</v>
      </c>
      <c r="D4082" s="26" t="e">
        <v>#N/A</v>
      </c>
      <c r="E4082" s="26" t="e">
        <v>#N/A</v>
      </c>
      <c r="F4082" s="26" t="e">
        <v>#N/A</v>
      </c>
      <c r="G4082" s="27" t="e">
        <v>#N/A</v>
      </c>
      <c r="H4082" s="28" t="e">
        <v>#N/A</v>
      </c>
      <c r="I4082" s="28" t="e">
        <v>#N/A</v>
      </c>
      <c r="J4082" s="26" t="e">
        <v>#N/A</v>
      </c>
      <c r="K4082" s="29" t="e">
        <v>#N/A</v>
      </c>
      <c r="L4082" s="26" t="e">
        <v>#N/A</v>
      </c>
      <c r="M4082" s="30" t="e">
        <v>#N/A</v>
      </c>
      <c r="N4082" s="29" t="e">
        <v>#N/A</v>
      </c>
      <c r="O4082" s="31" t="e">
        <v>#N/A</v>
      </c>
      <c r="P4082" s="31" t="e">
        <v>#N/A</v>
      </c>
      <c r="Q4082" s="31" t="e">
        <v>#N/A</v>
      </c>
      <c r="R4082" s="29">
        <v>2307451904</v>
      </c>
      <c r="S4082" s="29" t="e">
        <v>#N/A</v>
      </c>
      <c r="T4082" s="29" t="e">
        <v>#N/A</v>
      </c>
      <c r="U4082" s="29" t="e">
        <v>#N/A</v>
      </c>
      <c r="V4082" s="29" t="e">
        <v>#N/A</v>
      </c>
      <c r="W4082" t="e">
        <v>#N/A</v>
      </c>
      <c r="X4082" t="e">
        <v>#N/A</v>
      </c>
      <c r="Y4082" t="e">
        <v>#N/A</v>
      </c>
      <c r="Z4082" t="e">
        <v>#N/A</v>
      </c>
    </row>
    <row r="4083" spans="2:26" x14ac:dyDescent="0.25">
      <c r="B4083" t="s">
        <v>8634</v>
      </c>
      <c r="C4083" s="26" t="s">
        <v>8633</v>
      </c>
      <c r="D4083" s="26" t="e">
        <v>#N/A</v>
      </c>
      <c r="E4083" s="26" t="e">
        <v>#N/A</v>
      </c>
      <c r="F4083" s="26" t="e">
        <v>#N/A</v>
      </c>
      <c r="G4083" s="27" t="e">
        <v>#N/A</v>
      </c>
      <c r="H4083" s="28" t="e">
        <v>#N/A</v>
      </c>
      <c r="I4083" s="28" t="e">
        <v>#N/A</v>
      </c>
      <c r="J4083" s="26" t="e">
        <v>#N/A</v>
      </c>
      <c r="K4083" s="29" t="e">
        <v>#N/A</v>
      </c>
      <c r="L4083" s="26" t="e">
        <v>#N/A</v>
      </c>
      <c r="M4083" s="30" t="e">
        <v>#N/A</v>
      </c>
      <c r="N4083" s="29" t="e">
        <v>#N/A</v>
      </c>
      <c r="O4083" s="31" t="e">
        <v>#N/A</v>
      </c>
      <c r="P4083" s="31" t="e">
        <v>#N/A</v>
      </c>
      <c r="Q4083" s="31" t="e">
        <v>#N/A</v>
      </c>
      <c r="R4083" s="29">
        <v>5859414016</v>
      </c>
      <c r="S4083" s="29" t="e">
        <v>#N/A</v>
      </c>
      <c r="T4083" s="29" t="e">
        <v>#N/A</v>
      </c>
      <c r="U4083" s="29" t="e">
        <v>#N/A</v>
      </c>
      <c r="V4083" s="29" t="e">
        <v>#N/A</v>
      </c>
      <c r="W4083" t="e">
        <v>#N/A</v>
      </c>
      <c r="X4083" t="e">
        <v>#N/A</v>
      </c>
      <c r="Y4083" t="e">
        <v>#N/A</v>
      </c>
      <c r="Z4083" t="e">
        <v>#N/A</v>
      </c>
    </row>
    <row r="4084" spans="2:26" x14ac:dyDescent="0.25">
      <c r="B4084" t="s">
        <v>8635</v>
      </c>
      <c r="C4084" s="26" t="s">
        <v>8636</v>
      </c>
      <c r="D4084" s="26" t="e">
        <v>#N/A</v>
      </c>
      <c r="E4084" s="26">
        <v>0.15497109171295773</v>
      </c>
      <c r="F4084" s="26" t="e">
        <v>#N/A</v>
      </c>
      <c r="G4084" s="27">
        <v>7.8912428563181897E-2</v>
      </c>
      <c r="H4084" s="28">
        <v>12.873687045515755</v>
      </c>
      <c r="I4084" s="28" t="e">
        <v>#N/A</v>
      </c>
      <c r="J4084" s="26">
        <v>23.300508259212197</v>
      </c>
      <c r="K4084" s="29">
        <v>0.65815916398713825</v>
      </c>
      <c r="L4084" s="26">
        <v>3.0240073868882735</v>
      </c>
      <c r="M4084" s="30">
        <v>0.33085787451984633</v>
      </c>
      <c r="N4084" s="29" t="e">
        <v>#N/A</v>
      </c>
      <c r="O4084" s="31" t="e">
        <v>#N/A</v>
      </c>
      <c r="P4084" s="31">
        <v>8821000000</v>
      </c>
      <c r="Q4084" s="31">
        <v>17323000000</v>
      </c>
      <c r="R4084" s="29">
        <v>15373748224</v>
      </c>
      <c r="S4084" s="29">
        <v>7.7558474065866418</v>
      </c>
      <c r="T4084" s="29">
        <v>16.080885911933631</v>
      </c>
      <c r="U4084" s="29">
        <v>14.062933570259046</v>
      </c>
      <c r="V4084" s="29">
        <v>16.01345406995306</v>
      </c>
      <c r="W4084">
        <v>1.9824754195046439</v>
      </c>
      <c r="X4084" t="s">
        <v>66</v>
      </c>
      <c r="Y4084" t="s">
        <v>113</v>
      </c>
      <c r="Z4084" t="s">
        <v>113</v>
      </c>
    </row>
    <row r="4085" spans="2:26" x14ac:dyDescent="0.25">
      <c r="B4085" t="s">
        <v>8637</v>
      </c>
      <c r="C4085" s="26" t="s">
        <v>8638</v>
      </c>
      <c r="D4085" s="26" t="e">
        <v>#N/A</v>
      </c>
      <c r="E4085" s="26">
        <v>-0.92568404736870769</v>
      </c>
      <c r="F4085" s="26" t="e">
        <v>#N/A</v>
      </c>
      <c r="G4085" s="27">
        <v>-0.92568404736870769</v>
      </c>
      <c r="H4085" s="28">
        <v>-34.936301367573371</v>
      </c>
      <c r="I4085" s="28" t="e">
        <v>#N/A</v>
      </c>
      <c r="J4085" s="26">
        <v>-7.0881210880752343</v>
      </c>
      <c r="K4085" s="29">
        <v>-0.18601969880646216</v>
      </c>
      <c r="L4085" s="26">
        <v>1.6415271880403208</v>
      </c>
      <c r="M4085" s="30">
        <v>0.32102896573601941</v>
      </c>
      <c r="N4085" s="29">
        <v>6.9220103742178869E-3</v>
      </c>
      <c r="O4085" s="31" t="e">
        <v>#N/A</v>
      </c>
      <c r="P4085" s="31">
        <v>202580999.99999982</v>
      </c>
      <c r="Q4085" s="31">
        <v>202580999.99999982</v>
      </c>
      <c r="R4085" s="29">
        <v>3367495680</v>
      </c>
      <c r="S4085" s="29" t="e">
        <v>#N/A</v>
      </c>
      <c r="T4085" s="29" t="e">
        <v>#N/A</v>
      </c>
      <c r="U4085" s="29">
        <v>-8.3382141116807613</v>
      </c>
      <c r="V4085" s="29" t="e">
        <v>#N/A</v>
      </c>
      <c r="W4085">
        <v>7.483360316603707</v>
      </c>
      <c r="X4085" t="s">
        <v>93</v>
      </c>
      <c r="Y4085" t="s">
        <v>96</v>
      </c>
      <c r="Z4085" t="s">
        <v>541</v>
      </c>
    </row>
    <row r="4086" spans="2:26" x14ac:dyDescent="0.25">
      <c r="B4086" t="s">
        <v>8639</v>
      </c>
      <c r="C4086" s="26" t="s">
        <v>8640</v>
      </c>
      <c r="D4086" s="26" t="e">
        <v>#N/A</v>
      </c>
      <c r="E4086" s="26">
        <v>-0.12118711281644549</v>
      </c>
      <c r="F4086" s="26" t="e">
        <v>#N/A</v>
      </c>
      <c r="G4086" s="27">
        <v>-0.12118711281644549</v>
      </c>
      <c r="H4086" s="28">
        <v>2.2401006876258438</v>
      </c>
      <c r="I4086" s="28" t="e">
        <v>#N/A</v>
      </c>
      <c r="J4086" s="26">
        <v>2.3188300393340482</v>
      </c>
      <c r="K4086" s="29">
        <v>-0.82872025444123798</v>
      </c>
      <c r="L4086" s="26">
        <v>-43.381534239414535</v>
      </c>
      <c r="M4086" s="30">
        <v>0.71225696767557756</v>
      </c>
      <c r="N4086" s="29" t="e">
        <v>#N/A</v>
      </c>
      <c r="O4086" s="31" t="e">
        <v>#N/A</v>
      </c>
      <c r="P4086" s="31">
        <v>-93302000</v>
      </c>
      <c r="Q4086" s="31">
        <v>-93302000</v>
      </c>
      <c r="R4086" s="29">
        <v>5110267392</v>
      </c>
      <c r="S4086" s="29">
        <v>290.53557187663358</v>
      </c>
      <c r="T4086" s="29">
        <v>393.23926700274171</v>
      </c>
      <c r="U4086" s="29">
        <v>1.8744028962154158</v>
      </c>
      <c r="V4086" s="29">
        <v>569.40298507462683</v>
      </c>
      <c r="W4086">
        <v>8.7734255856462138</v>
      </c>
      <c r="X4086" t="s">
        <v>93</v>
      </c>
      <c r="Y4086" t="s">
        <v>94</v>
      </c>
      <c r="Z4086" t="s">
        <v>95</v>
      </c>
    </row>
    <row r="4087" spans="2:26" x14ac:dyDescent="0.25">
      <c r="B4087" t="s">
        <v>8641</v>
      </c>
      <c r="C4087" s="26" t="s">
        <v>8642</v>
      </c>
      <c r="D4087" s="26" t="e">
        <v>#N/A</v>
      </c>
      <c r="E4087" s="26">
        <v>0.56444353039489559</v>
      </c>
      <c r="F4087" s="26" t="e">
        <v>#N/A</v>
      </c>
      <c r="G4087" s="27">
        <v>0.51844288754453516</v>
      </c>
      <c r="H4087" s="28">
        <v>15.567745152679594</v>
      </c>
      <c r="I4087" s="28" t="e">
        <v>#N/A</v>
      </c>
      <c r="J4087" s="26">
        <v>3.3792037183899528</v>
      </c>
      <c r="K4087" s="29">
        <v>-0.29753067353690915</v>
      </c>
      <c r="L4087" s="26">
        <v>-2.9128521471235911</v>
      </c>
      <c r="M4087" s="30">
        <v>0.44399952908205459</v>
      </c>
      <c r="N4087" s="29">
        <v>1.0399589937562691E-2</v>
      </c>
      <c r="O4087" s="31" t="e">
        <v>#N/A</v>
      </c>
      <c r="P4087" s="31">
        <v>384126999.99999988</v>
      </c>
      <c r="Q4087" s="31">
        <v>418209999.99999988</v>
      </c>
      <c r="R4087" s="29">
        <v>8154085888</v>
      </c>
      <c r="S4087" s="29">
        <v>26.095233631095315</v>
      </c>
      <c r="T4087" s="29">
        <v>33.831563283491221</v>
      </c>
      <c r="U4087" s="29">
        <v>3.6100919715993061</v>
      </c>
      <c r="V4087" s="29">
        <v>52.777005669731871</v>
      </c>
      <c r="W4087">
        <v>6.9249011563422602</v>
      </c>
      <c r="X4087" t="s">
        <v>93</v>
      </c>
      <c r="Y4087" t="s">
        <v>94</v>
      </c>
      <c r="Z4087" t="s">
        <v>95</v>
      </c>
    </row>
    <row r="4088" spans="2:26" x14ac:dyDescent="0.25">
      <c r="B4088" t="s">
        <v>8643</v>
      </c>
      <c r="C4088" s="26" t="s">
        <v>8644</v>
      </c>
      <c r="D4088" s="26" t="e">
        <v>#N/A</v>
      </c>
      <c r="E4088" s="26" t="e">
        <v>#N/A</v>
      </c>
      <c r="F4088" s="26" t="e">
        <v>#N/A</v>
      </c>
      <c r="G4088" s="27" t="e">
        <v>#N/A</v>
      </c>
      <c r="H4088" s="28">
        <v>10.739141353251028</v>
      </c>
      <c r="I4088" s="28" t="e">
        <v>#N/A</v>
      </c>
      <c r="J4088" s="26">
        <v>14.321448229466087</v>
      </c>
      <c r="K4088" s="29" t="e">
        <v>#N/A</v>
      </c>
      <c r="L4088" s="26" t="e">
        <v>#N/A</v>
      </c>
      <c r="M4088" s="30">
        <v>0.72300280800188355</v>
      </c>
      <c r="N4088" s="29" t="e">
        <v>#N/A</v>
      </c>
      <c r="O4088" s="31" t="e">
        <v>#N/A</v>
      </c>
      <c r="P4088" s="31" t="e">
        <v>#N/A</v>
      </c>
      <c r="Q4088" s="31" t="e">
        <v>#N/A</v>
      </c>
      <c r="R4088" s="29">
        <v>1895317120</v>
      </c>
      <c r="S4088" s="29" t="e">
        <v>#N/A</v>
      </c>
      <c r="T4088" s="29" t="e">
        <v>#N/A</v>
      </c>
      <c r="U4088" s="29">
        <v>-3.3295747362847643</v>
      </c>
      <c r="V4088" s="29">
        <v>13.21747028054685</v>
      </c>
      <c r="W4088">
        <v>1.3171033794421336</v>
      </c>
      <c r="X4088" t="s">
        <v>74</v>
      </c>
      <c r="Y4088" t="s">
        <v>102</v>
      </c>
      <c r="Z4088" t="s">
        <v>618</v>
      </c>
    </row>
    <row r="4089" spans="2:26" x14ac:dyDescent="0.25">
      <c r="B4089" t="s">
        <v>8645</v>
      </c>
      <c r="C4089" s="26" t="s">
        <v>8646</v>
      </c>
      <c r="D4089" s="26" t="e">
        <v>#N/A</v>
      </c>
      <c r="E4089" s="26">
        <v>7.2911593000396175</v>
      </c>
      <c r="F4089" s="26" t="e">
        <v>#N/A</v>
      </c>
      <c r="G4089" s="27">
        <v>2.7927493035334403</v>
      </c>
      <c r="H4089" s="28">
        <v>23.985429358428959</v>
      </c>
      <c r="I4089" s="28" t="e">
        <v>#N/A</v>
      </c>
      <c r="J4089" s="26">
        <v>19.400123142212475</v>
      </c>
      <c r="K4089" s="29">
        <v>-0.67145906905289199</v>
      </c>
      <c r="L4089" s="26">
        <v>-3.307833919298925</v>
      </c>
      <c r="M4089" s="30">
        <v>0.71059269444546469</v>
      </c>
      <c r="N4089" s="29">
        <v>6.6843321467127039E-3</v>
      </c>
      <c r="O4089" s="31" t="e">
        <v>#N/A</v>
      </c>
      <c r="P4089" s="31">
        <v>133779000</v>
      </c>
      <c r="Q4089" s="31">
        <v>349263000</v>
      </c>
      <c r="R4089" s="29">
        <v>38414426112</v>
      </c>
      <c r="S4089" s="29">
        <v>34.449278620495789</v>
      </c>
      <c r="T4089" s="29">
        <v>35.932809494322349</v>
      </c>
      <c r="U4089" s="29">
        <v>2.2104378118894958</v>
      </c>
      <c r="V4089" s="29">
        <v>51.883941164618172</v>
      </c>
      <c r="W4089">
        <v>10.980771643233084</v>
      </c>
      <c r="X4089" t="s">
        <v>93</v>
      </c>
      <c r="Y4089" t="s">
        <v>94</v>
      </c>
      <c r="Z4089" t="s">
        <v>95</v>
      </c>
    </row>
    <row r="4090" spans="2:26" x14ac:dyDescent="0.25">
      <c r="B4090" t="s">
        <v>8647</v>
      </c>
      <c r="C4090" s="26" t="s">
        <v>8648</v>
      </c>
      <c r="D4090" s="26" t="e">
        <v>#N/A</v>
      </c>
      <c r="E4090" s="26">
        <v>0.62314038073061284</v>
      </c>
      <c r="F4090" s="26" t="e">
        <v>#N/A</v>
      </c>
      <c r="G4090" s="27">
        <v>0.54851316609706291</v>
      </c>
      <c r="H4090" s="28">
        <v>18.117157781398699</v>
      </c>
      <c r="I4090" s="28" t="e">
        <v>#N/A</v>
      </c>
      <c r="J4090" s="26">
        <v>7.9992005800374359</v>
      </c>
      <c r="K4090" s="29">
        <v>-0.19920524125176897</v>
      </c>
      <c r="L4090" s="26">
        <v>-1.620161997650416</v>
      </c>
      <c r="M4090" s="30">
        <v>0.38322291334289788</v>
      </c>
      <c r="N4090" s="29">
        <v>5.7042314322205715E-3</v>
      </c>
      <c r="O4090" s="31" t="e">
        <v>#N/A</v>
      </c>
      <c r="P4090" s="31">
        <v>602945999.99999988</v>
      </c>
      <c r="Q4090" s="31">
        <v>684978999.99999988</v>
      </c>
      <c r="R4090" s="29">
        <v>1482027392</v>
      </c>
      <c r="S4090" s="29">
        <v>1.77374463729152</v>
      </c>
      <c r="T4090" s="29">
        <v>2.0614989673160862</v>
      </c>
      <c r="U4090" s="29">
        <v>30.647679148969466</v>
      </c>
      <c r="V4090" s="29">
        <v>6.0312393113670053</v>
      </c>
      <c r="W4090">
        <v>1.0047140183560033</v>
      </c>
      <c r="X4090" t="s">
        <v>78</v>
      </c>
      <c r="Y4090" t="s">
        <v>84</v>
      </c>
      <c r="Z4090" t="s">
        <v>629</v>
      </c>
    </row>
    <row r="4091" spans="2:26" x14ac:dyDescent="0.25">
      <c r="B4091" t="s">
        <v>8649</v>
      </c>
      <c r="C4091" s="26" t="s">
        <v>8650</v>
      </c>
      <c r="D4091" s="26" t="e">
        <v>#N/A</v>
      </c>
      <c r="E4091" s="26">
        <v>0.7446254374643928</v>
      </c>
      <c r="F4091" s="26" t="e">
        <v>#N/A</v>
      </c>
      <c r="G4091" s="27">
        <v>0.7446254374643928</v>
      </c>
      <c r="H4091" s="28" t="e">
        <v>#N/A</v>
      </c>
      <c r="I4091" s="28" t="e">
        <v>#N/A</v>
      </c>
      <c r="J4091" s="26">
        <v>9.0649599732926518</v>
      </c>
      <c r="K4091" s="29">
        <v>-0.35204685573824201</v>
      </c>
      <c r="L4091" s="26">
        <v>-2.87060323575197</v>
      </c>
      <c r="M4091" s="30">
        <v>0.47982672380140912</v>
      </c>
      <c r="N4091" s="29">
        <v>6.4117123698886787E-3</v>
      </c>
      <c r="O4091" s="31" t="e">
        <v>#N/A</v>
      </c>
      <c r="P4091" s="31">
        <v>344027999.99999988</v>
      </c>
      <c r="Q4091" s="31">
        <v>344027999.99999988</v>
      </c>
      <c r="R4091" s="29">
        <v>7024681472</v>
      </c>
      <c r="S4091" s="29">
        <v>18.404318995959848</v>
      </c>
      <c r="T4091" s="29">
        <v>23.721751292100617</v>
      </c>
      <c r="U4091" s="29">
        <v>1.7886220250813392</v>
      </c>
      <c r="V4091" s="29">
        <v>25.869429234270786</v>
      </c>
      <c r="W4091">
        <v>5.2609090296866299</v>
      </c>
      <c r="X4091" t="s">
        <v>93</v>
      </c>
      <c r="Y4091" t="s">
        <v>94</v>
      </c>
      <c r="Z4091" t="s">
        <v>95</v>
      </c>
    </row>
    <row r="4092" spans="2:26" x14ac:dyDescent="0.25">
      <c r="B4092" t="s">
        <v>8651</v>
      </c>
      <c r="C4092" s="26" t="s">
        <v>8652</v>
      </c>
      <c r="D4092" s="26" t="e">
        <v>#N/A</v>
      </c>
      <c r="E4092" s="26">
        <v>0.23261095219225136</v>
      </c>
      <c r="F4092" s="26" t="e">
        <v>#N/A</v>
      </c>
      <c r="G4092" s="27">
        <v>0.23261095219225136</v>
      </c>
      <c r="H4092" s="28">
        <v>5.8967341642950357</v>
      </c>
      <c r="I4092" s="28" t="e">
        <v>#N/A</v>
      </c>
      <c r="J4092" s="26">
        <v>11.996904748858325</v>
      </c>
      <c r="K4092" s="29">
        <v>0.12974601356222945</v>
      </c>
      <c r="L4092" s="26">
        <v>2.0382800837733668</v>
      </c>
      <c r="M4092" s="30">
        <v>9.1253689849317851E-2</v>
      </c>
      <c r="N4092" s="29">
        <v>3.6993014708017115E-2</v>
      </c>
      <c r="O4092" s="31" t="e">
        <v>#N/A</v>
      </c>
      <c r="P4092" s="31">
        <v>1246618000</v>
      </c>
      <c r="Q4092" s="31">
        <v>1246618000</v>
      </c>
      <c r="R4092" s="29">
        <v>3379018496</v>
      </c>
      <c r="S4092" s="29">
        <v>11.448910210993029</v>
      </c>
      <c r="T4092" s="29">
        <v>14.17661226924894</v>
      </c>
      <c r="U4092" s="29">
        <v>-17.951307479318398</v>
      </c>
      <c r="V4092" s="29">
        <v>44.659810126582279</v>
      </c>
      <c r="W4092">
        <v>6.404996007731981</v>
      </c>
      <c r="X4092" t="s">
        <v>71</v>
      </c>
      <c r="Y4092" t="s">
        <v>76</v>
      </c>
      <c r="Z4092" t="s">
        <v>164</v>
      </c>
    </row>
    <row r="4093" spans="2:26" x14ac:dyDescent="0.25">
      <c r="B4093" t="s">
        <v>8653</v>
      </c>
      <c r="C4093" s="26" t="s">
        <v>8654</v>
      </c>
      <c r="D4093" s="26" t="e">
        <v>#N/A</v>
      </c>
      <c r="E4093" s="26">
        <v>1.5041876046901173</v>
      </c>
      <c r="F4093" s="26" t="e">
        <v>#N/A</v>
      </c>
      <c r="G4093" s="27">
        <v>7.3576403113478087E-2</v>
      </c>
      <c r="H4093" s="28">
        <v>1.6122946039586978</v>
      </c>
      <c r="I4093" s="28" t="e">
        <v>#N/A</v>
      </c>
      <c r="J4093" s="26">
        <v>12.14332748024583</v>
      </c>
      <c r="K4093" s="29">
        <v>-0.15537425474908881</v>
      </c>
      <c r="L4093" s="26">
        <v>-2.9419561243144425</v>
      </c>
      <c r="M4093" s="30">
        <v>0.35149046891792524</v>
      </c>
      <c r="N4093" s="29">
        <v>4.6814501935938051E-2</v>
      </c>
      <c r="O4093" s="31" t="e">
        <v>#N/A</v>
      </c>
      <c r="P4093" s="31">
        <v>597000000</v>
      </c>
      <c r="Q4093" s="31">
        <v>12205000000</v>
      </c>
      <c r="R4093" s="29">
        <v>49574547456</v>
      </c>
      <c r="S4093" s="29">
        <v>19.715515290676418</v>
      </c>
      <c r="T4093" s="29">
        <v>49.412998231386027</v>
      </c>
      <c r="U4093" s="29">
        <v>1.90016863156658</v>
      </c>
      <c r="V4093" s="29">
        <v>182.60070885595178</v>
      </c>
      <c r="W4093">
        <v>2.5868200836820083</v>
      </c>
      <c r="X4093" t="s">
        <v>74</v>
      </c>
      <c r="Y4093" t="s">
        <v>102</v>
      </c>
      <c r="Z4093" t="s">
        <v>1187</v>
      </c>
    </row>
    <row r="4094" spans="2:26" x14ac:dyDescent="0.25">
      <c r="B4094" t="s">
        <v>8655</v>
      </c>
      <c r="C4094" s="26" t="s">
        <v>8656</v>
      </c>
      <c r="D4094" s="26" t="e">
        <v>#N/A</v>
      </c>
      <c r="E4094" s="26">
        <v>0.13118205570848718</v>
      </c>
      <c r="F4094" s="26" t="e">
        <v>#N/A</v>
      </c>
      <c r="G4094" s="27">
        <v>0.13118205570848718</v>
      </c>
      <c r="H4094" s="28">
        <v>2.1161078374566813</v>
      </c>
      <c r="I4094" s="28" t="e">
        <v>#N/A</v>
      </c>
      <c r="J4094" s="26">
        <v>12.306273090816651</v>
      </c>
      <c r="K4094" s="29">
        <v>-0.58106523925685283</v>
      </c>
      <c r="L4094" s="26">
        <v>-4.6628361495262363</v>
      </c>
      <c r="M4094" s="30">
        <v>0.7132193409405333</v>
      </c>
      <c r="N4094" s="29">
        <v>4.2687493313362575E-3</v>
      </c>
      <c r="O4094" s="31" t="e">
        <v>#N/A</v>
      </c>
      <c r="P4094" s="31">
        <v>171463999.99999964</v>
      </c>
      <c r="Q4094" s="31">
        <v>171463999.99999964</v>
      </c>
      <c r="R4094" s="29">
        <v>2494905600</v>
      </c>
      <c r="S4094" s="29">
        <v>10.767915192597908</v>
      </c>
      <c r="T4094" s="29">
        <v>77.401840572622589</v>
      </c>
      <c r="U4094" s="29">
        <v>5.2990381680172582</v>
      </c>
      <c r="V4094" s="29">
        <v>169.66966966966967</v>
      </c>
      <c r="W4094">
        <v>2.862763543231357</v>
      </c>
      <c r="X4094" t="s">
        <v>74</v>
      </c>
      <c r="Y4094" t="s">
        <v>102</v>
      </c>
      <c r="Z4094" t="s">
        <v>1187</v>
      </c>
    </row>
    <row r="4095" spans="2:26" x14ac:dyDescent="0.25">
      <c r="B4095" t="s">
        <v>8657</v>
      </c>
      <c r="C4095" s="26" t="s">
        <v>8658</v>
      </c>
      <c r="D4095" s="26" t="e">
        <v>#N/A</v>
      </c>
      <c r="E4095" s="26">
        <v>0.95846976330159717</v>
      </c>
      <c r="F4095" s="26" t="e">
        <v>#N/A</v>
      </c>
      <c r="G4095" s="27">
        <v>0.8533032405020472</v>
      </c>
      <c r="H4095" s="28">
        <v>29.712260629337234</v>
      </c>
      <c r="I4095" s="28" t="e">
        <v>#N/A</v>
      </c>
      <c r="J4095" s="26">
        <v>14.272271682263945</v>
      </c>
      <c r="K4095" s="29">
        <v>-0.21267648762272684</v>
      </c>
      <c r="L4095" s="26">
        <v>-1.0804355718708714</v>
      </c>
      <c r="M4095" s="30">
        <v>0.41705222023333716</v>
      </c>
      <c r="N4095" s="29">
        <v>6.190162514324902E-3</v>
      </c>
      <c r="O4095" s="31" t="e">
        <v>#N/A</v>
      </c>
      <c r="P4095" s="31">
        <v>768403999.99999964</v>
      </c>
      <c r="Q4095" s="31">
        <v>863106999.99999964</v>
      </c>
      <c r="R4095" s="29">
        <v>38686920704</v>
      </c>
      <c r="S4095" s="29">
        <v>47.68934455459523</v>
      </c>
      <c r="T4095" s="29">
        <v>51.364928205601679</v>
      </c>
      <c r="U4095" s="29">
        <v>1.529785749887322</v>
      </c>
      <c r="V4095" s="29">
        <v>88.001844193532037</v>
      </c>
      <c r="W4095">
        <v>23.830119569646936</v>
      </c>
      <c r="X4095" t="s">
        <v>93</v>
      </c>
      <c r="Y4095" t="s">
        <v>94</v>
      </c>
      <c r="Z4095" t="s">
        <v>95</v>
      </c>
    </row>
    <row r="4096" spans="2:26" x14ac:dyDescent="0.25">
      <c r="B4096" t="s">
        <v>8659</v>
      </c>
      <c r="C4096" s="26" t="s">
        <v>8660</v>
      </c>
      <c r="D4096" s="26" t="e">
        <v>#N/A</v>
      </c>
      <c r="E4096" s="26">
        <v>0.861305330364461</v>
      </c>
      <c r="F4096" s="26" t="e">
        <v>#N/A</v>
      </c>
      <c r="G4096" s="27">
        <v>0.76012745251646952</v>
      </c>
      <c r="H4096" s="28">
        <v>39.061512361994545</v>
      </c>
      <c r="I4096" s="28" t="e">
        <v>#N/A</v>
      </c>
      <c r="J4096" s="26">
        <v>10.34077381055317</v>
      </c>
      <c r="K4096" s="29">
        <v>-0.15882591942014748</v>
      </c>
      <c r="L4096" s="26">
        <v>-0.6511122705973249</v>
      </c>
      <c r="M4096" s="30">
        <v>0.42355106740585524</v>
      </c>
      <c r="N4096" s="29">
        <v>7.7828317394174687E-3</v>
      </c>
      <c r="O4096" s="31" t="e">
        <v>#N/A</v>
      </c>
      <c r="P4096" s="31">
        <v>602698000.00000012</v>
      </c>
      <c r="Q4096" s="31">
        <v>682921000.00000012</v>
      </c>
      <c r="R4096" s="29">
        <v>15152423936</v>
      </c>
      <c r="S4096" s="29">
        <v>24.688830027125288</v>
      </c>
      <c r="T4096" s="29">
        <v>28.439379426592204</v>
      </c>
      <c r="U4096" s="29">
        <v>2.5322351171048969</v>
      </c>
      <c r="V4096" s="29">
        <v>46.109178042637446</v>
      </c>
      <c r="W4096">
        <v>13.999480538374875</v>
      </c>
      <c r="X4096" t="s">
        <v>74</v>
      </c>
      <c r="Y4096" t="s">
        <v>211</v>
      </c>
      <c r="Z4096" t="s">
        <v>212</v>
      </c>
    </row>
    <row r="4097" spans="2:26" x14ac:dyDescent="0.25">
      <c r="B4097" t="s">
        <v>8661</v>
      </c>
      <c r="C4097" s="26" t="s">
        <v>8662</v>
      </c>
      <c r="D4097" s="26" t="e">
        <v>#N/A</v>
      </c>
      <c r="E4097" s="26">
        <v>-0.23501041136656134</v>
      </c>
      <c r="F4097" s="26" t="e">
        <v>#N/A</v>
      </c>
      <c r="G4097" s="27">
        <v>-0.23501041136656134</v>
      </c>
      <c r="H4097" s="28" t="e">
        <v>#N/A</v>
      </c>
      <c r="I4097" s="28" t="e">
        <v>#N/A</v>
      </c>
      <c r="J4097" s="26">
        <v>-2.8480215547373153</v>
      </c>
      <c r="K4097" s="29">
        <v>-0.89929089005819607</v>
      </c>
      <c r="L4097" s="26">
        <v>83.321897048593868</v>
      </c>
      <c r="M4097" s="30">
        <v>0.96200204640666864</v>
      </c>
      <c r="N4097" s="29" t="e">
        <v>#N/A</v>
      </c>
      <c r="O4097" s="31" t="e">
        <v>#N/A</v>
      </c>
      <c r="P4097" s="31">
        <v>233879000</v>
      </c>
      <c r="Q4097" s="31">
        <v>233879000</v>
      </c>
      <c r="R4097" s="29">
        <v>11366030336</v>
      </c>
      <c r="S4097" s="29" t="e">
        <v>#N/A</v>
      </c>
      <c r="T4097" s="29" t="e">
        <v>#N/A</v>
      </c>
      <c r="U4097" s="29">
        <v>-1.4224403351090968</v>
      </c>
      <c r="V4097" s="29" t="e">
        <v>#N/A</v>
      </c>
      <c r="W4097">
        <v>3.0603082097090319</v>
      </c>
      <c r="X4097" t="s">
        <v>74</v>
      </c>
      <c r="Y4097" t="s">
        <v>102</v>
      </c>
      <c r="Z4097" t="s">
        <v>1187</v>
      </c>
    </row>
    <row r="4098" spans="2:26" x14ac:dyDescent="0.25">
      <c r="B4098" t="s">
        <v>8663</v>
      </c>
      <c r="C4098" s="26" t="s">
        <v>8664</v>
      </c>
      <c r="D4098" s="26" t="e">
        <v>#N/A</v>
      </c>
      <c r="E4098" s="26">
        <v>-0.13792245352277288</v>
      </c>
      <c r="F4098" s="26" t="e">
        <v>#N/A</v>
      </c>
      <c r="G4098" s="27">
        <v>-0.13792245352277288</v>
      </c>
      <c r="H4098" s="28">
        <v>-9.334702630383779</v>
      </c>
      <c r="I4098" s="28" t="e">
        <v>#N/A</v>
      </c>
      <c r="J4098" s="26">
        <v>-18.981739637024674</v>
      </c>
      <c r="K4098" s="29">
        <v>-0.33145585994853377</v>
      </c>
      <c r="L4098" s="26">
        <v>10.162810081979419</v>
      </c>
      <c r="M4098" s="30">
        <v>0.57959891728962121</v>
      </c>
      <c r="N4098" s="29">
        <v>2.676086956521739E-2</v>
      </c>
      <c r="O4098" s="31" t="e">
        <v>#N/A</v>
      </c>
      <c r="P4098" s="31">
        <v>3934131000</v>
      </c>
      <c r="Q4098" s="31">
        <v>3934131000</v>
      </c>
      <c r="R4098" s="29">
        <v>30879784960</v>
      </c>
      <c r="S4098" s="29" t="e">
        <v>#N/A</v>
      </c>
      <c r="T4098" s="29" t="e">
        <v>#N/A</v>
      </c>
      <c r="U4098" s="29">
        <v>-4.9635093054741271</v>
      </c>
      <c r="V4098" s="29" t="e">
        <v>#N/A</v>
      </c>
      <c r="W4098">
        <v>3.5071070860758109</v>
      </c>
      <c r="X4098" t="s">
        <v>93</v>
      </c>
      <c r="Y4098" t="s">
        <v>94</v>
      </c>
      <c r="Z4098" t="s">
        <v>95</v>
      </c>
    </row>
    <row r="4099" spans="2:26" x14ac:dyDescent="0.25">
      <c r="B4099" t="s">
        <v>8665</v>
      </c>
      <c r="C4099" s="26" t="s">
        <v>8666</v>
      </c>
      <c r="D4099" s="26" t="e">
        <v>#N/A</v>
      </c>
      <c r="E4099" s="26">
        <v>9.6017915788671523E-3</v>
      </c>
      <c r="F4099" s="26" t="e">
        <v>#N/A</v>
      </c>
      <c r="G4099" s="27">
        <v>9.5024763086781448E-3</v>
      </c>
      <c r="H4099" s="28">
        <v>-15.322705674844</v>
      </c>
      <c r="I4099" s="28" t="e">
        <v>#N/A</v>
      </c>
      <c r="J4099" s="26">
        <v>41.809056513474822</v>
      </c>
      <c r="K4099" s="29">
        <v>0.74451768069735158</v>
      </c>
      <c r="L4099" s="26">
        <v>16.615259856401007</v>
      </c>
      <c r="M4099" s="30">
        <v>7.562390961416468E-2</v>
      </c>
      <c r="N4099" s="29">
        <v>1.2335669373612102E-2</v>
      </c>
      <c r="O4099" s="31" t="e">
        <v>#N/A</v>
      </c>
      <c r="P4099" s="31">
        <v>134293166999.99998</v>
      </c>
      <c r="Q4099" s="31">
        <v>135696733999.99998</v>
      </c>
      <c r="R4099" s="29">
        <v>16731628544</v>
      </c>
      <c r="S4099" s="29">
        <v>19.321260229504613</v>
      </c>
      <c r="T4099" s="29">
        <v>111.00380202798857</v>
      </c>
      <c r="U4099" s="29">
        <v>7.6270041295987312</v>
      </c>
      <c r="V4099" s="29" t="e">
        <v>#N/A</v>
      </c>
      <c r="W4099">
        <v>1.8296987187908702</v>
      </c>
      <c r="X4099" t="s">
        <v>82</v>
      </c>
      <c r="Y4099" t="s">
        <v>89</v>
      </c>
      <c r="Z4099" t="s">
        <v>90</v>
      </c>
    </row>
    <row r="4100" spans="2:26" x14ac:dyDescent="0.25">
      <c r="B4100" t="s">
        <v>8667</v>
      </c>
      <c r="C4100" s="26" t="s">
        <v>8668</v>
      </c>
      <c r="D4100" s="26" t="e">
        <v>#N/A</v>
      </c>
      <c r="E4100" s="26">
        <v>0.36122765607820945</v>
      </c>
      <c r="F4100" s="26" t="e">
        <v>#N/A</v>
      </c>
      <c r="G4100" s="27">
        <v>0.36122765607820945</v>
      </c>
      <c r="H4100" s="28">
        <v>-33.857893582209201</v>
      </c>
      <c r="I4100" s="28" t="e">
        <v>#N/A</v>
      </c>
      <c r="J4100" s="26">
        <v>-3.2243623472984049</v>
      </c>
      <c r="K4100" s="29">
        <v>-0.59162194052379935</v>
      </c>
      <c r="L4100" s="26">
        <v>12.880188405797101</v>
      </c>
      <c r="M4100" s="30">
        <v>0.39575189014760043</v>
      </c>
      <c r="N4100" s="29">
        <v>2.0797164351851853E-2</v>
      </c>
      <c r="O4100" s="31" t="e">
        <v>#N/A</v>
      </c>
      <c r="P4100" s="31">
        <v>-588471000</v>
      </c>
      <c r="Q4100" s="31">
        <v>-588471000</v>
      </c>
      <c r="R4100" s="29">
        <v>1871068160</v>
      </c>
      <c r="S4100" s="29" t="e">
        <v>#N/A</v>
      </c>
      <c r="T4100" s="29" t="e">
        <v>#N/A</v>
      </c>
      <c r="U4100" s="29">
        <v>1.8331774722733205E-2</v>
      </c>
      <c r="V4100" s="29" t="e">
        <v>#N/A</v>
      </c>
      <c r="W4100">
        <v>1.5782802072338402</v>
      </c>
      <c r="X4100" t="s">
        <v>93</v>
      </c>
      <c r="Y4100" t="s">
        <v>96</v>
      </c>
      <c r="Z4100" t="s">
        <v>541</v>
      </c>
    </row>
    <row r="4101" spans="2:26" x14ac:dyDescent="0.25">
      <c r="B4101" t="s">
        <v>8669</v>
      </c>
      <c r="C4101" s="26" t="s">
        <v>8670</v>
      </c>
      <c r="D4101" s="26" t="e">
        <v>#N/A</v>
      </c>
      <c r="E4101" s="26">
        <v>-3.5383867487164702</v>
      </c>
      <c r="F4101" s="26" t="e">
        <v>#N/A</v>
      </c>
      <c r="G4101" s="27">
        <v>-3.5594890206228409</v>
      </c>
      <c r="H4101" s="28">
        <v>11.164287961297296</v>
      </c>
      <c r="I4101" s="28" t="e">
        <v>#N/A</v>
      </c>
      <c r="J4101" s="26">
        <v>28.59368759325147</v>
      </c>
      <c r="K4101" s="29">
        <v>-0.94880287840305166</v>
      </c>
      <c r="L4101" s="26">
        <v>-9.6599747608542774</v>
      </c>
      <c r="M4101" s="30">
        <v>0.92221521108923676</v>
      </c>
      <c r="N4101" s="29" t="e">
        <v>#N/A</v>
      </c>
      <c r="O4101" s="31" t="e">
        <v>#N/A</v>
      </c>
      <c r="P4101" s="31">
        <v>-84339000.000000477</v>
      </c>
      <c r="Q4101" s="31">
        <v>-83839000.000000477</v>
      </c>
      <c r="R4101" s="29">
        <v>6420599808</v>
      </c>
      <c r="S4101" s="29">
        <v>10.957131368790154</v>
      </c>
      <c r="T4101" s="29">
        <v>11.434337747634235</v>
      </c>
      <c r="U4101" s="29">
        <v>3.4708750998984548</v>
      </c>
      <c r="V4101" s="29">
        <v>35.922868996374859</v>
      </c>
      <c r="W4101">
        <v>2.2747975708502026</v>
      </c>
      <c r="X4101" t="s">
        <v>93</v>
      </c>
      <c r="Y4101" t="s">
        <v>96</v>
      </c>
      <c r="Z4101" t="s">
        <v>541</v>
      </c>
    </row>
    <row r="4102" spans="2:26" x14ac:dyDescent="0.25">
      <c r="B4102" t="s">
        <v>8671</v>
      </c>
      <c r="C4102" s="26" t="s">
        <v>8672</v>
      </c>
      <c r="D4102" s="26" t="e">
        <v>#N/A</v>
      </c>
      <c r="E4102" s="26">
        <v>12.611999496348528</v>
      </c>
      <c r="F4102" s="26" t="e">
        <v>#N/A</v>
      </c>
      <c r="G4102" s="27">
        <v>9.8008317025440306</v>
      </c>
      <c r="H4102" s="28">
        <v>33.197886963848006</v>
      </c>
      <c r="I4102" s="28" t="e">
        <v>#N/A</v>
      </c>
      <c r="J4102" s="26">
        <v>14.844260470463984</v>
      </c>
      <c r="K4102" s="29">
        <v>-0.33588700983822345</v>
      </c>
      <c r="L4102" s="26">
        <v>-2.1547734596420391</v>
      </c>
      <c r="M4102" s="30">
        <v>0.35014297658169491</v>
      </c>
      <c r="N4102" s="29">
        <v>9.9402489587029561E-3</v>
      </c>
      <c r="O4102" s="31" t="e">
        <v>#N/A</v>
      </c>
      <c r="P4102" s="31">
        <v>15884000</v>
      </c>
      <c r="Q4102" s="31">
        <v>20440000</v>
      </c>
      <c r="R4102" s="29">
        <v>2135439872</v>
      </c>
      <c r="S4102" s="29">
        <v>8.2772346934813843</v>
      </c>
      <c r="T4102" s="29">
        <v>8.5138640536317762</v>
      </c>
      <c r="U4102" s="29">
        <v>10.628161578131291</v>
      </c>
      <c r="V4102" s="29">
        <v>21.083545827363878</v>
      </c>
      <c r="W4102">
        <v>4.6719064369562036</v>
      </c>
      <c r="X4102" t="s">
        <v>71</v>
      </c>
      <c r="Y4102" t="s">
        <v>728</v>
      </c>
      <c r="Z4102" t="s">
        <v>729</v>
      </c>
    </row>
    <row r="4103" spans="2:26" x14ac:dyDescent="0.25">
      <c r="B4103" t="s">
        <v>8673</v>
      </c>
      <c r="C4103" s="26" t="s">
        <v>8674</v>
      </c>
      <c r="D4103" s="26" t="e">
        <v>#N/A</v>
      </c>
      <c r="E4103" s="26">
        <v>2.5184587317203575</v>
      </c>
      <c r="F4103" s="26" t="e">
        <v>#N/A</v>
      </c>
      <c r="G4103" s="27">
        <v>2.5184587317203575</v>
      </c>
      <c r="H4103" s="28">
        <v>16.0774970630201</v>
      </c>
      <c r="I4103" s="28" t="e">
        <v>#N/A</v>
      </c>
      <c r="J4103" s="26">
        <v>11.454137204111667</v>
      </c>
      <c r="K4103" s="29">
        <v>-0.47085356112229387</v>
      </c>
      <c r="L4103" s="26">
        <v>-3.8482762048439345</v>
      </c>
      <c r="M4103" s="30">
        <v>0.50830473629855344</v>
      </c>
      <c r="N4103" s="29">
        <v>1.4876606308411216E-2</v>
      </c>
      <c r="O4103" s="31" t="e">
        <v>#N/A</v>
      </c>
      <c r="P4103" s="31">
        <v>104693000.00000024</v>
      </c>
      <c r="Q4103" s="31">
        <v>104693000.00000024</v>
      </c>
      <c r="R4103" s="29">
        <v>4411123200</v>
      </c>
      <c r="S4103" s="29">
        <v>9.0483873042603715</v>
      </c>
      <c r="T4103" s="29">
        <v>11.737903020878768</v>
      </c>
      <c r="U4103" s="29">
        <v>-3.1664497604601025</v>
      </c>
      <c r="V4103" s="29">
        <v>20.414232350847652</v>
      </c>
      <c r="W4103">
        <v>2.9738187765580859</v>
      </c>
      <c r="X4103" t="s">
        <v>93</v>
      </c>
      <c r="Y4103" t="s">
        <v>94</v>
      </c>
      <c r="Z4103" t="s">
        <v>95</v>
      </c>
    </row>
    <row r="4104" spans="2:26" x14ac:dyDescent="0.25">
      <c r="B4104" t="s">
        <v>8675</v>
      </c>
      <c r="C4104" s="26" t="s">
        <v>8676</v>
      </c>
      <c r="D4104" s="26" t="e">
        <v>#N/A</v>
      </c>
      <c r="E4104" s="26">
        <v>0.11763295380193022</v>
      </c>
      <c r="F4104" s="26" t="e">
        <v>#N/A</v>
      </c>
      <c r="G4104" s="27">
        <v>0.11763295380193022</v>
      </c>
      <c r="H4104" s="28">
        <v>16.353209807117437</v>
      </c>
      <c r="I4104" s="28" t="e">
        <v>#N/A</v>
      </c>
      <c r="J4104" s="26">
        <v>16.02670827356782</v>
      </c>
      <c r="K4104" s="29">
        <v>0.19084849875406329</v>
      </c>
      <c r="L4104" s="26">
        <v>1.6387369041590651</v>
      </c>
      <c r="M4104" s="30">
        <v>0.4568779906152311</v>
      </c>
      <c r="N4104" s="29">
        <v>4.1689587835379615E-3</v>
      </c>
      <c r="O4104" s="31" t="e">
        <v>#N/A</v>
      </c>
      <c r="P4104" s="31">
        <v>13849886000</v>
      </c>
      <c r="Q4104" s="31">
        <v>13849886000</v>
      </c>
      <c r="R4104" s="29">
        <v>12876275712</v>
      </c>
      <c r="S4104" s="29">
        <v>6.80951872199772</v>
      </c>
      <c r="T4104" s="29">
        <v>10.40819143593524</v>
      </c>
      <c r="U4104" s="29">
        <v>-4.8764022613684164</v>
      </c>
      <c r="V4104" s="29">
        <v>9.9945688723702641</v>
      </c>
      <c r="W4104">
        <v>1.3436972987801852</v>
      </c>
      <c r="X4104" t="s">
        <v>78</v>
      </c>
      <c r="Y4104" t="s">
        <v>134</v>
      </c>
      <c r="Z4104" t="s">
        <v>135</v>
      </c>
    </row>
    <row r="4105" spans="2:26" x14ac:dyDescent="0.25">
      <c r="B4105" t="s">
        <v>8677</v>
      </c>
      <c r="C4105" s="26" t="s">
        <v>8678</v>
      </c>
      <c r="D4105" s="26" t="e">
        <v>#N/A</v>
      </c>
      <c r="E4105" s="26">
        <v>-0.16312268681616818</v>
      </c>
      <c r="F4105" s="26" t="e">
        <v>#N/A</v>
      </c>
      <c r="G4105" s="27">
        <v>-0.13919890088853595</v>
      </c>
      <c r="H4105" s="28">
        <v>-3.0623022533743578</v>
      </c>
      <c r="I4105" s="28" t="e">
        <v>#N/A</v>
      </c>
      <c r="J4105" s="26">
        <v>1.6379703310799065</v>
      </c>
      <c r="K4105" s="29">
        <v>-0.67766639525124039</v>
      </c>
      <c r="L4105" s="26">
        <v>-65.819697719572048</v>
      </c>
      <c r="M4105" s="30">
        <v>0.84333989624355499</v>
      </c>
      <c r="N4105" s="29">
        <v>1.5674025818722279E-2</v>
      </c>
      <c r="O4105" s="31" t="e">
        <v>#N/A</v>
      </c>
      <c r="P4105" s="31">
        <v>1234770000</v>
      </c>
      <c r="Q4105" s="31">
        <v>1446987000</v>
      </c>
      <c r="R4105" s="29">
        <v>28183724032</v>
      </c>
      <c r="S4105" s="29">
        <v>292.35106194083812</v>
      </c>
      <c r="T4105" s="29" t="e">
        <v>#N/A</v>
      </c>
      <c r="U4105" s="29">
        <v>-0.1714925960285531</v>
      </c>
      <c r="V4105" s="29" t="e">
        <v>#N/A</v>
      </c>
      <c r="W4105">
        <v>4.1581672507320091</v>
      </c>
      <c r="X4105" t="s">
        <v>93</v>
      </c>
      <c r="Y4105" t="s">
        <v>94</v>
      </c>
      <c r="Z4105" t="s">
        <v>95</v>
      </c>
    </row>
    <row r="4106" spans="2:26" x14ac:dyDescent="0.25">
      <c r="B4106" t="s">
        <v>8679</v>
      </c>
      <c r="C4106" s="26" t="s">
        <v>8680</v>
      </c>
      <c r="D4106" s="26" t="e">
        <v>#N/A</v>
      </c>
      <c r="E4106" s="26">
        <v>0.39349271588732759</v>
      </c>
      <c r="F4106" s="26" t="e">
        <v>#N/A</v>
      </c>
      <c r="G4106" s="27">
        <v>0.39349271588732759</v>
      </c>
      <c r="H4106" s="28">
        <v>18.515214979807688</v>
      </c>
      <c r="I4106" s="28" t="e">
        <v>#N/A</v>
      </c>
      <c r="J4106" s="26">
        <v>17.490547827329237</v>
      </c>
      <c r="K4106" s="29">
        <v>-0.46607308777379247</v>
      </c>
      <c r="L4106" s="26">
        <v>-3.3186054497731869</v>
      </c>
      <c r="M4106" s="30">
        <v>0.71683858532612266</v>
      </c>
      <c r="N4106" s="29">
        <v>2.9019378256542359E-2</v>
      </c>
      <c r="O4106" s="31" t="e">
        <v>#N/A</v>
      </c>
      <c r="P4106" s="31">
        <v>743536000</v>
      </c>
      <c r="Q4106" s="31">
        <v>743536000</v>
      </c>
      <c r="R4106" s="29">
        <v>10314933248</v>
      </c>
      <c r="S4106" s="29">
        <v>21.451838999474091</v>
      </c>
      <c r="T4106" s="29">
        <v>31.034589521956644</v>
      </c>
      <c r="U4106" s="29">
        <v>3.0900345386316546</v>
      </c>
      <c r="V4106" s="29">
        <v>40.643852467505219</v>
      </c>
      <c r="W4106">
        <v>4.8351357688382768</v>
      </c>
      <c r="X4106" t="s">
        <v>93</v>
      </c>
      <c r="Y4106" t="s">
        <v>94</v>
      </c>
      <c r="Z4106" t="s">
        <v>95</v>
      </c>
    </row>
    <row r="4107" spans="2:26" x14ac:dyDescent="0.25">
      <c r="B4107" t="s">
        <v>8681</v>
      </c>
      <c r="C4107" s="26" t="s">
        <v>8682</v>
      </c>
      <c r="D4107" s="26" t="e">
        <v>#N/A</v>
      </c>
      <c r="E4107" s="26">
        <v>0.36838644069971477</v>
      </c>
      <c r="F4107" s="26" t="e">
        <v>#N/A</v>
      </c>
      <c r="G4107" s="27">
        <v>0.36838644069971477</v>
      </c>
      <c r="H4107" s="28">
        <v>16.94480092155834</v>
      </c>
      <c r="I4107" s="28" t="e">
        <v>#N/A</v>
      </c>
      <c r="J4107" s="26">
        <v>8.0470023741248973</v>
      </c>
      <c r="K4107" s="29">
        <v>-0.23045225398277641</v>
      </c>
      <c r="L4107" s="26">
        <v>-1.4517293506364768</v>
      </c>
      <c r="M4107" s="30">
        <v>0.5808271856307391</v>
      </c>
      <c r="N4107" s="29">
        <v>6.1286555802149232E-3</v>
      </c>
      <c r="O4107" s="31" t="e">
        <v>#N/A</v>
      </c>
      <c r="P4107" s="31">
        <v>1870362000.0000002</v>
      </c>
      <c r="Q4107" s="31">
        <v>1870362000.0000002</v>
      </c>
      <c r="R4107" s="29">
        <v>5852685312</v>
      </c>
      <c r="S4107" s="29">
        <v>5.4549171193263151</v>
      </c>
      <c r="T4107" s="29">
        <v>6.708830146179479</v>
      </c>
      <c r="U4107" s="29">
        <v>8.2749024453273048</v>
      </c>
      <c r="V4107" s="29">
        <v>11.827509800550056</v>
      </c>
      <c r="W4107">
        <v>1.8537497790718824</v>
      </c>
      <c r="X4107" t="s">
        <v>77</v>
      </c>
      <c r="Y4107" t="s">
        <v>97</v>
      </c>
      <c r="Z4107" t="s">
        <v>97</v>
      </c>
    </row>
    <row r="4108" spans="2:26" x14ac:dyDescent="0.25">
      <c r="B4108" t="s">
        <v>8683</v>
      </c>
      <c r="C4108" s="26" t="s">
        <v>8684</v>
      </c>
      <c r="D4108" s="26" t="e">
        <v>#N/A</v>
      </c>
      <c r="E4108" s="26">
        <v>2.5759645992355904</v>
      </c>
      <c r="F4108" s="26" t="e">
        <v>#N/A</v>
      </c>
      <c r="G4108" s="27">
        <v>1.8750190412814982</v>
      </c>
      <c r="H4108" s="28">
        <v>10.419496511177147</v>
      </c>
      <c r="I4108" s="28" t="e">
        <v>#N/A</v>
      </c>
      <c r="J4108" s="26">
        <v>39.016803750691459</v>
      </c>
      <c r="K4108" s="29">
        <v>-0.79860443706157247</v>
      </c>
      <c r="L4108" s="26">
        <v>-4.7090908876337396</v>
      </c>
      <c r="M4108" s="30">
        <v>0.90502346941135747</v>
      </c>
      <c r="N4108" s="29" t="e">
        <v>#N/A</v>
      </c>
      <c r="O4108" s="31" t="e">
        <v>#N/A</v>
      </c>
      <c r="P4108" s="31">
        <v>363156000</v>
      </c>
      <c r="Q4108" s="31">
        <v>498916000</v>
      </c>
      <c r="R4108" s="29">
        <v>5126679040</v>
      </c>
      <c r="S4108" s="29">
        <v>1.3411302006009296</v>
      </c>
      <c r="T4108" s="29">
        <v>1.6685980342349698</v>
      </c>
      <c r="U4108" s="29" t="e">
        <v>#N/A</v>
      </c>
      <c r="V4108" s="29">
        <v>11.225603311575206</v>
      </c>
      <c r="W4108">
        <v>1.0937819470964747</v>
      </c>
      <c r="X4108" t="s">
        <v>74</v>
      </c>
      <c r="Y4108" t="s">
        <v>102</v>
      </c>
      <c r="Z4108" t="s">
        <v>618</v>
      </c>
    </row>
    <row r="4109" spans="2:26" x14ac:dyDescent="0.25">
      <c r="B4109" t="s">
        <v>8685</v>
      </c>
      <c r="C4109" s="26" t="s">
        <v>8686</v>
      </c>
      <c r="D4109" s="26" t="e">
        <v>#N/A</v>
      </c>
      <c r="E4109" s="26">
        <v>0.30236206533450127</v>
      </c>
      <c r="F4109" s="26" t="e">
        <v>#N/A</v>
      </c>
      <c r="G4109" s="27">
        <v>0.30236206533450127</v>
      </c>
      <c r="H4109" s="28">
        <v>-15.525944654980664</v>
      </c>
      <c r="I4109" s="28" t="e">
        <v>#N/A</v>
      </c>
      <c r="J4109" s="26">
        <v>-12.638402080794858</v>
      </c>
      <c r="K4109" s="29">
        <v>-0.75212140982523445</v>
      </c>
      <c r="L4109" s="26">
        <v>34.41834899601109</v>
      </c>
      <c r="M4109" s="30">
        <v>0.65531071953895426</v>
      </c>
      <c r="N4109" s="29">
        <v>4.4436490079770921E-3</v>
      </c>
      <c r="O4109" s="31" t="e">
        <v>#N/A</v>
      </c>
      <c r="P4109" s="31">
        <v>-327637000</v>
      </c>
      <c r="Q4109" s="31">
        <v>-327637000</v>
      </c>
      <c r="R4109" s="29">
        <v>8131606016</v>
      </c>
      <c r="S4109" s="29" t="e">
        <v>#N/A</v>
      </c>
      <c r="T4109" s="29" t="e">
        <v>#N/A</v>
      </c>
      <c r="U4109" s="29">
        <v>3.5816786920926975</v>
      </c>
      <c r="V4109" s="29" t="e">
        <v>#N/A</v>
      </c>
      <c r="W4109">
        <v>3.744194624154332</v>
      </c>
      <c r="X4109" t="s">
        <v>69</v>
      </c>
      <c r="Y4109" t="s">
        <v>70</v>
      </c>
      <c r="Z4109" t="s">
        <v>70</v>
      </c>
    </row>
    <row r="4110" spans="2:26" x14ac:dyDescent="0.25">
      <c r="B4110" t="s">
        <v>8687</v>
      </c>
      <c r="C4110" s="26" t="s">
        <v>8688</v>
      </c>
      <c r="D4110" s="26" t="e">
        <v>#N/A</v>
      </c>
      <c r="E4110" s="26">
        <v>1.5734138269817493</v>
      </c>
      <c r="F4110" s="26" t="e">
        <v>#N/A</v>
      </c>
      <c r="G4110" s="27">
        <v>1.5734138269817493</v>
      </c>
      <c r="H4110" s="28">
        <v>10.836696177977027</v>
      </c>
      <c r="I4110" s="28" t="e">
        <v>#N/A</v>
      </c>
      <c r="J4110" s="26">
        <v>13.929855097170915</v>
      </c>
      <c r="K4110" s="29">
        <v>-0.75913315023138572</v>
      </c>
      <c r="L4110" s="26">
        <v>-6.5716424146518806</v>
      </c>
      <c r="M4110" s="30">
        <v>0.8179294734469873</v>
      </c>
      <c r="N4110" s="29">
        <v>1.6633346661335466E-2</v>
      </c>
      <c r="O4110" s="31" t="e">
        <v>#N/A</v>
      </c>
      <c r="P4110" s="31">
        <v>154711999.99999976</v>
      </c>
      <c r="Q4110" s="31">
        <v>154711999.99999976</v>
      </c>
      <c r="R4110" s="29">
        <v>3621612800</v>
      </c>
      <c r="S4110" s="29">
        <v>5.3430861196008692</v>
      </c>
      <c r="T4110" s="29">
        <v>6.6718008758308462</v>
      </c>
      <c r="U4110" s="29">
        <v>7.9835978048233098</v>
      </c>
      <c r="V4110" s="29">
        <v>23.438800999167363</v>
      </c>
      <c r="W4110">
        <v>1.7193691209370725</v>
      </c>
      <c r="X4110" t="s">
        <v>71</v>
      </c>
      <c r="Y4110" t="s">
        <v>728</v>
      </c>
      <c r="Z4110" t="s">
        <v>729</v>
      </c>
    </row>
    <row r="4111" spans="2:26" x14ac:dyDescent="0.25">
      <c r="B4111" t="s">
        <v>8689</v>
      </c>
      <c r="C4111" s="26" t="s">
        <v>8690</v>
      </c>
      <c r="D4111" s="26" t="e">
        <v>#N/A</v>
      </c>
      <c r="E4111" s="26">
        <v>0.32866334031743222</v>
      </c>
      <c r="F4111" s="26" t="e">
        <v>#N/A</v>
      </c>
      <c r="G4111" s="27">
        <v>0.14040580133441644</v>
      </c>
      <c r="H4111" s="28">
        <v>31.78396658730361</v>
      </c>
      <c r="I4111" s="28" t="e">
        <v>#N/A</v>
      </c>
      <c r="J4111" s="26">
        <v>24.913566794722772</v>
      </c>
      <c r="K4111" s="29">
        <v>0.47512011222437378</v>
      </c>
      <c r="L4111" s="26">
        <v>3.4204751830147342</v>
      </c>
      <c r="M4111" s="30">
        <v>0.25488133227138599</v>
      </c>
      <c r="N4111" s="29">
        <v>4.870951249777284E-3</v>
      </c>
      <c r="O4111" s="31" t="e">
        <v>#N/A</v>
      </c>
      <c r="P4111" s="31">
        <v>702071000.00000012</v>
      </c>
      <c r="Q4111" s="31">
        <v>1643415000</v>
      </c>
      <c r="R4111" s="29">
        <v>8562309120</v>
      </c>
      <c r="S4111" s="29">
        <v>35.482444140720077</v>
      </c>
      <c r="T4111" s="29">
        <v>41.065956445426771</v>
      </c>
      <c r="U4111" s="29">
        <v>0.40375790590470995</v>
      </c>
      <c r="V4111" s="29">
        <v>37.700134841116252</v>
      </c>
      <c r="W4111">
        <v>9.4962022905364663</v>
      </c>
      <c r="X4111" t="s">
        <v>93</v>
      </c>
      <c r="Y4111" t="s">
        <v>94</v>
      </c>
      <c r="Z4111" t="s">
        <v>95</v>
      </c>
    </row>
    <row r="4112" spans="2:26" x14ac:dyDescent="0.25">
      <c r="B4112" t="s">
        <v>8691</v>
      </c>
      <c r="C4112" s="26" t="s">
        <v>8692</v>
      </c>
      <c r="D4112" s="26" t="e">
        <v>#N/A</v>
      </c>
      <c r="E4112" s="26">
        <v>0.82723634760623177</v>
      </c>
      <c r="F4112" s="26" t="e">
        <v>#N/A</v>
      </c>
      <c r="G4112" s="27">
        <v>0.82723634760623177</v>
      </c>
      <c r="H4112" s="28">
        <v>28.566373205967384</v>
      </c>
      <c r="I4112" s="28" t="e">
        <v>#N/A</v>
      </c>
      <c r="J4112" s="26">
        <v>18.539373919326145</v>
      </c>
      <c r="K4112" s="29">
        <v>-0.10181936193410655</v>
      </c>
      <c r="L4112" s="26">
        <v>-0.57671423570690106</v>
      </c>
      <c r="M4112" s="30">
        <v>0.2995585906520446</v>
      </c>
      <c r="N4112" s="29">
        <v>1.3158047186680517E-2</v>
      </c>
      <c r="O4112" s="31" t="e">
        <v>#N/A</v>
      </c>
      <c r="P4112" s="31">
        <v>1165986000.0000002</v>
      </c>
      <c r="Q4112" s="31">
        <v>1165986000.0000002</v>
      </c>
      <c r="R4112" s="29">
        <v>7087826944</v>
      </c>
      <c r="S4112" s="29">
        <v>5.1932993137358654</v>
      </c>
      <c r="T4112" s="29">
        <v>6.371674474536861</v>
      </c>
      <c r="U4112" s="29">
        <v>8.0859479855833225</v>
      </c>
      <c r="V4112" s="29">
        <v>12.682709376790489</v>
      </c>
      <c r="W4112">
        <v>3.2699795945098531</v>
      </c>
      <c r="X4112" t="s">
        <v>77</v>
      </c>
      <c r="Y4112" t="s">
        <v>83</v>
      </c>
      <c r="Z4112" t="s">
        <v>779</v>
      </c>
    </row>
    <row r="4113" spans="2:26" x14ac:dyDescent="0.25">
      <c r="B4113" t="s">
        <v>8693</v>
      </c>
      <c r="C4113" s="26" t="s">
        <v>8694</v>
      </c>
      <c r="D4113" s="26" t="e">
        <v>#N/A</v>
      </c>
      <c r="E4113" s="26">
        <v>3.6627252589355201</v>
      </c>
      <c r="F4113" s="26" t="e">
        <v>#N/A</v>
      </c>
      <c r="G4113" s="27">
        <v>3.6627252589355201</v>
      </c>
      <c r="H4113" s="28">
        <v>22.093895276721408</v>
      </c>
      <c r="I4113" s="28" t="e">
        <v>#N/A</v>
      </c>
      <c r="J4113" s="26">
        <v>15.530631240221545</v>
      </c>
      <c r="K4113" s="29">
        <v>-0.50794537560084141</v>
      </c>
      <c r="L4113" s="26">
        <v>-2.6931576794365673</v>
      </c>
      <c r="M4113" s="30">
        <v>0.55452447194276167</v>
      </c>
      <c r="N4113" s="29">
        <v>1.0615883133677468E-2</v>
      </c>
      <c r="O4113" s="31" t="e">
        <v>#N/A</v>
      </c>
      <c r="P4113" s="31">
        <v>100218000</v>
      </c>
      <c r="Q4113" s="31">
        <v>100218000</v>
      </c>
      <c r="R4113" s="29">
        <v>3558902528</v>
      </c>
      <c r="S4113" s="29">
        <v>6.0769755592684049</v>
      </c>
      <c r="T4113" s="29">
        <v>6.7181131933604137</v>
      </c>
      <c r="U4113" s="29">
        <v>4.8263474104340514</v>
      </c>
      <c r="V4113" s="29">
        <v>15.634711357327468</v>
      </c>
      <c r="W4113">
        <v>3.0652939830491426</v>
      </c>
      <c r="X4113" t="s">
        <v>93</v>
      </c>
      <c r="Y4113" t="s">
        <v>94</v>
      </c>
      <c r="Z4113" t="s">
        <v>95</v>
      </c>
    </row>
    <row r="4114" spans="2:26" x14ac:dyDescent="0.25">
      <c r="B4114" t="s">
        <v>8695</v>
      </c>
      <c r="C4114" s="26" t="s">
        <v>8696</v>
      </c>
      <c r="D4114" s="26" t="e">
        <v>#N/A</v>
      </c>
      <c r="E4114" s="26">
        <v>4.2680573663624513</v>
      </c>
      <c r="F4114" s="26" t="e">
        <v>#N/A</v>
      </c>
      <c r="G4114" s="27">
        <v>4.2680573663624513</v>
      </c>
      <c r="H4114" s="28" t="e">
        <v>#N/A</v>
      </c>
      <c r="I4114" s="28" t="e">
        <v>#N/A</v>
      </c>
      <c r="J4114" s="26">
        <v>-71.670038154086953</v>
      </c>
      <c r="K4114" s="29">
        <v>-0.99197993091441405</v>
      </c>
      <c r="L4114" s="26">
        <v>21.594052038062028</v>
      </c>
      <c r="M4114" s="30">
        <v>0.98111969461072146</v>
      </c>
      <c r="N4114" s="29" t="e">
        <v>#N/A</v>
      </c>
      <c r="O4114" s="31" t="e">
        <v>#N/A</v>
      </c>
      <c r="P4114" s="31">
        <v>-53690000</v>
      </c>
      <c r="Q4114" s="31">
        <v>-53690000</v>
      </c>
      <c r="R4114" s="29">
        <v>24742166528</v>
      </c>
      <c r="S4114" s="29" t="e">
        <v>#N/A</v>
      </c>
      <c r="T4114" s="29" t="e">
        <v>#N/A</v>
      </c>
      <c r="U4114" s="29">
        <v>-0.718995241579517</v>
      </c>
      <c r="V4114" s="29" t="e">
        <v>#N/A</v>
      </c>
      <c r="W4114">
        <v>5.0403143132584969</v>
      </c>
      <c r="X4114" t="s">
        <v>93</v>
      </c>
      <c r="Y4114" t="s">
        <v>94</v>
      </c>
      <c r="Z4114" t="s">
        <v>95</v>
      </c>
    </row>
    <row r="4115" spans="2:26" x14ac:dyDescent="0.25">
      <c r="B4115" t="s">
        <v>8697</v>
      </c>
      <c r="C4115" s="26" t="s">
        <v>8698</v>
      </c>
      <c r="D4115" s="26" t="e">
        <v>#N/A</v>
      </c>
      <c r="E4115" s="26">
        <v>5.137194067785357E-2</v>
      </c>
      <c r="F4115" s="26" t="e">
        <v>#N/A</v>
      </c>
      <c r="G4115" s="27">
        <v>5.137194067785357E-2</v>
      </c>
      <c r="H4115" s="28">
        <v>20.769339586190615</v>
      </c>
      <c r="I4115" s="28" t="e">
        <v>#N/A</v>
      </c>
      <c r="J4115" s="26">
        <v>38.219083708542669</v>
      </c>
      <c r="K4115" s="29">
        <v>0.56834275809927515</v>
      </c>
      <c r="L4115" s="26">
        <v>9.3994279548846862</v>
      </c>
      <c r="M4115" s="30">
        <v>0.16397703948676429</v>
      </c>
      <c r="N4115" s="29">
        <v>1.3535743616637416E-2</v>
      </c>
      <c r="O4115" s="31" t="e">
        <v>#N/A</v>
      </c>
      <c r="P4115" s="31">
        <v>39231688999.999992</v>
      </c>
      <c r="Q4115" s="31">
        <v>39231688999.999992</v>
      </c>
      <c r="R4115" s="29">
        <v>9242044416</v>
      </c>
      <c r="S4115" s="29">
        <v>12.252566845154208</v>
      </c>
      <c r="T4115" s="29">
        <v>19.6928802584886</v>
      </c>
      <c r="U4115" s="29">
        <v>22.720849473138909</v>
      </c>
      <c r="V4115" s="29">
        <v>7.8302969230667072</v>
      </c>
      <c r="W4115">
        <v>1.0438006635517265</v>
      </c>
      <c r="X4115" t="s">
        <v>66</v>
      </c>
      <c r="Y4115" t="s">
        <v>79</v>
      </c>
      <c r="Z4115" t="s">
        <v>127</v>
      </c>
    </row>
    <row r="4116" spans="2:26" x14ac:dyDescent="0.25">
      <c r="B4116" t="s">
        <v>8699</v>
      </c>
      <c r="C4116" s="26" t="s">
        <v>8700</v>
      </c>
      <c r="D4116" s="26" t="e">
        <v>#N/A</v>
      </c>
      <c r="E4116" s="26" t="e">
        <v>#N/A</v>
      </c>
      <c r="F4116" s="26" t="e">
        <v>#N/A</v>
      </c>
      <c r="G4116" s="27" t="e">
        <v>#N/A</v>
      </c>
      <c r="H4116" s="28" t="e">
        <v>#N/A</v>
      </c>
      <c r="I4116" s="28" t="e">
        <v>#N/A</v>
      </c>
      <c r="J4116" s="26" t="e">
        <v>#N/A</v>
      </c>
      <c r="K4116" s="29" t="e">
        <v>#N/A</v>
      </c>
      <c r="L4116" s="26" t="e">
        <v>#N/A</v>
      </c>
      <c r="M4116" s="30" t="e">
        <v>#N/A</v>
      </c>
      <c r="N4116" s="29" t="e">
        <v>#N/A</v>
      </c>
      <c r="O4116" s="31" t="e">
        <v>#N/A</v>
      </c>
      <c r="P4116" s="31" t="e">
        <v>#N/A</v>
      </c>
      <c r="Q4116" s="31" t="e">
        <v>#N/A</v>
      </c>
      <c r="R4116" s="29">
        <v>1534020992</v>
      </c>
      <c r="S4116" s="29" t="e">
        <v>#N/A</v>
      </c>
      <c r="T4116" s="29" t="e">
        <v>#N/A</v>
      </c>
      <c r="U4116" s="29" t="e">
        <v>#N/A</v>
      </c>
      <c r="V4116" s="29" t="e">
        <v>#N/A</v>
      </c>
      <c r="W4116" t="e">
        <v>#N/A</v>
      </c>
      <c r="X4116" t="s">
        <v>66</v>
      </c>
      <c r="Y4116" t="s">
        <v>111</v>
      </c>
      <c r="Z4116" t="s">
        <v>111</v>
      </c>
    </row>
    <row r="4117" spans="2:26" x14ac:dyDescent="0.25">
      <c r="B4117" t="s">
        <v>8701</v>
      </c>
      <c r="C4117" s="26" t="s">
        <v>8700</v>
      </c>
      <c r="D4117" s="26" t="e">
        <v>#N/A</v>
      </c>
      <c r="E4117" s="26" t="e">
        <v>#N/A</v>
      </c>
      <c r="F4117" s="26" t="e">
        <v>#N/A</v>
      </c>
      <c r="G4117" s="27" t="e">
        <v>#N/A</v>
      </c>
      <c r="H4117" s="28" t="e">
        <v>#N/A</v>
      </c>
      <c r="I4117" s="28" t="e">
        <v>#N/A</v>
      </c>
      <c r="J4117" s="26" t="e">
        <v>#N/A</v>
      </c>
      <c r="K4117" s="29" t="e">
        <v>#N/A</v>
      </c>
      <c r="L4117" s="26" t="e">
        <v>#N/A</v>
      </c>
      <c r="M4117" s="30" t="e">
        <v>#N/A</v>
      </c>
      <c r="N4117" s="29" t="e">
        <v>#N/A</v>
      </c>
      <c r="O4117" s="31" t="e">
        <v>#N/A</v>
      </c>
      <c r="P4117" s="31" t="e">
        <v>#N/A</v>
      </c>
      <c r="Q4117" s="31" t="e">
        <v>#N/A</v>
      </c>
      <c r="R4117" s="29">
        <v>714614976</v>
      </c>
      <c r="S4117" s="29" t="e">
        <v>#N/A</v>
      </c>
      <c r="T4117" s="29" t="e">
        <v>#N/A</v>
      </c>
      <c r="U4117" s="29" t="e">
        <v>#N/A</v>
      </c>
      <c r="V4117" s="29" t="e">
        <v>#N/A</v>
      </c>
      <c r="W4117" t="e">
        <v>#N/A</v>
      </c>
      <c r="X4117" t="s">
        <v>66</v>
      </c>
      <c r="Y4117" t="s">
        <v>111</v>
      </c>
      <c r="Z4117" t="s">
        <v>111</v>
      </c>
    </row>
    <row r="4118" spans="2:26" x14ac:dyDescent="0.25">
      <c r="B4118" t="s">
        <v>8702</v>
      </c>
      <c r="C4118" s="26" t="s">
        <v>8703</v>
      </c>
      <c r="D4118" s="26" t="e">
        <v>#N/A</v>
      </c>
      <c r="E4118" s="26">
        <v>-0.17207246694426184</v>
      </c>
      <c r="F4118" s="26" t="e">
        <v>#N/A</v>
      </c>
      <c r="G4118" s="27">
        <v>-0.17207246694426184</v>
      </c>
      <c r="H4118" s="28">
        <v>-24.942363238703852</v>
      </c>
      <c r="I4118" s="28" t="e">
        <v>#N/A</v>
      </c>
      <c r="J4118" s="26">
        <v>-3.1866079205603888</v>
      </c>
      <c r="K4118" s="29">
        <v>7.1986954340190659E-2</v>
      </c>
      <c r="L4118" s="26">
        <v>-1.3302611936838784</v>
      </c>
      <c r="M4118" s="30">
        <v>0.4225479177119919</v>
      </c>
      <c r="N4118" s="29">
        <v>9.1295591130452804E-3</v>
      </c>
      <c r="O4118" s="31" t="e">
        <v>#N/A</v>
      </c>
      <c r="P4118" s="31">
        <v>985607999.99999988</v>
      </c>
      <c r="Q4118" s="31">
        <v>985607999.99999988</v>
      </c>
      <c r="R4118" s="29">
        <v>5310022656</v>
      </c>
      <c r="S4118" s="29" t="e">
        <v>#N/A</v>
      </c>
      <c r="T4118" s="29" t="e">
        <v>#N/A</v>
      </c>
      <c r="U4118" s="29">
        <v>-6.618596996057712</v>
      </c>
      <c r="V4118" s="29" t="e">
        <v>#N/A</v>
      </c>
      <c r="W4118">
        <v>6.3854175918911151</v>
      </c>
      <c r="X4118" t="s">
        <v>78</v>
      </c>
      <c r="Y4118" t="s">
        <v>115</v>
      </c>
      <c r="Z4118" t="s">
        <v>1142</v>
      </c>
    </row>
    <row r="4119" spans="2:26" x14ac:dyDescent="0.25">
      <c r="B4119" t="s">
        <v>8704</v>
      </c>
      <c r="C4119" s="26" t="s">
        <v>8705</v>
      </c>
      <c r="D4119" s="26" t="e">
        <v>#N/A</v>
      </c>
      <c r="E4119" s="26" t="e">
        <v>#N/A</v>
      </c>
      <c r="F4119" s="26" t="e">
        <v>#N/A</v>
      </c>
      <c r="G4119" s="27" t="e">
        <v>#N/A</v>
      </c>
      <c r="H4119" s="28" t="e">
        <v>#N/A</v>
      </c>
      <c r="I4119" s="28" t="e">
        <v>#N/A</v>
      </c>
      <c r="J4119" s="26" t="e">
        <v>#N/A</v>
      </c>
      <c r="K4119" s="29" t="e">
        <v>#N/A</v>
      </c>
      <c r="L4119" s="26" t="e">
        <v>#N/A</v>
      </c>
      <c r="M4119" s="30" t="e">
        <v>#N/A</v>
      </c>
      <c r="N4119" s="29" t="e">
        <v>#N/A</v>
      </c>
      <c r="O4119" s="31" t="e">
        <v>#N/A</v>
      </c>
      <c r="P4119" s="31" t="e">
        <v>#N/A</v>
      </c>
      <c r="Q4119" s="31" t="e">
        <v>#N/A</v>
      </c>
      <c r="R4119" s="29">
        <v>437852448</v>
      </c>
      <c r="S4119" s="29" t="e">
        <v>#N/A</v>
      </c>
      <c r="T4119" s="29" t="e">
        <v>#N/A</v>
      </c>
      <c r="U4119" s="29" t="e">
        <v>#N/A</v>
      </c>
      <c r="V4119" s="29" t="e">
        <v>#N/A</v>
      </c>
      <c r="W4119" t="e">
        <v>#N/A</v>
      </c>
      <c r="X4119" t="s">
        <v>66</v>
      </c>
      <c r="Y4119" t="s">
        <v>111</v>
      </c>
      <c r="Z4119" t="s">
        <v>111</v>
      </c>
    </row>
    <row r="4120" spans="2:26" x14ac:dyDescent="0.25">
      <c r="B4120" t="s">
        <v>8706</v>
      </c>
      <c r="C4120" s="26" t="s">
        <v>8707</v>
      </c>
      <c r="D4120" s="26" t="e">
        <v>#N/A</v>
      </c>
      <c r="E4120" s="26" t="e">
        <v>#N/A</v>
      </c>
      <c r="F4120" s="26" t="e">
        <v>#N/A</v>
      </c>
      <c r="G4120" s="27" t="e">
        <v>#N/A</v>
      </c>
      <c r="H4120" s="28" t="e">
        <v>#N/A</v>
      </c>
      <c r="I4120" s="28" t="e">
        <v>#N/A</v>
      </c>
      <c r="J4120" s="26" t="e">
        <v>#N/A</v>
      </c>
      <c r="K4120" s="29" t="e">
        <v>#N/A</v>
      </c>
      <c r="L4120" s="26" t="e">
        <v>#N/A</v>
      </c>
      <c r="M4120" s="30" t="e">
        <v>#N/A</v>
      </c>
      <c r="N4120" s="29" t="e">
        <v>#N/A</v>
      </c>
      <c r="O4120" s="31" t="e">
        <v>#N/A</v>
      </c>
      <c r="P4120" s="31" t="e">
        <v>#N/A</v>
      </c>
      <c r="Q4120" s="31" t="e">
        <v>#N/A</v>
      </c>
      <c r="R4120" s="29">
        <v>318363872</v>
      </c>
      <c r="S4120" s="29" t="e">
        <v>#N/A</v>
      </c>
      <c r="T4120" s="29" t="e">
        <v>#N/A</v>
      </c>
      <c r="U4120" s="29" t="e">
        <v>#N/A</v>
      </c>
      <c r="V4120" s="29" t="e">
        <v>#N/A</v>
      </c>
      <c r="W4120" t="e">
        <v>#N/A</v>
      </c>
      <c r="X4120" t="s">
        <v>66</v>
      </c>
      <c r="Y4120" t="s">
        <v>111</v>
      </c>
      <c r="Z4120" t="s">
        <v>111</v>
      </c>
    </row>
    <row r="4121" spans="2:26" x14ac:dyDescent="0.25">
      <c r="B4121" t="s">
        <v>8708</v>
      </c>
      <c r="C4121" s="26" t="s">
        <v>8709</v>
      </c>
      <c r="D4121" s="26" t="e">
        <v>#N/A</v>
      </c>
      <c r="E4121" s="26">
        <v>0.22765639098603133</v>
      </c>
      <c r="F4121" s="26" t="e">
        <v>#N/A</v>
      </c>
      <c r="G4121" s="27">
        <v>0.22765639098603133</v>
      </c>
      <c r="H4121" s="28">
        <v>-6.0547761011228438</v>
      </c>
      <c r="I4121" s="28" t="e">
        <v>#N/A</v>
      </c>
      <c r="J4121" s="26">
        <v>8.5658586671476744</v>
      </c>
      <c r="K4121" s="29">
        <v>-0.78843947309088558</v>
      </c>
      <c r="L4121" s="26">
        <v>59.100376325692856</v>
      </c>
      <c r="M4121" s="30">
        <v>0.91307697433458601</v>
      </c>
      <c r="N4121" s="29" t="e">
        <v>#N/A</v>
      </c>
      <c r="O4121" s="31" t="e">
        <v>#N/A</v>
      </c>
      <c r="P4121" s="31">
        <v>175106000</v>
      </c>
      <c r="Q4121" s="31">
        <v>175106000</v>
      </c>
      <c r="R4121" s="29">
        <v>2114460288</v>
      </c>
      <c r="S4121" s="29" t="e">
        <v>#N/A</v>
      </c>
      <c r="T4121" s="29" t="e">
        <v>#N/A</v>
      </c>
      <c r="U4121" s="29" t="e">
        <v>#N/A</v>
      </c>
      <c r="V4121" s="29" t="e">
        <v>#N/A</v>
      </c>
      <c r="W4121">
        <v>2.0769634957687484</v>
      </c>
      <c r="X4121" t="s">
        <v>74</v>
      </c>
      <c r="Y4121" t="s">
        <v>102</v>
      </c>
      <c r="Z4121" t="s">
        <v>258</v>
      </c>
    </row>
    <row r="4122" spans="2:26" x14ac:dyDescent="0.25">
      <c r="B4122" t="s">
        <v>8710</v>
      </c>
      <c r="C4122" s="26" t="s">
        <v>8711</v>
      </c>
      <c r="D4122" s="26" t="e">
        <v>#N/A</v>
      </c>
      <c r="E4122" s="26" t="e">
        <v>#N/A</v>
      </c>
      <c r="F4122" s="26" t="e">
        <v>#N/A</v>
      </c>
      <c r="G4122" s="27" t="e">
        <v>#N/A</v>
      </c>
      <c r="H4122" s="28" t="e">
        <v>#N/A</v>
      </c>
      <c r="I4122" s="28" t="e">
        <v>#N/A</v>
      </c>
      <c r="J4122" s="26" t="e">
        <v>#N/A</v>
      </c>
      <c r="K4122" s="29" t="e">
        <v>#N/A</v>
      </c>
      <c r="L4122" s="26" t="e">
        <v>#N/A</v>
      </c>
      <c r="M4122" s="30" t="e">
        <v>#N/A</v>
      </c>
      <c r="N4122" s="29" t="e">
        <v>#N/A</v>
      </c>
      <c r="O4122" s="31" t="e">
        <v>#N/A</v>
      </c>
      <c r="P4122" s="31" t="e">
        <v>#N/A</v>
      </c>
      <c r="Q4122" s="31" t="e">
        <v>#N/A</v>
      </c>
      <c r="R4122" s="29">
        <v>499837504</v>
      </c>
      <c r="S4122" s="29" t="e">
        <v>#N/A</v>
      </c>
      <c r="T4122" s="29" t="e">
        <v>#N/A</v>
      </c>
      <c r="U4122" s="29" t="e">
        <v>#N/A</v>
      </c>
      <c r="V4122" s="29" t="e">
        <v>#N/A</v>
      </c>
      <c r="W4122" t="e">
        <v>#N/A</v>
      </c>
      <c r="X4122" t="s">
        <v>66</v>
      </c>
      <c r="Y4122" t="s">
        <v>111</v>
      </c>
      <c r="Z4122" t="s">
        <v>111</v>
      </c>
    </row>
    <row r="4123" spans="2:26" x14ac:dyDescent="0.25">
      <c r="B4123" t="s">
        <v>8712</v>
      </c>
      <c r="C4123" s="26" t="s">
        <v>8713</v>
      </c>
      <c r="D4123" s="26" t="e">
        <v>#N/A</v>
      </c>
      <c r="E4123" s="26">
        <v>1.1642308328446629</v>
      </c>
      <c r="F4123" s="26" t="e">
        <v>#N/A</v>
      </c>
      <c r="G4123" s="27">
        <v>1.1642308328446629</v>
      </c>
      <c r="H4123" s="28">
        <v>27.978804757820335</v>
      </c>
      <c r="I4123" s="28" t="e">
        <v>#N/A</v>
      </c>
      <c r="J4123" s="26">
        <v>11.888899315004222</v>
      </c>
      <c r="K4123" s="29">
        <v>-0.52508201237710905</v>
      </c>
      <c r="L4123" s="26">
        <v>-2.4994171574282071</v>
      </c>
      <c r="M4123" s="30">
        <v>0.69473666756799513</v>
      </c>
      <c r="N4123" s="29">
        <v>1.899018093007028E-2</v>
      </c>
      <c r="O4123" s="31" t="e">
        <v>#N/A</v>
      </c>
      <c r="P4123" s="31">
        <v>133014000</v>
      </c>
      <c r="Q4123" s="31">
        <v>133014000</v>
      </c>
      <c r="R4123" s="29">
        <v>2716293888</v>
      </c>
      <c r="S4123" s="29">
        <v>13.991954878270901</v>
      </c>
      <c r="T4123" s="29">
        <v>14.882020986833183</v>
      </c>
      <c r="U4123" s="29">
        <v>2.8859174755099253</v>
      </c>
      <c r="V4123" s="29">
        <v>25.747593000087718</v>
      </c>
      <c r="W4123">
        <v>5.0541330896486647</v>
      </c>
      <c r="X4123" t="s">
        <v>74</v>
      </c>
      <c r="Y4123" t="s">
        <v>211</v>
      </c>
      <c r="Z4123" t="s">
        <v>212</v>
      </c>
    </row>
    <row r="4124" spans="2:26" x14ac:dyDescent="0.25">
      <c r="B4124" t="s">
        <v>8714</v>
      </c>
      <c r="C4124" s="26" t="s">
        <v>8715</v>
      </c>
      <c r="D4124" s="26" t="e">
        <v>#N/A</v>
      </c>
      <c r="E4124" s="26">
        <v>4.0716313474610155</v>
      </c>
      <c r="F4124" s="26" t="e">
        <v>#N/A</v>
      </c>
      <c r="G4124" s="27">
        <v>4.0716313474610155</v>
      </c>
      <c r="H4124" s="28">
        <v>23.387119936071038</v>
      </c>
      <c r="I4124" s="28" t="e">
        <v>#N/A</v>
      </c>
      <c r="J4124" s="26">
        <v>13.315144951682772</v>
      </c>
      <c r="K4124" s="29">
        <v>-0.46469445902154544</v>
      </c>
      <c r="L4124" s="26">
        <v>-2.2286534124679713</v>
      </c>
      <c r="M4124" s="30">
        <v>0.49435465938503409</v>
      </c>
      <c r="N4124" s="29">
        <v>9.8622271108708189E-3</v>
      </c>
      <c r="O4124" s="31" t="e">
        <v>#N/A</v>
      </c>
      <c r="P4124" s="31">
        <v>50020000</v>
      </c>
      <c r="Q4124" s="31">
        <v>50020000</v>
      </c>
      <c r="R4124" s="29">
        <v>5136400384</v>
      </c>
      <c r="S4124" s="29">
        <v>12.398349388716204</v>
      </c>
      <c r="T4124" s="29">
        <v>21.406531299254159</v>
      </c>
      <c r="U4124" s="29">
        <v>8.6757839476090197</v>
      </c>
      <c r="V4124" s="29">
        <v>35.838440311077662</v>
      </c>
      <c r="W4124">
        <v>3.0946011984971609</v>
      </c>
      <c r="X4124" t="s">
        <v>74</v>
      </c>
      <c r="Y4124" t="s">
        <v>102</v>
      </c>
      <c r="Z4124" t="s">
        <v>618</v>
      </c>
    </row>
    <row r="4125" spans="2:26" x14ac:dyDescent="0.25">
      <c r="B4125" t="s">
        <v>8716</v>
      </c>
      <c r="C4125" s="26" t="s">
        <v>8717</v>
      </c>
      <c r="D4125" s="26" t="e">
        <v>#N/A</v>
      </c>
      <c r="E4125" s="26" t="e">
        <v>#N/A</v>
      </c>
      <c r="F4125" s="26" t="e">
        <v>#N/A</v>
      </c>
      <c r="G4125" s="27" t="e">
        <v>#N/A</v>
      </c>
      <c r="H4125" s="28" t="e">
        <v>#N/A</v>
      </c>
      <c r="I4125" s="28" t="e">
        <v>#N/A</v>
      </c>
      <c r="J4125" s="26" t="e">
        <v>#N/A</v>
      </c>
      <c r="K4125" s="29" t="e">
        <v>#N/A</v>
      </c>
      <c r="L4125" s="26" t="e">
        <v>#N/A</v>
      </c>
      <c r="M4125" s="30" t="e">
        <v>#N/A</v>
      </c>
      <c r="N4125" s="29" t="e">
        <v>#N/A</v>
      </c>
      <c r="O4125" s="31" t="e">
        <v>#N/A</v>
      </c>
      <c r="P4125" s="31" t="e">
        <v>#N/A</v>
      </c>
      <c r="Q4125" s="31" t="e">
        <v>#N/A</v>
      </c>
      <c r="R4125" s="29">
        <v>3395378944</v>
      </c>
      <c r="S4125" s="29" t="e">
        <v>#N/A</v>
      </c>
      <c r="T4125" s="29" t="e">
        <v>#N/A</v>
      </c>
      <c r="U4125" s="29" t="e">
        <v>#N/A</v>
      </c>
      <c r="V4125" s="29" t="e">
        <v>#N/A</v>
      </c>
      <c r="W4125" t="e">
        <v>#N/A</v>
      </c>
      <c r="X4125" t="e">
        <v>#N/A</v>
      </c>
      <c r="Y4125" t="e">
        <v>#N/A</v>
      </c>
      <c r="Z4125" t="e">
        <v>#N/A</v>
      </c>
    </row>
    <row r="4126" spans="2:26" x14ac:dyDescent="0.25">
      <c r="B4126" t="s">
        <v>8718</v>
      </c>
      <c r="C4126" s="26" t="s">
        <v>8719</v>
      </c>
      <c r="D4126" s="26" t="e">
        <v>#N/A</v>
      </c>
      <c r="E4126" s="26" t="e">
        <v>#N/A</v>
      </c>
      <c r="F4126" s="26" t="e">
        <v>#N/A</v>
      </c>
      <c r="G4126" s="27" t="e">
        <v>#N/A</v>
      </c>
      <c r="H4126" s="28" t="e">
        <v>#N/A</v>
      </c>
      <c r="I4126" s="28" t="e">
        <v>#N/A</v>
      </c>
      <c r="J4126" s="26" t="e">
        <v>#N/A</v>
      </c>
      <c r="K4126" s="29" t="e">
        <v>#N/A</v>
      </c>
      <c r="L4126" s="26" t="e">
        <v>#N/A</v>
      </c>
      <c r="M4126" s="30" t="e">
        <v>#N/A</v>
      </c>
      <c r="N4126" s="29" t="e">
        <v>#N/A</v>
      </c>
      <c r="O4126" s="31" t="e">
        <v>#N/A</v>
      </c>
      <c r="P4126" s="31" t="e">
        <v>#N/A</v>
      </c>
      <c r="Q4126" s="31" t="e">
        <v>#N/A</v>
      </c>
      <c r="R4126" s="29">
        <v>1869702912</v>
      </c>
      <c r="S4126" s="29" t="e">
        <v>#N/A</v>
      </c>
      <c r="T4126" s="29" t="e">
        <v>#N/A</v>
      </c>
      <c r="U4126" s="29" t="e">
        <v>#N/A</v>
      </c>
      <c r="V4126" s="29" t="e">
        <v>#N/A</v>
      </c>
      <c r="W4126" t="e">
        <v>#N/A</v>
      </c>
      <c r="X4126" t="e">
        <v>#N/A</v>
      </c>
      <c r="Y4126" t="e">
        <v>#N/A</v>
      </c>
      <c r="Z4126" t="e">
        <v>#N/A</v>
      </c>
    </row>
    <row r="4127" spans="2:26" x14ac:dyDescent="0.25">
      <c r="B4127" t="s">
        <v>8720</v>
      </c>
      <c r="C4127" s="26" t="s">
        <v>8721</v>
      </c>
      <c r="D4127" s="26" t="e">
        <v>#N/A</v>
      </c>
      <c r="E4127" s="26" t="e">
        <v>#N/A</v>
      </c>
      <c r="F4127" s="26" t="e">
        <v>#N/A</v>
      </c>
      <c r="G4127" s="27" t="e">
        <v>#N/A</v>
      </c>
      <c r="H4127" s="28" t="e">
        <v>#N/A</v>
      </c>
      <c r="I4127" s="28" t="e">
        <v>#N/A</v>
      </c>
      <c r="J4127" s="26" t="e">
        <v>#N/A</v>
      </c>
      <c r="K4127" s="29" t="e">
        <v>#N/A</v>
      </c>
      <c r="L4127" s="26" t="e">
        <v>#N/A</v>
      </c>
      <c r="M4127" s="30" t="e">
        <v>#N/A</v>
      </c>
      <c r="N4127" s="29" t="e">
        <v>#N/A</v>
      </c>
      <c r="O4127" s="31" t="e">
        <v>#N/A</v>
      </c>
      <c r="P4127" s="31" t="e">
        <v>#N/A</v>
      </c>
      <c r="Q4127" s="31" t="e">
        <v>#N/A</v>
      </c>
      <c r="R4127" s="29">
        <v>2463567616</v>
      </c>
      <c r="S4127" s="29" t="e">
        <v>#N/A</v>
      </c>
      <c r="T4127" s="29" t="e">
        <v>#N/A</v>
      </c>
      <c r="U4127" s="29" t="e">
        <v>#N/A</v>
      </c>
      <c r="V4127" s="29" t="e">
        <v>#N/A</v>
      </c>
      <c r="W4127" t="e">
        <v>#N/A</v>
      </c>
      <c r="X4127" t="e">
        <v>#N/A</v>
      </c>
      <c r="Y4127" t="e">
        <v>#N/A</v>
      </c>
      <c r="Z4127" t="e">
        <v>#N/A</v>
      </c>
    </row>
    <row r="4128" spans="2:26" x14ac:dyDescent="0.25">
      <c r="B4128" t="s">
        <v>8722</v>
      </c>
      <c r="C4128" s="26" t="s">
        <v>8723</v>
      </c>
      <c r="D4128" s="26" t="e">
        <v>#N/A</v>
      </c>
      <c r="E4128" s="26">
        <v>-2.9134408974447776</v>
      </c>
      <c r="F4128" s="26" t="e">
        <v>#N/A</v>
      </c>
      <c r="G4128" s="27">
        <v>-2.9134408974447776</v>
      </c>
      <c r="H4128" s="28">
        <v>49.529397957986156</v>
      </c>
      <c r="I4128" s="28" t="e">
        <v>#N/A</v>
      </c>
      <c r="J4128" s="26">
        <v>9.7916359333098129</v>
      </c>
      <c r="K4128" s="29">
        <v>-0.58724770032760065</v>
      </c>
      <c r="L4128" s="26">
        <v>-2.3798125968186792</v>
      </c>
      <c r="M4128" s="30">
        <v>0.50309827901875992</v>
      </c>
      <c r="N4128" s="29">
        <v>1.8433797779599137E-2</v>
      </c>
      <c r="O4128" s="31" t="e">
        <v>#N/A</v>
      </c>
      <c r="P4128" s="31">
        <v>-72204999.99999994</v>
      </c>
      <c r="Q4128" s="31">
        <v>-72204999.99999994</v>
      </c>
      <c r="R4128" s="29">
        <v>9825652736</v>
      </c>
      <c r="S4128" s="29">
        <v>44.025393584463664</v>
      </c>
      <c r="T4128" s="29">
        <v>44.312317809521545</v>
      </c>
      <c r="U4128" s="29">
        <v>2.2891812487520014</v>
      </c>
      <c r="V4128" s="29">
        <v>71.246246246246244</v>
      </c>
      <c r="W4128">
        <v>23.179423980800905</v>
      </c>
      <c r="X4128" t="s">
        <v>93</v>
      </c>
      <c r="Y4128" t="s">
        <v>94</v>
      </c>
      <c r="Z4128" t="s">
        <v>95</v>
      </c>
    </row>
    <row r="4129" spans="2:26" x14ac:dyDescent="0.25">
      <c r="B4129" t="s">
        <v>8724</v>
      </c>
      <c r="C4129" s="26" t="s">
        <v>8725</v>
      </c>
      <c r="D4129" s="26" t="e">
        <v>#N/A</v>
      </c>
      <c r="E4129" s="26">
        <v>-0.85713556944267244</v>
      </c>
      <c r="F4129" s="26" t="e">
        <v>#N/A</v>
      </c>
      <c r="G4129" s="27">
        <v>-0.85713556944267244</v>
      </c>
      <c r="H4129" s="28">
        <v>7.171585231759245</v>
      </c>
      <c r="I4129" s="28" t="e">
        <v>#N/A</v>
      </c>
      <c r="J4129" s="26">
        <v>2.8876299639448821</v>
      </c>
      <c r="K4129" s="29">
        <v>-0.582011095512592</v>
      </c>
      <c r="L4129" s="26">
        <v>-6.6882894566204127</v>
      </c>
      <c r="M4129" s="30">
        <v>0.49352460829409878</v>
      </c>
      <c r="N4129" s="29">
        <v>5.7000000000000002E-3</v>
      </c>
      <c r="O4129" s="31" t="e">
        <v>#N/A</v>
      </c>
      <c r="P4129" s="31">
        <v>-39205000.00000003</v>
      </c>
      <c r="Q4129" s="31">
        <v>-39205000.00000003</v>
      </c>
      <c r="R4129" s="29">
        <v>1704691968</v>
      </c>
      <c r="S4129" s="29">
        <v>37.526260355336532</v>
      </c>
      <c r="T4129" s="29">
        <v>43.055141292703247</v>
      </c>
      <c r="U4129" s="29">
        <v>2.1012593871739296</v>
      </c>
      <c r="V4129" s="29">
        <v>175.62862669245649</v>
      </c>
      <c r="W4129">
        <v>7.8565823051101704</v>
      </c>
      <c r="X4129" t="s">
        <v>74</v>
      </c>
      <c r="Y4129" t="s">
        <v>102</v>
      </c>
      <c r="Z4129" t="s">
        <v>102</v>
      </c>
    </row>
    <row r="4130" spans="2:26" x14ac:dyDescent="0.25">
      <c r="B4130" t="s">
        <v>8726</v>
      </c>
      <c r="C4130" s="26" t="s">
        <v>8727</v>
      </c>
      <c r="D4130" s="26" t="e">
        <v>#N/A</v>
      </c>
      <c r="E4130" s="26" t="e">
        <v>#N/A</v>
      </c>
      <c r="F4130" s="26" t="e">
        <v>#N/A</v>
      </c>
      <c r="G4130" s="27">
        <v>0.48257816732182307</v>
      </c>
      <c r="H4130" s="28">
        <v>13.059599409286699</v>
      </c>
      <c r="I4130" s="28" t="e">
        <v>#N/A</v>
      </c>
      <c r="J4130" s="26">
        <v>14.098801965548468</v>
      </c>
      <c r="K4130" s="29" t="e">
        <v>#N/A</v>
      </c>
      <c r="L4130" s="26">
        <v>-2.1126822003941093</v>
      </c>
      <c r="M4130" s="30">
        <v>0.73239077416783527</v>
      </c>
      <c r="N4130" s="29">
        <v>2.7923390550587592E-3</v>
      </c>
      <c r="O4130" s="31" t="e">
        <v>#N/A</v>
      </c>
      <c r="P4130" s="31" t="e">
        <v>#N/A</v>
      </c>
      <c r="Q4130" s="31">
        <v>287972000</v>
      </c>
      <c r="R4130" s="29">
        <v>1577800064</v>
      </c>
      <c r="S4130" s="29">
        <v>5.7985883461945376</v>
      </c>
      <c r="T4130" s="29">
        <v>8.3216621260856716</v>
      </c>
      <c r="U4130" s="29">
        <v>6.0728860510427767</v>
      </c>
      <c r="V4130" s="29">
        <v>17.717919120370723</v>
      </c>
      <c r="W4130">
        <v>2.1511038051990714</v>
      </c>
      <c r="X4130" t="s">
        <v>66</v>
      </c>
      <c r="Y4130" t="s">
        <v>79</v>
      </c>
      <c r="Z4130" t="s">
        <v>127</v>
      </c>
    </row>
    <row r="4131" spans="2:26" x14ac:dyDescent="0.25">
      <c r="B4131" t="s">
        <v>8728</v>
      </c>
      <c r="C4131" s="26" t="s">
        <v>8729</v>
      </c>
      <c r="D4131" s="26" t="e">
        <v>#N/A</v>
      </c>
      <c r="E4131" s="26" t="e">
        <v>#N/A</v>
      </c>
      <c r="F4131" s="26" t="e">
        <v>#N/A</v>
      </c>
      <c r="G4131" s="27">
        <v>0.58763072957819595</v>
      </c>
      <c r="H4131" s="28">
        <v>20.499253846514463</v>
      </c>
      <c r="I4131" s="28" t="e">
        <v>#N/A</v>
      </c>
      <c r="J4131" s="26">
        <v>7.795105211287269</v>
      </c>
      <c r="K4131" s="29" t="e">
        <v>#N/A</v>
      </c>
      <c r="L4131" s="26">
        <v>-2.1453620854410711</v>
      </c>
      <c r="M4131" s="30">
        <v>0.49531060027199902</v>
      </c>
      <c r="N4131" s="29">
        <v>3.5149999999999999E-3</v>
      </c>
      <c r="O4131" s="31" t="e">
        <v>#N/A</v>
      </c>
      <c r="P4131" s="31" t="e">
        <v>#N/A</v>
      </c>
      <c r="Q4131" s="31">
        <v>685957999.99999988</v>
      </c>
      <c r="R4131" s="29">
        <v>5697200640</v>
      </c>
      <c r="S4131" s="29">
        <v>10.544948311693517</v>
      </c>
      <c r="T4131" s="29">
        <v>11.744423429010888</v>
      </c>
      <c r="U4131" s="29">
        <v>5.7553528604532351</v>
      </c>
      <c r="V4131" s="29">
        <v>21.586401700692598</v>
      </c>
      <c r="W4131">
        <v>3.4985741911189074</v>
      </c>
      <c r="X4131" t="s">
        <v>93</v>
      </c>
      <c r="Y4131" t="s">
        <v>96</v>
      </c>
      <c r="Z4131" t="s">
        <v>1268</v>
      </c>
    </row>
    <row r="4132" spans="2:26" x14ac:dyDescent="0.25">
      <c r="B4132" t="s">
        <v>8730</v>
      </c>
      <c r="C4132" s="26" t="s">
        <v>8731</v>
      </c>
      <c r="D4132" s="26" t="e">
        <v>#N/A</v>
      </c>
      <c r="E4132" s="26" t="e">
        <v>#N/A</v>
      </c>
      <c r="F4132" s="26" t="e">
        <v>#N/A</v>
      </c>
      <c r="G4132" s="27" t="e">
        <v>#N/A</v>
      </c>
      <c r="H4132" s="28" t="e">
        <v>#N/A</v>
      </c>
      <c r="I4132" s="28" t="e">
        <v>#N/A</v>
      </c>
      <c r="J4132" s="26" t="e">
        <v>#N/A</v>
      </c>
      <c r="K4132" s="29" t="e">
        <v>#N/A</v>
      </c>
      <c r="L4132" s="26" t="e">
        <v>#N/A</v>
      </c>
      <c r="M4132" s="30" t="e">
        <v>#N/A</v>
      </c>
      <c r="N4132" s="29" t="e">
        <v>#N/A</v>
      </c>
      <c r="O4132" s="31" t="e">
        <v>#N/A</v>
      </c>
      <c r="P4132" s="31" t="e">
        <v>#N/A</v>
      </c>
      <c r="Q4132" s="31" t="e">
        <v>#N/A</v>
      </c>
      <c r="R4132" s="29">
        <v>753814912</v>
      </c>
      <c r="S4132" s="29" t="e">
        <v>#N/A</v>
      </c>
      <c r="T4132" s="29" t="e">
        <v>#N/A</v>
      </c>
      <c r="U4132" s="29" t="e">
        <v>#N/A</v>
      </c>
      <c r="V4132" s="29" t="e">
        <v>#N/A</v>
      </c>
      <c r="W4132" t="e">
        <v>#N/A</v>
      </c>
      <c r="X4132" t="e">
        <v>#N/A</v>
      </c>
      <c r="Y4132" t="e">
        <v>#N/A</v>
      </c>
      <c r="Z4132" t="e">
        <v>#N/A</v>
      </c>
    </row>
    <row r="4133" spans="2:26" x14ac:dyDescent="0.25">
      <c r="B4133" t="s">
        <v>8732</v>
      </c>
      <c r="C4133" s="26" t="s">
        <v>8731</v>
      </c>
      <c r="D4133" s="26" t="e">
        <v>#N/A</v>
      </c>
      <c r="E4133" s="26" t="e">
        <v>#N/A</v>
      </c>
      <c r="F4133" s="26" t="e">
        <v>#N/A</v>
      </c>
      <c r="G4133" s="27" t="e">
        <v>#N/A</v>
      </c>
      <c r="H4133" s="28" t="e">
        <v>#N/A</v>
      </c>
      <c r="I4133" s="28" t="e">
        <v>#N/A</v>
      </c>
      <c r="J4133" s="26" t="e">
        <v>#N/A</v>
      </c>
      <c r="K4133" s="29" t="e">
        <v>#N/A</v>
      </c>
      <c r="L4133" s="26" t="e">
        <v>#N/A</v>
      </c>
      <c r="M4133" s="30" t="e">
        <v>#N/A</v>
      </c>
      <c r="N4133" s="29" t="e">
        <v>#N/A</v>
      </c>
      <c r="O4133" s="31" t="e">
        <v>#N/A</v>
      </c>
      <c r="P4133" s="31" t="e">
        <v>#N/A</v>
      </c>
      <c r="Q4133" s="31" t="e">
        <v>#N/A</v>
      </c>
      <c r="R4133" s="29">
        <v>942415680</v>
      </c>
      <c r="S4133" s="29" t="e">
        <v>#N/A</v>
      </c>
      <c r="T4133" s="29" t="e">
        <v>#N/A</v>
      </c>
      <c r="U4133" s="29" t="e">
        <v>#N/A</v>
      </c>
      <c r="V4133" s="29" t="e">
        <v>#N/A</v>
      </c>
      <c r="W4133" t="e">
        <v>#N/A</v>
      </c>
      <c r="X4133" t="e">
        <v>#N/A</v>
      </c>
      <c r="Y4133" t="e">
        <v>#N/A</v>
      </c>
      <c r="Z4133" t="e">
        <v>#N/A</v>
      </c>
    </row>
    <row r="4134" spans="2:26" x14ac:dyDescent="0.25">
      <c r="B4134" t="s">
        <v>8733</v>
      </c>
      <c r="C4134" s="26" t="s">
        <v>8734</v>
      </c>
      <c r="D4134" s="26" t="e">
        <v>#N/A</v>
      </c>
      <c r="E4134" s="26">
        <v>0.39139866281194108</v>
      </c>
      <c r="F4134" s="26" t="e">
        <v>#N/A</v>
      </c>
      <c r="G4134" s="27">
        <v>0.39139866281194108</v>
      </c>
      <c r="H4134" s="28">
        <v>25.290344573150868</v>
      </c>
      <c r="I4134" s="28" t="e">
        <v>#N/A</v>
      </c>
      <c r="J4134" s="26">
        <v>9.7318894358940007</v>
      </c>
      <c r="K4134" s="29">
        <v>-0.20516142451750929</v>
      </c>
      <c r="L4134" s="26">
        <v>-1.0142279152536684</v>
      </c>
      <c r="M4134" s="30">
        <v>0.53626474851904593</v>
      </c>
      <c r="N4134" s="29">
        <v>1.1471806058349219E-2</v>
      </c>
      <c r="O4134" s="31" t="e">
        <v>#N/A</v>
      </c>
      <c r="P4134" s="31">
        <v>779995000</v>
      </c>
      <c r="Q4134" s="31">
        <v>779995000</v>
      </c>
      <c r="R4134" s="29">
        <v>2370161920</v>
      </c>
      <c r="S4134" s="29">
        <v>3.9595866769633683</v>
      </c>
      <c r="T4134" s="29">
        <v>6.1805499706835159</v>
      </c>
      <c r="U4134" s="29">
        <v>11.09316615803194</v>
      </c>
      <c r="V4134" s="29">
        <v>10.197170228392787</v>
      </c>
      <c r="W4134">
        <v>1.901596750739925</v>
      </c>
      <c r="X4134" t="s">
        <v>74</v>
      </c>
      <c r="Y4134" t="s">
        <v>102</v>
      </c>
      <c r="Z4134" t="s">
        <v>195</v>
      </c>
    </row>
    <row r="4135" spans="2:26" x14ac:dyDescent="0.25">
      <c r="B4135" t="s">
        <v>8735</v>
      </c>
      <c r="C4135" s="26" t="s">
        <v>8736</v>
      </c>
      <c r="D4135" s="26" t="e">
        <v>#N/A</v>
      </c>
      <c r="E4135" s="26">
        <v>0.36981172918308652</v>
      </c>
      <c r="F4135" s="26" t="e">
        <v>#N/A</v>
      </c>
      <c r="G4135" s="27">
        <v>0.36435248857767033</v>
      </c>
      <c r="H4135" s="28">
        <v>14.046766289211297</v>
      </c>
      <c r="I4135" s="28" t="e">
        <v>#N/A</v>
      </c>
      <c r="J4135" s="26">
        <v>6.8503495972784538</v>
      </c>
      <c r="K4135" s="29">
        <v>-0.44396420916468404</v>
      </c>
      <c r="L4135" s="26">
        <v>-4.7652796425969495</v>
      </c>
      <c r="M4135" s="30">
        <v>0.64716093708929645</v>
      </c>
      <c r="N4135" s="29">
        <v>5.4874201845548018E-3</v>
      </c>
      <c r="O4135" s="31" t="e">
        <v>#N/A</v>
      </c>
      <c r="P4135" s="31">
        <v>360332000.00000024</v>
      </c>
      <c r="Q4135" s="31">
        <v>365731000.00000024</v>
      </c>
      <c r="R4135" s="29">
        <v>5100566016</v>
      </c>
      <c r="S4135" s="29">
        <v>25.944926550542782</v>
      </c>
      <c r="T4135" s="29">
        <v>32.337360819481439</v>
      </c>
      <c r="U4135" s="29">
        <v>0.48545592630949302</v>
      </c>
      <c r="V4135" s="29">
        <v>41.376518994584416</v>
      </c>
      <c r="W4135">
        <v>4.4077474416297528</v>
      </c>
      <c r="X4135" t="s">
        <v>93</v>
      </c>
      <c r="Y4135" t="s">
        <v>94</v>
      </c>
      <c r="Z4135" t="s">
        <v>95</v>
      </c>
    </row>
    <row r="4136" spans="2:26" x14ac:dyDescent="0.25">
      <c r="B4136" t="s">
        <v>8737</v>
      </c>
      <c r="C4136" s="26" t="s">
        <v>8738</v>
      </c>
      <c r="D4136" s="26" t="e">
        <v>#N/A</v>
      </c>
      <c r="E4136" s="26" t="e">
        <v>#N/A</v>
      </c>
      <c r="F4136" s="26" t="e">
        <v>#N/A</v>
      </c>
      <c r="G4136" s="27" t="e">
        <v>#N/A</v>
      </c>
      <c r="H4136" s="28">
        <v>12.266460230591962</v>
      </c>
      <c r="I4136" s="28" t="e">
        <v>#N/A</v>
      </c>
      <c r="J4136" s="26" t="e">
        <v>#N/A</v>
      </c>
      <c r="K4136" s="29">
        <v>-6.7394500987961597E-2</v>
      </c>
      <c r="L4136" s="26" t="e">
        <v>#N/A</v>
      </c>
      <c r="M4136" s="30">
        <v>1.703675207736189E-2</v>
      </c>
      <c r="N4136" s="29" t="e">
        <v>#N/A</v>
      </c>
      <c r="O4136" s="31" t="e">
        <v>#N/A</v>
      </c>
      <c r="P4136" s="31">
        <v>-432855000000</v>
      </c>
      <c r="Q4136" s="31">
        <v>-429530000000</v>
      </c>
      <c r="R4136" s="29">
        <v>252881207296</v>
      </c>
      <c r="S4136" s="29" t="e">
        <v>#N/A</v>
      </c>
      <c r="T4136" s="29" t="e">
        <v>#N/A</v>
      </c>
      <c r="U4136" s="29" t="e">
        <v>#N/A</v>
      </c>
      <c r="V4136" s="29">
        <v>14.721816145701181</v>
      </c>
      <c r="W4136">
        <v>1.7604031383717891</v>
      </c>
      <c r="X4136" t="s">
        <v>66</v>
      </c>
      <c r="Y4136" t="s">
        <v>67</v>
      </c>
      <c r="Z4136" t="s">
        <v>8739</v>
      </c>
    </row>
    <row r="4137" spans="2:26" x14ac:dyDescent="0.25">
      <c r="B4137" t="s">
        <v>8740</v>
      </c>
      <c r="C4137" s="26" t="s">
        <v>8741</v>
      </c>
      <c r="D4137" s="26" t="e">
        <v>#N/A</v>
      </c>
      <c r="E4137" s="26">
        <v>0.38838424632871715</v>
      </c>
      <c r="F4137" s="26" t="e">
        <v>#N/A</v>
      </c>
      <c r="G4137" s="27">
        <v>0.38838424632871715</v>
      </c>
      <c r="H4137" s="28">
        <v>17.355994817613983</v>
      </c>
      <c r="I4137" s="28" t="e">
        <v>#N/A</v>
      </c>
      <c r="J4137" s="26">
        <v>4.0571070187118536</v>
      </c>
      <c r="K4137" s="29">
        <v>-0.28886113236597649</v>
      </c>
      <c r="L4137" s="26">
        <v>-2.5493774947076764</v>
      </c>
      <c r="M4137" s="30">
        <v>0.5550327750887567</v>
      </c>
      <c r="N4137" s="29">
        <v>1.1715467199474612E-2</v>
      </c>
      <c r="O4137" s="31" t="e">
        <v>#N/A</v>
      </c>
      <c r="P4137" s="31">
        <v>513785000.00000012</v>
      </c>
      <c r="Q4137" s="31">
        <v>513785000.00000012</v>
      </c>
      <c r="R4137" s="29">
        <v>1684021120</v>
      </c>
      <c r="S4137" s="29">
        <v>5.1503071148034181</v>
      </c>
      <c r="T4137" s="29">
        <v>5.6450097721828554</v>
      </c>
      <c r="U4137" s="29">
        <v>-1.3369190999219773</v>
      </c>
      <c r="V4137" s="29">
        <v>6.3269382635759737</v>
      </c>
      <c r="W4137">
        <v>1.536206360658859</v>
      </c>
      <c r="X4137" t="s">
        <v>71</v>
      </c>
      <c r="Y4137" t="s">
        <v>103</v>
      </c>
      <c r="Z4137" t="s">
        <v>182</v>
      </c>
    </row>
    <row r="4138" spans="2:26" x14ac:dyDescent="0.25">
      <c r="B4138" t="s">
        <v>8742</v>
      </c>
      <c r="C4138" s="26" t="s">
        <v>8743</v>
      </c>
      <c r="D4138" s="26" t="e">
        <v>#N/A</v>
      </c>
      <c r="E4138" s="26">
        <v>-50.813598901101187</v>
      </c>
      <c r="F4138" s="26" t="e">
        <v>#N/A</v>
      </c>
      <c r="G4138" s="27">
        <v>2.059326515729289</v>
      </c>
      <c r="H4138" s="28">
        <v>58.733833413824712</v>
      </c>
      <c r="I4138" s="28" t="e">
        <v>#N/A</v>
      </c>
      <c r="J4138" s="26">
        <v>17.345034586318956</v>
      </c>
      <c r="K4138" s="29">
        <v>-0.42889972151124994</v>
      </c>
      <c r="L4138" s="26">
        <v>-1.198668638680531</v>
      </c>
      <c r="M4138" s="30">
        <v>0.50564147906742785</v>
      </c>
      <c r="N4138" s="29">
        <v>1.3685212896204595E-2</v>
      </c>
      <c r="O4138" s="31" t="e">
        <v>#N/A</v>
      </c>
      <c r="P4138" s="31">
        <v>-7279999.9999996722</v>
      </c>
      <c r="Q4138" s="31">
        <v>179633000.0000003</v>
      </c>
      <c r="R4138" s="29">
        <v>10336957440</v>
      </c>
      <c r="S4138" s="29">
        <v>24.846420870424076</v>
      </c>
      <c r="T4138" s="29">
        <v>26.657497479205134</v>
      </c>
      <c r="U4138" s="29">
        <v>3.5289204015528965</v>
      </c>
      <c r="V4138" s="29">
        <v>43.747533912589041</v>
      </c>
      <c r="W4138">
        <v>15.517481629433187</v>
      </c>
      <c r="X4138" t="s">
        <v>74</v>
      </c>
      <c r="Y4138" t="s">
        <v>211</v>
      </c>
      <c r="Z4138" t="s">
        <v>212</v>
      </c>
    </row>
    <row r="4139" spans="2:26" x14ac:dyDescent="0.25">
      <c r="B4139" t="s">
        <v>8744</v>
      </c>
      <c r="C4139" s="26" t="s">
        <v>8745</v>
      </c>
      <c r="D4139" s="26" t="e">
        <v>#N/A</v>
      </c>
      <c r="E4139" s="26" t="e">
        <v>#N/A</v>
      </c>
      <c r="F4139" s="26" t="e">
        <v>#N/A</v>
      </c>
      <c r="G4139" s="27" t="e">
        <v>#N/A</v>
      </c>
      <c r="H4139" s="28" t="e">
        <v>#N/A</v>
      </c>
      <c r="I4139" s="28" t="e">
        <v>#N/A</v>
      </c>
      <c r="J4139" s="26" t="e">
        <v>#N/A</v>
      </c>
      <c r="K4139" s="29" t="e">
        <v>#N/A</v>
      </c>
      <c r="L4139" s="26" t="e">
        <v>#N/A</v>
      </c>
      <c r="M4139" s="30" t="e">
        <v>#N/A</v>
      </c>
      <c r="N4139" s="29" t="e">
        <v>#N/A</v>
      </c>
      <c r="O4139" s="31" t="e">
        <v>#N/A</v>
      </c>
      <c r="P4139" s="31" t="e">
        <v>#N/A</v>
      </c>
      <c r="Q4139" s="31" t="e">
        <v>#N/A</v>
      </c>
      <c r="R4139" s="29">
        <v>2130114560</v>
      </c>
      <c r="S4139" s="29" t="e">
        <v>#N/A</v>
      </c>
      <c r="T4139" s="29" t="e">
        <v>#N/A</v>
      </c>
      <c r="U4139" s="29" t="e">
        <v>#N/A</v>
      </c>
      <c r="V4139" s="29" t="e">
        <v>#N/A</v>
      </c>
      <c r="W4139" t="e">
        <v>#N/A</v>
      </c>
      <c r="X4139" t="e">
        <v>#N/A</v>
      </c>
      <c r="Y4139" t="e">
        <v>#N/A</v>
      </c>
      <c r="Z4139" t="e">
        <v>#N/A</v>
      </c>
    </row>
    <row r="4140" spans="2:26" x14ac:dyDescent="0.25">
      <c r="B4140" t="s">
        <v>8746</v>
      </c>
      <c r="C4140" s="26" t="s">
        <v>8747</v>
      </c>
      <c r="D4140" s="26" t="e">
        <v>#N/A</v>
      </c>
      <c r="E4140" s="26" t="e">
        <v>#N/A</v>
      </c>
      <c r="F4140" s="26" t="e">
        <v>#N/A</v>
      </c>
      <c r="G4140" s="27" t="e">
        <v>#N/A</v>
      </c>
      <c r="H4140" s="28" t="e">
        <v>#N/A</v>
      </c>
      <c r="I4140" s="28" t="e">
        <v>#N/A</v>
      </c>
      <c r="J4140" s="26" t="e">
        <v>#N/A</v>
      </c>
      <c r="K4140" s="29" t="e">
        <v>#N/A</v>
      </c>
      <c r="L4140" s="26" t="e">
        <v>#N/A</v>
      </c>
      <c r="M4140" s="30" t="e">
        <v>#N/A</v>
      </c>
      <c r="N4140" s="29" t="e">
        <v>#N/A</v>
      </c>
      <c r="O4140" s="31" t="e">
        <v>#N/A</v>
      </c>
      <c r="P4140" s="31" t="e">
        <v>#N/A</v>
      </c>
      <c r="Q4140" s="31" t="e">
        <v>#N/A</v>
      </c>
      <c r="R4140" s="29">
        <v>3591880960</v>
      </c>
      <c r="S4140" s="29" t="e">
        <v>#N/A</v>
      </c>
      <c r="T4140" s="29" t="e">
        <v>#N/A</v>
      </c>
      <c r="U4140" s="29" t="e">
        <v>#N/A</v>
      </c>
      <c r="V4140" s="29" t="e">
        <v>#N/A</v>
      </c>
      <c r="W4140" t="e">
        <v>#N/A</v>
      </c>
      <c r="X4140" t="s">
        <v>66</v>
      </c>
      <c r="Y4140" t="s">
        <v>111</v>
      </c>
      <c r="Z4140" t="s">
        <v>111</v>
      </c>
    </row>
    <row r="4141" spans="2:26" x14ac:dyDescent="0.25">
      <c r="B4141" t="s">
        <v>8748</v>
      </c>
      <c r="C4141" s="26" t="s">
        <v>8749</v>
      </c>
      <c r="D4141" s="26" t="e">
        <v>#N/A</v>
      </c>
      <c r="E4141" s="26">
        <v>0.5894896502498207</v>
      </c>
      <c r="F4141" s="26" t="e">
        <v>#N/A</v>
      </c>
      <c r="G4141" s="27">
        <v>0.5894896502498207</v>
      </c>
      <c r="H4141" s="28">
        <v>5.1223790933705855</v>
      </c>
      <c r="I4141" s="28" t="e">
        <v>#N/A</v>
      </c>
      <c r="J4141" s="26">
        <v>10.230015739213343</v>
      </c>
      <c r="K4141" s="29">
        <v>-0.74032070417835327</v>
      </c>
      <c r="L4141" s="26">
        <v>-13.661643012343394</v>
      </c>
      <c r="M4141" s="30">
        <v>0.82455515372336108</v>
      </c>
      <c r="N4141" s="29">
        <v>8.0644608263329334E-3</v>
      </c>
      <c r="O4141" s="31" t="e">
        <v>#N/A</v>
      </c>
      <c r="P4141" s="31">
        <v>168120000.00000024</v>
      </c>
      <c r="Q4141" s="31">
        <v>168120000.00000024</v>
      </c>
      <c r="R4141" s="29">
        <v>17888065536</v>
      </c>
      <c r="S4141" s="29">
        <v>151.73122403957282</v>
      </c>
      <c r="T4141" s="29">
        <v>165.58690818828515</v>
      </c>
      <c r="U4141" s="29">
        <v>0.33917585933423999</v>
      </c>
      <c r="V4141" s="29">
        <v>200.72511535926171</v>
      </c>
      <c r="W4141">
        <v>10.326979482832481</v>
      </c>
      <c r="X4141" t="s">
        <v>74</v>
      </c>
      <c r="Y4141" t="s">
        <v>102</v>
      </c>
      <c r="Z4141" t="s">
        <v>1187</v>
      </c>
    </row>
    <row r="4142" spans="2:26" x14ac:dyDescent="0.25">
      <c r="B4142" t="s">
        <v>8750</v>
      </c>
      <c r="C4142" s="26" t="s">
        <v>8751</v>
      </c>
      <c r="D4142" s="26" t="e">
        <v>#N/A</v>
      </c>
      <c r="E4142" s="26">
        <v>4.4124483572822483E-3</v>
      </c>
      <c r="F4142" s="26" t="e">
        <v>#N/A</v>
      </c>
      <c r="G4142" s="27">
        <v>3.2697581950934772E-3</v>
      </c>
      <c r="H4142" s="28">
        <v>2.5784229862021979</v>
      </c>
      <c r="I4142" s="28" t="e">
        <v>#N/A</v>
      </c>
      <c r="J4142" s="26">
        <v>3.693167997809482</v>
      </c>
      <c r="K4142" s="29">
        <v>-0.28295377058205601</v>
      </c>
      <c r="L4142" s="26">
        <v>-5.233085293898057</v>
      </c>
      <c r="M4142" s="30">
        <v>0.61182136981614343</v>
      </c>
      <c r="N4142" s="29">
        <v>2.8802582300482108E-2</v>
      </c>
      <c r="O4142" s="31" t="e">
        <v>#N/A</v>
      </c>
      <c r="P4142" s="31">
        <v>4949632999.9999981</v>
      </c>
      <c r="Q4142" s="31">
        <v>6679392999.9999981</v>
      </c>
      <c r="R4142" s="29">
        <v>58693455872</v>
      </c>
      <c r="S4142" s="29">
        <v>58.372717976240587</v>
      </c>
      <c r="T4142" s="29">
        <v>1770.6684895788885</v>
      </c>
      <c r="U4142" s="29">
        <v>-1.4630097806349187</v>
      </c>
      <c r="V4142" s="29">
        <v>264.51801964175962</v>
      </c>
      <c r="W4142">
        <v>5.0081794926820598</v>
      </c>
      <c r="X4142" t="s">
        <v>71</v>
      </c>
      <c r="Y4142" t="s">
        <v>103</v>
      </c>
      <c r="Z4142" t="s">
        <v>1904</v>
      </c>
    </row>
    <row r="4143" spans="2:26" x14ac:dyDescent="0.25">
      <c r="B4143" t="s">
        <v>8752</v>
      </c>
      <c r="C4143" s="26" t="s">
        <v>8753</v>
      </c>
      <c r="D4143" s="26" t="e">
        <v>#N/A</v>
      </c>
      <c r="E4143" s="26">
        <v>0.47695034913419038</v>
      </c>
      <c r="F4143" s="26" t="e">
        <v>#N/A</v>
      </c>
      <c r="G4143" s="27">
        <v>0.47695034913419038</v>
      </c>
      <c r="H4143" s="28">
        <v>27.084102430781225</v>
      </c>
      <c r="I4143" s="28" t="e">
        <v>#N/A</v>
      </c>
      <c r="J4143" s="26">
        <v>26.310084640471064</v>
      </c>
      <c r="K4143" s="29">
        <v>-0.23058771906945635</v>
      </c>
      <c r="L4143" s="26">
        <v>-0.77397842263820615</v>
      </c>
      <c r="M4143" s="30">
        <v>0.72737426567718788</v>
      </c>
      <c r="N4143" s="29">
        <v>1.1266666666666664E-2</v>
      </c>
      <c r="O4143" s="31" t="e">
        <v>#N/A</v>
      </c>
      <c r="P4143" s="31">
        <v>323801000</v>
      </c>
      <c r="Q4143" s="31">
        <v>323801000</v>
      </c>
      <c r="R4143" s="29">
        <v>3910658816</v>
      </c>
      <c r="S4143" s="29">
        <v>19.491535473903756</v>
      </c>
      <c r="T4143" s="29">
        <v>24.508141287385801</v>
      </c>
      <c r="U4143" s="29">
        <v>1.2626772705911249</v>
      </c>
      <c r="V4143" s="29">
        <v>41.65386722954868</v>
      </c>
      <c r="W4143">
        <v>9.6847637754284808</v>
      </c>
      <c r="X4143" t="s">
        <v>78</v>
      </c>
      <c r="Y4143" t="s">
        <v>115</v>
      </c>
      <c r="Z4143" t="s">
        <v>181</v>
      </c>
    </row>
    <row r="4144" spans="2:26" x14ac:dyDescent="0.25">
      <c r="B4144" t="s">
        <v>8754</v>
      </c>
      <c r="C4144" s="26" t="s">
        <v>8755</v>
      </c>
      <c r="D4144" s="26" t="e">
        <v>#N/A</v>
      </c>
      <c r="E4144" s="26" t="e">
        <v>#N/A</v>
      </c>
      <c r="F4144" s="26" t="e">
        <v>#N/A</v>
      </c>
      <c r="G4144" s="27" t="e">
        <v>#N/A</v>
      </c>
      <c r="H4144" s="28" t="e">
        <v>#N/A</v>
      </c>
      <c r="I4144" s="28" t="e">
        <v>#N/A</v>
      </c>
      <c r="J4144" s="26" t="e">
        <v>#N/A</v>
      </c>
      <c r="K4144" s="29" t="e">
        <v>#N/A</v>
      </c>
      <c r="L4144" s="26" t="e">
        <v>#N/A</v>
      </c>
      <c r="M4144" s="30">
        <v>3.1654609189781344E-2</v>
      </c>
      <c r="N4144" s="29" t="e">
        <v>#N/A</v>
      </c>
      <c r="O4144" s="31" t="e">
        <v>#N/A</v>
      </c>
      <c r="P4144" s="31">
        <v>-143605000000</v>
      </c>
      <c r="Q4144" s="31">
        <v>-143605000000</v>
      </c>
      <c r="R4144" s="29">
        <v>62533844992</v>
      </c>
      <c r="S4144" s="29" t="e">
        <v>#N/A</v>
      </c>
      <c r="T4144" s="29" t="e">
        <v>#N/A</v>
      </c>
      <c r="U4144" s="29" t="e">
        <v>#N/A</v>
      </c>
      <c r="V4144" s="29" t="e">
        <v>#N/A</v>
      </c>
      <c r="W4144">
        <v>0.35817583469474407</v>
      </c>
      <c r="X4144" t="s">
        <v>66</v>
      </c>
      <c r="Y4144" t="s">
        <v>67</v>
      </c>
      <c r="Z4144" t="s">
        <v>68</v>
      </c>
    </row>
    <row r="4145" spans="2:26" x14ac:dyDescent="0.25">
      <c r="B4145" t="s">
        <v>8756</v>
      </c>
      <c r="C4145" s="26" t="s">
        <v>8757</v>
      </c>
      <c r="D4145" s="26" t="e">
        <v>#N/A</v>
      </c>
      <c r="E4145" s="26" t="e">
        <v>#N/A</v>
      </c>
      <c r="F4145" s="26" t="e">
        <v>#N/A</v>
      </c>
      <c r="G4145" s="27" t="e">
        <v>#N/A</v>
      </c>
      <c r="H4145" s="28" t="e">
        <v>#N/A</v>
      </c>
      <c r="I4145" s="28" t="e">
        <v>#N/A</v>
      </c>
      <c r="J4145" s="26" t="e">
        <v>#N/A</v>
      </c>
      <c r="K4145" s="29" t="e">
        <v>#N/A</v>
      </c>
      <c r="L4145" s="26" t="e">
        <v>#N/A</v>
      </c>
      <c r="M4145" s="30" t="e">
        <v>#N/A</v>
      </c>
      <c r="N4145" s="29" t="e">
        <v>#N/A</v>
      </c>
      <c r="O4145" s="31" t="e">
        <v>#N/A</v>
      </c>
      <c r="P4145" s="31" t="e">
        <v>#N/A</v>
      </c>
      <c r="Q4145" s="31" t="e">
        <v>#N/A</v>
      </c>
      <c r="R4145" s="29">
        <v>312746368</v>
      </c>
      <c r="S4145" s="29" t="e">
        <v>#N/A</v>
      </c>
      <c r="T4145" s="29" t="e">
        <v>#N/A</v>
      </c>
      <c r="U4145" s="29" t="e">
        <v>#N/A</v>
      </c>
      <c r="V4145" s="29" t="e">
        <v>#N/A</v>
      </c>
      <c r="W4145" t="e">
        <v>#N/A</v>
      </c>
      <c r="X4145" t="s">
        <v>66</v>
      </c>
      <c r="Y4145" t="s">
        <v>111</v>
      </c>
      <c r="Z4145" t="s">
        <v>111</v>
      </c>
    </row>
    <row r="4146" spans="2:26" x14ac:dyDescent="0.25">
      <c r="B4146" t="s">
        <v>8758</v>
      </c>
      <c r="C4146" s="26" t="s">
        <v>8759</v>
      </c>
      <c r="D4146" s="26" t="e">
        <v>#N/A</v>
      </c>
      <c r="E4146" s="26" t="e">
        <v>#N/A</v>
      </c>
      <c r="F4146" s="26" t="e">
        <v>#N/A</v>
      </c>
      <c r="G4146" s="27" t="e">
        <v>#N/A</v>
      </c>
      <c r="H4146" s="28" t="e">
        <v>#N/A</v>
      </c>
      <c r="I4146" s="28" t="e">
        <v>#N/A</v>
      </c>
      <c r="J4146" s="26" t="e">
        <v>#N/A</v>
      </c>
      <c r="K4146" s="29" t="e">
        <v>#N/A</v>
      </c>
      <c r="L4146" s="26" t="e">
        <v>#N/A</v>
      </c>
      <c r="M4146" s="30" t="e">
        <v>#N/A</v>
      </c>
      <c r="N4146" s="29" t="e">
        <v>#N/A</v>
      </c>
      <c r="O4146" s="31" t="e">
        <v>#N/A</v>
      </c>
      <c r="P4146" s="31" t="e">
        <v>#N/A</v>
      </c>
      <c r="Q4146" s="31" t="e">
        <v>#N/A</v>
      </c>
      <c r="R4146" s="29">
        <v>326853088</v>
      </c>
      <c r="S4146" s="29" t="e">
        <v>#N/A</v>
      </c>
      <c r="T4146" s="29" t="e">
        <v>#N/A</v>
      </c>
      <c r="U4146" s="29" t="e">
        <v>#N/A</v>
      </c>
      <c r="V4146" s="29" t="e">
        <v>#N/A</v>
      </c>
      <c r="W4146" t="e">
        <v>#N/A</v>
      </c>
      <c r="X4146" t="e">
        <v>#N/A</v>
      </c>
      <c r="Y4146" t="e">
        <v>#N/A</v>
      </c>
      <c r="Z4146" t="e">
        <v>#N/A</v>
      </c>
    </row>
    <row r="4147" spans="2:26" x14ac:dyDescent="0.25">
      <c r="B4147" t="s">
        <v>8760</v>
      </c>
      <c r="C4147" s="26" t="s">
        <v>8761</v>
      </c>
      <c r="D4147" s="26" t="e">
        <v>#N/A</v>
      </c>
      <c r="E4147" s="26" t="e">
        <v>#N/A</v>
      </c>
      <c r="F4147" s="26" t="e">
        <v>#N/A</v>
      </c>
      <c r="G4147" s="27" t="e">
        <v>#N/A</v>
      </c>
      <c r="H4147" s="28" t="e">
        <v>#N/A</v>
      </c>
      <c r="I4147" s="28" t="e">
        <v>#N/A</v>
      </c>
      <c r="J4147" s="26" t="e">
        <v>#N/A</v>
      </c>
      <c r="K4147" s="29" t="e">
        <v>#N/A</v>
      </c>
      <c r="L4147" s="26" t="e">
        <v>#N/A</v>
      </c>
      <c r="M4147" s="30" t="e">
        <v>#N/A</v>
      </c>
      <c r="N4147" s="29" t="e">
        <v>#N/A</v>
      </c>
      <c r="O4147" s="31" t="e">
        <v>#N/A</v>
      </c>
      <c r="P4147" s="31" t="e">
        <v>#N/A</v>
      </c>
      <c r="Q4147" s="31" t="e">
        <v>#N/A</v>
      </c>
      <c r="R4147" s="29">
        <v>413694336</v>
      </c>
      <c r="S4147" s="29" t="e">
        <v>#N/A</v>
      </c>
      <c r="T4147" s="29" t="e">
        <v>#N/A</v>
      </c>
      <c r="U4147" s="29" t="e">
        <v>#N/A</v>
      </c>
      <c r="V4147" s="29" t="e">
        <v>#N/A</v>
      </c>
      <c r="W4147" t="e">
        <v>#N/A</v>
      </c>
      <c r="X4147" t="e">
        <v>#N/A</v>
      </c>
      <c r="Y4147" t="e">
        <v>#N/A</v>
      </c>
      <c r="Z4147" t="e">
        <v>#N/A</v>
      </c>
    </row>
    <row r="4148" spans="2:26" x14ac:dyDescent="0.25">
      <c r="B4148" t="s">
        <v>8762</v>
      </c>
      <c r="C4148" s="26" t="s">
        <v>8763</v>
      </c>
      <c r="D4148" s="26" t="e">
        <v>#N/A</v>
      </c>
      <c r="E4148" s="26">
        <v>0.13908074773559453</v>
      </c>
      <c r="F4148" s="26" t="e">
        <v>#N/A</v>
      </c>
      <c r="G4148" s="27">
        <v>0.13847573736212568</v>
      </c>
      <c r="H4148" s="28">
        <v>30.282894395810438</v>
      </c>
      <c r="I4148" s="28" t="e">
        <v>#N/A</v>
      </c>
      <c r="J4148" s="26">
        <v>10.489422333832758</v>
      </c>
      <c r="K4148" s="29">
        <v>0.34923650004870849</v>
      </c>
      <c r="L4148" s="26">
        <v>2.7829939110517468</v>
      </c>
      <c r="M4148" s="30">
        <v>0.2609460939521438</v>
      </c>
      <c r="N4148" s="29">
        <v>9.5544127264561851E-3</v>
      </c>
      <c r="O4148" s="31" t="e">
        <v>#N/A</v>
      </c>
      <c r="P4148" s="31">
        <v>4670100000</v>
      </c>
      <c r="Q4148" s="31">
        <v>4690504000</v>
      </c>
      <c r="R4148" s="29">
        <v>3064019968</v>
      </c>
      <c r="S4148" s="29">
        <v>5.9629255678745974</v>
      </c>
      <c r="T4148" s="29">
        <v>8.8458586681569962</v>
      </c>
      <c r="U4148" s="29">
        <v>28.223869590656662</v>
      </c>
      <c r="V4148" s="29">
        <v>5.2307578752617996</v>
      </c>
      <c r="W4148">
        <v>1.2637428551091041</v>
      </c>
      <c r="X4148" t="s">
        <v>74</v>
      </c>
      <c r="Y4148" t="s">
        <v>211</v>
      </c>
      <c r="Z4148" t="s">
        <v>1503</v>
      </c>
    </row>
    <row r="4149" spans="2:26" x14ac:dyDescent="0.25">
      <c r="B4149" t="s">
        <v>8764</v>
      </c>
      <c r="C4149" s="26" t="s">
        <v>8765</v>
      </c>
      <c r="D4149" s="26" t="e">
        <v>#N/A</v>
      </c>
      <c r="E4149" s="26">
        <v>1.1576413033445125</v>
      </c>
      <c r="F4149" s="26" t="e">
        <v>#N/A</v>
      </c>
      <c r="G4149" s="27">
        <v>1.1576413033445125</v>
      </c>
      <c r="H4149" s="28">
        <v>132.61876166088814</v>
      </c>
      <c r="I4149" s="28" t="e">
        <v>#N/A</v>
      </c>
      <c r="J4149" s="26">
        <v>7.1765593057524626</v>
      </c>
      <c r="K4149" s="29">
        <v>-0.12489002978403452</v>
      </c>
      <c r="L4149" s="26">
        <v>-0.5525052108631896</v>
      </c>
      <c r="M4149" s="30">
        <v>0.30557335308743561</v>
      </c>
      <c r="N4149" s="29">
        <v>4.9249999999999997E-3</v>
      </c>
      <c r="O4149" s="31" t="e">
        <v>#N/A</v>
      </c>
      <c r="P4149" s="31">
        <v>130003999.99999999</v>
      </c>
      <c r="Q4149" s="31">
        <v>130003999.99999999</v>
      </c>
      <c r="R4149" s="29">
        <v>2696347392</v>
      </c>
      <c r="S4149" s="29">
        <v>16.026016760841362</v>
      </c>
      <c r="T4149" s="29">
        <v>17.319083256920358</v>
      </c>
      <c r="U4149" s="29">
        <v>4.099731374672956</v>
      </c>
      <c r="V4149" s="29">
        <v>12.020606754436177</v>
      </c>
      <c r="W4149">
        <v>9.5991158170505422</v>
      </c>
      <c r="X4149" t="s">
        <v>93</v>
      </c>
      <c r="Y4149" t="s">
        <v>94</v>
      </c>
      <c r="Z4149" t="s">
        <v>95</v>
      </c>
    </row>
    <row r="4150" spans="2:26" x14ac:dyDescent="0.25">
      <c r="B4150" t="s">
        <v>8766</v>
      </c>
      <c r="C4150" s="26" t="s">
        <v>8767</v>
      </c>
      <c r="D4150" s="26" t="e">
        <v>#N/A</v>
      </c>
      <c r="E4150" s="26">
        <v>3.6526839438982849E-2</v>
      </c>
      <c r="F4150" s="26" t="e">
        <v>#N/A</v>
      </c>
      <c r="G4150" s="27">
        <v>3.6526839438982849E-2</v>
      </c>
      <c r="H4150" s="28" t="e">
        <v>#N/A</v>
      </c>
      <c r="I4150" s="28" t="e">
        <v>#N/A</v>
      </c>
      <c r="J4150" s="26">
        <v>39.021968155019806</v>
      </c>
      <c r="K4150" s="29">
        <v>0.38134728871590956</v>
      </c>
      <c r="L4150" s="26">
        <v>2.0635766782864002</v>
      </c>
      <c r="M4150" s="30">
        <v>0.42425758051600299</v>
      </c>
      <c r="N4150" s="29">
        <v>3.4651514495041089E-3</v>
      </c>
      <c r="O4150" s="31" t="e">
        <v>#N/A</v>
      </c>
      <c r="P4150" s="31">
        <v>4558292000</v>
      </c>
      <c r="Q4150" s="31">
        <v>4558292000</v>
      </c>
      <c r="R4150" s="29">
        <v>8852801536</v>
      </c>
      <c r="S4150" s="29">
        <v>10.530012419247635</v>
      </c>
      <c r="T4150" s="29">
        <v>66.129426642642642</v>
      </c>
      <c r="U4150" s="29">
        <v>-3.767180351257339</v>
      </c>
      <c r="V4150" s="29">
        <v>43.850627883075362</v>
      </c>
      <c r="W4150">
        <v>3.3099609921751063</v>
      </c>
      <c r="X4150" t="s">
        <v>74</v>
      </c>
      <c r="Y4150" t="s">
        <v>102</v>
      </c>
      <c r="Z4150" t="s">
        <v>762</v>
      </c>
    </row>
    <row r="4151" spans="2:26" x14ac:dyDescent="0.25">
      <c r="B4151" t="s">
        <v>8768</v>
      </c>
      <c r="C4151" s="26" t="s">
        <v>8769</v>
      </c>
      <c r="D4151" s="26" t="e">
        <v>#N/A</v>
      </c>
      <c r="E4151" s="26">
        <v>0.12149668548617423</v>
      </c>
      <c r="F4151" s="26" t="e">
        <v>#N/A</v>
      </c>
      <c r="G4151" s="27">
        <v>0.12149668548617423</v>
      </c>
      <c r="H4151" s="28">
        <v>29.630565814582326</v>
      </c>
      <c r="I4151" s="28" t="e">
        <v>#N/A</v>
      </c>
      <c r="J4151" s="26">
        <v>16.216763676614157</v>
      </c>
      <c r="K4151" s="29">
        <v>0.47151722739763074</v>
      </c>
      <c r="L4151" s="26">
        <v>3.4887171237436276</v>
      </c>
      <c r="M4151" s="30">
        <v>0.22849857443294055</v>
      </c>
      <c r="N4151" s="29">
        <v>9.6551136039873271E-3</v>
      </c>
      <c r="O4151" s="31" t="e">
        <v>#N/A</v>
      </c>
      <c r="P4151" s="31">
        <v>6481041000</v>
      </c>
      <c r="Q4151" s="31">
        <v>6481041000</v>
      </c>
      <c r="R4151" s="29">
        <v>9632095232</v>
      </c>
      <c r="S4151" s="29">
        <v>11.186258547566931</v>
      </c>
      <c r="T4151" s="29">
        <v>17.776423446042479</v>
      </c>
      <c r="U4151" s="29">
        <v>2.420594838238411</v>
      </c>
      <c r="V4151" s="29">
        <v>12.617071555562134</v>
      </c>
      <c r="W4151">
        <v>3.465504080289818</v>
      </c>
      <c r="X4151" t="s">
        <v>78</v>
      </c>
      <c r="Y4151" t="s">
        <v>134</v>
      </c>
      <c r="Z4151" t="s">
        <v>7047</v>
      </c>
    </row>
    <row r="4152" spans="2:26" x14ac:dyDescent="0.25">
      <c r="B4152" t="s">
        <v>8770</v>
      </c>
      <c r="C4152" s="26" t="s">
        <v>8771</v>
      </c>
      <c r="D4152" s="26" t="e">
        <v>#N/A</v>
      </c>
      <c r="E4152" s="26" t="e">
        <v>#N/A</v>
      </c>
      <c r="F4152" s="26" t="e">
        <v>#N/A</v>
      </c>
      <c r="G4152" s="27" t="e">
        <v>#N/A</v>
      </c>
      <c r="H4152" s="28" t="e">
        <v>#N/A</v>
      </c>
      <c r="I4152" s="28" t="e">
        <v>#N/A</v>
      </c>
      <c r="J4152" s="26" t="e">
        <v>#N/A</v>
      </c>
      <c r="K4152" s="29" t="e">
        <v>#N/A</v>
      </c>
      <c r="L4152" s="26" t="e">
        <v>#N/A</v>
      </c>
      <c r="M4152" s="30" t="e">
        <v>#N/A</v>
      </c>
      <c r="N4152" s="29" t="e">
        <v>#N/A</v>
      </c>
      <c r="O4152" s="31" t="e">
        <v>#N/A</v>
      </c>
      <c r="P4152" s="31" t="e">
        <v>#N/A</v>
      </c>
      <c r="Q4152" s="31" t="e">
        <v>#N/A</v>
      </c>
      <c r="R4152" s="29">
        <v>40703795200</v>
      </c>
      <c r="S4152" s="29" t="e">
        <v>#N/A</v>
      </c>
      <c r="T4152" s="29" t="e">
        <v>#N/A</v>
      </c>
      <c r="U4152" s="29" t="e">
        <v>#N/A</v>
      </c>
      <c r="V4152" s="29" t="e">
        <v>#N/A</v>
      </c>
      <c r="W4152" t="e">
        <v>#N/A</v>
      </c>
      <c r="X4152" t="s">
        <v>66</v>
      </c>
      <c r="Y4152" t="s">
        <v>111</v>
      </c>
      <c r="Z4152" t="s">
        <v>111</v>
      </c>
    </row>
    <row r="4153" spans="2:26" x14ac:dyDescent="0.25">
      <c r="B4153" t="s">
        <v>8772</v>
      </c>
      <c r="C4153" s="26" t="s">
        <v>8773</v>
      </c>
      <c r="D4153" s="26" t="e">
        <v>#N/A</v>
      </c>
      <c r="E4153" s="26">
        <v>-0.94120299802476914</v>
      </c>
      <c r="F4153" s="26" t="e">
        <v>#N/A</v>
      </c>
      <c r="G4153" s="27">
        <v>-0.94120299802476914</v>
      </c>
      <c r="H4153" s="28">
        <v>4.1330305925493276</v>
      </c>
      <c r="I4153" s="28" t="e">
        <v>#N/A</v>
      </c>
      <c r="J4153" s="26">
        <v>2.8619294732971028</v>
      </c>
      <c r="K4153" s="29">
        <v>-0.51838110568998741</v>
      </c>
      <c r="L4153" s="26">
        <v>-9.2517080186983094</v>
      </c>
      <c r="M4153" s="30">
        <v>0.48553051804274233</v>
      </c>
      <c r="N4153" s="29">
        <v>0</v>
      </c>
      <c r="O4153" s="31" t="e">
        <v>#N/A</v>
      </c>
      <c r="P4153" s="31">
        <v>-110872999.99999976</v>
      </c>
      <c r="Q4153" s="31">
        <v>-110872999.99999976</v>
      </c>
      <c r="R4153" s="29">
        <v>4622746112</v>
      </c>
      <c r="S4153" s="29">
        <v>15.193297544260423</v>
      </c>
      <c r="T4153" s="29">
        <v>27.532956206757767</v>
      </c>
      <c r="U4153" s="29">
        <v>-3.2597507271452764</v>
      </c>
      <c r="V4153" s="29">
        <v>86.597938144329902</v>
      </c>
      <c r="W4153">
        <v>2.8447347560473277</v>
      </c>
      <c r="X4153" t="s">
        <v>71</v>
      </c>
      <c r="Y4153" t="s">
        <v>103</v>
      </c>
      <c r="Z4153" t="s">
        <v>1151</v>
      </c>
    </row>
    <row r="4154" spans="2:26" x14ac:dyDescent="0.25">
      <c r="B4154" t="s">
        <v>8774</v>
      </c>
      <c r="C4154" s="26" t="s">
        <v>8775</v>
      </c>
      <c r="D4154" s="26" t="e">
        <v>#N/A</v>
      </c>
      <c r="E4154" s="26">
        <v>0.19085451669552003</v>
      </c>
      <c r="F4154" s="26" t="e">
        <v>#N/A</v>
      </c>
      <c r="G4154" s="27">
        <v>0.19085451669552003</v>
      </c>
      <c r="H4154" s="28">
        <v>13.127228457421197</v>
      </c>
      <c r="I4154" s="28" t="e">
        <v>#N/A</v>
      </c>
      <c r="J4154" s="26">
        <v>5.9092326520813314</v>
      </c>
      <c r="K4154" s="29">
        <v>-6.3495578746992049E-2</v>
      </c>
      <c r="L4154" s="26">
        <v>-0.63780283835925</v>
      </c>
      <c r="M4154" s="30">
        <v>0.50471964843194028</v>
      </c>
      <c r="N4154" s="29">
        <v>6.936112620344906E-3</v>
      </c>
      <c r="O4154" s="31" t="e">
        <v>#N/A</v>
      </c>
      <c r="P4154" s="31">
        <v>802909999.99999988</v>
      </c>
      <c r="Q4154" s="31">
        <v>802909999.99999988</v>
      </c>
      <c r="R4154" s="29">
        <v>887685504</v>
      </c>
      <c r="S4154" s="29">
        <v>4.2621784158842138</v>
      </c>
      <c r="T4154" s="29">
        <v>5.0387988958424428</v>
      </c>
      <c r="U4154" s="29">
        <v>28.856728970534146</v>
      </c>
      <c r="V4154" s="29">
        <v>8.4307907139116782</v>
      </c>
      <c r="W4154">
        <v>0.97051733617869151</v>
      </c>
      <c r="X4154" t="s">
        <v>66</v>
      </c>
      <c r="Y4154" t="s">
        <v>79</v>
      </c>
      <c r="Z4154" t="s">
        <v>127</v>
      </c>
    </row>
    <row r="4155" spans="2:26" x14ac:dyDescent="0.25">
      <c r="B4155" t="s">
        <v>8776</v>
      </c>
      <c r="C4155" s="26" t="s">
        <v>8777</v>
      </c>
      <c r="D4155" s="26" t="e">
        <v>#N/A</v>
      </c>
      <c r="E4155" s="26">
        <v>0.41076446448727116</v>
      </c>
      <c r="F4155" s="26" t="e">
        <v>#N/A</v>
      </c>
      <c r="G4155" s="27">
        <v>0.41076446448727116</v>
      </c>
      <c r="H4155" s="28">
        <v>18.000138848072545</v>
      </c>
      <c r="I4155" s="28" t="e">
        <v>#N/A</v>
      </c>
      <c r="J4155" s="26">
        <v>3.583185828413431</v>
      </c>
      <c r="K4155" s="29">
        <v>-2.5834814168868684E-2</v>
      </c>
      <c r="L4155" s="26">
        <v>-0.74452770370604771</v>
      </c>
      <c r="M4155" s="30">
        <v>9.5730434483369597E-2</v>
      </c>
      <c r="N4155" s="29">
        <v>4.1742214209174559E-2</v>
      </c>
      <c r="O4155" s="31" t="e">
        <v>#N/A</v>
      </c>
      <c r="P4155" s="31">
        <v>763698000</v>
      </c>
      <c r="Q4155" s="31">
        <v>763698000</v>
      </c>
      <c r="R4155" s="29">
        <v>20345759744</v>
      </c>
      <c r="S4155" s="29">
        <v>52.922826693253363</v>
      </c>
      <c r="T4155" s="29">
        <v>63.962390003187757</v>
      </c>
      <c r="U4155" s="29">
        <v>0.96495782153280107</v>
      </c>
      <c r="V4155" s="29">
        <v>120.34221763399296</v>
      </c>
      <c r="W4155">
        <v>15.194972310944646</v>
      </c>
      <c r="X4155" t="s">
        <v>66</v>
      </c>
      <c r="Y4155" t="s">
        <v>79</v>
      </c>
      <c r="Z4155" t="s">
        <v>127</v>
      </c>
    </row>
    <row r="4156" spans="2:26" x14ac:dyDescent="0.25">
      <c r="B4156" t="s">
        <v>8778</v>
      </c>
      <c r="C4156" s="26" t="s">
        <v>8779</v>
      </c>
      <c r="D4156" s="26" t="e">
        <v>#N/A</v>
      </c>
      <c r="E4156" s="26">
        <v>0.29695614022469319</v>
      </c>
      <c r="F4156" s="26" t="e">
        <v>#N/A</v>
      </c>
      <c r="G4156" s="27">
        <v>0.29695614022469319</v>
      </c>
      <c r="H4156" s="28">
        <v>26.148121617319319</v>
      </c>
      <c r="I4156" s="28" t="e">
        <v>#N/A</v>
      </c>
      <c r="J4156" s="26">
        <v>1.86880384388487</v>
      </c>
      <c r="K4156" s="29">
        <v>4.0733817223338492E-2</v>
      </c>
      <c r="L4156" s="26">
        <v>0.56196491150246242</v>
      </c>
      <c r="M4156" s="30">
        <v>0.18279072889365128</v>
      </c>
      <c r="N4156" s="29">
        <v>8.1765778929309349E-3</v>
      </c>
      <c r="O4156" s="31" t="e">
        <v>#N/A</v>
      </c>
      <c r="P4156" s="31">
        <v>556136000.00000012</v>
      </c>
      <c r="Q4156" s="31">
        <v>556136000.00000012</v>
      </c>
      <c r="R4156" s="29">
        <v>2918203136</v>
      </c>
      <c r="S4156" s="29">
        <v>16.743280264383621</v>
      </c>
      <c r="T4156" s="29">
        <v>18.283903746942137</v>
      </c>
      <c r="U4156" s="29">
        <v>-7.7490493108701806</v>
      </c>
      <c r="V4156" s="29">
        <v>18.955512572533848</v>
      </c>
      <c r="W4156">
        <v>4.3819643834833286</v>
      </c>
      <c r="X4156" t="s">
        <v>77</v>
      </c>
      <c r="Y4156" t="s">
        <v>83</v>
      </c>
      <c r="Z4156" t="s">
        <v>779</v>
      </c>
    </row>
    <row r="4157" spans="2:26" x14ac:dyDescent="0.25">
      <c r="B4157" t="s">
        <v>8780</v>
      </c>
      <c r="C4157" s="26" t="s">
        <v>8781</v>
      </c>
      <c r="D4157" s="26" t="e">
        <v>#N/A</v>
      </c>
      <c r="E4157" s="26">
        <v>4.1296465081906639</v>
      </c>
      <c r="F4157" s="26" t="e">
        <v>#N/A</v>
      </c>
      <c r="G4157" s="27">
        <v>4.1296465081906639</v>
      </c>
      <c r="H4157" s="28">
        <v>56.744084466123958</v>
      </c>
      <c r="I4157" s="28" t="e">
        <v>#N/A</v>
      </c>
      <c r="J4157" s="26">
        <v>30.479471397486893</v>
      </c>
      <c r="K4157" s="29">
        <v>-0.56705678814145899</v>
      </c>
      <c r="L4157" s="26">
        <v>-1.2285560745444628</v>
      </c>
      <c r="M4157" s="30">
        <v>0.67556097157310668</v>
      </c>
      <c r="N4157" s="29">
        <v>9.5055770961027675E-3</v>
      </c>
      <c r="O4157" s="31" t="e">
        <v>#N/A</v>
      </c>
      <c r="P4157" s="31">
        <v>1014875000</v>
      </c>
      <c r="Q4157" s="31">
        <v>1014875000</v>
      </c>
      <c r="R4157" s="29">
        <v>167448100864</v>
      </c>
      <c r="S4157" s="29">
        <v>37.558121926129594</v>
      </c>
      <c r="T4157" s="29">
        <v>38.687981929218637</v>
      </c>
      <c r="U4157" s="29">
        <v>1.5537214137251163</v>
      </c>
      <c r="V4157" s="29">
        <v>59.209673327133707</v>
      </c>
      <c r="W4157">
        <v>26.347886747077187</v>
      </c>
      <c r="X4157" t="s">
        <v>71</v>
      </c>
      <c r="Y4157" t="s">
        <v>72</v>
      </c>
      <c r="Z4157" t="s">
        <v>1946</v>
      </c>
    </row>
    <row r="4158" spans="2:26" x14ac:dyDescent="0.25">
      <c r="B4158" t="s">
        <v>8782</v>
      </c>
      <c r="C4158" s="26" t="s">
        <v>8783</v>
      </c>
      <c r="D4158" s="26" t="e">
        <v>#N/A</v>
      </c>
      <c r="E4158" s="26">
        <v>-7.1708161428803222E-2</v>
      </c>
      <c r="F4158" s="26" t="e">
        <v>#N/A</v>
      </c>
      <c r="G4158" s="27">
        <v>-7.1708161428803222E-2</v>
      </c>
      <c r="H4158" s="28">
        <v>-16.199429588236754</v>
      </c>
      <c r="I4158" s="28" t="e">
        <v>#N/A</v>
      </c>
      <c r="J4158" s="26">
        <v>-2.1185111155012746</v>
      </c>
      <c r="K4158" s="29">
        <v>0.37583014252320363</v>
      </c>
      <c r="L4158" s="26">
        <v>-32.622984092155754</v>
      </c>
      <c r="M4158" s="30">
        <v>0.39524358114747865</v>
      </c>
      <c r="N4158" s="29">
        <v>1.6802310961735428E-2</v>
      </c>
      <c r="O4158" s="31" t="e">
        <v>#N/A</v>
      </c>
      <c r="P4158" s="31">
        <v>1220154000.0000005</v>
      </c>
      <c r="Q4158" s="31">
        <v>1220154000.0000005</v>
      </c>
      <c r="R4158" s="29">
        <v>25723645952</v>
      </c>
      <c r="S4158" s="29" t="e">
        <v>#N/A</v>
      </c>
      <c r="T4158" s="29" t="e">
        <v>#N/A</v>
      </c>
      <c r="U4158" s="29">
        <v>-1.2953723613743509</v>
      </c>
      <c r="V4158" s="29" t="e">
        <v>#N/A</v>
      </c>
      <c r="W4158">
        <v>36.153599483241301</v>
      </c>
      <c r="X4158" t="s">
        <v>78</v>
      </c>
      <c r="Y4158" t="s">
        <v>92</v>
      </c>
      <c r="Z4158" t="s">
        <v>129</v>
      </c>
    </row>
    <row r="4159" spans="2:26" x14ac:dyDescent="0.25">
      <c r="B4159" t="s">
        <v>8784</v>
      </c>
      <c r="C4159" s="26" t="s">
        <v>8785</v>
      </c>
      <c r="D4159" s="26" t="e">
        <v>#N/A</v>
      </c>
      <c r="E4159" s="26">
        <v>-9.5059725003218673E-2</v>
      </c>
      <c r="F4159" s="26" t="e">
        <v>#N/A</v>
      </c>
      <c r="G4159" s="27">
        <v>-9.5059725003218673E-2</v>
      </c>
      <c r="H4159" s="28">
        <v>26.402886841770783</v>
      </c>
      <c r="I4159" s="28" t="e">
        <v>#N/A</v>
      </c>
      <c r="J4159" s="26">
        <v>39.523960976554115</v>
      </c>
      <c r="K4159" s="29">
        <v>-0.7531012912811007</v>
      </c>
      <c r="L4159" s="26">
        <v>-12.986376017031729</v>
      </c>
      <c r="M4159" s="30">
        <v>0.15975993340952077</v>
      </c>
      <c r="N4159" s="29" t="e">
        <v>#N/A</v>
      </c>
      <c r="O4159" s="31" t="e">
        <v>#N/A</v>
      </c>
      <c r="P4159" s="31">
        <v>-5848722999.999999</v>
      </c>
      <c r="Q4159" s="31">
        <v>-5848722999.999999</v>
      </c>
      <c r="R4159" s="29">
        <v>8769934336</v>
      </c>
      <c r="S4159" s="29">
        <v>2.355359476872644</v>
      </c>
      <c r="T4159" s="29">
        <v>2.4217061394515627</v>
      </c>
      <c r="U4159" s="29">
        <v>12.616628102425054</v>
      </c>
      <c r="V4159" s="29">
        <v>25.192233196527273</v>
      </c>
      <c r="W4159">
        <v>5.2996938143099177</v>
      </c>
      <c r="X4159" t="s">
        <v>74</v>
      </c>
      <c r="Y4159" t="s">
        <v>102</v>
      </c>
      <c r="Z4159" t="s">
        <v>1222</v>
      </c>
    </row>
    <row r="4160" spans="2:26" x14ac:dyDescent="0.25">
      <c r="B4160" t="s">
        <v>8786</v>
      </c>
      <c r="C4160" s="26" t="s">
        <v>8787</v>
      </c>
      <c r="D4160" s="26" t="e">
        <v>#N/A</v>
      </c>
      <c r="E4160" s="26">
        <v>-0.65859757395190499</v>
      </c>
      <c r="F4160" s="26" t="e">
        <v>#N/A</v>
      </c>
      <c r="G4160" s="27">
        <v>-0.65859757395190499</v>
      </c>
      <c r="H4160" s="28">
        <v>22.962499232431675</v>
      </c>
      <c r="I4160" s="28" t="e">
        <v>#N/A</v>
      </c>
      <c r="J4160" s="26">
        <v>27.128304424414246</v>
      </c>
      <c r="K4160" s="29">
        <v>-0.58790452436804408</v>
      </c>
      <c r="L4160" s="26">
        <v>-5.4701991706495035</v>
      </c>
      <c r="M4160" s="30">
        <v>0.46010341236065139</v>
      </c>
      <c r="N4160" s="29">
        <v>4.5885086230006249E-3</v>
      </c>
      <c r="O4160" s="31" t="e">
        <v>#N/A</v>
      </c>
      <c r="P4160" s="31">
        <v>-206755999.99999988</v>
      </c>
      <c r="Q4160" s="31">
        <v>-206755999.99999988</v>
      </c>
      <c r="R4160" s="29">
        <v>20118906880</v>
      </c>
      <c r="S4160" s="29">
        <v>110.24148868989079</v>
      </c>
      <c r="T4160" s="29">
        <v>140.76476936747719</v>
      </c>
      <c r="U4160" s="29">
        <v>2.896211029135197</v>
      </c>
      <c r="V4160" s="29">
        <v>119.35007385524374</v>
      </c>
      <c r="W4160">
        <v>24.567942360681023</v>
      </c>
      <c r="X4160" t="s">
        <v>74</v>
      </c>
      <c r="Y4160" t="s">
        <v>100</v>
      </c>
      <c r="Z4160" t="s">
        <v>101</v>
      </c>
    </row>
    <row r="4161" spans="2:26" x14ac:dyDescent="0.25">
      <c r="B4161" t="s">
        <v>8788</v>
      </c>
      <c r="C4161" s="26" t="s">
        <v>8789</v>
      </c>
      <c r="D4161" s="26" t="e">
        <v>#N/A</v>
      </c>
      <c r="E4161" s="26">
        <v>0.36701520765078954</v>
      </c>
      <c r="F4161" s="26" t="e">
        <v>#N/A</v>
      </c>
      <c r="G4161" s="27">
        <v>0.36701520765078954</v>
      </c>
      <c r="H4161" s="28">
        <v>20.369316684247224</v>
      </c>
      <c r="I4161" s="28" t="e">
        <v>#N/A</v>
      </c>
      <c r="J4161" s="26">
        <v>48.117598863185378</v>
      </c>
      <c r="K4161" s="29">
        <v>-0.22258916776750326</v>
      </c>
      <c r="L4161" s="26">
        <v>-0.83429379478051724</v>
      </c>
      <c r="M4161" s="30">
        <v>0.72589877603055697</v>
      </c>
      <c r="N4161" s="29">
        <v>2.4829596351383917E-2</v>
      </c>
      <c r="O4161" s="31" t="e">
        <v>#N/A</v>
      </c>
      <c r="P4161" s="31">
        <v>1418102000</v>
      </c>
      <c r="Q4161" s="31">
        <v>1418102000</v>
      </c>
      <c r="R4161" s="29">
        <v>33790437376</v>
      </c>
      <c r="S4161" s="29">
        <v>44.116415877146082</v>
      </c>
      <c r="T4161" s="29">
        <v>63.718560087613966</v>
      </c>
      <c r="U4161" s="29">
        <v>0.29910533230263908</v>
      </c>
      <c r="V4161" s="29">
        <v>73.560033245760707</v>
      </c>
      <c r="W4161">
        <v>13.94682238288647</v>
      </c>
      <c r="X4161" t="s">
        <v>93</v>
      </c>
      <c r="Y4161" t="s">
        <v>636</v>
      </c>
      <c r="Z4161" t="s">
        <v>753</v>
      </c>
    </row>
    <row r="4162" spans="2:26" x14ac:dyDescent="0.25">
      <c r="B4162" t="s">
        <v>8790</v>
      </c>
      <c r="C4162" s="26" t="s">
        <v>8791</v>
      </c>
      <c r="D4162" s="26" t="e">
        <v>#N/A</v>
      </c>
      <c r="E4162" s="26">
        <v>-2.2986428009441395</v>
      </c>
      <c r="F4162" s="26" t="e">
        <v>#N/A</v>
      </c>
      <c r="G4162" s="27">
        <v>-2.2986428009441395</v>
      </c>
      <c r="H4162" s="28" t="e">
        <v>#N/A</v>
      </c>
      <c r="I4162" s="28" t="e">
        <v>#N/A</v>
      </c>
      <c r="J4162" s="26">
        <v>54.154878033503863</v>
      </c>
      <c r="K4162" s="29">
        <v>-0.90927581602033536</v>
      </c>
      <c r="L4162" s="26">
        <v>-1.8151224126975738</v>
      </c>
      <c r="M4162" s="30">
        <v>0.69286698892770604</v>
      </c>
      <c r="N4162" s="29">
        <v>2.6045678985172306E-3</v>
      </c>
      <c r="O4162" s="31" t="e">
        <v>#N/A</v>
      </c>
      <c r="P4162" s="31">
        <v>-915119999.99999952</v>
      </c>
      <c r="Q4162" s="31">
        <v>-915119999.99999952</v>
      </c>
      <c r="R4162" s="29">
        <v>159263719424</v>
      </c>
      <c r="S4162" s="29">
        <v>73.368640343365485</v>
      </c>
      <c r="T4162" s="29">
        <v>73.884566840374347</v>
      </c>
      <c r="U4162" s="29">
        <v>1.295004918545936</v>
      </c>
      <c r="V4162" s="29">
        <v>143.54462793201506</v>
      </c>
      <c r="W4162">
        <v>60.666961784715582</v>
      </c>
      <c r="X4162" t="s">
        <v>66</v>
      </c>
      <c r="Y4162" t="s">
        <v>86</v>
      </c>
      <c r="Z4162" t="s">
        <v>114</v>
      </c>
    </row>
    <row r="4163" spans="2:26" x14ac:dyDescent="0.25">
      <c r="B4163" t="s">
        <v>8792</v>
      </c>
      <c r="C4163" s="26" t="s">
        <v>8793</v>
      </c>
      <c r="D4163" s="26" t="e">
        <v>#N/A</v>
      </c>
      <c r="E4163" s="26">
        <v>-0.24688544179150715</v>
      </c>
      <c r="F4163" s="26" t="e">
        <v>#N/A</v>
      </c>
      <c r="G4163" s="27">
        <v>-0.24688544179150715</v>
      </c>
      <c r="H4163" s="28">
        <v>68.960542250023963</v>
      </c>
      <c r="I4163" s="28" t="e">
        <v>#N/A</v>
      </c>
      <c r="J4163" s="26">
        <v>11.52197517120052</v>
      </c>
      <c r="K4163" s="29">
        <v>-0.66053058044554225</v>
      </c>
      <c r="L4163" s="26">
        <v>-3.985331504275671</v>
      </c>
      <c r="M4163" s="30">
        <v>0.24172493322797262</v>
      </c>
      <c r="N4163" s="29">
        <v>1.8692066521265E-2</v>
      </c>
      <c r="O4163" s="31" t="e">
        <v>#N/A</v>
      </c>
      <c r="P4163" s="31">
        <v>-677865000</v>
      </c>
      <c r="Q4163" s="31">
        <v>-677865000</v>
      </c>
      <c r="R4163" s="29">
        <v>6527801856</v>
      </c>
      <c r="S4163" s="29">
        <v>20.348349210846113</v>
      </c>
      <c r="T4163" s="29">
        <v>32.617423178273732</v>
      </c>
      <c r="U4163" s="29">
        <v>5.9317057800107342</v>
      </c>
      <c r="V4163" s="29">
        <v>32.092464725307714</v>
      </c>
      <c r="W4163">
        <v>16.230022116406989</v>
      </c>
      <c r="X4163" t="s">
        <v>93</v>
      </c>
      <c r="Y4163" t="s">
        <v>96</v>
      </c>
      <c r="Z4163" t="s">
        <v>541</v>
      </c>
    </row>
    <row r="4164" spans="2:26" x14ac:dyDescent="0.25">
      <c r="B4164" t="s">
        <v>8794</v>
      </c>
      <c r="C4164" s="26" t="s">
        <v>8795</v>
      </c>
      <c r="D4164" s="26" t="e">
        <v>#N/A</v>
      </c>
      <c r="E4164" s="26">
        <v>7.3755615551015785E-2</v>
      </c>
      <c r="F4164" s="26" t="e">
        <v>#N/A</v>
      </c>
      <c r="G4164" s="27">
        <v>7.3755615551015785E-2</v>
      </c>
      <c r="H4164" s="28">
        <v>32.821186833892412</v>
      </c>
      <c r="I4164" s="28" t="e">
        <v>#N/A</v>
      </c>
      <c r="J4164" s="26">
        <v>9.5291534410511876</v>
      </c>
      <c r="K4164" s="29">
        <v>0.64165232613833323</v>
      </c>
      <c r="L4164" s="26">
        <v>7.2096803744025326</v>
      </c>
      <c r="M4164" s="30">
        <v>9.5919887674673632E-2</v>
      </c>
      <c r="N4164" s="29">
        <v>2.43594466233426E-2</v>
      </c>
      <c r="O4164" s="31" t="e">
        <v>#N/A</v>
      </c>
      <c r="P4164" s="31">
        <v>6649392000</v>
      </c>
      <c r="Q4164" s="31">
        <v>6649392000</v>
      </c>
      <c r="R4164" s="29">
        <v>110590803968</v>
      </c>
      <c r="S4164" s="29">
        <v>145.04415802179861</v>
      </c>
      <c r="T4164" s="29">
        <v>237.292692062068</v>
      </c>
      <c r="U4164" s="29">
        <v>-6.6869936148939088E-2</v>
      </c>
      <c r="V4164" s="29">
        <v>296.39086156146766</v>
      </c>
      <c r="W4164">
        <v>88.208723768157185</v>
      </c>
      <c r="X4164" t="s">
        <v>74</v>
      </c>
      <c r="Y4164" t="s">
        <v>211</v>
      </c>
      <c r="Z4164" t="s">
        <v>212</v>
      </c>
    </row>
    <row r="4165" spans="2:26" x14ac:dyDescent="0.25">
      <c r="B4165" t="s">
        <v>8796</v>
      </c>
      <c r="C4165" s="26" t="s">
        <v>8797</v>
      </c>
      <c r="D4165" s="26" t="e">
        <v>#N/A</v>
      </c>
      <c r="E4165" s="26">
        <v>10.639157923056228</v>
      </c>
      <c r="F4165" s="26" t="e">
        <v>#N/A</v>
      </c>
      <c r="G4165" s="27">
        <v>10.639157923056228</v>
      </c>
      <c r="H4165" s="28">
        <v>42.787163983197509</v>
      </c>
      <c r="I4165" s="28" t="e">
        <v>#N/A</v>
      </c>
      <c r="J4165" s="26">
        <v>25.83101953862171</v>
      </c>
      <c r="K4165" s="29">
        <v>-0.46940474767418366</v>
      </c>
      <c r="L4165" s="26">
        <v>-2.1232877563704164</v>
      </c>
      <c r="M4165" s="30">
        <v>0.48983318425575934</v>
      </c>
      <c r="N4165" s="29">
        <v>1.4612296847464264E-2</v>
      </c>
      <c r="O4165" s="31" t="e">
        <v>#N/A</v>
      </c>
      <c r="P4165" s="31">
        <v>29736000</v>
      </c>
      <c r="Q4165" s="31">
        <v>29736000</v>
      </c>
      <c r="R4165" s="29">
        <v>6305153536</v>
      </c>
      <c r="S4165" s="29">
        <v>17.470104213797391</v>
      </c>
      <c r="T4165" s="29">
        <v>17.770176112477319</v>
      </c>
      <c r="U4165" s="29">
        <v>5.0516930028966067</v>
      </c>
      <c r="V4165" s="29">
        <v>27.69657258064516</v>
      </c>
      <c r="W4165">
        <v>8.7750127501718058</v>
      </c>
      <c r="X4165" t="s">
        <v>71</v>
      </c>
      <c r="Y4165" t="s">
        <v>103</v>
      </c>
      <c r="Z4165" t="s">
        <v>1904</v>
      </c>
    </row>
    <row r="4166" spans="2:26" x14ac:dyDescent="0.25">
      <c r="B4166" t="s">
        <v>8798</v>
      </c>
      <c r="C4166" s="26" t="s">
        <v>8799</v>
      </c>
      <c r="D4166" s="26" t="e">
        <v>#N/A</v>
      </c>
      <c r="E4166" s="26">
        <v>-4.7578617106794487</v>
      </c>
      <c r="F4166" s="26" t="e">
        <v>#N/A</v>
      </c>
      <c r="G4166" s="27">
        <v>-4.7578617106794487</v>
      </c>
      <c r="H4166" s="28">
        <v>28.153423229203995</v>
      </c>
      <c r="I4166" s="28" t="e">
        <v>#N/A</v>
      </c>
      <c r="J4166" s="26">
        <v>6.146083688362074</v>
      </c>
      <c r="K4166" s="29">
        <v>-0.54053185241972146</v>
      </c>
      <c r="L4166" s="26">
        <v>-4.0098028395372518</v>
      </c>
      <c r="M4166" s="30">
        <v>0.51266626134452065</v>
      </c>
      <c r="N4166" s="29">
        <v>4.0481963021937982E-3</v>
      </c>
      <c r="O4166" s="31" t="e">
        <v>#N/A</v>
      </c>
      <c r="P4166" s="31">
        <v>-166694000</v>
      </c>
      <c r="Q4166" s="31">
        <v>-166694000</v>
      </c>
      <c r="R4166" s="29">
        <v>32185823232</v>
      </c>
      <c r="S4166" s="29">
        <v>35.903221893876356</v>
      </c>
      <c r="T4166" s="29">
        <v>36.504938466058171</v>
      </c>
      <c r="U4166" s="29">
        <v>2.0495421081668854</v>
      </c>
      <c r="V4166" s="29">
        <v>57.347219198900675</v>
      </c>
      <c r="W4166">
        <v>10.739508550750015</v>
      </c>
      <c r="X4166" t="s">
        <v>74</v>
      </c>
      <c r="Y4166" t="s">
        <v>102</v>
      </c>
      <c r="Z4166" t="s">
        <v>618</v>
      </c>
    </row>
    <row r="4167" spans="2:26" x14ac:dyDescent="0.25">
      <c r="B4167" t="s">
        <v>8800</v>
      </c>
      <c r="C4167" s="26" t="s">
        <v>8801</v>
      </c>
      <c r="D4167" s="26" t="e">
        <v>#N/A</v>
      </c>
      <c r="E4167" s="26">
        <v>-8.1898910777387979E-2</v>
      </c>
      <c r="F4167" s="26" t="e">
        <v>#N/A</v>
      </c>
      <c r="G4167" s="27">
        <v>-8.1898910777387979E-2</v>
      </c>
      <c r="H4167" s="28">
        <v>-207.71203990046865</v>
      </c>
      <c r="I4167" s="28" t="e">
        <v>#N/A</v>
      </c>
      <c r="J4167" s="26">
        <v>8.7658195832334194</v>
      </c>
      <c r="K4167" s="29">
        <v>0.14140569576511075</v>
      </c>
      <c r="L4167" s="26">
        <v>1.0402535743007013</v>
      </c>
      <c r="M4167" s="30">
        <v>0.14775709180525373</v>
      </c>
      <c r="N4167" s="29">
        <v>9.9727213491335991E-3</v>
      </c>
      <c r="O4167" s="31" t="e">
        <v>#N/A</v>
      </c>
      <c r="P4167" s="31">
        <v>632193999.99999976</v>
      </c>
      <c r="Q4167" s="31">
        <v>632193999.99999976</v>
      </c>
      <c r="R4167" s="29">
        <v>3335853312</v>
      </c>
      <c r="S4167" s="29">
        <v>12.264864386875777</v>
      </c>
      <c r="T4167" s="29" t="e">
        <v>#N/A</v>
      </c>
      <c r="U4167" s="29">
        <v>-19.823863286228342</v>
      </c>
      <c r="V4167" s="29" t="e">
        <v>#N/A</v>
      </c>
      <c r="W4167">
        <v>9.2245666171371976</v>
      </c>
      <c r="X4167" t="s">
        <v>71</v>
      </c>
      <c r="Y4167" t="s">
        <v>103</v>
      </c>
      <c r="Z4167" t="s">
        <v>182</v>
      </c>
    </row>
    <row r="4168" spans="2:26" x14ac:dyDescent="0.25">
      <c r="B4168" t="s">
        <v>8802</v>
      </c>
      <c r="C4168" s="26" t="s">
        <v>8803</v>
      </c>
      <c r="D4168" s="26" t="e">
        <v>#N/A</v>
      </c>
      <c r="E4168" s="26">
        <v>1.6609223408496834</v>
      </c>
      <c r="F4168" s="26" t="e">
        <v>#N/A</v>
      </c>
      <c r="G4168" s="27">
        <v>1.6609223408496834</v>
      </c>
      <c r="H4168" s="28">
        <v>19.396095050703799</v>
      </c>
      <c r="I4168" s="28" t="e">
        <v>#N/A</v>
      </c>
      <c r="J4168" s="26">
        <v>5.1865244671840696</v>
      </c>
      <c r="K4168" s="29">
        <v>-0.64437846769081986</v>
      </c>
      <c r="L4168" s="26">
        <v>-10.340696403338042</v>
      </c>
      <c r="M4168" s="30">
        <v>0.68188165553655067</v>
      </c>
      <c r="N4168" s="29">
        <v>1.672040128963095E-3</v>
      </c>
      <c r="O4168" s="31" t="e">
        <v>#N/A</v>
      </c>
      <c r="P4168" s="31">
        <v>45146000.000000119</v>
      </c>
      <c r="Q4168" s="31">
        <v>45146000.000000119</v>
      </c>
      <c r="R4168" s="29">
        <v>15134927872</v>
      </c>
      <c r="S4168" s="29">
        <v>191.42067976644358</v>
      </c>
      <c r="T4168" s="29">
        <v>191.4972643764003</v>
      </c>
      <c r="U4168" s="29">
        <v>0.45474283446918828</v>
      </c>
      <c r="V4168" s="29">
        <v>91.166231505657095</v>
      </c>
      <c r="W4168">
        <v>16.714202350510391</v>
      </c>
      <c r="X4168" t="s">
        <v>93</v>
      </c>
      <c r="Y4168" t="s">
        <v>96</v>
      </c>
      <c r="Z4168" t="s">
        <v>130</v>
      </c>
    </row>
    <row r="4169" spans="2:26" x14ac:dyDescent="0.25">
      <c r="B4169" t="s">
        <v>8804</v>
      </c>
      <c r="C4169" s="26" t="s">
        <v>8805</v>
      </c>
      <c r="D4169" s="26" t="e">
        <v>#N/A</v>
      </c>
      <c r="E4169" s="26">
        <v>0.12445558803899896</v>
      </c>
      <c r="F4169" s="26" t="e">
        <v>#N/A</v>
      </c>
      <c r="G4169" s="27">
        <v>9.7782681048418016E-2</v>
      </c>
      <c r="H4169" s="28">
        <v>5.0750568144142836</v>
      </c>
      <c r="I4169" s="28" t="e">
        <v>#N/A</v>
      </c>
      <c r="J4169" s="26">
        <v>8.0270038242410049</v>
      </c>
      <c r="K4169" s="29">
        <v>-0.27842833470159584</v>
      </c>
      <c r="L4169" s="26">
        <v>-3.1167596980044636</v>
      </c>
      <c r="M4169" s="30">
        <v>0.69880981274078025</v>
      </c>
      <c r="N4169" s="29">
        <v>1.8771868405251746E-2</v>
      </c>
      <c r="O4169" s="31" t="e">
        <v>#N/A</v>
      </c>
      <c r="P4169" s="31">
        <v>1484859000</v>
      </c>
      <c r="Q4169" s="31">
        <v>1889895000</v>
      </c>
      <c r="R4169" s="29">
        <v>4770654208</v>
      </c>
      <c r="S4169" s="29">
        <v>10.854499792070568</v>
      </c>
      <c r="T4169" s="29">
        <v>20.056381300764617</v>
      </c>
      <c r="U4169" s="29">
        <v>7.4450166479137945</v>
      </c>
      <c r="V4169" s="29">
        <v>35.595035231745698</v>
      </c>
      <c r="W4169">
        <v>1.6148990403330905</v>
      </c>
      <c r="X4169" t="s">
        <v>93</v>
      </c>
      <c r="Y4169" t="s">
        <v>94</v>
      </c>
      <c r="Z4169" t="s">
        <v>95</v>
      </c>
    </row>
    <row r="4170" spans="2:26" x14ac:dyDescent="0.25">
      <c r="B4170" t="s">
        <v>8806</v>
      </c>
      <c r="C4170" s="26" t="s">
        <v>8807</v>
      </c>
      <c r="D4170" s="26" t="e">
        <v>#N/A</v>
      </c>
      <c r="E4170" s="26">
        <v>0.21916919082648201</v>
      </c>
      <c r="F4170" s="26" t="e">
        <v>#N/A</v>
      </c>
      <c r="G4170" s="27">
        <v>0.21913363257801091</v>
      </c>
      <c r="H4170" s="28">
        <v>16.017669662037456</v>
      </c>
      <c r="I4170" s="28" t="e">
        <v>#N/A</v>
      </c>
      <c r="J4170" s="26">
        <v>5.2777295105705182</v>
      </c>
      <c r="K4170" s="29">
        <v>-3.1507025912079413E-2</v>
      </c>
      <c r="L4170" s="26">
        <v>-0.26821773485513606</v>
      </c>
      <c r="M4170" s="30">
        <v>0.5082241930493967</v>
      </c>
      <c r="N4170" s="29">
        <v>5.8295257602016702E-3</v>
      </c>
      <c r="O4170" s="31" t="e">
        <v>#N/A</v>
      </c>
      <c r="P4170" s="31">
        <v>18488000000</v>
      </c>
      <c r="Q4170" s="31">
        <v>18491000000</v>
      </c>
      <c r="R4170" s="29">
        <v>76273811456</v>
      </c>
      <c r="S4170" s="29">
        <v>16.473180741000878</v>
      </c>
      <c r="T4170" s="29">
        <v>18.522164722606124</v>
      </c>
      <c r="U4170" s="29">
        <v>0.93216791770023699</v>
      </c>
      <c r="V4170" s="29">
        <v>25.649383176001511</v>
      </c>
      <c r="W4170">
        <v>3.9992508496930959</v>
      </c>
      <c r="X4170" t="s">
        <v>93</v>
      </c>
      <c r="Y4170" t="s">
        <v>94</v>
      </c>
      <c r="Z4170" t="s">
        <v>95</v>
      </c>
    </row>
    <row r="4171" spans="2:26" x14ac:dyDescent="0.25">
      <c r="B4171" t="s">
        <v>8808</v>
      </c>
      <c r="C4171" s="26" t="s">
        <v>8809</v>
      </c>
      <c r="D4171" s="26" t="e">
        <v>#N/A</v>
      </c>
      <c r="E4171" s="26">
        <v>7.7578790224483027</v>
      </c>
      <c r="F4171" s="26" t="e">
        <v>#N/A</v>
      </c>
      <c r="G4171" s="27">
        <v>7.7578790224483027</v>
      </c>
      <c r="H4171" s="28">
        <v>27.599588672717257</v>
      </c>
      <c r="I4171" s="28" t="e">
        <v>#N/A</v>
      </c>
      <c r="J4171" s="26">
        <v>16.388276427349584</v>
      </c>
      <c r="K4171" s="29">
        <v>-0.73849605454674483</v>
      </c>
      <c r="L4171" s="26">
        <v>-2.6071791138440155</v>
      </c>
      <c r="M4171" s="30">
        <v>0.774822611939599</v>
      </c>
      <c r="N4171" s="29">
        <v>5.8800579645524468E-3</v>
      </c>
      <c r="O4171" s="31" t="e">
        <v>#N/A</v>
      </c>
      <c r="P4171" s="31">
        <v>108516000</v>
      </c>
      <c r="Q4171" s="31">
        <v>108516000</v>
      </c>
      <c r="R4171" s="29">
        <v>10701820928</v>
      </c>
      <c r="S4171" s="29">
        <v>10.040499874135643</v>
      </c>
      <c r="T4171" s="29">
        <v>10.091724845400746</v>
      </c>
      <c r="U4171" s="29">
        <v>4.5701848619083902</v>
      </c>
      <c r="V4171" s="29">
        <v>16.862387413065786</v>
      </c>
      <c r="W4171">
        <v>4.0895575780984696</v>
      </c>
      <c r="X4171" t="s">
        <v>71</v>
      </c>
      <c r="Y4171" t="s">
        <v>103</v>
      </c>
      <c r="Z4171" t="s">
        <v>182</v>
      </c>
    </row>
    <row r="4172" spans="2:26" x14ac:dyDescent="0.25">
      <c r="B4172" t="s">
        <v>8810</v>
      </c>
      <c r="C4172" s="26" t="s">
        <v>8811</v>
      </c>
      <c r="D4172" s="26">
        <v>0.15680750825315229</v>
      </c>
      <c r="E4172" s="26">
        <v>0.11134438572359372</v>
      </c>
      <c r="F4172" s="26">
        <v>0.15117425576481947</v>
      </c>
      <c r="G4172" s="27">
        <v>0.10894666005525253</v>
      </c>
      <c r="H4172" s="28">
        <v>6.6625684259828457</v>
      </c>
      <c r="I4172" s="28">
        <v>7.1198230441395394</v>
      </c>
      <c r="J4172" s="26">
        <v>6.3724057293189125</v>
      </c>
      <c r="K4172" s="29">
        <v>-0.12640363021073681</v>
      </c>
      <c r="L4172" s="26">
        <v>-1.2564984709480123</v>
      </c>
      <c r="M4172" s="30">
        <v>0.66154781815417363</v>
      </c>
      <c r="N4172" s="29">
        <v>1.8846588767433095E-3</v>
      </c>
      <c r="O4172" s="31">
        <v>2.0159230032778601</v>
      </c>
      <c r="P4172" s="31">
        <v>13813000000</v>
      </c>
      <c r="Q4172" s="31">
        <v>14117000000</v>
      </c>
      <c r="R4172" s="29">
        <v>15108655104</v>
      </c>
      <c r="S4172" s="29">
        <v>4.5189813088685016</v>
      </c>
      <c r="T4172" s="29">
        <v>7.6863817321196359</v>
      </c>
      <c r="U4172" s="29">
        <v>5.5464897056134426</v>
      </c>
      <c r="V4172" s="29">
        <v>13.746007302707605</v>
      </c>
      <c r="W4172">
        <v>0.84441286141116989</v>
      </c>
      <c r="X4172" t="s">
        <v>74</v>
      </c>
      <c r="Y4172" t="s">
        <v>188</v>
      </c>
      <c r="Z4172" t="s">
        <v>2163</v>
      </c>
    </row>
    <row r="4173" spans="2:26" x14ac:dyDescent="0.25">
      <c r="B4173" t="s">
        <v>8812</v>
      </c>
      <c r="C4173" s="26" t="s">
        <v>8813</v>
      </c>
      <c r="D4173" s="26" t="e">
        <v>#N/A</v>
      </c>
      <c r="E4173" s="26">
        <v>5.500301692654582</v>
      </c>
      <c r="F4173" s="26" t="e">
        <v>#N/A</v>
      </c>
      <c r="G4173" s="27">
        <v>5.500301692654582</v>
      </c>
      <c r="H4173" s="28">
        <v>55.871856709383991</v>
      </c>
      <c r="I4173" s="28" t="e">
        <v>#N/A</v>
      </c>
      <c r="J4173" s="26">
        <v>45.252775890901773</v>
      </c>
      <c r="K4173" s="29">
        <v>-0.59376898829744795</v>
      </c>
      <c r="L4173" s="26">
        <v>-1.3496525762836622</v>
      </c>
      <c r="M4173" s="30">
        <v>0.67015030545007348</v>
      </c>
      <c r="N4173" s="29">
        <v>6.0077035186341866E-2</v>
      </c>
      <c r="O4173" s="31" t="e">
        <v>#N/A</v>
      </c>
      <c r="P4173" s="31">
        <v>125955999.99999988</v>
      </c>
      <c r="Q4173" s="31">
        <v>125955999.99999988</v>
      </c>
      <c r="R4173" s="29">
        <v>28093184000</v>
      </c>
      <c r="S4173" s="29">
        <v>37.373768923599862</v>
      </c>
      <c r="T4173" s="29">
        <v>39.137111068770615</v>
      </c>
      <c r="U4173" s="29">
        <v>1.8771136799588113</v>
      </c>
      <c r="V4173" s="29">
        <v>64.459127228027043</v>
      </c>
      <c r="W4173">
        <v>26.418866470727696</v>
      </c>
      <c r="X4173" t="s">
        <v>93</v>
      </c>
      <c r="Y4173" t="s">
        <v>94</v>
      </c>
      <c r="Z4173" t="s">
        <v>95</v>
      </c>
    </row>
    <row r="4174" spans="2:26" x14ac:dyDescent="0.25">
      <c r="B4174" t="s">
        <v>8814</v>
      </c>
      <c r="C4174" s="26" t="s">
        <v>8815</v>
      </c>
      <c r="D4174" s="26" t="e">
        <v>#N/A</v>
      </c>
      <c r="E4174" s="26">
        <v>8.3685664962224564</v>
      </c>
      <c r="F4174" s="26" t="e">
        <v>#N/A</v>
      </c>
      <c r="G4174" s="27">
        <v>8.3685664962224564</v>
      </c>
      <c r="H4174" s="28">
        <v>41.672760207700968</v>
      </c>
      <c r="I4174" s="28" t="e">
        <v>#N/A</v>
      </c>
      <c r="J4174" s="26">
        <v>15.717101376284516</v>
      </c>
      <c r="K4174" s="29">
        <v>-0.57479062402190439</v>
      </c>
      <c r="L4174" s="26">
        <v>-2.0374637034033203</v>
      </c>
      <c r="M4174" s="30">
        <v>0.60682859226790586</v>
      </c>
      <c r="N4174" s="29">
        <v>1.0903628379939911E-2</v>
      </c>
      <c r="O4174" s="31" t="e">
        <v>#N/A</v>
      </c>
      <c r="P4174" s="31">
        <v>457040999.99999905</v>
      </c>
      <c r="Q4174" s="31">
        <v>457040999.99999905</v>
      </c>
      <c r="R4174" s="29">
        <v>77395001344</v>
      </c>
      <c r="S4174" s="29">
        <v>17.193583011180074</v>
      </c>
      <c r="T4174" s="29">
        <v>18.091315455171515</v>
      </c>
      <c r="U4174" s="29">
        <v>4.2702396054111764</v>
      </c>
      <c r="V4174" s="29">
        <v>31.12632636541748</v>
      </c>
      <c r="W4174">
        <v>9.0067653700678676</v>
      </c>
      <c r="X4174" t="s">
        <v>66</v>
      </c>
      <c r="Y4174" t="s">
        <v>86</v>
      </c>
      <c r="Z4174" t="s">
        <v>499</v>
      </c>
    </row>
    <row r="4175" spans="2:26" x14ac:dyDescent="0.25">
      <c r="B4175" t="s">
        <v>8816</v>
      </c>
      <c r="C4175" s="26" t="s">
        <v>8817</v>
      </c>
      <c r="D4175" s="26" t="e">
        <v>#N/A</v>
      </c>
      <c r="E4175" s="26">
        <v>2.4422964264792029</v>
      </c>
      <c r="F4175" s="26" t="e">
        <v>#N/A</v>
      </c>
      <c r="G4175" s="27">
        <v>1.9631211138579421</v>
      </c>
      <c r="H4175" s="28">
        <v>29.930000375333108</v>
      </c>
      <c r="I4175" s="28" t="e">
        <v>#N/A</v>
      </c>
      <c r="J4175" s="26">
        <v>27.518344383143123</v>
      </c>
      <c r="K4175" s="29">
        <v>-0.66436288316513137</v>
      </c>
      <c r="L4175" s="26">
        <v>-2.4306675241157558</v>
      </c>
      <c r="M4175" s="30">
        <v>0.77575868904236156</v>
      </c>
      <c r="N4175" s="29" t="e">
        <v>#N/A</v>
      </c>
      <c r="O4175" s="31" t="e">
        <v>#N/A</v>
      </c>
      <c r="P4175" s="31">
        <v>75108000</v>
      </c>
      <c r="Q4175" s="31">
        <v>93441000</v>
      </c>
      <c r="R4175" s="29">
        <v>1503600000</v>
      </c>
      <c r="S4175" s="29">
        <v>5.3048951768488752</v>
      </c>
      <c r="T4175" s="29">
        <v>5.6212466473320406</v>
      </c>
      <c r="U4175" s="29">
        <v>4.9300345836658694</v>
      </c>
      <c r="V4175" s="29">
        <v>12.804028715311262</v>
      </c>
      <c r="W4175">
        <v>2.6459263264664195</v>
      </c>
      <c r="X4175" t="s">
        <v>93</v>
      </c>
      <c r="Y4175" t="s">
        <v>96</v>
      </c>
      <c r="Z4175" t="s">
        <v>541</v>
      </c>
    </row>
    <row r="4176" spans="2:26" x14ac:dyDescent="0.25">
      <c r="B4176" t="s">
        <v>8818</v>
      </c>
      <c r="C4176" s="26" t="s">
        <v>8819</v>
      </c>
      <c r="D4176" s="26" t="e">
        <v>#N/A</v>
      </c>
      <c r="E4176" s="26">
        <v>-2.3211408263970057</v>
      </c>
      <c r="F4176" s="26" t="e">
        <v>#N/A</v>
      </c>
      <c r="G4176" s="27">
        <v>-4.6498691665160541</v>
      </c>
      <c r="H4176" s="28">
        <v>69.572154982917993</v>
      </c>
      <c r="I4176" s="28" t="e">
        <v>#N/A</v>
      </c>
      <c r="J4176" s="26">
        <v>23.791915665853686</v>
      </c>
      <c r="K4176" s="29">
        <v>-0.69990538197400753</v>
      </c>
      <c r="L4176" s="26">
        <v>-1.530961484583631</v>
      </c>
      <c r="M4176" s="30">
        <v>0.55337733221227958</v>
      </c>
      <c r="N4176" s="29">
        <v>0.25390000000000001</v>
      </c>
      <c r="O4176" s="31" t="e">
        <v>#N/A</v>
      </c>
      <c r="P4176" s="31">
        <v>-254938000.00000012</v>
      </c>
      <c r="Q4176" s="31">
        <v>-127261000.00000012</v>
      </c>
      <c r="R4176" s="29">
        <v>5950055936</v>
      </c>
      <c r="S4176" s="29">
        <v>8.1048658624470242</v>
      </c>
      <c r="T4176" s="29">
        <v>8.4574960853202441</v>
      </c>
      <c r="U4176" s="29">
        <v>9.4036090755836543</v>
      </c>
      <c r="V4176" s="29">
        <v>13.733447835532044</v>
      </c>
      <c r="W4176">
        <v>7.0174563651987478</v>
      </c>
      <c r="X4176" t="s">
        <v>71</v>
      </c>
      <c r="Y4176" t="s">
        <v>103</v>
      </c>
      <c r="Z4176" t="s">
        <v>794</v>
      </c>
    </row>
    <row r="4177" spans="2:26" x14ac:dyDescent="0.25">
      <c r="B4177" t="s">
        <v>8820</v>
      </c>
      <c r="C4177" s="26" t="s">
        <v>8821</v>
      </c>
      <c r="D4177" s="26" t="e">
        <v>#N/A</v>
      </c>
      <c r="E4177" s="26">
        <v>-1.0282136110331432</v>
      </c>
      <c r="F4177" s="26" t="e">
        <v>#N/A</v>
      </c>
      <c r="G4177" s="27">
        <v>-1.0282136110331432</v>
      </c>
      <c r="H4177" s="28">
        <v>65.756217593813162</v>
      </c>
      <c r="I4177" s="28" t="e">
        <v>#N/A</v>
      </c>
      <c r="J4177" s="26">
        <v>15.325096501787991</v>
      </c>
      <c r="K4177" s="29">
        <v>-0.48135280893517862</v>
      </c>
      <c r="L4177" s="26">
        <v>-2.1049023157467883</v>
      </c>
      <c r="M4177" s="30">
        <v>0.27132616819829936</v>
      </c>
      <c r="N4177" s="29">
        <v>1.3587371500679167E-2</v>
      </c>
      <c r="O4177" s="31" t="e">
        <v>#N/A</v>
      </c>
      <c r="P4177" s="31">
        <v>-317080999.99999988</v>
      </c>
      <c r="Q4177" s="31">
        <v>-317080999.99999988</v>
      </c>
      <c r="R4177" s="29">
        <v>10833452032</v>
      </c>
      <c r="S4177" s="29">
        <v>29.274124265376763</v>
      </c>
      <c r="T4177" s="29">
        <v>30.99971791293359</v>
      </c>
      <c r="U4177" s="29">
        <v>4.5433902189820481</v>
      </c>
      <c r="V4177" s="29">
        <v>52.921719955898567</v>
      </c>
      <c r="W4177">
        <v>24.218496286856791</v>
      </c>
      <c r="X4177" t="s">
        <v>74</v>
      </c>
      <c r="Y4177" t="s">
        <v>102</v>
      </c>
      <c r="Z4177" t="s">
        <v>258</v>
      </c>
    </row>
    <row r="4178" spans="2:26" x14ac:dyDescent="0.25">
      <c r="B4178" t="s">
        <v>8822</v>
      </c>
      <c r="C4178" s="26" t="s">
        <v>8823</v>
      </c>
      <c r="D4178" s="26" t="e">
        <v>#N/A</v>
      </c>
      <c r="E4178" s="26">
        <v>-2.7335116008531015</v>
      </c>
      <c r="F4178" s="26" t="e">
        <v>#N/A</v>
      </c>
      <c r="G4178" s="27">
        <v>-2.7335116008531015</v>
      </c>
      <c r="H4178" s="28">
        <v>35.723379829264438</v>
      </c>
      <c r="I4178" s="28" t="e">
        <v>#N/A</v>
      </c>
      <c r="J4178" s="26">
        <v>26.698792453824666</v>
      </c>
      <c r="K4178" s="29">
        <v>-0.80973410109783561</v>
      </c>
      <c r="L4178" s="26">
        <v>-2.5993247225294742</v>
      </c>
      <c r="M4178" s="30">
        <v>0.69778542688435874</v>
      </c>
      <c r="N4178" s="29">
        <v>7.8417266187050354E-3</v>
      </c>
      <c r="O4178" s="31" t="e">
        <v>#N/A</v>
      </c>
      <c r="P4178" s="31">
        <v>-123783999.99999988</v>
      </c>
      <c r="Q4178" s="31">
        <v>-123783999.99999988</v>
      </c>
      <c r="R4178" s="29">
        <v>3109986048</v>
      </c>
      <c r="S4178" s="29">
        <v>6.4294951908979794</v>
      </c>
      <c r="T4178" s="29">
        <v>6.5451392667681354</v>
      </c>
      <c r="U4178" s="29">
        <v>9.0155709920406686</v>
      </c>
      <c r="V4178" s="29">
        <v>14.887018165706692</v>
      </c>
      <c r="W4178">
        <v>4.1040847326700849</v>
      </c>
      <c r="X4178" t="s">
        <v>93</v>
      </c>
      <c r="Y4178" t="s">
        <v>94</v>
      </c>
      <c r="Z4178" t="s">
        <v>95</v>
      </c>
    </row>
    <row r="4179" spans="2:26" x14ac:dyDescent="0.25">
      <c r="B4179" t="s">
        <v>8824</v>
      </c>
      <c r="C4179" s="26" t="s">
        <v>8825</v>
      </c>
      <c r="D4179" s="26" t="e">
        <v>#N/A</v>
      </c>
      <c r="E4179" s="26">
        <v>-2.0099965994995141</v>
      </c>
      <c r="F4179" s="26" t="e">
        <v>#N/A</v>
      </c>
      <c r="G4179" s="27">
        <v>-2.0099965994995141</v>
      </c>
      <c r="H4179" s="28">
        <v>36.728248939122992</v>
      </c>
      <c r="I4179" s="28" t="e">
        <v>#N/A</v>
      </c>
      <c r="J4179" s="26">
        <v>32.278021066622713</v>
      </c>
      <c r="K4179" s="29">
        <v>-0.53174529215090849</v>
      </c>
      <c r="L4179" s="26">
        <v>-3.2355875460328098</v>
      </c>
      <c r="M4179" s="30">
        <v>0.45286889685217235</v>
      </c>
      <c r="N4179" s="29">
        <v>7.8021579324118046E-3</v>
      </c>
      <c r="O4179" s="31" t="e">
        <v>#N/A</v>
      </c>
      <c r="P4179" s="31">
        <v>-229378000.00000024</v>
      </c>
      <c r="Q4179" s="31">
        <v>-229378000.00000024</v>
      </c>
      <c r="R4179" s="29">
        <v>4710744064</v>
      </c>
      <c r="S4179" s="29">
        <v>6.6211752259792442</v>
      </c>
      <c r="T4179" s="29">
        <v>6.8634615062607232</v>
      </c>
      <c r="U4179" s="29">
        <v>4.3996658953280807</v>
      </c>
      <c r="V4179" s="29">
        <v>15.436415436415437</v>
      </c>
      <c r="W4179">
        <v>3.6819679052130101</v>
      </c>
      <c r="X4179" t="s">
        <v>71</v>
      </c>
      <c r="Y4179" t="s">
        <v>728</v>
      </c>
      <c r="Z4179" t="s">
        <v>729</v>
      </c>
    </row>
    <row r="4180" spans="2:26" x14ac:dyDescent="0.25">
      <c r="B4180" t="s">
        <v>8826</v>
      </c>
      <c r="C4180" s="26" t="s">
        <v>8827</v>
      </c>
      <c r="D4180" s="26" t="e">
        <v>#N/A</v>
      </c>
      <c r="E4180" s="26">
        <v>-1.8489642702723967</v>
      </c>
      <c r="F4180" s="26" t="e">
        <v>#N/A</v>
      </c>
      <c r="G4180" s="27">
        <v>-1.8489642702723967</v>
      </c>
      <c r="H4180" s="28">
        <v>49.877992178967148</v>
      </c>
      <c r="I4180" s="28" t="e">
        <v>#N/A</v>
      </c>
      <c r="J4180" s="26">
        <v>27.649178136157524</v>
      </c>
      <c r="K4180" s="29">
        <v>-0.72020148349944735</v>
      </c>
      <c r="L4180" s="26">
        <v>-2.1246665168231873</v>
      </c>
      <c r="M4180" s="30">
        <v>0.55165151278252877</v>
      </c>
      <c r="N4180" s="29">
        <v>3.1776085614323935E-2</v>
      </c>
      <c r="O4180" s="31" t="e">
        <v>#N/A</v>
      </c>
      <c r="P4180" s="31">
        <v>-254409999.99999976</v>
      </c>
      <c r="Q4180" s="31">
        <v>-254409999.99999976</v>
      </c>
      <c r="R4180" s="29">
        <v>11900480512</v>
      </c>
      <c r="S4180" s="29">
        <v>21.134586504314516</v>
      </c>
      <c r="T4180" s="29">
        <v>22.9879261301672</v>
      </c>
      <c r="U4180" s="29">
        <v>3.3365207362813414</v>
      </c>
      <c r="V4180" s="29">
        <v>30.227328964441675</v>
      </c>
      <c r="W4180">
        <v>12.429968835005674</v>
      </c>
      <c r="X4180" t="s">
        <v>74</v>
      </c>
      <c r="Y4180" t="s">
        <v>102</v>
      </c>
      <c r="Z4180" t="s">
        <v>128</v>
      </c>
    </row>
    <row r="4181" spans="2:26" x14ac:dyDescent="0.25">
      <c r="B4181" t="s">
        <v>8828</v>
      </c>
      <c r="C4181" s="26" t="s">
        <v>8829</v>
      </c>
      <c r="D4181" s="26">
        <v>7.0790873779621927E-2</v>
      </c>
      <c r="E4181" s="26">
        <v>9.0114460966749577E-2</v>
      </c>
      <c r="F4181" s="26">
        <v>6.745585508676169E-2</v>
      </c>
      <c r="G4181" s="27">
        <v>8.7529566396255518E-2</v>
      </c>
      <c r="H4181" s="28">
        <v>5.2990529512189832</v>
      </c>
      <c r="I4181" s="28">
        <v>7.9468636971145559</v>
      </c>
      <c r="J4181" s="26">
        <v>8.5921064196517882</v>
      </c>
      <c r="K4181" s="29">
        <v>7.0460911465698745E-2</v>
      </c>
      <c r="L4181" s="26">
        <v>0.94038589563048369</v>
      </c>
      <c r="M4181" s="30">
        <v>0.37277249132177293</v>
      </c>
      <c r="N4181" s="29">
        <v>1.0923329236741637E-2</v>
      </c>
      <c r="O4181" s="31">
        <v>-4.421698077518263</v>
      </c>
      <c r="P4181" s="31">
        <v>18333062000</v>
      </c>
      <c r="Q4181" s="31">
        <v>18874468000</v>
      </c>
      <c r="R4181" s="29">
        <v>7352999936</v>
      </c>
      <c r="S4181" s="29">
        <v>3.2543750325627743</v>
      </c>
      <c r="T4181" s="29">
        <v>6.4782591140076056</v>
      </c>
      <c r="U4181" s="29" t="e">
        <v>#N/A</v>
      </c>
      <c r="V4181" s="29">
        <v>7.3274337024266369</v>
      </c>
      <c r="W4181">
        <v>0.41069183956332977</v>
      </c>
      <c r="X4181" t="s">
        <v>74</v>
      </c>
      <c r="Y4181" t="s">
        <v>102</v>
      </c>
      <c r="Z4181" t="s">
        <v>195</v>
      </c>
    </row>
    <row r="4182" spans="2:26" x14ac:dyDescent="0.25">
      <c r="B4182" t="s">
        <v>8830</v>
      </c>
      <c r="C4182" s="26" t="s">
        <v>8831</v>
      </c>
      <c r="D4182" s="26" t="e">
        <v>#N/A</v>
      </c>
      <c r="E4182" s="26">
        <v>-6.6979873467995024</v>
      </c>
      <c r="F4182" s="26" t="e">
        <v>#N/A</v>
      </c>
      <c r="G4182" s="27">
        <v>-6.6979873467995024</v>
      </c>
      <c r="H4182" s="28">
        <v>60.67999627474903</v>
      </c>
      <c r="I4182" s="28" t="e">
        <v>#N/A</v>
      </c>
      <c r="J4182" s="26">
        <v>21.350678034236331</v>
      </c>
      <c r="K4182" s="29">
        <v>-0.49654729084748289</v>
      </c>
      <c r="L4182" s="26">
        <v>-1.4715656203362437</v>
      </c>
      <c r="M4182" s="30">
        <v>0.44681019475672312</v>
      </c>
      <c r="N4182" s="29">
        <v>2.4689069399036027E-2</v>
      </c>
      <c r="O4182" s="31" t="e">
        <v>#N/A</v>
      </c>
      <c r="P4182" s="31">
        <v>-357538000</v>
      </c>
      <c r="Q4182" s="31">
        <v>-357538000</v>
      </c>
      <c r="R4182" s="29">
        <v>28885716992</v>
      </c>
      <c r="S4182" s="29">
        <v>10.437025581913076</v>
      </c>
      <c r="T4182" s="29">
        <v>10.571411626513443</v>
      </c>
      <c r="U4182" s="29">
        <v>8.4219927816704683</v>
      </c>
      <c r="V4182" s="29">
        <v>18.313121523769787</v>
      </c>
      <c r="W4182">
        <v>8.5503447936608641</v>
      </c>
      <c r="X4182" t="s">
        <v>93</v>
      </c>
      <c r="Y4182" t="s">
        <v>96</v>
      </c>
      <c r="Z4182" t="s">
        <v>541</v>
      </c>
    </row>
    <row r="4183" spans="2:26" x14ac:dyDescent="0.25">
      <c r="B4183" t="s">
        <v>8832</v>
      </c>
      <c r="C4183" s="26" t="s">
        <v>8833</v>
      </c>
      <c r="D4183" s="26" t="e">
        <v>#N/A</v>
      </c>
      <c r="E4183" s="26" t="e">
        <v>#N/A</v>
      </c>
      <c r="F4183" s="26" t="e">
        <v>#N/A</v>
      </c>
      <c r="G4183" s="27" t="e">
        <v>#N/A</v>
      </c>
      <c r="H4183" s="28">
        <v>3.4071020896831885</v>
      </c>
      <c r="I4183" s="28" t="e">
        <v>#N/A</v>
      </c>
      <c r="J4183" s="26" t="e">
        <v>#N/A</v>
      </c>
      <c r="K4183" s="29">
        <v>2.2187245017025835E-4</v>
      </c>
      <c r="L4183" s="26" t="e">
        <v>#N/A</v>
      </c>
      <c r="M4183" s="30">
        <v>4.6054928975264413E-2</v>
      </c>
      <c r="N4183" s="29" t="e">
        <v>#N/A</v>
      </c>
      <c r="O4183" s="31">
        <v>1.0547042709810643</v>
      </c>
      <c r="P4183" s="31">
        <v>108667000000</v>
      </c>
      <c r="Q4183" s="31">
        <v>108667000000</v>
      </c>
      <c r="R4183" s="29">
        <v>104733802496</v>
      </c>
      <c r="S4183" s="29" t="e">
        <v>#N/A</v>
      </c>
      <c r="T4183" s="29" t="e">
        <v>#N/A</v>
      </c>
      <c r="U4183" s="29" t="e">
        <v>#N/A</v>
      </c>
      <c r="V4183" s="29">
        <v>10.645201813685176</v>
      </c>
      <c r="W4183">
        <v>0.4266371941634457</v>
      </c>
      <c r="X4183" t="s">
        <v>66</v>
      </c>
      <c r="Y4183" t="s">
        <v>67</v>
      </c>
      <c r="Z4183" t="s">
        <v>68</v>
      </c>
    </row>
    <row r="4184" spans="2:26" x14ac:dyDescent="0.25">
      <c r="B4184" t="s">
        <v>8834</v>
      </c>
      <c r="C4184" s="26" t="s">
        <v>8835</v>
      </c>
      <c r="D4184" s="26">
        <v>0.57872323521393276</v>
      </c>
      <c r="E4184" s="26">
        <v>0.37084976287280186</v>
      </c>
      <c r="F4184" s="26">
        <v>0.51751279806232797</v>
      </c>
      <c r="G4184" s="27">
        <v>0.25125870740152506</v>
      </c>
      <c r="H4184" s="28">
        <v>12.626306995102569</v>
      </c>
      <c r="I4184" s="28">
        <v>23.769347610334798</v>
      </c>
      <c r="J4184" s="26">
        <v>19.118861924780688</v>
      </c>
      <c r="K4184" s="29">
        <v>-5.9013632135241828E-2</v>
      </c>
      <c r="L4184" s="26">
        <v>-0.28453405785331437</v>
      </c>
      <c r="M4184" s="30">
        <v>0.51917157333225894</v>
      </c>
      <c r="N4184" s="29">
        <v>9.1040984109036667E-3</v>
      </c>
      <c r="O4184" s="31">
        <v>16.464247911976212</v>
      </c>
      <c r="P4184" s="31">
        <v>978167000</v>
      </c>
      <c r="Q4184" s="31">
        <v>1443743000</v>
      </c>
      <c r="R4184" s="29">
        <v>7016596992</v>
      </c>
      <c r="S4184" s="29">
        <v>12.690500258405564</v>
      </c>
      <c r="T4184" s="29">
        <v>18.953695743384618</v>
      </c>
      <c r="U4184" s="29">
        <v>5.4215027659949717</v>
      </c>
      <c r="V4184" s="29">
        <v>30.541330703528224</v>
      </c>
      <c r="W4184">
        <v>3.6521499012512382</v>
      </c>
      <c r="X4184" t="s">
        <v>93</v>
      </c>
      <c r="Y4184" t="s">
        <v>96</v>
      </c>
      <c r="Z4184" t="s">
        <v>1268</v>
      </c>
    </row>
    <row r="4185" spans="2:26" x14ac:dyDescent="0.25">
      <c r="B4185" t="s">
        <v>8836</v>
      </c>
      <c r="C4185" s="26" t="s">
        <v>8837</v>
      </c>
      <c r="D4185" s="26">
        <v>-3.0452221511928497</v>
      </c>
      <c r="E4185" s="26">
        <v>3.8624338624338624E-2</v>
      </c>
      <c r="F4185" s="26">
        <v>-3.0610691999538124</v>
      </c>
      <c r="G4185" s="27">
        <v>2.0528683914510685E-2</v>
      </c>
      <c r="H4185" s="28">
        <v>-7.004830917874397</v>
      </c>
      <c r="I4185" s="28">
        <v>-5.4433477821469491</v>
      </c>
      <c r="J4185" s="26">
        <v>4.2559613643223662</v>
      </c>
      <c r="K4185" s="29">
        <v>0.21762764511745292</v>
      </c>
      <c r="L4185" s="26">
        <v>4.0179211469534053</v>
      </c>
      <c r="M4185" s="30">
        <v>0.35719524717617718</v>
      </c>
      <c r="N4185" s="29">
        <v>1.7367811655731379E-2</v>
      </c>
      <c r="O4185" s="31">
        <v>21.314909982399492</v>
      </c>
      <c r="P4185" s="31">
        <v>1890000000</v>
      </c>
      <c r="Q4185" s="31">
        <v>3556000000</v>
      </c>
      <c r="R4185" s="29">
        <v>3683722496</v>
      </c>
      <c r="S4185" s="29">
        <v>22.511550164874553</v>
      </c>
      <c r="T4185" s="29">
        <v>89.724607085714283</v>
      </c>
      <c r="U4185" s="29">
        <v>-19.545446237652751</v>
      </c>
      <c r="V4185" s="29" t="e">
        <v>#N/A</v>
      </c>
      <c r="W4185">
        <v>5.1199818456725756</v>
      </c>
      <c r="X4185" t="s">
        <v>77</v>
      </c>
      <c r="Y4185" t="s">
        <v>97</v>
      </c>
      <c r="Z4185" t="s">
        <v>97</v>
      </c>
    </row>
    <row r="4186" spans="2:26" x14ac:dyDescent="0.25">
      <c r="B4186" t="s">
        <v>8838</v>
      </c>
      <c r="C4186" s="26" t="s">
        <v>8839</v>
      </c>
      <c r="D4186" s="26" t="e">
        <v>#N/A</v>
      </c>
      <c r="E4186" s="26" t="e">
        <v>#N/A</v>
      </c>
      <c r="F4186" s="26" t="e">
        <v>#N/A</v>
      </c>
      <c r="G4186" s="27" t="e">
        <v>#N/A</v>
      </c>
      <c r="H4186" s="28">
        <v>3.2969349844923475</v>
      </c>
      <c r="I4186" s="28" t="e">
        <v>#N/A</v>
      </c>
      <c r="J4186" s="26" t="e">
        <v>#N/A</v>
      </c>
      <c r="K4186" s="29">
        <v>-5.6045286690348917E-2</v>
      </c>
      <c r="L4186" s="26" t="e">
        <v>#N/A</v>
      </c>
      <c r="M4186" s="30">
        <v>5.4114683584554353E-2</v>
      </c>
      <c r="N4186" s="29" t="e">
        <v>#N/A</v>
      </c>
      <c r="O4186" s="31">
        <v>-1.0798186304531499</v>
      </c>
      <c r="P4186" s="31">
        <v>-19708000000</v>
      </c>
      <c r="Q4186" s="31">
        <v>-19708000000</v>
      </c>
      <c r="R4186" s="29">
        <v>167218167808</v>
      </c>
      <c r="S4186" s="29" t="e">
        <v>#N/A</v>
      </c>
      <c r="T4186" s="29" t="e">
        <v>#N/A</v>
      </c>
      <c r="U4186" s="29" t="e">
        <v>#N/A</v>
      </c>
      <c r="V4186" s="29">
        <v>8.9610573197639933</v>
      </c>
      <c r="W4186">
        <v>0.30061040089498098</v>
      </c>
      <c r="X4186" t="s">
        <v>66</v>
      </c>
      <c r="Y4186" t="s">
        <v>67</v>
      </c>
      <c r="Z4186" t="s">
        <v>68</v>
      </c>
    </row>
    <row r="4187" spans="2:26" x14ac:dyDescent="0.25">
      <c r="B4187" t="s">
        <v>8840</v>
      </c>
      <c r="C4187" s="26" t="s">
        <v>8841</v>
      </c>
      <c r="D4187" s="26" t="e">
        <v>#N/A</v>
      </c>
      <c r="E4187" s="26" t="e">
        <v>#N/A</v>
      </c>
      <c r="F4187" s="26" t="e">
        <v>#N/A</v>
      </c>
      <c r="G4187" s="27" t="e">
        <v>#N/A</v>
      </c>
      <c r="H4187" s="28">
        <v>3.8008634217904</v>
      </c>
      <c r="I4187" s="28" t="e">
        <v>#N/A</v>
      </c>
      <c r="J4187" s="26" t="e">
        <v>#N/A</v>
      </c>
      <c r="K4187" s="29">
        <v>-2.3847203826567326E-2</v>
      </c>
      <c r="L4187" s="26" t="e">
        <v>#N/A</v>
      </c>
      <c r="M4187" s="30">
        <v>7.2947475594787509E-2</v>
      </c>
      <c r="N4187" s="29" t="e">
        <v>#N/A</v>
      </c>
      <c r="O4187" s="31">
        <v>0.79870090993521647</v>
      </c>
      <c r="P4187" s="31">
        <v>732489000000</v>
      </c>
      <c r="Q4187" s="31">
        <v>732489000000</v>
      </c>
      <c r="R4187" s="29">
        <v>602270597120</v>
      </c>
      <c r="S4187" s="29" t="e">
        <v>#N/A</v>
      </c>
      <c r="T4187" s="29" t="e">
        <v>#N/A</v>
      </c>
      <c r="U4187" s="29" t="e">
        <v>#N/A</v>
      </c>
      <c r="V4187" s="29">
        <v>15.469999123058857</v>
      </c>
      <c r="W4187">
        <v>0.52165804395970405</v>
      </c>
      <c r="X4187" t="s">
        <v>66</v>
      </c>
      <c r="Y4187" t="s">
        <v>67</v>
      </c>
      <c r="Z4187" t="s">
        <v>68</v>
      </c>
    </row>
    <row r="4188" spans="2:26" x14ac:dyDescent="0.25">
      <c r="B4188" t="s">
        <v>8842</v>
      </c>
      <c r="C4188" s="26" t="s">
        <v>8843</v>
      </c>
      <c r="D4188" s="26" t="e">
        <v>#N/A</v>
      </c>
      <c r="E4188" s="26" t="e">
        <v>#N/A</v>
      </c>
      <c r="F4188" s="26" t="e">
        <v>#N/A</v>
      </c>
      <c r="G4188" s="27" t="e">
        <v>#N/A</v>
      </c>
      <c r="H4188" s="28">
        <v>3.6249717838958597</v>
      </c>
      <c r="I4188" s="28" t="e">
        <v>#N/A</v>
      </c>
      <c r="J4188" s="26" t="e">
        <v>#N/A</v>
      </c>
      <c r="K4188" s="29">
        <v>-6.3128708616483217E-2</v>
      </c>
      <c r="L4188" s="26" t="e">
        <v>#N/A</v>
      </c>
      <c r="M4188" s="30">
        <v>8.5642526089268131E-2</v>
      </c>
      <c r="N4188" s="29" t="e">
        <v>#N/A</v>
      </c>
      <c r="O4188" s="31">
        <v>8.9455259616221111E-2</v>
      </c>
      <c r="P4188" s="31">
        <v>192376000000</v>
      </c>
      <c r="Q4188" s="31">
        <v>192376000000</v>
      </c>
      <c r="R4188" s="29">
        <v>249160024064</v>
      </c>
      <c r="S4188" s="29" t="e">
        <v>#N/A</v>
      </c>
      <c r="T4188" s="29" t="e">
        <v>#N/A</v>
      </c>
      <c r="U4188" s="29" t="e">
        <v>#N/A</v>
      </c>
      <c r="V4188" s="29">
        <v>9.2303465560762561</v>
      </c>
      <c r="W4188">
        <v>0.34187134441594141</v>
      </c>
      <c r="X4188" t="s">
        <v>66</v>
      </c>
      <c r="Y4188" t="s">
        <v>67</v>
      </c>
      <c r="Z4188" t="s">
        <v>68</v>
      </c>
    </row>
    <row r="4189" spans="2:26" x14ac:dyDescent="0.25">
      <c r="B4189" t="s">
        <v>8844</v>
      </c>
      <c r="C4189" s="26" t="s">
        <v>8845</v>
      </c>
      <c r="D4189" s="26" t="e">
        <v>#N/A</v>
      </c>
      <c r="E4189" s="26">
        <v>2.2284742034166292</v>
      </c>
      <c r="F4189" s="26" t="e">
        <v>#N/A</v>
      </c>
      <c r="G4189" s="27">
        <v>2.2284742034166292</v>
      </c>
      <c r="H4189" s="28">
        <v>23.016877561484598</v>
      </c>
      <c r="I4189" s="28" t="e">
        <v>#N/A</v>
      </c>
      <c r="J4189" s="26">
        <v>16.963582326647515</v>
      </c>
      <c r="K4189" s="29">
        <v>-0.70645215064471711</v>
      </c>
      <c r="L4189" s="26">
        <v>-3.4598662349201503</v>
      </c>
      <c r="M4189" s="30">
        <v>0.79463031599366107</v>
      </c>
      <c r="N4189" s="29" t="e">
        <v>#N/A</v>
      </c>
      <c r="O4189" s="31" t="e">
        <v>#N/A</v>
      </c>
      <c r="P4189" s="31">
        <v>407302000</v>
      </c>
      <c r="Q4189" s="31">
        <v>407302000</v>
      </c>
      <c r="R4189" s="29">
        <v>6134739968</v>
      </c>
      <c r="S4189" s="29">
        <v>3.0446833979044601</v>
      </c>
      <c r="T4189" s="29">
        <v>3.1637117869867861</v>
      </c>
      <c r="U4189" s="29">
        <v>5.9936688746055093</v>
      </c>
      <c r="V4189" s="29">
        <v>9.1864978181704231</v>
      </c>
      <c r="W4189">
        <v>1.6730361663017259</v>
      </c>
      <c r="X4189" t="s">
        <v>77</v>
      </c>
      <c r="Y4189" t="s">
        <v>97</v>
      </c>
      <c r="Z4189" t="s">
        <v>97</v>
      </c>
    </row>
    <row r="4190" spans="2:26" x14ac:dyDescent="0.25">
      <c r="B4190" t="s">
        <v>8846</v>
      </c>
      <c r="C4190" s="26" t="s">
        <v>8847</v>
      </c>
      <c r="D4190" s="26" t="e">
        <v>#N/A</v>
      </c>
      <c r="E4190" s="26" t="e">
        <v>#N/A</v>
      </c>
      <c r="F4190" s="26" t="e">
        <v>#N/A</v>
      </c>
      <c r="G4190" s="27">
        <v>0.33541898405635889</v>
      </c>
      <c r="H4190" s="28">
        <v>19.815213086482881</v>
      </c>
      <c r="I4190" s="28" t="e">
        <v>#N/A</v>
      </c>
      <c r="J4190" s="26">
        <v>17.52685885032189</v>
      </c>
      <c r="K4190" s="29" t="e">
        <v>#N/A</v>
      </c>
      <c r="L4190" s="26">
        <v>-1.3359379624696619</v>
      </c>
      <c r="M4190" s="30">
        <v>0.56646987548016192</v>
      </c>
      <c r="N4190" s="29" t="e">
        <v>#N/A</v>
      </c>
      <c r="O4190" s="31" t="e">
        <v>#N/A</v>
      </c>
      <c r="P4190" s="31" t="e">
        <v>#N/A</v>
      </c>
      <c r="Q4190" s="31">
        <v>64728000000</v>
      </c>
      <c r="R4190" s="29">
        <v>380096643072</v>
      </c>
      <c r="S4190" s="29">
        <v>9.9141846644172134</v>
      </c>
      <c r="T4190" s="29">
        <v>15.428153612086039</v>
      </c>
      <c r="U4190" s="29">
        <v>1.4180604060160027</v>
      </c>
      <c r="V4190" s="29">
        <v>21.651777706023751</v>
      </c>
      <c r="W4190">
        <v>3.6987244103619021</v>
      </c>
      <c r="X4190" t="s">
        <v>93</v>
      </c>
      <c r="Y4190" t="s">
        <v>636</v>
      </c>
      <c r="Z4190" t="s">
        <v>753</v>
      </c>
    </row>
    <row r="4191" spans="2:26" x14ac:dyDescent="0.25">
      <c r="B4191" t="s">
        <v>8848</v>
      </c>
      <c r="C4191" s="26" t="s">
        <v>8849</v>
      </c>
      <c r="D4191" s="26" t="e">
        <v>#N/A</v>
      </c>
      <c r="E4191" s="26">
        <v>0.14988272960798182</v>
      </c>
      <c r="F4191" s="26" t="e">
        <v>#N/A</v>
      </c>
      <c r="G4191" s="27">
        <v>0.14817813765182186</v>
      </c>
      <c r="H4191" s="28">
        <v>15.794918212969547</v>
      </c>
      <c r="I4191" s="28" t="e">
        <v>#N/A</v>
      </c>
      <c r="J4191" s="26">
        <v>63.304032370587414</v>
      </c>
      <c r="K4191" s="29">
        <v>0.19552502861900301</v>
      </c>
      <c r="L4191" s="26">
        <v>2.0705311880096979</v>
      </c>
      <c r="M4191" s="30">
        <v>0.36762212019688134</v>
      </c>
      <c r="N4191" s="29" t="e">
        <v>#N/A</v>
      </c>
      <c r="O4191" s="31" t="e">
        <v>#N/A</v>
      </c>
      <c r="P4191" s="31">
        <v>26861000000</v>
      </c>
      <c r="Q4191" s="31">
        <v>27170000000</v>
      </c>
      <c r="R4191" s="29">
        <v>18399907840</v>
      </c>
      <c r="S4191" s="29">
        <v>6.1260541855851889</v>
      </c>
      <c r="T4191" s="29">
        <v>6.9036035370094391</v>
      </c>
      <c r="U4191" s="29">
        <v>-24.559905621788158</v>
      </c>
      <c r="V4191" s="29">
        <v>7.3759512937595133</v>
      </c>
      <c r="W4191">
        <v>1.0600352385238525</v>
      </c>
      <c r="X4191" t="s">
        <v>66</v>
      </c>
      <c r="Y4191" t="s">
        <v>86</v>
      </c>
      <c r="Z4191" t="s">
        <v>517</v>
      </c>
    </row>
    <row r="4192" spans="2:26" x14ac:dyDescent="0.25">
      <c r="B4192" t="s">
        <v>8850</v>
      </c>
      <c r="C4192" s="26" t="s">
        <v>8851</v>
      </c>
      <c r="D4192" s="26" t="e">
        <v>#N/A</v>
      </c>
      <c r="E4192" s="26">
        <v>1.7351677303915354</v>
      </c>
      <c r="F4192" s="26" t="e">
        <v>#N/A</v>
      </c>
      <c r="G4192" s="27">
        <v>1.7351677303915354</v>
      </c>
      <c r="H4192" s="28">
        <v>47.572481728542684</v>
      </c>
      <c r="I4192" s="28" t="e">
        <v>#N/A</v>
      </c>
      <c r="J4192" s="26">
        <v>22.671269982005963</v>
      </c>
      <c r="K4192" s="29">
        <v>-0.37608390750655946</v>
      </c>
      <c r="L4192" s="26">
        <v>-1.0836912509316101</v>
      </c>
      <c r="M4192" s="30">
        <v>0.56533975767401179</v>
      </c>
      <c r="N4192" s="29">
        <v>1.5693259585637949E-2</v>
      </c>
      <c r="O4192" s="31" t="e">
        <v>#N/A</v>
      </c>
      <c r="P4192" s="31">
        <v>141954000</v>
      </c>
      <c r="Q4192" s="31">
        <v>141954000</v>
      </c>
      <c r="R4192" s="29">
        <v>1617360000</v>
      </c>
      <c r="S4192" s="29">
        <v>5.129707032600594</v>
      </c>
      <c r="T4192" s="29">
        <v>5.4210195116802131</v>
      </c>
      <c r="U4192" s="29">
        <v>3.1534723252708119</v>
      </c>
      <c r="V4192" s="29">
        <v>8.2209485277590471</v>
      </c>
      <c r="W4192">
        <v>3.3397336578302568</v>
      </c>
      <c r="X4192" t="s">
        <v>74</v>
      </c>
      <c r="Y4192" t="s">
        <v>102</v>
      </c>
      <c r="Z4192" t="s">
        <v>128</v>
      </c>
    </row>
    <row r="4193" spans="2:26" x14ac:dyDescent="0.25">
      <c r="B4193" t="s">
        <v>8852</v>
      </c>
      <c r="C4193" s="26" t="s">
        <v>8853</v>
      </c>
      <c r="D4193" s="26" t="e">
        <v>#N/A</v>
      </c>
      <c r="E4193" s="26">
        <v>-1.2779225457144625</v>
      </c>
      <c r="F4193" s="26" t="e">
        <v>#N/A</v>
      </c>
      <c r="G4193" s="27">
        <v>-1.2779225457144625</v>
      </c>
      <c r="H4193" s="28">
        <v>34.834799870762303</v>
      </c>
      <c r="I4193" s="28" t="e">
        <v>#N/A</v>
      </c>
      <c r="J4193" s="26">
        <v>13.33905999755409</v>
      </c>
      <c r="K4193" s="29">
        <v>-0.51736064895748579</v>
      </c>
      <c r="L4193" s="26">
        <v>-2.3136812332964474</v>
      </c>
      <c r="M4193" s="30">
        <v>0.35864173434084567</v>
      </c>
      <c r="N4193" s="29">
        <v>2.2787874730840897E-3</v>
      </c>
      <c r="O4193" s="31" t="e">
        <v>#N/A</v>
      </c>
      <c r="P4193" s="31">
        <v>-355358000</v>
      </c>
      <c r="Q4193" s="31">
        <v>-355358000</v>
      </c>
      <c r="R4193" s="29">
        <v>4981132800</v>
      </c>
      <c r="S4193" s="29">
        <v>7.6358092209602866</v>
      </c>
      <c r="T4193" s="29">
        <v>8.4180542587862242</v>
      </c>
      <c r="U4193" s="29">
        <v>3.1040128060829866</v>
      </c>
      <c r="V4193" s="29">
        <v>15.062021784237773</v>
      </c>
      <c r="W4193">
        <v>5.4826979406402243</v>
      </c>
      <c r="X4193" t="s">
        <v>74</v>
      </c>
      <c r="Y4193" t="s">
        <v>102</v>
      </c>
      <c r="Z4193" t="s">
        <v>258</v>
      </c>
    </row>
    <row r="4194" spans="2:26" x14ac:dyDescent="0.25">
      <c r="B4194" t="s">
        <v>8854</v>
      </c>
      <c r="C4194" s="26" t="s">
        <v>8855</v>
      </c>
      <c r="D4194" s="26" t="e">
        <v>#N/A</v>
      </c>
      <c r="E4194" s="26">
        <v>14.743807086336851</v>
      </c>
      <c r="F4194" s="26" t="e">
        <v>#N/A</v>
      </c>
      <c r="G4194" s="27">
        <v>14.743807086336851</v>
      </c>
      <c r="H4194" s="28">
        <v>26.425492681051534</v>
      </c>
      <c r="I4194" s="28" t="e">
        <v>#N/A</v>
      </c>
      <c r="J4194" s="26">
        <v>22.612305548775169</v>
      </c>
      <c r="K4194" s="29">
        <v>-0.82597972143160237</v>
      </c>
      <c r="L4194" s="26">
        <v>-3.7148170093670019</v>
      </c>
      <c r="M4194" s="30">
        <v>0.84090255291878024</v>
      </c>
      <c r="N4194" s="29" t="e">
        <v>#N/A</v>
      </c>
      <c r="O4194" s="31" t="e">
        <v>#N/A</v>
      </c>
      <c r="P4194" s="31">
        <v>42589000</v>
      </c>
      <c r="Q4194" s="31">
        <v>42589000</v>
      </c>
      <c r="R4194" s="29">
        <v>8704600064</v>
      </c>
      <c r="S4194" s="29">
        <v>10.002546715245646</v>
      </c>
      <c r="T4194" s="29">
        <v>10.108382645033473</v>
      </c>
      <c r="U4194" s="29">
        <v>4.9597224091374406</v>
      </c>
      <c r="V4194" s="29">
        <v>20.339813755922236</v>
      </c>
      <c r="W4194">
        <v>3.68328921331076</v>
      </c>
      <c r="X4194" t="s">
        <v>93</v>
      </c>
      <c r="Y4194" t="s">
        <v>94</v>
      </c>
      <c r="Z4194" t="s">
        <v>95</v>
      </c>
    </row>
    <row r="4195" spans="2:26" x14ac:dyDescent="0.25">
      <c r="B4195" t="s">
        <v>8856</v>
      </c>
      <c r="C4195" s="26" t="s">
        <v>8857</v>
      </c>
      <c r="D4195" s="26" t="e">
        <v>#N/A</v>
      </c>
      <c r="E4195" s="26">
        <v>0.17581411581518958</v>
      </c>
      <c r="F4195" s="26" t="e">
        <v>#N/A</v>
      </c>
      <c r="G4195" s="27">
        <v>0.17581411581518958</v>
      </c>
      <c r="H4195" s="28">
        <v>3.3994424664651004</v>
      </c>
      <c r="I4195" s="28" t="e">
        <v>#N/A</v>
      </c>
      <c r="J4195" s="26">
        <v>7.899474364193054</v>
      </c>
      <c r="K4195" s="29">
        <v>-0.63755364331523545</v>
      </c>
      <c r="L4195" s="26">
        <v>-9.8016059362285564</v>
      </c>
      <c r="M4195" s="30">
        <v>0.85468592793462894</v>
      </c>
      <c r="N4195" s="29">
        <v>1.2719230472069845E-2</v>
      </c>
      <c r="O4195" s="31" t="e">
        <v>#N/A</v>
      </c>
      <c r="P4195" s="31">
        <v>372490000.00000024</v>
      </c>
      <c r="Q4195" s="31">
        <v>372490000.00000024</v>
      </c>
      <c r="R4195" s="29">
        <v>3573156096</v>
      </c>
      <c r="S4195" s="29">
        <v>22.219938845374866</v>
      </c>
      <c r="T4195" s="29">
        <v>37.860313884774541</v>
      </c>
      <c r="U4195" s="29">
        <v>-1.7670932448398697</v>
      </c>
      <c r="V4195" s="29">
        <v>53.882605534687514</v>
      </c>
      <c r="W4195">
        <v>2.2929699115816811</v>
      </c>
      <c r="X4195" t="s">
        <v>74</v>
      </c>
      <c r="Y4195" t="s">
        <v>102</v>
      </c>
      <c r="Z4195" t="s">
        <v>102</v>
      </c>
    </row>
    <row r="4196" spans="2:26" x14ac:dyDescent="0.25">
      <c r="B4196" t="s">
        <v>8858</v>
      </c>
      <c r="C4196" s="26" t="s">
        <v>8859</v>
      </c>
      <c r="D4196" s="26" t="e">
        <v>#N/A</v>
      </c>
      <c r="E4196" s="26">
        <v>10.280618407279071</v>
      </c>
      <c r="F4196" s="26" t="e">
        <v>#N/A</v>
      </c>
      <c r="G4196" s="27">
        <v>8.7132327850951317</v>
      </c>
      <c r="H4196" s="28">
        <v>25.449428661539581</v>
      </c>
      <c r="I4196" s="28" t="e">
        <v>#N/A</v>
      </c>
      <c r="J4196" s="26">
        <v>18.856041042592025</v>
      </c>
      <c r="K4196" s="29">
        <v>-0.79195789415736217</v>
      </c>
      <c r="L4196" s="26">
        <v>-5.8843173202638237</v>
      </c>
      <c r="M4196" s="30">
        <v>0.80459548004865244</v>
      </c>
      <c r="N4196" s="29" t="e">
        <v>#N/A</v>
      </c>
      <c r="O4196" s="31" t="e">
        <v>#N/A</v>
      </c>
      <c r="P4196" s="31">
        <v>12419000.000000119</v>
      </c>
      <c r="Q4196" s="31">
        <v>14653000.000000119</v>
      </c>
      <c r="R4196" s="29">
        <v>15125000192</v>
      </c>
      <c r="S4196" s="29">
        <v>104.59052503487716</v>
      </c>
      <c r="T4196" s="29">
        <v>112.15495744664184</v>
      </c>
      <c r="U4196" s="29">
        <v>0.75797684988221115</v>
      </c>
      <c r="V4196" s="29">
        <v>143.47349952884872</v>
      </c>
      <c r="W4196">
        <v>19.895565966774313</v>
      </c>
      <c r="X4196" t="s">
        <v>93</v>
      </c>
      <c r="Y4196" t="s">
        <v>94</v>
      </c>
      <c r="Z4196" t="s">
        <v>95</v>
      </c>
    </row>
    <row r="4197" spans="2:26" x14ac:dyDescent="0.25">
      <c r="B4197" t="s">
        <v>8860</v>
      </c>
      <c r="C4197" s="26" t="s">
        <v>8861</v>
      </c>
      <c r="D4197" s="26">
        <v>1.2454158642911639</v>
      </c>
      <c r="E4197" s="26">
        <v>2.1001227274024625</v>
      </c>
      <c r="F4197" s="26">
        <v>0.5009527962513225</v>
      </c>
      <c r="G4197" s="27">
        <v>0.80979029444618733</v>
      </c>
      <c r="H4197" s="28">
        <v>10.825241921234598</v>
      </c>
      <c r="I4197" s="28">
        <v>10.920061444845535</v>
      </c>
      <c r="J4197" s="26">
        <v>11.914693719487907</v>
      </c>
      <c r="K4197" s="29">
        <v>-0.33494076521017246</v>
      </c>
      <c r="L4197" s="26">
        <v>-3.0439993701981631</v>
      </c>
      <c r="M4197" s="30">
        <v>0.40720804230847352</v>
      </c>
      <c r="N4197" s="29">
        <v>8.4932819686605061E-3</v>
      </c>
      <c r="O4197" s="31">
        <v>16.756043783211872</v>
      </c>
      <c r="P4197" s="31">
        <v>210221999.99999976</v>
      </c>
      <c r="Q4197" s="31">
        <v>545192999.99999976</v>
      </c>
      <c r="R4197" s="29">
        <v>5475757568</v>
      </c>
      <c r="S4197" s="29">
        <v>5.7789388610226569</v>
      </c>
      <c r="T4197" s="29">
        <v>8.1471817564078179</v>
      </c>
      <c r="U4197" s="29">
        <v>5.9543541866315159</v>
      </c>
      <c r="V4197" s="29">
        <v>17.717838330705003</v>
      </c>
      <c r="W4197">
        <v>2.1323730391681637</v>
      </c>
      <c r="X4197" t="s">
        <v>93</v>
      </c>
      <c r="Y4197" t="s">
        <v>96</v>
      </c>
      <c r="Z4197" t="s">
        <v>130</v>
      </c>
    </row>
    <row r="4198" spans="2:26" x14ac:dyDescent="0.25">
      <c r="B4198" t="s">
        <v>8862</v>
      </c>
      <c r="C4198" s="26" t="s">
        <v>8863</v>
      </c>
      <c r="D4198" s="26" t="e">
        <v>#N/A</v>
      </c>
      <c r="E4198" s="26">
        <v>-0.31537052148608907</v>
      </c>
      <c r="F4198" s="26" t="e">
        <v>#N/A</v>
      </c>
      <c r="G4198" s="27">
        <v>-0.31537052148608907</v>
      </c>
      <c r="H4198" s="28" t="e">
        <v>#N/A</v>
      </c>
      <c r="I4198" s="28" t="e">
        <v>#N/A</v>
      </c>
      <c r="J4198" s="26">
        <v>-2.5911914520742316</v>
      </c>
      <c r="K4198" s="29">
        <v>-0.49101403118968345</v>
      </c>
      <c r="L4198" s="26">
        <v>19.817343387470995</v>
      </c>
      <c r="M4198" s="30">
        <v>0.58435744394638178</v>
      </c>
      <c r="N4198" s="29">
        <v>8.5098335854765506E-3</v>
      </c>
      <c r="O4198" s="31" t="e">
        <v>#N/A</v>
      </c>
      <c r="P4198" s="31">
        <v>64949000</v>
      </c>
      <c r="Q4198" s="31">
        <v>64949000</v>
      </c>
      <c r="R4198" s="29">
        <v>2493086976</v>
      </c>
      <c r="S4198" s="29" t="e">
        <v>#N/A</v>
      </c>
      <c r="T4198" s="29" t="e">
        <v>#N/A</v>
      </c>
      <c r="U4198" s="29">
        <v>-0.59291954682290249</v>
      </c>
      <c r="V4198" s="29">
        <v>298.66666666666669</v>
      </c>
      <c r="W4198">
        <v>5.9168608362026562</v>
      </c>
      <c r="X4198" t="s">
        <v>74</v>
      </c>
      <c r="Y4198" t="s">
        <v>102</v>
      </c>
      <c r="Z4198" t="s">
        <v>258</v>
      </c>
    </row>
    <row r="4199" spans="2:26" x14ac:dyDescent="0.25">
      <c r="B4199" t="s">
        <v>8864</v>
      </c>
      <c r="C4199" s="26" t="s">
        <v>8865</v>
      </c>
      <c r="D4199" s="26" t="e">
        <v>#N/A</v>
      </c>
      <c r="E4199" s="26" t="e">
        <v>#N/A</v>
      </c>
      <c r="F4199" s="26" t="e">
        <v>#N/A</v>
      </c>
      <c r="G4199" s="27">
        <v>7.5985240949712658</v>
      </c>
      <c r="H4199" s="28">
        <v>-92.43625610489417</v>
      </c>
      <c r="I4199" s="28" t="e">
        <v>#N/A</v>
      </c>
      <c r="J4199" s="26">
        <v>-9.6792126237782199</v>
      </c>
      <c r="K4199" s="29" t="e">
        <v>#N/A</v>
      </c>
      <c r="L4199" s="26">
        <v>1.8515128235495102</v>
      </c>
      <c r="M4199" s="30">
        <v>0.45399535760796311</v>
      </c>
      <c r="N4199" s="29">
        <v>1.2239622641509434E-2</v>
      </c>
      <c r="O4199" s="31" t="e">
        <v>#N/A</v>
      </c>
      <c r="P4199" s="31" t="e">
        <v>#N/A</v>
      </c>
      <c r="Q4199" s="31">
        <v>-127786000.00000024</v>
      </c>
      <c r="R4199" s="29">
        <v>23450931200</v>
      </c>
      <c r="S4199" s="29" t="e">
        <v>#N/A</v>
      </c>
      <c r="T4199" s="29" t="e">
        <v>#N/A</v>
      </c>
      <c r="U4199" s="29">
        <v>-3.4112760520145144</v>
      </c>
      <c r="V4199" s="29" t="e">
        <v>#N/A</v>
      </c>
      <c r="W4199">
        <v>14.411010408695999</v>
      </c>
      <c r="X4199" t="s">
        <v>77</v>
      </c>
      <c r="Y4199" t="s">
        <v>4120</v>
      </c>
      <c r="Z4199" t="s">
        <v>4121</v>
      </c>
    </row>
    <row r="4200" spans="2:26" x14ac:dyDescent="0.25">
      <c r="B4200" t="s">
        <v>8866</v>
      </c>
      <c r="C4200" s="26" t="s">
        <v>8867</v>
      </c>
      <c r="D4200" s="26" t="e">
        <v>#N/A</v>
      </c>
      <c r="E4200" s="26">
        <v>-6.8682638024067863E-2</v>
      </c>
      <c r="F4200" s="26" t="e">
        <v>#N/A</v>
      </c>
      <c r="G4200" s="27">
        <v>-6.8682638024067863E-2</v>
      </c>
      <c r="H4200" s="28" t="e">
        <v>#N/A</v>
      </c>
      <c r="I4200" s="28" t="e">
        <v>#N/A</v>
      </c>
      <c r="J4200" s="26">
        <v>10.653577747859785</v>
      </c>
      <c r="K4200" s="29">
        <v>-0.76717675563847598</v>
      </c>
      <c r="L4200" s="26">
        <v>-16.561372296956058</v>
      </c>
      <c r="M4200" s="30">
        <v>0.11950022942572321</v>
      </c>
      <c r="N4200" s="29">
        <v>2.4084531143052702E-3</v>
      </c>
      <c r="O4200" s="31" t="e">
        <v>#N/A</v>
      </c>
      <c r="P4200" s="31">
        <v>-1218139000</v>
      </c>
      <c r="Q4200" s="31">
        <v>-1218139000</v>
      </c>
      <c r="R4200" s="29">
        <v>14944324608</v>
      </c>
      <c r="S4200" s="29">
        <v>154.96799513337311</v>
      </c>
      <c r="T4200" s="29">
        <v>161.37490716548137</v>
      </c>
      <c r="U4200" s="29">
        <v>6.2926564074805196</v>
      </c>
      <c r="V4200" s="29">
        <v>170.6787173454268</v>
      </c>
      <c r="W4200">
        <v>56.836808243679776</v>
      </c>
      <c r="X4200" t="s">
        <v>71</v>
      </c>
      <c r="Y4200" t="s">
        <v>103</v>
      </c>
      <c r="Z4200" t="s">
        <v>119</v>
      </c>
    </row>
    <row r="4201" spans="2:26" x14ac:dyDescent="0.25">
      <c r="B4201" t="s">
        <v>8868</v>
      </c>
      <c r="C4201" s="26" t="s">
        <v>8869</v>
      </c>
      <c r="D4201" s="26" t="e">
        <v>#N/A</v>
      </c>
      <c r="E4201" s="26">
        <v>-1.766508199037562</v>
      </c>
      <c r="F4201" s="26" t="e">
        <v>#N/A</v>
      </c>
      <c r="G4201" s="27">
        <v>-1.766508199037562</v>
      </c>
      <c r="H4201" s="28" t="e">
        <v>#N/A</v>
      </c>
      <c r="I4201" s="28" t="e">
        <v>#N/A</v>
      </c>
      <c r="J4201" s="26">
        <v>-99.019165396005619</v>
      </c>
      <c r="K4201" s="29">
        <v>-0.73290052181186915</v>
      </c>
      <c r="L4201" s="26">
        <v>9.5175968975523464</v>
      </c>
      <c r="M4201" s="30">
        <v>0.78287376356005822</v>
      </c>
      <c r="N4201" s="29">
        <v>8.2112528409591431E-3</v>
      </c>
      <c r="O4201" s="31" t="e">
        <v>#N/A</v>
      </c>
      <c r="P4201" s="31">
        <v>240637999.99999952</v>
      </c>
      <c r="Q4201" s="31">
        <v>240637999.99999952</v>
      </c>
      <c r="R4201" s="29">
        <v>10550062080</v>
      </c>
      <c r="S4201" s="29" t="e">
        <v>#N/A</v>
      </c>
      <c r="T4201" s="29" t="e">
        <v>#N/A</v>
      </c>
      <c r="U4201" s="29">
        <v>-5.9892728138335292</v>
      </c>
      <c r="V4201" s="29" t="e">
        <v>#N/A</v>
      </c>
      <c r="W4201">
        <v>2.651721881340686</v>
      </c>
      <c r="X4201" t="s">
        <v>74</v>
      </c>
      <c r="Y4201" t="s">
        <v>100</v>
      </c>
      <c r="Z4201" t="s">
        <v>101</v>
      </c>
    </row>
    <row r="4202" spans="2:26" x14ac:dyDescent="0.25">
      <c r="B4202" t="s">
        <v>8870</v>
      </c>
      <c r="C4202" s="26" t="s">
        <v>8871</v>
      </c>
      <c r="D4202" s="26" t="e">
        <v>#N/A</v>
      </c>
      <c r="E4202" s="26">
        <v>0.77843958029836446</v>
      </c>
      <c r="F4202" s="26" t="e">
        <v>#N/A</v>
      </c>
      <c r="G4202" s="27">
        <v>0.48007551289632905</v>
      </c>
      <c r="H4202" s="28">
        <v>71.713336967834664</v>
      </c>
      <c r="I4202" s="28" t="e">
        <v>#N/A</v>
      </c>
      <c r="J4202" s="26">
        <v>12.403112493618044</v>
      </c>
      <c r="K4202" s="29">
        <v>0.18754984954500958</v>
      </c>
      <c r="L4202" s="26">
        <v>0.65084076728615159</v>
      </c>
      <c r="M4202" s="30">
        <v>0.26077393687611244</v>
      </c>
      <c r="N4202" s="29">
        <v>7.1156390579518395E-3</v>
      </c>
      <c r="O4202" s="31" t="e">
        <v>#N/A</v>
      </c>
      <c r="P4202" s="31">
        <v>271145000</v>
      </c>
      <c r="Q4202" s="31">
        <v>439660000</v>
      </c>
      <c r="R4202" s="29">
        <v>6268584960</v>
      </c>
      <c r="S4202" s="29">
        <v>25.29625187241253</v>
      </c>
      <c r="T4202" s="29">
        <v>30.483379731842511</v>
      </c>
      <c r="U4202" s="29">
        <v>3.5619681542929906</v>
      </c>
      <c r="V4202" s="29">
        <v>39.875604699378023</v>
      </c>
      <c r="W4202">
        <v>21.049329121035466</v>
      </c>
      <c r="X4202" t="s">
        <v>77</v>
      </c>
      <c r="Y4202" t="s">
        <v>91</v>
      </c>
      <c r="Z4202" t="s">
        <v>8872</v>
      </c>
    </row>
    <row r="4203" spans="2:26" x14ac:dyDescent="0.25">
      <c r="B4203" t="s">
        <v>8873</v>
      </c>
      <c r="C4203" s="26" t="s">
        <v>8874</v>
      </c>
      <c r="D4203" s="26" t="e">
        <v>#N/A</v>
      </c>
      <c r="E4203" s="26">
        <v>0.12385822563468692</v>
      </c>
      <c r="F4203" s="26" t="e">
        <v>#N/A</v>
      </c>
      <c r="G4203" s="27">
        <v>0.11556287213798654</v>
      </c>
      <c r="H4203" s="28">
        <v>32.999057584032094</v>
      </c>
      <c r="I4203" s="28" t="e">
        <v>#N/A</v>
      </c>
      <c r="J4203" s="26">
        <v>6.8050435346406699</v>
      </c>
      <c r="K4203" s="29">
        <v>0.51243692780162087</v>
      </c>
      <c r="L4203" s="26">
        <v>5.7372989499927467</v>
      </c>
      <c r="M4203" s="30">
        <v>0.17029118574878591</v>
      </c>
      <c r="N4203" s="29">
        <v>1.0476135625122512E-2</v>
      </c>
      <c r="O4203" s="31" t="e">
        <v>#N/A</v>
      </c>
      <c r="P4203" s="31">
        <v>19046123000</v>
      </c>
      <c r="Q4203" s="31">
        <v>20413295000</v>
      </c>
      <c r="R4203" s="29">
        <v>7161943040</v>
      </c>
      <c r="S4203" s="29">
        <v>8.4500770394196838</v>
      </c>
      <c r="T4203" s="29">
        <v>9.4568352522807153</v>
      </c>
      <c r="U4203" s="29">
        <v>-40.044733447084212</v>
      </c>
      <c r="V4203" s="29">
        <v>4.5403888255539586</v>
      </c>
      <c r="W4203">
        <v>1.252535359366123</v>
      </c>
      <c r="X4203" t="s">
        <v>66</v>
      </c>
      <c r="Y4203" t="s">
        <v>79</v>
      </c>
      <c r="Z4203" t="s">
        <v>127</v>
      </c>
    </row>
    <row r="4204" spans="2:26" x14ac:dyDescent="0.25">
      <c r="B4204" t="s">
        <v>8875</v>
      </c>
      <c r="C4204" s="26" t="s">
        <v>8876</v>
      </c>
      <c r="D4204" s="26" t="e">
        <v>#N/A</v>
      </c>
      <c r="E4204" s="26">
        <v>0.16111424807076982</v>
      </c>
      <c r="F4204" s="26" t="e">
        <v>#N/A</v>
      </c>
      <c r="G4204" s="27">
        <v>0.15906838453914768</v>
      </c>
      <c r="H4204" s="28">
        <v>15.748171294652369</v>
      </c>
      <c r="I4204" s="28" t="e">
        <v>#N/A</v>
      </c>
      <c r="J4204" s="26">
        <v>29.37130723781388</v>
      </c>
      <c r="K4204" s="29">
        <v>0.13131370940562265</v>
      </c>
      <c r="L4204" s="26">
        <v>1.0817748441510817</v>
      </c>
      <c r="M4204" s="30">
        <v>0.37951251563664851</v>
      </c>
      <c r="N4204" s="29">
        <v>4.6360105249968675E-3</v>
      </c>
      <c r="O4204" s="31" t="e">
        <v>#N/A</v>
      </c>
      <c r="P4204" s="31">
        <v>79695000000</v>
      </c>
      <c r="Q4204" s="31">
        <v>80720000000</v>
      </c>
      <c r="R4204" s="29">
        <v>183303471104</v>
      </c>
      <c r="S4204" s="29">
        <v>10.701475776834826</v>
      </c>
      <c r="T4204" s="29">
        <v>15.909694011214953</v>
      </c>
      <c r="U4204" s="29">
        <v>0.2105797548050779</v>
      </c>
      <c r="V4204" s="29">
        <v>19.95726387722712</v>
      </c>
      <c r="W4204">
        <v>2.9063103359389384</v>
      </c>
      <c r="X4204" t="s">
        <v>78</v>
      </c>
      <c r="Y4204" t="s">
        <v>134</v>
      </c>
      <c r="Z4204" t="s">
        <v>7047</v>
      </c>
    </row>
    <row r="4205" spans="2:26" x14ac:dyDescent="0.25">
      <c r="B4205" t="s">
        <v>8877</v>
      </c>
      <c r="C4205" s="26" t="s">
        <v>8878</v>
      </c>
      <c r="D4205" s="26" t="e">
        <v>#N/A</v>
      </c>
      <c r="E4205" s="26">
        <v>1.7865153448391657</v>
      </c>
      <c r="F4205" s="26" t="e">
        <v>#N/A</v>
      </c>
      <c r="G4205" s="27">
        <v>1.7865153448391657</v>
      </c>
      <c r="H4205" s="28">
        <v>-99.590135691666532</v>
      </c>
      <c r="I4205" s="28" t="e">
        <v>#N/A</v>
      </c>
      <c r="J4205" s="26">
        <v>-25.356086527173048</v>
      </c>
      <c r="K4205" s="29">
        <v>-0.19643533988111969</v>
      </c>
      <c r="L4205" s="26">
        <v>0.7069950776078302</v>
      </c>
      <c r="M4205" s="30">
        <v>4.0374911136768159E-2</v>
      </c>
      <c r="N4205" s="29">
        <v>7.4476190476190475E-3</v>
      </c>
      <c r="O4205" s="31" t="e">
        <v>#N/A</v>
      </c>
      <c r="P4205" s="31">
        <v>-178691999.99999991</v>
      </c>
      <c r="Q4205" s="31">
        <v>-178691999.99999991</v>
      </c>
      <c r="R4205" s="29">
        <v>14466184192</v>
      </c>
      <c r="S4205" s="29" t="e">
        <v>#N/A</v>
      </c>
      <c r="T4205" s="29" t="e">
        <v>#N/A</v>
      </c>
      <c r="U4205" s="29">
        <v>-3.1195510440795027</v>
      </c>
      <c r="V4205" s="29" t="e">
        <v>#N/A</v>
      </c>
      <c r="W4205">
        <v>293.38413822193371</v>
      </c>
      <c r="X4205" t="s">
        <v>93</v>
      </c>
      <c r="Y4205" t="s">
        <v>94</v>
      </c>
      <c r="Z4205" t="s">
        <v>95</v>
      </c>
    </row>
    <row r="4206" spans="2:26" x14ac:dyDescent="0.25">
      <c r="B4206" t="s">
        <v>8879</v>
      </c>
      <c r="C4206" s="26" t="s">
        <v>8880</v>
      </c>
      <c r="D4206" s="26" t="e">
        <v>#N/A</v>
      </c>
      <c r="E4206" s="26">
        <v>-4.9304070268633069</v>
      </c>
      <c r="F4206" s="26" t="e">
        <v>#N/A</v>
      </c>
      <c r="G4206" s="27">
        <v>-4.9304070268633069</v>
      </c>
      <c r="H4206" s="28">
        <v>40.717528248340642</v>
      </c>
      <c r="I4206" s="28" t="e">
        <v>#N/A</v>
      </c>
      <c r="J4206" s="26">
        <v>24.798482213864961</v>
      </c>
      <c r="K4206" s="29">
        <v>-0.57266144406127473</v>
      </c>
      <c r="L4206" s="26">
        <v>-2.0655260976504639</v>
      </c>
      <c r="M4206" s="30">
        <v>0.51875968563900732</v>
      </c>
      <c r="N4206" s="29">
        <v>4.8011818293733849E-3</v>
      </c>
      <c r="O4206" s="31" t="e">
        <v>#N/A</v>
      </c>
      <c r="P4206" s="31">
        <v>-42921000</v>
      </c>
      <c r="Q4206" s="31">
        <v>-42921000</v>
      </c>
      <c r="R4206" s="29">
        <v>4429799936</v>
      </c>
      <c r="S4206" s="29">
        <v>17.99997253212663</v>
      </c>
      <c r="T4206" s="29">
        <v>18.778175467115275</v>
      </c>
      <c r="U4206" s="29">
        <v>4.5894623445134295</v>
      </c>
      <c r="V4206" s="29">
        <v>28.420148826559817</v>
      </c>
      <c r="W4206">
        <v>9.6155941115379857</v>
      </c>
      <c r="X4206" t="s">
        <v>74</v>
      </c>
      <c r="Y4206" t="s">
        <v>102</v>
      </c>
      <c r="Z4206" t="s">
        <v>102</v>
      </c>
    </row>
    <row r="4207" spans="2:26" x14ac:dyDescent="0.25">
      <c r="B4207" t="s">
        <v>8881</v>
      </c>
      <c r="C4207" s="26" t="s">
        <v>8882</v>
      </c>
      <c r="D4207" s="26" t="e">
        <v>#N/A</v>
      </c>
      <c r="E4207" s="26">
        <v>-0.1230453564321141</v>
      </c>
      <c r="F4207" s="26" t="e">
        <v>#N/A</v>
      </c>
      <c r="G4207" s="27">
        <v>-0.1230453564321141</v>
      </c>
      <c r="H4207" s="28" t="e">
        <v>#N/A</v>
      </c>
      <c r="I4207" s="28" t="e">
        <v>#N/A</v>
      </c>
      <c r="J4207" s="26">
        <v>-0.87595077237946217</v>
      </c>
      <c r="K4207" s="29">
        <v>-2.1512888868072021E-2</v>
      </c>
      <c r="L4207" s="26">
        <v>1.0509756562639019</v>
      </c>
      <c r="M4207" s="30">
        <v>0.25327377118925226</v>
      </c>
      <c r="N4207" s="29">
        <v>3.9333314113740711E-3</v>
      </c>
      <c r="O4207" s="31" t="e">
        <v>#N/A</v>
      </c>
      <c r="P4207" s="31">
        <v>356267000.00000006</v>
      </c>
      <c r="Q4207" s="31">
        <v>356267000.00000006</v>
      </c>
      <c r="R4207" s="29">
        <v>8489283072</v>
      </c>
      <c r="S4207" s="29" t="e">
        <v>#N/A</v>
      </c>
      <c r="T4207" s="29" t="e">
        <v>#N/A</v>
      </c>
      <c r="U4207" s="29">
        <v>-1.4125338851699911</v>
      </c>
      <c r="V4207" s="29" t="e">
        <v>#N/A</v>
      </c>
      <c r="W4207" t="e">
        <v>#N/A</v>
      </c>
      <c r="X4207" t="s">
        <v>74</v>
      </c>
      <c r="Y4207" t="s">
        <v>188</v>
      </c>
      <c r="Z4207" t="s">
        <v>189</v>
      </c>
    </row>
    <row r="4208" spans="2:26" x14ac:dyDescent="0.25">
      <c r="B4208" t="s">
        <v>8883</v>
      </c>
      <c r="C4208" s="26" t="s">
        <v>8884</v>
      </c>
      <c r="D4208" s="26" t="e">
        <v>#N/A</v>
      </c>
      <c r="E4208" s="26">
        <v>-4.7105297620423228</v>
      </c>
      <c r="F4208" s="26" t="e">
        <v>#N/A</v>
      </c>
      <c r="G4208" s="27">
        <v>-4.7105297620423228</v>
      </c>
      <c r="H4208" s="28">
        <v>10.778148442883392</v>
      </c>
      <c r="I4208" s="28" t="e">
        <v>#N/A</v>
      </c>
      <c r="J4208" s="26">
        <v>30.32442895173353</v>
      </c>
      <c r="K4208" s="29">
        <v>-0.93526764869929968</v>
      </c>
      <c r="L4208" s="26">
        <v>-7.766095494022518</v>
      </c>
      <c r="M4208" s="30">
        <v>0.90996015345957615</v>
      </c>
      <c r="N4208" s="29" t="e">
        <v>#N/A</v>
      </c>
      <c r="O4208" s="31" t="e">
        <v>#N/A</v>
      </c>
      <c r="P4208" s="31">
        <v>-129813000</v>
      </c>
      <c r="Q4208" s="31">
        <v>-129813000</v>
      </c>
      <c r="R4208" s="29">
        <v>31720970240</v>
      </c>
      <c r="S4208" s="29">
        <v>43.584354520951543</v>
      </c>
      <c r="T4208" s="29">
        <v>44.029615037416924</v>
      </c>
      <c r="U4208" s="29">
        <v>1.7255336008284721</v>
      </c>
      <c r="V4208" s="29">
        <v>69.628249044261594</v>
      </c>
      <c r="W4208">
        <v>6.5547727557087452</v>
      </c>
      <c r="X4208" t="s">
        <v>74</v>
      </c>
      <c r="Y4208" t="s">
        <v>102</v>
      </c>
      <c r="Z4208" t="s">
        <v>128</v>
      </c>
    </row>
    <row r="4209" spans="2:26" x14ac:dyDescent="0.25">
      <c r="B4209" t="s">
        <v>8885</v>
      </c>
      <c r="C4209" s="26" t="s">
        <v>8886</v>
      </c>
      <c r="D4209" s="26" t="e">
        <v>#N/A</v>
      </c>
      <c r="E4209" s="26">
        <v>-2.0869227565870183</v>
      </c>
      <c r="F4209" s="26" t="e">
        <v>#N/A</v>
      </c>
      <c r="G4209" s="27">
        <v>-2.0869227565870183</v>
      </c>
      <c r="H4209" s="28" t="e">
        <v>#N/A</v>
      </c>
      <c r="I4209" s="28" t="e">
        <v>#N/A</v>
      </c>
      <c r="J4209" s="26">
        <v>-15.571433716141707</v>
      </c>
      <c r="K4209" s="29">
        <v>-0.39248485996387922</v>
      </c>
      <c r="L4209" s="26">
        <v>2.7459870485429612</v>
      </c>
      <c r="M4209" s="30">
        <v>0.47186390071298995</v>
      </c>
      <c r="N4209" s="29">
        <v>1.4462839167452383E-2</v>
      </c>
      <c r="O4209" s="31" t="e">
        <v>#N/A</v>
      </c>
      <c r="P4209" s="31">
        <v>177698000</v>
      </c>
      <c r="Q4209" s="31">
        <v>177698000</v>
      </c>
      <c r="R4209" s="29">
        <v>7279636480</v>
      </c>
      <c r="S4209" s="29" t="e">
        <v>#N/A</v>
      </c>
      <c r="T4209" s="29" t="e">
        <v>#N/A</v>
      </c>
      <c r="U4209" s="29">
        <v>-6.3982178406798678</v>
      </c>
      <c r="V4209" s="29" t="e">
        <v>#N/A</v>
      </c>
      <c r="W4209">
        <v>7.0351741667968373</v>
      </c>
      <c r="X4209" t="s">
        <v>71</v>
      </c>
      <c r="Y4209" t="s">
        <v>728</v>
      </c>
      <c r="Z4209" t="s">
        <v>729</v>
      </c>
    </row>
    <row r="4210" spans="2:26" x14ac:dyDescent="0.25">
      <c r="B4210" t="s">
        <v>8887</v>
      </c>
      <c r="C4210" s="26" t="s">
        <v>8888</v>
      </c>
      <c r="D4210" s="26" t="e">
        <v>#N/A</v>
      </c>
      <c r="E4210" s="26">
        <v>0.81784687171550563</v>
      </c>
      <c r="F4210" s="26" t="e">
        <v>#N/A</v>
      </c>
      <c r="G4210" s="27">
        <v>0.81784687171550563</v>
      </c>
      <c r="H4210" s="28">
        <v>9.1166222638799042</v>
      </c>
      <c r="I4210" s="28" t="e">
        <v>#N/A</v>
      </c>
      <c r="J4210" s="26">
        <v>6.020737498656362</v>
      </c>
      <c r="K4210" s="29">
        <v>-0.6783783049844665</v>
      </c>
      <c r="L4210" s="26">
        <v>-13.437112316601436</v>
      </c>
      <c r="M4210" s="30">
        <v>0.72840323627175851</v>
      </c>
      <c r="N4210" s="29">
        <v>1.4677759636777884E-2</v>
      </c>
      <c r="O4210" s="31" t="e">
        <v>#N/A</v>
      </c>
      <c r="P4210" s="31">
        <v>86580999.999999762</v>
      </c>
      <c r="Q4210" s="31">
        <v>86580999.999999762</v>
      </c>
      <c r="R4210" s="29">
        <v>12963154944</v>
      </c>
      <c r="S4210" s="29">
        <v>134.92008221749182</v>
      </c>
      <c r="T4210" s="29">
        <v>166.48844716847904</v>
      </c>
      <c r="U4210" s="29">
        <v>-1.3101748820692027</v>
      </c>
      <c r="V4210" s="29">
        <v>150.96764690906832</v>
      </c>
      <c r="W4210">
        <v>10.665567082761891</v>
      </c>
      <c r="X4210" t="s">
        <v>93</v>
      </c>
      <c r="Y4210" t="s">
        <v>94</v>
      </c>
      <c r="Z4210" t="s">
        <v>95</v>
      </c>
    </row>
    <row r="4211" spans="2:26" x14ac:dyDescent="0.25">
      <c r="B4211" t="s">
        <v>8889</v>
      </c>
      <c r="C4211" s="26" t="s">
        <v>8890</v>
      </c>
      <c r="D4211" s="26" t="e">
        <v>#N/A</v>
      </c>
      <c r="E4211" s="26">
        <v>-0.49292735343544913</v>
      </c>
      <c r="F4211" s="26" t="e">
        <v>#N/A</v>
      </c>
      <c r="G4211" s="27">
        <v>-0.49292735343544913</v>
      </c>
      <c r="H4211" s="28">
        <v>-40.653210397576636</v>
      </c>
      <c r="I4211" s="28" t="e">
        <v>#N/A</v>
      </c>
      <c r="J4211" s="26">
        <v>-20.864728678373211</v>
      </c>
      <c r="K4211" s="29">
        <v>6.6148990330905169E-2</v>
      </c>
      <c r="L4211" s="26">
        <v>-0.43288227097811244</v>
      </c>
      <c r="M4211" s="30">
        <v>0.40678964191226002</v>
      </c>
      <c r="N4211" s="29">
        <v>2.8481021847244749E-2</v>
      </c>
      <c r="O4211" s="31" t="e">
        <v>#N/A</v>
      </c>
      <c r="P4211" s="31">
        <v>2834229000.000001</v>
      </c>
      <c r="Q4211" s="31">
        <v>2834229000.000001</v>
      </c>
      <c r="R4211" s="29">
        <v>11436197888</v>
      </c>
      <c r="S4211" s="29" t="e">
        <v>#N/A</v>
      </c>
      <c r="T4211" s="29" t="e">
        <v>#N/A</v>
      </c>
      <c r="U4211" s="29">
        <v>-15.704214089234203</v>
      </c>
      <c r="V4211" s="29" t="e">
        <v>#N/A</v>
      </c>
      <c r="W4211">
        <v>4.5695226288257622</v>
      </c>
      <c r="X4211" t="s">
        <v>74</v>
      </c>
      <c r="Y4211" t="s">
        <v>102</v>
      </c>
      <c r="Z4211" t="s">
        <v>102</v>
      </c>
    </row>
    <row r="4212" spans="2:26" x14ac:dyDescent="0.25">
      <c r="B4212" t="s">
        <v>8891</v>
      </c>
      <c r="C4212" s="26" t="s">
        <v>8892</v>
      </c>
      <c r="D4212" s="26" t="e">
        <v>#N/A</v>
      </c>
      <c r="E4212" s="26">
        <v>-0.64297432844925351</v>
      </c>
      <c r="F4212" s="26" t="e">
        <v>#N/A</v>
      </c>
      <c r="G4212" s="27">
        <v>-0.64297432844925351</v>
      </c>
      <c r="H4212" s="28">
        <v>-22.48250341046294</v>
      </c>
      <c r="I4212" s="28" t="e">
        <v>#N/A</v>
      </c>
      <c r="J4212" s="26">
        <v>-2.8987593028356482</v>
      </c>
      <c r="K4212" s="29">
        <v>-0.27776147244611993</v>
      </c>
      <c r="L4212" s="26">
        <v>2.8090319508814243</v>
      </c>
      <c r="M4212" s="30">
        <v>0.43212554489444199</v>
      </c>
      <c r="N4212" s="29">
        <v>2.0534806497012441E-3</v>
      </c>
      <c r="O4212" s="31" t="e">
        <v>#N/A</v>
      </c>
      <c r="P4212" s="31">
        <v>406558999.99999988</v>
      </c>
      <c r="Q4212" s="31">
        <v>406558999.99999988</v>
      </c>
      <c r="R4212" s="29">
        <v>17073924096</v>
      </c>
      <c r="S4212" s="29" t="e">
        <v>#N/A</v>
      </c>
      <c r="T4212" s="29" t="e">
        <v>#N/A</v>
      </c>
      <c r="U4212" s="29">
        <v>-3.2197753539784744</v>
      </c>
      <c r="V4212" s="29" t="e">
        <v>#N/A</v>
      </c>
      <c r="W4212">
        <v>14.428053154418084</v>
      </c>
      <c r="X4212" t="s">
        <v>93</v>
      </c>
      <c r="Y4212" t="s">
        <v>96</v>
      </c>
      <c r="Z4212" t="s">
        <v>541</v>
      </c>
    </row>
    <row r="4213" spans="2:26" x14ac:dyDescent="0.25">
      <c r="B4213" t="s">
        <v>8893</v>
      </c>
      <c r="C4213" s="26" t="s">
        <v>8894</v>
      </c>
      <c r="D4213" s="26" t="e">
        <v>#N/A</v>
      </c>
      <c r="E4213" s="26">
        <v>-4.847914938078099</v>
      </c>
      <c r="F4213" s="26" t="e">
        <v>#N/A</v>
      </c>
      <c r="G4213" s="27">
        <v>-4.847914938078099</v>
      </c>
      <c r="H4213" s="28">
        <v>33.099660753495201</v>
      </c>
      <c r="I4213" s="28" t="e">
        <v>#N/A</v>
      </c>
      <c r="J4213" s="26">
        <v>19.086185512507186</v>
      </c>
      <c r="K4213" s="29">
        <v>-0.5352979208354306</v>
      </c>
      <c r="L4213" s="26">
        <v>-3.2352799332241013</v>
      </c>
      <c r="M4213" s="30">
        <v>0.50200816770809031</v>
      </c>
      <c r="N4213" s="29">
        <v>7.3330566142158155E-3</v>
      </c>
      <c r="O4213" s="31" t="e">
        <v>#N/A</v>
      </c>
      <c r="P4213" s="31">
        <v>-32541000.000000119</v>
      </c>
      <c r="Q4213" s="31">
        <v>-32541000.000000119</v>
      </c>
      <c r="R4213" s="29">
        <v>3146874880</v>
      </c>
      <c r="S4213" s="29">
        <v>16.221701425170803</v>
      </c>
      <c r="T4213" s="29">
        <v>16.630853216359441</v>
      </c>
      <c r="U4213" s="29">
        <v>6.080222674757251</v>
      </c>
      <c r="V4213" s="29">
        <v>31.45909532490283</v>
      </c>
      <c r="W4213">
        <v>6.7177212120224068</v>
      </c>
      <c r="X4213" t="s">
        <v>71</v>
      </c>
      <c r="Y4213" t="s">
        <v>728</v>
      </c>
      <c r="Z4213" t="s">
        <v>729</v>
      </c>
    </row>
    <row r="4214" spans="2:26" x14ac:dyDescent="0.25">
      <c r="B4214" t="s">
        <v>8895</v>
      </c>
      <c r="C4214" s="26" t="s">
        <v>8896</v>
      </c>
      <c r="D4214" s="26" t="e">
        <v>#N/A</v>
      </c>
      <c r="E4214" s="26">
        <v>0.91309796958206091</v>
      </c>
      <c r="F4214" s="26" t="e">
        <v>#N/A</v>
      </c>
      <c r="G4214" s="27">
        <v>0.91309796958206091</v>
      </c>
      <c r="H4214" s="28">
        <v>24.640027228406623</v>
      </c>
      <c r="I4214" s="28" t="e">
        <v>#N/A</v>
      </c>
      <c r="J4214" s="26">
        <v>17.688451051103879</v>
      </c>
      <c r="K4214" s="29">
        <v>-0.45233384569857155</v>
      </c>
      <c r="L4214" s="26">
        <v>-1.8003390113499838</v>
      </c>
      <c r="M4214" s="30">
        <v>0.70809955054427609</v>
      </c>
      <c r="N4214" s="29">
        <v>4.9056037858463998E-3</v>
      </c>
      <c r="O4214" s="31" t="e">
        <v>#N/A</v>
      </c>
      <c r="P4214" s="31">
        <v>560919000</v>
      </c>
      <c r="Q4214" s="31">
        <v>560919000</v>
      </c>
      <c r="R4214" s="29">
        <v>3346500096</v>
      </c>
      <c r="S4214" s="29">
        <v>4.2730095714446454</v>
      </c>
      <c r="T4214" s="29">
        <v>4.5970472847118362</v>
      </c>
      <c r="U4214" s="29">
        <v>5.8937993229329955</v>
      </c>
      <c r="V4214" s="29">
        <v>8.0060778054489035</v>
      </c>
      <c r="W4214">
        <v>1.8159209906943707</v>
      </c>
      <c r="X4214" t="s">
        <v>74</v>
      </c>
      <c r="Y4214" t="s">
        <v>334</v>
      </c>
      <c r="Z4214" t="s">
        <v>3309</v>
      </c>
    </row>
    <row r="4215" spans="2:26" x14ac:dyDescent="0.25">
      <c r="B4215" t="s">
        <v>8897</v>
      </c>
      <c r="C4215" s="26" t="s">
        <v>8898</v>
      </c>
      <c r="D4215" s="26" t="e">
        <v>#N/A</v>
      </c>
      <c r="E4215" s="26">
        <v>3.4713023026440575</v>
      </c>
      <c r="F4215" s="26" t="e">
        <v>#N/A</v>
      </c>
      <c r="G4215" s="27">
        <v>3.4713023026440575</v>
      </c>
      <c r="H4215" s="28">
        <v>-63.254942785352043</v>
      </c>
      <c r="I4215" s="28" t="e">
        <v>#N/A</v>
      </c>
      <c r="J4215" s="26">
        <v>-30.750105304589216</v>
      </c>
      <c r="K4215" s="29">
        <v>-0.61416889690834009</v>
      </c>
      <c r="L4215" s="26">
        <v>2.847198694188267</v>
      </c>
      <c r="M4215" s="30">
        <v>0.55032303183695219</v>
      </c>
      <c r="N4215" s="29">
        <v>6.1062499999999997E-3</v>
      </c>
      <c r="O4215" s="31" t="e">
        <v>#N/A</v>
      </c>
      <c r="P4215" s="31">
        <v>-210888000</v>
      </c>
      <c r="Q4215" s="31">
        <v>-210888000</v>
      </c>
      <c r="R4215" s="29">
        <v>8888353792</v>
      </c>
      <c r="S4215" s="29" t="e">
        <v>#N/A</v>
      </c>
      <c r="T4215" s="29" t="e">
        <v>#N/A</v>
      </c>
      <c r="U4215" s="29">
        <v>-7.6853376450296889</v>
      </c>
      <c r="V4215" s="29" t="e">
        <v>#N/A</v>
      </c>
      <c r="W4215">
        <v>4.9536910517939381</v>
      </c>
      <c r="X4215" t="s">
        <v>71</v>
      </c>
      <c r="Y4215" t="s">
        <v>103</v>
      </c>
      <c r="Z4215" t="s">
        <v>794</v>
      </c>
    </row>
    <row r="4216" spans="2:26" x14ac:dyDescent="0.25">
      <c r="B4216" t="s">
        <v>8899</v>
      </c>
      <c r="C4216" s="26" t="s">
        <v>8900</v>
      </c>
      <c r="D4216" s="26" t="e">
        <v>#N/A</v>
      </c>
      <c r="E4216" s="26">
        <v>0.49708207452165154</v>
      </c>
      <c r="F4216" s="26" t="e">
        <v>#N/A</v>
      </c>
      <c r="G4216" s="27">
        <v>0.49708207452165154</v>
      </c>
      <c r="H4216" s="28">
        <v>12.090094063106719</v>
      </c>
      <c r="I4216" s="28" t="e">
        <v>#N/A</v>
      </c>
      <c r="J4216" s="26">
        <v>8.30557606643751</v>
      </c>
      <c r="K4216" s="29">
        <v>-0.36669799334264386</v>
      </c>
      <c r="L4216" s="26">
        <v>-2.5732723206555179</v>
      </c>
      <c r="M4216" s="30">
        <v>0.57523915029454076</v>
      </c>
      <c r="N4216" s="29">
        <v>5.8512356646745279E-3</v>
      </c>
      <c r="O4216" s="31" t="e">
        <v>#N/A</v>
      </c>
      <c r="P4216" s="31">
        <v>397200000</v>
      </c>
      <c r="Q4216" s="31">
        <v>397200000</v>
      </c>
      <c r="R4216" s="29">
        <v>2485609984</v>
      </c>
      <c r="S4216" s="29">
        <v>6.5845610808381139</v>
      </c>
      <c r="T4216" s="29">
        <v>9.051691310315487</v>
      </c>
      <c r="U4216" s="29">
        <v>9.3258798239523006</v>
      </c>
      <c r="V4216" s="29">
        <v>19.556308111263984</v>
      </c>
      <c r="W4216">
        <v>2.5366111889452232</v>
      </c>
      <c r="X4216" t="s">
        <v>66</v>
      </c>
      <c r="Y4216" t="s">
        <v>73</v>
      </c>
      <c r="Z4216" t="s">
        <v>1512</v>
      </c>
    </row>
    <row r="4217" spans="2:26" x14ac:dyDescent="0.25">
      <c r="B4217" t="s">
        <v>8901</v>
      </c>
      <c r="C4217" s="26" t="s">
        <v>8902</v>
      </c>
      <c r="D4217" s="26" t="e">
        <v>#N/A</v>
      </c>
      <c r="E4217" s="26">
        <v>1.142731998153685</v>
      </c>
      <c r="F4217" s="26" t="e">
        <v>#N/A</v>
      </c>
      <c r="G4217" s="27">
        <v>1.142731998153685</v>
      </c>
      <c r="H4217" s="28">
        <v>18.431125053269071</v>
      </c>
      <c r="I4217" s="28" t="e">
        <v>#N/A</v>
      </c>
      <c r="J4217" s="26">
        <v>3.5479488261723851</v>
      </c>
      <c r="K4217" s="29">
        <v>-0.24090136363743422</v>
      </c>
      <c r="L4217" s="26">
        <v>-2.3382911030672511</v>
      </c>
      <c r="M4217" s="30">
        <v>0.30057453501892217</v>
      </c>
      <c r="N4217" s="29">
        <v>4.9143826044830349E-3</v>
      </c>
      <c r="O4217" s="31" t="e">
        <v>#N/A</v>
      </c>
      <c r="P4217" s="31">
        <v>912087000</v>
      </c>
      <c r="Q4217" s="31">
        <v>912087000</v>
      </c>
      <c r="R4217" s="29">
        <v>9599676416</v>
      </c>
      <c r="S4217" s="29">
        <v>3.7579027217882772</v>
      </c>
      <c r="T4217" s="29">
        <v>5.6775727387598813</v>
      </c>
      <c r="U4217" s="29">
        <v>14.216447939071866</v>
      </c>
      <c r="V4217" s="29">
        <v>12.779973649538867</v>
      </c>
      <c r="W4217">
        <v>2.1916239279403524</v>
      </c>
      <c r="X4217" t="s">
        <v>74</v>
      </c>
      <c r="Y4217" t="s">
        <v>102</v>
      </c>
      <c r="Z4217" t="s">
        <v>1222</v>
      </c>
    </row>
    <row r="4218" spans="2:26" x14ac:dyDescent="0.25">
      <c r="B4218" t="s">
        <v>8903</v>
      </c>
      <c r="C4218" s="26" t="s">
        <v>8904</v>
      </c>
      <c r="D4218" s="26" t="e">
        <v>#N/A</v>
      </c>
      <c r="E4218" s="26">
        <v>-0.46515645462397948</v>
      </c>
      <c r="F4218" s="26" t="e">
        <v>#N/A</v>
      </c>
      <c r="G4218" s="27">
        <v>-0.46515645462397948</v>
      </c>
      <c r="H4218" s="28">
        <v>-68.235055518937287</v>
      </c>
      <c r="I4218" s="28" t="e">
        <v>#N/A</v>
      </c>
      <c r="J4218" s="26">
        <v>-29.456805311048424</v>
      </c>
      <c r="K4218" s="29">
        <v>0.28420568838914484</v>
      </c>
      <c r="L4218" s="26">
        <v>-1.914602534562212</v>
      </c>
      <c r="M4218" s="30">
        <v>9.9391827616797962E-2</v>
      </c>
      <c r="N4218" s="29">
        <v>1.2962756467439785E-2</v>
      </c>
      <c r="O4218" s="31" t="e">
        <v>#N/A</v>
      </c>
      <c r="P4218" s="31">
        <v>35889000000</v>
      </c>
      <c r="Q4218" s="31">
        <v>35889000000</v>
      </c>
      <c r="R4218" s="29">
        <v>74989445120</v>
      </c>
      <c r="S4218" s="29" t="e">
        <v>#N/A</v>
      </c>
      <c r="T4218" s="29" t="e">
        <v>#N/A</v>
      </c>
      <c r="U4218" s="29">
        <v>-17.131744313405584</v>
      </c>
      <c r="V4218" s="29" t="e">
        <v>#N/A</v>
      </c>
      <c r="W4218">
        <v>6.524135713517583</v>
      </c>
      <c r="X4218" t="s">
        <v>77</v>
      </c>
      <c r="Y4218" t="s">
        <v>1701</v>
      </c>
      <c r="Z4218" t="s">
        <v>1701</v>
      </c>
    </row>
    <row r="4219" spans="2:26" x14ac:dyDescent="0.25">
      <c r="B4219" t="s">
        <v>8905</v>
      </c>
      <c r="C4219" s="26" t="s">
        <v>8906</v>
      </c>
      <c r="D4219" s="26" t="e">
        <v>#N/A</v>
      </c>
      <c r="E4219" s="26">
        <v>-10.75631015745245</v>
      </c>
      <c r="F4219" s="26" t="e">
        <v>#N/A</v>
      </c>
      <c r="G4219" s="27">
        <v>-10.75631015745245</v>
      </c>
      <c r="H4219" s="28">
        <v>-78.994980953506271</v>
      </c>
      <c r="I4219" s="28" t="e">
        <v>#N/A</v>
      </c>
      <c r="J4219" s="26">
        <v>-34.612778793274749</v>
      </c>
      <c r="K4219" s="29">
        <v>-0.26823144364795576</v>
      </c>
      <c r="L4219" s="26">
        <v>1.1033001325930512</v>
      </c>
      <c r="M4219" s="30">
        <v>0.29116257667668061</v>
      </c>
      <c r="N4219" s="29">
        <v>7.3963133640552996E-3</v>
      </c>
      <c r="O4219" s="31" t="e">
        <v>#N/A</v>
      </c>
      <c r="P4219" s="31">
        <v>53921000.000000596</v>
      </c>
      <c r="Q4219" s="31">
        <v>53921000.000000596</v>
      </c>
      <c r="R4219" s="29">
        <v>23734788096</v>
      </c>
      <c r="S4219" s="29" t="e">
        <v>#N/A</v>
      </c>
      <c r="T4219" s="29" t="e">
        <v>#N/A</v>
      </c>
      <c r="U4219" s="29">
        <v>-2.4334660063695224</v>
      </c>
      <c r="V4219" s="29" t="e">
        <v>#N/A</v>
      </c>
      <c r="W4219">
        <v>55.616629856002291</v>
      </c>
      <c r="X4219" t="s">
        <v>74</v>
      </c>
      <c r="Y4219" t="s">
        <v>102</v>
      </c>
      <c r="Z4219" t="s">
        <v>1187</v>
      </c>
    </row>
    <row r="4220" spans="2:26" x14ac:dyDescent="0.25">
      <c r="B4220" t="s">
        <v>8907</v>
      </c>
      <c r="C4220" s="26" t="s">
        <v>8908</v>
      </c>
      <c r="D4220" s="26" t="e">
        <v>#N/A</v>
      </c>
      <c r="E4220" s="26">
        <v>2.0274805126172515</v>
      </c>
      <c r="F4220" s="26" t="e">
        <v>#N/A</v>
      </c>
      <c r="G4220" s="27">
        <v>2.0274805126172515</v>
      </c>
      <c r="H4220" s="28">
        <v>28.119579595835596</v>
      </c>
      <c r="I4220" s="28" t="e">
        <v>#N/A</v>
      </c>
      <c r="J4220" s="26">
        <v>5.2714433565844425</v>
      </c>
      <c r="K4220" s="29">
        <v>-0.53738557474008586</v>
      </c>
      <c r="L4220" s="26">
        <v>-2.8129767800563075</v>
      </c>
      <c r="M4220" s="30">
        <v>0.60456298736684788</v>
      </c>
      <c r="N4220" s="29">
        <v>0.26054216867469882</v>
      </c>
      <c r="O4220" s="31" t="e">
        <v>#N/A</v>
      </c>
      <c r="P4220" s="31">
        <v>37845000.00000006</v>
      </c>
      <c r="Q4220" s="31">
        <v>37845000.00000006</v>
      </c>
      <c r="R4220" s="29">
        <v>2965611520</v>
      </c>
      <c r="S4220" s="29">
        <v>24.742578445127901</v>
      </c>
      <c r="T4220" s="29">
        <v>34.704424866414698</v>
      </c>
      <c r="U4220" s="29">
        <v>5.0217973256321864</v>
      </c>
      <c r="V4220" s="29">
        <v>40.334954042638287</v>
      </c>
      <c r="W4220">
        <v>8.8250847069462619</v>
      </c>
      <c r="X4220" t="s">
        <v>93</v>
      </c>
      <c r="Y4220" t="s">
        <v>96</v>
      </c>
      <c r="Z4220" t="s">
        <v>541</v>
      </c>
    </row>
    <row r="4221" spans="2:26" x14ac:dyDescent="0.25">
      <c r="B4221" t="s">
        <v>8909</v>
      </c>
      <c r="C4221" s="26" t="s">
        <v>8910</v>
      </c>
      <c r="D4221" s="26" t="e">
        <v>#N/A</v>
      </c>
      <c r="E4221" s="26">
        <v>0.43666611864985516</v>
      </c>
      <c r="F4221" s="26" t="e">
        <v>#N/A</v>
      </c>
      <c r="G4221" s="27">
        <v>0.43666611864985516</v>
      </c>
      <c r="H4221" s="28">
        <v>71.509586232468862</v>
      </c>
      <c r="I4221" s="28" t="e">
        <v>#N/A</v>
      </c>
      <c r="J4221" s="26">
        <v>2.4135199991320517</v>
      </c>
      <c r="K4221" s="29">
        <v>2.3808588196950153E-2</v>
      </c>
      <c r="L4221" s="26">
        <v>0.28061189739957187</v>
      </c>
      <c r="M4221" s="30">
        <v>0.15896971223969472</v>
      </c>
      <c r="N4221" s="29">
        <v>1.3610837337275679E-2</v>
      </c>
      <c r="O4221" s="31" t="e">
        <v>#N/A</v>
      </c>
      <c r="P4221" s="31">
        <v>158145999.99999997</v>
      </c>
      <c r="Q4221" s="31">
        <v>158145999.99999997</v>
      </c>
      <c r="R4221" s="29">
        <v>4827200000</v>
      </c>
      <c r="S4221" s="29">
        <v>66.036425058914887</v>
      </c>
      <c r="T4221" s="29">
        <v>70.199979726892295</v>
      </c>
      <c r="U4221" s="29">
        <v>1.5577767649983423</v>
      </c>
      <c r="V4221" s="29">
        <v>62.386566878663672</v>
      </c>
      <c r="W4221">
        <v>26.597938144329898</v>
      </c>
      <c r="X4221" t="s">
        <v>93</v>
      </c>
      <c r="Y4221" t="s">
        <v>94</v>
      </c>
      <c r="Z4221" t="s">
        <v>95</v>
      </c>
    </row>
    <row r="4222" spans="2:26" x14ac:dyDescent="0.25">
      <c r="B4222" t="s">
        <v>8911</v>
      </c>
      <c r="C4222" s="26" t="s">
        <v>8912</v>
      </c>
      <c r="D4222" s="26" t="e">
        <v>#N/A</v>
      </c>
      <c r="E4222" s="26">
        <v>0.69751737753125487</v>
      </c>
      <c r="F4222" s="26" t="e">
        <v>#N/A</v>
      </c>
      <c r="G4222" s="27">
        <v>0.57576263790211513</v>
      </c>
      <c r="H4222" s="28">
        <v>14.009396157073112</v>
      </c>
      <c r="I4222" s="28" t="e">
        <v>#N/A</v>
      </c>
      <c r="J4222" s="26">
        <v>16.277190715059437</v>
      </c>
      <c r="K4222" s="29">
        <v>-0.42838035609712266</v>
      </c>
      <c r="L4222" s="26">
        <v>-2.3692520364213823</v>
      </c>
      <c r="M4222" s="30">
        <v>0.6946008514645583</v>
      </c>
      <c r="N4222" s="29">
        <v>4.8099004204246645E-3</v>
      </c>
      <c r="O4222" s="31" t="e">
        <v>#N/A</v>
      </c>
      <c r="P4222" s="31">
        <v>242123000</v>
      </c>
      <c r="Q4222" s="31">
        <v>293324000</v>
      </c>
      <c r="R4222" s="29">
        <v>5088001536</v>
      </c>
      <c r="S4222" s="29">
        <v>26.69474549588146</v>
      </c>
      <c r="T4222" s="29">
        <v>27.671110732155011</v>
      </c>
      <c r="U4222" s="29">
        <v>1.1626765357957629</v>
      </c>
      <c r="V4222" s="29">
        <v>58.282009724473255</v>
      </c>
      <c r="W4222">
        <v>6.8950122159612466</v>
      </c>
      <c r="X4222" t="s">
        <v>93</v>
      </c>
      <c r="Y4222" t="s">
        <v>94</v>
      </c>
      <c r="Z4222" t="s">
        <v>95</v>
      </c>
    </row>
    <row r="4223" spans="2:26" x14ac:dyDescent="0.25">
      <c r="B4223" t="s">
        <v>8913</v>
      </c>
      <c r="C4223" s="26" t="s">
        <v>8914</v>
      </c>
      <c r="D4223" s="26" t="e">
        <v>#N/A</v>
      </c>
      <c r="E4223" s="26">
        <v>-22.11177391693376</v>
      </c>
      <c r="F4223" s="26" t="e">
        <v>#N/A</v>
      </c>
      <c r="G4223" s="27">
        <v>-22.11177391693376</v>
      </c>
      <c r="H4223" s="28">
        <v>84.883181384637879</v>
      </c>
      <c r="I4223" s="28" t="e">
        <v>#N/A</v>
      </c>
      <c r="J4223" s="26">
        <v>39.813978946494629</v>
      </c>
      <c r="K4223" s="29">
        <v>-0.47646445666634663</v>
      </c>
      <c r="L4223" s="26">
        <v>-1.1317235740045153</v>
      </c>
      <c r="M4223" s="30">
        <v>0.45807079864492317</v>
      </c>
      <c r="N4223" s="29">
        <v>6.2757644742509064E-3</v>
      </c>
      <c r="O4223" s="31" t="e">
        <v>#N/A</v>
      </c>
      <c r="P4223" s="31">
        <v>-13411000.00000006</v>
      </c>
      <c r="Q4223" s="31">
        <v>-13411000.00000006</v>
      </c>
      <c r="R4223" s="29">
        <v>8858499072</v>
      </c>
      <c r="S4223" s="29">
        <v>27.726988353569347</v>
      </c>
      <c r="T4223" s="29">
        <v>28.701272579508398</v>
      </c>
      <c r="U4223" s="29">
        <v>2.7801549449662795</v>
      </c>
      <c r="V4223" s="29">
        <v>37.680323139065209</v>
      </c>
      <c r="W4223">
        <v>22.289091693015237</v>
      </c>
      <c r="X4223" t="s">
        <v>93</v>
      </c>
      <c r="Y4223" t="s">
        <v>96</v>
      </c>
      <c r="Z4223" t="s">
        <v>130</v>
      </c>
    </row>
    <row r="4224" spans="2:26" x14ac:dyDescent="0.25">
      <c r="B4224" t="s">
        <v>8915</v>
      </c>
      <c r="C4224" s="26" t="s">
        <v>8916</v>
      </c>
      <c r="D4224" s="26" t="e">
        <v>#N/A</v>
      </c>
      <c r="E4224" s="26">
        <v>3.839379473941839E-2</v>
      </c>
      <c r="F4224" s="26" t="e">
        <v>#N/A</v>
      </c>
      <c r="G4224" s="27">
        <v>3.839379473941839E-2</v>
      </c>
      <c r="H4224" s="28">
        <v>15.486408281370986</v>
      </c>
      <c r="I4224" s="28" t="e">
        <v>#N/A</v>
      </c>
      <c r="J4224" s="26">
        <v>0.69467775045058455</v>
      </c>
      <c r="K4224" s="29">
        <v>-2.8357568121221945E-2</v>
      </c>
      <c r="L4224" s="26">
        <v>-2.3491955805388676</v>
      </c>
      <c r="M4224" s="30">
        <v>0.30799414574566281</v>
      </c>
      <c r="N4224" s="29">
        <v>7.1705187266988234E-3</v>
      </c>
      <c r="O4224" s="31" t="e">
        <v>#N/A</v>
      </c>
      <c r="P4224" s="31">
        <v>239022999.99999997</v>
      </c>
      <c r="Q4224" s="31">
        <v>239022999.99999997</v>
      </c>
      <c r="R4224" s="29">
        <v>201600000</v>
      </c>
      <c r="S4224" s="29">
        <v>17.189474704400073</v>
      </c>
      <c r="T4224" s="29">
        <v>19.326686280919688</v>
      </c>
      <c r="U4224" s="29" t="e">
        <v>#N/A</v>
      </c>
      <c r="V4224" s="29" t="e">
        <v>#N/A</v>
      </c>
      <c r="W4224" t="e">
        <v>#N/A</v>
      </c>
      <c r="X4224" t="s">
        <v>93</v>
      </c>
      <c r="Y4224" t="s">
        <v>96</v>
      </c>
      <c r="Z4224" t="s">
        <v>130</v>
      </c>
    </row>
    <row r="4225" spans="2:26" x14ac:dyDescent="0.25">
      <c r="B4225" t="s">
        <v>8917</v>
      </c>
      <c r="C4225" s="26" t="s">
        <v>8918</v>
      </c>
      <c r="D4225" s="26" t="e">
        <v>#N/A</v>
      </c>
      <c r="E4225" s="26">
        <v>0.32937181663837012</v>
      </c>
      <c r="F4225" s="26" t="e">
        <v>#N/A</v>
      </c>
      <c r="G4225" s="27">
        <v>0.15836734693877552</v>
      </c>
      <c r="H4225" s="28">
        <v>55.800911321416059</v>
      </c>
      <c r="I4225" s="28" t="e">
        <v>#N/A</v>
      </c>
      <c r="J4225" s="26">
        <v>7.8706455831649027</v>
      </c>
      <c r="K4225" s="29">
        <v>0.4874386370199249</v>
      </c>
      <c r="L4225" s="26">
        <v>3.3997985901309162</v>
      </c>
      <c r="M4225" s="30">
        <v>9.9595716783216784E-2</v>
      </c>
      <c r="N4225" s="29">
        <v>2.3976153447382062E-2</v>
      </c>
      <c r="O4225" s="31" t="e">
        <v>#N/A</v>
      </c>
      <c r="P4225" s="31">
        <v>4123000000</v>
      </c>
      <c r="Q4225" s="31">
        <v>8575000000</v>
      </c>
      <c r="R4225" s="29">
        <v>23688040448</v>
      </c>
      <c r="S4225" s="29">
        <v>15.327311403826787</v>
      </c>
      <c r="T4225" s="29">
        <v>22.415346427098676</v>
      </c>
      <c r="U4225" s="29">
        <v>3.284357782602854</v>
      </c>
      <c r="V4225" s="29">
        <v>24.284806102987922</v>
      </c>
      <c r="W4225">
        <v>10.058145913329676</v>
      </c>
      <c r="X4225" t="s">
        <v>71</v>
      </c>
      <c r="Y4225" t="s">
        <v>76</v>
      </c>
      <c r="Z4225" t="s">
        <v>164</v>
      </c>
    </row>
    <row r="4226" spans="2:26" x14ac:dyDescent="0.25">
      <c r="B4226" t="s">
        <v>8919</v>
      </c>
      <c r="C4226" s="26" t="s">
        <v>8920</v>
      </c>
      <c r="D4226" s="26" t="e">
        <v>#N/A</v>
      </c>
      <c r="E4226" s="26">
        <v>0.36654701843431481</v>
      </c>
      <c r="F4226" s="26" t="e">
        <v>#N/A</v>
      </c>
      <c r="G4226" s="27">
        <v>0.36654701843431481</v>
      </c>
      <c r="H4226" s="28">
        <v>20.344436543808779</v>
      </c>
      <c r="I4226" s="28" t="e">
        <v>#N/A</v>
      </c>
      <c r="J4226" s="26">
        <v>4.6834139879523997</v>
      </c>
      <c r="K4226" s="29">
        <v>-0.11826464869810527</v>
      </c>
      <c r="L4226" s="26">
        <v>-1.024822765323449</v>
      </c>
      <c r="M4226" s="30">
        <v>0.39376844191986582</v>
      </c>
      <c r="N4226" s="29">
        <v>3.4089155219734126E-3</v>
      </c>
      <c r="O4226" s="31" t="e">
        <v>#N/A</v>
      </c>
      <c r="P4226" s="31">
        <v>361337000</v>
      </c>
      <c r="Q4226" s="31">
        <v>361337000</v>
      </c>
      <c r="R4226" s="29">
        <v>3364320000</v>
      </c>
      <c r="S4226" s="29">
        <v>21.203477962115056</v>
      </c>
      <c r="T4226" s="29">
        <v>24.230144888143936</v>
      </c>
      <c r="U4226" s="29">
        <v>-2.9582203833166885</v>
      </c>
      <c r="V4226" s="29">
        <v>29.595917157304516</v>
      </c>
      <c r="W4226">
        <v>5.6952213876738558</v>
      </c>
      <c r="X4226" t="s">
        <v>93</v>
      </c>
      <c r="Y4226" t="s">
        <v>94</v>
      </c>
      <c r="Z4226" t="s">
        <v>95</v>
      </c>
    </row>
    <row r="4227" spans="2:26" x14ac:dyDescent="0.25">
      <c r="B4227" t="s">
        <v>8921</v>
      </c>
      <c r="C4227" s="26" t="s">
        <v>8922</v>
      </c>
      <c r="D4227" s="26" t="e">
        <v>#N/A</v>
      </c>
      <c r="E4227" s="26">
        <v>7.1179546843416537</v>
      </c>
      <c r="F4227" s="26" t="e">
        <v>#N/A</v>
      </c>
      <c r="G4227" s="27">
        <v>5.8862843425950224</v>
      </c>
      <c r="H4227" s="28">
        <v>40.28332947323716</v>
      </c>
      <c r="I4227" s="28" t="e">
        <v>#N/A</v>
      </c>
      <c r="J4227" s="26">
        <v>4.8496066009322449</v>
      </c>
      <c r="K4227" s="29">
        <v>-0.16123229645752013</v>
      </c>
      <c r="L4227" s="26">
        <v>-1.3178117992961405</v>
      </c>
      <c r="M4227" s="30">
        <v>0.17934643245201015</v>
      </c>
      <c r="N4227" s="29">
        <v>1.8724470019976742E-2</v>
      </c>
      <c r="O4227" s="31" t="e">
        <v>#N/A</v>
      </c>
      <c r="P4227" s="31">
        <v>85092000</v>
      </c>
      <c r="Q4227" s="31">
        <v>102897000</v>
      </c>
      <c r="R4227" s="29">
        <v>4544202240</v>
      </c>
      <c r="S4227" s="29">
        <v>5.4300346583906265</v>
      </c>
      <c r="T4227" s="29">
        <v>6.037416131594024</v>
      </c>
      <c r="U4227" s="29">
        <v>20.982164737456756</v>
      </c>
      <c r="V4227" s="29">
        <v>10.3723334051059</v>
      </c>
      <c r="W4227">
        <v>4.4496284650593578</v>
      </c>
      <c r="X4227" t="s">
        <v>93</v>
      </c>
      <c r="Y4227" t="s">
        <v>94</v>
      </c>
      <c r="Z4227" t="s">
        <v>95</v>
      </c>
    </row>
    <row r="4228" spans="2:26" x14ac:dyDescent="0.25">
      <c r="B4228" t="s">
        <v>8923</v>
      </c>
      <c r="C4228" s="26" t="s">
        <v>8924</v>
      </c>
      <c r="D4228" s="26" t="e">
        <v>#N/A</v>
      </c>
      <c r="E4228" s="26">
        <v>-1.5625821754024223</v>
      </c>
      <c r="F4228" s="26" t="e">
        <v>#N/A</v>
      </c>
      <c r="G4228" s="27">
        <v>-1.5625821754024223</v>
      </c>
      <c r="H4228" s="28">
        <v>63.055823327257279</v>
      </c>
      <c r="I4228" s="28" t="e">
        <v>#N/A</v>
      </c>
      <c r="J4228" s="26">
        <v>14.305510179945029</v>
      </c>
      <c r="K4228" s="29">
        <v>-0.56380514440125373</v>
      </c>
      <c r="L4228" s="26">
        <v>-2.3762090300849357</v>
      </c>
      <c r="M4228" s="30">
        <v>0.41968890721561392</v>
      </c>
      <c r="N4228" s="29" t="e">
        <v>#N/A</v>
      </c>
      <c r="O4228" s="31" t="e">
        <v>#N/A</v>
      </c>
      <c r="P4228" s="31">
        <v>-1187247000</v>
      </c>
      <c r="Q4228" s="31">
        <v>-1187247000</v>
      </c>
      <c r="R4228" s="29">
        <v>101221679104</v>
      </c>
      <c r="S4228" s="29">
        <v>49.849236188689019</v>
      </c>
      <c r="T4228" s="29">
        <v>52.522709283402989</v>
      </c>
      <c r="U4228" s="29">
        <v>3.1708582868915922</v>
      </c>
      <c r="V4228" s="29">
        <v>73.058541963663046</v>
      </c>
      <c r="W4228">
        <v>22.95032985659665</v>
      </c>
      <c r="X4228" t="s">
        <v>93</v>
      </c>
      <c r="Y4228" t="s">
        <v>96</v>
      </c>
      <c r="Z4228" t="s">
        <v>541</v>
      </c>
    </row>
    <row r="4229" spans="2:26" x14ac:dyDescent="0.25">
      <c r="B4229" t="s">
        <v>8925</v>
      </c>
      <c r="C4229" s="26" t="s">
        <v>8926</v>
      </c>
      <c r="D4229" s="26" t="e">
        <v>#N/A</v>
      </c>
      <c r="E4229" s="26">
        <v>-4.0515125833671144</v>
      </c>
      <c r="F4229" s="26" t="e">
        <v>#N/A</v>
      </c>
      <c r="G4229" s="27">
        <v>-4.0515125833671144</v>
      </c>
      <c r="H4229" s="28">
        <v>48.612097695642717</v>
      </c>
      <c r="I4229" s="28" t="e">
        <v>#N/A</v>
      </c>
      <c r="J4229" s="26">
        <v>7.7700664471968732</v>
      </c>
      <c r="K4229" s="29">
        <v>-0.37667379204646279</v>
      </c>
      <c r="L4229" s="26">
        <v>-1.8394238271632994</v>
      </c>
      <c r="M4229" s="30">
        <v>0.33457458690377945</v>
      </c>
      <c r="N4229" s="29">
        <v>3.911146952091199E-2</v>
      </c>
      <c r="O4229" s="31" t="e">
        <v>#N/A</v>
      </c>
      <c r="P4229" s="31">
        <v>-54277999.99999994</v>
      </c>
      <c r="Q4229" s="31">
        <v>-54277999.99999994</v>
      </c>
      <c r="R4229" s="29">
        <v>6664809472</v>
      </c>
      <c r="S4229" s="29">
        <v>23.404345430993345</v>
      </c>
      <c r="T4229" s="29">
        <v>28.098879858850065</v>
      </c>
      <c r="U4229" s="29">
        <v>8.1002165518468381</v>
      </c>
      <c r="V4229" s="29">
        <v>32.038721149082036</v>
      </c>
      <c r="W4229">
        <v>12.535730317621123</v>
      </c>
      <c r="X4229" t="s">
        <v>93</v>
      </c>
      <c r="Y4229" t="s">
        <v>96</v>
      </c>
      <c r="Z4229" t="s">
        <v>541</v>
      </c>
    </row>
    <row r="4230" spans="2:26" x14ac:dyDescent="0.25">
      <c r="B4230" t="s">
        <v>8927</v>
      </c>
      <c r="C4230" s="26" t="s">
        <v>8928</v>
      </c>
      <c r="D4230" s="26" t="e">
        <v>#N/A</v>
      </c>
      <c r="E4230" s="26">
        <v>0.27841222850308067</v>
      </c>
      <c r="F4230" s="26" t="e">
        <v>#N/A</v>
      </c>
      <c r="G4230" s="27">
        <v>0.27841222850308067</v>
      </c>
      <c r="H4230" s="28">
        <v>-3.411209893985407</v>
      </c>
      <c r="I4230" s="28" t="e">
        <v>#N/A</v>
      </c>
      <c r="J4230" s="26">
        <v>24.885417428409362</v>
      </c>
      <c r="K4230" s="29">
        <v>-0.36504062279800659</v>
      </c>
      <c r="L4230" s="26">
        <v>-4.4394537454730285</v>
      </c>
      <c r="M4230" s="30">
        <v>0.65004541942932825</v>
      </c>
      <c r="N4230" s="29">
        <v>1.6197199551908629E-2</v>
      </c>
      <c r="O4230" s="31" t="e">
        <v>#N/A</v>
      </c>
      <c r="P4230" s="31">
        <v>872846000.00000024</v>
      </c>
      <c r="Q4230" s="31">
        <v>872846000.00000024</v>
      </c>
      <c r="R4230" s="29">
        <v>26623760384</v>
      </c>
      <c r="S4230" s="29">
        <v>101.30943589173393</v>
      </c>
      <c r="T4230" s="29">
        <v>104.98350849961524</v>
      </c>
      <c r="U4230" s="29">
        <v>0.6159986329300039</v>
      </c>
      <c r="V4230" s="29" t="e">
        <v>#N/A</v>
      </c>
      <c r="W4230">
        <v>11.588244856658667</v>
      </c>
      <c r="X4230" t="s">
        <v>93</v>
      </c>
      <c r="Y4230" t="s">
        <v>96</v>
      </c>
      <c r="Z4230" t="s">
        <v>541</v>
      </c>
    </row>
    <row r="4231" spans="2:26" x14ac:dyDescent="0.25">
      <c r="B4231" t="s">
        <v>8929</v>
      </c>
      <c r="C4231" s="26" t="s">
        <v>8930</v>
      </c>
      <c r="D4231" s="26" t="e">
        <v>#N/A</v>
      </c>
      <c r="E4231" s="26">
        <v>-1.7268113170489654</v>
      </c>
      <c r="F4231" s="26" t="e">
        <v>#N/A</v>
      </c>
      <c r="G4231" s="27">
        <v>-1.7268113170489654</v>
      </c>
      <c r="H4231" s="28">
        <v>46.410675890770356</v>
      </c>
      <c r="I4231" s="28" t="e">
        <v>#N/A</v>
      </c>
      <c r="J4231" s="26">
        <v>14.782704732453476</v>
      </c>
      <c r="K4231" s="29">
        <v>-0.54776545310972191</v>
      </c>
      <c r="L4231" s="26">
        <v>-2.2199299877921517</v>
      </c>
      <c r="M4231" s="30">
        <v>0.40987693386585017</v>
      </c>
      <c r="N4231" s="29">
        <v>1.4613690784169808E-2</v>
      </c>
      <c r="O4231" s="31" t="e">
        <v>#N/A</v>
      </c>
      <c r="P4231" s="31">
        <v>-290217000.00000024</v>
      </c>
      <c r="Q4231" s="31">
        <v>-290217000.00000024</v>
      </c>
      <c r="R4231" s="29">
        <v>13569727488</v>
      </c>
      <c r="S4231" s="29">
        <v>23.908963888642852</v>
      </c>
      <c r="T4231" s="29">
        <v>24.77668061059563</v>
      </c>
      <c r="U4231" s="29">
        <v>4.6008514213133784</v>
      </c>
      <c r="V4231" s="29">
        <v>36.875309252845128</v>
      </c>
      <c r="W4231">
        <v>13.891201457787792</v>
      </c>
      <c r="X4231" t="s">
        <v>74</v>
      </c>
      <c r="Y4231" t="s">
        <v>102</v>
      </c>
      <c r="Z4231" t="s">
        <v>128</v>
      </c>
    </row>
    <row r="4232" spans="2:26" x14ac:dyDescent="0.25">
      <c r="B4232" t="s">
        <v>8931</v>
      </c>
      <c r="C4232" s="26" t="s">
        <v>8932</v>
      </c>
      <c r="D4232" s="26" t="e">
        <v>#N/A</v>
      </c>
      <c r="E4232" s="26">
        <v>-4.4685092062007046</v>
      </c>
      <c r="F4232" s="26" t="e">
        <v>#N/A</v>
      </c>
      <c r="G4232" s="27">
        <v>-4.4685092062007046</v>
      </c>
      <c r="H4232" s="28">
        <v>38.717181075866755</v>
      </c>
      <c r="I4232" s="28" t="e">
        <v>#N/A</v>
      </c>
      <c r="J4232" s="26">
        <v>13.459709225959406</v>
      </c>
      <c r="K4232" s="29">
        <v>-0.58004841160174547</v>
      </c>
      <c r="L4232" s="26">
        <v>-2.0323109391119467</v>
      </c>
      <c r="M4232" s="30">
        <v>0.522535159691774</v>
      </c>
      <c r="N4232" s="29">
        <v>7.6413192807934134E-3</v>
      </c>
      <c r="O4232" s="31" t="e">
        <v>#N/A</v>
      </c>
      <c r="P4232" s="31">
        <v>-76959000</v>
      </c>
      <c r="Q4232" s="31">
        <v>-76959000</v>
      </c>
      <c r="R4232" s="29">
        <v>5419400192</v>
      </c>
      <c r="S4232" s="29">
        <v>12.157818755007671</v>
      </c>
      <c r="T4232" s="29">
        <v>13.502033173205541</v>
      </c>
      <c r="U4232" s="29">
        <v>4.9946117727118393</v>
      </c>
      <c r="V4232" s="29">
        <v>20.641591501678306</v>
      </c>
      <c r="W4232">
        <v>6.7796052631578938</v>
      </c>
      <c r="X4232" t="s">
        <v>71</v>
      </c>
      <c r="Y4232" t="s">
        <v>103</v>
      </c>
      <c r="Z4232" t="s">
        <v>794</v>
      </c>
    </row>
    <row r="4233" spans="2:26" x14ac:dyDescent="0.25">
      <c r="B4233" t="s">
        <v>8933</v>
      </c>
      <c r="C4233" s="26" t="s">
        <v>8934</v>
      </c>
      <c r="D4233" s="26" t="e">
        <v>#N/A</v>
      </c>
      <c r="E4233" s="26">
        <v>3.3399409129896167</v>
      </c>
      <c r="F4233" s="26" t="e">
        <v>#N/A</v>
      </c>
      <c r="G4233" s="27">
        <v>3.3399409129896167</v>
      </c>
      <c r="H4233" s="28">
        <v>19.615286085029123</v>
      </c>
      <c r="I4233" s="28" t="e">
        <v>#N/A</v>
      </c>
      <c r="J4233" s="26">
        <v>6.8608995801010604</v>
      </c>
      <c r="K4233" s="29">
        <v>-0.33271178039511878</v>
      </c>
      <c r="L4233" s="26">
        <v>-2.9244054874095591</v>
      </c>
      <c r="M4233" s="30">
        <v>0.36367042745533068</v>
      </c>
      <c r="N4233" s="29">
        <v>6.7721725274327311E-3</v>
      </c>
      <c r="O4233" s="31" t="e">
        <v>#N/A</v>
      </c>
      <c r="P4233" s="31">
        <v>20985999.99999997</v>
      </c>
      <c r="Q4233" s="31">
        <v>20985999.99999997</v>
      </c>
      <c r="R4233" s="29">
        <v>5440650240</v>
      </c>
      <c r="S4233" s="29">
        <v>67.621615622001499</v>
      </c>
      <c r="T4233" s="29">
        <v>74.40384409062375</v>
      </c>
      <c r="U4233" s="29">
        <v>1.4671775703045378</v>
      </c>
      <c r="V4233" s="29">
        <v>90.816671480838608</v>
      </c>
      <c r="W4233">
        <v>17.969998620812749</v>
      </c>
      <c r="X4233" t="s">
        <v>93</v>
      </c>
      <c r="Y4233" t="s">
        <v>94</v>
      </c>
      <c r="Z4233" t="s">
        <v>95</v>
      </c>
    </row>
    <row r="4234" spans="2:26" x14ac:dyDescent="0.25">
      <c r="B4234" t="s">
        <v>8935</v>
      </c>
      <c r="C4234" s="26" t="s">
        <v>8936</v>
      </c>
      <c r="D4234" s="26" t="e">
        <v>#N/A</v>
      </c>
      <c r="E4234" s="26">
        <v>0.45498433051840864</v>
      </c>
      <c r="F4234" s="26" t="e">
        <v>#N/A</v>
      </c>
      <c r="G4234" s="27">
        <v>0.45498433051840864</v>
      </c>
      <c r="H4234" s="28">
        <v>53.711774529534665</v>
      </c>
      <c r="I4234" s="28" t="e">
        <v>#N/A</v>
      </c>
      <c r="J4234" s="26">
        <v>10.233720544880205</v>
      </c>
      <c r="K4234" s="29">
        <v>0.15668369699849111</v>
      </c>
      <c r="L4234" s="26">
        <v>0.52626825370455743</v>
      </c>
      <c r="M4234" s="30">
        <v>0.42571464000144899</v>
      </c>
      <c r="N4234" s="29">
        <v>1.0580591101866212E-2</v>
      </c>
      <c r="O4234" s="31" t="e">
        <v>#N/A</v>
      </c>
      <c r="P4234" s="31">
        <v>836020000</v>
      </c>
      <c r="Q4234" s="31">
        <v>836020000</v>
      </c>
      <c r="R4234" s="29">
        <v>21527453696</v>
      </c>
      <c r="S4234" s="29">
        <v>50.897142105718821</v>
      </c>
      <c r="T4234" s="29">
        <v>57.186493616842284</v>
      </c>
      <c r="U4234" s="29">
        <v>0.51021361630153472</v>
      </c>
      <c r="V4234" s="29">
        <v>76.152184356726721</v>
      </c>
      <c r="W4234">
        <v>33.14022490443525</v>
      </c>
      <c r="X4234" t="s">
        <v>74</v>
      </c>
      <c r="Y4234" t="s">
        <v>102</v>
      </c>
      <c r="Z4234" t="s">
        <v>102</v>
      </c>
    </row>
    <row r="4235" spans="2:26" x14ac:dyDescent="0.25">
      <c r="B4235" t="s">
        <v>8937</v>
      </c>
      <c r="C4235" s="26" t="s">
        <v>8938</v>
      </c>
      <c r="D4235" s="26" t="e">
        <v>#N/A</v>
      </c>
      <c r="E4235" s="26">
        <v>-6.9832774984833534E-2</v>
      </c>
      <c r="F4235" s="26" t="e">
        <v>#N/A</v>
      </c>
      <c r="G4235" s="27">
        <v>-3.3622182209357428E-2</v>
      </c>
      <c r="H4235" s="28">
        <v>-16.188180730636535</v>
      </c>
      <c r="I4235" s="28" t="e">
        <v>#N/A</v>
      </c>
      <c r="J4235" s="26">
        <v>2.3012582499867569</v>
      </c>
      <c r="K4235" s="29">
        <v>0.22187562111745132</v>
      </c>
      <c r="L4235" s="26">
        <v>14.462831721417947</v>
      </c>
      <c r="M4235" s="30">
        <v>0.3167143623750126</v>
      </c>
      <c r="N4235" s="29">
        <v>2.3110010165416816E-2</v>
      </c>
      <c r="O4235" s="31" t="e">
        <v>#N/A</v>
      </c>
      <c r="P4235" s="31">
        <v>3004993000.0000019</v>
      </c>
      <c r="Q4235" s="31">
        <v>6241326000.0000019</v>
      </c>
      <c r="R4235" s="29">
        <v>36680617984</v>
      </c>
      <c r="S4235" s="29">
        <v>258.0261741676257</v>
      </c>
      <c r="T4235" s="29" t="e">
        <v>#N/A</v>
      </c>
      <c r="U4235" s="29">
        <v>-5.0044931107777924</v>
      </c>
      <c r="V4235" s="29" t="e">
        <v>#N/A</v>
      </c>
      <c r="W4235">
        <v>7.6555097589371375</v>
      </c>
      <c r="X4235" t="s">
        <v>93</v>
      </c>
      <c r="Y4235" t="s">
        <v>94</v>
      </c>
      <c r="Z4235" t="s">
        <v>95</v>
      </c>
    </row>
    <row r="4236" spans="2:26" x14ac:dyDescent="0.25">
      <c r="B4236" t="s">
        <v>8939</v>
      </c>
      <c r="C4236" s="26" t="s">
        <v>8940</v>
      </c>
      <c r="D4236" s="26" t="e">
        <v>#N/A</v>
      </c>
      <c r="E4236" s="26">
        <v>6.9548955051945166E-2</v>
      </c>
      <c r="F4236" s="26" t="e">
        <v>#N/A</v>
      </c>
      <c r="G4236" s="27">
        <v>6.9548955051945166E-2</v>
      </c>
      <c r="H4236" s="28">
        <v>3.9803598693941948</v>
      </c>
      <c r="I4236" s="28" t="e">
        <v>#N/A</v>
      </c>
      <c r="J4236" s="26">
        <v>9.9233732808278692</v>
      </c>
      <c r="K4236" s="29">
        <v>-0.28672941549617992</v>
      </c>
      <c r="L4236" s="26">
        <v>-7.8155725600751778</v>
      </c>
      <c r="M4236" s="30">
        <v>0.63303410176106178</v>
      </c>
      <c r="N4236" s="29">
        <v>2.1754113896786421E-3</v>
      </c>
      <c r="O4236" s="31" t="e">
        <v>#N/A</v>
      </c>
      <c r="P4236" s="31">
        <v>1406290000.0000005</v>
      </c>
      <c r="Q4236" s="31">
        <v>1406290000.0000005</v>
      </c>
      <c r="R4236" s="29">
        <v>1708290048</v>
      </c>
      <c r="S4236" s="29">
        <v>3.6510004564371057</v>
      </c>
      <c r="T4236" s="29">
        <v>5.5612748502136879</v>
      </c>
      <c r="U4236" s="29">
        <v>-35.955603717244159</v>
      </c>
      <c r="V4236" s="29">
        <v>13.763066202090593</v>
      </c>
      <c r="W4236">
        <v>0.62292708392494667</v>
      </c>
      <c r="X4236" t="s">
        <v>78</v>
      </c>
      <c r="Y4236" t="s">
        <v>85</v>
      </c>
      <c r="Z4236" t="s">
        <v>599</v>
      </c>
    </row>
    <row r="4237" spans="2:26" x14ac:dyDescent="0.25">
      <c r="B4237" t="s">
        <v>8941</v>
      </c>
      <c r="C4237" s="26" t="s">
        <v>8942</v>
      </c>
      <c r="D4237" s="26" t="e">
        <v>#N/A</v>
      </c>
      <c r="E4237" s="26">
        <v>0.24845890925507017</v>
      </c>
      <c r="F4237" s="26" t="e">
        <v>#N/A</v>
      </c>
      <c r="G4237" s="27">
        <v>0.24845890925507017</v>
      </c>
      <c r="H4237" s="28">
        <v>-5.9018535683596562</v>
      </c>
      <c r="I4237" s="28" t="e">
        <v>#N/A</v>
      </c>
      <c r="J4237" s="26">
        <v>30.465759342241856</v>
      </c>
      <c r="K4237" s="29">
        <v>-0.28003901249336921</v>
      </c>
      <c r="L4237" s="26">
        <v>-1.3354406139956843</v>
      </c>
      <c r="M4237" s="30">
        <v>0.55596620999758772</v>
      </c>
      <c r="N4237" s="29">
        <v>8.9758870094223519E-3</v>
      </c>
      <c r="O4237" s="31" t="e">
        <v>#N/A</v>
      </c>
      <c r="P4237" s="31">
        <v>2861934000</v>
      </c>
      <c r="Q4237" s="31">
        <v>2861934000</v>
      </c>
      <c r="R4237" s="29">
        <v>48155484160</v>
      </c>
      <c r="S4237" s="29">
        <v>20.805022052883697</v>
      </c>
      <c r="T4237" s="29">
        <v>63.637491734322637</v>
      </c>
      <c r="U4237" s="29">
        <v>4.0345871999638927</v>
      </c>
      <c r="V4237" s="29" t="e">
        <v>#N/A</v>
      </c>
      <c r="W4237">
        <v>7.5993096004589251</v>
      </c>
      <c r="X4237" t="s">
        <v>71</v>
      </c>
      <c r="Y4237" t="s">
        <v>103</v>
      </c>
      <c r="Z4237" t="s">
        <v>8943</v>
      </c>
    </row>
    <row r="4238" spans="2:26" x14ac:dyDescent="0.25">
      <c r="B4238" t="s">
        <v>8944</v>
      </c>
      <c r="C4238" s="26" t="s">
        <v>8945</v>
      </c>
      <c r="D4238" s="26">
        <v>5.4495554933124836E-2</v>
      </c>
      <c r="E4238" s="26">
        <v>6.3645738066155574E-2</v>
      </c>
      <c r="F4238" s="26">
        <v>3.6016270634616307E-2</v>
      </c>
      <c r="G4238" s="27">
        <v>4.5936870085280759E-2</v>
      </c>
      <c r="H4238" s="28">
        <v>12.181866493950793</v>
      </c>
      <c r="I4238" s="28">
        <v>9.399838540868938</v>
      </c>
      <c r="J4238" s="26">
        <v>12.897540647861767</v>
      </c>
      <c r="K4238" s="29">
        <v>0.44012313351903021</v>
      </c>
      <c r="L4238" s="26">
        <v>2.826442058768277</v>
      </c>
      <c r="M4238" s="30">
        <v>0.29829977652107315</v>
      </c>
      <c r="N4238" s="29">
        <v>8.4464328425029288E-3</v>
      </c>
      <c r="O4238" s="31">
        <v>38.19429101767409</v>
      </c>
      <c r="P4238" s="31">
        <v>1629190000</v>
      </c>
      <c r="Q4238" s="31">
        <v>2257250000</v>
      </c>
      <c r="R4238" s="29">
        <v>4382443008</v>
      </c>
      <c r="S4238" s="29">
        <v>12.866541139168007</v>
      </c>
      <c r="T4238" s="29">
        <v>45.668813492063492</v>
      </c>
      <c r="U4238" s="29">
        <v>7.127348819592453</v>
      </c>
      <c r="V4238" s="29">
        <v>41.12702045243725</v>
      </c>
      <c r="W4238">
        <v>4.1457639569136067</v>
      </c>
      <c r="X4238" t="s">
        <v>71</v>
      </c>
      <c r="Y4238" t="s">
        <v>103</v>
      </c>
      <c r="Z4238" t="s">
        <v>794</v>
      </c>
    </row>
    <row r="4239" spans="2:26" x14ac:dyDescent="0.25">
      <c r="B4239" t="s">
        <v>8946</v>
      </c>
      <c r="C4239" s="26" t="s">
        <v>8947</v>
      </c>
      <c r="D4239" s="26">
        <v>0.25442695721479308</v>
      </c>
      <c r="E4239" s="26">
        <v>0.2499083669321249</v>
      </c>
      <c r="F4239" s="26">
        <v>0.23863464996609629</v>
      </c>
      <c r="G4239" s="27">
        <v>0.23558235959291368</v>
      </c>
      <c r="H4239" s="28">
        <v>10.628468189443799</v>
      </c>
      <c r="I4239" s="28">
        <v>7.4113742995204221</v>
      </c>
      <c r="J4239" s="26">
        <v>7.9788310824488855</v>
      </c>
      <c r="K4239" s="29">
        <v>-0.37123362717266795</v>
      </c>
      <c r="L4239" s="26">
        <v>-3.6022713543554428</v>
      </c>
      <c r="M4239" s="30">
        <v>0.75056305620822727</v>
      </c>
      <c r="N4239" s="29">
        <v>7.0635721493440967E-3</v>
      </c>
      <c r="O4239" s="31">
        <v>2.3887968904739254</v>
      </c>
      <c r="P4239" s="31">
        <v>30011000000</v>
      </c>
      <c r="Q4239" s="31">
        <v>31836000000</v>
      </c>
      <c r="R4239" s="29">
        <v>108880732160</v>
      </c>
      <c r="S4239" s="29">
        <v>9.7068662752204897</v>
      </c>
      <c r="T4239" s="29">
        <v>10.712497621333334</v>
      </c>
      <c r="U4239" s="29">
        <v>3.1888102983160542</v>
      </c>
      <c r="V4239" s="29">
        <v>16.135364662534922</v>
      </c>
      <c r="W4239">
        <v>1.6532787004124361</v>
      </c>
      <c r="X4239" t="s">
        <v>66</v>
      </c>
      <c r="Y4239" t="s">
        <v>79</v>
      </c>
      <c r="Z4239" t="s">
        <v>127</v>
      </c>
    </row>
    <row r="4240" spans="2:26" x14ac:dyDescent="0.25">
      <c r="B4240" t="s">
        <v>8948</v>
      </c>
      <c r="C4240" s="26" t="s">
        <v>8949</v>
      </c>
      <c r="D4240" s="26" t="e">
        <v>#N/A</v>
      </c>
      <c r="E4240" s="26">
        <v>-0.87009229912612529</v>
      </c>
      <c r="F4240" s="26" t="e">
        <v>#N/A</v>
      </c>
      <c r="G4240" s="27">
        <v>-0.87009229912612529</v>
      </c>
      <c r="H4240" s="28" t="e">
        <v>#N/A</v>
      </c>
      <c r="I4240" s="28" t="e">
        <v>#N/A</v>
      </c>
      <c r="J4240" s="26">
        <v>-592.71843724087398</v>
      </c>
      <c r="K4240" s="29">
        <v>-0.33387139281329037</v>
      </c>
      <c r="L4240" s="26">
        <v>1.0434085347511037</v>
      </c>
      <c r="M4240" s="30">
        <v>0.70723302011528855</v>
      </c>
      <c r="N4240" s="29">
        <v>1.1532199835993887E-2</v>
      </c>
      <c r="O4240" s="31" t="e">
        <v>#N/A</v>
      </c>
      <c r="P4240" s="31">
        <v>4662341000.0000019</v>
      </c>
      <c r="Q4240" s="31">
        <v>4662341000.0000019</v>
      </c>
      <c r="R4240" s="29">
        <v>81224826880</v>
      </c>
      <c r="S4240" s="29" t="e">
        <v>#N/A</v>
      </c>
      <c r="T4240" s="29" t="e">
        <v>#N/A</v>
      </c>
      <c r="U4240" s="29">
        <v>-6.7109604407691164</v>
      </c>
      <c r="V4240" s="29" t="e">
        <v>#N/A</v>
      </c>
      <c r="W4240">
        <v>6.0298933743106673</v>
      </c>
      <c r="X4240" t="s">
        <v>78</v>
      </c>
      <c r="Y4240" t="s">
        <v>213</v>
      </c>
      <c r="Z4240" t="s">
        <v>8950</v>
      </c>
    </row>
    <row r="4241" spans="2:26" x14ac:dyDescent="0.25">
      <c r="B4241" t="s">
        <v>8951</v>
      </c>
      <c r="C4241" s="26" t="s">
        <v>8952</v>
      </c>
      <c r="D4241" s="26" t="e">
        <v>#N/A</v>
      </c>
      <c r="E4241" s="26">
        <v>0.10182068826870196</v>
      </c>
      <c r="F4241" s="26" t="e">
        <v>#N/A</v>
      </c>
      <c r="G4241" s="27">
        <v>0.10148480770722575</v>
      </c>
      <c r="H4241" s="28">
        <v>11.46749108836962</v>
      </c>
      <c r="I4241" s="28" t="e">
        <v>#N/A</v>
      </c>
      <c r="J4241" s="26">
        <v>10.000005902834042</v>
      </c>
      <c r="K4241" s="29">
        <v>0.26557929028508309</v>
      </c>
      <c r="L4241" s="26">
        <v>2.7127490810030674</v>
      </c>
      <c r="M4241" s="30">
        <v>0.23873023098365981</v>
      </c>
      <c r="N4241" s="29">
        <v>7.9147811618836272E-3</v>
      </c>
      <c r="O4241" s="31" t="e">
        <v>#N/A</v>
      </c>
      <c r="P4241" s="31">
        <v>3481925000</v>
      </c>
      <c r="Q4241" s="31">
        <v>3493449000</v>
      </c>
      <c r="R4241" s="29">
        <v>1567715968</v>
      </c>
      <c r="S4241" s="29">
        <v>5.0262395103011759</v>
      </c>
      <c r="T4241" s="29">
        <v>9.6069916622476939</v>
      </c>
      <c r="U4241" s="29">
        <v>33.609213068881623</v>
      </c>
      <c r="V4241" s="29">
        <v>8.3641533921920832</v>
      </c>
      <c r="W4241">
        <v>0.95345952262564948</v>
      </c>
      <c r="X4241" t="s">
        <v>74</v>
      </c>
      <c r="Y4241" t="s">
        <v>102</v>
      </c>
      <c r="Z4241" t="s">
        <v>102</v>
      </c>
    </row>
    <row r="4242" spans="2:26" x14ac:dyDescent="0.25">
      <c r="B4242" t="s">
        <v>8953</v>
      </c>
      <c r="C4242" s="26" t="s">
        <v>8954</v>
      </c>
      <c r="D4242" s="26" t="e">
        <v>#N/A</v>
      </c>
      <c r="E4242" s="26">
        <v>0.1022175757084228</v>
      </c>
      <c r="F4242" s="26" t="e">
        <v>#N/A</v>
      </c>
      <c r="G4242" s="27">
        <v>0.10206992140606981</v>
      </c>
      <c r="H4242" s="28">
        <v>24.127679844899873</v>
      </c>
      <c r="I4242" s="28" t="e">
        <v>#N/A</v>
      </c>
      <c r="J4242" s="26">
        <v>4.1556962349189561</v>
      </c>
      <c r="K4242" s="29">
        <v>0.69968411908710415</v>
      </c>
      <c r="L4242" s="26">
        <v>6.7450086262433828</v>
      </c>
      <c r="M4242" s="30">
        <v>0.20325451956634405</v>
      </c>
      <c r="N4242" s="29">
        <v>1.0062588711227824E-2</v>
      </c>
      <c r="O4242" s="31" t="e">
        <v>#N/A</v>
      </c>
      <c r="P4242" s="31">
        <v>9136599000</v>
      </c>
      <c r="Q4242" s="31">
        <v>9149816000</v>
      </c>
      <c r="R4242" s="29">
        <v>7454720000</v>
      </c>
      <c r="S4242" s="29">
        <v>13.83891144706779</v>
      </c>
      <c r="T4242" s="29">
        <v>15.571766776847292</v>
      </c>
      <c r="U4242" s="29">
        <v>-31.11365685096154</v>
      </c>
      <c r="V4242" s="29">
        <v>16.874409632959232</v>
      </c>
      <c r="W4242">
        <v>3.6157490580753313</v>
      </c>
      <c r="X4242" t="s">
        <v>77</v>
      </c>
      <c r="Y4242" t="s">
        <v>83</v>
      </c>
      <c r="Z4242" t="s">
        <v>779</v>
      </c>
    </row>
    <row r="4243" spans="2:26" x14ac:dyDescent="0.25">
      <c r="B4243" t="s">
        <v>8955</v>
      </c>
      <c r="C4243" s="26" t="s">
        <v>8956</v>
      </c>
      <c r="D4243" s="26" t="e">
        <v>#N/A</v>
      </c>
      <c r="E4243" s="26">
        <v>-9.3783817792878512</v>
      </c>
      <c r="F4243" s="26" t="e">
        <v>#N/A</v>
      </c>
      <c r="G4243" s="27">
        <v>-9.3783817792878512</v>
      </c>
      <c r="H4243" s="28">
        <v>18.888208724211651</v>
      </c>
      <c r="I4243" s="28" t="e">
        <v>#N/A</v>
      </c>
      <c r="J4243" s="26">
        <v>57.809165691471051</v>
      </c>
      <c r="K4243" s="29">
        <v>-0.87566538267161564</v>
      </c>
      <c r="L4243" s="26">
        <v>-3.4997536597527659</v>
      </c>
      <c r="M4243" s="30">
        <v>0.85198813158050557</v>
      </c>
      <c r="N4243" s="29">
        <v>1.4712976362759284E-2</v>
      </c>
      <c r="O4243" s="31" t="e">
        <v>#N/A</v>
      </c>
      <c r="P4243" s="31">
        <v>-63575999.999999523</v>
      </c>
      <c r="Q4243" s="31">
        <v>-63575999.999999523</v>
      </c>
      <c r="R4243" s="29">
        <v>17559214080</v>
      </c>
      <c r="S4243" s="29">
        <v>22.636446567981722</v>
      </c>
      <c r="T4243" s="29">
        <v>25.506435462229973</v>
      </c>
      <c r="U4243" s="29">
        <v>3.1071891800751938</v>
      </c>
      <c r="V4243" s="29">
        <v>43.970783899965113</v>
      </c>
      <c r="W4243">
        <v>7.5420550330225229</v>
      </c>
      <c r="X4243" t="s">
        <v>74</v>
      </c>
      <c r="Y4243" t="s">
        <v>102</v>
      </c>
      <c r="Z4243" t="s">
        <v>102</v>
      </c>
    </row>
    <row r="4244" spans="2:26" x14ac:dyDescent="0.25">
      <c r="B4244" t="s">
        <v>8957</v>
      </c>
      <c r="C4244" s="26" t="s">
        <v>8958</v>
      </c>
      <c r="D4244" s="26" t="e">
        <v>#N/A</v>
      </c>
      <c r="E4244" s="26">
        <v>0.27645852368825208</v>
      </c>
      <c r="F4244" s="26" t="e">
        <v>#N/A</v>
      </c>
      <c r="G4244" s="27">
        <v>0.1944670459817831</v>
      </c>
      <c r="H4244" s="28">
        <v>25.030039698214214</v>
      </c>
      <c r="I4244" s="28" t="e">
        <v>#N/A</v>
      </c>
      <c r="J4244" s="26">
        <v>6.9972900861347949</v>
      </c>
      <c r="K4244" s="29">
        <v>0.14744276503412868</v>
      </c>
      <c r="L4244" s="26">
        <v>1.0735927092601054</v>
      </c>
      <c r="M4244" s="30">
        <v>0.35646722582631912</v>
      </c>
      <c r="N4244" s="29">
        <v>8.7467105263157891E-3</v>
      </c>
      <c r="O4244" s="31" t="e">
        <v>#N/A</v>
      </c>
      <c r="P4244" s="31">
        <v>1440292000</v>
      </c>
      <c r="Q4244" s="31">
        <v>2047550000</v>
      </c>
      <c r="R4244" s="29">
        <v>6422566912</v>
      </c>
      <c r="S4244" s="29">
        <v>13.949601461995336</v>
      </c>
      <c r="T4244" s="29">
        <v>17.483166981849962</v>
      </c>
      <c r="U4244" s="29">
        <v>10.969305725467544</v>
      </c>
      <c r="V4244" s="29">
        <v>12.819291056497354</v>
      </c>
      <c r="W4244">
        <v>3.5177678351269872</v>
      </c>
      <c r="X4244" t="s">
        <v>71</v>
      </c>
      <c r="Y4244" t="s">
        <v>103</v>
      </c>
      <c r="Z4244" t="s">
        <v>794</v>
      </c>
    </row>
    <row r="4245" spans="2:26" x14ac:dyDescent="0.25">
      <c r="B4245" t="s">
        <v>8959</v>
      </c>
      <c r="C4245" s="26" t="s">
        <v>8960</v>
      </c>
      <c r="D4245" s="26" t="e">
        <v>#N/A</v>
      </c>
      <c r="E4245" s="26">
        <v>6.8098046443051966E-2</v>
      </c>
      <c r="F4245" s="26" t="e">
        <v>#N/A</v>
      </c>
      <c r="G4245" s="27">
        <v>6.8098046443051966E-2</v>
      </c>
      <c r="H4245" s="28">
        <v>10.720501218238775</v>
      </c>
      <c r="I4245" s="28" t="e">
        <v>#N/A</v>
      </c>
      <c r="J4245" s="26">
        <v>9.8313640013766204</v>
      </c>
      <c r="K4245" s="29">
        <v>0.36367918973030267</v>
      </c>
      <c r="L4245" s="26">
        <v>3.6032672112018669</v>
      </c>
      <c r="M4245" s="30">
        <v>0.27535037098103876</v>
      </c>
      <c r="N4245" s="29">
        <v>6.1687005498189621E-3</v>
      </c>
      <c r="O4245" s="31" t="e">
        <v>#N/A</v>
      </c>
      <c r="P4245" s="31">
        <v>10852000000</v>
      </c>
      <c r="Q4245" s="31">
        <v>10852000000</v>
      </c>
      <c r="R4245" s="29">
        <v>5322473472</v>
      </c>
      <c r="S4245" s="29">
        <v>6.7383159113185531</v>
      </c>
      <c r="T4245" s="29">
        <v>15.628516200270637</v>
      </c>
      <c r="U4245" s="29">
        <v>7.3649967832098948</v>
      </c>
      <c r="V4245" s="29">
        <v>7.5458130752640367</v>
      </c>
      <c r="W4245">
        <v>0.66318315567567565</v>
      </c>
      <c r="X4245" t="s">
        <v>65</v>
      </c>
      <c r="Y4245" t="s">
        <v>80</v>
      </c>
      <c r="Z4245" t="s">
        <v>2657</v>
      </c>
    </row>
    <row r="4246" spans="2:26" x14ac:dyDescent="0.25">
      <c r="B4246" t="s">
        <v>8961</v>
      </c>
      <c r="C4246" s="26" t="s">
        <v>8962</v>
      </c>
      <c r="D4246" s="26" t="e">
        <v>#N/A</v>
      </c>
      <c r="E4246" s="26">
        <v>0.27612775717531057</v>
      </c>
      <c r="F4246" s="26" t="e">
        <v>#N/A</v>
      </c>
      <c r="G4246" s="27">
        <v>0.27612775717531057</v>
      </c>
      <c r="H4246" s="28">
        <v>33.276519377673544</v>
      </c>
      <c r="I4246" s="28" t="e">
        <v>#N/A</v>
      </c>
      <c r="J4246" s="26">
        <v>7.2511175985623355</v>
      </c>
      <c r="K4246" s="29">
        <v>3.7376072771141758E-2</v>
      </c>
      <c r="L4246" s="26">
        <v>0.28340261724524551</v>
      </c>
      <c r="M4246" s="30">
        <v>0.32145385268606586</v>
      </c>
      <c r="N4246" s="29">
        <v>6.1846065924774834E-3</v>
      </c>
      <c r="O4246" s="31" t="e">
        <v>#N/A</v>
      </c>
      <c r="P4246" s="31">
        <v>274239000</v>
      </c>
      <c r="Q4246" s="31">
        <v>274239000</v>
      </c>
      <c r="R4246" s="29">
        <v>534000000</v>
      </c>
      <c r="S4246" s="29">
        <v>5.5813895806256397</v>
      </c>
      <c r="T4246" s="29">
        <v>7.429052492571806</v>
      </c>
      <c r="U4246" s="29">
        <v>25.340449438202246</v>
      </c>
      <c r="V4246" s="29">
        <v>45773.259501808643</v>
      </c>
      <c r="W4246">
        <v>21736.121852536289</v>
      </c>
      <c r="X4246" t="s">
        <v>74</v>
      </c>
      <c r="Y4246" t="s">
        <v>211</v>
      </c>
      <c r="Z4246" t="s">
        <v>228</v>
      </c>
    </row>
    <row r="4247" spans="2:26" x14ac:dyDescent="0.25">
      <c r="B4247" t="s">
        <v>8963</v>
      </c>
      <c r="C4247" s="26" t="s">
        <v>8964</v>
      </c>
      <c r="D4247" s="26" t="e">
        <v>#N/A</v>
      </c>
      <c r="E4247" s="26">
        <v>-2.9062790228749916E-2</v>
      </c>
      <c r="F4247" s="26" t="e">
        <v>#N/A</v>
      </c>
      <c r="G4247" s="27">
        <v>-2.9062790228749916E-2</v>
      </c>
      <c r="H4247" s="28">
        <v>-13.938896294321513</v>
      </c>
      <c r="I4247" s="28" t="e">
        <v>#N/A</v>
      </c>
      <c r="J4247" s="26">
        <v>-1.1849713839493115</v>
      </c>
      <c r="K4247" s="29">
        <v>0.71151965378431137</v>
      </c>
      <c r="L4247" s="26">
        <v>-46.547380714047378</v>
      </c>
      <c r="M4247" s="30">
        <v>0.13902245582090428</v>
      </c>
      <c r="N4247" s="29">
        <v>1.7907692833119489E-2</v>
      </c>
      <c r="O4247" s="31" t="e">
        <v>#N/A</v>
      </c>
      <c r="P4247" s="31">
        <v>1334077000</v>
      </c>
      <c r="Q4247" s="31">
        <v>1334077000</v>
      </c>
      <c r="R4247" s="29">
        <v>242000000</v>
      </c>
      <c r="S4247" s="29" t="e">
        <v>#N/A</v>
      </c>
      <c r="T4247" s="29" t="e">
        <v>#N/A</v>
      </c>
      <c r="U4247" s="29">
        <v>-171.5557851239669</v>
      </c>
      <c r="V4247" s="29" t="e">
        <v>#N/A</v>
      </c>
      <c r="W4247">
        <v>1.1098015656456797</v>
      </c>
      <c r="X4247" t="s">
        <v>66</v>
      </c>
      <c r="Y4247" t="s">
        <v>79</v>
      </c>
      <c r="Z4247" t="s">
        <v>127</v>
      </c>
    </row>
    <row r="4248" spans="2:26" x14ac:dyDescent="0.25">
      <c r="B4248" t="s">
        <v>8965</v>
      </c>
      <c r="C4248" s="26" t="s">
        <v>8966</v>
      </c>
      <c r="D4248" s="26" t="e">
        <v>#N/A</v>
      </c>
      <c r="E4248" s="26">
        <v>1.8510994420741713</v>
      </c>
      <c r="F4248" s="26" t="e">
        <v>#N/A</v>
      </c>
      <c r="G4248" s="27">
        <v>1.8510994420741713</v>
      </c>
      <c r="H4248" s="28" t="e">
        <v>#N/A</v>
      </c>
      <c r="I4248" s="28" t="e">
        <v>#N/A</v>
      </c>
      <c r="J4248" s="26">
        <v>9.1320683805513774</v>
      </c>
      <c r="K4248" s="29">
        <v>-0.88592446461340391</v>
      </c>
      <c r="L4248" s="26">
        <v>-15.638400832146168</v>
      </c>
      <c r="M4248" s="30">
        <v>0.90544081524158448</v>
      </c>
      <c r="N4248" s="29" t="e">
        <v>#N/A</v>
      </c>
      <c r="O4248" s="31" t="e">
        <v>#N/A</v>
      </c>
      <c r="P4248" s="31">
        <v>30470000</v>
      </c>
      <c r="Q4248" s="31">
        <v>30470000</v>
      </c>
      <c r="R4248" s="29">
        <v>11382389760</v>
      </c>
      <c r="S4248" s="29">
        <v>132.04931551455124</v>
      </c>
      <c r="T4248" s="29">
        <v>207.06759853199299</v>
      </c>
      <c r="U4248" s="29">
        <v>1.5315676556132969</v>
      </c>
      <c r="V4248" s="29">
        <v>82.525392428439517</v>
      </c>
      <c r="W4248" t="e">
        <v>#N/A</v>
      </c>
      <c r="X4248" t="s">
        <v>93</v>
      </c>
      <c r="Y4248" t="s">
        <v>94</v>
      </c>
      <c r="Z4248" t="s">
        <v>95</v>
      </c>
    </row>
    <row r="4249" spans="2:26" x14ac:dyDescent="0.25">
      <c r="B4249" t="s">
        <v>8967</v>
      </c>
      <c r="C4249" s="26" t="s">
        <v>8968</v>
      </c>
      <c r="D4249" s="26" t="e">
        <v>#N/A</v>
      </c>
      <c r="E4249" s="26">
        <v>0.32650254195974648</v>
      </c>
      <c r="F4249" s="26" t="e">
        <v>#N/A</v>
      </c>
      <c r="G4249" s="27">
        <v>0.32650254195974648</v>
      </c>
      <c r="H4249" s="28">
        <v>16.182839252267211</v>
      </c>
      <c r="I4249" s="28" t="e">
        <v>#N/A</v>
      </c>
      <c r="J4249" s="26">
        <v>6.4479434959241653</v>
      </c>
      <c r="K4249" s="29">
        <v>-0.25189557724380751</v>
      </c>
      <c r="L4249" s="26">
        <v>-1.7912500617700835</v>
      </c>
      <c r="M4249" s="30">
        <v>0.51798366174562971</v>
      </c>
      <c r="N4249" s="29">
        <v>6.4938235437722765E-3</v>
      </c>
      <c r="O4249" s="31" t="e">
        <v>#N/A</v>
      </c>
      <c r="P4249" s="31">
        <v>344616000</v>
      </c>
      <c r="Q4249" s="31">
        <v>344616000</v>
      </c>
      <c r="R4249" s="29">
        <v>935000000</v>
      </c>
      <c r="S4249" s="29">
        <v>3.3544339938614263</v>
      </c>
      <c r="T4249" s="29">
        <v>5.4296468120656254</v>
      </c>
      <c r="U4249" s="29">
        <v>10.472513368983956</v>
      </c>
      <c r="V4249" s="29">
        <v>9.2514381156474936</v>
      </c>
      <c r="W4249">
        <v>1.0169243124170946</v>
      </c>
      <c r="X4249" t="s">
        <v>93</v>
      </c>
      <c r="Y4249" t="s">
        <v>94</v>
      </c>
      <c r="Z4249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AD520-8D52-4B88-A861-BB45B8660DAF}">
  <dimension ref="A1"/>
  <sheetViews>
    <sheetView workbookViewId="0">
      <selection activeCell="E15" sqref="E15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9:M49"/>
  <sheetViews>
    <sheetView topLeftCell="A28" workbookViewId="0">
      <selection activeCell="G36" sqref="G36"/>
    </sheetView>
  </sheetViews>
  <sheetFormatPr baseColWidth="10" defaultRowHeight="15" x14ac:dyDescent="0.25"/>
  <sheetData>
    <row r="9" spans="2:13" x14ac:dyDescent="0.25">
      <c r="C9" t="s">
        <v>24</v>
      </c>
    </row>
    <row r="10" spans="2:13" x14ac:dyDescent="0.25">
      <c r="E10" t="s">
        <v>25</v>
      </c>
    </row>
    <row r="11" spans="2:13" s="33" customFormat="1" x14ac:dyDescent="0.25">
      <c r="B11" s="33" t="s">
        <v>143</v>
      </c>
      <c r="C11" s="33" t="str">
        <f>_xll.BDP(B11,$C$9)</f>
        <v>PL</v>
      </c>
      <c r="E11" s="33" t="str">
        <f>"CNTRY_OF_DOMICILE=='"&amp;C11&amp;"'"</f>
        <v>CNTRY_OF_DOMICILE=='PL'</v>
      </c>
      <c r="H11" s="33" t="str">
        <f>E11&amp;" OR "&amp;E12</f>
        <v>CNTRY_OF_DOMICILE=='PL' OR CNTRY_OF_DOMICILE=='RO'</v>
      </c>
    </row>
    <row r="12" spans="2:13" s="33" customFormat="1" x14ac:dyDescent="0.25">
      <c r="B12" s="33" t="s">
        <v>144</v>
      </c>
      <c r="C12" s="33" t="str">
        <f>_xll.BDP(B12,$C$9)</f>
        <v>RO</v>
      </c>
      <c r="E12" s="33" t="str">
        <f t="shared" ref="E12:E29" si="0">"CNTRY_OF_DOMICILE=='"&amp;C12&amp;"'"</f>
        <v>CNTRY_OF_DOMICILE=='RO'</v>
      </c>
      <c r="H12" s="33" t="str">
        <f>H11&amp;" OR "&amp;E13</f>
        <v>CNTRY_OF_DOMICILE=='PL' OR CNTRY_OF_DOMICILE=='RO' OR CNTRY_OF_DOMICILE=='CY'</v>
      </c>
    </row>
    <row r="13" spans="2:13" s="33" customFormat="1" x14ac:dyDescent="0.25">
      <c r="B13" s="33" t="s">
        <v>26</v>
      </c>
      <c r="C13" s="33" t="str">
        <f>_xll.BDP(B13,$C$9)</f>
        <v>CY</v>
      </c>
      <c r="E13" s="33" t="str">
        <f t="shared" si="0"/>
        <v>CNTRY_OF_DOMICILE=='CY'</v>
      </c>
      <c r="H13" s="33" t="str">
        <f t="shared" ref="H13:H28" si="1">H12&amp;" OR "&amp;E14</f>
        <v>CNTRY_OF_DOMICILE=='PL' OR CNTRY_OF_DOMICILE=='RO' OR CNTRY_OF_DOMICILE=='CY' OR CNTRY_OF_DOMICILE=='EE'</v>
      </c>
    </row>
    <row r="14" spans="2:13" s="33" customFormat="1" x14ac:dyDescent="0.25">
      <c r="B14" s="33" t="s">
        <v>27</v>
      </c>
      <c r="C14" s="33" t="str">
        <f>_xll.BDP(B14,$C$9)</f>
        <v>EE</v>
      </c>
      <c r="E14" s="33" t="str">
        <f t="shared" si="0"/>
        <v>CNTRY_OF_DOMICILE=='EE'</v>
      </c>
      <c r="H14" s="33" t="str">
        <f t="shared" si="1"/>
        <v>CNTRY_OF_DOMICILE=='PL' OR CNTRY_OF_DOMICILE=='RO' OR CNTRY_OF_DOMICILE=='CY' OR CNTRY_OF_DOMICILE=='EE' OR CNTRY_OF_DOMICILE=='CZ'</v>
      </c>
    </row>
    <row r="15" spans="2:13" s="33" customFormat="1" x14ac:dyDescent="0.25">
      <c r="B15" s="33" t="s">
        <v>145</v>
      </c>
      <c r="C15" s="33" t="str">
        <f>_xll.BDP(B15,$C$9)</f>
        <v>CZ</v>
      </c>
      <c r="E15" s="33" t="str">
        <f t="shared" si="0"/>
        <v>CNTRY_OF_DOMICILE=='CZ'</v>
      </c>
      <c r="F15" s="58"/>
      <c r="H15" s="33" t="str">
        <f t="shared" si="1"/>
        <v>CNTRY_OF_DOMICILE=='PL' OR CNTRY_OF_DOMICILE=='RO' OR CNTRY_OF_DOMICILE=='CY' OR CNTRY_OF_DOMICILE=='EE' OR CNTRY_OF_DOMICILE=='CZ' OR CNTRY_OF_DOMICILE=='GR'</v>
      </c>
      <c r="M15" s="58"/>
    </row>
    <row r="16" spans="2:13" s="33" customFormat="1" x14ac:dyDescent="0.25">
      <c r="B16" s="33" t="s">
        <v>146</v>
      </c>
      <c r="C16" s="33" t="str">
        <f>_xll.BDP(B16,$C$9)</f>
        <v>GR</v>
      </c>
      <c r="E16" s="33" t="str">
        <f t="shared" si="0"/>
        <v>CNTRY_OF_DOMICILE=='GR'</v>
      </c>
      <c r="H16" s="33" t="str">
        <f t="shared" si="1"/>
        <v>CNTRY_OF_DOMICILE=='PL' OR CNTRY_OF_DOMICILE=='RO' OR CNTRY_OF_DOMICILE=='CY' OR CNTRY_OF_DOMICILE=='EE' OR CNTRY_OF_DOMICILE=='CZ' OR CNTRY_OF_DOMICILE=='GR' OR CNTRY_OF_DOMICILE=='HU'</v>
      </c>
    </row>
    <row r="17" spans="2:13" s="33" customFormat="1" x14ac:dyDescent="0.25">
      <c r="B17" s="33" t="s">
        <v>147</v>
      </c>
      <c r="C17" s="33" t="str">
        <f>_xll.BDP(B17,$C$9)</f>
        <v>HU</v>
      </c>
      <c r="E17" s="33" t="str">
        <f t="shared" si="0"/>
        <v>CNTRY_OF_DOMICILE=='HU'</v>
      </c>
      <c r="H17" s="33" t="str">
        <f t="shared" si="1"/>
        <v>CNTRY_OF_DOMICILE=='PL' OR CNTRY_OF_DOMICILE=='RO' OR CNTRY_OF_DOMICILE=='CY' OR CNTRY_OF_DOMICILE=='EE' OR CNTRY_OF_DOMICILE=='CZ' OR CNTRY_OF_DOMICILE=='GR' OR CNTRY_OF_DOMICILE=='HU' OR CNTRY_OF_DOMICILE=='HR'</v>
      </c>
    </row>
    <row r="18" spans="2:13" s="33" customFormat="1" x14ac:dyDescent="0.25">
      <c r="B18" s="33" t="s">
        <v>148</v>
      </c>
      <c r="C18" s="33" t="str">
        <f>_xll.BDP(B18,$C$9)</f>
        <v>HR</v>
      </c>
      <c r="E18" s="33" t="str">
        <f t="shared" si="0"/>
        <v>CNTRY_OF_DOMICILE=='HR'</v>
      </c>
      <c r="H18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</v>
      </c>
    </row>
    <row r="19" spans="2:13" s="33" customFormat="1" x14ac:dyDescent="0.25">
      <c r="B19" s="33" t="s">
        <v>149</v>
      </c>
      <c r="C19" s="33" t="str">
        <f>_xll.BDP(B19,$C$9)</f>
        <v>BG</v>
      </c>
      <c r="E19" s="33" t="str">
        <f t="shared" si="0"/>
        <v>CNTRY_OF_DOMICILE=='BG'</v>
      </c>
      <c r="H19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</v>
      </c>
    </row>
    <row r="20" spans="2:13" s="33" customFormat="1" x14ac:dyDescent="0.25">
      <c r="B20" s="33" t="s">
        <v>150</v>
      </c>
      <c r="C20" s="33" t="str">
        <f>_xll.BDP(B20,$C$9)</f>
        <v>RS</v>
      </c>
      <c r="E20" s="33" t="str">
        <f t="shared" si="0"/>
        <v>CNTRY_OF_DOMICILE=='RS'</v>
      </c>
      <c r="H20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</v>
      </c>
    </row>
    <row r="21" spans="2:13" s="33" customFormat="1" x14ac:dyDescent="0.25">
      <c r="B21" s="33" t="s">
        <v>28</v>
      </c>
      <c r="C21" s="33" t="str">
        <f>_xll.BDP(B21,$C$9)</f>
        <v>LV</v>
      </c>
      <c r="E21" s="33" t="str">
        <f t="shared" si="0"/>
        <v>CNTRY_OF_DOMICILE=='LV'</v>
      </c>
      <c r="H21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</v>
      </c>
    </row>
    <row r="22" spans="2:13" s="33" customFormat="1" x14ac:dyDescent="0.25">
      <c r="B22" s="33" t="s">
        <v>29</v>
      </c>
      <c r="C22" s="33" t="str">
        <f>_xll.BDP(B22,$C$9)</f>
        <v>LT</v>
      </c>
      <c r="E22" s="33" t="str">
        <f t="shared" si="0"/>
        <v>CNTRY_OF_DOMICILE=='LT'</v>
      </c>
      <c r="F22" s="58"/>
      <c r="H22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</v>
      </c>
      <c r="M22" s="58"/>
    </row>
    <row r="23" spans="2:13" s="33" customFormat="1" x14ac:dyDescent="0.25">
      <c r="B23" s="33" t="s">
        <v>30</v>
      </c>
      <c r="C23" s="33" t="str">
        <f>_xll.BDP(B23,$C$9)</f>
        <v>LU</v>
      </c>
      <c r="E23" s="33" t="str">
        <f t="shared" si="0"/>
        <v>CNTRY_OF_DOMICILE=='LU'</v>
      </c>
      <c r="H23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</v>
      </c>
    </row>
    <row r="24" spans="2:13" s="33" customFormat="1" x14ac:dyDescent="0.25">
      <c r="B24" s="33" t="s">
        <v>31</v>
      </c>
      <c r="C24" s="33" t="str">
        <f>_xll.BDP(B24,$C$9)</f>
        <v>MT</v>
      </c>
      <c r="E24" s="33" t="str">
        <f t="shared" si="0"/>
        <v>CNTRY_OF_DOMICILE=='MT'</v>
      </c>
      <c r="H24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 OR CNTRY_OF_DOMICILE=='ME'</v>
      </c>
    </row>
    <row r="25" spans="2:13" s="33" customFormat="1" x14ac:dyDescent="0.25">
      <c r="B25" s="33" t="s">
        <v>151</v>
      </c>
      <c r="C25" s="33" t="str">
        <f>_xll.BDP(B25,$C$9)</f>
        <v>ME</v>
      </c>
      <c r="E25" s="33" t="str">
        <f t="shared" si="0"/>
        <v>CNTRY_OF_DOMICILE=='ME'</v>
      </c>
      <c r="H25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 OR CNTRY_OF_DOMICILE=='ME' OR CNTRY_OF_DOMICILE=='MC'</v>
      </c>
    </row>
    <row r="26" spans="2:13" s="33" customFormat="1" x14ac:dyDescent="0.25">
      <c r="B26" s="33" t="s">
        <v>152</v>
      </c>
      <c r="C26" s="33" t="str">
        <f>_xll.BDP(B26,$C$9)</f>
        <v>MC</v>
      </c>
      <c r="E26" s="33" t="str">
        <f t="shared" si="0"/>
        <v>CNTRY_OF_DOMICILE=='MC'</v>
      </c>
      <c r="H26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 OR CNTRY_OF_DOMICILE=='ME' OR CNTRY_OF_DOMICILE=='MC' OR CNTRY_OF_DOMICILE=='SK'</v>
      </c>
    </row>
    <row r="27" spans="2:13" s="33" customFormat="1" x14ac:dyDescent="0.25">
      <c r="B27" s="33" t="s">
        <v>32</v>
      </c>
      <c r="C27" s="33" t="str">
        <f>_xll.BDP(B27,$C$9)</f>
        <v>SK</v>
      </c>
      <c r="E27" s="33" t="str">
        <f t="shared" si="0"/>
        <v>CNTRY_OF_DOMICILE=='SK'</v>
      </c>
      <c r="H27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 OR CNTRY_OF_DOMICILE=='ME' OR CNTRY_OF_DOMICILE=='MC' OR CNTRY_OF_DOMICILE=='SK' OR CNTRY_OF_DOMICILE=='SI'</v>
      </c>
    </row>
    <row r="28" spans="2:13" s="33" customFormat="1" x14ac:dyDescent="0.25">
      <c r="B28" s="33" t="s">
        <v>33</v>
      </c>
      <c r="C28" s="33" t="str">
        <f>_xll.BDP(B28,$C$9)</f>
        <v>SI</v>
      </c>
      <c r="E28" s="33" t="str">
        <f t="shared" si="0"/>
        <v>CNTRY_OF_DOMICILE=='SI'</v>
      </c>
      <c r="H28" s="33" t="str">
        <f t="shared" si="1"/>
        <v>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 OR CNTRY_OF_DOMICILE=='ME' OR CNTRY_OF_DOMICILE=='MC' OR CNTRY_OF_DOMICILE=='SK' OR CNTRY_OF_DOMICILE=='SI' OR CNTRY_OF_DOMICILE=='AL'</v>
      </c>
    </row>
    <row r="29" spans="2:13" s="33" customFormat="1" x14ac:dyDescent="0.25">
      <c r="B29" s="33" t="s">
        <v>153</v>
      </c>
      <c r="C29" s="33" t="str">
        <f>_xll.BDP(B29,$C$9)</f>
        <v>AL</v>
      </c>
      <c r="E29" s="33" t="str">
        <f t="shared" si="0"/>
        <v>CNTRY_OF_DOMICILE=='AL'</v>
      </c>
    </row>
    <row r="32" spans="2:13" x14ac:dyDescent="0.25">
      <c r="H32" t="str">
        <f>"("&amp;H28&amp;")"</f>
        <v>(CNTRY_OF_DOMICILE=='PL'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 OR CNTRY_OF_DOMICILE=='ME' OR CNTRY_OF_DOMICILE=='MC' OR CNTRY_OF_DOMICILE=='SK' OR CNTRY_OF_DOMICILE=='SI' OR CNTRY_OF_DOMICILE=='AL')</v>
      </c>
    </row>
    <row r="34" spans="3:8" x14ac:dyDescent="0.25">
      <c r="H34" s="59" t="str">
        <f>"FOR(filter(equitiesuniv(['active','primary']),"&amp;H32&amp;" AND CUR_MKT_CAP &gt;1.0B))with(mode=cached)"</f>
        <v>FOR(filter(equitiesuniv(['active','primary']),(CNTRY_OF_DOMICILE=='PL' OR CNTRY_OF_DOMICILE=='RO' OR CNTRY_OF_DOMICILE=='CY' OR CNTRY_OF_DOMICILE=='EE' OR CNTRY_OF_DOMICILE=='CZ' OR CNTRY_OF_DOMICILE=='GR' OR CNTRY_OF_DOMICILE=='HU' OR CNTRY_OF_DOMICILE=='HR' OR CNTRY_OF_DOMICILE=='BG' OR CNTRY_OF_DOMICILE=='RS' OR CNTRY_OF_DOMICILE=='LV' OR CNTRY_OF_DOMICILE=='LT' OR CNTRY_OF_DOMICILE=='LU' OR CNTRY_OF_DOMICILE=='MT' OR CNTRY_OF_DOMICILE=='ME' OR CNTRY_OF_DOMICILE=='MC' OR CNTRY_OF_DOMICILE=='SK' OR CNTRY_OF_DOMICILE=='SI' OR CNTRY_OF_DOMICILE=='AL') AND CUR_MKT_CAP &gt;1.0B))with(mode=cached)</v>
      </c>
    </row>
    <row r="35" spans="3:8" x14ac:dyDescent="0.25">
      <c r="H35" t="str">
        <f>"FOR(filter(equitiesuniv(['active','primary']),(CNTRY_OF_DOMICILE=='US' OR CNTRY_OF_DOMICILE=='CA')"&amp;H33&amp;" AND CUR_MKT_CAP &gt;2.0B))with(mode=cached)"</f>
        <v>FOR(filter(equitiesuniv(['active','primary']),(CNTRY_OF_DOMICILE=='US' OR CNTRY_OF_DOMICILE=='CA') AND CUR_MKT_CAP &gt;2.0B))with(mode=cached)</v>
      </c>
    </row>
    <row r="37" spans="3:8" x14ac:dyDescent="0.25">
      <c r="H37" s="33" t="s">
        <v>35</v>
      </c>
    </row>
    <row r="39" spans="3:8" x14ac:dyDescent="0.25">
      <c r="H39" t="s">
        <v>34</v>
      </c>
    </row>
    <row r="43" spans="3:8" x14ac:dyDescent="0.25">
      <c r="C43" t="s">
        <v>39</v>
      </c>
    </row>
    <row r="44" spans="3:8" x14ac:dyDescent="0.25">
      <c r="C44" s="34" t="str">
        <f>Generador!C5</f>
        <v>JP</v>
      </c>
    </row>
    <row r="45" spans="3:8" x14ac:dyDescent="0.25">
      <c r="C45" t="s">
        <v>40</v>
      </c>
    </row>
    <row r="46" spans="3:8" x14ac:dyDescent="0.25">
      <c r="C46" s="36">
        <f>Generador!C6</f>
        <v>0.2</v>
      </c>
    </row>
    <row r="47" spans="3:8" x14ac:dyDescent="0.25">
      <c r="C47" t="s">
        <v>43</v>
      </c>
    </row>
    <row r="49" spans="3:3" x14ac:dyDescent="0.25">
      <c r="C49" s="35" t="str">
        <f>C43&amp;C44&amp;C45&amp;C46&amp;C47</f>
        <v>FOR(filter(equitiesuniv(['active','primary']),(CNTRY_OF_DOMICILE=='JP') AND CUR_MKT_CAP &gt;0.2B))with(mode=cached)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C3992"/>
  <sheetViews>
    <sheetView tabSelected="1" topLeftCell="A2" zoomScaleNormal="100" workbookViewId="0">
      <pane xSplit="5" ySplit="1" topLeftCell="S3" activePane="bottomRight" state="frozen"/>
      <selection activeCell="A2" sqref="A2"/>
      <selection pane="topRight" activeCell="D2" sqref="D2"/>
      <selection pane="bottomLeft" activeCell="A3" sqref="A3"/>
      <selection pane="bottomRight" activeCell="Y4" sqref="Y4"/>
    </sheetView>
  </sheetViews>
  <sheetFormatPr baseColWidth="10" defaultRowHeight="15" x14ac:dyDescent="0.25"/>
  <cols>
    <col min="1" max="1" width="11.42578125" style="28"/>
    <col min="4" max="4" width="20" style="1" bestFit="1" customWidth="1"/>
    <col min="5" max="5" width="36" style="1" customWidth="1"/>
    <col min="6" max="9" width="11.42578125" style="41"/>
    <col min="10" max="10" width="11.42578125" style="42"/>
    <col min="11" max="12" width="11.42578125" style="28"/>
    <col min="13" max="13" width="11.42578125" style="41"/>
    <col min="14" max="14" width="11.42578125" style="29"/>
    <col min="15" max="15" width="11.42578125" style="41"/>
    <col min="16" max="16" width="11.42578125" style="43"/>
    <col min="17" max="17" width="11.42578125" style="29"/>
    <col min="18" max="18" width="17.7109375" style="44" bestFit="1" customWidth="1"/>
    <col min="19" max="19" width="19" style="44" customWidth="1"/>
    <col min="20" max="20" width="20.28515625" style="44" bestFit="1" customWidth="1"/>
    <col min="21" max="25" width="11.42578125" style="29"/>
    <col min="26" max="26" width="22" bestFit="1" customWidth="1"/>
    <col min="27" max="27" width="25.42578125" bestFit="1" customWidth="1"/>
    <col min="28" max="28" width="25.7109375" bestFit="1" customWidth="1"/>
  </cols>
  <sheetData>
    <row r="1" spans="1:29" ht="15.75" hidden="1" thickBot="1" x14ac:dyDescent="0.3"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1:29" s="63" customFormat="1" ht="60.75" thickBot="1" x14ac:dyDescent="0.3">
      <c r="A2" s="84"/>
      <c r="D2" s="45"/>
      <c r="E2" s="45"/>
      <c r="F2" s="46" t="s">
        <v>1</v>
      </c>
      <c r="G2" s="47" t="s">
        <v>2</v>
      </c>
      <c r="H2" s="47" t="s">
        <v>3</v>
      </c>
      <c r="I2" s="47" t="s">
        <v>4</v>
      </c>
      <c r="J2" s="48" t="s">
        <v>5</v>
      </c>
      <c r="K2" s="60" t="s">
        <v>6</v>
      </c>
      <c r="L2" s="60" t="s">
        <v>7</v>
      </c>
      <c r="M2" s="47" t="s">
        <v>8</v>
      </c>
      <c r="N2" s="61" t="s">
        <v>9</v>
      </c>
      <c r="O2" s="47" t="s">
        <v>10</v>
      </c>
      <c r="P2" s="47" t="s">
        <v>11</v>
      </c>
      <c r="Q2" s="49" t="s">
        <v>12</v>
      </c>
      <c r="R2" s="50" t="s">
        <v>13</v>
      </c>
      <c r="S2" s="50" t="s">
        <v>14</v>
      </c>
      <c r="T2" s="50" t="s">
        <v>15</v>
      </c>
      <c r="U2" s="61" t="s">
        <v>16</v>
      </c>
      <c r="V2" s="61" t="s">
        <v>17</v>
      </c>
      <c r="W2" s="61" t="s">
        <v>18</v>
      </c>
      <c r="X2" s="61" t="s">
        <v>19</v>
      </c>
      <c r="Y2" s="61" t="s">
        <v>20</v>
      </c>
      <c r="Z2" s="62" t="s">
        <v>21</v>
      </c>
      <c r="AA2" s="62" t="s">
        <v>22</v>
      </c>
      <c r="AB2" s="62" t="s">
        <v>23</v>
      </c>
      <c r="AC2" s="62"/>
    </row>
    <row r="3" spans="1:29" x14ac:dyDescent="0.25">
      <c r="A3" s="72">
        <v>1</v>
      </c>
      <c r="B3" s="68"/>
      <c r="C3" s="68">
        <v>1</v>
      </c>
      <c r="D3" s="69" t="s">
        <v>1626</v>
      </c>
      <c r="E3" s="69" t="s">
        <v>1627</v>
      </c>
      <c r="F3" s="70">
        <v>0.38124422243947276</v>
      </c>
      <c r="G3" s="70">
        <v>0.43968990936300278</v>
      </c>
      <c r="H3" s="70">
        <v>0.31232608722529853</v>
      </c>
      <c r="I3" s="70">
        <v>0.40394873638492407</v>
      </c>
      <c r="J3" s="71">
        <v>16.331541741316332</v>
      </c>
      <c r="K3" s="72">
        <v>56.546396185859258</v>
      </c>
      <c r="L3" s="72">
        <v>57.930585896271566</v>
      </c>
      <c r="M3" s="70">
        <v>-0.37906160012452333</v>
      </c>
      <c r="N3" s="73">
        <v>-1.613837806494367</v>
      </c>
      <c r="O3" s="70">
        <v>0.86965276639584166</v>
      </c>
      <c r="P3" s="74">
        <v>3.6949949613705071E-3</v>
      </c>
      <c r="Q3" s="73">
        <v>3.7266378636913147</v>
      </c>
      <c r="R3" s="75">
        <v>94553000000</v>
      </c>
      <c r="S3" s="75">
        <v>102919000000</v>
      </c>
      <c r="T3" s="75">
        <v>586987995136</v>
      </c>
      <c r="U3" s="73">
        <v>10.592031045725646</v>
      </c>
      <c r="V3" s="73">
        <v>11.909838051833741</v>
      </c>
      <c r="W3" s="73">
        <v>5.4989199553427781</v>
      </c>
      <c r="X3" s="73">
        <v>19.089452918183927</v>
      </c>
      <c r="Y3" s="73">
        <v>3.0580229092476312</v>
      </c>
      <c r="Z3" s="68" t="s">
        <v>77</v>
      </c>
      <c r="AA3" s="68" t="s">
        <v>83</v>
      </c>
      <c r="AB3" s="68" t="s">
        <v>659</v>
      </c>
    </row>
    <row r="4" spans="1:29" x14ac:dyDescent="0.25">
      <c r="A4" s="72">
        <v>2</v>
      </c>
      <c r="B4" s="68"/>
      <c r="C4" s="68">
        <v>1</v>
      </c>
      <c r="D4" s="69" t="s">
        <v>758</v>
      </c>
      <c r="E4" s="69" t="s">
        <v>759</v>
      </c>
      <c r="F4" s="70">
        <v>0.57582065693901252</v>
      </c>
      <c r="G4" s="70">
        <v>0.61174821662631018</v>
      </c>
      <c r="H4" s="70">
        <v>0.57459385334914148</v>
      </c>
      <c r="I4" s="70">
        <v>0.61141679462523024</v>
      </c>
      <c r="J4" s="71">
        <v>36.186490728791021</v>
      </c>
      <c r="K4" s="72">
        <v>26.728304557130411</v>
      </c>
      <c r="L4" s="72">
        <v>31.749796013085106</v>
      </c>
      <c r="M4" s="70">
        <v>-0.23115538499848723</v>
      </c>
      <c r="N4" s="73">
        <v>-0.71662372031478516</v>
      </c>
      <c r="O4" s="70">
        <v>0.68540969819759545</v>
      </c>
      <c r="P4" s="74" t="e">
        <v>#N/A</v>
      </c>
      <c r="Q4" s="73">
        <v>18.201232154810562</v>
      </c>
      <c r="R4" s="75">
        <v>979604000000</v>
      </c>
      <c r="S4" s="75">
        <v>980135000000</v>
      </c>
      <c r="T4" s="75">
        <v>7418782679040</v>
      </c>
      <c r="U4" s="73">
        <v>10.276233719588722</v>
      </c>
      <c r="V4" s="73">
        <v>10.947083702763624</v>
      </c>
      <c r="W4" s="73">
        <v>2.9137529612603781</v>
      </c>
      <c r="X4" s="73">
        <v>15.348145536104855</v>
      </c>
      <c r="Y4" s="73">
        <v>5.1221270669786207</v>
      </c>
      <c r="Z4" s="68" t="s">
        <v>93</v>
      </c>
      <c r="AA4" s="68" t="s">
        <v>636</v>
      </c>
      <c r="AB4" s="68" t="s">
        <v>637</v>
      </c>
    </row>
    <row r="5" spans="1:29" x14ac:dyDescent="0.25">
      <c r="A5" s="80">
        <v>3</v>
      </c>
      <c r="B5" s="76"/>
      <c r="C5" s="76">
        <v>1</v>
      </c>
      <c r="D5" s="77" t="s">
        <v>6085</v>
      </c>
      <c r="E5" s="77" t="s">
        <v>6086</v>
      </c>
      <c r="F5" s="78">
        <v>1.7258933613563727</v>
      </c>
      <c r="G5" s="78">
        <v>1.6255453814996723</v>
      </c>
      <c r="H5" s="78">
        <v>1.7258933613563727</v>
      </c>
      <c r="I5" s="78">
        <v>1.6255453814996723</v>
      </c>
      <c r="J5" s="79">
        <v>22.28461055589128</v>
      </c>
      <c r="K5" s="80">
        <v>27.910688175373053</v>
      </c>
      <c r="L5" s="80">
        <v>35.584931435744011</v>
      </c>
      <c r="M5" s="78">
        <v>-0.67421455575609557</v>
      </c>
      <c r="N5" s="81">
        <v>-3.4670349853527793</v>
      </c>
      <c r="O5" s="78">
        <v>0.78004474099472609</v>
      </c>
      <c r="P5" s="82" t="e">
        <v>#N/A</v>
      </c>
      <c r="Q5" s="81">
        <v>10.950604750706585</v>
      </c>
      <c r="R5" s="83">
        <v>364653000000</v>
      </c>
      <c r="S5" s="83">
        <v>364653000000</v>
      </c>
      <c r="T5" s="83">
        <v>7393442267136</v>
      </c>
      <c r="U5" s="81">
        <v>10.180944892736566</v>
      </c>
      <c r="V5" s="81">
        <v>10.391776292295807</v>
      </c>
      <c r="W5" s="81">
        <v>4.8824692420882378</v>
      </c>
      <c r="X5" s="81">
        <v>14.666649029205544</v>
      </c>
      <c r="Y5" s="81">
        <v>3.0750278202942711</v>
      </c>
      <c r="Z5" s="76" t="s">
        <v>77</v>
      </c>
      <c r="AA5" s="76" t="s">
        <v>1477</v>
      </c>
      <c r="AB5" s="76" t="s">
        <v>1478</v>
      </c>
    </row>
    <row r="6" spans="1:29" x14ac:dyDescent="0.25">
      <c r="A6" s="80">
        <v>4</v>
      </c>
      <c r="B6" s="76"/>
      <c r="C6" s="76">
        <v>2</v>
      </c>
      <c r="D6" s="77" t="s">
        <v>634</v>
      </c>
      <c r="E6" s="77" t="s">
        <v>635</v>
      </c>
      <c r="F6" s="78" t="e">
        <v>#N/A</v>
      </c>
      <c r="G6" s="78" t="e">
        <v>#N/A</v>
      </c>
      <c r="H6" s="78">
        <v>0.56640987245455754</v>
      </c>
      <c r="I6" s="78">
        <v>0.50205538306771536</v>
      </c>
      <c r="J6" s="79">
        <v>39.317669583832718</v>
      </c>
      <c r="K6" s="80">
        <v>28.124172633130463</v>
      </c>
      <c r="L6" s="80">
        <v>33.753309139204305</v>
      </c>
      <c r="M6" s="78" t="e">
        <v>#N/A</v>
      </c>
      <c r="N6" s="81">
        <v>-0.18348027056900937</v>
      </c>
      <c r="O6" s="78">
        <v>0.61426067601428802</v>
      </c>
      <c r="P6" s="82" t="e">
        <v>#N/A</v>
      </c>
      <c r="Q6" s="81">
        <v>23.002071385548742</v>
      </c>
      <c r="R6" s="83" t="e">
        <v>#N/A</v>
      </c>
      <c r="S6" s="83">
        <v>334001000000</v>
      </c>
      <c r="T6" s="83">
        <v>2133780856832</v>
      </c>
      <c r="U6" s="81">
        <v>11.101409734518704</v>
      </c>
      <c r="V6" s="81">
        <v>12.51789260247962</v>
      </c>
      <c r="W6" s="81">
        <v>2.2349530340619568</v>
      </c>
      <c r="X6" s="81">
        <v>15.862962429825822</v>
      </c>
      <c r="Y6" s="81">
        <v>5.5060258907929072</v>
      </c>
      <c r="Z6" s="76" t="s">
        <v>93</v>
      </c>
      <c r="AA6" s="76" t="s">
        <v>636</v>
      </c>
      <c r="AB6" s="76" t="s">
        <v>637</v>
      </c>
    </row>
    <row r="7" spans="1:29" x14ac:dyDescent="0.25">
      <c r="A7" s="80">
        <v>5</v>
      </c>
      <c r="B7" s="76" t="s">
        <v>8976</v>
      </c>
      <c r="C7" s="76">
        <v>1</v>
      </c>
      <c r="D7" s="77" t="s">
        <v>843</v>
      </c>
      <c r="E7" s="77" t="s">
        <v>844</v>
      </c>
      <c r="F7" s="78" t="e">
        <v>#N/A</v>
      </c>
      <c r="G7" s="78" t="e">
        <v>#N/A</v>
      </c>
      <c r="H7" s="78">
        <v>0.37615676718647129</v>
      </c>
      <c r="I7" s="78">
        <v>0.3642818418705514</v>
      </c>
      <c r="J7" s="79">
        <v>16.129224322571613</v>
      </c>
      <c r="K7" s="80">
        <v>58.983989078252613</v>
      </c>
      <c r="L7" s="80">
        <v>64.892629309053873</v>
      </c>
      <c r="M7" s="78" t="e">
        <v>#N/A</v>
      </c>
      <c r="N7" s="81">
        <v>-2.4049014630544145</v>
      </c>
      <c r="O7" s="78">
        <v>0.89407375895808106</v>
      </c>
      <c r="P7" s="82" t="e">
        <v>#N/A</v>
      </c>
      <c r="Q7" s="81">
        <v>8.4724838309199573</v>
      </c>
      <c r="R7" s="83" t="e">
        <v>#N/A</v>
      </c>
      <c r="S7" s="83">
        <v>171543000000</v>
      </c>
      <c r="T7" s="83">
        <v>2143391973376</v>
      </c>
      <c r="U7" s="81">
        <v>30.569852361902125</v>
      </c>
      <c r="V7" s="81">
        <v>31.79822328974236</v>
      </c>
      <c r="W7" s="81">
        <v>2.4186430034235227</v>
      </c>
      <c r="X7" s="81">
        <v>38.042838033370849</v>
      </c>
      <c r="Y7" s="81">
        <v>5.8152831646658374</v>
      </c>
      <c r="Z7" s="76" t="s">
        <v>93</v>
      </c>
      <c r="AA7" s="76" t="s">
        <v>94</v>
      </c>
      <c r="AB7" s="76" t="s">
        <v>252</v>
      </c>
    </row>
    <row r="8" spans="1:29" x14ac:dyDescent="0.25">
      <c r="A8" s="80">
        <v>6</v>
      </c>
      <c r="B8" s="76" t="s">
        <v>8972</v>
      </c>
      <c r="C8" s="76">
        <v>1</v>
      </c>
      <c r="D8" s="77" t="s">
        <v>4964</v>
      </c>
      <c r="E8" s="77" t="s">
        <v>4965</v>
      </c>
      <c r="F8" s="78" t="e">
        <v>#N/A</v>
      </c>
      <c r="G8" s="78" t="e">
        <v>#N/A</v>
      </c>
      <c r="H8" s="78">
        <v>1.3678910163421643</v>
      </c>
      <c r="I8" s="78">
        <v>2.7573858455705844</v>
      </c>
      <c r="J8" s="79">
        <v>7.9828560807560152</v>
      </c>
      <c r="K8" s="80">
        <v>45.634645463850873</v>
      </c>
      <c r="L8" s="80">
        <v>44.801722997696984</v>
      </c>
      <c r="M8" s="78" t="e">
        <v>#N/A</v>
      </c>
      <c r="N8" s="81">
        <v>-8.9041341364748519</v>
      </c>
      <c r="O8" s="78">
        <v>0.77957227163277976</v>
      </c>
      <c r="P8" s="82" t="e">
        <v>#N/A</v>
      </c>
      <c r="Q8" s="81">
        <v>8.0969066301372639</v>
      </c>
      <c r="R8" s="83" t="e">
        <v>#N/A</v>
      </c>
      <c r="S8" s="83">
        <v>5334528000.0000153</v>
      </c>
      <c r="T8" s="83">
        <v>386822504448</v>
      </c>
      <c r="U8" s="81">
        <v>16.712905876033584</v>
      </c>
      <c r="V8" s="81">
        <v>17.156994505808278</v>
      </c>
      <c r="W8" s="81">
        <v>3.9657594435698598</v>
      </c>
      <c r="X8" s="81">
        <v>34.925111692826441</v>
      </c>
      <c r="Y8" s="81">
        <v>2.7532978654843361</v>
      </c>
      <c r="Z8" s="76" t="s">
        <v>93</v>
      </c>
      <c r="AA8" s="76" t="s">
        <v>96</v>
      </c>
      <c r="AB8" s="76" t="s">
        <v>541</v>
      </c>
    </row>
    <row r="9" spans="1:29" x14ac:dyDescent="0.25">
      <c r="A9" s="80">
        <v>7</v>
      </c>
      <c r="B9" s="76"/>
      <c r="C9" s="76">
        <v>1</v>
      </c>
      <c r="D9" s="77" t="s">
        <v>5647</v>
      </c>
      <c r="E9" s="77" t="s">
        <v>5648</v>
      </c>
      <c r="F9" s="78">
        <v>0.71532771821780672</v>
      </c>
      <c r="G9" s="78">
        <v>0.73130333125744318</v>
      </c>
      <c r="H9" s="78">
        <v>0.41834540391452563</v>
      </c>
      <c r="I9" s="78">
        <v>0.40920706731063156</v>
      </c>
      <c r="J9" s="79">
        <v>14.749485986365112</v>
      </c>
      <c r="K9" s="80">
        <v>65.935222681516933</v>
      </c>
      <c r="L9" s="80">
        <v>64.112515019665494</v>
      </c>
      <c r="M9" s="78">
        <v>-1.9270331543010308E-3</v>
      </c>
      <c r="N9" s="81">
        <v>-1.8420231651242651</v>
      </c>
      <c r="O9" s="78">
        <v>3.9155519133640352E-3</v>
      </c>
      <c r="P9" s="82" t="e">
        <v>#N/A</v>
      </c>
      <c r="Q9" s="81">
        <v>2.1534794961910615</v>
      </c>
      <c r="R9" s="83">
        <v>91527000000</v>
      </c>
      <c r="S9" s="83">
        <v>163570000000</v>
      </c>
      <c r="T9" s="83">
        <v>1161551151104</v>
      </c>
      <c r="U9" s="81">
        <v>11.784961889342879</v>
      </c>
      <c r="V9" s="81">
        <v>15.125155393432337</v>
      </c>
      <c r="W9" s="81">
        <v>5.7090038554886364</v>
      </c>
      <c r="X9" s="81">
        <v>24.923321594910824</v>
      </c>
      <c r="Y9" s="81">
        <v>3.6599161252757932</v>
      </c>
      <c r="Z9" s="76" t="s">
        <v>66</v>
      </c>
      <c r="AA9" s="76" t="s">
        <v>86</v>
      </c>
      <c r="AB9" s="76" t="s">
        <v>180</v>
      </c>
    </row>
    <row r="10" spans="1:29" x14ac:dyDescent="0.25">
      <c r="A10" s="80">
        <v>8</v>
      </c>
      <c r="B10" s="76" t="s">
        <v>8980</v>
      </c>
      <c r="C10" s="76">
        <v>1</v>
      </c>
      <c r="D10" s="77" t="s">
        <v>591</v>
      </c>
      <c r="E10" s="77" t="s">
        <v>592</v>
      </c>
      <c r="F10" s="78">
        <v>0.27389764351773233</v>
      </c>
      <c r="G10" s="78">
        <v>0.2448939270455163</v>
      </c>
      <c r="H10" s="78">
        <v>0.25898467638790779</v>
      </c>
      <c r="I10" s="78">
        <v>0.23414640728359537</v>
      </c>
      <c r="J10" s="79">
        <v>13.16864014538433</v>
      </c>
      <c r="K10" s="80">
        <v>26.253267924183781</v>
      </c>
      <c r="L10" s="80">
        <v>26.621309582714829</v>
      </c>
      <c r="M10" s="78">
        <v>-6.7840871438038436E-2</v>
      </c>
      <c r="N10" s="81">
        <v>-0.32210455935419802</v>
      </c>
      <c r="O10" s="78">
        <v>0.74601493713043565</v>
      </c>
      <c r="P10" s="82" t="e">
        <v>#N/A</v>
      </c>
      <c r="Q10" s="81">
        <v>8.5061817995492657</v>
      </c>
      <c r="R10" s="83">
        <v>283437000000</v>
      </c>
      <c r="S10" s="83">
        <v>296447000000</v>
      </c>
      <c r="T10" s="83">
        <v>1897520955392</v>
      </c>
      <c r="U10" s="81">
        <v>18.341936377412662</v>
      </c>
      <c r="V10" s="81">
        <v>25.938650880765326</v>
      </c>
      <c r="W10" s="81">
        <v>1.7450663670356852</v>
      </c>
      <c r="X10" s="81">
        <v>40.668323492105216</v>
      </c>
      <c r="Y10" s="81">
        <v>5.0872923490533193</v>
      </c>
      <c r="Z10" s="76" t="s">
        <v>74</v>
      </c>
      <c r="AA10" s="76" t="s">
        <v>334</v>
      </c>
      <c r="AB10" s="76" t="s">
        <v>593</v>
      </c>
    </row>
    <row r="11" spans="1:29" x14ac:dyDescent="0.25">
      <c r="A11" s="80">
        <v>9</v>
      </c>
      <c r="B11" s="76"/>
      <c r="C11" s="76">
        <v>1</v>
      </c>
      <c r="D11" s="77" t="s">
        <v>5393</v>
      </c>
      <c r="E11" s="77" t="s">
        <v>5394</v>
      </c>
      <c r="F11" s="78" t="e">
        <v>#N/A</v>
      </c>
      <c r="G11" s="78" t="e">
        <v>#N/A</v>
      </c>
      <c r="H11" s="78">
        <v>0.34805985360521235</v>
      </c>
      <c r="I11" s="78">
        <v>0.32163597167568347</v>
      </c>
      <c r="J11" s="79">
        <v>15.56039086713437</v>
      </c>
      <c r="K11" s="80">
        <v>54.328174316096877</v>
      </c>
      <c r="L11" s="80">
        <v>55.33660298648558</v>
      </c>
      <c r="M11" s="78" t="e">
        <v>#N/A</v>
      </c>
      <c r="N11" s="81">
        <v>-1.8424565617304389</v>
      </c>
      <c r="O11" s="78">
        <v>0.94008705760463684</v>
      </c>
      <c r="P11" s="82" t="e">
        <v>#N/A</v>
      </c>
      <c r="Q11" s="81">
        <v>13.085157634868432</v>
      </c>
      <c r="R11" s="83" t="e">
        <v>#N/A</v>
      </c>
      <c r="S11" s="83">
        <v>1551176000000</v>
      </c>
      <c r="T11" s="83">
        <v>15421799399424</v>
      </c>
      <c r="U11" s="81">
        <v>28.370477452504424</v>
      </c>
      <c r="V11" s="81">
        <v>29.025726677190857</v>
      </c>
      <c r="W11" s="81">
        <v>1.7072132322628548</v>
      </c>
      <c r="X11" s="81">
        <v>42.563143124415348</v>
      </c>
      <c r="Y11" s="81">
        <v>6.2003106133966712</v>
      </c>
      <c r="Z11" s="76" t="s">
        <v>78</v>
      </c>
      <c r="AA11" s="76" t="s">
        <v>99</v>
      </c>
      <c r="AB11" s="76" t="s">
        <v>307</v>
      </c>
    </row>
    <row r="12" spans="1:29" x14ac:dyDescent="0.25">
      <c r="A12" s="80">
        <v>10</v>
      </c>
      <c r="B12" s="76"/>
      <c r="C12" s="76">
        <v>2</v>
      </c>
      <c r="D12" s="77" t="s">
        <v>5279</v>
      </c>
      <c r="E12" s="77" t="s">
        <v>5280</v>
      </c>
      <c r="F12" s="78">
        <v>1.0836943154213707</v>
      </c>
      <c r="G12" s="78">
        <v>1.1781529661407879</v>
      </c>
      <c r="H12" s="78">
        <v>0.99723065716296566</v>
      </c>
      <c r="I12" s="78">
        <v>0.76636860109224025</v>
      </c>
      <c r="J12" s="79">
        <v>35.710672736469398</v>
      </c>
      <c r="K12" s="80">
        <v>27.177714643099183</v>
      </c>
      <c r="L12" s="80">
        <v>36.252020228350972</v>
      </c>
      <c r="M12" s="78">
        <v>-1.5524613529218287E-2</v>
      </c>
      <c r="N12" s="81">
        <v>-5.4436413962786409E-2</v>
      </c>
      <c r="O12" s="78">
        <v>0.4435439775035151</v>
      </c>
      <c r="P12" s="82">
        <v>6.2671797691039033E-3</v>
      </c>
      <c r="Q12" s="81">
        <v>5.9625639040848712</v>
      </c>
      <c r="R12" s="83">
        <v>10839000000</v>
      </c>
      <c r="S12" s="83">
        <v>16663000000</v>
      </c>
      <c r="T12" s="83">
        <v>293548032000</v>
      </c>
      <c r="U12" s="81">
        <v>22.515841304013531</v>
      </c>
      <c r="V12" s="81">
        <v>26.460742025842595</v>
      </c>
      <c r="W12" s="81">
        <v>1.1546662319303167</v>
      </c>
      <c r="X12" s="81">
        <v>37.73144467131597</v>
      </c>
      <c r="Y12" s="81">
        <v>12.776326378302217</v>
      </c>
      <c r="Z12" s="76" t="s">
        <v>74</v>
      </c>
      <c r="AA12" s="76" t="s">
        <v>102</v>
      </c>
      <c r="AB12" s="76" t="s">
        <v>102</v>
      </c>
      <c r="AC12" s="76"/>
    </row>
    <row r="13" spans="1:29" x14ac:dyDescent="0.25">
      <c r="A13" s="80">
        <v>11</v>
      </c>
      <c r="B13" s="76" t="s">
        <v>8977</v>
      </c>
      <c r="C13" s="76">
        <v>1</v>
      </c>
      <c r="D13" s="77" t="s">
        <v>2721</v>
      </c>
      <c r="E13" s="77" t="s">
        <v>2722</v>
      </c>
      <c r="F13" s="78">
        <v>0.49540630467320212</v>
      </c>
      <c r="G13" s="78">
        <v>0.4436506291163666</v>
      </c>
      <c r="H13" s="78">
        <v>0.48984276624207163</v>
      </c>
      <c r="I13" s="78">
        <v>0.44356574562732187</v>
      </c>
      <c r="J13" s="79">
        <v>19.659907457027444</v>
      </c>
      <c r="K13" s="80">
        <v>7.8935277534013961</v>
      </c>
      <c r="L13" s="80">
        <v>8.0432532883659071</v>
      </c>
      <c r="M13" s="78">
        <v>-0.14998755221155707</v>
      </c>
      <c r="N13" s="81">
        <v>-0.8549129667003027</v>
      </c>
      <c r="O13" s="78">
        <v>0.5202498243595346</v>
      </c>
      <c r="P13" s="82">
        <v>1.8355038895201468E-3</v>
      </c>
      <c r="Q13" s="81">
        <v>10.292583021635853</v>
      </c>
      <c r="R13" s="83">
        <v>62707000000</v>
      </c>
      <c r="S13" s="83">
        <v>62719000000</v>
      </c>
      <c r="T13" s="83">
        <v>1036944015360</v>
      </c>
      <c r="U13" s="81">
        <v>31.843876619576186</v>
      </c>
      <c r="V13" s="81">
        <v>37.804470476190474</v>
      </c>
      <c r="W13" s="81">
        <v>1.1731467485037437</v>
      </c>
      <c r="X13" s="81">
        <v>48.109411209195791</v>
      </c>
      <c r="Y13" s="81">
        <v>8.9898957445451053</v>
      </c>
      <c r="Z13" s="76" t="s">
        <v>74</v>
      </c>
      <c r="AA13" s="76" t="s">
        <v>188</v>
      </c>
      <c r="AB13" s="76" t="s">
        <v>225</v>
      </c>
    </row>
    <row r="14" spans="1:29" x14ac:dyDescent="0.25">
      <c r="A14" s="80">
        <v>12</v>
      </c>
      <c r="B14" s="76" t="s">
        <v>8974</v>
      </c>
      <c r="C14" s="76">
        <v>4</v>
      </c>
      <c r="D14" s="77" t="s">
        <v>8171</v>
      </c>
      <c r="E14" s="77" t="s">
        <v>8172</v>
      </c>
      <c r="F14" s="78">
        <v>0.31036765407588962</v>
      </c>
      <c r="G14" s="78">
        <v>0.29505192425167992</v>
      </c>
      <c r="H14" s="78">
        <v>0.15065551240552214</v>
      </c>
      <c r="I14" s="78">
        <v>0.13499538835629837</v>
      </c>
      <c r="J14" s="79">
        <v>7.8082339030420291</v>
      </c>
      <c r="K14" s="80">
        <v>27.782069701487263</v>
      </c>
      <c r="L14" s="80">
        <v>29.792793618776933</v>
      </c>
      <c r="M14" s="78">
        <v>-3.5644940057359673E-2</v>
      </c>
      <c r="N14" s="81">
        <v>-0.27084461288576067</v>
      </c>
      <c r="O14" s="78">
        <v>0.66069288822552508</v>
      </c>
      <c r="P14" s="82" t="e">
        <v>#N/A</v>
      </c>
      <c r="Q14" s="81">
        <v>61.196246993718113</v>
      </c>
      <c r="R14" s="83">
        <v>16370000000</v>
      </c>
      <c r="S14" s="83">
        <v>35779000000</v>
      </c>
      <c r="T14" s="83">
        <v>301970915328</v>
      </c>
      <c r="U14" s="81">
        <v>40.599744900920413</v>
      </c>
      <c r="V14" s="81">
        <v>55.433545615967475</v>
      </c>
      <c r="W14" s="81">
        <v>1.0050636819454586</v>
      </c>
      <c r="X14" s="81">
        <v>81.31267930167246</v>
      </c>
      <c r="Y14" s="81">
        <v>4.7869282780393156</v>
      </c>
      <c r="Z14" s="76" t="s">
        <v>93</v>
      </c>
      <c r="AA14" s="76" t="s">
        <v>96</v>
      </c>
      <c r="AB14" s="76" t="s">
        <v>3166</v>
      </c>
    </row>
    <row r="15" spans="1:29" x14ac:dyDescent="0.25">
      <c r="A15" s="80">
        <v>13</v>
      </c>
      <c r="B15" s="76"/>
      <c r="C15" s="76">
        <v>2</v>
      </c>
      <c r="D15" s="77" t="s">
        <v>5221</v>
      </c>
      <c r="E15" s="77" t="s">
        <v>5222</v>
      </c>
      <c r="F15" s="78" t="e">
        <v>#N/A</v>
      </c>
      <c r="G15" s="78" t="e">
        <v>#N/A</v>
      </c>
      <c r="H15" s="78">
        <v>0.57341999867872084</v>
      </c>
      <c r="I15" s="78">
        <v>0.44927779330910445</v>
      </c>
      <c r="J15" s="79">
        <v>15.295116967790811</v>
      </c>
      <c r="K15" s="80">
        <v>22.731688329746426</v>
      </c>
      <c r="L15" s="80">
        <v>20.58649289099526</v>
      </c>
      <c r="M15" s="78" t="e">
        <v>#N/A</v>
      </c>
      <c r="N15" s="81">
        <v>-2.2938659598636879</v>
      </c>
      <c r="O15" s="78">
        <v>0.84154229222223864</v>
      </c>
      <c r="P15" s="82">
        <v>1.9912578921806701E-2</v>
      </c>
      <c r="Q15" s="81">
        <v>18.419220819756067</v>
      </c>
      <c r="R15" s="83" t="e">
        <v>#N/A</v>
      </c>
      <c r="S15" s="83">
        <v>53655000000</v>
      </c>
      <c r="T15" s="83">
        <v>453431361536</v>
      </c>
      <c r="U15" s="81">
        <v>14.875061019916698</v>
      </c>
      <c r="V15" s="81">
        <v>16.296787585497388</v>
      </c>
      <c r="W15" s="81">
        <v>1.0039005649234511</v>
      </c>
      <c r="X15" s="81">
        <v>28.016097599071863</v>
      </c>
      <c r="Y15" s="81">
        <v>4.0863715350677543</v>
      </c>
      <c r="Z15" s="76" t="s">
        <v>77</v>
      </c>
      <c r="AA15" s="76" t="s">
        <v>83</v>
      </c>
      <c r="AB15" s="76" t="s">
        <v>193</v>
      </c>
    </row>
    <row r="16" spans="1:29" x14ac:dyDescent="0.25">
      <c r="A16" s="80">
        <v>14</v>
      </c>
      <c r="B16" s="76" t="s">
        <v>8970</v>
      </c>
      <c r="C16" s="76">
        <v>1</v>
      </c>
      <c r="D16" s="77" t="s">
        <v>7273</v>
      </c>
      <c r="E16" s="77" t="s">
        <v>7274</v>
      </c>
      <c r="F16" s="78">
        <v>0.44577139281876638</v>
      </c>
      <c r="G16" s="78">
        <v>0.7385417160976373</v>
      </c>
      <c r="H16" s="78">
        <v>0.44577139281876638</v>
      </c>
      <c r="I16" s="78">
        <v>0.7385417160976373</v>
      </c>
      <c r="J16" s="79">
        <v>45.0702190913428</v>
      </c>
      <c r="K16" s="80">
        <v>22.332975782537279</v>
      </c>
      <c r="L16" s="80">
        <v>32.146156896672537</v>
      </c>
      <c r="M16" s="78">
        <v>-0.17742108650388036</v>
      </c>
      <c r="N16" s="81">
        <v>-0.44017801812077501</v>
      </c>
      <c r="O16" s="78">
        <v>0.70274548551959126</v>
      </c>
      <c r="P16" s="82">
        <v>8.0470872150166968E-3</v>
      </c>
      <c r="Q16" s="81">
        <v>17.081761854095269</v>
      </c>
      <c r="R16" s="83">
        <v>5858338000</v>
      </c>
      <c r="S16" s="83">
        <v>5858338000</v>
      </c>
      <c r="T16" s="83">
        <v>157241475072</v>
      </c>
      <c r="U16" s="81">
        <v>29.097041191110439</v>
      </c>
      <c r="V16" s="81">
        <v>30.817671858182138</v>
      </c>
      <c r="W16" s="81">
        <v>1.9032942794702408</v>
      </c>
      <c r="X16" s="81">
        <v>42.53856663298356</v>
      </c>
      <c r="Y16" s="81">
        <v>16.371387729864239</v>
      </c>
      <c r="Z16" s="76" t="s">
        <v>74</v>
      </c>
      <c r="AA16" s="76" t="s">
        <v>102</v>
      </c>
      <c r="AB16" s="76" t="s">
        <v>7275</v>
      </c>
    </row>
    <row r="17" spans="1:29" x14ac:dyDescent="0.25">
      <c r="A17" s="80">
        <v>15</v>
      </c>
      <c r="B17" s="76"/>
      <c r="C17" s="76">
        <v>1</v>
      </c>
      <c r="D17" s="77" t="s">
        <v>4539</v>
      </c>
      <c r="E17" s="77" t="s">
        <v>4540</v>
      </c>
      <c r="F17" s="78">
        <v>0.53626622139362667</v>
      </c>
      <c r="G17" s="78">
        <v>0.57521558258513361</v>
      </c>
      <c r="H17" s="78">
        <v>0.47505402606429242</v>
      </c>
      <c r="I17" s="78">
        <v>0.50999590718760823</v>
      </c>
      <c r="J17" s="79">
        <v>20.791629987448925</v>
      </c>
      <c r="K17" s="80">
        <v>34.246738226034275</v>
      </c>
      <c r="L17" s="80">
        <v>35.960264351517864</v>
      </c>
      <c r="M17" s="78">
        <v>-0.40925290471397074</v>
      </c>
      <c r="N17" s="81">
        <v>-1.5481517453490119</v>
      </c>
      <c r="O17" s="78">
        <v>0.79216513051308635</v>
      </c>
      <c r="P17" s="82" t="e">
        <v>#N/A</v>
      </c>
      <c r="Q17" s="81">
        <v>6.5368231888266477</v>
      </c>
      <c r="R17" s="83">
        <v>366101000000</v>
      </c>
      <c r="S17" s="83">
        <v>412919000000</v>
      </c>
      <c r="T17" s="83">
        <v>5322281320448</v>
      </c>
      <c r="U17" s="81">
        <v>18.950359863131645</v>
      </c>
      <c r="V17" s="81">
        <v>23.430893705136146</v>
      </c>
      <c r="W17" s="81">
        <v>3.1632300110327263</v>
      </c>
      <c r="X17" s="81">
        <v>31.991847190441788</v>
      </c>
      <c r="Y17" s="81">
        <v>6.5168021037160226</v>
      </c>
      <c r="Z17" s="76" t="s">
        <v>78</v>
      </c>
      <c r="AA17" s="76" t="s">
        <v>115</v>
      </c>
      <c r="AB17" s="76" t="s">
        <v>574</v>
      </c>
    </row>
    <row r="18" spans="1:29" x14ac:dyDescent="0.25">
      <c r="A18" s="80">
        <v>16</v>
      </c>
      <c r="B18" s="76"/>
      <c r="C18" s="76">
        <v>3</v>
      </c>
      <c r="D18" s="77" t="s">
        <v>866</v>
      </c>
      <c r="E18" s="77" t="s">
        <v>867</v>
      </c>
      <c r="F18" s="78">
        <v>0.66476638952696621</v>
      </c>
      <c r="G18" s="78">
        <v>0.54818689616595673</v>
      </c>
      <c r="H18" s="78">
        <v>0.66476638952696621</v>
      </c>
      <c r="I18" s="78">
        <v>0.54818689616595673</v>
      </c>
      <c r="J18" s="79">
        <v>45.408104268874169</v>
      </c>
      <c r="K18" s="80">
        <v>35.085912195576121</v>
      </c>
      <c r="L18" s="80">
        <v>39.805745191312418</v>
      </c>
      <c r="M18" s="78">
        <v>-5.1186767560504019E-2</v>
      </c>
      <c r="N18" s="81">
        <v>-0.2876227039246686</v>
      </c>
      <c r="O18" s="78">
        <v>0.31497794846664917</v>
      </c>
      <c r="P18" s="82" t="e">
        <v>#N/A</v>
      </c>
      <c r="Q18" s="81">
        <v>44.837660470065813</v>
      </c>
      <c r="R18" s="83">
        <v>59272805000</v>
      </c>
      <c r="S18" s="83">
        <v>59272805000</v>
      </c>
      <c r="T18" s="83">
        <v>1722612580352</v>
      </c>
      <c r="U18" s="81">
        <v>36.482039825612411</v>
      </c>
      <c r="V18" s="81">
        <v>39.361415803980755</v>
      </c>
      <c r="W18" s="81">
        <v>0.34644568767636152</v>
      </c>
      <c r="X18" s="81">
        <v>49.762481500163524</v>
      </c>
      <c r="Y18" s="81">
        <v>19.528576009443178</v>
      </c>
      <c r="Z18" s="76" t="s">
        <v>93</v>
      </c>
      <c r="AA18" s="76" t="s">
        <v>636</v>
      </c>
      <c r="AB18" s="76" t="s">
        <v>637</v>
      </c>
    </row>
    <row r="19" spans="1:29" x14ac:dyDescent="0.25">
      <c r="A19" s="80">
        <v>17</v>
      </c>
      <c r="B19" s="76"/>
      <c r="C19" s="76">
        <v>1</v>
      </c>
      <c r="D19" s="77" t="s">
        <v>4755</v>
      </c>
      <c r="E19" s="77" t="s">
        <v>4756</v>
      </c>
      <c r="F19" s="78">
        <v>0.42326025864944955</v>
      </c>
      <c r="G19" s="78">
        <v>0.50898180047366559</v>
      </c>
      <c r="H19" s="78">
        <v>0.15898702742649867</v>
      </c>
      <c r="I19" s="78">
        <v>0.17861253039990554</v>
      </c>
      <c r="J19" s="79">
        <v>14.448204967476801</v>
      </c>
      <c r="K19" s="80">
        <v>31.230156071344009</v>
      </c>
      <c r="L19" s="80">
        <v>32.837101818324108</v>
      </c>
      <c r="M19" s="78">
        <v>6.0978218664933838E-2</v>
      </c>
      <c r="N19" s="81">
        <v>0.27137770297262231</v>
      </c>
      <c r="O19" s="78">
        <v>0.56506368421152142</v>
      </c>
      <c r="P19" s="82">
        <v>2.9248133487553254E-2</v>
      </c>
      <c r="Q19" s="81">
        <v>5.248469373157767</v>
      </c>
      <c r="R19" s="83">
        <v>1322452000000</v>
      </c>
      <c r="S19" s="83">
        <v>3768515000000</v>
      </c>
      <c r="T19" s="83">
        <v>5868000116736</v>
      </c>
      <c r="U19" s="81">
        <v>7.1177710533243843</v>
      </c>
      <c r="V19" s="81">
        <v>9.1851475027201772</v>
      </c>
      <c r="W19" s="81">
        <v>7.0419221502989391</v>
      </c>
      <c r="X19" s="81">
        <v>10.933072996420435</v>
      </c>
      <c r="Y19" s="81">
        <v>1.5078248618586105</v>
      </c>
      <c r="Z19" s="76" t="s">
        <v>74</v>
      </c>
      <c r="AA19" s="76" t="s">
        <v>131</v>
      </c>
      <c r="AB19" s="76" t="s">
        <v>139</v>
      </c>
    </row>
    <row r="20" spans="1:29" x14ac:dyDescent="0.25">
      <c r="A20" s="80">
        <v>18</v>
      </c>
      <c r="B20" s="76" t="s">
        <v>8971</v>
      </c>
      <c r="C20" s="76">
        <v>3</v>
      </c>
      <c r="D20" s="77" t="s">
        <v>6597</v>
      </c>
      <c r="E20" s="77" t="s">
        <v>6598</v>
      </c>
      <c r="F20" s="78">
        <v>1.5865380753541682</v>
      </c>
      <c r="G20" s="78">
        <v>0.497948879772799</v>
      </c>
      <c r="H20" s="78">
        <v>0.85046474668713223</v>
      </c>
      <c r="I20" s="78">
        <v>0.41570073761854581</v>
      </c>
      <c r="J20" s="79">
        <v>11.26613790308574</v>
      </c>
      <c r="K20" s="80">
        <v>18.771899761414453</v>
      </c>
      <c r="L20" s="80">
        <v>10.373745697804063</v>
      </c>
      <c r="M20" s="78">
        <v>-0.421759183001153</v>
      </c>
      <c r="N20" s="81">
        <v>-2.4703328509406659</v>
      </c>
      <c r="O20" s="78">
        <v>0.70831027121056378</v>
      </c>
      <c r="P20" s="82">
        <v>0</v>
      </c>
      <c r="Q20" s="81">
        <v>34.171752875424261</v>
      </c>
      <c r="R20" s="83">
        <v>3169000000</v>
      </c>
      <c r="S20" s="83">
        <v>3796000000</v>
      </c>
      <c r="T20" s="83">
        <v>377472942080</v>
      </c>
      <c r="U20" s="81">
        <v>179.6198466377231</v>
      </c>
      <c r="V20" s="81">
        <v>250.23652021505376</v>
      </c>
      <c r="W20" s="81">
        <v>0.33909715301626103</v>
      </c>
      <c r="X20" s="81">
        <v>364.58315962826913</v>
      </c>
      <c r="Y20" s="81">
        <v>42.016330434248715</v>
      </c>
      <c r="Z20" s="76" t="s">
        <v>93</v>
      </c>
      <c r="AA20" s="76" t="s">
        <v>96</v>
      </c>
      <c r="AB20" s="76" t="s">
        <v>130</v>
      </c>
    </row>
    <row r="21" spans="1:29" x14ac:dyDescent="0.25">
      <c r="A21" s="80">
        <v>19</v>
      </c>
      <c r="B21" s="76"/>
      <c r="C21" s="76">
        <v>2</v>
      </c>
      <c r="D21" s="77" t="s">
        <v>6791</v>
      </c>
      <c r="E21" s="77" t="s">
        <v>6792</v>
      </c>
      <c r="F21" s="78">
        <v>0.28555485857809437</v>
      </c>
      <c r="G21" s="78">
        <v>0.28711660955524992</v>
      </c>
      <c r="H21" s="78">
        <v>0.2672077468635129</v>
      </c>
      <c r="I21" s="78">
        <v>0.24377115651830419</v>
      </c>
      <c r="J21" s="79">
        <v>26.576118156229729</v>
      </c>
      <c r="K21" s="80">
        <v>15.548135859930076</v>
      </c>
      <c r="L21" s="80">
        <v>17.601991101913757</v>
      </c>
      <c r="M21" s="78">
        <v>0.20028569187292597</v>
      </c>
      <c r="N21" s="81">
        <v>0.85594132098754838</v>
      </c>
      <c r="O21" s="78">
        <v>0.4539613962096874</v>
      </c>
      <c r="P21" s="82">
        <v>3.0368170234786728E-3</v>
      </c>
      <c r="Q21" s="81">
        <v>17.613092976984454</v>
      </c>
      <c r="R21" s="83">
        <v>14325507000</v>
      </c>
      <c r="S21" s="83">
        <v>16872755000</v>
      </c>
      <c r="T21" s="83">
        <v>178846941184</v>
      </c>
      <c r="U21" s="81">
        <v>30.403458516194931</v>
      </c>
      <c r="V21" s="81">
        <v>39.447189342644499</v>
      </c>
      <c r="W21" s="81">
        <v>0.40260333513851371</v>
      </c>
      <c r="X21" s="81">
        <v>57.689955056518833</v>
      </c>
      <c r="Y21" s="81">
        <v>14.137834878069631</v>
      </c>
      <c r="Z21" s="76" t="s">
        <v>78</v>
      </c>
      <c r="AA21" s="76" t="s">
        <v>99</v>
      </c>
      <c r="AB21" s="76" t="s">
        <v>510</v>
      </c>
    </row>
    <row r="22" spans="1:29" x14ac:dyDescent="0.25">
      <c r="A22" s="80">
        <v>20</v>
      </c>
      <c r="B22" s="76" t="s">
        <v>8979</v>
      </c>
      <c r="C22" s="76">
        <v>1</v>
      </c>
      <c r="D22" s="77" t="s">
        <v>5299</v>
      </c>
      <c r="E22" s="77" t="s">
        <v>5300</v>
      </c>
      <c r="F22" s="78" t="e">
        <v>#N/A</v>
      </c>
      <c r="G22" s="78" t="e">
        <v>#N/A</v>
      </c>
      <c r="H22" s="78">
        <v>0.41529838065072228</v>
      </c>
      <c r="I22" s="78">
        <v>0.59686574264276604</v>
      </c>
      <c r="J22" s="79">
        <v>25.849355800910285</v>
      </c>
      <c r="K22" s="80">
        <v>35.112667064013507</v>
      </c>
      <c r="L22" s="80">
        <v>42.509370545691311</v>
      </c>
      <c r="M22" s="78" t="e">
        <v>#N/A</v>
      </c>
      <c r="N22" s="81">
        <v>-1.3499552920916678</v>
      </c>
      <c r="O22" s="78">
        <v>0.74241302738712067</v>
      </c>
      <c r="P22" s="82" t="e">
        <v>#N/A</v>
      </c>
      <c r="Q22" s="81">
        <v>12.827514011122258</v>
      </c>
      <c r="R22" s="83" t="e">
        <v>#N/A</v>
      </c>
      <c r="S22" s="83">
        <v>184988000000</v>
      </c>
      <c r="T22" s="83">
        <v>1723328495616</v>
      </c>
      <c r="U22" s="81">
        <v>12.919927271956551</v>
      </c>
      <c r="V22" s="81">
        <v>14.133485147727169</v>
      </c>
      <c r="W22" s="81">
        <v>3.9211908914583034</v>
      </c>
      <c r="X22" s="81">
        <v>21.218614516612451</v>
      </c>
      <c r="Y22" s="81">
        <v>5.0196916909912712</v>
      </c>
      <c r="Z22" s="76" t="s">
        <v>78</v>
      </c>
      <c r="AA22" s="76" t="s">
        <v>524</v>
      </c>
      <c r="AB22" s="76" t="s">
        <v>2156</v>
      </c>
    </row>
    <row r="23" spans="1:29" x14ac:dyDescent="0.25">
      <c r="A23" s="80">
        <v>21</v>
      </c>
      <c r="B23" s="76" t="s">
        <v>8973</v>
      </c>
      <c r="C23" s="76">
        <v>2</v>
      </c>
      <c r="D23" s="77" t="s">
        <v>3816</v>
      </c>
      <c r="E23" s="77" t="s">
        <v>3817</v>
      </c>
      <c r="F23" s="78">
        <v>2.1945622222171015</v>
      </c>
      <c r="G23" s="78">
        <v>4.1373825018076644</v>
      </c>
      <c r="H23" s="78">
        <v>2.1945622222171015</v>
      </c>
      <c r="I23" s="78">
        <v>4.1373825018076644</v>
      </c>
      <c r="J23" s="79">
        <v>17.095672970932679</v>
      </c>
      <c r="K23" s="80">
        <v>38.049170369285285</v>
      </c>
      <c r="L23" s="80">
        <v>45.676168538247431</v>
      </c>
      <c r="M23" s="78">
        <v>-0.80662792523951621</v>
      </c>
      <c r="N23" s="81">
        <v>-3.8195745946749962</v>
      </c>
      <c r="O23" s="78">
        <v>0.84519135123815503</v>
      </c>
      <c r="P23" s="82" t="e">
        <v>#N/A</v>
      </c>
      <c r="Q23" s="81">
        <v>13.72069098069657</v>
      </c>
      <c r="R23" s="83">
        <v>4149000000</v>
      </c>
      <c r="S23" s="83">
        <v>4149000000</v>
      </c>
      <c r="T23" s="83">
        <v>242127503360</v>
      </c>
      <c r="U23" s="81">
        <v>8.185358885418216</v>
      </c>
      <c r="V23" s="81">
        <v>9.0863835852275852</v>
      </c>
      <c r="W23" s="81" t="e">
        <v>#N/A</v>
      </c>
      <c r="X23" s="81">
        <v>19.299709077339838</v>
      </c>
      <c r="Y23" s="81">
        <v>3.0592289978939542</v>
      </c>
      <c r="Z23" s="76" t="s">
        <v>93</v>
      </c>
      <c r="AA23" s="76" t="s">
        <v>96</v>
      </c>
      <c r="AB23" s="76" t="s">
        <v>541</v>
      </c>
    </row>
    <row r="24" spans="1:29" x14ac:dyDescent="0.25">
      <c r="A24" s="80">
        <v>22</v>
      </c>
      <c r="B24" s="76"/>
      <c r="C24" s="76">
        <v>3</v>
      </c>
      <c r="D24" s="77" t="s">
        <v>5849</v>
      </c>
      <c r="E24" s="77" t="s">
        <v>5850</v>
      </c>
      <c r="F24" s="78">
        <v>0.24667595446511886</v>
      </c>
      <c r="G24" s="78">
        <v>0.25884634303442433</v>
      </c>
      <c r="H24" s="78">
        <v>0.24667595446511886</v>
      </c>
      <c r="I24" s="78">
        <v>0.25884634303442433</v>
      </c>
      <c r="J24" s="79">
        <v>14.294250489890247</v>
      </c>
      <c r="K24" s="80">
        <v>33.090632291032975</v>
      </c>
      <c r="L24" s="80">
        <v>34.151089432593203</v>
      </c>
      <c r="M24" s="78">
        <v>-0.32107855272930308</v>
      </c>
      <c r="N24" s="81">
        <v>-2.2186237470245245</v>
      </c>
      <c r="O24" s="78">
        <v>0.88825791295095524</v>
      </c>
      <c r="P24" s="82">
        <v>1.02648487697853E-2</v>
      </c>
      <c r="Q24" s="81">
        <v>8.2435885796337658</v>
      </c>
      <c r="R24" s="83">
        <v>880279000000</v>
      </c>
      <c r="S24" s="83">
        <v>880279000000</v>
      </c>
      <c r="T24" s="83">
        <v>4710465536000</v>
      </c>
      <c r="U24" s="81">
        <v>14.939789973284416</v>
      </c>
      <c r="V24" s="81">
        <v>16.388108262631505</v>
      </c>
      <c r="W24" s="81">
        <v>1.9021474483833269</v>
      </c>
      <c r="X24" s="81">
        <v>20.125554267878062</v>
      </c>
      <c r="Y24" s="81">
        <v>2.6871300323132594</v>
      </c>
      <c r="Z24" s="76" t="s">
        <v>78</v>
      </c>
      <c r="AA24" s="76" t="s">
        <v>99</v>
      </c>
      <c r="AB24" s="76" t="s">
        <v>307</v>
      </c>
    </row>
    <row r="25" spans="1:29" x14ac:dyDescent="0.25">
      <c r="A25" s="54">
        <v>23</v>
      </c>
      <c r="B25" s="33" t="s">
        <v>8975</v>
      </c>
      <c r="C25" s="33">
        <v>1</v>
      </c>
      <c r="D25" s="51" t="s">
        <v>5735</v>
      </c>
      <c r="E25" s="51" t="s">
        <v>5736</v>
      </c>
      <c r="F25" s="52" t="e">
        <v>#N/A</v>
      </c>
      <c r="G25" s="52" t="e">
        <v>#N/A</v>
      </c>
      <c r="H25" s="52">
        <v>0.29462542777725476</v>
      </c>
      <c r="I25" s="52">
        <v>0.40653815655556735</v>
      </c>
      <c r="J25" s="53">
        <v>19.663697187536961</v>
      </c>
      <c r="K25" s="54">
        <v>37.690465339121324</v>
      </c>
      <c r="L25" s="54">
        <v>43.143821043967158</v>
      </c>
      <c r="M25" s="52" t="e">
        <v>#N/A</v>
      </c>
      <c r="N25" s="55">
        <v>-1.2962484960811465</v>
      </c>
      <c r="O25" s="52">
        <v>0.85113607872832575</v>
      </c>
      <c r="P25" s="56">
        <v>4.9983227104998321E-2</v>
      </c>
      <c r="Q25" s="55">
        <v>15.676262459506422</v>
      </c>
      <c r="R25" s="57" t="e">
        <v>#N/A</v>
      </c>
      <c r="S25" s="57">
        <v>2455371000000</v>
      </c>
      <c r="T25" s="57">
        <v>8086371172352</v>
      </c>
      <c r="U25" s="55">
        <v>5.5020177452951478</v>
      </c>
      <c r="V25" s="55">
        <v>6.6795419888479488</v>
      </c>
      <c r="W25" s="55">
        <v>6.0904451391482777</v>
      </c>
      <c r="X25" s="55">
        <v>11.389077155245927</v>
      </c>
      <c r="Y25" s="55">
        <v>2.0715967981007744</v>
      </c>
      <c r="Z25" s="33" t="s">
        <v>65</v>
      </c>
      <c r="AA25" s="33" t="s">
        <v>80</v>
      </c>
      <c r="AB25" s="33" t="s">
        <v>81</v>
      </c>
    </row>
    <row r="26" spans="1:29" x14ac:dyDescent="0.25">
      <c r="A26" s="54">
        <v>24</v>
      </c>
      <c r="B26" s="33"/>
      <c r="C26" s="33">
        <v>1</v>
      </c>
      <c r="D26" s="51" t="s">
        <v>1847</v>
      </c>
      <c r="E26" s="51" t="s">
        <v>1848</v>
      </c>
      <c r="F26" s="52">
        <v>0.42234142547123932</v>
      </c>
      <c r="G26" s="52">
        <v>0.53947225748017935</v>
      </c>
      <c r="H26" s="52">
        <v>0.41629146317370774</v>
      </c>
      <c r="I26" s="52">
        <v>0.53425007974683147</v>
      </c>
      <c r="J26" s="53">
        <v>17.204791244094171</v>
      </c>
      <c r="K26" s="54">
        <v>27.02563571418084</v>
      </c>
      <c r="L26" s="54">
        <v>30.234898848641059</v>
      </c>
      <c r="M26" s="52">
        <v>-0.57785076252988232</v>
      </c>
      <c r="N26" s="55">
        <v>-2.5351745256093592</v>
      </c>
      <c r="O26" s="52">
        <v>0.91227147720526769</v>
      </c>
      <c r="P26" s="56">
        <v>3.8131962296486716E-2</v>
      </c>
      <c r="Q26" s="55">
        <v>12.971631503490713</v>
      </c>
      <c r="R26" s="57">
        <v>313562000000</v>
      </c>
      <c r="S26" s="57">
        <v>316627000000</v>
      </c>
      <c r="T26" s="57">
        <v>1933130203136</v>
      </c>
      <c r="U26" s="55">
        <v>7.7835445163589414</v>
      </c>
      <c r="V26" s="55">
        <v>9.1685824722309501</v>
      </c>
      <c r="W26" s="55">
        <v>5.0666039521051429</v>
      </c>
      <c r="X26" s="55">
        <v>15.629470484104919</v>
      </c>
      <c r="Y26" s="55">
        <v>2.5008827330111165</v>
      </c>
      <c r="Z26" s="33" t="s">
        <v>77</v>
      </c>
      <c r="AA26" s="33" t="s">
        <v>502</v>
      </c>
      <c r="AB26" s="33" t="s">
        <v>1849</v>
      </c>
    </row>
    <row r="27" spans="1:29" x14ac:dyDescent="0.25">
      <c r="A27" s="54">
        <v>25</v>
      </c>
      <c r="B27" s="33"/>
      <c r="C27" s="33">
        <v>5</v>
      </c>
      <c r="D27" s="51" t="s">
        <v>1266</v>
      </c>
      <c r="E27" s="51" t="s">
        <v>1267</v>
      </c>
      <c r="F27" s="52">
        <v>0.25084587810240716</v>
      </c>
      <c r="G27" s="52">
        <v>1.1226749267784031</v>
      </c>
      <c r="H27" s="52">
        <v>0.25084587810240716</v>
      </c>
      <c r="I27" s="52">
        <v>1.1226749267784031</v>
      </c>
      <c r="J27" s="53">
        <v>41.550567183256106</v>
      </c>
      <c r="K27" s="54">
        <v>33.297370999593369</v>
      </c>
      <c r="L27" s="54">
        <v>34.871675439005074</v>
      </c>
      <c r="M27" s="52">
        <v>-0.26801703006063732</v>
      </c>
      <c r="N27" s="55">
        <v>-0.82395092413866045</v>
      </c>
      <c r="O27" s="52">
        <v>0.60396077925428981</v>
      </c>
      <c r="P27" s="56" t="e">
        <v>#N/A</v>
      </c>
      <c r="Q27" s="55">
        <v>4.3794671619857946</v>
      </c>
      <c r="R27" s="57">
        <v>65213000000</v>
      </c>
      <c r="S27" s="57">
        <v>65213000000</v>
      </c>
      <c r="T27" s="57">
        <v>1258342187008</v>
      </c>
      <c r="U27" s="55">
        <v>15.812424799809619</v>
      </c>
      <c r="V27" s="55">
        <v>16.104545646837046</v>
      </c>
      <c r="W27" s="55">
        <v>4.4477083405938043</v>
      </c>
      <c r="X27" s="55">
        <v>25.842912682847182</v>
      </c>
      <c r="Y27" s="55">
        <v>9.4411553642506707</v>
      </c>
      <c r="Z27" s="33" t="s">
        <v>93</v>
      </c>
      <c r="AA27" s="33" t="s">
        <v>96</v>
      </c>
      <c r="AB27" s="33" t="s">
        <v>1268</v>
      </c>
    </row>
    <row r="28" spans="1:29" x14ac:dyDescent="0.25">
      <c r="A28" s="54">
        <v>26</v>
      </c>
      <c r="B28" s="33"/>
      <c r="C28" s="33">
        <v>4</v>
      </c>
      <c r="D28" s="51" t="s">
        <v>7191</v>
      </c>
      <c r="E28" s="51" t="s">
        <v>7192</v>
      </c>
      <c r="F28" s="52">
        <v>0.54514187738459507</v>
      </c>
      <c r="G28" s="52">
        <v>0.72306741676657749</v>
      </c>
      <c r="H28" s="52">
        <v>0.28777337033187256</v>
      </c>
      <c r="I28" s="52">
        <v>0.40076081078179904</v>
      </c>
      <c r="J28" s="53">
        <v>20.236920545589211</v>
      </c>
      <c r="K28" s="54">
        <v>14.132039275581146</v>
      </c>
      <c r="L28" s="54">
        <v>17.939864993096435</v>
      </c>
      <c r="M28" s="52">
        <v>-0.24856407993466298</v>
      </c>
      <c r="N28" s="55">
        <v>-1.133344961939976</v>
      </c>
      <c r="O28" s="52">
        <v>0.58584264071453518</v>
      </c>
      <c r="P28" s="56" t="e">
        <v>#N/A</v>
      </c>
      <c r="Q28" s="55">
        <v>9.8469673067051087</v>
      </c>
      <c r="R28" s="57">
        <v>542150000000</v>
      </c>
      <c r="S28" s="57">
        <v>978167000000</v>
      </c>
      <c r="T28" s="57">
        <v>6424296423424</v>
      </c>
      <c r="U28" s="55">
        <v>11.924649516007927</v>
      </c>
      <c r="V28" s="55">
        <v>15.88225572268626</v>
      </c>
      <c r="W28" s="55">
        <v>6.6227641434583209</v>
      </c>
      <c r="X28" s="55">
        <v>19.952551483637102</v>
      </c>
      <c r="Y28" s="55">
        <v>3.7763388411929757</v>
      </c>
      <c r="Z28" s="33" t="s">
        <v>74</v>
      </c>
      <c r="AA28" s="33" t="s">
        <v>102</v>
      </c>
      <c r="AB28" s="33" t="s">
        <v>128</v>
      </c>
    </row>
    <row r="29" spans="1:29" s="76" customFormat="1" x14ac:dyDescent="0.25">
      <c r="A29" s="54">
        <v>27</v>
      </c>
      <c r="B29" s="33"/>
      <c r="C29" s="33">
        <v>1</v>
      </c>
      <c r="D29" s="51" t="s">
        <v>1679</v>
      </c>
      <c r="E29" s="51" t="s">
        <v>1680</v>
      </c>
      <c r="F29" s="52">
        <v>0.46113281651077004</v>
      </c>
      <c r="G29" s="52">
        <v>0.57082347558074764</v>
      </c>
      <c r="H29" s="52">
        <v>0.46113281651077004</v>
      </c>
      <c r="I29" s="52">
        <v>0.57082347558074764</v>
      </c>
      <c r="J29" s="53">
        <v>24.100208029845309</v>
      </c>
      <c r="K29" s="54">
        <v>38.662288469669107</v>
      </c>
      <c r="L29" s="54">
        <v>44.873034241150016</v>
      </c>
      <c r="M29" s="52">
        <v>-0.27596244412301996</v>
      </c>
      <c r="N29" s="55">
        <v>-0.94074259330511734</v>
      </c>
      <c r="O29" s="52">
        <v>0.79589982465872788</v>
      </c>
      <c r="P29" s="56" t="e">
        <v>#N/A</v>
      </c>
      <c r="Q29" s="55">
        <v>18.208080681271213</v>
      </c>
      <c r="R29" s="57">
        <v>935389000000</v>
      </c>
      <c r="S29" s="57">
        <v>935389000000</v>
      </c>
      <c r="T29" s="57">
        <v>6049644937216</v>
      </c>
      <c r="U29" s="55">
        <v>10.697666289372835</v>
      </c>
      <c r="V29" s="55">
        <v>12.507162525199226</v>
      </c>
      <c r="W29" s="55">
        <v>4.054237935373278</v>
      </c>
      <c r="X29" s="55">
        <v>18.648328312239752</v>
      </c>
      <c r="Y29" s="55">
        <v>4.1078991432192264</v>
      </c>
      <c r="Z29" s="33" t="s">
        <v>74</v>
      </c>
      <c r="AA29" s="33" t="s">
        <v>98</v>
      </c>
      <c r="AB29" s="33" t="s">
        <v>106</v>
      </c>
      <c r="AC29"/>
    </row>
    <row r="30" spans="1:29" x14ac:dyDescent="0.25">
      <c r="A30" s="54">
        <v>28</v>
      </c>
      <c r="B30" s="33"/>
      <c r="C30" s="33">
        <v>3</v>
      </c>
      <c r="D30" s="51" t="s">
        <v>1185</v>
      </c>
      <c r="E30" s="51" t="s">
        <v>1186</v>
      </c>
      <c r="F30" s="52">
        <v>-1.3266644236102347</v>
      </c>
      <c r="G30" s="52">
        <v>-1.6545511955726098</v>
      </c>
      <c r="H30" s="52">
        <v>5.7889090221079913</v>
      </c>
      <c r="I30" s="52">
        <v>-1.8972055499031997</v>
      </c>
      <c r="J30" s="53">
        <v>37.167862186810439</v>
      </c>
      <c r="K30" s="54">
        <v>35.770976924688789</v>
      </c>
      <c r="L30" s="54">
        <v>36.576735691987054</v>
      </c>
      <c r="M30" s="52">
        <v>-0.34168354675874663</v>
      </c>
      <c r="N30" s="55">
        <v>-5.2058190984974146</v>
      </c>
      <c r="O30" s="52">
        <v>0.26158086630034505</v>
      </c>
      <c r="P30" s="56" t="e">
        <v>#N/A</v>
      </c>
      <c r="Q30" s="55">
        <v>18.089582227944664</v>
      </c>
      <c r="R30" s="57">
        <v>-9820858999.9999847</v>
      </c>
      <c r="S30" s="57">
        <v>-8564761999.9999847</v>
      </c>
      <c r="T30" s="57">
        <v>817634607104</v>
      </c>
      <c r="U30" s="55">
        <v>36.950379847783303</v>
      </c>
      <c r="V30" s="55">
        <v>41.724236378445376</v>
      </c>
      <c r="W30" s="55">
        <v>0.91149542047845855</v>
      </c>
      <c r="X30" s="55">
        <v>34.488584023689391</v>
      </c>
      <c r="Y30" s="55">
        <v>10.852568663809116</v>
      </c>
      <c r="Z30" s="33" t="s">
        <v>74</v>
      </c>
      <c r="AA30" s="33" t="s">
        <v>102</v>
      </c>
      <c r="AB30" s="33" t="s">
        <v>1187</v>
      </c>
    </row>
    <row r="31" spans="1:29" x14ac:dyDescent="0.25">
      <c r="A31" s="54">
        <v>29</v>
      </c>
      <c r="B31" s="33"/>
      <c r="C31" s="33">
        <v>5</v>
      </c>
      <c r="D31" s="51" t="s">
        <v>7229</v>
      </c>
      <c r="E31" s="51" t="s">
        <v>7230</v>
      </c>
      <c r="F31" s="52">
        <v>-0.97882697843784106</v>
      </c>
      <c r="G31" s="52">
        <v>1.6419537029671467</v>
      </c>
      <c r="H31" s="52">
        <v>0.37291358664955621</v>
      </c>
      <c r="I31" s="52">
        <v>0.35265073209068698</v>
      </c>
      <c r="J31" s="53">
        <v>21.824369312717316</v>
      </c>
      <c r="K31" s="54">
        <v>11.644180151419828</v>
      </c>
      <c r="L31" s="54">
        <v>13.281232518069324</v>
      </c>
      <c r="M31" s="52">
        <v>-8.0950155101347038E-2</v>
      </c>
      <c r="N31" s="55">
        <v>-0.31820269762391951</v>
      </c>
      <c r="O31" s="52">
        <v>0.51810776538354075</v>
      </c>
      <c r="P31" s="56" t="e">
        <v>#N/A</v>
      </c>
      <c r="Q31" s="55">
        <v>12.389032050777361</v>
      </c>
      <c r="R31" s="57">
        <v>12571000000</v>
      </c>
      <c r="S31" s="57">
        <v>58531000000</v>
      </c>
      <c r="T31" s="57">
        <v>352910901248</v>
      </c>
      <c r="U31" s="55">
        <v>14.465899747275232</v>
      </c>
      <c r="V31" s="55">
        <v>16.71967282436411</v>
      </c>
      <c r="W31" s="55">
        <v>6.2335847156335671</v>
      </c>
      <c r="X31" s="55">
        <v>24.55711631408936</v>
      </c>
      <c r="Y31" s="55">
        <v>4.9933319099924152</v>
      </c>
      <c r="Z31" s="33" t="s">
        <v>74</v>
      </c>
      <c r="AA31" s="33" t="s">
        <v>102</v>
      </c>
      <c r="AB31" s="33" t="s">
        <v>102</v>
      </c>
    </row>
    <row r="32" spans="1:29" x14ac:dyDescent="0.25">
      <c r="A32" s="54">
        <v>30</v>
      </c>
      <c r="B32" s="33"/>
      <c r="C32" s="33">
        <v>6</v>
      </c>
      <c r="D32" s="51" t="s">
        <v>2895</v>
      </c>
      <c r="E32" s="51" t="s">
        <v>2896</v>
      </c>
      <c r="F32" s="52">
        <v>1.2048327482883736</v>
      </c>
      <c r="G32" s="52">
        <v>0.75162648296976653</v>
      </c>
      <c r="H32" s="52">
        <v>0.41203879878581462</v>
      </c>
      <c r="I32" s="52">
        <v>0.16807297995789619</v>
      </c>
      <c r="J32" s="53">
        <v>8.6481823624460059</v>
      </c>
      <c r="K32" s="54">
        <v>7.8403853326702073</v>
      </c>
      <c r="L32" s="54">
        <v>8.6341394466020063</v>
      </c>
      <c r="M32" s="52">
        <v>-0.180998809591293</v>
      </c>
      <c r="N32" s="55">
        <v>-0.6897321428571429</v>
      </c>
      <c r="O32" s="52">
        <v>0.64679067117098787</v>
      </c>
      <c r="P32" s="56" t="e">
        <v>#N/A</v>
      </c>
      <c r="Q32" s="55">
        <v>26.868355823471752</v>
      </c>
      <c r="R32" s="57">
        <v>13065000000</v>
      </c>
      <c r="S32" s="57">
        <v>58427000000</v>
      </c>
      <c r="T32" s="57">
        <v>176806084608</v>
      </c>
      <c r="U32" s="55">
        <v>12.045441</v>
      </c>
      <c r="V32" s="55">
        <v>17.011092597925565</v>
      </c>
      <c r="W32" s="55">
        <v>7.5421612494645034</v>
      </c>
      <c r="X32" s="55">
        <v>24.87520410519339</v>
      </c>
      <c r="Y32" s="55">
        <v>2.6332726416288739</v>
      </c>
      <c r="Z32" s="33" t="s">
        <v>74</v>
      </c>
      <c r="AA32" s="33" t="s">
        <v>102</v>
      </c>
      <c r="AB32" s="33" t="s">
        <v>128</v>
      </c>
    </row>
    <row r="33" spans="1:28" x14ac:dyDescent="0.25">
      <c r="A33" s="54">
        <v>31</v>
      </c>
      <c r="B33" s="33"/>
      <c r="C33" s="33">
        <v>7</v>
      </c>
      <c r="D33" s="51" t="s">
        <v>3756</v>
      </c>
      <c r="E33" s="51" t="s">
        <v>3757</v>
      </c>
      <c r="F33" s="52">
        <v>0.45074020638821555</v>
      </c>
      <c r="G33" s="52">
        <v>0.72322431841031398</v>
      </c>
      <c r="H33" s="52">
        <v>0.44373918389030143</v>
      </c>
      <c r="I33" s="52">
        <v>0.69601593625498004</v>
      </c>
      <c r="J33" s="53">
        <v>20.72720603406772</v>
      </c>
      <c r="K33" s="54">
        <v>18.730015390193838</v>
      </c>
      <c r="L33" s="54">
        <v>25.073504782463061</v>
      </c>
      <c r="M33" s="52">
        <v>-0.43891517404528557</v>
      </c>
      <c r="N33" s="55" t="e">
        <v>#N/A</v>
      </c>
      <c r="O33" s="52">
        <v>0.76576320497600614</v>
      </c>
      <c r="P33" s="56" t="e">
        <v>#N/A</v>
      </c>
      <c r="Q33" s="55">
        <v>8.5947430206355513</v>
      </c>
      <c r="R33" s="57">
        <v>16909000000</v>
      </c>
      <c r="S33" s="57">
        <v>17570000000</v>
      </c>
      <c r="T33" s="57">
        <v>161485635584</v>
      </c>
      <c r="U33" s="55" t="e">
        <v>#N/A</v>
      </c>
      <c r="V33" s="55">
        <v>11.236371109784411</v>
      </c>
      <c r="W33" s="55">
        <v>6.1507018652649208</v>
      </c>
      <c r="X33" s="55">
        <v>17.089944460154321</v>
      </c>
      <c r="Y33" s="55">
        <v>3.2059462767806455</v>
      </c>
      <c r="Z33" s="33" t="s">
        <v>74</v>
      </c>
      <c r="AA33" s="33" t="s">
        <v>102</v>
      </c>
      <c r="AB33" s="33" t="s">
        <v>618</v>
      </c>
    </row>
    <row r="34" spans="1:28" x14ac:dyDescent="0.25">
      <c r="A34" s="54">
        <v>32</v>
      </c>
      <c r="B34" s="33"/>
      <c r="C34" s="33">
        <v>8</v>
      </c>
      <c r="D34" s="51" t="s">
        <v>2960</v>
      </c>
      <c r="E34" s="51" t="s">
        <v>2961</v>
      </c>
      <c r="F34" s="52">
        <v>0.47407609697680175</v>
      </c>
      <c r="G34" s="52">
        <v>0.53389003482156716</v>
      </c>
      <c r="H34" s="52">
        <v>0.24002117164361197</v>
      </c>
      <c r="I34" s="52">
        <v>0.3170473104683631</v>
      </c>
      <c r="J34" s="53">
        <v>18.610467015460081</v>
      </c>
      <c r="K34" s="54">
        <v>5.9608632016235958</v>
      </c>
      <c r="L34" s="54">
        <v>6.3294790332295525</v>
      </c>
      <c r="M34" s="52">
        <v>-0.10673228317262892</v>
      </c>
      <c r="N34" s="55">
        <v>-0.57624607993594446</v>
      </c>
      <c r="O34" s="52">
        <v>0.45727401356014674</v>
      </c>
      <c r="P34" s="56">
        <v>4.3837398373983739E-3</v>
      </c>
      <c r="Q34" s="55">
        <v>13.23797303759142</v>
      </c>
      <c r="R34" s="57">
        <v>90174000000</v>
      </c>
      <c r="S34" s="57">
        <v>151848000000</v>
      </c>
      <c r="T34" s="57">
        <v>646429999104</v>
      </c>
      <c r="U34" s="55">
        <v>8.2462267178754924</v>
      </c>
      <c r="V34" s="55">
        <v>11.710779651745442</v>
      </c>
      <c r="W34" s="55">
        <v>6.1677034768714272</v>
      </c>
      <c r="X34" s="55">
        <v>18.391774135822271</v>
      </c>
      <c r="Y34" s="55">
        <v>3.1603375553016981</v>
      </c>
      <c r="Z34" s="33" t="s">
        <v>74</v>
      </c>
      <c r="AA34" s="33" t="s">
        <v>102</v>
      </c>
      <c r="AB34" s="33" t="s">
        <v>128</v>
      </c>
    </row>
    <row r="35" spans="1:28" x14ac:dyDescent="0.25">
      <c r="A35" s="54">
        <v>33</v>
      </c>
      <c r="B35" s="33"/>
      <c r="C35" s="33">
        <v>1</v>
      </c>
      <c r="D35" s="51" t="s">
        <v>5273</v>
      </c>
      <c r="E35" s="51" t="s">
        <v>5274</v>
      </c>
      <c r="F35" s="52">
        <v>0.43608294494258776</v>
      </c>
      <c r="G35" s="52">
        <v>0.49689901207464326</v>
      </c>
      <c r="H35" s="52">
        <v>0.43608294494258776</v>
      </c>
      <c r="I35" s="52">
        <v>0.49689901207464326</v>
      </c>
      <c r="J35" s="53">
        <v>19.094611063222661</v>
      </c>
      <c r="K35" s="54">
        <v>29.987119913295039</v>
      </c>
      <c r="L35" s="54">
        <v>32.81129428270782</v>
      </c>
      <c r="M35" s="52">
        <v>-0.41473172971882238</v>
      </c>
      <c r="N35" s="55">
        <v>-2.2769606906826603</v>
      </c>
      <c r="O35" s="52">
        <v>0.76268639061488896</v>
      </c>
      <c r="P35" s="56">
        <v>2.2857142857142857E-2</v>
      </c>
      <c r="Q35" s="55">
        <v>13.216701645239599</v>
      </c>
      <c r="R35" s="57">
        <v>36440000000</v>
      </c>
      <c r="S35" s="57">
        <v>36440000000</v>
      </c>
      <c r="T35" s="57">
        <v>571619999744</v>
      </c>
      <c r="U35" s="55">
        <v>19.559766197196012</v>
      </c>
      <c r="V35" s="55">
        <v>20.015480229232633</v>
      </c>
      <c r="W35" s="55">
        <v>2.4914716081274566</v>
      </c>
      <c r="X35" s="55">
        <v>27.842633502887875</v>
      </c>
      <c r="Y35" s="55">
        <v>4.9276610604775071</v>
      </c>
      <c r="Z35" s="33" t="s">
        <v>77</v>
      </c>
      <c r="AA35" s="33" t="s">
        <v>91</v>
      </c>
      <c r="AB35" s="33" t="s">
        <v>374</v>
      </c>
    </row>
    <row r="36" spans="1:28" x14ac:dyDescent="0.25">
      <c r="A36" s="54">
        <v>34</v>
      </c>
      <c r="B36" s="33"/>
      <c r="C36" s="33">
        <v>6</v>
      </c>
      <c r="D36" s="51" t="s">
        <v>1092</v>
      </c>
      <c r="E36" s="51" t="s">
        <v>1093</v>
      </c>
      <c r="F36" s="52">
        <v>0.23657769207273821</v>
      </c>
      <c r="G36" s="52">
        <v>0.30302241767392235</v>
      </c>
      <c r="H36" s="52">
        <v>0.23398132762751378</v>
      </c>
      <c r="I36" s="52">
        <v>0.30065966977782943</v>
      </c>
      <c r="J36" s="53">
        <v>14.569597619630656</v>
      </c>
      <c r="K36" s="54">
        <v>6.2292433515349526</v>
      </c>
      <c r="L36" s="54">
        <v>7.7037690929031912</v>
      </c>
      <c r="M36" s="52">
        <v>-0.18069944834866847</v>
      </c>
      <c r="N36" s="55">
        <v>-1.2124726553005312</v>
      </c>
      <c r="O36" s="52">
        <v>0.57975567730419619</v>
      </c>
      <c r="P36" s="56">
        <v>5.1666871693935293E-3</v>
      </c>
      <c r="Q36" s="55">
        <v>7.0027146168744112</v>
      </c>
      <c r="R36" s="57">
        <v>76859000000</v>
      </c>
      <c r="S36" s="57">
        <v>77463000000</v>
      </c>
      <c r="T36" s="57">
        <v>160776388608</v>
      </c>
      <c r="U36" s="55">
        <v>4.678995402895934</v>
      </c>
      <c r="V36" s="55">
        <v>5.7857616405324173</v>
      </c>
      <c r="W36" s="55">
        <v>12.085729856375902</v>
      </c>
      <c r="X36" s="55">
        <v>9.0785768680151158</v>
      </c>
      <c r="Y36" s="55">
        <v>1.185870161321493</v>
      </c>
      <c r="Z36" s="33" t="s">
        <v>93</v>
      </c>
      <c r="AA36" s="33" t="s">
        <v>96</v>
      </c>
      <c r="AB36" s="33" t="s">
        <v>133</v>
      </c>
    </row>
    <row r="37" spans="1:28" x14ac:dyDescent="0.25">
      <c r="A37" s="54">
        <v>35</v>
      </c>
      <c r="B37" s="33" t="s">
        <v>8978</v>
      </c>
      <c r="C37" s="33">
        <v>2</v>
      </c>
      <c r="D37" s="51" t="s">
        <v>6045</v>
      </c>
      <c r="E37" s="51" t="s">
        <v>6046</v>
      </c>
      <c r="F37" s="52">
        <v>0.33760020116114553</v>
      </c>
      <c r="G37" s="52">
        <v>0.2853912825021982</v>
      </c>
      <c r="H37" s="52">
        <v>0.33378612599308699</v>
      </c>
      <c r="I37" s="52">
        <v>0.28275851340209396</v>
      </c>
      <c r="J37" s="53">
        <v>12.127663513338394</v>
      </c>
      <c r="K37" s="54">
        <v>6.4438753970930449</v>
      </c>
      <c r="L37" s="54">
        <v>6.3177132039322128</v>
      </c>
      <c r="M37" s="52">
        <v>-0.23172956616159668</v>
      </c>
      <c r="N37" s="55">
        <v>-1.8155985489721886</v>
      </c>
      <c r="O37" s="52">
        <v>0.62142032649920298</v>
      </c>
      <c r="P37" s="56">
        <v>0</v>
      </c>
      <c r="Q37" s="55">
        <v>7.244256143144324</v>
      </c>
      <c r="R37" s="57">
        <v>63688000000</v>
      </c>
      <c r="S37" s="57">
        <v>64281000000</v>
      </c>
      <c r="T37" s="57">
        <v>220503834624</v>
      </c>
      <c r="U37" s="55">
        <v>7.7069370627051308</v>
      </c>
      <c r="V37" s="55">
        <v>9.4140335825288819</v>
      </c>
      <c r="W37" s="55" t="e">
        <v>#N/A</v>
      </c>
      <c r="X37" s="55">
        <v>15.569742027048374</v>
      </c>
      <c r="Y37" s="55">
        <v>1.8620808902746451</v>
      </c>
      <c r="Z37" s="33" t="s">
        <v>74</v>
      </c>
      <c r="AA37" s="33" t="s">
        <v>188</v>
      </c>
      <c r="AB37" s="33" t="s">
        <v>225</v>
      </c>
    </row>
    <row r="38" spans="1:28" x14ac:dyDescent="0.25">
      <c r="A38" s="54">
        <v>36</v>
      </c>
      <c r="B38" s="33"/>
      <c r="C38" s="33">
        <v>1</v>
      </c>
      <c r="D38" s="51" t="s">
        <v>7023</v>
      </c>
      <c r="E38" s="51" t="s">
        <v>7024</v>
      </c>
      <c r="F38" s="52">
        <v>0.32595515780679313</v>
      </c>
      <c r="G38" s="52">
        <v>0.23324377621591819</v>
      </c>
      <c r="H38" s="52">
        <v>0.31756239798398062</v>
      </c>
      <c r="I38" s="52">
        <v>0.19296351573793247</v>
      </c>
      <c r="J38" s="53">
        <v>26.325604662624208</v>
      </c>
      <c r="K38" s="54">
        <v>53.422668196785779</v>
      </c>
      <c r="L38" s="54">
        <v>42.180301745503101</v>
      </c>
      <c r="M38" s="52">
        <v>0.29604962997879991</v>
      </c>
      <c r="N38" s="55">
        <v>1.4998877535416522</v>
      </c>
      <c r="O38" s="52">
        <v>0.50170460595128485</v>
      </c>
      <c r="P38" s="56">
        <v>8.7691918335909211E-3</v>
      </c>
      <c r="Q38" s="55">
        <v>54.210537882409525</v>
      </c>
      <c r="R38" s="57">
        <v>40099921000</v>
      </c>
      <c r="S38" s="57">
        <v>48470598000</v>
      </c>
      <c r="T38" s="57">
        <v>237138968576</v>
      </c>
      <c r="U38" s="55">
        <v>23.149346361895546</v>
      </c>
      <c r="V38" s="55">
        <v>28.236366063279689</v>
      </c>
      <c r="W38" s="55">
        <v>-1.6039219630750057</v>
      </c>
      <c r="X38" s="55">
        <v>30.632867050762684</v>
      </c>
      <c r="Y38" s="55">
        <v>7.4637228798995299</v>
      </c>
      <c r="Z38" s="33" t="s">
        <v>74</v>
      </c>
      <c r="AA38" s="33" t="s">
        <v>211</v>
      </c>
      <c r="AB38" s="33" t="s">
        <v>212</v>
      </c>
    </row>
    <row r="39" spans="1:28" x14ac:dyDescent="0.25">
      <c r="D39" s="1" t="s">
        <v>259</v>
      </c>
      <c r="E39" s="1" t="s">
        <v>260</v>
      </c>
      <c r="F39" s="41" t="e">
        <v>#N/A</v>
      </c>
      <c r="G39" s="41" t="e">
        <v>#N/A</v>
      </c>
      <c r="H39" s="41">
        <v>1.22265520497312E-2</v>
      </c>
      <c r="I39" s="41">
        <v>1.9926304356913057E-2</v>
      </c>
      <c r="J39" s="42">
        <v>4.076760529964079</v>
      </c>
      <c r="K39" s="28">
        <v>16.147551664908171</v>
      </c>
      <c r="L39" s="28">
        <v>22.053819145654735</v>
      </c>
      <c r="M39" s="41" t="e">
        <v>#N/A</v>
      </c>
      <c r="N39" s="29">
        <v>8.5948732641801424</v>
      </c>
      <c r="O39" s="41">
        <v>0.26708083566770768</v>
      </c>
      <c r="P39" s="43">
        <v>1.3351944601807164E-2</v>
      </c>
      <c r="Q39" s="29">
        <v>-1.2995350863819017</v>
      </c>
      <c r="R39" s="44" t="e">
        <v>#N/A</v>
      </c>
      <c r="S39" s="44">
        <v>7057405000000</v>
      </c>
      <c r="T39" s="44">
        <v>2972438233088</v>
      </c>
      <c r="U39" s="29">
        <v>14.243934141270808</v>
      </c>
      <c r="V39" s="29">
        <v>53.734620652274081</v>
      </c>
      <c r="W39" s="29">
        <v>0.88048928010223082</v>
      </c>
      <c r="X39" s="29">
        <v>34.963315702855219</v>
      </c>
      <c r="Y39" s="29">
        <v>1.2025939152961023</v>
      </c>
      <c r="Z39" t="s">
        <v>78</v>
      </c>
      <c r="AA39" t="s">
        <v>104</v>
      </c>
      <c r="AB39" t="s">
        <v>261</v>
      </c>
    </row>
    <row r="40" spans="1:28" x14ac:dyDescent="0.25">
      <c r="D40" s="1" t="s">
        <v>262</v>
      </c>
      <c r="E40" s="1" t="s">
        <v>263</v>
      </c>
      <c r="F40" s="41" t="e">
        <v>#N/A</v>
      </c>
      <c r="G40" s="41" t="e">
        <v>#N/A</v>
      </c>
      <c r="H40" s="41" t="e">
        <v>#N/A</v>
      </c>
      <c r="I40" s="41" t="e">
        <v>#N/A</v>
      </c>
      <c r="J40" s="42">
        <v>7.1419092739823302</v>
      </c>
      <c r="K40" s="28" t="e">
        <v>#N/A</v>
      </c>
      <c r="L40" s="28" t="e">
        <v>#N/A</v>
      </c>
      <c r="M40" s="41">
        <v>4.951719586770157E-2</v>
      </c>
      <c r="N40" s="29" t="e">
        <v>#N/A</v>
      </c>
      <c r="O40" s="41">
        <v>8.1257692055881944E-2</v>
      </c>
      <c r="P40" s="43" t="e">
        <v>#N/A</v>
      </c>
      <c r="Q40" s="29">
        <v>1.375416349467387</v>
      </c>
      <c r="R40" s="44">
        <v>857047000000</v>
      </c>
      <c r="S40" s="44">
        <v>870238000000</v>
      </c>
      <c r="T40" s="44">
        <v>262236291072</v>
      </c>
      <c r="U40" s="29" t="e">
        <v>#N/A</v>
      </c>
      <c r="V40" s="29" t="e">
        <v>#N/A</v>
      </c>
      <c r="W40" s="29" t="e">
        <v>#N/A</v>
      </c>
      <c r="X40" s="29">
        <v>8.0755263299430027</v>
      </c>
      <c r="Y40" s="29">
        <v>0.60019208353916842</v>
      </c>
      <c r="Z40" t="s">
        <v>66</v>
      </c>
      <c r="AA40" t="s">
        <v>67</v>
      </c>
      <c r="AB40" t="s">
        <v>68</v>
      </c>
    </row>
    <row r="41" spans="1:28" x14ac:dyDescent="0.25">
      <c r="D41" s="1" t="s">
        <v>308</v>
      </c>
      <c r="E41" s="1" t="s">
        <v>309</v>
      </c>
      <c r="F41" s="41" t="e">
        <v>#N/A</v>
      </c>
      <c r="G41" s="41" t="e">
        <v>#N/A</v>
      </c>
      <c r="H41" s="41" t="e">
        <v>#N/A</v>
      </c>
      <c r="I41" s="41" t="e">
        <v>#N/A</v>
      </c>
      <c r="J41" s="42" t="e">
        <v>#N/A</v>
      </c>
      <c r="K41" s="28" t="e">
        <v>#N/A</v>
      </c>
      <c r="L41" s="28" t="e">
        <v>#N/A</v>
      </c>
      <c r="M41" s="41" t="e">
        <v>#N/A</v>
      </c>
      <c r="N41" s="29" t="e">
        <v>#N/A</v>
      </c>
      <c r="O41" s="41" t="e">
        <v>#N/A</v>
      </c>
      <c r="P41" s="43" t="e">
        <v>#N/A</v>
      </c>
      <c r="Q41" s="29">
        <v>9.2120794619387372</v>
      </c>
      <c r="R41" s="44" t="e">
        <v>#N/A</v>
      </c>
      <c r="S41" s="44" t="e">
        <v>#N/A</v>
      </c>
      <c r="T41" s="44">
        <v>54625738752</v>
      </c>
      <c r="U41" s="29" t="e">
        <v>#N/A</v>
      </c>
      <c r="V41" s="29" t="e">
        <v>#N/A</v>
      </c>
      <c r="W41" s="29" t="e">
        <v>#N/A</v>
      </c>
      <c r="X41" s="29" t="e">
        <v>#N/A</v>
      </c>
      <c r="Y41" s="29" t="e">
        <v>#N/A</v>
      </c>
      <c r="Z41" t="s">
        <v>65</v>
      </c>
      <c r="AA41" t="s">
        <v>170</v>
      </c>
      <c r="AB41" t="s">
        <v>171</v>
      </c>
    </row>
    <row r="42" spans="1:28" x14ac:dyDescent="0.25">
      <c r="D42" s="1" t="s">
        <v>329</v>
      </c>
      <c r="E42" s="1" t="s">
        <v>330</v>
      </c>
      <c r="F42" s="41" t="e">
        <v>#N/A</v>
      </c>
      <c r="G42" s="41" t="e">
        <v>#N/A</v>
      </c>
      <c r="H42" s="41">
        <v>1.7446678178945029E-2</v>
      </c>
      <c r="I42" s="41">
        <v>1.4516119152666596E-2</v>
      </c>
      <c r="J42" s="42">
        <v>2.4536099396387088</v>
      </c>
      <c r="K42" s="28">
        <v>71.201678236484028</v>
      </c>
      <c r="L42" s="28">
        <v>79.516256006988513</v>
      </c>
      <c r="M42" s="41" t="e">
        <v>#N/A</v>
      </c>
      <c r="N42" s="29">
        <v>15.614099145072579</v>
      </c>
      <c r="O42" s="41">
        <v>0.50647906862466274</v>
      </c>
      <c r="P42" s="43">
        <v>4.8722077102289476E-3</v>
      </c>
      <c r="Q42" s="29">
        <v>10.750865921705881</v>
      </c>
      <c r="R42" s="44" t="e">
        <v>#N/A</v>
      </c>
      <c r="S42" s="44">
        <v>475564917000</v>
      </c>
      <c r="T42" s="44">
        <v>354226405376</v>
      </c>
      <c r="U42" s="29">
        <v>40.169383574238395</v>
      </c>
      <c r="V42" s="29">
        <v>83.940354145961166</v>
      </c>
      <c r="W42" s="29">
        <v>3.0672089474716873</v>
      </c>
      <c r="X42" s="29">
        <v>59.061542126896228</v>
      </c>
      <c r="Y42" s="29">
        <v>1.4370085978891807</v>
      </c>
      <c r="Z42" t="s">
        <v>66</v>
      </c>
      <c r="AA42" t="s">
        <v>202</v>
      </c>
      <c r="AB42" t="s">
        <v>331</v>
      </c>
    </row>
    <row r="43" spans="1:28" s="76" customFormat="1" x14ac:dyDescent="0.25">
      <c r="A43" s="28"/>
      <c r="B43"/>
      <c r="C43"/>
      <c r="D43" s="1" t="s">
        <v>348</v>
      </c>
      <c r="E43" s="1" t="s">
        <v>349</v>
      </c>
      <c r="F43" s="41" t="e">
        <v>#N/A</v>
      </c>
      <c r="G43" s="41" t="e">
        <v>#N/A</v>
      </c>
      <c r="H43" s="41">
        <v>6.5198892894768141E-3</v>
      </c>
      <c r="I43" s="41">
        <v>-5.1397052463792357E-2</v>
      </c>
      <c r="J43" s="42">
        <v>-20.432035635371726</v>
      </c>
      <c r="K43" s="28">
        <v>10.043669134052641</v>
      </c>
      <c r="L43" s="28">
        <v>0.445530133639088</v>
      </c>
      <c r="M43" s="41" t="e">
        <v>#N/A</v>
      </c>
      <c r="N43" s="29">
        <v>214.36766681594267</v>
      </c>
      <c r="O43" s="41">
        <v>0.12108776161694149</v>
      </c>
      <c r="P43" s="43">
        <v>5.5711262707726006E-3</v>
      </c>
      <c r="Q43" s="29">
        <v>9.0327113478289096</v>
      </c>
      <c r="R43" s="44" t="e">
        <v>#N/A</v>
      </c>
      <c r="S43" s="44">
        <v>3503197000000</v>
      </c>
      <c r="T43" s="44">
        <v>362075455488</v>
      </c>
      <c r="U43" s="29">
        <v>247.52085800029855</v>
      </c>
      <c r="V43" s="29" t="e">
        <v>#N/A</v>
      </c>
      <c r="W43" s="29">
        <v>-111.01663863357952</v>
      </c>
      <c r="X43" s="29" t="e">
        <v>#N/A</v>
      </c>
      <c r="Y43" s="29">
        <v>0.65561952673100321</v>
      </c>
      <c r="Z43" t="s">
        <v>82</v>
      </c>
      <c r="AA43" t="s">
        <v>89</v>
      </c>
      <c r="AB43" t="s">
        <v>161</v>
      </c>
    </row>
    <row r="44" spans="1:28" x14ac:dyDescent="0.25">
      <c r="D44" s="1" t="s">
        <v>358</v>
      </c>
      <c r="E44" s="1" t="s">
        <v>359</v>
      </c>
      <c r="F44" s="41" t="e">
        <v>#N/A</v>
      </c>
      <c r="G44" s="41" t="e">
        <v>#N/A</v>
      </c>
      <c r="H44" s="41" t="e">
        <v>#N/A</v>
      </c>
      <c r="I44" s="41" t="e">
        <v>#N/A</v>
      </c>
      <c r="J44" s="42">
        <v>5.6940404592673595</v>
      </c>
      <c r="K44" s="28" t="e">
        <v>#N/A</v>
      </c>
      <c r="L44" s="28" t="e">
        <v>#N/A</v>
      </c>
      <c r="M44" s="41">
        <v>1.1431631723027013E-2</v>
      </c>
      <c r="N44" s="29" t="e">
        <v>#N/A</v>
      </c>
      <c r="O44" s="41">
        <v>3.3668746439963773E-2</v>
      </c>
      <c r="P44" s="43" t="e">
        <v>#N/A</v>
      </c>
      <c r="Q44" s="29">
        <v>4.1304071438334748</v>
      </c>
      <c r="R44" s="44">
        <v>22492000000</v>
      </c>
      <c r="S44" s="44">
        <v>22492000000</v>
      </c>
      <c r="T44" s="44">
        <v>28222842880</v>
      </c>
      <c r="U44" s="29" t="e">
        <v>#N/A</v>
      </c>
      <c r="V44" s="29" t="e">
        <v>#N/A</v>
      </c>
      <c r="W44" s="29" t="e">
        <v>#N/A</v>
      </c>
      <c r="X44" s="29">
        <v>4.1928151949592127</v>
      </c>
      <c r="Y44" s="29">
        <v>0.26203559957061068</v>
      </c>
      <c r="Z44" t="s">
        <v>66</v>
      </c>
      <c r="AA44" t="s">
        <v>67</v>
      </c>
      <c r="AB44" t="s">
        <v>68</v>
      </c>
    </row>
    <row r="45" spans="1:28" x14ac:dyDescent="0.25">
      <c r="D45" s="1" t="s">
        <v>375</v>
      </c>
      <c r="E45" s="1" t="s">
        <v>376</v>
      </c>
      <c r="F45" s="41" t="e">
        <v>#N/A</v>
      </c>
      <c r="G45" s="41" t="e">
        <v>#N/A</v>
      </c>
      <c r="H45" s="41" t="e">
        <v>#N/A</v>
      </c>
      <c r="I45" s="41" t="e">
        <v>#N/A</v>
      </c>
      <c r="J45" s="42">
        <v>2.5025590005070169</v>
      </c>
      <c r="K45" s="28" t="e">
        <v>#N/A</v>
      </c>
      <c r="L45" s="28" t="e">
        <v>#N/A</v>
      </c>
      <c r="M45" s="41">
        <v>-0.15646633591875994</v>
      </c>
      <c r="N45" s="29" t="e">
        <v>#N/A</v>
      </c>
      <c r="O45" s="41">
        <v>4.3704456683312236E-2</v>
      </c>
      <c r="P45" s="43" t="e">
        <v>#N/A</v>
      </c>
      <c r="Q45" s="29">
        <v>-2.7101860061889118</v>
      </c>
      <c r="R45" s="44">
        <v>-421617000000</v>
      </c>
      <c r="S45" s="44">
        <v>-421617000000</v>
      </c>
      <c r="T45" s="44">
        <v>29374943232</v>
      </c>
      <c r="U45" s="29" t="e">
        <v>#N/A</v>
      </c>
      <c r="V45" s="29" t="e">
        <v>#N/A</v>
      </c>
      <c r="W45" s="29" t="e">
        <v>#N/A</v>
      </c>
      <c r="X45" s="29">
        <v>5.8920427585986008</v>
      </c>
      <c r="Y45" s="29">
        <v>0.19121843939151989</v>
      </c>
      <c r="Z45" t="s">
        <v>66</v>
      </c>
      <c r="AA45" t="s">
        <v>67</v>
      </c>
      <c r="AB45" t="s">
        <v>68</v>
      </c>
    </row>
    <row r="46" spans="1:28" x14ac:dyDescent="0.25">
      <c r="D46" s="1" t="s">
        <v>379</v>
      </c>
      <c r="E46" s="1" t="s">
        <v>380</v>
      </c>
      <c r="F46" s="41" t="e">
        <v>#N/A</v>
      </c>
      <c r="G46" s="41" t="e">
        <v>#N/A</v>
      </c>
      <c r="H46" s="41">
        <v>5.0632754302405256E-2</v>
      </c>
      <c r="I46" s="41">
        <v>2.5953031437289973E-2</v>
      </c>
      <c r="J46" s="42">
        <v>2.5837400974941387</v>
      </c>
      <c r="K46" s="28">
        <v>9.4172197552467729</v>
      </c>
      <c r="L46" s="28">
        <v>7.4514016498806477</v>
      </c>
      <c r="M46" s="41" t="e">
        <v>#N/A</v>
      </c>
      <c r="N46" s="29">
        <v>4.7912792711815211</v>
      </c>
      <c r="O46" s="41">
        <v>0.33866117373622495</v>
      </c>
      <c r="P46" s="43" t="e">
        <v>#N/A</v>
      </c>
      <c r="Q46" s="29">
        <v>-3.7247543939784165</v>
      </c>
      <c r="R46" s="44" t="e">
        <v>#N/A</v>
      </c>
      <c r="S46" s="44">
        <v>1139443000000</v>
      </c>
      <c r="T46" s="44">
        <v>569625542656</v>
      </c>
      <c r="U46" s="29">
        <v>10.146115208898626</v>
      </c>
      <c r="V46" s="29">
        <v>43.514257023491147</v>
      </c>
      <c r="W46" s="29">
        <v>-4.6658722282842922</v>
      </c>
      <c r="X46" s="29">
        <v>28.530025660695667</v>
      </c>
      <c r="Y46" s="29">
        <v>0.91427678530554024</v>
      </c>
      <c r="Z46" t="s">
        <v>78</v>
      </c>
      <c r="AA46" t="s">
        <v>87</v>
      </c>
      <c r="AB46" t="s">
        <v>118</v>
      </c>
    </row>
    <row r="47" spans="1:28" x14ac:dyDescent="0.25">
      <c r="D47" s="1" t="s">
        <v>388</v>
      </c>
      <c r="E47" s="1" t="s">
        <v>389</v>
      </c>
      <c r="F47" s="41" t="e">
        <v>#N/A</v>
      </c>
      <c r="G47" s="41" t="e">
        <v>#N/A</v>
      </c>
      <c r="H47" s="41">
        <v>-0.83381435069151555</v>
      </c>
      <c r="I47" s="41">
        <v>-1.1340165834509233</v>
      </c>
      <c r="J47" s="42" t="e">
        <v>#N/A</v>
      </c>
      <c r="K47" s="28">
        <v>-9.0837117562632521</v>
      </c>
      <c r="L47" s="28">
        <v>-4.5415523849055637</v>
      </c>
      <c r="M47" s="41" t="e">
        <v>#N/A</v>
      </c>
      <c r="N47" s="29">
        <v>-4.8287248731823107</v>
      </c>
      <c r="O47" s="41">
        <v>-0.30185620864432605</v>
      </c>
      <c r="P47" s="43">
        <v>2.0230050854574584E-2</v>
      </c>
      <c r="Q47" s="29">
        <v>-13.557402893928572</v>
      </c>
      <c r="R47" s="44" t="e">
        <v>#N/A</v>
      </c>
      <c r="S47" s="44">
        <v>692377000</v>
      </c>
      <c r="T47" s="44">
        <v>1835311616</v>
      </c>
      <c r="U47" s="29" t="e">
        <v>#N/A</v>
      </c>
      <c r="V47" s="29" t="e">
        <v>#N/A</v>
      </c>
      <c r="W47" s="29">
        <v>7.8891235002132714</v>
      </c>
      <c r="X47" s="29" t="e">
        <v>#N/A</v>
      </c>
      <c r="Y47" s="29" t="e">
        <v>#N/A</v>
      </c>
      <c r="Z47" t="s">
        <v>77</v>
      </c>
      <c r="AA47" t="s">
        <v>83</v>
      </c>
      <c r="AB47" t="s">
        <v>193</v>
      </c>
    </row>
    <row r="48" spans="1:28" x14ac:dyDescent="0.25">
      <c r="D48" s="1" t="s">
        <v>395</v>
      </c>
      <c r="E48" s="1" t="s">
        <v>396</v>
      </c>
      <c r="F48" s="41" t="e">
        <v>#N/A</v>
      </c>
      <c r="G48" s="41" t="e">
        <v>#N/A</v>
      </c>
      <c r="H48" s="41" t="e">
        <v>#N/A</v>
      </c>
      <c r="I48" s="41" t="e">
        <v>#N/A</v>
      </c>
      <c r="J48" s="42">
        <v>2.692968447859911</v>
      </c>
      <c r="K48" s="28" t="e">
        <v>#N/A</v>
      </c>
      <c r="L48" s="28" t="e">
        <v>#N/A</v>
      </c>
      <c r="M48" s="41">
        <v>-0.25471654863436466</v>
      </c>
      <c r="N48" s="29" t="e">
        <v>#N/A</v>
      </c>
      <c r="O48" s="41">
        <v>2.8379597052274406E-2</v>
      </c>
      <c r="P48" s="43" t="e">
        <v>#N/A</v>
      </c>
      <c r="Q48" s="29">
        <v>-3.6060872378912805</v>
      </c>
      <c r="R48" s="44">
        <v>-1918611000000</v>
      </c>
      <c r="S48" s="44">
        <v>-1918611000000</v>
      </c>
      <c r="T48" s="44">
        <v>56812498944</v>
      </c>
      <c r="U48" s="29" t="e">
        <v>#N/A</v>
      </c>
      <c r="V48" s="29" t="e">
        <v>#N/A</v>
      </c>
      <c r="W48" s="29" t="e">
        <v>#N/A</v>
      </c>
      <c r="X48" s="29">
        <v>10.489729898820935</v>
      </c>
      <c r="Y48" s="29">
        <v>0.30606453766133795</v>
      </c>
      <c r="Z48" t="s">
        <v>66</v>
      </c>
      <c r="AA48" t="s">
        <v>67</v>
      </c>
      <c r="AB48" t="s">
        <v>68</v>
      </c>
    </row>
    <row r="49" spans="4:28" x14ac:dyDescent="0.25">
      <c r="D49" s="1" t="s">
        <v>403</v>
      </c>
      <c r="E49" s="1" t="s">
        <v>404</v>
      </c>
      <c r="F49" s="41" t="e">
        <v>#N/A</v>
      </c>
      <c r="G49" s="41" t="e">
        <v>#N/A</v>
      </c>
      <c r="H49" s="41" t="e">
        <v>#N/A</v>
      </c>
      <c r="I49" s="41" t="e">
        <v>#N/A</v>
      </c>
      <c r="J49" s="42">
        <v>3.7883895824843479</v>
      </c>
      <c r="K49" s="28" t="e">
        <v>#N/A</v>
      </c>
      <c r="L49" s="28" t="e">
        <v>#N/A</v>
      </c>
      <c r="M49" s="41">
        <v>-0.16832768303832546</v>
      </c>
      <c r="N49" s="29" t="e">
        <v>#N/A</v>
      </c>
      <c r="O49" s="41">
        <v>4.4952163730617715E-2</v>
      </c>
      <c r="P49" s="43" t="e">
        <v>#N/A</v>
      </c>
      <c r="Q49" s="29">
        <v>-1.101529105899733</v>
      </c>
      <c r="R49" s="44">
        <v>-336435000000</v>
      </c>
      <c r="S49" s="44">
        <v>-336435000000</v>
      </c>
      <c r="T49" s="44">
        <v>39961550848</v>
      </c>
      <c r="U49" s="29" t="e">
        <v>#N/A</v>
      </c>
      <c r="V49" s="29" t="e">
        <v>#N/A</v>
      </c>
      <c r="W49" s="29" t="e">
        <v>#N/A</v>
      </c>
      <c r="X49" s="29">
        <v>7.2934837662262808</v>
      </c>
      <c r="Y49" s="29">
        <v>0.28748853170445338</v>
      </c>
      <c r="Z49" t="s">
        <v>66</v>
      </c>
      <c r="AA49" t="s">
        <v>67</v>
      </c>
      <c r="AB49" t="s">
        <v>68</v>
      </c>
    </row>
    <row r="50" spans="4:28" x14ac:dyDescent="0.25">
      <c r="D50" s="1" t="s">
        <v>407</v>
      </c>
      <c r="E50" s="1" t="s">
        <v>408</v>
      </c>
      <c r="F50" s="41" t="e">
        <v>#N/A</v>
      </c>
      <c r="G50" s="41" t="e">
        <v>#N/A</v>
      </c>
      <c r="H50" s="41">
        <v>8.6233719651398713E-2</v>
      </c>
      <c r="I50" s="41">
        <v>9.1060010848304548E-2</v>
      </c>
      <c r="J50" s="42">
        <v>2.3683491564783825</v>
      </c>
      <c r="K50" s="28">
        <v>10.199994304507545</v>
      </c>
      <c r="L50" s="28">
        <v>12.259172904650878</v>
      </c>
      <c r="M50" s="41" t="e">
        <v>#N/A</v>
      </c>
      <c r="N50" s="29">
        <v>-13.66690074906367</v>
      </c>
      <c r="O50" s="41">
        <v>0.90345508848020872</v>
      </c>
      <c r="P50" s="43">
        <v>0</v>
      </c>
      <c r="Q50" s="29">
        <v>-4.1102612270989676</v>
      </c>
      <c r="R50" s="44" t="e">
        <v>#N/A</v>
      </c>
      <c r="S50" s="44">
        <v>60839000000</v>
      </c>
      <c r="T50" s="44">
        <v>95039995904</v>
      </c>
      <c r="U50" s="29">
        <v>8.5802893033707868</v>
      </c>
      <c r="V50" s="29">
        <v>9.6182093686696408</v>
      </c>
      <c r="W50" s="29">
        <v>3.8930978108809833</v>
      </c>
      <c r="X50" s="29">
        <v>33.753437805567216</v>
      </c>
      <c r="Y50" s="29">
        <v>0.79087092861352914</v>
      </c>
      <c r="Z50" t="s">
        <v>74</v>
      </c>
      <c r="AA50" t="s">
        <v>98</v>
      </c>
      <c r="AB50" t="s">
        <v>106</v>
      </c>
    </row>
    <row r="51" spans="4:28" x14ac:dyDescent="0.25">
      <c r="D51" s="1" t="s">
        <v>411</v>
      </c>
      <c r="E51" s="1" t="s">
        <v>412</v>
      </c>
      <c r="F51" s="41" t="e">
        <v>#N/A</v>
      </c>
      <c r="G51" s="41" t="e">
        <v>#N/A</v>
      </c>
      <c r="H51" s="41">
        <v>4.8896035635257865E-2</v>
      </c>
      <c r="I51" s="41">
        <v>8.5613294789768604E-2</v>
      </c>
      <c r="J51" s="42">
        <v>8.5885695438285481</v>
      </c>
      <c r="K51" s="28">
        <v>11.485211558860462</v>
      </c>
      <c r="L51" s="28">
        <v>11.331831127942861</v>
      </c>
      <c r="M51" s="41" t="e">
        <v>#N/A</v>
      </c>
      <c r="N51" s="29">
        <v>1.355251152966467</v>
      </c>
      <c r="O51" s="41">
        <v>0.58037631268934231</v>
      </c>
      <c r="P51" s="43">
        <v>6.7042008311805007E-3</v>
      </c>
      <c r="Q51" s="29">
        <v>11.581209374336904</v>
      </c>
      <c r="R51" s="44" t="e">
        <v>#N/A</v>
      </c>
      <c r="S51" s="44">
        <v>510937000000</v>
      </c>
      <c r="T51" s="44">
        <v>267666735104</v>
      </c>
      <c r="U51" s="29">
        <v>4.7006253528139883</v>
      </c>
      <c r="V51" s="29">
        <v>8.5979867659739853</v>
      </c>
      <c r="W51" s="29">
        <v>6.2334977835468282</v>
      </c>
      <c r="X51" s="29">
        <v>7.6750155963006854</v>
      </c>
      <c r="Y51" s="29">
        <v>0.65317948823111438</v>
      </c>
      <c r="Z51" t="s">
        <v>82</v>
      </c>
      <c r="AA51" t="s">
        <v>160</v>
      </c>
      <c r="AB51" t="s">
        <v>413</v>
      </c>
    </row>
    <row r="52" spans="4:28" x14ac:dyDescent="0.25">
      <c r="D52" s="1" t="s">
        <v>439</v>
      </c>
      <c r="E52" s="1" t="s">
        <v>440</v>
      </c>
      <c r="F52" s="41" t="e">
        <v>#N/A</v>
      </c>
      <c r="G52" s="41" t="e">
        <v>#N/A</v>
      </c>
      <c r="H52" s="41" t="e">
        <v>#N/A</v>
      </c>
      <c r="I52" s="41" t="e">
        <v>#N/A</v>
      </c>
      <c r="J52" s="42">
        <v>16.51558711158647</v>
      </c>
      <c r="K52" s="28">
        <v>11.18498155422968</v>
      </c>
      <c r="L52" s="28">
        <v>12.709074585176072</v>
      </c>
      <c r="M52" s="41">
        <v>-0.31546025320196852</v>
      </c>
      <c r="N52" s="29">
        <v>-7.0747863247863245</v>
      </c>
      <c r="O52" s="41">
        <v>0.91303106796116507</v>
      </c>
      <c r="P52" s="43" t="e">
        <v>#N/A</v>
      </c>
      <c r="Q52" s="29">
        <v>2.0079218276548199</v>
      </c>
      <c r="R52" s="44" t="e">
        <v>#N/A</v>
      </c>
      <c r="S52" s="44" t="e">
        <v>#N/A</v>
      </c>
      <c r="T52" s="44">
        <v>356199989248</v>
      </c>
      <c r="U52" s="29">
        <v>9.748342458049887</v>
      </c>
      <c r="V52" s="29">
        <v>13.296198730030333</v>
      </c>
      <c r="W52" s="29">
        <v>13.696799964256018</v>
      </c>
      <c r="X52" s="29">
        <v>5.2525699208447332</v>
      </c>
      <c r="Y52" s="29">
        <v>0.7893055072930828</v>
      </c>
      <c r="Z52" t="s">
        <v>65</v>
      </c>
      <c r="AA52" t="s">
        <v>170</v>
      </c>
      <c r="AB52" t="s">
        <v>171</v>
      </c>
    </row>
    <row r="53" spans="4:28" x14ac:dyDescent="0.25">
      <c r="D53" s="1" t="s">
        <v>469</v>
      </c>
      <c r="E53" s="1" t="s">
        <v>470</v>
      </c>
      <c r="F53" s="41" t="e">
        <v>#N/A</v>
      </c>
      <c r="G53" s="41" t="e">
        <v>#N/A</v>
      </c>
      <c r="H53" s="41">
        <v>2.1312909667093261E-2</v>
      </c>
      <c r="I53" s="41">
        <v>2.2653527258419525E-2</v>
      </c>
      <c r="J53" s="42">
        <v>1.8750153263657632</v>
      </c>
      <c r="K53" s="28">
        <v>9.1478359074596973</v>
      </c>
      <c r="L53" s="28">
        <v>6.5973675847152053</v>
      </c>
      <c r="M53" s="41" t="e">
        <v>#N/A</v>
      </c>
      <c r="N53" s="29">
        <v>9.7524485202421154</v>
      </c>
      <c r="O53" s="41">
        <v>0.3349606249444238</v>
      </c>
      <c r="P53" s="43">
        <v>6.7964632010593315E-3</v>
      </c>
      <c r="Q53" s="29">
        <v>8.5318401453169486</v>
      </c>
      <c r="R53" s="44" t="e">
        <v>#N/A</v>
      </c>
      <c r="S53" s="44">
        <v>4727255000000</v>
      </c>
      <c r="T53" s="44">
        <v>1168078012416</v>
      </c>
      <c r="U53" s="29">
        <v>14.579044668065821</v>
      </c>
      <c r="V53" s="29">
        <v>35.806871036390291</v>
      </c>
      <c r="W53" s="29">
        <v>4.002643616524904</v>
      </c>
      <c r="X53" s="29">
        <v>23.934155098427279</v>
      </c>
      <c r="Y53" s="29">
        <v>0.56798256608684639</v>
      </c>
      <c r="Z53" t="s">
        <v>82</v>
      </c>
      <c r="AA53" t="s">
        <v>89</v>
      </c>
      <c r="AB53" t="s">
        <v>161</v>
      </c>
    </row>
    <row r="54" spans="4:28" x14ac:dyDescent="0.25">
      <c r="D54" s="1" t="s">
        <v>479</v>
      </c>
      <c r="E54" s="1" t="s">
        <v>480</v>
      </c>
      <c r="F54" s="41" t="e">
        <v>#N/A</v>
      </c>
      <c r="G54" s="41" t="e">
        <v>#N/A</v>
      </c>
      <c r="H54" s="41">
        <v>3.5202396301744154E-2</v>
      </c>
      <c r="I54" s="41">
        <v>6.3217468090230391E-3</v>
      </c>
      <c r="J54" s="42">
        <v>0.40435808154554642</v>
      </c>
      <c r="K54" s="28">
        <v>3.6997914770367819</v>
      </c>
      <c r="L54" s="28">
        <v>2.6866575093707077</v>
      </c>
      <c r="M54" s="41" t="e">
        <v>#N/A</v>
      </c>
      <c r="N54" s="29">
        <v>10.070623916811092</v>
      </c>
      <c r="O54" s="41">
        <v>0.40924554732839702</v>
      </c>
      <c r="P54" s="43">
        <v>1.0048907229099801E-2</v>
      </c>
      <c r="Q54" s="29">
        <v>-2.8985859884296956</v>
      </c>
      <c r="R54" s="44" t="e">
        <v>#N/A</v>
      </c>
      <c r="S54" s="44">
        <v>49828000000</v>
      </c>
      <c r="T54" s="44">
        <v>12471154688</v>
      </c>
      <c r="U54" s="29">
        <v>15.474070488734835</v>
      </c>
      <c r="V54" s="29">
        <v>113.37826885079365</v>
      </c>
      <c r="W54" s="29">
        <v>-15.948803857864553</v>
      </c>
      <c r="X54" s="29">
        <v>52.61351488765785</v>
      </c>
      <c r="Y54" s="29">
        <v>0.46226579913485044</v>
      </c>
      <c r="Z54" t="s">
        <v>77</v>
      </c>
      <c r="AA54" t="s">
        <v>83</v>
      </c>
      <c r="AB54" t="s">
        <v>481</v>
      </c>
    </row>
    <row r="55" spans="4:28" x14ac:dyDescent="0.25">
      <c r="D55" s="1" t="s">
        <v>506</v>
      </c>
      <c r="E55" s="1" t="s">
        <v>507</v>
      </c>
      <c r="F55" s="41" t="e">
        <v>#N/A</v>
      </c>
      <c r="G55" s="41" t="e">
        <v>#N/A</v>
      </c>
      <c r="H55" s="41" t="e">
        <v>#N/A</v>
      </c>
      <c r="I55" s="41" t="e">
        <v>#N/A</v>
      </c>
      <c r="J55" s="42">
        <v>2.0442337783552795</v>
      </c>
      <c r="K55" s="28" t="e">
        <v>#N/A</v>
      </c>
      <c r="L55" s="28" t="e">
        <v>#N/A</v>
      </c>
      <c r="M55" s="41">
        <v>-4.2125038608389356E-2</v>
      </c>
      <c r="N55" s="29" t="e">
        <v>#N/A</v>
      </c>
      <c r="O55" s="41">
        <v>5.6121518588065987E-2</v>
      </c>
      <c r="P55" s="43" t="e">
        <v>#N/A</v>
      </c>
      <c r="Q55" s="29">
        <v>-1.9841648900297795</v>
      </c>
      <c r="R55" s="44">
        <v>48734000000</v>
      </c>
      <c r="S55" s="44">
        <v>48734000000</v>
      </c>
      <c r="T55" s="44">
        <v>7058667008</v>
      </c>
      <c r="U55" s="29" t="e">
        <v>#N/A</v>
      </c>
      <c r="V55" s="29" t="e">
        <v>#N/A</v>
      </c>
      <c r="W55" s="29" t="e">
        <v>#N/A</v>
      </c>
      <c r="X55" s="29">
        <v>40.727805280542889</v>
      </c>
      <c r="Y55" s="29">
        <v>0.13692862166154338</v>
      </c>
      <c r="Z55" t="s">
        <v>66</v>
      </c>
      <c r="AA55" t="s">
        <v>67</v>
      </c>
      <c r="AB55" t="s">
        <v>68</v>
      </c>
    </row>
    <row r="56" spans="4:28" x14ac:dyDescent="0.25">
      <c r="D56" s="1" t="s">
        <v>530</v>
      </c>
      <c r="E56" s="1" t="s">
        <v>531</v>
      </c>
      <c r="F56" s="41" t="e">
        <v>#N/A</v>
      </c>
      <c r="G56" s="41" t="e">
        <v>#N/A</v>
      </c>
      <c r="H56" s="41" t="e">
        <v>#N/A</v>
      </c>
      <c r="I56" s="41" t="e">
        <v>#N/A</v>
      </c>
      <c r="J56" s="42">
        <v>0.51409015884553066</v>
      </c>
      <c r="K56" s="28" t="e">
        <v>#N/A</v>
      </c>
      <c r="L56" s="28" t="e">
        <v>#N/A</v>
      </c>
      <c r="M56" s="41">
        <v>-0.14141760236024289</v>
      </c>
      <c r="N56" s="29" t="e">
        <v>#N/A</v>
      </c>
      <c r="O56" s="41">
        <v>3.1647937778327279E-2</v>
      </c>
      <c r="P56" s="43" t="e">
        <v>#N/A</v>
      </c>
      <c r="Q56" s="29">
        <v>0.60873784295390831</v>
      </c>
      <c r="R56" s="44">
        <v>-373496000000</v>
      </c>
      <c r="S56" s="44">
        <v>-373496000000</v>
      </c>
      <c r="T56" s="44">
        <v>35540951040</v>
      </c>
      <c r="U56" s="29" t="e">
        <v>#N/A</v>
      </c>
      <c r="V56" s="29" t="e">
        <v>#N/A</v>
      </c>
      <c r="W56" s="29" t="e">
        <v>#N/A</v>
      </c>
      <c r="X56" s="29">
        <v>27.235298089115851</v>
      </c>
      <c r="Y56" s="29">
        <v>0.28204323255388658</v>
      </c>
      <c r="Z56" t="s">
        <v>66</v>
      </c>
      <c r="AA56" t="s">
        <v>67</v>
      </c>
      <c r="AB56" t="s">
        <v>68</v>
      </c>
    </row>
    <row r="57" spans="4:28" x14ac:dyDescent="0.25">
      <c r="D57" s="1" t="s">
        <v>537</v>
      </c>
      <c r="E57" s="1" t="s">
        <v>538</v>
      </c>
      <c r="F57" s="41" t="e">
        <v>#N/A</v>
      </c>
      <c r="G57" s="41" t="e">
        <v>#N/A</v>
      </c>
      <c r="H57" s="41" t="e">
        <v>#N/A</v>
      </c>
      <c r="I57" s="41" t="e">
        <v>#N/A</v>
      </c>
      <c r="J57" s="42">
        <v>-3.1193266215547117</v>
      </c>
      <c r="K57" s="28">
        <v>6.6026891138211949</v>
      </c>
      <c r="L57" s="28">
        <v>-1.2262288267691988</v>
      </c>
      <c r="M57" s="41" t="e">
        <v>#N/A</v>
      </c>
      <c r="N57" s="29" t="e">
        <v>#N/A</v>
      </c>
      <c r="O57" s="41">
        <v>0.82064007421150276</v>
      </c>
      <c r="P57" s="43" t="e">
        <v>#N/A</v>
      </c>
      <c r="Q57" s="29">
        <v>-7.9082629809970708</v>
      </c>
      <c r="R57" s="44" t="e">
        <v>#N/A</v>
      </c>
      <c r="S57" s="44" t="e">
        <v>#N/A</v>
      </c>
      <c r="T57" s="44">
        <v>10352014336</v>
      </c>
      <c r="U57" s="29" t="e">
        <v>#N/A</v>
      </c>
      <c r="V57" s="29" t="e">
        <v>#N/A</v>
      </c>
      <c r="W57" s="29">
        <v>-5.361275419315648</v>
      </c>
      <c r="X57" s="29" t="e">
        <v>#N/A</v>
      </c>
      <c r="Y57" s="29">
        <v>0.49037903848979819</v>
      </c>
      <c r="Z57" t="s">
        <v>78</v>
      </c>
      <c r="AA57" t="s">
        <v>85</v>
      </c>
      <c r="AB57" t="s">
        <v>85</v>
      </c>
    </row>
    <row r="58" spans="4:28" x14ac:dyDescent="0.25">
      <c r="D58" s="1" t="s">
        <v>568</v>
      </c>
      <c r="E58" s="1" t="s">
        <v>569</v>
      </c>
      <c r="F58" s="41" t="e">
        <v>#N/A</v>
      </c>
      <c r="G58" s="41" t="e">
        <v>#N/A</v>
      </c>
      <c r="H58" s="41">
        <v>8.8310376369117288E-2</v>
      </c>
      <c r="I58" s="41">
        <v>0.10976385441781485</v>
      </c>
      <c r="J58" s="42">
        <v>6.9094911334634928</v>
      </c>
      <c r="K58" s="28">
        <v>15.1002097649154</v>
      </c>
      <c r="L58" s="28">
        <v>16.128844717066411</v>
      </c>
      <c r="M58" s="41" t="e">
        <v>#N/A</v>
      </c>
      <c r="N58" s="29">
        <v>-1.3578238735254582</v>
      </c>
      <c r="O58" s="41">
        <v>0.73356917109185538</v>
      </c>
      <c r="P58" s="43">
        <v>6.6974966875290431E-3</v>
      </c>
      <c r="Q58" s="29">
        <v>2.5803206381418691</v>
      </c>
      <c r="R58" s="44" t="e">
        <v>#N/A</v>
      </c>
      <c r="S58" s="44">
        <v>10043042000</v>
      </c>
      <c r="T58" s="44">
        <v>7511995392</v>
      </c>
      <c r="U58" s="29">
        <v>2.9815331087017678</v>
      </c>
      <c r="V58" s="29">
        <v>4.6821458920518921</v>
      </c>
      <c r="W58" s="29">
        <v>9.0036530203451974</v>
      </c>
      <c r="X58" s="29">
        <v>8.9968840696451231</v>
      </c>
      <c r="Y58" s="29">
        <v>0.60767375639371668</v>
      </c>
      <c r="Z58" t="s">
        <v>78</v>
      </c>
      <c r="AA58" t="s">
        <v>87</v>
      </c>
      <c r="AB58" t="s">
        <v>247</v>
      </c>
    </row>
    <row r="59" spans="4:28" x14ac:dyDescent="0.25">
      <c r="D59" s="1" t="s">
        <v>570</v>
      </c>
      <c r="E59" s="1" t="s">
        <v>571</v>
      </c>
      <c r="F59" s="41" t="e">
        <v>#N/A</v>
      </c>
      <c r="G59" s="41" t="e">
        <v>#N/A</v>
      </c>
      <c r="H59" s="41" t="e">
        <v>#N/A</v>
      </c>
      <c r="I59" s="41" t="e">
        <v>#N/A</v>
      </c>
      <c r="J59" s="42">
        <v>1.5314504227731318</v>
      </c>
      <c r="K59" s="28" t="e">
        <v>#N/A</v>
      </c>
      <c r="L59" s="28" t="e">
        <v>#N/A</v>
      </c>
      <c r="M59" s="41">
        <v>-4.6934684605478769E-2</v>
      </c>
      <c r="N59" s="29" t="e">
        <v>#N/A</v>
      </c>
      <c r="O59" s="41">
        <v>4.4324787385246513E-2</v>
      </c>
      <c r="P59" s="43" t="e">
        <v>#N/A</v>
      </c>
      <c r="Q59" s="29">
        <v>-6.5508851625434188</v>
      </c>
      <c r="R59" s="44">
        <v>-252954000000</v>
      </c>
      <c r="S59" s="44">
        <v>-252954000000</v>
      </c>
      <c r="T59" s="44">
        <v>20523509760</v>
      </c>
      <c r="U59" s="29" t="e">
        <v>#N/A</v>
      </c>
      <c r="V59" s="29" t="e">
        <v>#N/A</v>
      </c>
      <c r="W59" s="29" t="e">
        <v>#N/A</v>
      </c>
      <c r="X59" s="29" t="e">
        <v>#N/A</v>
      </c>
      <c r="Y59" s="29">
        <v>0.20559608643457383</v>
      </c>
      <c r="Z59" t="s">
        <v>66</v>
      </c>
      <c r="AA59" t="s">
        <v>67</v>
      </c>
      <c r="AB59" t="s">
        <v>68</v>
      </c>
    </row>
    <row r="60" spans="4:28" x14ac:dyDescent="0.25">
      <c r="D60" s="1" t="s">
        <v>600</v>
      </c>
      <c r="E60" s="1" t="s">
        <v>601</v>
      </c>
      <c r="F60" s="41" t="e">
        <v>#N/A</v>
      </c>
      <c r="G60" s="41" t="e">
        <v>#N/A</v>
      </c>
      <c r="H60" s="41" t="e">
        <v>#N/A</v>
      </c>
      <c r="I60" s="41" t="e">
        <v>#N/A</v>
      </c>
      <c r="J60" s="42">
        <v>4.9160232302147628</v>
      </c>
      <c r="K60" s="28" t="e">
        <v>#N/A</v>
      </c>
      <c r="L60" s="28" t="e">
        <v>#N/A</v>
      </c>
      <c r="M60" s="41">
        <v>-6.0901279355032104E-2</v>
      </c>
      <c r="N60" s="29" t="e">
        <v>#N/A</v>
      </c>
      <c r="O60" s="41">
        <v>4.6695028175856038E-2</v>
      </c>
      <c r="P60" s="43" t="e">
        <v>#N/A</v>
      </c>
      <c r="Q60" s="29">
        <v>2.5732511535062352</v>
      </c>
      <c r="R60" s="44">
        <v>-256037000000</v>
      </c>
      <c r="S60" s="44">
        <v>-256037000000</v>
      </c>
      <c r="T60" s="44">
        <v>168565981184</v>
      </c>
      <c r="U60" s="29" t="e">
        <v>#N/A</v>
      </c>
      <c r="V60" s="29" t="e">
        <v>#N/A</v>
      </c>
      <c r="W60" s="29" t="e">
        <v>#N/A</v>
      </c>
      <c r="X60" s="29">
        <v>6.4328634953772923</v>
      </c>
      <c r="Y60" s="29">
        <v>0.33959971967516517</v>
      </c>
      <c r="Z60" t="s">
        <v>66</v>
      </c>
      <c r="AA60" t="s">
        <v>67</v>
      </c>
      <c r="AB60" t="s">
        <v>68</v>
      </c>
    </row>
    <row r="61" spans="4:28" x14ac:dyDescent="0.25">
      <c r="D61" s="1" t="s">
        <v>606</v>
      </c>
      <c r="E61" s="1" t="s">
        <v>607</v>
      </c>
      <c r="F61" s="41" t="e">
        <v>#N/A</v>
      </c>
      <c r="G61" s="41" t="e">
        <v>#N/A</v>
      </c>
      <c r="H61" s="41" t="e">
        <v>#N/A</v>
      </c>
      <c r="I61" s="41" t="e">
        <v>#N/A</v>
      </c>
      <c r="J61" s="42">
        <v>4.8623389227279921</v>
      </c>
      <c r="K61" s="28">
        <v>13.25825358897743</v>
      </c>
      <c r="L61" s="28">
        <v>10.196491577032539</v>
      </c>
      <c r="M61" s="41" t="e">
        <v>#N/A</v>
      </c>
      <c r="N61" s="29">
        <v>-3.5159434507944791</v>
      </c>
      <c r="O61" s="41">
        <v>0.74014718917683786</v>
      </c>
      <c r="P61" s="43" t="e">
        <v>#N/A</v>
      </c>
      <c r="Q61" s="29">
        <v>0.76600127299684684</v>
      </c>
      <c r="R61" s="44" t="e">
        <v>#N/A</v>
      </c>
      <c r="S61" s="44" t="e">
        <v>#N/A</v>
      </c>
      <c r="T61" s="44">
        <v>834175565824</v>
      </c>
      <c r="U61" s="29">
        <v>6.417601204749861</v>
      </c>
      <c r="V61" s="29">
        <v>12.078603023117809</v>
      </c>
      <c r="W61" s="29">
        <v>3.8550637680491486</v>
      </c>
      <c r="X61" s="29">
        <v>28.387139972091369</v>
      </c>
      <c r="Y61" s="29">
        <v>1.3369291639486602</v>
      </c>
      <c r="Z61" t="s">
        <v>77</v>
      </c>
      <c r="AA61" t="s">
        <v>177</v>
      </c>
      <c r="AB61" t="s">
        <v>178</v>
      </c>
    </row>
    <row r="62" spans="4:28" x14ac:dyDescent="0.25">
      <c r="D62" s="1" t="s">
        <v>610</v>
      </c>
      <c r="E62" s="1" t="s">
        <v>611</v>
      </c>
      <c r="F62" s="41" t="e">
        <v>#N/A</v>
      </c>
      <c r="G62" s="41" t="e">
        <v>#N/A</v>
      </c>
      <c r="H62" s="41" t="e">
        <v>#N/A</v>
      </c>
      <c r="I62" s="41" t="e">
        <v>#N/A</v>
      </c>
      <c r="J62" s="42">
        <v>3.1627614494679901</v>
      </c>
      <c r="K62" s="28" t="e">
        <v>#N/A</v>
      </c>
      <c r="L62" s="28" t="e">
        <v>#N/A</v>
      </c>
      <c r="M62" s="41">
        <v>-7.9157013528870751E-2</v>
      </c>
      <c r="N62" s="29" t="e">
        <v>#N/A</v>
      </c>
      <c r="O62" s="41">
        <v>4.7558185248900951E-2</v>
      </c>
      <c r="P62" s="43" t="e">
        <v>#N/A</v>
      </c>
      <c r="Q62" s="29">
        <v>-2.288954683272113</v>
      </c>
      <c r="R62" s="44">
        <v>-104505000000</v>
      </c>
      <c r="S62" s="44">
        <v>-104505000000</v>
      </c>
      <c r="T62" s="44">
        <v>54329700352</v>
      </c>
      <c r="U62" s="29" t="e">
        <v>#N/A</v>
      </c>
      <c r="V62" s="29" t="e">
        <v>#N/A</v>
      </c>
      <c r="W62" s="29" t="e">
        <v>#N/A</v>
      </c>
      <c r="X62" s="29">
        <v>5.9883239639748691</v>
      </c>
      <c r="Y62" s="29">
        <v>0.19963895812133517</v>
      </c>
      <c r="Z62" t="s">
        <v>66</v>
      </c>
      <c r="AA62" t="s">
        <v>67</v>
      </c>
      <c r="AB62" t="s">
        <v>68</v>
      </c>
    </row>
    <row r="63" spans="4:28" x14ac:dyDescent="0.25">
      <c r="D63" s="1" t="s">
        <v>619</v>
      </c>
      <c r="E63" s="1" t="s">
        <v>620</v>
      </c>
      <c r="F63" s="41" t="e">
        <v>#N/A</v>
      </c>
      <c r="G63" s="41" t="e">
        <v>#N/A</v>
      </c>
      <c r="H63" s="41">
        <v>0.12880470896535487</v>
      </c>
      <c r="I63" s="41">
        <v>0.10270052830593472</v>
      </c>
      <c r="J63" s="42">
        <v>11.473906698636682</v>
      </c>
      <c r="K63" s="28">
        <v>4.5357849210353463</v>
      </c>
      <c r="L63" s="28">
        <v>4.6357858019157909</v>
      </c>
      <c r="M63" s="41" t="e">
        <v>#N/A</v>
      </c>
      <c r="N63" s="29">
        <v>1.8823718416824886</v>
      </c>
      <c r="O63" s="41">
        <v>0.43446458459456572</v>
      </c>
      <c r="P63" s="43">
        <v>2.4942699204530132E-3</v>
      </c>
      <c r="Q63" s="29">
        <v>2.3531866979625309</v>
      </c>
      <c r="R63" s="44" t="e">
        <v>#N/A</v>
      </c>
      <c r="S63" s="44">
        <v>186445000000</v>
      </c>
      <c r="T63" s="44">
        <v>141528186880</v>
      </c>
      <c r="U63" s="29">
        <v>6.0163921974587407</v>
      </c>
      <c r="V63" s="29">
        <v>10.756798980572384</v>
      </c>
      <c r="W63" s="29">
        <v>1.7339302184947203</v>
      </c>
      <c r="X63" s="29">
        <v>9.6432192480390384</v>
      </c>
      <c r="Y63" s="29">
        <v>1.1293310691955869</v>
      </c>
      <c r="Z63" t="s">
        <v>74</v>
      </c>
      <c r="AA63" t="s">
        <v>188</v>
      </c>
      <c r="AB63" t="s">
        <v>225</v>
      </c>
    </row>
    <row r="64" spans="4:28" x14ac:dyDescent="0.25">
      <c r="D64" s="1" t="s">
        <v>632</v>
      </c>
      <c r="E64" s="1" t="s">
        <v>633</v>
      </c>
      <c r="F64" s="41" t="e">
        <v>#N/A</v>
      </c>
      <c r="G64" s="41" t="e">
        <v>#N/A</v>
      </c>
      <c r="H64" s="41">
        <v>0.29187739224100523</v>
      </c>
      <c r="I64" s="41">
        <v>0.30237964064570205</v>
      </c>
      <c r="J64" s="42">
        <v>6.6359903739313042</v>
      </c>
      <c r="K64" s="28">
        <v>9.4362576763811141</v>
      </c>
      <c r="L64" s="28">
        <v>7.6462788111987159</v>
      </c>
      <c r="M64" s="41" t="e">
        <v>#N/A</v>
      </c>
      <c r="N64" s="29">
        <v>-7.1733495064192994</v>
      </c>
      <c r="O64" s="41">
        <v>0.66186500000327952</v>
      </c>
      <c r="P64" s="43" t="e">
        <v>#N/A</v>
      </c>
      <c r="Q64" s="29">
        <v>3.4491656583725332</v>
      </c>
      <c r="R64" s="44" t="e">
        <v>#N/A</v>
      </c>
      <c r="S64" s="44">
        <v>11834560000</v>
      </c>
      <c r="T64" s="44">
        <v>43337981952</v>
      </c>
      <c r="U64" s="29">
        <v>2.6782562055048809</v>
      </c>
      <c r="V64" s="29">
        <v>3.2923736707530744</v>
      </c>
      <c r="W64" s="29">
        <v>7.9933094342897384</v>
      </c>
      <c r="X64" s="29">
        <v>12.651055819412679</v>
      </c>
      <c r="Y64" s="29">
        <v>0.82215189707541825</v>
      </c>
      <c r="Z64" t="s">
        <v>77</v>
      </c>
      <c r="AA64" t="s">
        <v>387</v>
      </c>
      <c r="AB64" t="s">
        <v>488</v>
      </c>
    </row>
    <row r="65" spans="4:28" x14ac:dyDescent="0.25">
      <c r="D65" s="1" t="s">
        <v>645</v>
      </c>
      <c r="E65" s="1" t="s">
        <v>646</v>
      </c>
      <c r="F65" s="41" t="e">
        <v>#N/A</v>
      </c>
      <c r="G65" s="41" t="e">
        <v>#N/A</v>
      </c>
      <c r="H65" s="41" t="e">
        <v>#N/A</v>
      </c>
      <c r="I65" s="41" t="e">
        <v>#N/A</v>
      </c>
      <c r="J65" s="42" t="e">
        <v>#N/A</v>
      </c>
      <c r="K65" s="28" t="e">
        <v>#N/A</v>
      </c>
      <c r="L65" s="28" t="e">
        <v>#N/A</v>
      </c>
      <c r="M65" s="41" t="e">
        <v>#N/A</v>
      </c>
      <c r="N65" s="29" t="e">
        <v>#N/A</v>
      </c>
      <c r="O65" s="41" t="e">
        <v>#N/A</v>
      </c>
      <c r="P65" s="43" t="e">
        <v>#N/A</v>
      </c>
      <c r="Q65" s="29">
        <v>6.9201998891801253</v>
      </c>
      <c r="R65" s="44" t="e">
        <v>#N/A</v>
      </c>
      <c r="S65" s="44" t="e">
        <v>#N/A</v>
      </c>
      <c r="T65" s="44">
        <v>32545918976</v>
      </c>
      <c r="U65" s="29" t="e">
        <v>#N/A</v>
      </c>
      <c r="V65" s="29" t="e">
        <v>#N/A</v>
      </c>
      <c r="W65" s="29" t="e">
        <v>#N/A</v>
      </c>
      <c r="X65" s="29" t="e">
        <v>#N/A</v>
      </c>
      <c r="Y65" s="29" t="e">
        <v>#N/A</v>
      </c>
      <c r="Z65" t="s">
        <v>77</v>
      </c>
      <c r="AA65" t="s">
        <v>647</v>
      </c>
      <c r="AB65" t="s">
        <v>647</v>
      </c>
    </row>
    <row r="66" spans="4:28" x14ac:dyDescent="0.25">
      <c r="D66" s="1" t="s">
        <v>650</v>
      </c>
      <c r="E66" s="1" t="s">
        <v>651</v>
      </c>
      <c r="F66" s="41" t="e">
        <v>#N/A</v>
      </c>
      <c r="G66" s="41" t="e">
        <v>#N/A</v>
      </c>
      <c r="H66" s="41">
        <v>0.14417329865107137</v>
      </c>
      <c r="I66" s="41">
        <v>0.11112911417738561</v>
      </c>
      <c r="J66" s="42">
        <v>11.647564506353019</v>
      </c>
      <c r="K66" s="28">
        <v>13.668486692816151</v>
      </c>
      <c r="L66" s="28">
        <v>11.643269599602508</v>
      </c>
      <c r="M66" s="41" t="e">
        <v>#N/A</v>
      </c>
      <c r="N66" s="29">
        <v>-0.91993158954644283</v>
      </c>
      <c r="O66" s="41">
        <v>0.63230583497341897</v>
      </c>
      <c r="P66" s="43">
        <v>3.4741189479354697E-3</v>
      </c>
      <c r="Q66" s="29">
        <v>9.2457613498094258</v>
      </c>
      <c r="R66" s="44" t="e">
        <v>#N/A</v>
      </c>
      <c r="S66" s="44">
        <v>3437686000</v>
      </c>
      <c r="T66" s="44">
        <v>4141799936</v>
      </c>
      <c r="U66" s="29">
        <v>3.8245830146878572</v>
      </c>
      <c r="V66" s="29">
        <v>4.7359632213386593</v>
      </c>
      <c r="W66" s="29" t="e">
        <v>#N/A</v>
      </c>
      <c r="X66" s="29">
        <v>7.5279106858054226</v>
      </c>
      <c r="Y66" s="29">
        <v>0.84051398448199299</v>
      </c>
      <c r="Z66" t="s">
        <v>65</v>
      </c>
      <c r="AA66" t="s">
        <v>170</v>
      </c>
      <c r="AB66" t="s">
        <v>652</v>
      </c>
    </row>
    <row r="67" spans="4:28" x14ac:dyDescent="0.25">
      <c r="D67" s="1" t="s">
        <v>655</v>
      </c>
      <c r="E67" s="1" t="s">
        <v>656</v>
      </c>
      <c r="F67" s="41" t="e">
        <v>#N/A</v>
      </c>
      <c r="G67" s="41" t="e">
        <v>#N/A</v>
      </c>
      <c r="H67" s="41" t="e">
        <v>#N/A</v>
      </c>
      <c r="I67" s="41" t="e">
        <v>#N/A</v>
      </c>
      <c r="J67" s="42">
        <v>3.1442008647500566</v>
      </c>
      <c r="K67" s="28" t="e">
        <v>#N/A</v>
      </c>
      <c r="L67" s="28" t="e">
        <v>#N/A</v>
      </c>
      <c r="M67" s="41">
        <v>-6.5614730977043914E-2</v>
      </c>
      <c r="N67" s="29" t="e">
        <v>#N/A</v>
      </c>
      <c r="O67" s="41">
        <v>2.6904040433414565E-2</v>
      </c>
      <c r="P67" s="43" t="e">
        <v>#N/A</v>
      </c>
      <c r="Q67" s="29">
        <v>1.8057471117502779</v>
      </c>
      <c r="R67" s="44">
        <v>-27593000000</v>
      </c>
      <c r="S67" s="44">
        <v>-27593000000</v>
      </c>
      <c r="T67" s="44">
        <v>6384000000</v>
      </c>
      <c r="U67" s="29" t="e">
        <v>#N/A</v>
      </c>
      <c r="V67" s="29" t="e">
        <v>#N/A</v>
      </c>
      <c r="W67" s="29" t="e">
        <v>#N/A</v>
      </c>
      <c r="X67" s="29">
        <v>7.3278941469080578</v>
      </c>
      <c r="Y67" s="29">
        <v>0.27378182035667681</v>
      </c>
      <c r="Z67" t="s">
        <v>66</v>
      </c>
      <c r="AA67" t="s">
        <v>67</v>
      </c>
      <c r="AB67" t="s">
        <v>68</v>
      </c>
    </row>
    <row r="68" spans="4:28" x14ac:dyDescent="0.25">
      <c r="D68" s="1" t="s">
        <v>675</v>
      </c>
      <c r="E68" s="1" t="s">
        <v>676</v>
      </c>
      <c r="F68" s="41" t="e">
        <v>#N/A</v>
      </c>
      <c r="G68" s="41" t="e">
        <v>#N/A</v>
      </c>
      <c r="H68" s="41">
        <v>9.102928268447906E-2</v>
      </c>
      <c r="I68" s="41">
        <v>0.1445870096850996</v>
      </c>
      <c r="J68" s="42">
        <v>13.126107263649542</v>
      </c>
      <c r="K68" s="28">
        <v>13.463127164278324</v>
      </c>
      <c r="L68" s="28">
        <v>16.088176618130344</v>
      </c>
      <c r="M68" s="41" t="e">
        <v>#N/A</v>
      </c>
      <c r="N68" s="29">
        <v>-2.0272703884744017E-2</v>
      </c>
      <c r="O68" s="41">
        <v>0.64792070674423619</v>
      </c>
      <c r="P68" s="43" t="e">
        <v>#N/A</v>
      </c>
      <c r="Q68" s="29">
        <v>7.5986076289479332</v>
      </c>
      <c r="R68" s="44" t="e">
        <v>#N/A</v>
      </c>
      <c r="S68" s="44">
        <v>92823000000</v>
      </c>
      <c r="T68" s="44">
        <v>86394765312</v>
      </c>
      <c r="U68" s="29">
        <v>4.4256117989194754</v>
      </c>
      <c r="V68" s="29">
        <v>6.4087449006780419</v>
      </c>
      <c r="W68" s="29">
        <v>5.8753559682335954</v>
      </c>
      <c r="X68" s="29">
        <v>7.1955425842398517</v>
      </c>
      <c r="Y68" s="29">
        <v>0.88105643907044617</v>
      </c>
      <c r="Z68" t="s">
        <v>78</v>
      </c>
      <c r="AA68" t="s">
        <v>115</v>
      </c>
      <c r="AB68" t="s">
        <v>677</v>
      </c>
    </row>
    <row r="69" spans="4:28" x14ac:dyDescent="0.25">
      <c r="D69" s="1" t="s">
        <v>680</v>
      </c>
      <c r="E69" s="1" t="s">
        <v>681</v>
      </c>
      <c r="F69" s="41" t="e">
        <v>#N/A</v>
      </c>
      <c r="G69" s="41" t="e">
        <v>#N/A</v>
      </c>
      <c r="H69" s="41">
        <v>4.0220081931476984E-2</v>
      </c>
      <c r="I69" s="41">
        <v>2.8080004553784628E-2</v>
      </c>
      <c r="J69" s="42">
        <v>2.7468042214008896</v>
      </c>
      <c r="K69" s="28">
        <v>6.011642405215504</v>
      </c>
      <c r="L69" s="28">
        <v>5.9848885216860648</v>
      </c>
      <c r="M69" s="41" t="e">
        <v>#N/A</v>
      </c>
      <c r="N69" s="29">
        <v>3.7020735316660187</v>
      </c>
      <c r="O69" s="41">
        <v>0.49215913462328825</v>
      </c>
      <c r="P69" s="43">
        <v>3.6755259638708996E-3</v>
      </c>
      <c r="Q69" s="29">
        <v>-1.5195974457336028</v>
      </c>
      <c r="R69" s="44" t="e">
        <v>#N/A</v>
      </c>
      <c r="S69" s="44">
        <v>9996081000</v>
      </c>
      <c r="T69" s="44">
        <v>2380883456</v>
      </c>
      <c r="U69" s="29">
        <v>7.475720541936397</v>
      </c>
      <c r="V69" s="29">
        <v>18.069569475221776</v>
      </c>
      <c r="W69" s="29">
        <v>-1.405822696430209</v>
      </c>
      <c r="X69" s="29">
        <v>11.170512453096279</v>
      </c>
      <c r="Y69" s="29">
        <v>0.30722997290766063</v>
      </c>
      <c r="Z69" t="s">
        <v>78</v>
      </c>
      <c r="AA69" t="s">
        <v>87</v>
      </c>
      <c r="AB69" t="s">
        <v>300</v>
      </c>
    </row>
    <row r="70" spans="4:28" x14ac:dyDescent="0.25">
      <c r="D70" s="1" t="s">
        <v>700</v>
      </c>
      <c r="E70" s="1" t="s">
        <v>701</v>
      </c>
      <c r="F70" s="41" t="e">
        <v>#N/A</v>
      </c>
      <c r="G70" s="41" t="e">
        <v>#N/A</v>
      </c>
      <c r="H70" s="41" t="e">
        <v>#N/A</v>
      </c>
      <c r="I70" s="41" t="e">
        <v>#N/A</v>
      </c>
      <c r="J70" s="42">
        <v>2.9324486783437065</v>
      </c>
      <c r="K70" s="28" t="e">
        <v>#N/A</v>
      </c>
      <c r="L70" s="28" t="e">
        <v>#N/A</v>
      </c>
      <c r="M70" s="41">
        <v>-2.5566055729323026E-2</v>
      </c>
      <c r="N70" s="29" t="e">
        <v>#N/A</v>
      </c>
      <c r="O70" s="41">
        <v>5.8808243106819813E-2</v>
      </c>
      <c r="P70" s="43" t="e">
        <v>#N/A</v>
      </c>
      <c r="Q70" s="29">
        <v>1.6344482494650259</v>
      </c>
      <c r="R70" s="44">
        <v>-27194000000</v>
      </c>
      <c r="S70" s="44">
        <v>-27194000000</v>
      </c>
      <c r="T70" s="44">
        <v>149023850496</v>
      </c>
      <c r="U70" s="29" t="e">
        <v>#N/A</v>
      </c>
      <c r="V70" s="29" t="e">
        <v>#N/A</v>
      </c>
      <c r="W70" s="29" t="e">
        <v>#N/A</v>
      </c>
      <c r="X70" s="29">
        <v>9.6953068578052282</v>
      </c>
      <c r="Y70" s="29">
        <v>0.31981592374687012</v>
      </c>
      <c r="Z70" t="s">
        <v>66</v>
      </c>
      <c r="AA70" t="s">
        <v>67</v>
      </c>
      <c r="AB70" t="s">
        <v>68</v>
      </c>
    </row>
    <row r="71" spans="4:28" x14ac:dyDescent="0.25">
      <c r="D71" s="1" t="s">
        <v>707</v>
      </c>
      <c r="E71" s="1" t="s">
        <v>708</v>
      </c>
      <c r="F71" s="41" t="e">
        <v>#N/A</v>
      </c>
      <c r="G71" s="41" t="e">
        <v>#N/A</v>
      </c>
      <c r="H71" s="41">
        <v>0.11968305690068086</v>
      </c>
      <c r="I71" s="41">
        <v>0.13696796301850239</v>
      </c>
      <c r="J71" s="42">
        <v>6.9323604400725491</v>
      </c>
      <c r="K71" s="28">
        <v>6.7287393204915205</v>
      </c>
      <c r="L71" s="28">
        <v>8.0909377567195104</v>
      </c>
      <c r="M71" s="41" t="e">
        <v>#N/A</v>
      </c>
      <c r="N71" s="29">
        <v>-4.4998743615940908</v>
      </c>
      <c r="O71" s="41">
        <v>0.7385399532334006</v>
      </c>
      <c r="P71" s="43">
        <v>1.2758652514997693E-3</v>
      </c>
      <c r="Q71" s="29">
        <v>1.1515248669698468</v>
      </c>
      <c r="R71" s="44" t="e">
        <v>#N/A</v>
      </c>
      <c r="S71" s="44">
        <v>20259212000</v>
      </c>
      <c r="T71" s="44">
        <v>32606750720</v>
      </c>
      <c r="U71" s="29">
        <v>5.5174584302755996</v>
      </c>
      <c r="V71" s="29">
        <v>6.4728927950677209</v>
      </c>
      <c r="W71" s="29">
        <v>2.3714445104942978</v>
      </c>
      <c r="X71" s="29">
        <v>12.884922591821102</v>
      </c>
      <c r="Y71" s="29">
        <v>0.92725623451277384</v>
      </c>
      <c r="Z71" t="s">
        <v>74</v>
      </c>
      <c r="AA71" t="s">
        <v>188</v>
      </c>
      <c r="AB71" t="s">
        <v>709</v>
      </c>
    </row>
    <row r="72" spans="4:28" x14ac:dyDescent="0.25">
      <c r="D72" s="1" t="s">
        <v>714</v>
      </c>
      <c r="E72" s="1" t="s">
        <v>715</v>
      </c>
      <c r="F72" s="41" t="e">
        <v>#N/A</v>
      </c>
      <c r="G72" s="41" t="e">
        <v>#N/A</v>
      </c>
      <c r="H72" s="41" t="e">
        <v>#N/A</v>
      </c>
      <c r="I72" s="41" t="e">
        <v>#N/A</v>
      </c>
      <c r="J72" s="42">
        <v>3.362071385014199</v>
      </c>
      <c r="K72" s="28" t="e">
        <v>#N/A</v>
      </c>
      <c r="L72" s="28" t="e">
        <v>#N/A</v>
      </c>
      <c r="M72" s="41">
        <v>-5.2381079376932323E-2</v>
      </c>
      <c r="N72" s="29" t="e">
        <v>#N/A</v>
      </c>
      <c r="O72" s="41">
        <v>5.1025850848119975E-2</v>
      </c>
      <c r="P72" s="43" t="e">
        <v>#N/A</v>
      </c>
      <c r="Q72" s="29">
        <v>0.90509736185313483</v>
      </c>
      <c r="R72" s="44">
        <v>-76157000000</v>
      </c>
      <c r="S72" s="44">
        <v>-76157000000</v>
      </c>
      <c r="T72" s="44">
        <v>99106406400</v>
      </c>
      <c r="U72" s="29" t="e">
        <v>#N/A</v>
      </c>
      <c r="V72" s="29" t="e">
        <v>#N/A</v>
      </c>
      <c r="W72" s="29" t="e">
        <v>#N/A</v>
      </c>
      <c r="X72" s="29">
        <v>7.178675350232913</v>
      </c>
      <c r="Y72" s="29">
        <v>0.25831246951907311</v>
      </c>
      <c r="Z72" t="s">
        <v>66</v>
      </c>
      <c r="AA72" t="s">
        <v>67</v>
      </c>
      <c r="AB72" t="s">
        <v>68</v>
      </c>
    </row>
    <row r="73" spans="4:28" x14ac:dyDescent="0.25">
      <c r="D73" s="1" t="s">
        <v>754</v>
      </c>
      <c r="E73" s="1" t="s">
        <v>755</v>
      </c>
      <c r="F73" s="41" t="e">
        <v>#N/A</v>
      </c>
      <c r="G73" s="41" t="e">
        <v>#N/A</v>
      </c>
      <c r="H73" s="41">
        <v>0.19184867060729199</v>
      </c>
      <c r="I73" s="41">
        <v>0.17388396589199132</v>
      </c>
      <c r="J73" s="42">
        <v>6.6133482998924285</v>
      </c>
      <c r="K73" s="28">
        <v>6.6255353850398322</v>
      </c>
      <c r="L73" s="28">
        <v>6.1463789706377048</v>
      </c>
      <c r="M73" s="41" t="e">
        <v>#N/A</v>
      </c>
      <c r="N73" s="29">
        <v>-3.8858483189992183</v>
      </c>
      <c r="O73" s="41">
        <v>0.5966546801787076</v>
      </c>
      <c r="P73" s="43">
        <v>1.953125E-3</v>
      </c>
      <c r="Q73" s="29">
        <v>-2.8208857055372283</v>
      </c>
      <c r="R73" s="44" t="e">
        <v>#N/A</v>
      </c>
      <c r="S73" s="44">
        <v>5981000000</v>
      </c>
      <c r="T73" s="44">
        <v>5904000000</v>
      </c>
      <c r="U73" s="29">
        <v>0.73025801407349489</v>
      </c>
      <c r="V73" s="29">
        <v>0.89807692307692311</v>
      </c>
      <c r="W73" s="29">
        <v>16.903794037940379</v>
      </c>
      <c r="X73" s="29">
        <v>8.5452335199116565</v>
      </c>
      <c r="Y73" s="29">
        <v>0.54735190147018542</v>
      </c>
      <c r="Z73" t="s">
        <v>78</v>
      </c>
      <c r="AA73" t="s">
        <v>92</v>
      </c>
      <c r="AB73" t="s">
        <v>129</v>
      </c>
    </row>
    <row r="74" spans="4:28" x14ac:dyDescent="0.25">
      <c r="D74" s="1" t="s">
        <v>767</v>
      </c>
      <c r="E74" s="1" t="s">
        <v>768</v>
      </c>
      <c r="F74" s="41" t="e">
        <v>#N/A</v>
      </c>
      <c r="G74" s="41" t="e">
        <v>#N/A</v>
      </c>
      <c r="H74" s="41" t="e">
        <v>#N/A</v>
      </c>
      <c r="I74" s="41" t="e">
        <v>#N/A</v>
      </c>
      <c r="J74" s="42">
        <v>0.76268036905973791</v>
      </c>
      <c r="K74" s="28" t="e">
        <v>#N/A</v>
      </c>
      <c r="L74" s="28" t="e">
        <v>#N/A</v>
      </c>
      <c r="M74" s="41">
        <v>-2.5857691151729548E-2</v>
      </c>
      <c r="N74" s="29" t="e">
        <v>#N/A</v>
      </c>
      <c r="O74" s="41">
        <v>5.0283450041282485E-2</v>
      </c>
      <c r="P74" s="43" t="e">
        <v>#N/A</v>
      </c>
      <c r="Q74" s="29">
        <v>6.4195262601520344</v>
      </c>
      <c r="R74" s="44">
        <v>30968000000</v>
      </c>
      <c r="S74" s="44">
        <v>30968000000</v>
      </c>
      <c r="T74" s="44">
        <v>8950593536</v>
      </c>
      <c r="U74" s="29" t="e">
        <v>#N/A</v>
      </c>
      <c r="V74" s="29" t="e">
        <v>#N/A</v>
      </c>
      <c r="W74" s="29" t="e">
        <v>#N/A</v>
      </c>
      <c r="X74" s="29">
        <v>33.055726818377146</v>
      </c>
      <c r="Y74" s="29">
        <v>0.31181084115191399</v>
      </c>
      <c r="Z74" t="s">
        <v>66</v>
      </c>
      <c r="AA74" t="s">
        <v>67</v>
      </c>
      <c r="AB74" t="s">
        <v>68</v>
      </c>
    </row>
    <row r="75" spans="4:28" x14ac:dyDescent="0.25">
      <c r="D75" s="1" t="s">
        <v>769</v>
      </c>
      <c r="E75" s="1" t="s">
        <v>770</v>
      </c>
      <c r="F75" s="41" t="e">
        <v>#N/A</v>
      </c>
      <c r="G75" s="41" t="e">
        <v>#N/A</v>
      </c>
      <c r="H75" s="41">
        <v>0.12012973944768693</v>
      </c>
      <c r="I75" s="41">
        <v>0.14825448494047508</v>
      </c>
      <c r="J75" s="42">
        <v>6.4900911824221916</v>
      </c>
      <c r="K75" s="28">
        <v>3.1181620991717311</v>
      </c>
      <c r="L75" s="28">
        <v>3.4147773235877352</v>
      </c>
      <c r="M75" s="41" t="e">
        <v>#N/A</v>
      </c>
      <c r="N75" s="29">
        <v>-0.12108787754544212</v>
      </c>
      <c r="O75" s="41">
        <v>0.57501241927471436</v>
      </c>
      <c r="P75" s="43">
        <v>5.6299128956872743E-3</v>
      </c>
      <c r="Q75" s="29">
        <v>3.1902378170814774</v>
      </c>
      <c r="R75" s="44" t="e">
        <v>#N/A</v>
      </c>
      <c r="S75" s="44">
        <v>54683000000</v>
      </c>
      <c r="T75" s="44">
        <v>44098596864</v>
      </c>
      <c r="U75" s="29">
        <v>5.9057806292196258</v>
      </c>
      <c r="V75" s="29">
        <v>7.3892949493844053</v>
      </c>
      <c r="W75" s="29">
        <v>-4.056818418774804</v>
      </c>
      <c r="X75" s="29">
        <v>9.8756216651769915</v>
      </c>
      <c r="Y75" s="29">
        <v>0.7028299561155108</v>
      </c>
      <c r="Z75" t="s">
        <v>77</v>
      </c>
      <c r="AA75" t="s">
        <v>83</v>
      </c>
      <c r="AB75" t="s">
        <v>447</v>
      </c>
    </row>
    <row r="76" spans="4:28" x14ac:dyDescent="0.25">
      <c r="D76" s="1" t="s">
        <v>775</v>
      </c>
      <c r="E76" s="1" t="s">
        <v>776</v>
      </c>
      <c r="F76" s="41" t="e">
        <v>#N/A</v>
      </c>
      <c r="G76" s="41" t="e">
        <v>#N/A</v>
      </c>
      <c r="H76" s="41">
        <v>7.3463419795784662E-2</v>
      </c>
      <c r="I76" s="41">
        <v>7.8847100988295823E-2</v>
      </c>
      <c r="J76" s="42">
        <v>6.8825305251674092</v>
      </c>
      <c r="K76" s="28">
        <v>3.7066815896296021</v>
      </c>
      <c r="L76" s="28">
        <v>4.1134335768479211</v>
      </c>
      <c r="M76" s="41" t="e">
        <v>#N/A</v>
      </c>
      <c r="N76" s="29">
        <v>1.0163375711703713</v>
      </c>
      <c r="O76" s="41">
        <v>0.53078010711512968</v>
      </c>
      <c r="P76" s="43">
        <v>3.5784770543503363E-3</v>
      </c>
      <c r="Q76" s="29">
        <v>2.6394831925844429</v>
      </c>
      <c r="R76" s="44" t="e">
        <v>#N/A</v>
      </c>
      <c r="S76" s="44">
        <v>20746622000</v>
      </c>
      <c r="T76" s="44">
        <v>7715426304</v>
      </c>
      <c r="U76" s="29">
        <v>3.6604196795200004</v>
      </c>
      <c r="V76" s="29">
        <v>6.5295424129071149</v>
      </c>
      <c r="W76" s="29">
        <v>21.765887377206418</v>
      </c>
      <c r="X76" s="29">
        <v>6.201801033231801</v>
      </c>
      <c r="Y76" s="29">
        <v>0.41490677298418965</v>
      </c>
      <c r="Z76" t="s">
        <v>77</v>
      </c>
      <c r="AA76" t="s">
        <v>83</v>
      </c>
      <c r="AB76" t="s">
        <v>481</v>
      </c>
    </row>
    <row r="77" spans="4:28" x14ac:dyDescent="0.25">
      <c r="D77" s="1" t="s">
        <v>833</v>
      </c>
      <c r="E77" s="1" t="s">
        <v>834</v>
      </c>
      <c r="F77" s="41" t="e">
        <v>#N/A</v>
      </c>
      <c r="G77" s="41" t="e">
        <v>#N/A</v>
      </c>
      <c r="H77" s="41">
        <v>6.3903048695565873E-2</v>
      </c>
      <c r="I77" s="41">
        <v>7.0299727469481155E-2</v>
      </c>
      <c r="J77" s="42">
        <v>4.5603459310029537</v>
      </c>
      <c r="K77" s="28">
        <v>3.4611115488243449</v>
      </c>
      <c r="L77" s="28">
        <v>3.7339967480734448</v>
      </c>
      <c r="M77" s="41" t="e">
        <v>#N/A</v>
      </c>
      <c r="N77" s="29">
        <v>4.1347336884566085E-2</v>
      </c>
      <c r="O77" s="41">
        <v>0.575915674214592</v>
      </c>
      <c r="P77" s="43">
        <v>4.2866666666666669E-3</v>
      </c>
      <c r="Q77" s="29">
        <v>-0.60548506684102077</v>
      </c>
      <c r="R77" s="44" t="e">
        <v>#N/A</v>
      </c>
      <c r="S77" s="44">
        <v>10694949000</v>
      </c>
      <c r="T77" s="44">
        <v>6731310592</v>
      </c>
      <c r="U77" s="29">
        <v>5.9867421358094814</v>
      </c>
      <c r="V77" s="29">
        <v>9.0152364986726106</v>
      </c>
      <c r="W77" s="29">
        <v>-4.8214087816080378</v>
      </c>
      <c r="X77" s="29">
        <v>11.993637662670773</v>
      </c>
      <c r="Y77" s="29">
        <v>0.61203286471923346</v>
      </c>
      <c r="Z77" t="s">
        <v>77</v>
      </c>
      <c r="AA77" t="s">
        <v>83</v>
      </c>
      <c r="AB77" t="s">
        <v>835</v>
      </c>
    </row>
    <row r="78" spans="4:28" x14ac:dyDescent="0.25">
      <c r="D78" s="1" t="s">
        <v>845</v>
      </c>
      <c r="E78" s="1" t="s">
        <v>846</v>
      </c>
      <c r="F78" s="41" t="e">
        <v>#N/A</v>
      </c>
      <c r="G78" s="41" t="e">
        <v>#N/A</v>
      </c>
      <c r="H78" s="41">
        <v>0.26853557971781827</v>
      </c>
      <c r="I78" s="41">
        <v>4.1845140032948931E-2</v>
      </c>
      <c r="J78" s="42">
        <v>-1.6769040334446599</v>
      </c>
      <c r="K78" s="28">
        <v>2.8178568313790158</v>
      </c>
      <c r="L78" s="28">
        <v>1.993889878954799</v>
      </c>
      <c r="M78" s="41" t="e">
        <v>#N/A</v>
      </c>
      <c r="N78" s="29">
        <v>-5.1770168311085314</v>
      </c>
      <c r="O78" s="41">
        <v>0.7077088514013038</v>
      </c>
      <c r="P78" s="43" t="e">
        <v>#N/A</v>
      </c>
      <c r="Q78" s="29">
        <v>-3.0454318962674654</v>
      </c>
      <c r="R78" s="44" t="e">
        <v>#N/A</v>
      </c>
      <c r="S78" s="44">
        <v>12140000000</v>
      </c>
      <c r="T78" s="44">
        <v>15068749824</v>
      </c>
      <c r="U78" s="29">
        <v>3.5686301938479397</v>
      </c>
      <c r="V78" s="29">
        <v>12.103838236220472</v>
      </c>
      <c r="W78" s="29">
        <v>2.2762339544167349</v>
      </c>
      <c r="X78" s="29">
        <v>204.1726244681137</v>
      </c>
      <c r="Y78" s="29">
        <v>0.67445584045584039</v>
      </c>
      <c r="Z78" t="s">
        <v>74</v>
      </c>
      <c r="AA78" t="s">
        <v>188</v>
      </c>
      <c r="AB78" t="s">
        <v>225</v>
      </c>
    </row>
    <row r="79" spans="4:28" x14ac:dyDescent="0.25">
      <c r="D79" s="1" t="s">
        <v>851</v>
      </c>
      <c r="E79" s="1" t="s">
        <v>852</v>
      </c>
      <c r="F79" s="41" t="e">
        <v>#N/A</v>
      </c>
      <c r="G79" s="41" t="e">
        <v>#N/A</v>
      </c>
      <c r="H79" s="41">
        <v>7.8431455757924692E-2</v>
      </c>
      <c r="I79" s="41">
        <v>7.4428082500225159E-2</v>
      </c>
      <c r="J79" s="42">
        <v>3.933626526787648</v>
      </c>
      <c r="K79" s="28">
        <v>4.1774489322242481</v>
      </c>
      <c r="L79" s="28">
        <v>3.8886582869468658</v>
      </c>
      <c r="M79" s="41" t="e">
        <v>#N/A</v>
      </c>
      <c r="N79" s="29">
        <v>-1.7243864610893167</v>
      </c>
      <c r="O79" s="41">
        <v>0.55386743172096087</v>
      </c>
      <c r="P79" s="43">
        <v>2.0972939792316741E-3</v>
      </c>
      <c r="Q79" s="29">
        <v>1.028131742694198</v>
      </c>
      <c r="R79" s="44" t="e">
        <v>#N/A</v>
      </c>
      <c r="S79" s="44">
        <v>88824000000</v>
      </c>
      <c r="T79" s="44">
        <v>54329356288</v>
      </c>
      <c r="U79" s="29">
        <v>3.2322193493294407</v>
      </c>
      <c r="V79" s="29">
        <v>5.3590011024050828</v>
      </c>
      <c r="W79" s="29">
        <v>8.4024555266234486</v>
      </c>
      <c r="X79" s="29">
        <v>10.092824387842583</v>
      </c>
      <c r="Y79" s="29">
        <v>0.46026587663030866</v>
      </c>
      <c r="Z79" t="s">
        <v>77</v>
      </c>
      <c r="AA79" t="s">
        <v>83</v>
      </c>
      <c r="AB79" t="s">
        <v>235</v>
      </c>
    </row>
    <row r="80" spans="4:28" x14ac:dyDescent="0.25">
      <c r="D80" s="1" t="s">
        <v>874</v>
      </c>
      <c r="E80" s="1" t="s">
        <v>875</v>
      </c>
      <c r="F80" s="41" t="e">
        <v>#N/A</v>
      </c>
      <c r="G80" s="41" t="e">
        <v>#N/A</v>
      </c>
      <c r="H80" s="41">
        <v>0.1034101590472026</v>
      </c>
      <c r="I80" s="41">
        <v>5.9674550779209273E-2</v>
      </c>
      <c r="J80" s="42">
        <v>1.885856086306728</v>
      </c>
      <c r="K80" s="28">
        <v>8.2682481936892049</v>
      </c>
      <c r="L80" s="28">
        <v>7.7324365039729983</v>
      </c>
      <c r="M80" s="41" t="e">
        <v>#N/A</v>
      </c>
      <c r="N80" s="29">
        <v>-12.856824128283506</v>
      </c>
      <c r="O80" s="41">
        <v>0.85113442956629348</v>
      </c>
      <c r="P80" s="43">
        <v>5.3071498999073775E-3</v>
      </c>
      <c r="Q80" s="29">
        <v>-16.661545893564497</v>
      </c>
      <c r="R80" s="44" t="e">
        <v>#N/A</v>
      </c>
      <c r="S80" s="44">
        <v>7072747000</v>
      </c>
      <c r="T80" s="44">
        <v>17242015744</v>
      </c>
      <c r="U80" s="29">
        <v>15.059501036215737</v>
      </c>
      <c r="V80" s="29">
        <v>22.03753881292603</v>
      </c>
      <c r="W80" s="29">
        <v>3.1222277487325325</v>
      </c>
      <c r="X80" s="29">
        <v>49.344215377631279</v>
      </c>
      <c r="Y80" s="29">
        <v>0.93057107277813944</v>
      </c>
      <c r="Z80" t="s">
        <v>78</v>
      </c>
      <c r="AA80" t="s">
        <v>115</v>
      </c>
      <c r="AB80" t="s">
        <v>574</v>
      </c>
    </row>
    <row r="81" spans="4:28" x14ac:dyDescent="0.25">
      <c r="D81" s="1" t="s">
        <v>876</v>
      </c>
      <c r="E81" s="1" t="s">
        <v>877</v>
      </c>
      <c r="F81" s="41" t="e">
        <v>#N/A</v>
      </c>
      <c r="G81" s="41" t="e">
        <v>#N/A</v>
      </c>
      <c r="H81" s="41" t="e">
        <v>#N/A</v>
      </c>
      <c r="I81" s="41" t="e">
        <v>#N/A</v>
      </c>
      <c r="J81" s="42">
        <v>1.6505903333723853</v>
      </c>
      <c r="K81" s="28" t="e">
        <v>#N/A</v>
      </c>
      <c r="L81" s="28" t="e">
        <v>#N/A</v>
      </c>
      <c r="M81" s="41">
        <v>-3.0917166322909563E-2</v>
      </c>
      <c r="N81" s="29" t="e">
        <v>#N/A</v>
      </c>
      <c r="O81" s="41">
        <v>4.3421256053700411E-2</v>
      </c>
      <c r="P81" s="43" t="e">
        <v>#N/A</v>
      </c>
      <c r="Q81" s="29">
        <v>-3.1635684517394282</v>
      </c>
      <c r="R81" s="44">
        <v>8256000000</v>
      </c>
      <c r="S81" s="44">
        <v>8256000000</v>
      </c>
      <c r="T81" s="44">
        <v>10638539776</v>
      </c>
      <c r="U81" s="29" t="e">
        <v>#N/A</v>
      </c>
      <c r="V81" s="29" t="e">
        <v>#N/A</v>
      </c>
      <c r="W81" s="29" t="e">
        <v>#N/A</v>
      </c>
      <c r="X81" s="29">
        <v>6.1766805275597205</v>
      </c>
      <c r="Y81" s="29">
        <v>0.14366313516367477</v>
      </c>
      <c r="Z81" t="s">
        <v>66</v>
      </c>
      <c r="AA81" t="s">
        <v>67</v>
      </c>
      <c r="AB81" t="s">
        <v>68</v>
      </c>
    </row>
    <row r="82" spans="4:28" x14ac:dyDescent="0.25">
      <c r="D82" s="1" t="s">
        <v>919</v>
      </c>
      <c r="E82" s="1" t="s">
        <v>920</v>
      </c>
      <c r="F82" s="41" t="e">
        <v>#N/A</v>
      </c>
      <c r="G82" s="41" t="e">
        <v>#N/A</v>
      </c>
      <c r="H82" s="41">
        <v>-1.8325655754938518E-2</v>
      </c>
      <c r="I82" s="41">
        <v>-4.8021745696164297E-2</v>
      </c>
      <c r="J82" s="42">
        <v>-2.5398247073123921</v>
      </c>
      <c r="K82" s="28">
        <v>-26.267170195661407</v>
      </c>
      <c r="L82" s="28">
        <v>-97.921478060046184</v>
      </c>
      <c r="M82" s="41" t="e">
        <v>#N/A</v>
      </c>
      <c r="N82" s="29">
        <v>12.75</v>
      </c>
      <c r="O82" s="41">
        <v>0.7286589710702579</v>
      </c>
      <c r="P82" s="43" t="e">
        <v>#N/A</v>
      </c>
      <c r="Q82" s="29">
        <v>-14.31760118329629</v>
      </c>
      <c r="R82" s="44" t="e">
        <v>#N/A</v>
      </c>
      <c r="S82" s="44">
        <v>9933000000</v>
      </c>
      <c r="T82" s="44">
        <v>3879937536</v>
      </c>
      <c r="U82" s="29" t="e">
        <v>#N/A</v>
      </c>
      <c r="V82" s="29" t="e">
        <v>#N/A</v>
      </c>
      <c r="W82" s="29">
        <v>-6.1083457607498968</v>
      </c>
      <c r="X82" s="29" t="e">
        <v>#N/A</v>
      </c>
      <c r="Y82" s="29">
        <v>0.25692487600234692</v>
      </c>
      <c r="Z82" t="s">
        <v>66</v>
      </c>
      <c r="AA82" t="s">
        <v>86</v>
      </c>
      <c r="AB82" t="s">
        <v>114</v>
      </c>
    </row>
    <row r="83" spans="4:28" x14ac:dyDescent="0.25">
      <c r="D83" s="1" t="s">
        <v>926</v>
      </c>
      <c r="E83" s="1" t="s">
        <v>927</v>
      </c>
      <c r="F83" s="41" t="e">
        <v>#N/A</v>
      </c>
      <c r="G83" s="41" t="e">
        <v>#N/A</v>
      </c>
      <c r="H83" s="41" t="e">
        <v>#N/A</v>
      </c>
      <c r="I83" s="41" t="e">
        <v>#N/A</v>
      </c>
      <c r="J83" s="42">
        <v>6.3294384534416785</v>
      </c>
      <c r="K83" s="28">
        <v>0.48283034290734433</v>
      </c>
      <c r="L83" s="28">
        <v>0.9600020281507825</v>
      </c>
      <c r="M83" s="41" t="e">
        <v>#N/A</v>
      </c>
      <c r="N83" s="29" t="e">
        <v>#N/A</v>
      </c>
      <c r="O83" s="41">
        <v>0.30263599486417414</v>
      </c>
      <c r="P83" s="43" t="e">
        <v>#N/A</v>
      </c>
      <c r="Q83" s="29">
        <v>4.007157329818976</v>
      </c>
      <c r="R83" s="44" t="e">
        <v>#N/A</v>
      </c>
      <c r="S83" s="44" t="e">
        <v>#N/A</v>
      </c>
      <c r="T83" s="44">
        <v>4467043840</v>
      </c>
      <c r="U83" s="29" t="e">
        <v>#N/A</v>
      </c>
      <c r="V83" s="29" t="e">
        <v>#N/A</v>
      </c>
      <c r="W83" s="29">
        <v>16.443469692923358</v>
      </c>
      <c r="X83" s="29">
        <v>7.4621219393837146</v>
      </c>
      <c r="Y83" s="29">
        <v>0.4712076370328902</v>
      </c>
      <c r="Z83" t="s">
        <v>77</v>
      </c>
      <c r="AA83" t="s">
        <v>97</v>
      </c>
      <c r="AB83" t="s">
        <v>97</v>
      </c>
    </row>
    <row r="84" spans="4:28" x14ac:dyDescent="0.25">
      <c r="D84" s="1" t="s">
        <v>940</v>
      </c>
      <c r="E84" s="1" t="s">
        <v>941</v>
      </c>
      <c r="F84" s="41" t="e">
        <v>#N/A</v>
      </c>
      <c r="G84" s="41" t="e">
        <v>#N/A</v>
      </c>
      <c r="H84" s="41">
        <v>3.044990126794183E-2</v>
      </c>
      <c r="I84" s="41">
        <v>3.7546788994345992E-2</v>
      </c>
      <c r="J84" s="42">
        <v>2.6750113740028136</v>
      </c>
      <c r="K84" s="28">
        <v>5.2458723515119985</v>
      </c>
      <c r="L84" s="28">
        <v>6.1175880848475472</v>
      </c>
      <c r="M84" s="41" t="e">
        <v>#N/A</v>
      </c>
      <c r="N84" s="29">
        <v>-5.7214769292263483E-2</v>
      </c>
      <c r="O84" s="41">
        <v>0.63961205995585124</v>
      </c>
      <c r="P84" s="43">
        <v>3.8133667323183608E-3</v>
      </c>
      <c r="Q84" s="29">
        <v>-1.3119126152767806</v>
      </c>
      <c r="R84" s="44" t="e">
        <v>#N/A</v>
      </c>
      <c r="S84" s="44">
        <v>6254676000</v>
      </c>
      <c r="T84" s="44">
        <v>2570400000</v>
      </c>
      <c r="U84" s="29">
        <v>5.2939056683904173</v>
      </c>
      <c r="V84" s="29">
        <v>10.828157535034045</v>
      </c>
      <c r="W84" s="29">
        <v>15.135776532835356</v>
      </c>
      <c r="X84" s="29">
        <v>15.715128009438335</v>
      </c>
      <c r="Y84" s="29">
        <v>0.4033214122724369</v>
      </c>
      <c r="Z84" t="s">
        <v>78</v>
      </c>
      <c r="AA84" t="s">
        <v>104</v>
      </c>
      <c r="AB84" t="s">
        <v>230</v>
      </c>
    </row>
    <row r="85" spans="4:28" x14ac:dyDescent="0.25">
      <c r="D85" s="1" t="s">
        <v>942</v>
      </c>
      <c r="E85" s="1" t="s">
        <v>943</v>
      </c>
      <c r="F85" s="41" t="e">
        <v>#N/A</v>
      </c>
      <c r="G85" s="41" t="e">
        <v>#N/A</v>
      </c>
      <c r="H85" s="41" t="e">
        <v>#N/A</v>
      </c>
      <c r="I85" s="41" t="e">
        <v>#N/A</v>
      </c>
      <c r="J85" s="42">
        <v>17.49528521547056</v>
      </c>
      <c r="K85" s="28">
        <v>32.703625810630086</v>
      </c>
      <c r="L85" s="28">
        <v>33.93452850297637</v>
      </c>
      <c r="M85" s="41">
        <v>-0.4467321888959408</v>
      </c>
      <c r="N85" s="29">
        <v>-1.8873596766951055</v>
      </c>
      <c r="O85" s="41">
        <v>0.772549264311298</v>
      </c>
      <c r="P85" s="43" t="e">
        <v>#N/A</v>
      </c>
      <c r="Q85" s="29">
        <v>19.723681047261096</v>
      </c>
      <c r="R85" s="44" t="e">
        <v>#N/A</v>
      </c>
      <c r="S85" s="44" t="e">
        <v>#N/A</v>
      </c>
      <c r="T85" s="44">
        <v>2097320165376</v>
      </c>
      <c r="U85" s="29">
        <v>25.10870377029957</v>
      </c>
      <c r="V85" s="29">
        <v>27.755923407354882</v>
      </c>
      <c r="W85" s="29">
        <v>2.4413058552183755</v>
      </c>
      <c r="X85" s="29">
        <v>41.324342574982424</v>
      </c>
      <c r="Y85" s="29">
        <v>6.7268230795905888</v>
      </c>
      <c r="Z85" t="s">
        <v>71</v>
      </c>
      <c r="AA85" t="s">
        <v>103</v>
      </c>
      <c r="AB85" t="s">
        <v>794</v>
      </c>
    </row>
    <row r="86" spans="4:28" x14ac:dyDescent="0.25">
      <c r="D86" s="1" t="s">
        <v>948</v>
      </c>
      <c r="E86" s="1" t="s">
        <v>949</v>
      </c>
      <c r="F86" s="41" t="e">
        <v>#N/A</v>
      </c>
      <c r="G86" s="41" t="e">
        <v>#N/A</v>
      </c>
      <c r="H86" s="41">
        <v>0.23591882598498973</v>
      </c>
      <c r="I86" s="41">
        <v>0.21421706697879986</v>
      </c>
      <c r="J86" s="42">
        <v>20.669125245304841</v>
      </c>
      <c r="K86" s="28">
        <v>22.944946037947613</v>
      </c>
      <c r="L86" s="28">
        <v>22.326179451431379</v>
      </c>
      <c r="M86" s="41" t="e">
        <v>#N/A</v>
      </c>
      <c r="N86" s="29">
        <v>0.69332728330127247</v>
      </c>
      <c r="O86" s="41">
        <v>0.48006976655404759</v>
      </c>
      <c r="P86" s="43" t="e">
        <v>#N/A</v>
      </c>
      <c r="Q86" s="29">
        <v>8.0371636537764761</v>
      </c>
      <c r="R86" s="44" t="e">
        <v>#N/A</v>
      </c>
      <c r="S86" s="44">
        <v>510893000000</v>
      </c>
      <c r="T86" s="44">
        <v>1991703265280</v>
      </c>
      <c r="U86" s="29">
        <v>13.443784328797939</v>
      </c>
      <c r="V86" s="29">
        <v>18.886428253292753</v>
      </c>
      <c r="W86" s="29">
        <v>5.364152475041525</v>
      </c>
      <c r="X86" s="29">
        <v>27.288984197695648</v>
      </c>
      <c r="Y86" s="29">
        <v>5.1234679271666916</v>
      </c>
      <c r="Z86" t="s">
        <v>93</v>
      </c>
      <c r="AA86" t="s">
        <v>94</v>
      </c>
      <c r="AB86" t="s">
        <v>95</v>
      </c>
    </row>
    <row r="87" spans="4:28" x14ac:dyDescent="0.25">
      <c r="D87" s="1" t="s">
        <v>958</v>
      </c>
      <c r="E87" s="1" t="s">
        <v>959</v>
      </c>
      <c r="F87" s="41" t="e">
        <v>#N/A</v>
      </c>
      <c r="G87" s="41" t="e">
        <v>#N/A</v>
      </c>
      <c r="H87" s="41" t="e">
        <v>#N/A</v>
      </c>
      <c r="I87" s="41" t="e">
        <v>#N/A</v>
      </c>
      <c r="J87" s="42">
        <v>1.9305074764073025</v>
      </c>
      <c r="K87" s="28" t="e">
        <v>#N/A</v>
      </c>
      <c r="L87" s="28" t="e">
        <v>#N/A</v>
      </c>
      <c r="M87" s="41">
        <v>-4.8947530640365507E-2</v>
      </c>
      <c r="N87" s="29" t="e">
        <v>#N/A</v>
      </c>
      <c r="O87" s="41">
        <v>3.5306675610994272E-2</v>
      </c>
      <c r="P87" s="43" t="e">
        <v>#N/A</v>
      </c>
      <c r="Q87" s="29">
        <v>-0.89900622922383422</v>
      </c>
      <c r="R87" s="44">
        <v>2791000000</v>
      </c>
      <c r="S87" s="44">
        <v>2791000000</v>
      </c>
      <c r="T87" s="44">
        <v>8561157632</v>
      </c>
      <c r="U87" s="29" t="e">
        <v>#N/A</v>
      </c>
      <c r="V87" s="29" t="e">
        <v>#N/A</v>
      </c>
      <c r="W87" s="29" t="e">
        <v>#N/A</v>
      </c>
      <c r="X87" s="29">
        <v>12.420139651221026</v>
      </c>
      <c r="Y87" s="29">
        <v>0.27432040922492301</v>
      </c>
      <c r="Z87" t="s">
        <v>66</v>
      </c>
      <c r="AA87" t="s">
        <v>67</v>
      </c>
      <c r="AB87" t="s">
        <v>68</v>
      </c>
    </row>
    <row r="88" spans="4:28" x14ac:dyDescent="0.25">
      <c r="D88" s="1" t="s">
        <v>964</v>
      </c>
      <c r="E88" s="1" t="s">
        <v>965</v>
      </c>
      <c r="F88" s="41" t="e">
        <v>#N/A</v>
      </c>
      <c r="G88" s="41" t="e">
        <v>#N/A</v>
      </c>
      <c r="H88" s="41">
        <v>5.7567586587097444E-2</v>
      </c>
      <c r="I88" s="41">
        <v>5.9005647007886214E-2</v>
      </c>
      <c r="J88" s="42">
        <v>5.9922707335210985</v>
      </c>
      <c r="K88" s="28">
        <v>32.553071943768572</v>
      </c>
      <c r="L88" s="28">
        <v>42.428291383539779</v>
      </c>
      <c r="M88" s="41" t="e">
        <v>#N/A</v>
      </c>
      <c r="N88" s="29">
        <v>4.2749003984063743</v>
      </c>
      <c r="O88" s="41">
        <v>0.4001415116798111</v>
      </c>
      <c r="P88" s="43">
        <v>1.5894638224243165E-2</v>
      </c>
      <c r="Q88" s="29">
        <v>1.8468925239856127</v>
      </c>
      <c r="R88" s="44" t="e">
        <v>#N/A</v>
      </c>
      <c r="S88" s="44">
        <v>6346901000000</v>
      </c>
      <c r="T88" s="44">
        <v>3495820001280</v>
      </c>
      <c r="U88" s="29">
        <v>10.23950838181705</v>
      </c>
      <c r="V88" s="29">
        <v>16.244104857050544</v>
      </c>
      <c r="W88" s="29">
        <v>1.7024331910169532</v>
      </c>
      <c r="X88" s="29">
        <v>15.195559590936577</v>
      </c>
      <c r="Y88" s="29">
        <v>0.88577167129125312</v>
      </c>
      <c r="Z88" t="s">
        <v>78</v>
      </c>
      <c r="AA88" t="s">
        <v>104</v>
      </c>
      <c r="AB88" t="s">
        <v>261</v>
      </c>
    </row>
    <row r="89" spans="4:28" x14ac:dyDescent="0.25">
      <c r="D89" s="1" t="s">
        <v>966</v>
      </c>
      <c r="E89" s="1" t="s">
        <v>967</v>
      </c>
      <c r="F89" s="41" t="e">
        <v>#N/A</v>
      </c>
      <c r="G89" s="41" t="e">
        <v>#N/A</v>
      </c>
      <c r="H89" s="41" t="e">
        <v>#N/A</v>
      </c>
      <c r="I89" s="41" t="e">
        <v>#N/A</v>
      </c>
      <c r="J89" s="42">
        <v>2.5762339180751512</v>
      </c>
      <c r="K89" s="28" t="e">
        <v>#N/A</v>
      </c>
      <c r="L89" s="28" t="e">
        <v>#N/A</v>
      </c>
      <c r="M89" s="41">
        <v>-0.24638588911974238</v>
      </c>
      <c r="N89" s="29" t="e">
        <v>#N/A</v>
      </c>
      <c r="O89" s="41">
        <v>2.7793133829128167E-2</v>
      </c>
      <c r="P89" s="43" t="e">
        <v>#N/A</v>
      </c>
      <c r="Q89" s="29">
        <v>-4.5198636157824161</v>
      </c>
      <c r="R89" s="44">
        <v>-7859466000000</v>
      </c>
      <c r="S89" s="44">
        <v>-7859466000000</v>
      </c>
      <c r="T89" s="44">
        <v>1290052829184</v>
      </c>
      <c r="U89" s="29" t="e">
        <v>#N/A</v>
      </c>
      <c r="V89" s="29" t="e">
        <v>#N/A</v>
      </c>
      <c r="W89" s="29" t="e">
        <v>#N/A</v>
      </c>
      <c r="X89" s="29">
        <v>54.12730378551209</v>
      </c>
      <c r="Y89" s="29">
        <v>1.1933237396637624</v>
      </c>
      <c r="Z89" t="s">
        <v>66</v>
      </c>
      <c r="AA89" t="s">
        <v>67</v>
      </c>
      <c r="AB89" t="s">
        <v>968</v>
      </c>
    </row>
    <row r="90" spans="4:28" x14ac:dyDescent="0.25">
      <c r="D90" s="1" t="s">
        <v>979</v>
      </c>
      <c r="E90" s="1" t="s">
        <v>980</v>
      </c>
      <c r="F90" s="41" t="e">
        <v>#N/A</v>
      </c>
      <c r="G90" s="41" t="e">
        <v>#N/A</v>
      </c>
      <c r="H90" s="41">
        <v>4.2840420898969472E-2</v>
      </c>
      <c r="I90" s="41">
        <v>3.8962090256406547E-2</v>
      </c>
      <c r="J90" s="42">
        <v>4.3711128786664251</v>
      </c>
      <c r="K90" s="28">
        <v>3.8290855242259783</v>
      </c>
      <c r="L90" s="28">
        <v>3.9573485934708681</v>
      </c>
      <c r="M90" s="41" t="e">
        <v>#N/A</v>
      </c>
      <c r="N90" s="29">
        <v>5.5928615399819233</v>
      </c>
      <c r="O90" s="41">
        <v>0.34336706310467852</v>
      </c>
      <c r="P90" s="43">
        <v>3.876740236923209E-3</v>
      </c>
      <c r="Q90" s="29">
        <v>0.58610000429264031</v>
      </c>
      <c r="R90" s="44" t="e">
        <v>#N/A</v>
      </c>
      <c r="S90" s="44">
        <v>22680739000</v>
      </c>
      <c r="T90" s="44">
        <v>14001130496</v>
      </c>
      <c r="U90" s="29">
        <v>12.799433864449144</v>
      </c>
      <c r="V90" s="29">
        <v>28.140101886523425</v>
      </c>
      <c r="W90" s="29">
        <v>-6.3104904297008009</v>
      </c>
      <c r="X90" s="29">
        <v>24.164461491492169</v>
      </c>
      <c r="Y90" s="29">
        <v>1.199686485840479</v>
      </c>
      <c r="Z90" t="s">
        <v>77</v>
      </c>
      <c r="AA90" t="s">
        <v>83</v>
      </c>
      <c r="AB90" t="s">
        <v>835</v>
      </c>
    </row>
    <row r="91" spans="4:28" x14ac:dyDescent="0.25">
      <c r="D91" s="1" t="s">
        <v>998</v>
      </c>
      <c r="E91" s="1" t="s">
        <v>999</v>
      </c>
      <c r="F91" s="41" t="e">
        <v>#N/A</v>
      </c>
      <c r="G91" s="41" t="e">
        <v>#N/A</v>
      </c>
      <c r="H91" s="41" t="e">
        <v>#N/A</v>
      </c>
      <c r="I91" s="41" t="e">
        <v>#N/A</v>
      </c>
      <c r="J91" s="42">
        <v>-0.82359701206665392</v>
      </c>
      <c r="K91" s="28" t="e">
        <v>#N/A</v>
      </c>
      <c r="L91" s="28" t="e">
        <v>#N/A</v>
      </c>
      <c r="M91" s="41">
        <v>-0.12472930465495521</v>
      </c>
      <c r="N91" s="29" t="e">
        <v>#N/A</v>
      </c>
      <c r="O91" s="41">
        <v>4.8316317461298872E-2</v>
      </c>
      <c r="P91" s="43" t="e">
        <v>#N/A</v>
      </c>
      <c r="Q91" s="29">
        <v>1.4111733752563538</v>
      </c>
      <c r="R91" s="44">
        <v>-43985000000</v>
      </c>
      <c r="S91" s="44">
        <v>-43985000000</v>
      </c>
      <c r="T91" s="44">
        <v>3168413184</v>
      </c>
      <c r="U91" s="29" t="e">
        <v>#N/A</v>
      </c>
      <c r="V91" s="29" t="e">
        <v>#N/A</v>
      </c>
      <c r="W91" s="29" t="e">
        <v>#N/A</v>
      </c>
      <c r="X91" s="29" t="e">
        <v>#N/A</v>
      </c>
      <c r="Y91" s="29">
        <v>0.73202836259094106</v>
      </c>
      <c r="Z91" t="s">
        <v>66</v>
      </c>
      <c r="AA91" t="s">
        <v>67</v>
      </c>
      <c r="AB91" t="s">
        <v>68</v>
      </c>
    </row>
    <row r="92" spans="4:28" x14ac:dyDescent="0.25">
      <c r="D92" s="1" t="s">
        <v>1006</v>
      </c>
      <c r="E92" s="1" t="s">
        <v>1007</v>
      </c>
      <c r="F92" s="41" t="e">
        <v>#N/A</v>
      </c>
      <c r="G92" s="41" t="e">
        <v>#N/A</v>
      </c>
      <c r="H92" s="41">
        <v>4.1816938593978767E-2</v>
      </c>
      <c r="I92" s="41">
        <v>3.9952393344535028E-2</v>
      </c>
      <c r="J92" s="42">
        <v>6.8020204098299804</v>
      </c>
      <c r="K92" s="28">
        <v>1.6310379077385946</v>
      </c>
      <c r="L92" s="28">
        <v>1.7704703634759471</v>
      </c>
      <c r="M92" s="41" t="e">
        <v>#N/A</v>
      </c>
      <c r="N92" s="29">
        <v>12.14340663228257</v>
      </c>
      <c r="O92" s="41">
        <v>0.29932508716957701</v>
      </c>
      <c r="P92" s="43">
        <v>2.5816520210896307E-3</v>
      </c>
      <c r="Q92" s="29">
        <v>5.8849998980166296</v>
      </c>
      <c r="R92" s="44" t="e">
        <v>#N/A</v>
      </c>
      <c r="S92" s="44">
        <v>59111903000</v>
      </c>
      <c r="T92" s="44">
        <v>19053606912</v>
      </c>
      <c r="U92" s="29">
        <v>19.238797144506304</v>
      </c>
      <c r="V92" s="29">
        <v>21.875655327477006</v>
      </c>
      <c r="W92" s="29">
        <v>-34.452400694094891</v>
      </c>
      <c r="X92" s="29">
        <v>9.4774477447744765</v>
      </c>
      <c r="Y92" s="29">
        <v>0.63574541711105692</v>
      </c>
      <c r="Z92" t="s">
        <v>78</v>
      </c>
      <c r="AA92" t="s">
        <v>154</v>
      </c>
      <c r="AB92" t="s">
        <v>343</v>
      </c>
    </row>
    <row r="93" spans="4:28" x14ac:dyDescent="0.25">
      <c r="D93" s="1" t="s">
        <v>1049</v>
      </c>
      <c r="E93" s="1" t="s">
        <v>1050</v>
      </c>
      <c r="F93" s="41" t="e">
        <v>#N/A</v>
      </c>
      <c r="G93" s="41" t="e">
        <v>#N/A</v>
      </c>
      <c r="H93" s="41">
        <v>0.13045346168351721</v>
      </c>
      <c r="I93" s="41">
        <v>7.3355539613115556E-2</v>
      </c>
      <c r="J93" s="42">
        <v>4.1081427901022627</v>
      </c>
      <c r="K93" s="28">
        <v>7.3576247705000624</v>
      </c>
      <c r="L93" s="28">
        <v>4.0109147988049205</v>
      </c>
      <c r="M93" s="41" t="e">
        <v>#N/A</v>
      </c>
      <c r="N93" s="29">
        <v>-8.8440305901769101</v>
      </c>
      <c r="O93" s="41">
        <v>0.86506806542833781</v>
      </c>
      <c r="P93" s="43" t="e">
        <v>#N/A</v>
      </c>
      <c r="Q93" s="29">
        <v>9.9700450528255633</v>
      </c>
      <c r="R93" s="44" t="e">
        <v>#N/A</v>
      </c>
      <c r="S93" s="44">
        <v>7738952000</v>
      </c>
      <c r="T93" s="44">
        <v>14846438400</v>
      </c>
      <c r="U93" s="29">
        <v>13.927488519480841</v>
      </c>
      <c r="V93" s="29">
        <v>15.995138939042976</v>
      </c>
      <c r="W93" s="29">
        <v>17.022325031167075</v>
      </c>
      <c r="X93" s="29">
        <v>25.49193521076819</v>
      </c>
      <c r="Y93" s="29">
        <v>1.0462763311891941</v>
      </c>
      <c r="Z93" t="s">
        <v>65</v>
      </c>
      <c r="AA93" t="s">
        <v>80</v>
      </c>
      <c r="AB93" t="s">
        <v>81</v>
      </c>
    </row>
    <row r="94" spans="4:28" x14ac:dyDescent="0.25">
      <c r="D94" s="1" t="s">
        <v>1067</v>
      </c>
      <c r="E94" s="1" t="s">
        <v>1068</v>
      </c>
      <c r="F94" s="41" t="e">
        <v>#N/A</v>
      </c>
      <c r="G94" s="41" t="e">
        <v>#N/A</v>
      </c>
      <c r="H94" s="41">
        <v>3.7599501059220261E-2</v>
      </c>
      <c r="I94" s="41">
        <v>3.4403003882460655E-2</v>
      </c>
      <c r="J94" s="42">
        <v>7.6587790546600614</v>
      </c>
      <c r="K94" s="28">
        <v>36.815952578154807</v>
      </c>
      <c r="L94" s="28">
        <v>36.952517856340684</v>
      </c>
      <c r="M94" s="41" t="e">
        <v>#N/A</v>
      </c>
      <c r="N94" s="29">
        <v>11.800206661804037</v>
      </c>
      <c r="O94" s="41">
        <v>0.29955840967230934</v>
      </c>
      <c r="P94" s="43">
        <v>6.9175478733944622E-3</v>
      </c>
      <c r="Q94" s="29">
        <v>11.198743135440912</v>
      </c>
      <c r="R94" s="44" t="e">
        <v>#N/A</v>
      </c>
      <c r="S94" s="44">
        <v>313461000000</v>
      </c>
      <c r="T94" s="44">
        <v>148639481856</v>
      </c>
      <c r="U94" s="29">
        <v>20.834942976902504</v>
      </c>
      <c r="V94" s="29">
        <v>31.785652991097923</v>
      </c>
      <c r="W94" s="29">
        <v>-9.6118472841832556</v>
      </c>
      <c r="X94" s="29">
        <v>20.772417208226514</v>
      </c>
      <c r="Y94" s="29">
        <v>1.1546541827293755</v>
      </c>
      <c r="Z94" t="s">
        <v>66</v>
      </c>
      <c r="AA94" t="s">
        <v>79</v>
      </c>
      <c r="AB94" t="s">
        <v>125</v>
      </c>
    </row>
    <row r="95" spans="4:28" x14ac:dyDescent="0.25">
      <c r="D95" s="1" t="s">
        <v>1074</v>
      </c>
      <c r="E95" s="1" t="s">
        <v>1075</v>
      </c>
      <c r="F95" s="41" t="e">
        <v>#N/A</v>
      </c>
      <c r="G95" s="41" t="e">
        <v>#N/A</v>
      </c>
      <c r="H95" s="41">
        <v>5.5112086824096962E-2</v>
      </c>
      <c r="I95" s="41">
        <v>2.5024378284630219E-2</v>
      </c>
      <c r="J95" s="42">
        <v>2.3989288824574602</v>
      </c>
      <c r="K95" s="28">
        <v>6.939501864532355</v>
      </c>
      <c r="L95" s="28">
        <v>4.4179192421375602</v>
      </c>
      <c r="M95" s="41" t="e">
        <v>#N/A</v>
      </c>
      <c r="N95" s="29">
        <v>6.5541740292100386</v>
      </c>
      <c r="O95" s="41">
        <v>0.44159153755389713</v>
      </c>
      <c r="P95" s="43">
        <v>1.2611498424049074E-2</v>
      </c>
      <c r="Q95" s="29">
        <v>6.274348936133693</v>
      </c>
      <c r="R95" s="44" t="e">
        <v>#N/A</v>
      </c>
      <c r="S95" s="44">
        <v>68186709000</v>
      </c>
      <c r="T95" s="44">
        <v>22455220224</v>
      </c>
      <c r="U95" s="29">
        <v>12.822548667988373</v>
      </c>
      <c r="V95" s="29">
        <v>31.376960625435878</v>
      </c>
      <c r="W95" s="29">
        <v>-17.766318745500804</v>
      </c>
      <c r="X95" s="29">
        <v>20.467874720840271</v>
      </c>
      <c r="Y95" s="29">
        <v>0.56229152832910356</v>
      </c>
      <c r="Z95" t="s">
        <v>65</v>
      </c>
      <c r="AA95" t="s">
        <v>80</v>
      </c>
      <c r="AB95" t="s">
        <v>176</v>
      </c>
    </row>
    <row r="96" spans="4:28" x14ac:dyDescent="0.25">
      <c r="D96" s="1" t="s">
        <v>1076</v>
      </c>
      <c r="E96" s="1" t="s">
        <v>1077</v>
      </c>
      <c r="F96" s="41" t="e">
        <v>#N/A</v>
      </c>
      <c r="G96" s="41" t="e">
        <v>#N/A</v>
      </c>
      <c r="H96" s="41">
        <v>5.9185904347398455E-2</v>
      </c>
      <c r="I96" s="41">
        <v>4.4836549518296985E-2</v>
      </c>
      <c r="J96" s="42">
        <v>10.089506809739991</v>
      </c>
      <c r="K96" s="28">
        <v>56.015115550814997</v>
      </c>
      <c r="L96" s="28">
        <v>53.122478618686458</v>
      </c>
      <c r="M96" s="41" t="e">
        <v>#N/A</v>
      </c>
      <c r="N96" s="29">
        <v>14.2228432563791</v>
      </c>
      <c r="O96" s="41">
        <v>7.8228448832305703E-2</v>
      </c>
      <c r="P96" s="43" t="e">
        <v>#N/A</v>
      </c>
      <c r="Q96" s="29">
        <v>0.55320788014136679</v>
      </c>
      <c r="R96" s="44" t="e">
        <v>#N/A</v>
      </c>
      <c r="S96" s="44">
        <v>310461000000</v>
      </c>
      <c r="T96" s="44">
        <v>199374553088</v>
      </c>
      <c r="U96" s="29">
        <v>26.335513553341436</v>
      </c>
      <c r="V96" s="29">
        <v>31.140988009195404</v>
      </c>
      <c r="W96" s="29">
        <v>-9.3482341208175921</v>
      </c>
      <c r="X96" s="29">
        <v>25.312806037488365</v>
      </c>
      <c r="Y96" s="29">
        <v>2.5972122113865863</v>
      </c>
      <c r="Z96" t="s">
        <v>66</v>
      </c>
      <c r="AA96" t="s">
        <v>86</v>
      </c>
      <c r="AB96" t="s">
        <v>165</v>
      </c>
    </row>
    <row r="97" spans="4:28" x14ac:dyDescent="0.25">
      <c r="D97" s="1" t="s">
        <v>1090</v>
      </c>
      <c r="E97" s="1" t="s">
        <v>1091</v>
      </c>
      <c r="F97" s="41" t="e">
        <v>#N/A</v>
      </c>
      <c r="G97" s="41" t="e">
        <v>#N/A</v>
      </c>
      <c r="H97" s="41">
        <v>9.8785182368471475E-2</v>
      </c>
      <c r="I97" s="41">
        <v>0.12654199278792921</v>
      </c>
      <c r="J97" s="42">
        <v>15.572952917513852</v>
      </c>
      <c r="K97" s="28">
        <v>5.0076854057133815</v>
      </c>
      <c r="L97" s="28">
        <v>5.4119079337486902</v>
      </c>
      <c r="M97" s="41" t="e">
        <v>#N/A</v>
      </c>
      <c r="N97" s="29">
        <v>2.1713225054419523</v>
      </c>
      <c r="O97" s="41">
        <v>0.32437011765916102</v>
      </c>
      <c r="P97" s="43">
        <v>2.3213137458574468E-2</v>
      </c>
      <c r="Q97" s="29">
        <v>9.4681675797306575</v>
      </c>
      <c r="R97" s="44" t="e">
        <v>#N/A</v>
      </c>
      <c r="S97" s="44">
        <v>3192703000000</v>
      </c>
      <c r="T97" s="44">
        <v>2025203302400</v>
      </c>
      <c r="U97" s="29">
        <v>6.3808039649474537</v>
      </c>
      <c r="V97" s="29">
        <v>8.4978850385720488</v>
      </c>
      <c r="W97" s="29">
        <v>13.989212819486266</v>
      </c>
      <c r="X97" s="29">
        <v>6.8881881061457806</v>
      </c>
      <c r="Y97" s="29">
        <v>1.0605566975304128</v>
      </c>
      <c r="Z97" t="s">
        <v>77</v>
      </c>
      <c r="AA97" t="s">
        <v>97</v>
      </c>
      <c r="AB97" t="s">
        <v>97</v>
      </c>
    </row>
    <row r="98" spans="4:28" x14ac:dyDescent="0.25">
      <c r="D98" s="1" t="s">
        <v>1112</v>
      </c>
      <c r="E98" s="1" t="s">
        <v>1113</v>
      </c>
      <c r="F98" s="41" t="e">
        <v>#N/A</v>
      </c>
      <c r="G98" s="41" t="e">
        <v>#N/A</v>
      </c>
      <c r="H98" s="41" t="e">
        <v>#N/A</v>
      </c>
      <c r="I98" s="41" t="e">
        <v>#N/A</v>
      </c>
      <c r="J98" s="42">
        <v>12.669468487637539</v>
      </c>
      <c r="K98" s="28">
        <v>19.898960133844742</v>
      </c>
      <c r="L98" s="28">
        <v>22.514197512260019</v>
      </c>
      <c r="M98" s="41">
        <v>-0.27758226200534331</v>
      </c>
      <c r="N98" s="29">
        <v>-1.485828831251375</v>
      </c>
      <c r="O98" s="41">
        <v>0.78290326243642983</v>
      </c>
      <c r="P98" s="43" t="e">
        <v>#N/A</v>
      </c>
      <c r="Q98" s="29">
        <v>1.9288769454775436</v>
      </c>
      <c r="R98" s="44" t="e">
        <v>#N/A</v>
      </c>
      <c r="S98" s="44" t="e">
        <v>#N/A</v>
      </c>
      <c r="T98" s="44">
        <v>1328357310464</v>
      </c>
      <c r="U98" s="29">
        <v>5.0135004300682038</v>
      </c>
      <c r="V98" s="29">
        <v>6.967557299667738</v>
      </c>
      <c r="W98" s="29">
        <v>8.7161036483141174</v>
      </c>
      <c r="X98" s="29">
        <v>11.587707446545888</v>
      </c>
      <c r="Y98" s="29">
        <v>1.4232560800078919</v>
      </c>
      <c r="Z98" t="s">
        <v>65</v>
      </c>
      <c r="AA98" t="s">
        <v>80</v>
      </c>
      <c r="AB98" t="s">
        <v>176</v>
      </c>
    </row>
    <row r="99" spans="4:28" x14ac:dyDescent="0.25">
      <c r="D99" s="1" t="s">
        <v>1137</v>
      </c>
      <c r="E99" s="1" t="s">
        <v>1138</v>
      </c>
      <c r="F99" s="41" t="e">
        <v>#N/A</v>
      </c>
      <c r="G99" s="41" t="e">
        <v>#N/A</v>
      </c>
      <c r="H99" s="41">
        <v>7.6369822289145822E-2</v>
      </c>
      <c r="I99" s="41">
        <v>6.191154150940862E-2</v>
      </c>
      <c r="J99" s="42">
        <v>3.529050992565149</v>
      </c>
      <c r="K99" s="28">
        <v>7.7577948860700277</v>
      </c>
      <c r="L99" s="28">
        <v>7.4622142895989798</v>
      </c>
      <c r="M99" s="41" t="e">
        <v>#N/A</v>
      </c>
      <c r="N99" s="29">
        <v>-0.85516464586232033</v>
      </c>
      <c r="O99" s="41">
        <v>0.67872302942854268</v>
      </c>
      <c r="P99" s="43">
        <v>4.6088904203997246E-3</v>
      </c>
      <c r="Q99" s="29">
        <v>-1.9527870864764307</v>
      </c>
      <c r="R99" s="44" t="e">
        <v>#N/A</v>
      </c>
      <c r="S99" s="44">
        <v>148906000000</v>
      </c>
      <c r="T99" s="44">
        <v>53433212928</v>
      </c>
      <c r="U99" s="29">
        <v>2.6850999090969325</v>
      </c>
      <c r="V99" s="29">
        <v>4.3959445631847274</v>
      </c>
      <c r="W99" s="29">
        <v>12.162847120492735</v>
      </c>
      <c r="X99" s="29">
        <v>8.4015576294705774</v>
      </c>
      <c r="Y99" s="29">
        <v>0.32248814372145623</v>
      </c>
      <c r="Z99" t="s">
        <v>77</v>
      </c>
      <c r="AA99" t="s">
        <v>83</v>
      </c>
      <c r="AB99" t="s">
        <v>1139</v>
      </c>
    </row>
    <row r="100" spans="4:28" x14ac:dyDescent="0.25">
      <c r="D100" s="1" t="s">
        <v>1149</v>
      </c>
      <c r="E100" s="1" t="s">
        <v>1150</v>
      </c>
      <c r="F100" s="41" t="e">
        <v>#N/A</v>
      </c>
      <c r="G100" s="41" t="e">
        <v>#N/A</v>
      </c>
      <c r="H100" s="41" t="e">
        <v>#N/A</v>
      </c>
      <c r="I100" s="41" t="e">
        <v>#N/A</v>
      </c>
      <c r="J100" s="42" t="e">
        <v>#N/A</v>
      </c>
      <c r="K100" s="28" t="e">
        <v>#N/A</v>
      </c>
      <c r="L100" s="28" t="e">
        <v>#N/A</v>
      </c>
      <c r="M100" s="41">
        <v>-0.25224272632888489</v>
      </c>
      <c r="N100" s="29" t="e">
        <v>#N/A</v>
      </c>
      <c r="O100" s="41">
        <v>0.73557419275904845</v>
      </c>
      <c r="P100" s="43" t="e">
        <v>#N/A</v>
      </c>
      <c r="Q100" s="29" t="e">
        <v>#N/A</v>
      </c>
      <c r="R100" s="44">
        <v>2736877999.999999</v>
      </c>
      <c r="S100" s="44">
        <v>3359402999.999999</v>
      </c>
      <c r="T100" s="44">
        <v>7145074176</v>
      </c>
      <c r="U100" s="29" t="e">
        <v>#N/A</v>
      </c>
      <c r="V100" s="29" t="e">
        <v>#N/A</v>
      </c>
      <c r="W100" s="29" t="e">
        <v>#N/A</v>
      </c>
      <c r="X100" s="29" t="e">
        <v>#N/A</v>
      </c>
      <c r="Y100" s="29">
        <v>1.1746976506240252</v>
      </c>
      <c r="Z100" t="s">
        <v>71</v>
      </c>
      <c r="AA100" t="s">
        <v>103</v>
      </c>
      <c r="AB100" t="s">
        <v>1151</v>
      </c>
    </row>
    <row r="101" spans="4:28" x14ac:dyDescent="0.25">
      <c r="D101" s="1" t="s">
        <v>1175</v>
      </c>
      <c r="E101" s="1" t="s">
        <v>1176</v>
      </c>
      <c r="F101" s="41" t="e">
        <v>#N/A</v>
      </c>
      <c r="G101" s="41" t="e">
        <v>#N/A</v>
      </c>
      <c r="H101" s="41">
        <v>-4.5978697091057161E-2</v>
      </c>
      <c r="I101" s="41">
        <v>-2.1751463181566041E-3</v>
      </c>
      <c r="J101" s="42">
        <v>-4.4733818069397167</v>
      </c>
      <c r="K101" s="28">
        <v>-0.15123112725047622</v>
      </c>
      <c r="L101" s="28">
        <v>2.2930642474449598</v>
      </c>
      <c r="M101" s="41" t="e">
        <v>#N/A</v>
      </c>
      <c r="N101" s="29">
        <v>13.301964152945503</v>
      </c>
      <c r="O101" s="41">
        <v>0.25192055523726825</v>
      </c>
      <c r="P101" s="43">
        <v>1.1846025717539359E-2</v>
      </c>
      <c r="Q101" s="29">
        <v>-3.8368803891328467</v>
      </c>
      <c r="R101" s="44" t="e">
        <v>#N/A</v>
      </c>
      <c r="S101" s="44">
        <v>3178176999.9999995</v>
      </c>
      <c r="T101" s="44">
        <v>2366297088</v>
      </c>
      <c r="U101" s="29">
        <v>30.383071816823424</v>
      </c>
      <c r="V101" s="29" t="e">
        <v>#N/A</v>
      </c>
      <c r="W101" s="29">
        <v>4.6189889069415111</v>
      </c>
      <c r="X101" s="29" t="e">
        <v>#N/A</v>
      </c>
      <c r="Y101" s="29">
        <v>1.7588054958155361</v>
      </c>
      <c r="Z101" t="s">
        <v>77</v>
      </c>
      <c r="AA101" t="s">
        <v>83</v>
      </c>
      <c r="AB101" t="s">
        <v>241</v>
      </c>
    </row>
    <row r="102" spans="4:28" x14ac:dyDescent="0.25">
      <c r="D102" s="1" t="s">
        <v>1192</v>
      </c>
      <c r="E102" s="1" t="s">
        <v>1193</v>
      </c>
      <c r="F102" s="41" t="e">
        <v>#N/A</v>
      </c>
      <c r="G102" s="41" t="e">
        <v>#N/A</v>
      </c>
      <c r="H102" s="41">
        <v>7.4687124420116185E-2</v>
      </c>
      <c r="I102" s="41">
        <v>7.3548317977287336E-2</v>
      </c>
      <c r="J102" s="42">
        <v>4.9529673336753888</v>
      </c>
      <c r="K102" s="28">
        <v>14.481633758092267</v>
      </c>
      <c r="L102" s="28">
        <v>14.52684175248309</v>
      </c>
      <c r="M102" s="41" t="e">
        <v>#N/A</v>
      </c>
      <c r="N102" s="29">
        <v>1.1421979865771812</v>
      </c>
      <c r="O102" s="41">
        <v>0.72629133643071875</v>
      </c>
      <c r="P102" s="43">
        <v>1.9395954558049321E-3</v>
      </c>
      <c r="Q102" s="29">
        <v>2.1684785622885392</v>
      </c>
      <c r="R102" s="44" t="e">
        <v>#N/A</v>
      </c>
      <c r="S102" s="44">
        <v>18668000000</v>
      </c>
      <c r="T102" s="44">
        <v>16053072896</v>
      </c>
      <c r="U102" s="29">
        <v>8.3200809127516777</v>
      </c>
      <c r="V102" s="29">
        <v>14.446520681718864</v>
      </c>
      <c r="W102" s="29">
        <v>2.6350095258422477</v>
      </c>
      <c r="X102" s="29">
        <v>21.947946081349208</v>
      </c>
      <c r="Y102" s="29">
        <v>1.0883684842805319</v>
      </c>
      <c r="Z102" t="s">
        <v>78</v>
      </c>
      <c r="AA102" t="s">
        <v>134</v>
      </c>
      <c r="AB102" t="s">
        <v>468</v>
      </c>
    </row>
    <row r="103" spans="4:28" x14ac:dyDescent="0.25">
      <c r="D103" s="1" t="s">
        <v>1209</v>
      </c>
      <c r="E103" s="1" t="s">
        <v>1210</v>
      </c>
      <c r="F103" s="41" t="e">
        <v>#N/A</v>
      </c>
      <c r="G103" s="41" t="e">
        <v>#N/A</v>
      </c>
      <c r="H103" s="41">
        <v>-0.11623275886233198</v>
      </c>
      <c r="I103" s="41">
        <v>-8.9011083426411203E-2</v>
      </c>
      <c r="J103" s="42">
        <v>37.170371443052645</v>
      </c>
      <c r="K103" s="28">
        <v>3.798490050118204</v>
      </c>
      <c r="L103" s="28">
        <v>3.0140491597569077</v>
      </c>
      <c r="M103" s="41" t="e">
        <v>#N/A</v>
      </c>
      <c r="N103" s="29">
        <v>-11.824897959183673</v>
      </c>
      <c r="O103" s="41">
        <v>0.51264248835477233</v>
      </c>
      <c r="P103" s="43">
        <v>1.5796703296703296E-2</v>
      </c>
      <c r="Q103" s="29">
        <v>-13.4478731545214</v>
      </c>
      <c r="R103" s="44" t="e">
        <v>#N/A</v>
      </c>
      <c r="S103" s="44">
        <v>11639000000</v>
      </c>
      <c r="T103" s="44">
        <v>41444982784</v>
      </c>
      <c r="U103" s="29">
        <v>5.0914215444897959</v>
      </c>
      <c r="V103" s="29" t="e">
        <v>#N/A</v>
      </c>
      <c r="W103" s="29">
        <v>-7.4990983014712596</v>
      </c>
      <c r="X103" s="29" t="e">
        <v>#N/A</v>
      </c>
      <c r="Y103" s="29">
        <v>1.0114933267668063</v>
      </c>
      <c r="Z103" t="s">
        <v>77</v>
      </c>
      <c r="AA103" t="s">
        <v>83</v>
      </c>
      <c r="AB103" t="s">
        <v>1211</v>
      </c>
    </row>
    <row r="104" spans="4:28" x14ac:dyDescent="0.25">
      <c r="D104" s="1" t="s">
        <v>1214</v>
      </c>
      <c r="E104" s="1" t="s">
        <v>1215</v>
      </c>
      <c r="F104" s="41" t="e">
        <v>#N/A</v>
      </c>
      <c r="G104" s="41" t="e">
        <v>#N/A</v>
      </c>
      <c r="H104" s="41">
        <v>8.8894389792480683E-2</v>
      </c>
      <c r="I104" s="41">
        <v>5.5788389513906612E-2</v>
      </c>
      <c r="J104" s="42">
        <v>3.6642811450242356</v>
      </c>
      <c r="K104" s="28">
        <v>11.784045249472682</v>
      </c>
      <c r="L104" s="28">
        <v>10.411858721646286</v>
      </c>
      <c r="M104" s="41" t="e">
        <v>#N/A</v>
      </c>
      <c r="N104" s="29">
        <v>-1.3880175913303407</v>
      </c>
      <c r="O104" s="41">
        <v>0.80072744851078093</v>
      </c>
      <c r="P104" s="43">
        <v>7.9909510534253454E-3</v>
      </c>
      <c r="Q104" s="29">
        <v>1.7261442737933668</v>
      </c>
      <c r="R104" s="44" t="e">
        <v>#N/A</v>
      </c>
      <c r="S104" s="44">
        <v>9386756000</v>
      </c>
      <c r="T104" s="44">
        <v>4609119744</v>
      </c>
      <c r="U104" s="29">
        <v>4.952344310261104</v>
      </c>
      <c r="V104" s="29">
        <v>6.8747264394506482</v>
      </c>
      <c r="W104" s="29">
        <v>-13.771067693050588</v>
      </c>
      <c r="X104" s="29">
        <v>12.081921123890275</v>
      </c>
      <c r="Y104" s="29">
        <v>0.43624313110308088</v>
      </c>
      <c r="Z104" t="s">
        <v>78</v>
      </c>
      <c r="AA104" t="s">
        <v>524</v>
      </c>
      <c r="AB104" t="s">
        <v>525</v>
      </c>
    </row>
    <row r="105" spans="4:28" x14ac:dyDescent="0.25">
      <c r="D105" s="1" t="s">
        <v>1216</v>
      </c>
      <c r="E105" s="1" t="s">
        <v>1217</v>
      </c>
      <c r="F105" s="41" t="e">
        <v>#N/A</v>
      </c>
      <c r="G105" s="41" t="e">
        <v>#N/A</v>
      </c>
      <c r="H105" s="41" t="e">
        <v>#N/A</v>
      </c>
      <c r="I105" s="41" t="e">
        <v>#N/A</v>
      </c>
      <c r="J105" s="42">
        <v>12.963553045952537</v>
      </c>
      <c r="K105" s="28">
        <v>12.133751577543217</v>
      </c>
      <c r="L105" s="28">
        <v>11.717483887988543</v>
      </c>
      <c r="M105" s="41">
        <v>-0.54081285658509548</v>
      </c>
      <c r="N105" s="29">
        <v>-3.4528787391444196</v>
      </c>
      <c r="O105" s="41">
        <v>0.77316674103822702</v>
      </c>
      <c r="P105" s="43" t="e">
        <v>#N/A</v>
      </c>
      <c r="Q105" s="29">
        <v>5.1531595999912669</v>
      </c>
      <c r="R105" s="44" t="e">
        <v>#N/A</v>
      </c>
      <c r="S105" s="44" t="e">
        <v>#N/A</v>
      </c>
      <c r="T105" s="44">
        <v>155384070144</v>
      </c>
      <c r="U105" s="29">
        <v>9.1186933213251855</v>
      </c>
      <c r="V105" s="29">
        <v>9.6972866550367716</v>
      </c>
      <c r="W105" s="29">
        <v>4.7224918186269749</v>
      </c>
      <c r="X105" s="29">
        <v>17.505557340127396</v>
      </c>
      <c r="Y105" s="29">
        <v>2.3033770794529471</v>
      </c>
      <c r="Z105" t="s">
        <v>93</v>
      </c>
      <c r="AA105" t="s">
        <v>94</v>
      </c>
      <c r="AB105" t="s">
        <v>252</v>
      </c>
    </row>
    <row r="106" spans="4:28" x14ac:dyDescent="0.25">
      <c r="D106" s="1" t="s">
        <v>1241</v>
      </c>
      <c r="E106" s="1" t="s">
        <v>1242</v>
      </c>
      <c r="F106" s="41" t="e">
        <v>#N/A</v>
      </c>
      <c r="G106" s="41" t="e">
        <v>#N/A</v>
      </c>
      <c r="H106" s="41">
        <v>1.9226087974204673</v>
      </c>
      <c r="I106" s="41">
        <v>8.0613360954374602E-2</v>
      </c>
      <c r="J106" s="42" t="e">
        <v>#N/A</v>
      </c>
      <c r="K106" s="28">
        <v>-2.1051246951638514</v>
      </c>
      <c r="L106" s="28">
        <v>1.2850393252389687</v>
      </c>
      <c r="M106" s="41" t="e">
        <v>#N/A</v>
      </c>
      <c r="N106" s="29">
        <v>6.1870521594625014</v>
      </c>
      <c r="O106" s="41">
        <v>-8.2610286177073819E-2</v>
      </c>
      <c r="P106" s="43">
        <v>1.435409005321984E-2</v>
      </c>
      <c r="Q106" s="29">
        <v>-13.906099094904453</v>
      </c>
      <c r="R106" s="44" t="e">
        <v>#N/A</v>
      </c>
      <c r="S106" s="44">
        <v>690294999.99999988</v>
      </c>
      <c r="T106" s="44">
        <v>3878193408</v>
      </c>
      <c r="U106" s="29">
        <v>29.286799063667065</v>
      </c>
      <c r="V106" s="29">
        <v>88.359325893579154</v>
      </c>
      <c r="W106" s="29">
        <v>0.60512711799235785</v>
      </c>
      <c r="X106" s="29">
        <v>41.35851601080855</v>
      </c>
      <c r="Y106" s="29" t="e">
        <v>#N/A</v>
      </c>
      <c r="Z106" t="s">
        <v>77</v>
      </c>
      <c r="AA106" t="s">
        <v>83</v>
      </c>
      <c r="AB106" t="s">
        <v>1211</v>
      </c>
    </row>
    <row r="107" spans="4:28" x14ac:dyDescent="0.25">
      <c r="D107" s="1" t="s">
        <v>1291</v>
      </c>
      <c r="E107" s="1" t="s">
        <v>1292</v>
      </c>
      <c r="F107" s="41" t="e">
        <v>#N/A</v>
      </c>
      <c r="G107" s="41" t="e">
        <v>#N/A</v>
      </c>
      <c r="H107" s="41">
        <v>0.14844892063822451</v>
      </c>
      <c r="I107" s="41">
        <v>0.14913154109967916</v>
      </c>
      <c r="J107" s="42">
        <v>5.673553419753981</v>
      </c>
      <c r="K107" s="28">
        <v>17.005625051316649</v>
      </c>
      <c r="L107" s="28">
        <v>15.67428224828144</v>
      </c>
      <c r="M107" s="41" t="e">
        <v>#N/A</v>
      </c>
      <c r="N107" s="29">
        <v>-3.6836504353434374</v>
      </c>
      <c r="O107" s="41">
        <v>0.77792482795129703</v>
      </c>
      <c r="P107" s="43">
        <v>3.6290322580645164E-2</v>
      </c>
      <c r="Q107" s="29">
        <v>2.4487441586731058</v>
      </c>
      <c r="R107" s="44" t="e">
        <v>#N/A</v>
      </c>
      <c r="S107" s="44">
        <v>27117000000</v>
      </c>
      <c r="T107" s="44">
        <v>59485261824</v>
      </c>
      <c r="U107" s="29">
        <v>6.0014933608513381</v>
      </c>
      <c r="V107" s="29">
        <v>9.2040706785361035</v>
      </c>
      <c r="W107" s="29">
        <v>3.7185681497791503</v>
      </c>
      <c r="X107" s="29">
        <v>14.800761415842826</v>
      </c>
      <c r="Y107" s="29">
        <v>0.82945614669609768</v>
      </c>
      <c r="Z107" t="s">
        <v>78</v>
      </c>
      <c r="AA107" t="s">
        <v>87</v>
      </c>
      <c r="AB107" t="s">
        <v>118</v>
      </c>
    </row>
    <row r="108" spans="4:28" x14ac:dyDescent="0.25">
      <c r="D108" s="1" t="s">
        <v>1300</v>
      </c>
      <c r="E108" s="1" t="s">
        <v>1301</v>
      </c>
      <c r="F108" s="41" t="e">
        <v>#N/A</v>
      </c>
      <c r="G108" s="41" t="e">
        <v>#N/A</v>
      </c>
      <c r="H108" s="41">
        <v>0.1381019894587861</v>
      </c>
      <c r="I108" s="41">
        <v>0.14404597521011611</v>
      </c>
      <c r="J108" s="42">
        <v>12.069120379205406</v>
      </c>
      <c r="K108" s="28">
        <v>23.439762671443049</v>
      </c>
      <c r="L108" s="28">
        <v>26.933998134738054</v>
      </c>
      <c r="M108" s="41" t="e">
        <v>#N/A</v>
      </c>
      <c r="N108" s="29">
        <v>0.32220852342178213</v>
      </c>
      <c r="O108" s="41">
        <v>0.70429533779492082</v>
      </c>
      <c r="P108" s="43">
        <v>9.5943120702602063E-4</v>
      </c>
      <c r="Q108" s="29">
        <v>1.4834947817005522</v>
      </c>
      <c r="R108" s="44" t="e">
        <v>#N/A</v>
      </c>
      <c r="S108" s="44">
        <v>23098535000</v>
      </c>
      <c r="T108" s="44">
        <v>21808582656</v>
      </c>
      <c r="U108" s="29">
        <v>4.9262544055834807</v>
      </c>
      <c r="V108" s="29">
        <v>7.0132459667154663</v>
      </c>
      <c r="W108" s="29">
        <v>-13.103937312559667</v>
      </c>
      <c r="X108" s="29">
        <v>8.7377970720901281</v>
      </c>
      <c r="Y108" s="29">
        <v>1.0186514921365781</v>
      </c>
      <c r="Z108" t="s">
        <v>65</v>
      </c>
      <c r="AA108" t="s">
        <v>219</v>
      </c>
      <c r="AB108" t="s">
        <v>220</v>
      </c>
    </row>
    <row r="109" spans="4:28" x14ac:dyDescent="0.25">
      <c r="D109" s="1" t="s">
        <v>1315</v>
      </c>
      <c r="E109" s="1" t="s">
        <v>1316</v>
      </c>
      <c r="F109" s="41" t="e">
        <v>#N/A</v>
      </c>
      <c r="G109" s="41" t="e">
        <v>#N/A</v>
      </c>
      <c r="H109" s="41" t="e">
        <v>#N/A</v>
      </c>
      <c r="I109" s="41" t="e">
        <v>#N/A</v>
      </c>
      <c r="J109" s="42">
        <v>3.4394623079107638</v>
      </c>
      <c r="K109" s="28" t="e">
        <v>#N/A</v>
      </c>
      <c r="L109" s="28" t="e">
        <v>#N/A</v>
      </c>
      <c r="M109" s="41">
        <v>-8.6068579943514245E-2</v>
      </c>
      <c r="N109" s="29" t="e">
        <v>#N/A</v>
      </c>
      <c r="O109" s="41">
        <v>3.208945310469502E-2</v>
      </c>
      <c r="P109" s="43" t="e">
        <v>#N/A</v>
      </c>
      <c r="Q109" s="29">
        <v>-1.4587137007948796</v>
      </c>
      <c r="R109" s="44">
        <v>2543000000</v>
      </c>
      <c r="S109" s="44">
        <v>2543000000</v>
      </c>
      <c r="T109" s="44">
        <v>4098592000</v>
      </c>
      <c r="U109" s="29" t="e">
        <v>#N/A</v>
      </c>
      <c r="V109" s="29" t="e">
        <v>#N/A</v>
      </c>
      <c r="W109" s="29" t="e">
        <v>#N/A</v>
      </c>
      <c r="X109" s="29">
        <v>9.0491325467747217</v>
      </c>
      <c r="Y109" s="29">
        <v>0.25547562065452689</v>
      </c>
      <c r="Z109" t="s">
        <v>66</v>
      </c>
      <c r="AA109" t="s">
        <v>67</v>
      </c>
      <c r="AB109" t="s">
        <v>68</v>
      </c>
    </row>
    <row r="110" spans="4:28" x14ac:dyDescent="0.25">
      <c r="D110" s="1" t="s">
        <v>1330</v>
      </c>
      <c r="E110" s="1" t="s">
        <v>1331</v>
      </c>
      <c r="F110" s="41" t="e">
        <v>#N/A</v>
      </c>
      <c r="G110" s="41" t="e">
        <v>#N/A</v>
      </c>
      <c r="H110" s="41">
        <v>0.1094049932845286</v>
      </c>
      <c r="I110" s="41">
        <v>2.5933891597117686E-2</v>
      </c>
      <c r="J110" s="42">
        <v>0.8455443156913135</v>
      </c>
      <c r="K110" s="28">
        <v>15.222731581655827</v>
      </c>
      <c r="L110" s="28">
        <v>7.1042558614068021</v>
      </c>
      <c r="M110" s="41" t="e">
        <v>#N/A</v>
      </c>
      <c r="N110" s="29">
        <v>-14.1639168570381</v>
      </c>
      <c r="O110" s="41">
        <v>0.79179756045804739</v>
      </c>
      <c r="P110" s="43" t="e">
        <v>#N/A</v>
      </c>
      <c r="Q110" s="29">
        <v>-1.7917404756274387</v>
      </c>
      <c r="R110" s="44" t="e">
        <v>#N/A</v>
      </c>
      <c r="S110" s="44">
        <v>4843469000</v>
      </c>
      <c r="T110" s="44">
        <v>5369065472</v>
      </c>
      <c r="U110" s="29">
        <v>16.121022489212287</v>
      </c>
      <c r="V110" s="29">
        <v>22.753088703128736</v>
      </c>
      <c r="W110" s="29">
        <v>-2.8307533367326387</v>
      </c>
      <c r="X110" s="29">
        <v>88.705145542852478</v>
      </c>
      <c r="Y110" s="29">
        <v>0.73206626415677212</v>
      </c>
      <c r="Z110" t="s">
        <v>66</v>
      </c>
      <c r="AA110" t="s">
        <v>86</v>
      </c>
      <c r="AB110" t="s">
        <v>114</v>
      </c>
    </row>
    <row r="111" spans="4:28" x14ac:dyDescent="0.25">
      <c r="D111" s="1" t="s">
        <v>1332</v>
      </c>
      <c r="E111" s="1" t="s">
        <v>1333</v>
      </c>
      <c r="F111" s="41" t="e">
        <v>#N/A</v>
      </c>
      <c r="G111" s="41" t="e">
        <v>#N/A</v>
      </c>
      <c r="H111" s="41">
        <v>0.23432080998017316</v>
      </c>
      <c r="I111" s="41">
        <v>0.19302889918376351</v>
      </c>
      <c r="J111" s="42">
        <v>8.1294655255118773</v>
      </c>
      <c r="K111" s="28">
        <v>5.1327702210573634</v>
      </c>
      <c r="L111" s="28">
        <v>5.0782398347010256</v>
      </c>
      <c r="M111" s="41" t="e">
        <v>#N/A</v>
      </c>
      <c r="N111" s="29">
        <v>0.43003638769434338</v>
      </c>
      <c r="O111" s="41">
        <v>0.42382189552837801</v>
      </c>
      <c r="P111" s="43">
        <v>4.5528734644789967E-3</v>
      </c>
      <c r="Q111" s="29">
        <v>0.95256979043210666</v>
      </c>
      <c r="R111" s="44" t="e">
        <v>#N/A</v>
      </c>
      <c r="S111" s="44">
        <v>22665000000</v>
      </c>
      <c r="T111" s="44">
        <v>22051399680</v>
      </c>
      <c r="U111" s="29">
        <v>4.077307257691035</v>
      </c>
      <c r="V111" s="29">
        <v>5.6346056411428576</v>
      </c>
      <c r="W111" s="29">
        <v>-2.5259167584957583</v>
      </c>
      <c r="X111" s="29">
        <v>8.0055797111569049</v>
      </c>
      <c r="Y111" s="29">
        <v>1.0496213197109394</v>
      </c>
      <c r="Z111" t="s">
        <v>74</v>
      </c>
      <c r="AA111" t="s">
        <v>188</v>
      </c>
      <c r="AB111" t="s">
        <v>225</v>
      </c>
    </row>
    <row r="112" spans="4:28" x14ac:dyDescent="0.25">
      <c r="D112" s="1" t="s">
        <v>1340</v>
      </c>
      <c r="E112" s="1" t="s">
        <v>1341</v>
      </c>
      <c r="F112" s="41" t="e">
        <v>#N/A</v>
      </c>
      <c r="G112" s="41" t="e">
        <v>#N/A</v>
      </c>
      <c r="H112" s="41" t="e">
        <v>#N/A</v>
      </c>
      <c r="I112" s="41" t="e">
        <v>#N/A</v>
      </c>
      <c r="J112" s="42">
        <v>1.8866366676299384</v>
      </c>
      <c r="K112" s="28" t="e">
        <v>#N/A</v>
      </c>
      <c r="L112" s="28" t="e">
        <v>#N/A</v>
      </c>
      <c r="M112" s="41">
        <v>-4.2472572288328743E-2</v>
      </c>
      <c r="N112" s="29" t="e">
        <v>#N/A</v>
      </c>
      <c r="O112" s="41">
        <v>4.2499344090838512E-2</v>
      </c>
      <c r="P112" s="43" t="e">
        <v>#N/A</v>
      </c>
      <c r="Q112" s="29">
        <v>-2.2703961924395246</v>
      </c>
      <c r="R112" s="44">
        <v>14504000000</v>
      </c>
      <c r="S112" s="44">
        <v>14504000000</v>
      </c>
      <c r="T112" s="44">
        <v>11370766336</v>
      </c>
      <c r="U112" s="29" t="e">
        <v>#N/A</v>
      </c>
      <c r="V112" s="29" t="e">
        <v>#N/A</v>
      </c>
      <c r="W112" s="29" t="e">
        <v>#N/A</v>
      </c>
      <c r="X112" s="29">
        <v>10.525775591953961</v>
      </c>
      <c r="Y112" s="29">
        <v>0.23107902508628669</v>
      </c>
      <c r="Z112" t="s">
        <v>66</v>
      </c>
      <c r="AA112" t="s">
        <v>67</v>
      </c>
      <c r="AB112" t="s">
        <v>68</v>
      </c>
    </row>
    <row r="113" spans="4:28" x14ac:dyDescent="0.25">
      <c r="D113" s="1" t="s">
        <v>1342</v>
      </c>
      <c r="E113" s="1" t="s">
        <v>1343</v>
      </c>
      <c r="F113" s="41" t="e">
        <v>#N/A</v>
      </c>
      <c r="G113" s="41" t="e">
        <v>#N/A</v>
      </c>
      <c r="H113" s="41">
        <v>0.10310052575557441</v>
      </c>
      <c r="I113" s="41">
        <v>8.4340955518395391E-2</v>
      </c>
      <c r="J113" s="42">
        <v>1.1429712777959258</v>
      </c>
      <c r="K113" s="28">
        <v>4.055986229830153</v>
      </c>
      <c r="L113" s="28">
        <v>3.5717938187891503</v>
      </c>
      <c r="M113" s="41" t="e">
        <v>#N/A</v>
      </c>
      <c r="N113" s="29">
        <v>-6.1786327962381904</v>
      </c>
      <c r="O113" s="41">
        <v>0.59417057888804359</v>
      </c>
      <c r="P113" s="43">
        <v>1.1196165938838452E-2</v>
      </c>
      <c r="Q113" s="29">
        <v>-2.490107780967374</v>
      </c>
      <c r="R113" s="44" t="e">
        <v>#N/A</v>
      </c>
      <c r="S113" s="44">
        <v>3113849000.0000005</v>
      </c>
      <c r="T113" s="44">
        <v>7571931648</v>
      </c>
      <c r="U113" s="29">
        <v>14.977155476330839</v>
      </c>
      <c r="V113" s="29">
        <v>27.381856412404414</v>
      </c>
      <c r="W113" s="29" t="e">
        <v>#N/A</v>
      </c>
      <c r="X113" s="29">
        <v>164.3768148030386</v>
      </c>
      <c r="Y113" s="29">
        <v>1.3606202396715461</v>
      </c>
      <c r="Z113" t="s">
        <v>74</v>
      </c>
      <c r="AA113" t="s">
        <v>185</v>
      </c>
      <c r="AB113" t="s">
        <v>186</v>
      </c>
    </row>
    <row r="114" spans="4:28" x14ac:dyDescent="0.25">
      <c r="D114" s="1" t="s">
        <v>1404</v>
      </c>
      <c r="E114" s="1" t="s">
        <v>1405</v>
      </c>
      <c r="F114" s="41" t="e">
        <v>#N/A</v>
      </c>
      <c r="G114" s="41" t="e">
        <v>#N/A</v>
      </c>
      <c r="H114" s="41">
        <v>-4.1320130740990897E-2</v>
      </c>
      <c r="I114" s="41">
        <v>2.5001973919050399E-2</v>
      </c>
      <c r="J114" s="42">
        <v>-13.386844319103396</v>
      </c>
      <c r="K114" s="28">
        <v>-2.1489434150378219</v>
      </c>
      <c r="L114" s="28">
        <v>4.8017717499596078</v>
      </c>
      <c r="M114" s="41" t="e">
        <v>#N/A</v>
      </c>
      <c r="N114" s="29">
        <v>-4.8171296296296298</v>
      </c>
      <c r="O114" s="41">
        <v>0.53945615684093751</v>
      </c>
      <c r="P114" s="43">
        <v>1.4933137759300351E-2</v>
      </c>
      <c r="Q114" s="29">
        <v>-11.29843647218085</v>
      </c>
      <c r="R114" s="44" t="e">
        <v>#N/A</v>
      </c>
      <c r="S114" s="44">
        <v>3330937000.000001</v>
      </c>
      <c r="T114" s="44">
        <v>2296800000</v>
      </c>
      <c r="U114" s="29" t="e">
        <v>#N/A</v>
      </c>
      <c r="V114" s="29" t="e">
        <v>#N/A</v>
      </c>
      <c r="W114" s="29" t="e">
        <v>#N/A</v>
      </c>
      <c r="X114" s="29" t="e">
        <v>#N/A</v>
      </c>
      <c r="Y114" s="29">
        <v>1.1560804653376915</v>
      </c>
      <c r="Z114" t="s">
        <v>74</v>
      </c>
      <c r="AA114" t="s">
        <v>185</v>
      </c>
      <c r="AB114" t="s">
        <v>186</v>
      </c>
    </row>
    <row r="115" spans="4:28" x14ac:dyDescent="0.25">
      <c r="D115" s="1" t="s">
        <v>1408</v>
      </c>
      <c r="E115" s="1" t="s">
        <v>1409</v>
      </c>
      <c r="F115" s="41" t="e">
        <v>#N/A</v>
      </c>
      <c r="G115" s="41" t="e">
        <v>#N/A</v>
      </c>
      <c r="H115" s="41">
        <v>0.23585980899134817</v>
      </c>
      <c r="I115" s="41">
        <v>0.20762013249797656</v>
      </c>
      <c r="J115" s="42">
        <v>12.990806770341095</v>
      </c>
      <c r="K115" s="28">
        <v>7.9988756772037677</v>
      </c>
      <c r="L115" s="28">
        <v>8.3907432838870033</v>
      </c>
      <c r="M115" s="41" t="e">
        <v>#N/A</v>
      </c>
      <c r="N115" s="29">
        <v>-0.57121601514946574</v>
      </c>
      <c r="O115" s="41">
        <v>0.53535612535612531</v>
      </c>
      <c r="P115" s="43">
        <v>5.3160919540229883E-2</v>
      </c>
      <c r="Q115" s="29">
        <v>2.2575184106771209</v>
      </c>
      <c r="R115" s="44" t="e">
        <v>#N/A</v>
      </c>
      <c r="S115" s="44">
        <v>33359000000</v>
      </c>
      <c r="T115" s="44">
        <v>33353146368</v>
      </c>
      <c r="U115" s="29">
        <v>4.0335650436899773</v>
      </c>
      <c r="V115" s="29">
        <v>4.3055365821542013</v>
      </c>
      <c r="W115" s="29">
        <v>21.704099277857971</v>
      </c>
      <c r="X115" s="29">
        <v>7.2131087422895623</v>
      </c>
      <c r="Y115" s="29">
        <v>0.89573891358560132</v>
      </c>
      <c r="Z115" t="s">
        <v>78</v>
      </c>
      <c r="AA115" t="s">
        <v>92</v>
      </c>
      <c r="AB115" t="s">
        <v>129</v>
      </c>
    </row>
    <row r="116" spans="4:28" x14ac:dyDescent="0.25">
      <c r="D116" s="1" t="s">
        <v>1410</v>
      </c>
      <c r="E116" s="1" t="s">
        <v>1411</v>
      </c>
      <c r="F116" s="41" t="e">
        <v>#N/A</v>
      </c>
      <c r="G116" s="41" t="e">
        <v>#N/A</v>
      </c>
      <c r="H116" s="41" t="e">
        <v>#N/A</v>
      </c>
      <c r="I116" s="41" t="e">
        <v>#N/A</v>
      </c>
      <c r="J116" s="42">
        <v>1.4480498890180742</v>
      </c>
      <c r="K116" s="28" t="e">
        <v>#N/A</v>
      </c>
      <c r="L116" s="28" t="e">
        <v>#N/A</v>
      </c>
      <c r="M116" s="41">
        <v>-6.723114928800783E-2</v>
      </c>
      <c r="N116" s="29" t="e">
        <v>#N/A</v>
      </c>
      <c r="O116" s="41">
        <v>3.4889441723732088E-2</v>
      </c>
      <c r="P116" s="43" t="e">
        <v>#N/A</v>
      </c>
      <c r="Q116" s="29">
        <v>-4.1008651666967451</v>
      </c>
      <c r="R116" s="44">
        <v>-17182000000</v>
      </c>
      <c r="S116" s="44">
        <v>-17182000000</v>
      </c>
      <c r="T116" s="44">
        <v>13777177600</v>
      </c>
      <c r="U116" s="29" t="e">
        <v>#N/A</v>
      </c>
      <c r="V116" s="29" t="e">
        <v>#N/A</v>
      </c>
      <c r="W116" s="29" t="e">
        <v>#N/A</v>
      </c>
      <c r="X116" s="29">
        <v>19.195224903041044</v>
      </c>
      <c r="Y116" s="29">
        <v>0.33156971473219915</v>
      </c>
      <c r="Z116" t="s">
        <v>66</v>
      </c>
      <c r="AA116" t="s">
        <v>67</v>
      </c>
      <c r="AB116" t="s">
        <v>68</v>
      </c>
    </row>
    <row r="117" spans="4:28" x14ac:dyDescent="0.25">
      <c r="D117" s="1" t="s">
        <v>1456</v>
      </c>
      <c r="E117" s="1" t="s">
        <v>1457</v>
      </c>
      <c r="F117" s="41" t="e">
        <v>#N/A</v>
      </c>
      <c r="G117" s="41" t="e">
        <v>#N/A</v>
      </c>
      <c r="H117" s="41">
        <v>0.10055818622153037</v>
      </c>
      <c r="I117" s="41">
        <v>0.21902372693046832</v>
      </c>
      <c r="J117" s="42">
        <v>5.161673037953439</v>
      </c>
      <c r="K117" s="28">
        <v>9.9655489488752131</v>
      </c>
      <c r="L117" s="28">
        <v>16.349372424988477</v>
      </c>
      <c r="M117" s="41" t="e">
        <v>#N/A</v>
      </c>
      <c r="N117" s="29">
        <v>-7.0898807734090417</v>
      </c>
      <c r="O117" s="41">
        <v>0.84467643919791946</v>
      </c>
      <c r="P117" s="43" t="e">
        <v>#N/A</v>
      </c>
      <c r="Q117" s="29">
        <v>2.3395121507561747</v>
      </c>
      <c r="R117" s="44" t="e">
        <v>#N/A</v>
      </c>
      <c r="S117" s="44">
        <v>4622764000.0000019</v>
      </c>
      <c r="T117" s="44">
        <v>5731200000</v>
      </c>
      <c r="U117" s="29" t="e">
        <v>#N/A</v>
      </c>
      <c r="V117" s="29" t="e">
        <v>#N/A</v>
      </c>
      <c r="W117" s="29">
        <v>5.2904278336125055</v>
      </c>
      <c r="X117" s="29">
        <v>8.0150015019812244</v>
      </c>
      <c r="Y117" s="29">
        <v>0.40635011288494655</v>
      </c>
      <c r="Z117" t="s">
        <v>78</v>
      </c>
      <c r="AA117" t="s">
        <v>154</v>
      </c>
      <c r="AB117" t="s">
        <v>209</v>
      </c>
    </row>
    <row r="118" spans="4:28" x14ac:dyDescent="0.25">
      <c r="D118" s="1" t="s">
        <v>1462</v>
      </c>
      <c r="E118" s="1" t="s">
        <v>1463</v>
      </c>
      <c r="F118" s="41" t="e">
        <v>#N/A</v>
      </c>
      <c r="G118" s="41" t="e">
        <v>#N/A</v>
      </c>
      <c r="H118" s="41">
        <v>4.4686911364119189E-2</v>
      </c>
      <c r="I118" s="41">
        <v>3.3834670349945549E-2</v>
      </c>
      <c r="J118" s="42">
        <v>3.5755944061127032</v>
      </c>
      <c r="K118" s="28">
        <v>15.664818287813119</v>
      </c>
      <c r="L118" s="28">
        <v>13.707550670097001</v>
      </c>
      <c r="M118" s="41" t="e">
        <v>#N/A</v>
      </c>
      <c r="N118" s="29">
        <v>-7.4536340458353258</v>
      </c>
      <c r="O118" s="41">
        <v>0.88168580890439141</v>
      </c>
      <c r="P118" s="43" t="e">
        <v>#N/A</v>
      </c>
      <c r="Q118" s="29">
        <v>-2.2557201024370785</v>
      </c>
      <c r="R118" s="44" t="e">
        <v>#N/A</v>
      </c>
      <c r="S118" s="44">
        <v>10083769000</v>
      </c>
      <c r="T118" s="44">
        <v>5983099904</v>
      </c>
      <c r="U118" s="29">
        <v>1.0922475650428871</v>
      </c>
      <c r="V118" s="29">
        <v>2.0120266691925597</v>
      </c>
      <c r="W118" s="29" t="e">
        <v>#N/A</v>
      </c>
      <c r="X118" s="29">
        <v>16.443523431516539</v>
      </c>
      <c r="Y118" s="29">
        <v>0.35132644377269745</v>
      </c>
      <c r="Z118" t="s">
        <v>78</v>
      </c>
      <c r="AA118" t="s">
        <v>85</v>
      </c>
      <c r="AB118" t="s">
        <v>85</v>
      </c>
    </row>
    <row r="119" spans="4:28" x14ac:dyDescent="0.25">
      <c r="D119" s="1" t="s">
        <v>1481</v>
      </c>
      <c r="E119" s="1" t="s">
        <v>1482</v>
      </c>
      <c r="F119" s="41" t="e">
        <v>#N/A</v>
      </c>
      <c r="G119" s="41" t="e">
        <v>#N/A</v>
      </c>
      <c r="H119" s="41">
        <v>0.14695180973349253</v>
      </c>
      <c r="I119" s="41">
        <v>0.19129424593740074</v>
      </c>
      <c r="J119" s="42">
        <v>10.438350447149524</v>
      </c>
      <c r="K119" s="28">
        <v>10.040789898855769</v>
      </c>
      <c r="L119" s="28">
        <v>12.81642993131109</v>
      </c>
      <c r="M119" s="41" t="e">
        <v>#N/A</v>
      </c>
      <c r="N119" s="29" t="e">
        <v>#N/A</v>
      </c>
      <c r="O119" s="41">
        <v>0.85688377186891151</v>
      </c>
      <c r="P119" s="43" t="e">
        <v>#N/A</v>
      </c>
      <c r="Q119" s="29">
        <v>4.3470896151171114</v>
      </c>
      <c r="R119" s="44" t="e">
        <v>#N/A</v>
      </c>
      <c r="S119" s="44">
        <v>1978966999.9999993</v>
      </c>
      <c r="T119" s="44">
        <v>3462273792</v>
      </c>
      <c r="U119" s="29" t="e">
        <v>#N/A</v>
      </c>
      <c r="V119" s="29">
        <v>2.4699121550424818</v>
      </c>
      <c r="W119" s="29" t="e">
        <v>#N/A</v>
      </c>
      <c r="X119" s="29">
        <v>8.3923208854500739</v>
      </c>
      <c r="Y119" s="29">
        <v>0.83724879755735071</v>
      </c>
      <c r="Z119" t="s">
        <v>71</v>
      </c>
      <c r="AA119" t="s">
        <v>72</v>
      </c>
      <c r="AB119" t="s">
        <v>1483</v>
      </c>
    </row>
    <row r="120" spans="4:28" x14ac:dyDescent="0.25">
      <c r="D120" s="1" t="s">
        <v>1490</v>
      </c>
      <c r="E120" s="1" t="s">
        <v>1491</v>
      </c>
      <c r="F120" s="41" t="e">
        <v>#N/A</v>
      </c>
      <c r="G120" s="41" t="e">
        <v>#N/A</v>
      </c>
      <c r="H120" s="41">
        <v>0.51756964303792219</v>
      </c>
      <c r="I120" s="41">
        <v>0.54360580747812248</v>
      </c>
      <c r="J120" s="42">
        <v>10.227645432700353</v>
      </c>
      <c r="K120" s="28">
        <v>5.9855833927581266</v>
      </c>
      <c r="L120" s="28">
        <v>7.257379486090465</v>
      </c>
      <c r="M120" s="41" t="e">
        <v>#N/A</v>
      </c>
      <c r="N120" s="29">
        <v>-4.6318784036413883</v>
      </c>
      <c r="O120" s="41">
        <v>0.59492869930242598</v>
      </c>
      <c r="P120" s="43">
        <v>1.4018691588785047E-2</v>
      </c>
      <c r="Q120" s="29">
        <v>4.3711426365357529</v>
      </c>
      <c r="R120" s="44" t="e">
        <v>#N/A</v>
      </c>
      <c r="S120" s="44">
        <v>20112000000</v>
      </c>
      <c r="T120" s="44">
        <v>112316416000</v>
      </c>
      <c r="U120" s="29">
        <v>4.4973108997805413</v>
      </c>
      <c r="V120" s="29">
        <v>5.0608630750937529</v>
      </c>
      <c r="W120" s="29">
        <v>0.81733377247365158</v>
      </c>
      <c r="X120" s="29">
        <v>12.824352664959715</v>
      </c>
      <c r="Y120" s="29">
        <v>1.2580819848893616</v>
      </c>
      <c r="Z120" t="s">
        <v>77</v>
      </c>
      <c r="AA120" t="s">
        <v>83</v>
      </c>
      <c r="AB120" t="s">
        <v>193</v>
      </c>
    </row>
    <row r="121" spans="4:28" x14ac:dyDescent="0.25">
      <c r="D121" s="1" t="s">
        <v>1497</v>
      </c>
      <c r="E121" s="1" t="s">
        <v>1498</v>
      </c>
      <c r="F121" s="41" t="e">
        <v>#N/A</v>
      </c>
      <c r="G121" s="41" t="e">
        <v>#N/A</v>
      </c>
      <c r="H121" s="41">
        <v>0.21417964945833706</v>
      </c>
      <c r="I121" s="41">
        <v>5.3007668186664664E-2</v>
      </c>
      <c r="J121" s="42">
        <v>0.95338651625854387</v>
      </c>
      <c r="K121" s="28">
        <v>11.640708085887789</v>
      </c>
      <c r="L121" s="28">
        <v>5.0211736833825418</v>
      </c>
      <c r="M121" s="41" t="e">
        <v>#N/A</v>
      </c>
      <c r="N121" s="29">
        <v>-18.788502902265829</v>
      </c>
      <c r="O121" s="41">
        <v>0.85389322454771199</v>
      </c>
      <c r="P121" s="43" t="e">
        <v>#N/A</v>
      </c>
      <c r="Q121" s="29">
        <v>2.5927637855112651</v>
      </c>
      <c r="R121" s="44" t="e">
        <v>#N/A</v>
      </c>
      <c r="S121" s="44">
        <v>3812505000</v>
      </c>
      <c r="T121" s="44">
        <v>13095220224</v>
      </c>
      <c r="U121" s="29">
        <v>24.083251402025201</v>
      </c>
      <c r="V121" s="29">
        <v>36.400516715159441</v>
      </c>
      <c r="W121" s="29">
        <v>1.6692120961768107</v>
      </c>
      <c r="X121" s="29">
        <v>85.753963800828771</v>
      </c>
      <c r="Y121" s="29">
        <v>1.3709576063249731</v>
      </c>
      <c r="Z121" t="s">
        <v>77</v>
      </c>
      <c r="AA121" t="s">
        <v>1477</v>
      </c>
      <c r="AB121" t="s">
        <v>1478</v>
      </c>
    </row>
    <row r="122" spans="4:28" x14ac:dyDescent="0.25">
      <c r="D122" s="1" t="s">
        <v>1545</v>
      </c>
      <c r="E122" s="1" t="s">
        <v>1546</v>
      </c>
      <c r="F122" s="41" t="e">
        <v>#N/A</v>
      </c>
      <c r="G122" s="41" t="e">
        <v>#N/A</v>
      </c>
      <c r="H122" s="41">
        <v>-1.7905031300658725E-2</v>
      </c>
      <c r="I122" s="41">
        <v>2.7813942478399811E-3</v>
      </c>
      <c r="J122" s="42">
        <v>-0.98914396955400841</v>
      </c>
      <c r="K122" s="28">
        <v>-0.65752554276529351</v>
      </c>
      <c r="L122" s="28">
        <v>0.62608189215860743</v>
      </c>
      <c r="M122" s="41" t="e">
        <v>#N/A</v>
      </c>
      <c r="N122" s="29">
        <v>15.317829457364342</v>
      </c>
      <c r="O122" s="41">
        <v>0.59141359478788647</v>
      </c>
      <c r="P122" s="43">
        <v>1.0474030882194148E-2</v>
      </c>
      <c r="Q122" s="29">
        <v>-2.5162419194744059</v>
      </c>
      <c r="R122" s="44" t="e">
        <v>#N/A</v>
      </c>
      <c r="S122" s="44">
        <v>33796000000</v>
      </c>
      <c r="T122" s="44">
        <v>9566499840</v>
      </c>
      <c r="U122" s="29">
        <v>40.037467286821709</v>
      </c>
      <c r="V122" s="29">
        <v>164.83510468085106</v>
      </c>
      <c r="W122" s="29">
        <v>-16.745936620430655</v>
      </c>
      <c r="X122" s="29" t="e">
        <v>#N/A</v>
      </c>
      <c r="Y122" s="29">
        <v>0.33515250466484858</v>
      </c>
      <c r="Z122" t="s">
        <v>77</v>
      </c>
      <c r="AA122" t="s">
        <v>97</v>
      </c>
      <c r="AB122" t="s">
        <v>97</v>
      </c>
    </row>
    <row r="123" spans="4:28" x14ac:dyDescent="0.25">
      <c r="D123" s="1" t="s">
        <v>1549</v>
      </c>
      <c r="E123" s="1" t="s">
        <v>1550</v>
      </c>
      <c r="F123" s="41" t="e">
        <v>#N/A</v>
      </c>
      <c r="G123" s="41" t="e">
        <v>#N/A</v>
      </c>
      <c r="H123" s="41">
        <v>-3.9751146856093759E-2</v>
      </c>
      <c r="I123" s="41">
        <v>0.31216060293030568</v>
      </c>
      <c r="J123" s="42">
        <v>80.344220250638315</v>
      </c>
      <c r="K123" s="28">
        <v>0.54910977229072966</v>
      </c>
      <c r="L123" s="28">
        <v>4.2655429378670755</v>
      </c>
      <c r="M123" s="41" t="e">
        <v>#N/A</v>
      </c>
      <c r="N123" s="29">
        <v>0.59270329964527135</v>
      </c>
      <c r="O123" s="41">
        <v>0.14203504471306164</v>
      </c>
      <c r="P123" s="43">
        <v>1.3177634408602151E-2</v>
      </c>
      <c r="Q123" s="29">
        <v>-4.9554578983198043</v>
      </c>
      <c r="R123" s="44" t="e">
        <v>#N/A</v>
      </c>
      <c r="S123" s="44">
        <v>1688288000</v>
      </c>
      <c r="T123" s="44">
        <v>2374122752</v>
      </c>
      <c r="U123" s="29">
        <v>4.1254290234924031</v>
      </c>
      <c r="V123" s="29">
        <v>5.8478222751827751</v>
      </c>
      <c r="W123" s="29">
        <v>1.0348243358227169</v>
      </c>
      <c r="X123" s="29">
        <v>4.2450402806565934</v>
      </c>
      <c r="Y123" s="29">
        <v>2.4532156257617217</v>
      </c>
      <c r="Z123" t="s">
        <v>77</v>
      </c>
      <c r="AA123" t="s">
        <v>83</v>
      </c>
      <c r="AB123" t="s">
        <v>193</v>
      </c>
    </row>
    <row r="124" spans="4:28" x14ac:dyDescent="0.25">
      <c r="D124" s="1" t="s">
        <v>1555</v>
      </c>
      <c r="E124" s="1" t="s">
        <v>1556</v>
      </c>
      <c r="F124" s="41" t="e">
        <v>#N/A</v>
      </c>
      <c r="G124" s="41" t="e">
        <v>#N/A</v>
      </c>
      <c r="H124" s="41">
        <v>0.17417483595809419</v>
      </c>
      <c r="I124" s="41">
        <v>0.21354239418913257</v>
      </c>
      <c r="J124" s="42">
        <v>11.994816752646635</v>
      </c>
      <c r="K124" s="28">
        <v>2.0945131670632953</v>
      </c>
      <c r="L124" s="28">
        <v>3.0156529484867858</v>
      </c>
      <c r="M124" s="41" t="e">
        <v>#N/A</v>
      </c>
      <c r="N124" s="29">
        <v>1.0381133873272987</v>
      </c>
      <c r="O124" s="41">
        <v>0.41238325386976682</v>
      </c>
      <c r="P124" s="43">
        <v>6.9396488839177164E-2</v>
      </c>
      <c r="Q124" s="29">
        <v>17.844017460283816</v>
      </c>
      <c r="R124" s="44" t="e">
        <v>#N/A</v>
      </c>
      <c r="S124" s="44">
        <v>57272000000</v>
      </c>
      <c r="T124" s="44">
        <v>37547040768</v>
      </c>
      <c r="U124" s="29">
        <v>4.0976687921232333</v>
      </c>
      <c r="V124" s="29">
        <v>4.2196272091578084</v>
      </c>
      <c r="W124" s="29">
        <v>-13.761404079555716</v>
      </c>
      <c r="X124" s="29">
        <v>7.5827938505898498</v>
      </c>
      <c r="Y124" s="29">
        <v>0.86089075949367089</v>
      </c>
      <c r="Z124" t="s">
        <v>78</v>
      </c>
      <c r="AA124" t="s">
        <v>115</v>
      </c>
      <c r="AB124" t="s">
        <v>181</v>
      </c>
    </row>
    <row r="125" spans="4:28" x14ac:dyDescent="0.25">
      <c r="D125" s="1" t="s">
        <v>1574</v>
      </c>
      <c r="E125" s="1" t="s">
        <v>1575</v>
      </c>
      <c r="F125" s="41" t="e">
        <v>#N/A</v>
      </c>
      <c r="G125" s="41" t="e">
        <v>#N/A</v>
      </c>
      <c r="H125" s="41">
        <v>7.0260178826423297E-2</v>
      </c>
      <c r="I125" s="41">
        <v>6.1276603778928442E-2</v>
      </c>
      <c r="J125" s="42">
        <v>2.0526738189077594</v>
      </c>
      <c r="K125" s="28">
        <v>12.689231952422679</v>
      </c>
      <c r="L125" s="28">
        <v>11.519785463469624</v>
      </c>
      <c r="M125" s="41" t="e">
        <v>#N/A</v>
      </c>
      <c r="N125" s="29">
        <v>-0.97765226789387438</v>
      </c>
      <c r="O125" s="41">
        <v>0.72286553672316389</v>
      </c>
      <c r="P125" s="43" t="e">
        <v>#N/A</v>
      </c>
      <c r="Q125" s="29">
        <v>0.70179282980233215</v>
      </c>
      <c r="R125" s="44" t="e">
        <v>#N/A</v>
      </c>
      <c r="S125" s="44">
        <v>211859000000</v>
      </c>
      <c r="T125" s="44">
        <v>99325599744</v>
      </c>
      <c r="U125" s="29">
        <v>2.9850991787469932</v>
      </c>
      <c r="V125" s="29">
        <v>9.7741552219178089</v>
      </c>
      <c r="W125" s="29">
        <v>15.354551132142822</v>
      </c>
      <c r="X125" s="29">
        <v>12.923255583843751</v>
      </c>
      <c r="Y125" s="29">
        <v>0.4309004221880362</v>
      </c>
      <c r="Z125" t="s">
        <v>77</v>
      </c>
      <c r="AA125" t="s">
        <v>177</v>
      </c>
      <c r="AB125" t="s">
        <v>178</v>
      </c>
    </row>
    <row r="126" spans="4:28" x14ac:dyDescent="0.25">
      <c r="D126" s="1" t="s">
        <v>1594</v>
      </c>
      <c r="E126" s="1" t="s">
        <v>1595</v>
      </c>
      <c r="F126" s="41" t="e">
        <v>#N/A</v>
      </c>
      <c r="G126" s="41" t="e">
        <v>#N/A</v>
      </c>
      <c r="H126" s="41">
        <v>5.1389702905504861E-2</v>
      </c>
      <c r="I126" s="41">
        <v>6.9040754305306637E-2</v>
      </c>
      <c r="J126" s="42">
        <v>5.883062085593731</v>
      </c>
      <c r="K126" s="28">
        <v>1.7613453581466403</v>
      </c>
      <c r="L126" s="28">
        <v>2.5755224149177858</v>
      </c>
      <c r="M126" s="41" t="e">
        <v>#N/A</v>
      </c>
      <c r="N126" s="29">
        <v>0.14847161572052403</v>
      </c>
      <c r="O126" s="41">
        <v>0.73677779717228142</v>
      </c>
      <c r="P126" s="43">
        <v>8.4269662921348312E-3</v>
      </c>
      <c r="Q126" s="29">
        <v>-0.40674553263459678</v>
      </c>
      <c r="R126" s="44" t="e">
        <v>#N/A</v>
      </c>
      <c r="S126" s="44">
        <v>12833000000</v>
      </c>
      <c r="T126" s="44">
        <v>8218426368</v>
      </c>
      <c r="U126" s="29">
        <v>7.3261365659388646</v>
      </c>
      <c r="V126" s="29">
        <v>9.4677498510158014</v>
      </c>
      <c r="W126" s="29">
        <v>4.9766218213321105</v>
      </c>
      <c r="X126" s="29">
        <v>13.198029481406309</v>
      </c>
      <c r="Y126" s="29">
        <v>0.6486760246387111</v>
      </c>
      <c r="Z126" t="s">
        <v>77</v>
      </c>
      <c r="AA126" t="s">
        <v>97</v>
      </c>
      <c r="AB126" t="s">
        <v>97</v>
      </c>
    </row>
    <row r="127" spans="4:28" x14ac:dyDescent="0.25">
      <c r="D127" s="1" t="s">
        <v>1598</v>
      </c>
      <c r="E127" s="1" t="s">
        <v>1599</v>
      </c>
      <c r="F127" s="41" t="e">
        <v>#N/A</v>
      </c>
      <c r="G127" s="41" t="e">
        <v>#N/A</v>
      </c>
      <c r="H127" s="41" t="e">
        <v>#N/A</v>
      </c>
      <c r="I127" s="41" t="e">
        <v>#N/A</v>
      </c>
      <c r="J127" s="42">
        <v>4.3902923328653953</v>
      </c>
      <c r="K127" s="28" t="e">
        <v>#N/A</v>
      </c>
      <c r="L127" s="28" t="e">
        <v>#N/A</v>
      </c>
      <c r="M127" s="41" t="e">
        <v>#N/A</v>
      </c>
      <c r="N127" s="29">
        <v>14.71189893650193</v>
      </c>
      <c r="O127" s="41">
        <v>0.49232754450388011</v>
      </c>
      <c r="P127" s="43" t="e">
        <v>#N/A</v>
      </c>
      <c r="Q127" s="29">
        <v>-3.209735077860929</v>
      </c>
      <c r="R127" s="44" t="e">
        <v>#N/A</v>
      </c>
      <c r="S127" s="44">
        <v>296496359000</v>
      </c>
      <c r="T127" s="44">
        <v>252759998464</v>
      </c>
      <c r="U127" s="29">
        <v>41.702999696729201</v>
      </c>
      <c r="V127" s="29">
        <v>50.346120392449834</v>
      </c>
      <c r="W127" s="29" t="e">
        <v>#N/A</v>
      </c>
      <c r="X127" s="29">
        <v>26.61002655466589</v>
      </c>
      <c r="Y127" s="29">
        <v>1.1992002735837854</v>
      </c>
      <c r="Z127" t="s">
        <v>66</v>
      </c>
      <c r="AA127" t="s">
        <v>202</v>
      </c>
      <c r="AB127" t="s">
        <v>203</v>
      </c>
    </row>
    <row r="128" spans="4:28" x14ac:dyDescent="0.25">
      <c r="D128" s="1" t="s">
        <v>1608</v>
      </c>
      <c r="E128" s="1" t="s">
        <v>1609</v>
      </c>
      <c r="F128" s="41" t="e">
        <v>#N/A</v>
      </c>
      <c r="G128" s="41" t="e">
        <v>#N/A</v>
      </c>
      <c r="H128" s="41">
        <v>3.2258723041324877E-2</v>
      </c>
      <c r="I128" s="41">
        <v>3.2115103180697574E-2</v>
      </c>
      <c r="J128" s="42">
        <v>5.7512930614305704</v>
      </c>
      <c r="K128" s="28">
        <v>68.282608064536106</v>
      </c>
      <c r="L128" s="28">
        <v>69.047348330245143</v>
      </c>
      <c r="M128" s="41" t="e">
        <v>#N/A</v>
      </c>
      <c r="N128" s="29">
        <v>10.649298407580119</v>
      </c>
      <c r="O128" s="41">
        <v>0.46714650869835567</v>
      </c>
      <c r="P128" s="43">
        <v>6.0140626461992327E-3</v>
      </c>
      <c r="Q128" s="29">
        <v>6.7233382022153876</v>
      </c>
      <c r="R128" s="44" t="e">
        <v>#N/A</v>
      </c>
      <c r="S128" s="44">
        <v>332131986000</v>
      </c>
      <c r="T128" s="44">
        <v>261132795904</v>
      </c>
      <c r="U128" s="29">
        <v>27.309944084682357</v>
      </c>
      <c r="V128" s="29">
        <v>40.130112503566082</v>
      </c>
      <c r="W128" s="29">
        <v>-1.4740120966709416</v>
      </c>
      <c r="X128" s="29">
        <v>27.57602245829305</v>
      </c>
      <c r="Y128" s="29">
        <v>1.5480514590035541</v>
      </c>
      <c r="Z128" t="s">
        <v>66</v>
      </c>
      <c r="AA128" t="s">
        <v>202</v>
      </c>
      <c r="AB128" t="s">
        <v>331</v>
      </c>
    </row>
    <row r="129" spans="4:28" x14ac:dyDescent="0.25">
      <c r="D129" s="1" t="s">
        <v>1614</v>
      </c>
      <c r="E129" s="1" t="s">
        <v>1615</v>
      </c>
      <c r="F129" s="41" t="e">
        <v>#N/A</v>
      </c>
      <c r="G129" s="41" t="e">
        <v>#N/A</v>
      </c>
      <c r="H129" s="41">
        <v>3.2434921480535658E-2</v>
      </c>
      <c r="I129" s="41">
        <v>2.7588921051029891E-2</v>
      </c>
      <c r="J129" s="42">
        <v>5.0286057575797471</v>
      </c>
      <c r="K129" s="28">
        <v>58.487705059540154</v>
      </c>
      <c r="L129" s="28">
        <v>55.717345156091646</v>
      </c>
      <c r="M129" s="41" t="e">
        <v>#N/A</v>
      </c>
      <c r="N129" s="29">
        <v>10.732282766847904</v>
      </c>
      <c r="O129" s="41">
        <v>0.51000950164948156</v>
      </c>
      <c r="P129" s="43">
        <v>7.3038958009331266E-3</v>
      </c>
      <c r="Q129" s="29">
        <v>-0.94141778120753372</v>
      </c>
      <c r="R129" s="44" t="e">
        <v>#N/A</v>
      </c>
      <c r="S129" s="44">
        <v>272426239000</v>
      </c>
      <c r="T129" s="44">
        <v>156632727552</v>
      </c>
      <c r="U129" s="29">
        <v>24.487759003124282</v>
      </c>
      <c r="V129" s="29">
        <v>37.099860024539822</v>
      </c>
      <c r="W129" s="29">
        <v>4.5046013756337171</v>
      </c>
      <c r="X129" s="29">
        <v>20.70026857452379</v>
      </c>
      <c r="Y129" s="29">
        <v>1.045371154278268</v>
      </c>
      <c r="Z129" t="s">
        <v>66</v>
      </c>
      <c r="AA129" t="s">
        <v>202</v>
      </c>
      <c r="AB129" t="s">
        <v>203</v>
      </c>
    </row>
    <row r="130" spans="4:28" x14ac:dyDescent="0.25">
      <c r="D130" s="1" t="s">
        <v>1620</v>
      </c>
      <c r="E130" s="1" t="s">
        <v>1621</v>
      </c>
      <c r="F130" s="41" t="e">
        <v>#N/A</v>
      </c>
      <c r="G130" s="41" t="e">
        <v>#N/A</v>
      </c>
      <c r="H130" s="41">
        <v>3.6968692294051607E-2</v>
      </c>
      <c r="I130" s="41">
        <v>3.3702355882108993E-2</v>
      </c>
      <c r="J130" s="42">
        <v>2.1909473091626244</v>
      </c>
      <c r="K130" s="28">
        <v>14.891856485619096</v>
      </c>
      <c r="L130" s="28">
        <v>14.747288361894368</v>
      </c>
      <c r="M130" s="41" t="e">
        <v>#N/A</v>
      </c>
      <c r="N130" s="29">
        <v>-0.65155549446100502</v>
      </c>
      <c r="O130" s="41">
        <v>0.81384936997139923</v>
      </c>
      <c r="P130" s="43">
        <v>3.2565044548593762E-2</v>
      </c>
      <c r="Q130" s="29">
        <v>1.407397924916046</v>
      </c>
      <c r="R130" s="44" t="e">
        <v>#N/A</v>
      </c>
      <c r="S130" s="44">
        <v>25788939000</v>
      </c>
      <c r="T130" s="44">
        <v>6661278208</v>
      </c>
      <c r="U130" s="29">
        <v>1.5879200406236917</v>
      </c>
      <c r="V130" s="29">
        <v>5.8213540248611286</v>
      </c>
      <c r="W130" s="29">
        <v>16.92196249431893</v>
      </c>
      <c r="X130" s="29">
        <v>9.2290129315295495</v>
      </c>
      <c r="Y130" s="29">
        <v>0.24144945862629733</v>
      </c>
      <c r="Z130" t="s">
        <v>77</v>
      </c>
      <c r="AA130" t="s">
        <v>177</v>
      </c>
      <c r="AB130" t="s">
        <v>178</v>
      </c>
    </row>
    <row r="131" spans="4:28" x14ac:dyDescent="0.25">
      <c r="D131" s="1" t="s">
        <v>1630</v>
      </c>
      <c r="E131" s="1" t="s">
        <v>1631</v>
      </c>
      <c r="F131" s="41" t="e">
        <v>#N/A</v>
      </c>
      <c r="G131" s="41" t="e">
        <v>#N/A</v>
      </c>
      <c r="H131" s="41">
        <v>3.6774840125758913E-2</v>
      </c>
      <c r="I131" s="41">
        <v>4.6046337488041223E-3</v>
      </c>
      <c r="J131" s="42">
        <v>0.82116179103936726</v>
      </c>
      <c r="K131" s="28">
        <v>6.2817628612687049</v>
      </c>
      <c r="L131" s="28">
        <v>4.1730637151056467</v>
      </c>
      <c r="M131" s="41" t="e">
        <v>#N/A</v>
      </c>
      <c r="N131" s="29">
        <v>1.2981454563790904</v>
      </c>
      <c r="O131" s="41">
        <v>0.74500066357906347</v>
      </c>
      <c r="P131" s="43">
        <v>1.0940217797932727E-2</v>
      </c>
      <c r="Q131" s="29">
        <v>-3.2813482812810761</v>
      </c>
      <c r="R131" s="44" t="e">
        <v>#N/A</v>
      </c>
      <c r="S131" s="44">
        <v>8888872000</v>
      </c>
      <c r="T131" s="44">
        <v>5733022208</v>
      </c>
      <c r="U131" s="29">
        <v>13.86717224959057</v>
      </c>
      <c r="V131" s="29">
        <v>154.53545585145369</v>
      </c>
      <c r="W131" s="29">
        <v>-4.000542675030224</v>
      </c>
      <c r="X131" s="29">
        <v>69.658064333822466</v>
      </c>
      <c r="Y131" s="29">
        <v>0.67824801326011919</v>
      </c>
      <c r="Z131" t="s">
        <v>78</v>
      </c>
      <c r="AA131" t="s">
        <v>85</v>
      </c>
      <c r="AB131" t="s">
        <v>85</v>
      </c>
    </row>
    <row r="132" spans="4:28" x14ac:dyDescent="0.25">
      <c r="D132" s="1" t="s">
        <v>1643</v>
      </c>
      <c r="E132" s="1" t="s">
        <v>1644</v>
      </c>
      <c r="F132" s="41" t="e">
        <v>#N/A</v>
      </c>
      <c r="G132" s="41" t="e">
        <v>#N/A</v>
      </c>
      <c r="H132" s="41">
        <v>8.2151036167566624E-2</v>
      </c>
      <c r="I132" s="41">
        <v>7.678049850758549E-2</v>
      </c>
      <c r="J132" s="42">
        <v>2.911817867950202</v>
      </c>
      <c r="K132" s="28">
        <v>9.2579439355100881</v>
      </c>
      <c r="L132" s="28">
        <v>8.6196327565549336</v>
      </c>
      <c r="M132" s="41" t="e">
        <v>#N/A</v>
      </c>
      <c r="N132" s="29">
        <v>0.46952045852967139</v>
      </c>
      <c r="O132" s="41">
        <v>0.54244725555192219</v>
      </c>
      <c r="P132" s="43">
        <v>1.0095377120972306E-2</v>
      </c>
      <c r="Q132" s="29">
        <v>2.2040234214432042</v>
      </c>
      <c r="R132" s="44" t="e">
        <v>#N/A</v>
      </c>
      <c r="S132" s="44">
        <v>437546000000</v>
      </c>
      <c r="T132" s="44">
        <v>257874984960</v>
      </c>
      <c r="U132" s="29">
        <v>3.6951422332185353</v>
      </c>
      <c r="V132" s="29">
        <v>8.8466731644589967</v>
      </c>
      <c r="W132" s="29">
        <v>-10.997189201736212</v>
      </c>
      <c r="X132" s="29">
        <v>14.927409189594888</v>
      </c>
      <c r="Y132" s="29">
        <v>0.60681312952485711</v>
      </c>
      <c r="Z132" t="s">
        <v>78</v>
      </c>
      <c r="AA132" t="s">
        <v>115</v>
      </c>
      <c r="AB132" t="s">
        <v>574</v>
      </c>
    </row>
    <row r="133" spans="4:28" x14ac:dyDescent="0.25">
      <c r="D133" s="1" t="s">
        <v>1661</v>
      </c>
      <c r="E133" s="1" t="s">
        <v>1662</v>
      </c>
      <c r="F133" s="41" t="e">
        <v>#N/A</v>
      </c>
      <c r="G133" s="41" t="e">
        <v>#N/A</v>
      </c>
      <c r="H133" s="41">
        <v>1.3244727111717675E-2</v>
      </c>
      <c r="I133" s="41">
        <v>-2.8055449975996478E-2</v>
      </c>
      <c r="J133" s="42">
        <v>-5.7606858156781833</v>
      </c>
      <c r="K133" s="28">
        <v>8.6619517908228794</v>
      </c>
      <c r="L133" s="28">
        <v>1.4383943161779866</v>
      </c>
      <c r="M133" s="41" t="e">
        <v>#N/A</v>
      </c>
      <c r="N133" s="29">
        <v>44.923513050919986</v>
      </c>
      <c r="O133" s="41">
        <v>0.23018081800711268</v>
      </c>
      <c r="P133" s="43">
        <v>8.3862984537056602E-3</v>
      </c>
      <c r="Q133" s="29">
        <v>7.635499490062986</v>
      </c>
      <c r="R133" s="44" t="e">
        <v>#N/A</v>
      </c>
      <c r="S133" s="44">
        <v>8161302000000</v>
      </c>
      <c r="T133" s="44">
        <v>781010534400</v>
      </c>
      <c r="U133" s="29">
        <v>61.037258722008275</v>
      </c>
      <c r="V133" s="29" t="e">
        <v>#N/A</v>
      </c>
      <c r="W133" s="29">
        <v>-90.50018775265319</v>
      </c>
      <c r="X133" s="29" t="e">
        <v>#N/A</v>
      </c>
      <c r="Y133" s="29">
        <v>0.37389067274602378</v>
      </c>
      <c r="Z133" t="s">
        <v>82</v>
      </c>
      <c r="AA133" t="s">
        <v>89</v>
      </c>
      <c r="AB133" t="s">
        <v>161</v>
      </c>
    </row>
    <row r="134" spans="4:28" x14ac:dyDescent="0.25">
      <c r="D134" s="1" t="s">
        <v>1673</v>
      </c>
      <c r="E134" s="1" t="s">
        <v>1674</v>
      </c>
      <c r="F134" s="41" t="e">
        <v>#N/A</v>
      </c>
      <c r="G134" s="41" t="e">
        <v>#N/A</v>
      </c>
      <c r="H134" s="41">
        <v>-8.0960765077564306E-2</v>
      </c>
      <c r="I134" s="41">
        <v>-8.3947091537652188E-2</v>
      </c>
      <c r="J134" s="42">
        <v>-5.0340504565856676</v>
      </c>
      <c r="K134" s="28">
        <v>-1.2086347677781422</v>
      </c>
      <c r="L134" s="28">
        <v>-1.5403988319456354</v>
      </c>
      <c r="M134" s="41" t="e">
        <v>#N/A</v>
      </c>
      <c r="N134" s="29">
        <v>17.434813248766737</v>
      </c>
      <c r="O134" s="41">
        <v>0.58880454972825469</v>
      </c>
      <c r="P134" s="43">
        <v>6.9084628670120895E-3</v>
      </c>
      <c r="Q134" s="29">
        <v>-6.0720741923166361</v>
      </c>
      <c r="R134" s="44" t="e">
        <v>#N/A</v>
      </c>
      <c r="S134" s="44">
        <v>26612000000</v>
      </c>
      <c r="T134" s="44">
        <v>32625446912</v>
      </c>
      <c r="U134" s="29" t="e">
        <v>#N/A</v>
      </c>
      <c r="V134" s="29" t="e">
        <v>#N/A</v>
      </c>
      <c r="W134" s="29">
        <v>-10.905597736628485</v>
      </c>
      <c r="X134" s="29" t="e">
        <v>#N/A</v>
      </c>
      <c r="Y134" s="29">
        <v>0.6015451291079813</v>
      </c>
      <c r="Z134" t="s">
        <v>77</v>
      </c>
      <c r="AA134" t="s">
        <v>83</v>
      </c>
      <c r="AB134" t="s">
        <v>193</v>
      </c>
    </row>
    <row r="135" spans="4:28" x14ac:dyDescent="0.25">
      <c r="D135" s="1" t="s">
        <v>1687</v>
      </c>
      <c r="E135" s="1" t="s">
        <v>1688</v>
      </c>
      <c r="F135" s="41" t="e">
        <v>#N/A</v>
      </c>
      <c r="G135" s="41" t="e">
        <v>#N/A</v>
      </c>
      <c r="H135" s="41">
        <v>0.19396512037503635</v>
      </c>
      <c r="I135" s="41">
        <v>0.20989669828581078</v>
      </c>
      <c r="J135" s="42">
        <v>12.03297740670037</v>
      </c>
      <c r="K135" s="28">
        <v>20.478142179251087</v>
      </c>
      <c r="L135" s="28">
        <v>22.144161216519148</v>
      </c>
      <c r="M135" s="41" t="e">
        <v>#N/A</v>
      </c>
      <c r="N135" s="29">
        <v>-1.4619077436860781</v>
      </c>
      <c r="O135" s="41">
        <v>0.74741606940777061</v>
      </c>
      <c r="P135" s="43">
        <v>3.7131585054537017E-3</v>
      </c>
      <c r="Q135" s="29">
        <v>4.4077707627980951</v>
      </c>
      <c r="R135" s="44" t="e">
        <v>#N/A</v>
      </c>
      <c r="S135" s="44">
        <v>35527000000</v>
      </c>
      <c r="T135" s="44">
        <v>68055269376</v>
      </c>
      <c r="U135" s="29">
        <v>5.6404998305155498</v>
      </c>
      <c r="V135" s="29">
        <v>7.2478569633901033</v>
      </c>
      <c r="W135" s="29">
        <v>6.4197820977852862</v>
      </c>
      <c r="X135" s="29">
        <v>10.262421558249358</v>
      </c>
      <c r="Y135" s="29">
        <v>1.1736193885131725</v>
      </c>
      <c r="Z135" t="s">
        <v>74</v>
      </c>
      <c r="AA135" t="s">
        <v>100</v>
      </c>
      <c r="AB135" t="s">
        <v>101</v>
      </c>
    </row>
    <row r="136" spans="4:28" x14ac:dyDescent="0.25">
      <c r="D136" s="1" t="s">
        <v>1693</v>
      </c>
      <c r="E136" s="1" t="s">
        <v>1694</v>
      </c>
      <c r="F136" s="41" t="e">
        <v>#N/A</v>
      </c>
      <c r="G136" s="41" t="e">
        <v>#N/A</v>
      </c>
      <c r="H136" s="41" t="e">
        <v>#N/A</v>
      </c>
      <c r="I136" s="41" t="e">
        <v>#N/A</v>
      </c>
      <c r="J136" s="42">
        <v>4.5631813296483958</v>
      </c>
      <c r="K136" s="28">
        <v>6.2585884972186303</v>
      </c>
      <c r="L136" s="28">
        <v>3.8141857781624116</v>
      </c>
      <c r="M136" s="41" t="e">
        <v>#N/A</v>
      </c>
      <c r="N136" s="29">
        <v>-8.5321437012526591</v>
      </c>
      <c r="O136" s="41">
        <v>0.61939902448886752</v>
      </c>
      <c r="P136" s="43" t="e">
        <v>#N/A</v>
      </c>
      <c r="Q136" s="29">
        <v>0.15207631135582034</v>
      </c>
      <c r="R136" s="44" t="e">
        <v>#N/A</v>
      </c>
      <c r="S136" s="44" t="e">
        <v>#N/A</v>
      </c>
      <c r="T136" s="44">
        <v>111383928832</v>
      </c>
      <c r="U136" s="29">
        <v>17.793530804065234</v>
      </c>
      <c r="V136" s="29">
        <v>24.183883338258916</v>
      </c>
      <c r="W136" s="29">
        <v>-3.3541643208105865</v>
      </c>
      <c r="X136" s="29">
        <v>46.552341087360126</v>
      </c>
      <c r="Y136" s="29">
        <v>2.1244055306214045</v>
      </c>
      <c r="Z136" t="s">
        <v>74</v>
      </c>
      <c r="AA136" t="s">
        <v>102</v>
      </c>
      <c r="AB136" t="s">
        <v>102</v>
      </c>
    </row>
    <row r="137" spans="4:28" x14ac:dyDescent="0.25">
      <c r="D137" s="1" t="s">
        <v>1710</v>
      </c>
      <c r="E137" s="1" t="s">
        <v>1711</v>
      </c>
      <c r="F137" s="41" t="e">
        <v>#N/A</v>
      </c>
      <c r="G137" s="41" t="e">
        <v>#N/A</v>
      </c>
      <c r="H137" s="41">
        <v>0.10018552426650613</v>
      </c>
      <c r="I137" s="41">
        <v>8.4138093820876225E-2</v>
      </c>
      <c r="J137" s="42">
        <v>6.8836396261412771</v>
      </c>
      <c r="K137" s="28">
        <v>10.297841266160315</v>
      </c>
      <c r="L137" s="28">
        <v>10.016739632759318</v>
      </c>
      <c r="M137" s="41" t="e">
        <v>#N/A</v>
      </c>
      <c r="N137" s="29">
        <v>-0.48904344911383918</v>
      </c>
      <c r="O137" s="41">
        <v>0.60245634631964529</v>
      </c>
      <c r="P137" s="43" t="e">
        <v>#N/A</v>
      </c>
      <c r="Q137" s="29">
        <v>2.5863582022054308</v>
      </c>
      <c r="R137" s="44" t="e">
        <v>#N/A</v>
      </c>
      <c r="S137" s="44">
        <v>3118112000000</v>
      </c>
      <c r="T137" s="44">
        <v>3702849011712</v>
      </c>
      <c r="U137" s="29">
        <v>7.1466160921774833</v>
      </c>
      <c r="V137" s="29">
        <v>13.65316068378362</v>
      </c>
      <c r="W137" s="29">
        <v>0.42113518403468914</v>
      </c>
      <c r="X137" s="29">
        <v>17.255676209279368</v>
      </c>
      <c r="Y137" s="29">
        <v>1.1395200654554594</v>
      </c>
      <c r="Z137" t="s">
        <v>78</v>
      </c>
      <c r="AA137" t="s">
        <v>192</v>
      </c>
      <c r="AB137" t="s">
        <v>553</v>
      </c>
    </row>
    <row r="138" spans="4:28" x14ac:dyDescent="0.25">
      <c r="D138" s="1" t="s">
        <v>1726</v>
      </c>
      <c r="E138" s="1" t="s">
        <v>1727</v>
      </c>
      <c r="F138" s="41" t="e">
        <v>#N/A</v>
      </c>
      <c r="G138" s="41" t="e">
        <v>#N/A</v>
      </c>
      <c r="H138" s="41">
        <v>8.0219117328171503E-3</v>
      </c>
      <c r="I138" s="41">
        <v>-1.0905647113957665E-2</v>
      </c>
      <c r="J138" s="42">
        <v>-7.5565393002157561</v>
      </c>
      <c r="K138" s="28">
        <v>9.6362003168474342</v>
      </c>
      <c r="L138" s="28">
        <v>5.5406665602500231</v>
      </c>
      <c r="M138" s="41" t="e">
        <v>#N/A</v>
      </c>
      <c r="N138" s="29">
        <v>17.945933066175673</v>
      </c>
      <c r="O138" s="41">
        <v>0.18491921450728105</v>
      </c>
      <c r="P138" s="43">
        <v>6.5028065961845434E-3</v>
      </c>
      <c r="Q138" s="29">
        <v>3.4682670929517778</v>
      </c>
      <c r="R138" s="44" t="e">
        <v>#N/A</v>
      </c>
      <c r="S138" s="44">
        <v>1126664000000</v>
      </c>
      <c r="T138" s="44">
        <v>170173120512</v>
      </c>
      <c r="U138" s="29">
        <v>21.68679996776779</v>
      </c>
      <c r="V138" s="29" t="e">
        <v>#N/A</v>
      </c>
      <c r="W138" s="29">
        <v>-22.913724495785075</v>
      </c>
      <c r="X138" s="29" t="e">
        <v>#N/A</v>
      </c>
      <c r="Y138" s="29">
        <v>0.57382078282589144</v>
      </c>
      <c r="Z138" t="s">
        <v>82</v>
      </c>
      <c r="AA138" t="s">
        <v>89</v>
      </c>
      <c r="AB138" t="s">
        <v>161</v>
      </c>
    </row>
    <row r="139" spans="4:28" x14ac:dyDescent="0.25">
      <c r="D139" s="1" t="s">
        <v>1737</v>
      </c>
      <c r="E139" s="1" t="s">
        <v>1738</v>
      </c>
      <c r="F139" s="41" t="e">
        <v>#N/A</v>
      </c>
      <c r="G139" s="41" t="e">
        <v>#N/A</v>
      </c>
      <c r="H139" s="41" t="e">
        <v>#N/A</v>
      </c>
      <c r="I139" s="41" t="e">
        <v>#N/A</v>
      </c>
      <c r="J139" s="42">
        <v>6.8936913914535118</v>
      </c>
      <c r="K139" s="28" t="e">
        <v>#N/A</v>
      </c>
      <c r="L139" s="28" t="e">
        <v>#N/A</v>
      </c>
      <c r="M139" s="41">
        <v>-0.10862869259700901</v>
      </c>
      <c r="N139" s="29" t="e">
        <v>#N/A</v>
      </c>
      <c r="O139" s="41">
        <v>4.7142323742064438E-2</v>
      </c>
      <c r="P139" s="43" t="e">
        <v>#N/A</v>
      </c>
      <c r="Q139" s="29">
        <v>5.1773903625016509</v>
      </c>
      <c r="R139" s="44">
        <v>-10227175000000</v>
      </c>
      <c r="S139" s="44">
        <v>-9906535000000</v>
      </c>
      <c r="T139" s="44">
        <v>7721640263680</v>
      </c>
      <c r="U139" s="29" t="e">
        <v>#N/A</v>
      </c>
      <c r="V139" s="29" t="e">
        <v>#N/A</v>
      </c>
      <c r="W139" s="29" t="e">
        <v>#N/A</v>
      </c>
      <c r="X139" s="29">
        <v>7.6226776378012886</v>
      </c>
      <c r="Y139" s="29">
        <v>0.61182413195786089</v>
      </c>
      <c r="Z139" t="s">
        <v>66</v>
      </c>
      <c r="AA139" t="s">
        <v>67</v>
      </c>
      <c r="AB139" t="s">
        <v>1739</v>
      </c>
    </row>
    <row r="140" spans="4:28" x14ac:dyDescent="0.25">
      <c r="D140" s="1" t="s">
        <v>1767</v>
      </c>
      <c r="E140" s="1" t="s">
        <v>1768</v>
      </c>
      <c r="F140" s="41" t="e">
        <v>#N/A</v>
      </c>
      <c r="G140" s="41" t="e">
        <v>#N/A</v>
      </c>
      <c r="H140" s="41">
        <v>0.21070147210052181</v>
      </c>
      <c r="I140" s="41">
        <v>0.30132680577304666</v>
      </c>
      <c r="J140" s="42">
        <v>8.9351536878865119</v>
      </c>
      <c r="K140" s="28">
        <v>7.6492109467958498</v>
      </c>
      <c r="L140" s="28">
        <v>9.6073037127206327</v>
      </c>
      <c r="M140" s="41" t="e">
        <v>#N/A</v>
      </c>
      <c r="N140" s="29">
        <v>-4.4457452739344179</v>
      </c>
      <c r="O140" s="41">
        <v>0.8756268008086725</v>
      </c>
      <c r="P140" s="43" t="e">
        <v>#N/A</v>
      </c>
      <c r="Q140" s="29">
        <v>1.8600293646812607</v>
      </c>
      <c r="R140" s="44" t="e">
        <v>#N/A</v>
      </c>
      <c r="S140" s="44">
        <v>176891000000</v>
      </c>
      <c r="T140" s="44">
        <v>461785366528</v>
      </c>
      <c r="U140" s="29">
        <v>3.3556056717517273</v>
      </c>
      <c r="V140" s="29">
        <v>3.7264711742148511</v>
      </c>
      <c r="W140" s="29">
        <v>8.0487608950134089</v>
      </c>
      <c r="X140" s="29">
        <v>11.984953791294997</v>
      </c>
      <c r="Y140" s="29">
        <v>1.0489428422353926</v>
      </c>
      <c r="Z140" t="s">
        <v>77</v>
      </c>
      <c r="AA140" t="s">
        <v>83</v>
      </c>
      <c r="AB140" t="s">
        <v>193</v>
      </c>
    </row>
    <row r="141" spans="4:28" x14ac:dyDescent="0.25">
      <c r="D141" s="1" t="s">
        <v>1777</v>
      </c>
      <c r="E141" s="1" t="s">
        <v>1778</v>
      </c>
      <c r="F141" s="41" t="e">
        <v>#N/A</v>
      </c>
      <c r="G141" s="41" t="e">
        <v>#N/A</v>
      </c>
      <c r="H141" s="41" t="e">
        <v>#N/A</v>
      </c>
      <c r="I141" s="41" t="e">
        <v>#N/A</v>
      </c>
      <c r="J141" s="42">
        <v>4.1705658264130925</v>
      </c>
      <c r="K141" s="28" t="e">
        <v>#N/A</v>
      </c>
      <c r="L141" s="28" t="e">
        <v>#N/A</v>
      </c>
      <c r="M141" s="41">
        <v>-2.4881815150823872E-2</v>
      </c>
      <c r="N141" s="29" t="e">
        <v>#N/A</v>
      </c>
      <c r="O141" s="41">
        <v>4.3040693491498062E-2</v>
      </c>
      <c r="P141" s="43" t="e">
        <v>#N/A</v>
      </c>
      <c r="Q141" s="29">
        <v>1.1796125645485109</v>
      </c>
      <c r="R141" s="44">
        <v>-75150000000</v>
      </c>
      <c r="S141" s="44">
        <v>-75150000000</v>
      </c>
      <c r="T141" s="44">
        <v>33552187392</v>
      </c>
      <c r="U141" s="29" t="e">
        <v>#N/A</v>
      </c>
      <c r="V141" s="29" t="e">
        <v>#N/A</v>
      </c>
      <c r="W141" s="29" t="e">
        <v>#N/A</v>
      </c>
      <c r="X141" s="29">
        <v>5.528934128528614</v>
      </c>
      <c r="Y141" s="29">
        <v>0.2684871631471028</v>
      </c>
      <c r="Z141" t="s">
        <v>66</v>
      </c>
      <c r="AA141" t="s">
        <v>67</v>
      </c>
      <c r="AB141" t="s">
        <v>68</v>
      </c>
    </row>
    <row r="142" spans="4:28" x14ac:dyDescent="0.25">
      <c r="D142" s="1" t="s">
        <v>1783</v>
      </c>
      <c r="E142" s="1" t="s">
        <v>1784</v>
      </c>
      <c r="F142" s="41" t="e">
        <v>#N/A</v>
      </c>
      <c r="G142" s="41" t="e">
        <v>#N/A</v>
      </c>
      <c r="H142" s="41" t="e">
        <v>#N/A</v>
      </c>
      <c r="I142" s="41" t="e">
        <v>#N/A</v>
      </c>
      <c r="J142" s="42">
        <v>4.6278006494851676</v>
      </c>
      <c r="K142" s="28" t="e">
        <v>#N/A</v>
      </c>
      <c r="L142" s="28" t="e">
        <v>#N/A</v>
      </c>
      <c r="M142" s="41">
        <v>5.2550183139762091E-2</v>
      </c>
      <c r="N142" s="29" t="e">
        <v>#N/A</v>
      </c>
      <c r="O142" s="41">
        <v>4.5801077195547255E-2</v>
      </c>
      <c r="P142" s="43" t="e">
        <v>#N/A</v>
      </c>
      <c r="Q142" s="29">
        <v>-0.47800380836637146</v>
      </c>
      <c r="R142" s="44">
        <v>831957000000</v>
      </c>
      <c r="S142" s="44">
        <v>831957000000</v>
      </c>
      <c r="T142" s="44">
        <v>118988922880</v>
      </c>
      <c r="U142" s="29" t="e">
        <v>#N/A</v>
      </c>
      <c r="V142" s="29" t="e">
        <v>#N/A</v>
      </c>
      <c r="W142" s="29" t="e">
        <v>#N/A</v>
      </c>
      <c r="X142" s="29">
        <v>7.3427328341665232</v>
      </c>
      <c r="Y142" s="29">
        <v>0.39008400784665248</v>
      </c>
      <c r="Z142" t="s">
        <v>66</v>
      </c>
      <c r="AA142" t="s">
        <v>67</v>
      </c>
      <c r="AB142" t="s">
        <v>68</v>
      </c>
    </row>
    <row r="143" spans="4:28" x14ac:dyDescent="0.25">
      <c r="D143" s="1" t="s">
        <v>1785</v>
      </c>
      <c r="E143" s="1" t="s">
        <v>1786</v>
      </c>
      <c r="F143" s="41" t="e">
        <v>#N/A</v>
      </c>
      <c r="G143" s="41" t="e">
        <v>#N/A</v>
      </c>
      <c r="H143" s="41">
        <v>0.16088258220929519</v>
      </c>
      <c r="I143" s="41">
        <v>0.2545486663133722</v>
      </c>
      <c r="J143" s="42">
        <v>5.9603893419519709</v>
      </c>
      <c r="K143" s="28">
        <v>24.608413540990156</v>
      </c>
      <c r="L143" s="28">
        <v>33.684210526315788</v>
      </c>
      <c r="M143" s="41" t="e">
        <v>#N/A</v>
      </c>
      <c r="N143" s="29">
        <v>-4.1244791666666663</v>
      </c>
      <c r="O143" s="41">
        <v>0.18754574707563976</v>
      </c>
      <c r="P143" s="43" t="e">
        <v>#N/A</v>
      </c>
      <c r="Q143" s="29">
        <v>0.50863918592698898</v>
      </c>
      <c r="R143" s="44" t="e">
        <v>#N/A</v>
      </c>
      <c r="S143" s="44">
        <v>5661000000</v>
      </c>
      <c r="T143" s="44">
        <v>9126512640</v>
      </c>
      <c r="U143" s="29">
        <v>0.62891283333333337</v>
      </c>
      <c r="V143" s="29">
        <v>0.83796852185981952</v>
      </c>
      <c r="W143" s="29">
        <v>73.533016002046537</v>
      </c>
      <c r="X143" s="29">
        <v>9.6038117064538184</v>
      </c>
      <c r="Y143" s="29">
        <v>0.63150614315169362</v>
      </c>
      <c r="Z143" t="s">
        <v>71</v>
      </c>
      <c r="AA143" t="s">
        <v>103</v>
      </c>
      <c r="AB143" t="s">
        <v>1787</v>
      </c>
    </row>
    <row r="144" spans="4:28" x14ac:dyDescent="0.25">
      <c r="D144" s="1" t="s">
        <v>1810</v>
      </c>
      <c r="E144" s="1" t="s">
        <v>1811</v>
      </c>
      <c r="F144" s="41" t="e">
        <v>#N/A</v>
      </c>
      <c r="G144" s="41" t="e">
        <v>#N/A</v>
      </c>
      <c r="H144" s="41" t="e">
        <v>#N/A</v>
      </c>
      <c r="I144" s="41" t="e">
        <v>#N/A</v>
      </c>
      <c r="J144" s="42">
        <v>1.8868635131063576</v>
      </c>
      <c r="K144" s="28" t="e">
        <v>#N/A</v>
      </c>
      <c r="L144" s="28" t="e">
        <v>#N/A</v>
      </c>
      <c r="M144" s="41">
        <v>-2.305568945034937E-2</v>
      </c>
      <c r="N144" s="29" t="e">
        <v>#N/A</v>
      </c>
      <c r="O144" s="41">
        <v>4.0196452128348867E-2</v>
      </c>
      <c r="P144" s="43" t="e">
        <v>#N/A</v>
      </c>
      <c r="Q144" s="29">
        <v>1.5838984379340966</v>
      </c>
      <c r="R144" s="44">
        <v>88501000000</v>
      </c>
      <c r="S144" s="44">
        <v>88501000000</v>
      </c>
      <c r="T144" s="44">
        <v>16844987392</v>
      </c>
      <c r="U144" s="29" t="e">
        <v>#N/A</v>
      </c>
      <c r="V144" s="29" t="e">
        <v>#N/A</v>
      </c>
      <c r="W144" s="29" t="e">
        <v>#N/A</v>
      </c>
      <c r="X144" s="29">
        <v>10.817069446917296</v>
      </c>
      <c r="Y144" s="29">
        <v>0.2279814572152038</v>
      </c>
      <c r="Z144" t="s">
        <v>66</v>
      </c>
      <c r="AA144" t="s">
        <v>67</v>
      </c>
      <c r="AB144" t="s">
        <v>68</v>
      </c>
    </row>
    <row r="145" spans="4:28" x14ac:dyDescent="0.25">
      <c r="D145" s="1" t="s">
        <v>1816</v>
      </c>
      <c r="E145" s="1" t="s">
        <v>1817</v>
      </c>
      <c r="F145" s="41" t="e">
        <v>#N/A</v>
      </c>
      <c r="G145" s="41" t="e">
        <v>#N/A</v>
      </c>
      <c r="H145" s="41">
        <v>4.4438134150636341E-2</v>
      </c>
      <c r="I145" s="41">
        <v>6.7781354904986435E-2</v>
      </c>
      <c r="J145" s="42">
        <v>5.9300893652807209</v>
      </c>
      <c r="K145" s="28">
        <v>8.0942623900780077</v>
      </c>
      <c r="L145" s="28">
        <v>8.2614868474074346</v>
      </c>
      <c r="M145" s="41" t="e">
        <v>#N/A</v>
      </c>
      <c r="N145" s="29">
        <v>1.1643795968400981</v>
      </c>
      <c r="O145" s="41">
        <v>0.4456286547259572</v>
      </c>
      <c r="P145" s="43" t="e">
        <v>#N/A</v>
      </c>
      <c r="Q145" s="29">
        <v>1.3980483777664101</v>
      </c>
      <c r="R145" s="44" t="e">
        <v>#N/A</v>
      </c>
      <c r="S145" s="44">
        <v>1163255000000</v>
      </c>
      <c r="T145" s="44">
        <v>694855073792</v>
      </c>
      <c r="U145" s="29">
        <v>5.2582974313992557</v>
      </c>
      <c r="V145" s="29">
        <v>11.767260271678943</v>
      </c>
      <c r="W145" s="29">
        <v>3.0580477572163112</v>
      </c>
      <c r="X145" s="29">
        <v>12.826463087280491</v>
      </c>
      <c r="Y145" s="29">
        <v>0.7401301494746424</v>
      </c>
      <c r="Z145" t="s">
        <v>93</v>
      </c>
      <c r="AA145" t="s">
        <v>94</v>
      </c>
      <c r="AB145" t="s">
        <v>95</v>
      </c>
    </row>
    <row r="146" spans="4:28" x14ac:dyDescent="0.25">
      <c r="D146" s="1" t="s">
        <v>1820</v>
      </c>
      <c r="E146" s="1" t="s">
        <v>1821</v>
      </c>
      <c r="F146" s="41" t="e">
        <v>#N/A</v>
      </c>
      <c r="G146" s="41" t="e">
        <v>#N/A</v>
      </c>
      <c r="H146" s="41">
        <v>3.5556912533703501E-2</v>
      </c>
      <c r="I146" s="41">
        <v>3.5096074581755073E-2</v>
      </c>
      <c r="J146" s="42">
        <v>5.5559111187028627</v>
      </c>
      <c r="K146" s="28">
        <v>53.561226879009062</v>
      </c>
      <c r="L146" s="28">
        <v>53.56768470914507</v>
      </c>
      <c r="M146" s="41" t="e">
        <v>#N/A</v>
      </c>
      <c r="N146" s="29">
        <v>8.3648290973122847</v>
      </c>
      <c r="O146" s="41">
        <v>0.50529942180864473</v>
      </c>
      <c r="P146" s="43">
        <v>6.6327413587604295E-3</v>
      </c>
      <c r="Q146" s="29">
        <v>1.8723095295089986</v>
      </c>
      <c r="R146" s="44" t="e">
        <v>#N/A</v>
      </c>
      <c r="S146" s="44">
        <v>181439978000</v>
      </c>
      <c r="T146" s="44">
        <v>129190797312</v>
      </c>
      <c r="U146" s="29">
        <v>22.24967333491179</v>
      </c>
      <c r="V146" s="29">
        <v>32.911657230612697</v>
      </c>
      <c r="W146" s="29">
        <v>2.3570634003023936</v>
      </c>
      <c r="X146" s="29">
        <v>22.990285794734618</v>
      </c>
      <c r="Y146" s="29">
        <v>1.277022790186553</v>
      </c>
      <c r="Z146" t="s">
        <v>66</v>
      </c>
      <c r="AA146" t="s">
        <v>202</v>
      </c>
      <c r="AB146" t="s">
        <v>1822</v>
      </c>
    </row>
    <row r="147" spans="4:28" x14ac:dyDescent="0.25">
      <c r="D147" s="1" t="s">
        <v>1823</v>
      </c>
      <c r="E147" s="1" t="s">
        <v>1824</v>
      </c>
      <c r="F147" s="41" t="e">
        <v>#N/A</v>
      </c>
      <c r="G147" s="41" t="e">
        <v>#N/A</v>
      </c>
      <c r="H147" s="41">
        <v>3.2687199750663989E-2</v>
      </c>
      <c r="I147" s="41">
        <v>2.9679469439731692E-2</v>
      </c>
      <c r="J147" s="42">
        <v>7.2851765694307176</v>
      </c>
      <c r="K147" s="28">
        <v>57.931159672976854</v>
      </c>
      <c r="L147" s="28">
        <v>54.076295676651235</v>
      </c>
      <c r="M147" s="41" t="e">
        <v>#N/A</v>
      </c>
      <c r="N147" s="29">
        <v>10.422246430697575</v>
      </c>
      <c r="O147" s="41">
        <v>0.49614860767474062</v>
      </c>
      <c r="P147" s="43">
        <v>6.7803017070265977E-3</v>
      </c>
      <c r="Q147" s="29">
        <v>4.4037498081721109</v>
      </c>
      <c r="R147" s="44" t="e">
        <v>#N/A</v>
      </c>
      <c r="S147" s="44">
        <v>258065159000</v>
      </c>
      <c r="T147" s="44">
        <v>183754342400</v>
      </c>
      <c r="U147" s="29">
        <v>26.490520720457283</v>
      </c>
      <c r="V147" s="29">
        <v>36.713821929796175</v>
      </c>
      <c r="W147" s="29">
        <v>-2.2829436002487662</v>
      </c>
      <c r="X147" s="29">
        <v>19.307220111078632</v>
      </c>
      <c r="Y147" s="29">
        <v>1.3450628772419853</v>
      </c>
      <c r="Z147" t="s">
        <v>66</v>
      </c>
      <c r="AA147" t="s">
        <v>202</v>
      </c>
      <c r="AB147" t="s">
        <v>203</v>
      </c>
    </row>
    <row r="148" spans="4:28" x14ac:dyDescent="0.25">
      <c r="D148" s="1" t="s">
        <v>1829</v>
      </c>
      <c r="E148" s="1" t="s">
        <v>1830</v>
      </c>
      <c r="F148" s="41" t="e">
        <v>#N/A</v>
      </c>
      <c r="G148" s="41" t="e">
        <v>#N/A</v>
      </c>
      <c r="H148" s="41">
        <v>3.9831195843627369E-2</v>
      </c>
      <c r="I148" s="41">
        <v>1.7690151035543094E-2</v>
      </c>
      <c r="J148" s="42">
        <v>2.3514715067788514</v>
      </c>
      <c r="K148" s="28">
        <v>4.6351899812999244</v>
      </c>
      <c r="L148" s="28">
        <v>3.4805786586444878</v>
      </c>
      <c r="M148" s="41" t="e">
        <v>#N/A</v>
      </c>
      <c r="N148" s="29">
        <v>4.3447727994915795</v>
      </c>
      <c r="O148" s="41">
        <v>0.4821281673985332</v>
      </c>
      <c r="P148" s="43">
        <v>7.3571024335031127E-3</v>
      </c>
      <c r="Q148" s="29">
        <v>2.4606042718599488</v>
      </c>
      <c r="R148" s="44" t="e">
        <v>#N/A</v>
      </c>
      <c r="S148" s="44">
        <v>55285000000</v>
      </c>
      <c r="T148" s="44">
        <v>19643654144</v>
      </c>
      <c r="U148" s="29">
        <v>10.626518634890372</v>
      </c>
      <c r="V148" s="29">
        <v>34.193920392638034</v>
      </c>
      <c r="W148" s="29">
        <v>12.273683818325731</v>
      </c>
      <c r="X148" s="29">
        <v>19.956097843803434</v>
      </c>
      <c r="Y148" s="29">
        <v>0.47045655422180438</v>
      </c>
      <c r="Z148" t="s">
        <v>77</v>
      </c>
      <c r="AA148" t="s">
        <v>97</v>
      </c>
      <c r="AB148" t="s">
        <v>97</v>
      </c>
    </row>
    <row r="149" spans="4:28" x14ac:dyDescent="0.25">
      <c r="D149" s="1" t="s">
        <v>1833</v>
      </c>
      <c r="E149" s="1" t="s">
        <v>1834</v>
      </c>
      <c r="F149" s="41" t="e">
        <v>#N/A</v>
      </c>
      <c r="G149" s="41" t="e">
        <v>#N/A</v>
      </c>
      <c r="H149" s="41" t="e">
        <v>#N/A</v>
      </c>
      <c r="I149" s="41" t="e">
        <v>#N/A</v>
      </c>
      <c r="J149" s="42">
        <v>6.9002585312629332</v>
      </c>
      <c r="K149" s="28" t="e">
        <v>#N/A</v>
      </c>
      <c r="L149" s="28" t="e">
        <v>#N/A</v>
      </c>
      <c r="M149" s="41">
        <v>-0.27029654998290104</v>
      </c>
      <c r="N149" s="29" t="e">
        <v>#N/A</v>
      </c>
      <c r="O149" s="41">
        <v>7.2742671401947401E-2</v>
      </c>
      <c r="P149" s="43" t="e">
        <v>#N/A</v>
      </c>
      <c r="Q149" s="29">
        <v>-11.266087270911296</v>
      </c>
      <c r="R149" s="44">
        <v>-651301000000</v>
      </c>
      <c r="S149" s="44">
        <v>-650007000000</v>
      </c>
      <c r="T149" s="44">
        <v>120015994880</v>
      </c>
      <c r="U149" s="29" t="e">
        <v>#N/A</v>
      </c>
      <c r="V149" s="29" t="e">
        <v>#N/A</v>
      </c>
      <c r="W149" s="29" t="e">
        <v>#N/A</v>
      </c>
      <c r="X149" s="29">
        <v>4.9180759673441647</v>
      </c>
      <c r="Y149" s="29">
        <v>0.37198013823064774</v>
      </c>
      <c r="Z149" t="s">
        <v>66</v>
      </c>
      <c r="AA149" t="s">
        <v>67</v>
      </c>
      <c r="AB149" t="s">
        <v>68</v>
      </c>
    </row>
    <row r="150" spans="4:28" x14ac:dyDescent="0.25">
      <c r="D150" s="1" t="s">
        <v>1841</v>
      </c>
      <c r="E150" s="1" t="s">
        <v>1842</v>
      </c>
      <c r="F150" s="41" t="e">
        <v>#N/A</v>
      </c>
      <c r="G150" s="41" t="e">
        <v>#N/A</v>
      </c>
      <c r="H150" s="41">
        <v>0.29995625655122138</v>
      </c>
      <c r="I150" s="41">
        <v>0.27864746399499063</v>
      </c>
      <c r="J150" s="42">
        <v>11.18384009009009</v>
      </c>
      <c r="K150" s="28">
        <v>10.85801807146569</v>
      </c>
      <c r="L150" s="28">
        <v>11.346890657235484</v>
      </c>
      <c r="M150" s="41" t="e">
        <v>#N/A</v>
      </c>
      <c r="N150" s="29">
        <v>-2.9471861471861471</v>
      </c>
      <c r="O150" s="41">
        <v>0.73330689535517768</v>
      </c>
      <c r="P150" s="43" t="e">
        <v>#N/A</v>
      </c>
      <c r="Q150" s="29">
        <v>5.8387493532616705</v>
      </c>
      <c r="R150" s="44" t="e">
        <v>#N/A</v>
      </c>
      <c r="S150" s="44">
        <v>7985000000</v>
      </c>
      <c r="T150" s="44">
        <v>17395646464</v>
      </c>
      <c r="U150" s="29">
        <v>4.5855612398268395</v>
      </c>
      <c r="V150" s="29">
        <v>4.7607399838202245</v>
      </c>
      <c r="W150" s="29">
        <v>7.8008023605692891</v>
      </c>
      <c r="X150" s="29">
        <v>8.7550230743860009</v>
      </c>
      <c r="Y150" s="29">
        <v>0.92006722437111166</v>
      </c>
      <c r="Z150" t="s">
        <v>93</v>
      </c>
      <c r="AA150" t="s">
        <v>96</v>
      </c>
      <c r="AB150" t="s">
        <v>541</v>
      </c>
    </row>
    <row r="151" spans="4:28" x14ac:dyDescent="0.25">
      <c r="D151" s="1" t="s">
        <v>1880</v>
      </c>
      <c r="E151" s="1" t="s">
        <v>1881</v>
      </c>
      <c r="F151" s="41" t="e">
        <v>#N/A</v>
      </c>
      <c r="G151" s="41" t="e">
        <v>#N/A</v>
      </c>
      <c r="H151" s="41">
        <v>3.2077040005982771E-2</v>
      </c>
      <c r="I151" s="41">
        <v>4.7001818285836522E-2</v>
      </c>
      <c r="J151" s="42">
        <v>6.2931754018560975</v>
      </c>
      <c r="K151" s="28">
        <v>16.078446188418027</v>
      </c>
      <c r="L151" s="28">
        <v>17.962882532927967</v>
      </c>
      <c r="M151" s="41" t="e">
        <v>#N/A</v>
      </c>
      <c r="N151" s="29">
        <v>6.5700055240113375</v>
      </c>
      <c r="O151" s="41">
        <v>0.27647933632302474</v>
      </c>
      <c r="P151" s="43">
        <v>7.1153466262184484E-3</v>
      </c>
      <c r="Q151" s="29">
        <v>2.7323016433443148</v>
      </c>
      <c r="R151" s="44" t="e">
        <v>#N/A</v>
      </c>
      <c r="S151" s="44">
        <v>1206081000000</v>
      </c>
      <c r="T151" s="44">
        <v>725961342976</v>
      </c>
      <c r="U151" s="29">
        <v>13.196839024658825</v>
      </c>
      <c r="V151" s="29">
        <v>25.70715747558566</v>
      </c>
      <c r="W151" s="29">
        <v>6.0406797723180921</v>
      </c>
      <c r="X151" s="29">
        <v>18.02289838937191</v>
      </c>
      <c r="Y151" s="29">
        <v>1.5326648903118449</v>
      </c>
      <c r="Z151" t="s">
        <v>78</v>
      </c>
      <c r="AA151" t="s">
        <v>104</v>
      </c>
      <c r="AB151" t="s">
        <v>261</v>
      </c>
    </row>
    <row r="152" spans="4:28" x14ac:dyDescent="0.25">
      <c r="D152" s="1" t="s">
        <v>1905</v>
      </c>
      <c r="E152" s="1" t="s">
        <v>1906</v>
      </c>
      <c r="F152" s="41" t="e">
        <v>#N/A</v>
      </c>
      <c r="G152" s="41" t="e">
        <v>#N/A</v>
      </c>
      <c r="H152" s="41">
        <v>9.3580487262002215E-2</v>
      </c>
      <c r="I152" s="41">
        <v>7.01710039054107E-2</v>
      </c>
      <c r="J152" s="42">
        <v>3.9920305884765828</v>
      </c>
      <c r="K152" s="28">
        <v>7.6243721846149439</v>
      </c>
      <c r="L152" s="28">
        <v>6.5451869743493321</v>
      </c>
      <c r="M152" s="41" t="e">
        <v>#N/A</v>
      </c>
      <c r="N152" s="29">
        <v>-1.6307488329696433</v>
      </c>
      <c r="O152" s="41">
        <v>0.64979414485712905</v>
      </c>
      <c r="P152" s="43">
        <v>7.1890071890071891E-3</v>
      </c>
      <c r="Q152" s="29">
        <v>3.2162717439707924</v>
      </c>
      <c r="R152" s="44" t="e">
        <v>#N/A</v>
      </c>
      <c r="S152" s="44">
        <v>237363000000</v>
      </c>
      <c r="T152" s="44">
        <v>172071600128</v>
      </c>
      <c r="U152" s="29">
        <v>3.6477529521862828</v>
      </c>
      <c r="V152" s="29">
        <v>7.9286503439000962</v>
      </c>
      <c r="W152" s="29">
        <v>2.4553732265272843</v>
      </c>
      <c r="X152" s="29">
        <v>14.306693639136121</v>
      </c>
      <c r="Y152" s="29">
        <v>0.60250834891392524</v>
      </c>
      <c r="Z152" t="s">
        <v>77</v>
      </c>
      <c r="AA152" t="s">
        <v>177</v>
      </c>
      <c r="AB152" t="s">
        <v>178</v>
      </c>
    </row>
    <row r="153" spans="4:28" x14ac:dyDescent="0.25">
      <c r="D153" s="1" t="s">
        <v>1919</v>
      </c>
      <c r="E153" s="1" t="s">
        <v>1920</v>
      </c>
      <c r="F153" s="41" t="e">
        <v>#N/A</v>
      </c>
      <c r="G153" s="41" t="e">
        <v>#N/A</v>
      </c>
      <c r="H153" s="41">
        <v>2.0199230737573105E-2</v>
      </c>
      <c r="I153" s="41">
        <v>3.9590812513737271E-2</v>
      </c>
      <c r="J153" s="42">
        <v>2.3696340369365934</v>
      </c>
      <c r="K153" s="28">
        <v>8.1767755708699585</v>
      </c>
      <c r="L153" s="28">
        <v>9.8166833551567443</v>
      </c>
      <c r="M153" s="41" t="e">
        <v>#N/A</v>
      </c>
      <c r="N153" s="29">
        <v>5.5230482542173398</v>
      </c>
      <c r="O153" s="41">
        <v>0.35119680144519422</v>
      </c>
      <c r="P153" s="43">
        <v>5.7319671299584053E-3</v>
      </c>
      <c r="Q153" s="29">
        <v>-1.2946113863508155</v>
      </c>
      <c r="R153" s="44" t="e">
        <v>#N/A</v>
      </c>
      <c r="S153" s="44">
        <v>109192000000</v>
      </c>
      <c r="T153" s="44">
        <v>40634998784</v>
      </c>
      <c r="U153" s="29">
        <v>9.9638092177324449</v>
      </c>
      <c r="V153" s="29">
        <v>23.500115379134861</v>
      </c>
      <c r="W153" s="29">
        <v>-7.4713918810191347</v>
      </c>
      <c r="X153" s="29">
        <v>15.328238468807346</v>
      </c>
      <c r="Y153" s="29">
        <v>0.81660813500290241</v>
      </c>
      <c r="Z153" t="s">
        <v>78</v>
      </c>
      <c r="AA153" t="s">
        <v>104</v>
      </c>
      <c r="AB153" t="s">
        <v>116</v>
      </c>
    </row>
    <row r="154" spans="4:28" x14ac:dyDescent="0.25">
      <c r="D154" s="1" t="s">
        <v>1927</v>
      </c>
      <c r="E154" s="1" t="s">
        <v>1928</v>
      </c>
      <c r="F154" s="41" t="e">
        <v>#N/A</v>
      </c>
      <c r="G154" s="41" t="e">
        <v>#N/A</v>
      </c>
      <c r="H154" s="41">
        <v>2.0201172622978492</v>
      </c>
      <c r="I154" s="41">
        <v>3.8549004093007562</v>
      </c>
      <c r="J154" s="42">
        <v>11.860577127526238</v>
      </c>
      <c r="K154" s="28">
        <v>16.607129228759003</v>
      </c>
      <c r="L154" s="28">
        <v>20.953136983168058</v>
      </c>
      <c r="M154" s="41" t="e">
        <v>#N/A</v>
      </c>
      <c r="N154" s="29">
        <v>-5.5234685237248788</v>
      </c>
      <c r="O154" s="41">
        <v>0.74047203703041486</v>
      </c>
      <c r="P154" s="43" t="e">
        <v>#N/A</v>
      </c>
      <c r="Q154" s="29">
        <v>1.4536182170378629</v>
      </c>
      <c r="R154" s="44" t="e">
        <v>#N/A</v>
      </c>
      <c r="S154" s="44">
        <v>343757000</v>
      </c>
      <c r="T154" s="44">
        <v>13999391744</v>
      </c>
      <c r="U154" s="29">
        <v>4.3630866205791934</v>
      </c>
      <c r="V154" s="29">
        <v>4.5428563033422087</v>
      </c>
      <c r="W154" s="29">
        <v>6.1602390715983377</v>
      </c>
      <c r="X154" s="29">
        <v>13.311724600424723</v>
      </c>
      <c r="Y154" s="29">
        <v>1.5118058840408661</v>
      </c>
      <c r="Z154" t="s">
        <v>74</v>
      </c>
      <c r="AA154" t="s">
        <v>102</v>
      </c>
      <c r="AB154" t="s">
        <v>258</v>
      </c>
    </row>
    <row r="155" spans="4:28" x14ac:dyDescent="0.25">
      <c r="D155" s="1" t="s">
        <v>1929</v>
      </c>
      <c r="E155" s="1" t="s">
        <v>1930</v>
      </c>
      <c r="F155" s="41" t="e">
        <v>#N/A</v>
      </c>
      <c r="G155" s="41" t="e">
        <v>#N/A</v>
      </c>
      <c r="H155" s="41">
        <v>9.8841401100202606E-2</v>
      </c>
      <c r="I155" s="41">
        <v>3.7459165154264971E-2</v>
      </c>
      <c r="J155" s="42">
        <v>2.9466706839409462</v>
      </c>
      <c r="K155" s="28">
        <v>7.9199308616438113</v>
      </c>
      <c r="L155" s="28">
        <v>6.386806596701649</v>
      </c>
      <c r="M155" s="41" t="e">
        <v>#N/A</v>
      </c>
      <c r="N155" s="29">
        <v>-2.9323943661971832</v>
      </c>
      <c r="O155" s="41">
        <v>0.70414201183431957</v>
      </c>
      <c r="P155" s="43">
        <v>3.0456852791878172E-3</v>
      </c>
      <c r="Q155" s="29">
        <v>-0.63648855736121634</v>
      </c>
      <c r="R155" s="44" t="e">
        <v>#N/A</v>
      </c>
      <c r="S155" s="44">
        <v>13775000000</v>
      </c>
      <c r="T155" s="44">
        <v>6061000192</v>
      </c>
      <c r="U155" s="29">
        <v>2.7633804619718312</v>
      </c>
      <c r="V155" s="29">
        <v>5.7034887441860462</v>
      </c>
      <c r="W155" s="29">
        <v>-34.532254309488067</v>
      </c>
      <c r="X155" s="29">
        <v>12.583396169503379</v>
      </c>
      <c r="Y155" s="29">
        <v>0.34942846149292606</v>
      </c>
      <c r="Z155" t="s">
        <v>78</v>
      </c>
      <c r="AA155" t="s">
        <v>524</v>
      </c>
      <c r="AB155" t="s">
        <v>1582</v>
      </c>
    </row>
    <row r="156" spans="4:28" x14ac:dyDescent="0.25">
      <c r="D156" s="1" t="s">
        <v>1947</v>
      </c>
      <c r="E156" s="1" t="s">
        <v>1948</v>
      </c>
      <c r="F156" s="41" t="e">
        <v>#N/A</v>
      </c>
      <c r="G156" s="41" t="e">
        <v>#N/A</v>
      </c>
      <c r="H156" s="41">
        <v>3.1706336420513903E-2</v>
      </c>
      <c r="I156" s="41">
        <v>-2.1480735740710681E-2</v>
      </c>
      <c r="J156" s="42">
        <v>-4.7261884285710387</v>
      </c>
      <c r="K156" s="28">
        <v>7.8684588983741488</v>
      </c>
      <c r="L156" s="28">
        <v>3.9947512857441665</v>
      </c>
      <c r="M156" s="41" t="e">
        <v>#N/A</v>
      </c>
      <c r="N156" s="29">
        <v>-4.3698293468102039</v>
      </c>
      <c r="O156" s="41">
        <v>0.73505119556483323</v>
      </c>
      <c r="P156" s="43">
        <v>3.1561744946468134E-3</v>
      </c>
      <c r="Q156" s="29">
        <v>-5.1717760787547506</v>
      </c>
      <c r="R156" s="44" t="e">
        <v>#N/A</v>
      </c>
      <c r="S156" s="44">
        <v>9407499000</v>
      </c>
      <c r="T156" s="44">
        <v>3503627008</v>
      </c>
      <c r="U156" s="29">
        <v>6.3761824177599324</v>
      </c>
      <c r="V156" s="29" t="e">
        <v>#N/A</v>
      </c>
      <c r="W156" s="29">
        <v>-6.1765707224506015</v>
      </c>
      <c r="X156" s="29" t="e">
        <v>#N/A</v>
      </c>
      <c r="Y156" s="29">
        <v>0.34427876067083668</v>
      </c>
      <c r="Z156" t="s">
        <v>77</v>
      </c>
      <c r="AA156" t="s">
        <v>177</v>
      </c>
      <c r="AB156" t="s">
        <v>178</v>
      </c>
    </row>
    <row r="157" spans="4:28" x14ac:dyDescent="0.25">
      <c r="D157" s="1" t="s">
        <v>1953</v>
      </c>
      <c r="E157" s="1" t="s">
        <v>1954</v>
      </c>
      <c r="F157" s="41" t="e">
        <v>#N/A</v>
      </c>
      <c r="G157" s="41" t="e">
        <v>#N/A</v>
      </c>
      <c r="H157" s="41" t="e">
        <v>#N/A</v>
      </c>
      <c r="I157" s="41" t="e">
        <v>#N/A</v>
      </c>
      <c r="J157" s="42">
        <v>3.2264465433764586</v>
      </c>
      <c r="K157" s="28">
        <v>15.291497502278849</v>
      </c>
      <c r="L157" s="28">
        <v>12.238622386223863</v>
      </c>
      <c r="M157" s="41" t="e">
        <v>#N/A</v>
      </c>
      <c r="N157" s="29">
        <v>-0.28441370030066654</v>
      </c>
      <c r="O157" s="41">
        <v>0.64893625159696133</v>
      </c>
      <c r="P157" s="43" t="e">
        <v>#N/A</v>
      </c>
      <c r="Q157" s="29">
        <v>3.5715669150530132</v>
      </c>
      <c r="R157" s="44" t="e">
        <v>#N/A</v>
      </c>
      <c r="S157" s="44" t="e">
        <v>#N/A</v>
      </c>
      <c r="T157" s="44">
        <v>320630587392</v>
      </c>
      <c r="U157" s="29">
        <v>6.5182310588927903</v>
      </c>
      <c r="V157" s="29">
        <v>11.406364744545421</v>
      </c>
      <c r="W157" s="29">
        <v>-2.8712170210837775</v>
      </c>
      <c r="X157" s="29">
        <v>13.395911889193304</v>
      </c>
      <c r="Y157" s="29">
        <v>0.87928538635782616</v>
      </c>
      <c r="Z157" t="s">
        <v>65</v>
      </c>
      <c r="AA157" t="s">
        <v>80</v>
      </c>
      <c r="AB157" t="s">
        <v>1299</v>
      </c>
    </row>
    <row r="158" spans="4:28" x14ac:dyDescent="0.25">
      <c r="D158" s="1" t="s">
        <v>1999</v>
      </c>
      <c r="E158" s="1" t="s">
        <v>2000</v>
      </c>
      <c r="F158" s="41" t="e">
        <v>#N/A</v>
      </c>
      <c r="G158" s="41" t="e">
        <v>#N/A</v>
      </c>
      <c r="H158" s="41" t="e">
        <v>#N/A</v>
      </c>
      <c r="I158" s="41" t="e">
        <v>#N/A</v>
      </c>
      <c r="J158" s="42">
        <v>6.136689618912774</v>
      </c>
      <c r="K158" s="28">
        <v>17.097421833461642</v>
      </c>
      <c r="L158" s="28">
        <v>15.484771689151252</v>
      </c>
      <c r="M158" s="41" t="e">
        <v>#N/A</v>
      </c>
      <c r="N158" s="29" t="e">
        <v>#N/A</v>
      </c>
      <c r="O158" s="41">
        <v>0.80069026878865723</v>
      </c>
      <c r="P158" s="43" t="e">
        <v>#N/A</v>
      </c>
      <c r="Q158" s="29">
        <v>-0.84254428102210321</v>
      </c>
      <c r="R158" s="44" t="e">
        <v>#N/A</v>
      </c>
      <c r="S158" s="44" t="e">
        <v>#N/A</v>
      </c>
      <c r="T158" s="44">
        <v>93427433472</v>
      </c>
      <c r="U158" s="29" t="e">
        <v>#N/A</v>
      </c>
      <c r="V158" s="29" t="e">
        <v>#N/A</v>
      </c>
      <c r="W158" s="29">
        <v>4.0737499239349759</v>
      </c>
      <c r="X158" s="29">
        <v>13.612772865414247</v>
      </c>
      <c r="Y158" s="29">
        <v>0.7841256142679236</v>
      </c>
      <c r="Z158" t="s">
        <v>78</v>
      </c>
      <c r="AA158" t="s">
        <v>87</v>
      </c>
      <c r="AB158" t="s">
        <v>118</v>
      </c>
    </row>
    <row r="159" spans="4:28" x14ac:dyDescent="0.25">
      <c r="D159" s="1" t="s">
        <v>2007</v>
      </c>
      <c r="E159" s="1" t="s">
        <v>2008</v>
      </c>
      <c r="F159" s="41" t="e">
        <v>#N/A</v>
      </c>
      <c r="G159" s="41" t="e">
        <v>#N/A</v>
      </c>
      <c r="H159" s="41">
        <v>5.9695920167659636E-2</v>
      </c>
      <c r="I159" s="41">
        <v>6.3642266923836399E-2</v>
      </c>
      <c r="J159" s="42">
        <v>5.3089765164991674</v>
      </c>
      <c r="K159" s="28">
        <v>7.5724079128397817</v>
      </c>
      <c r="L159" s="28">
        <v>7.2830969415056854</v>
      </c>
      <c r="M159" s="41" t="e">
        <v>#N/A</v>
      </c>
      <c r="N159" s="29">
        <v>1.0753505361140567</v>
      </c>
      <c r="O159" s="41">
        <v>0.48616406090102715</v>
      </c>
      <c r="P159" s="43" t="e">
        <v>#N/A</v>
      </c>
      <c r="Q159" s="29">
        <v>3.7514180976273415</v>
      </c>
      <c r="R159" s="44" t="e">
        <v>#N/A</v>
      </c>
      <c r="S159" s="44">
        <v>828506000000</v>
      </c>
      <c r="T159" s="44">
        <v>396495683584</v>
      </c>
      <c r="U159" s="29">
        <v>4.6943029135652843</v>
      </c>
      <c r="V159" s="29">
        <v>11.308011831403954</v>
      </c>
      <c r="W159" s="29">
        <v>5.6737061540378884</v>
      </c>
      <c r="X159" s="29">
        <v>10.788442308041512</v>
      </c>
      <c r="Y159" s="29">
        <v>0.59215571254462451</v>
      </c>
      <c r="Z159" t="s">
        <v>77</v>
      </c>
      <c r="AA159" t="s">
        <v>177</v>
      </c>
      <c r="AB159" t="s">
        <v>178</v>
      </c>
    </row>
    <row r="160" spans="4:28" x14ac:dyDescent="0.25">
      <c r="D160" s="1" t="s">
        <v>2009</v>
      </c>
      <c r="E160" s="1" t="s">
        <v>2010</v>
      </c>
      <c r="F160" s="41" t="e">
        <v>#N/A</v>
      </c>
      <c r="G160" s="41" t="e">
        <v>#N/A</v>
      </c>
      <c r="H160" s="41">
        <v>4.7507383589880756E-2</v>
      </c>
      <c r="I160" s="41">
        <v>5.430765809805839E-2</v>
      </c>
      <c r="J160" s="42">
        <v>2.5039507673004002</v>
      </c>
      <c r="K160" s="28">
        <v>6.6498709352008589</v>
      </c>
      <c r="L160" s="28">
        <v>7.0317942459324607</v>
      </c>
      <c r="M160" s="41" t="e">
        <v>#N/A</v>
      </c>
      <c r="N160" s="29">
        <v>-6.3425631627035823</v>
      </c>
      <c r="O160" s="41">
        <v>0.79460894067058074</v>
      </c>
      <c r="P160" s="43" t="e">
        <v>#N/A</v>
      </c>
      <c r="Q160" s="29">
        <v>-4.7901946978357965E-2</v>
      </c>
      <c r="R160" s="44" t="e">
        <v>#N/A</v>
      </c>
      <c r="S160" s="44">
        <v>7932988000</v>
      </c>
      <c r="T160" s="44">
        <v>4483830272</v>
      </c>
      <c r="U160" s="29" t="e">
        <v>#N/A</v>
      </c>
      <c r="V160" s="29" t="e">
        <v>#N/A</v>
      </c>
      <c r="W160" s="29">
        <v>2.3447140864479175</v>
      </c>
      <c r="X160" s="29">
        <v>12.769507024494006</v>
      </c>
      <c r="Y160" s="29">
        <v>0.32787271924479089</v>
      </c>
      <c r="Z160" t="s">
        <v>78</v>
      </c>
      <c r="AA160" t="s">
        <v>87</v>
      </c>
      <c r="AB160" t="s">
        <v>118</v>
      </c>
    </row>
    <row r="161" spans="4:28" x14ac:dyDescent="0.25">
      <c r="D161" s="1" t="s">
        <v>2042</v>
      </c>
      <c r="E161" s="1" t="s">
        <v>2043</v>
      </c>
      <c r="F161" s="41" t="e">
        <v>#N/A</v>
      </c>
      <c r="G161" s="41" t="e">
        <v>#N/A</v>
      </c>
      <c r="H161" s="41" t="e">
        <v>#N/A</v>
      </c>
      <c r="I161" s="41" t="e">
        <v>#N/A</v>
      </c>
      <c r="J161" s="42">
        <v>5.4663567057341984</v>
      </c>
      <c r="K161" s="28" t="e">
        <v>#N/A</v>
      </c>
      <c r="L161" s="28" t="e">
        <v>#N/A</v>
      </c>
      <c r="M161" s="41">
        <v>-7.6140259657618573E-2</v>
      </c>
      <c r="N161" s="29" t="e">
        <v>#N/A</v>
      </c>
      <c r="O161" s="41">
        <v>5.3807525990712694E-2</v>
      </c>
      <c r="P161" s="43" t="e">
        <v>#N/A</v>
      </c>
      <c r="Q161" s="29">
        <v>1.2713429347479424</v>
      </c>
      <c r="R161" s="44">
        <v>-900051000000</v>
      </c>
      <c r="S161" s="44">
        <v>-900051000000</v>
      </c>
      <c r="T161" s="44">
        <v>720920641536</v>
      </c>
      <c r="U161" s="29" t="e">
        <v>#N/A</v>
      </c>
      <c r="V161" s="29" t="e">
        <v>#N/A</v>
      </c>
      <c r="W161" s="29" t="e">
        <v>#N/A</v>
      </c>
      <c r="X161" s="29">
        <v>10.947109074147303</v>
      </c>
      <c r="Y161" s="29">
        <v>0.60360314611291688</v>
      </c>
      <c r="Z161" t="s">
        <v>66</v>
      </c>
      <c r="AA161" t="s">
        <v>67</v>
      </c>
      <c r="AB161" t="s">
        <v>68</v>
      </c>
    </row>
    <row r="162" spans="4:28" x14ac:dyDescent="0.25">
      <c r="D162" s="1" t="s">
        <v>2044</v>
      </c>
      <c r="E162" s="1" t="s">
        <v>2045</v>
      </c>
      <c r="F162" s="41" t="e">
        <v>#N/A</v>
      </c>
      <c r="G162" s="41" t="e">
        <v>#N/A</v>
      </c>
      <c r="H162" s="41">
        <v>0.36121454431324185</v>
      </c>
      <c r="I162" s="41">
        <v>5.9847660500544068E-2</v>
      </c>
      <c r="J162" s="42">
        <v>3.4032409403291655</v>
      </c>
      <c r="K162" s="28">
        <v>3.8736267314871662</v>
      </c>
      <c r="L162" s="28">
        <v>3.37997512437811</v>
      </c>
      <c r="M162" s="41" t="e">
        <v>#N/A</v>
      </c>
      <c r="N162" s="29">
        <v>-11.527138914443423</v>
      </c>
      <c r="O162" s="41">
        <v>0.63031417430174685</v>
      </c>
      <c r="P162" s="43">
        <v>0</v>
      </c>
      <c r="Q162" s="29">
        <v>2.1111717556679892</v>
      </c>
      <c r="R162" s="44" t="e">
        <v>#N/A</v>
      </c>
      <c r="S162" s="44">
        <v>7352000000</v>
      </c>
      <c r="T162" s="44">
        <v>10043499520</v>
      </c>
      <c r="U162" s="29" t="e">
        <v>#N/A</v>
      </c>
      <c r="V162" s="29" t="e">
        <v>#N/A</v>
      </c>
      <c r="W162" s="29">
        <v>-1.9913377762574933E-2</v>
      </c>
      <c r="X162" s="29">
        <v>10.67729590592263</v>
      </c>
      <c r="Y162" s="29">
        <v>0.36143738054521679</v>
      </c>
      <c r="Z162" t="s">
        <v>77</v>
      </c>
      <c r="AA162" t="s">
        <v>83</v>
      </c>
      <c r="AB162" t="s">
        <v>1249</v>
      </c>
    </row>
    <row r="163" spans="4:28" x14ac:dyDescent="0.25">
      <c r="D163" s="1" t="s">
        <v>2060</v>
      </c>
      <c r="E163" s="1" t="s">
        <v>2061</v>
      </c>
      <c r="F163" s="41" t="e">
        <v>#N/A</v>
      </c>
      <c r="G163" s="41" t="e">
        <v>#N/A</v>
      </c>
      <c r="H163" s="41">
        <v>8.0766729871308798E-2</v>
      </c>
      <c r="I163" s="41">
        <v>4.9425529321825451E-2</v>
      </c>
      <c r="J163" s="42">
        <v>6.3099526449993935</v>
      </c>
      <c r="K163" s="28">
        <v>10.404177655858593</v>
      </c>
      <c r="L163" s="28">
        <v>7.3155794179791567</v>
      </c>
      <c r="M163" s="41" t="e">
        <v>#N/A</v>
      </c>
      <c r="N163" s="29">
        <v>5.4603041718989811</v>
      </c>
      <c r="O163" s="41">
        <v>0.41107885785965281</v>
      </c>
      <c r="P163" s="43">
        <v>7.5871112776320715E-3</v>
      </c>
      <c r="Q163" s="29">
        <v>0.65675492536967561</v>
      </c>
      <c r="R163" s="44" t="e">
        <v>#N/A</v>
      </c>
      <c r="S163" s="44">
        <v>90257000000</v>
      </c>
      <c r="T163" s="44">
        <v>30846877696</v>
      </c>
      <c r="U163" s="29">
        <v>9.7869230774382583</v>
      </c>
      <c r="V163" s="29">
        <v>15.723577156691325</v>
      </c>
      <c r="W163" s="29">
        <v>17.570659998119766</v>
      </c>
      <c r="X163" s="29">
        <v>9.6868750755295991</v>
      </c>
      <c r="Y163" s="29">
        <v>0.59214337252016247</v>
      </c>
      <c r="Z163" t="s">
        <v>78</v>
      </c>
      <c r="AA163" t="s">
        <v>99</v>
      </c>
      <c r="AB163" t="s">
        <v>510</v>
      </c>
    </row>
    <row r="164" spans="4:28" x14ac:dyDescent="0.25">
      <c r="D164" s="1" t="s">
        <v>2066</v>
      </c>
      <c r="E164" s="1" t="s">
        <v>2067</v>
      </c>
      <c r="F164" s="41" t="e">
        <v>#N/A</v>
      </c>
      <c r="G164" s="41" t="e">
        <v>#N/A</v>
      </c>
      <c r="H164" s="41" t="e">
        <v>#N/A</v>
      </c>
      <c r="I164" s="41" t="e">
        <v>#N/A</v>
      </c>
      <c r="J164" s="42">
        <v>2.6996513530584942</v>
      </c>
      <c r="K164" s="28" t="e">
        <v>#N/A</v>
      </c>
      <c r="L164" s="28" t="e">
        <v>#N/A</v>
      </c>
      <c r="M164" s="41">
        <v>7.2094161685061983E-3</v>
      </c>
      <c r="N164" s="29" t="e">
        <v>#N/A</v>
      </c>
      <c r="O164" s="41">
        <v>4.1394126629555446E-2</v>
      </c>
      <c r="P164" s="43" t="e">
        <v>#N/A</v>
      </c>
      <c r="Q164" s="29">
        <v>0.13742034744845438</v>
      </c>
      <c r="R164" s="44">
        <v>218342000000</v>
      </c>
      <c r="S164" s="44">
        <v>218342000000</v>
      </c>
      <c r="T164" s="44">
        <v>77138018304</v>
      </c>
      <c r="U164" s="29" t="e">
        <v>#N/A</v>
      </c>
      <c r="V164" s="29" t="e">
        <v>#N/A</v>
      </c>
      <c r="W164" s="29" t="e">
        <v>#N/A</v>
      </c>
      <c r="X164" s="29">
        <v>8.9670734297743397</v>
      </c>
      <c r="Y164" s="29">
        <v>0.27228630130038545</v>
      </c>
      <c r="Z164" t="s">
        <v>66</v>
      </c>
      <c r="AA164" t="s">
        <v>67</v>
      </c>
      <c r="AB164" t="s">
        <v>68</v>
      </c>
    </row>
    <row r="165" spans="4:28" x14ac:dyDescent="0.25">
      <c r="D165" s="1" t="s">
        <v>2082</v>
      </c>
      <c r="E165" s="1" t="s">
        <v>2083</v>
      </c>
      <c r="F165" s="41" t="e">
        <v>#N/A</v>
      </c>
      <c r="G165" s="41" t="e">
        <v>#N/A</v>
      </c>
      <c r="H165" s="41" t="e">
        <v>#N/A</v>
      </c>
      <c r="I165" s="41" t="e">
        <v>#N/A</v>
      </c>
      <c r="J165" s="42" t="e">
        <v>#N/A</v>
      </c>
      <c r="K165" s="28" t="e">
        <v>#N/A</v>
      </c>
      <c r="L165" s="28" t="e">
        <v>#N/A</v>
      </c>
      <c r="M165" s="41" t="e">
        <v>#N/A</v>
      </c>
      <c r="N165" s="29" t="e">
        <v>#N/A</v>
      </c>
      <c r="O165" s="41" t="e">
        <v>#N/A</v>
      </c>
      <c r="P165" s="43" t="e">
        <v>#N/A</v>
      </c>
      <c r="Q165" s="29">
        <v>-0.40748177221382098</v>
      </c>
      <c r="R165" s="44" t="e">
        <v>#N/A</v>
      </c>
      <c r="S165" s="44" t="e">
        <v>#N/A</v>
      </c>
      <c r="T165" s="44">
        <v>2876598528</v>
      </c>
      <c r="U165" s="29" t="e">
        <v>#N/A</v>
      </c>
      <c r="V165" s="29" t="e">
        <v>#N/A</v>
      </c>
      <c r="W165" s="29" t="e">
        <v>#N/A</v>
      </c>
      <c r="X165" s="29" t="e">
        <v>#N/A</v>
      </c>
      <c r="Y165" s="29" t="e">
        <v>#N/A</v>
      </c>
      <c r="Z165" t="s">
        <v>77</v>
      </c>
      <c r="AA165" t="s">
        <v>83</v>
      </c>
      <c r="AB165" t="s">
        <v>241</v>
      </c>
    </row>
    <row r="166" spans="4:28" x14ac:dyDescent="0.25">
      <c r="D166" s="1" t="s">
        <v>2086</v>
      </c>
      <c r="E166" s="1" t="s">
        <v>2087</v>
      </c>
      <c r="F166" s="41" t="e">
        <v>#N/A</v>
      </c>
      <c r="G166" s="41" t="e">
        <v>#N/A</v>
      </c>
      <c r="H166" s="41">
        <v>2.7390170375326744E-2</v>
      </c>
      <c r="I166" s="41">
        <v>9.2744199101796407E-3</v>
      </c>
      <c r="J166" s="42">
        <v>0.78438858471657025</v>
      </c>
      <c r="K166" s="28">
        <v>6.9006154136993292</v>
      </c>
      <c r="L166" s="28">
        <v>5.1675047921528998</v>
      </c>
      <c r="M166" s="41" t="e">
        <v>#N/A</v>
      </c>
      <c r="N166" s="29">
        <v>4.1968027316467484</v>
      </c>
      <c r="O166" s="41">
        <v>0.40271396590322023</v>
      </c>
      <c r="P166" s="43">
        <v>1.4113326337880377E-2</v>
      </c>
      <c r="Q166" s="29">
        <v>2.72578405274874</v>
      </c>
      <c r="R166" s="44" t="e">
        <v>#N/A</v>
      </c>
      <c r="S166" s="44">
        <v>85504000000</v>
      </c>
      <c r="T166" s="44">
        <v>20298862592</v>
      </c>
      <c r="U166" s="29">
        <v>7.4621857196957935</v>
      </c>
      <c r="V166" s="29">
        <v>60.629082713745269</v>
      </c>
      <c r="W166" s="29">
        <v>0.19705537597837836</v>
      </c>
      <c r="X166" s="29" t="e">
        <v>#N/A</v>
      </c>
      <c r="Y166" s="29">
        <v>0.34117100339546813</v>
      </c>
      <c r="Z166" t="s">
        <v>78</v>
      </c>
      <c r="AA166" t="s">
        <v>85</v>
      </c>
      <c r="AB166" t="s">
        <v>297</v>
      </c>
    </row>
    <row r="167" spans="4:28" x14ac:dyDescent="0.25">
      <c r="D167" s="1" t="s">
        <v>2105</v>
      </c>
      <c r="E167" s="1" t="s">
        <v>2106</v>
      </c>
      <c r="F167" s="41" t="e">
        <v>#N/A</v>
      </c>
      <c r="G167" s="41" t="e">
        <v>#N/A</v>
      </c>
      <c r="H167" s="41">
        <v>0.15794330804387996</v>
      </c>
      <c r="I167" s="41">
        <v>0.15732211755709272</v>
      </c>
      <c r="J167" s="42">
        <v>11.901426021534268</v>
      </c>
      <c r="K167" s="28">
        <v>7.0350125188239527</v>
      </c>
      <c r="L167" s="28">
        <v>7.5495056836019643</v>
      </c>
      <c r="M167" s="41" t="e">
        <v>#N/A</v>
      </c>
      <c r="N167" s="29">
        <v>0.21435857198901531</v>
      </c>
      <c r="O167" s="41">
        <v>0.55276959696615158</v>
      </c>
      <c r="P167" s="43">
        <v>5.0933786078098476E-3</v>
      </c>
      <c r="Q167" s="29">
        <v>7.4196466028422536</v>
      </c>
      <c r="R167" s="44" t="e">
        <v>#N/A</v>
      </c>
      <c r="S167" s="44">
        <v>57538000000</v>
      </c>
      <c r="T167" s="44">
        <v>68128002048</v>
      </c>
      <c r="U167" s="29">
        <v>5.5598275439780309</v>
      </c>
      <c r="V167" s="29">
        <v>7.8281045125939022</v>
      </c>
      <c r="W167" s="29">
        <v>-0.25833723976816186</v>
      </c>
      <c r="X167" s="29">
        <v>11.055295265153635</v>
      </c>
      <c r="Y167" s="29">
        <v>1.2495000041053899</v>
      </c>
      <c r="Z167" t="s">
        <v>74</v>
      </c>
      <c r="AA167" t="s">
        <v>188</v>
      </c>
      <c r="AB167" t="s">
        <v>225</v>
      </c>
    </row>
    <row r="168" spans="4:28" x14ac:dyDescent="0.25">
      <c r="D168" s="1" t="s">
        <v>2111</v>
      </c>
      <c r="E168" s="1" t="s">
        <v>2112</v>
      </c>
      <c r="F168" s="41" t="e">
        <v>#N/A</v>
      </c>
      <c r="G168" s="41" t="e">
        <v>#N/A</v>
      </c>
      <c r="H168" s="41">
        <v>3.036559295517785E-2</v>
      </c>
      <c r="I168" s="41">
        <v>3.0536793680210894E-2</v>
      </c>
      <c r="J168" s="42">
        <v>5.7551022006475927</v>
      </c>
      <c r="K168" s="28">
        <v>63.292443994010874</v>
      </c>
      <c r="L168" s="28">
        <v>62.954004115683098</v>
      </c>
      <c r="M168" s="41" t="e">
        <v>#N/A</v>
      </c>
      <c r="N168" s="29">
        <v>11.148741811733609</v>
      </c>
      <c r="O168" s="41">
        <v>0.47983026222099662</v>
      </c>
      <c r="P168" s="43">
        <v>8.2127020987600233E-3</v>
      </c>
      <c r="Q168" s="29">
        <v>1.2939777912773729</v>
      </c>
      <c r="R168" s="44" t="e">
        <v>#N/A</v>
      </c>
      <c r="S168" s="44">
        <v>86916951000</v>
      </c>
      <c r="T168" s="44">
        <v>64743727104</v>
      </c>
      <c r="U168" s="29">
        <v>27.475150086128572</v>
      </c>
      <c r="V168" s="29">
        <v>40.836645568011924</v>
      </c>
      <c r="W168" s="29">
        <v>4.9112572634137859</v>
      </c>
      <c r="X168" s="29">
        <v>23.770824867939861</v>
      </c>
      <c r="Y168" s="29">
        <v>1.3656251565923867</v>
      </c>
      <c r="Z168" t="s">
        <v>66</v>
      </c>
      <c r="AA168" t="s">
        <v>202</v>
      </c>
      <c r="AB168" t="s">
        <v>1822</v>
      </c>
    </row>
    <row r="169" spans="4:28" x14ac:dyDescent="0.25">
      <c r="D169" s="1" t="s">
        <v>2113</v>
      </c>
      <c r="E169" s="1" t="s">
        <v>2114</v>
      </c>
      <c r="F169" s="41" t="e">
        <v>#N/A</v>
      </c>
      <c r="G169" s="41" t="e">
        <v>#N/A</v>
      </c>
      <c r="H169" s="41">
        <v>-7.5788151862552638E-2</v>
      </c>
      <c r="I169" s="41">
        <v>9.6993210475266732E-4</v>
      </c>
      <c r="J169" s="42">
        <v>32.363466625175043</v>
      </c>
      <c r="K169" s="28">
        <v>-303.64141041228902</v>
      </c>
      <c r="L169" s="28">
        <v>1.4018691588785046</v>
      </c>
      <c r="M169" s="41" t="e">
        <v>#N/A</v>
      </c>
      <c r="N169" s="29">
        <v>-883.66666666666663</v>
      </c>
      <c r="O169" s="41">
        <v>0.90823877651702012</v>
      </c>
      <c r="P169" s="43" t="e">
        <v>#N/A</v>
      </c>
      <c r="Q169" s="29">
        <v>121.96572753927146</v>
      </c>
      <c r="R169" s="44" t="e">
        <v>#N/A</v>
      </c>
      <c r="S169" s="44">
        <v>1031000000</v>
      </c>
      <c r="T169" s="44">
        <v>7389157888</v>
      </c>
      <c r="U169" s="29">
        <v>1580.0526293333332</v>
      </c>
      <c r="V169" s="29">
        <v>4740.1578879999997</v>
      </c>
      <c r="W169" s="29">
        <v>2.5713349596786963</v>
      </c>
      <c r="X169" s="29">
        <v>8.5738905323671197</v>
      </c>
      <c r="Y169" s="29">
        <v>2.0076233967391306</v>
      </c>
      <c r="Z169" t="s">
        <v>66</v>
      </c>
      <c r="AA169" t="s">
        <v>88</v>
      </c>
      <c r="AB169" t="s">
        <v>2115</v>
      </c>
    </row>
    <row r="170" spans="4:28" x14ac:dyDescent="0.25">
      <c r="D170" s="1" t="s">
        <v>2157</v>
      </c>
      <c r="E170" s="1" t="s">
        <v>2158</v>
      </c>
      <c r="F170" s="41" t="e">
        <v>#N/A</v>
      </c>
      <c r="G170" s="41" t="e">
        <v>#N/A</v>
      </c>
      <c r="H170" s="41">
        <v>-2.799407718767606E-3</v>
      </c>
      <c r="I170" s="41">
        <v>-1.6330849204158615E-2</v>
      </c>
      <c r="J170" s="42">
        <v>-8.1363492434984916</v>
      </c>
      <c r="K170" s="28">
        <v>4.2769012326915865</v>
      </c>
      <c r="L170" s="28">
        <v>1.6073940124573036</v>
      </c>
      <c r="M170" s="41" t="e">
        <v>#N/A</v>
      </c>
      <c r="N170" s="29">
        <v>-77.887500000000003</v>
      </c>
      <c r="O170" s="41">
        <v>0.51669436470765973</v>
      </c>
      <c r="P170" s="43" t="e">
        <v>#N/A</v>
      </c>
      <c r="Q170" s="29">
        <v>-7.9468443417608565</v>
      </c>
      <c r="R170" s="44" t="e">
        <v>#N/A</v>
      </c>
      <c r="S170" s="44">
        <v>21738000000</v>
      </c>
      <c r="T170" s="44">
        <v>28477812736</v>
      </c>
      <c r="U170" s="29">
        <v>100.0988296</v>
      </c>
      <c r="V170" s="29" t="e">
        <v>#N/A</v>
      </c>
      <c r="W170" s="29">
        <v>8.5224241850987639</v>
      </c>
      <c r="X170" s="29" t="e">
        <v>#N/A</v>
      </c>
      <c r="Y170" s="29">
        <v>0.7434280542397661</v>
      </c>
      <c r="Z170" t="s">
        <v>66</v>
      </c>
      <c r="AA170" t="s">
        <v>86</v>
      </c>
      <c r="AB170" t="s">
        <v>114</v>
      </c>
    </row>
    <row r="171" spans="4:28" x14ac:dyDescent="0.25">
      <c r="D171" s="1" t="s">
        <v>2183</v>
      </c>
      <c r="E171" s="1" t="s">
        <v>2184</v>
      </c>
      <c r="F171" s="41" t="e">
        <v>#N/A</v>
      </c>
      <c r="G171" s="41" t="e">
        <v>#N/A</v>
      </c>
      <c r="H171" s="41">
        <v>9.7170633638202247E-2</v>
      </c>
      <c r="I171" s="41">
        <v>4.6133047888232762E-2</v>
      </c>
      <c r="J171" s="42">
        <v>1.030236259028033</v>
      </c>
      <c r="K171" s="28">
        <v>0.54891411030174309</v>
      </c>
      <c r="L171" s="28">
        <v>2.1692522652989119</v>
      </c>
      <c r="M171" s="41" t="e">
        <v>#N/A</v>
      </c>
      <c r="N171" s="29">
        <v>-34.453466768490756</v>
      </c>
      <c r="O171" s="41">
        <v>0.87592655005787334</v>
      </c>
      <c r="P171" s="43">
        <v>1.282375769847296E-2</v>
      </c>
      <c r="Q171" s="29">
        <v>-4.3506717957790855</v>
      </c>
      <c r="R171" s="44" t="e">
        <v>#N/A</v>
      </c>
      <c r="S171" s="44">
        <v>1190188000.0000005</v>
      </c>
      <c r="T171" s="44">
        <v>4888273408</v>
      </c>
      <c r="U171" s="29">
        <v>21.264146991439944</v>
      </c>
      <c r="V171" s="29">
        <v>33.976859198280735</v>
      </c>
      <c r="W171" s="29">
        <v>0.29464391202890755</v>
      </c>
      <c r="X171" s="29">
        <v>63.094552754468992</v>
      </c>
      <c r="Y171" s="29">
        <v>0.93310129473943582</v>
      </c>
      <c r="Z171" t="s">
        <v>71</v>
      </c>
      <c r="AA171" t="s">
        <v>72</v>
      </c>
      <c r="AB171" t="s">
        <v>1483</v>
      </c>
    </row>
    <row r="172" spans="4:28" x14ac:dyDescent="0.25">
      <c r="D172" s="1" t="s">
        <v>2193</v>
      </c>
      <c r="E172" s="1" t="s">
        <v>2194</v>
      </c>
      <c r="F172" s="41" t="e">
        <v>#N/A</v>
      </c>
      <c r="G172" s="41" t="e">
        <v>#N/A</v>
      </c>
      <c r="H172" s="41">
        <v>5.7003803994558414E-2</v>
      </c>
      <c r="I172" s="41">
        <v>4.849276787066558E-2</v>
      </c>
      <c r="J172" s="42">
        <v>6.7029134317138386</v>
      </c>
      <c r="K172" s="28">
        <v>3.4792894324446082</v>
      </c>
      <c r="L172" s="28">
        <v>4.8467650483517959</v>
      </c>
      <c r="M172" s="41" t="e">
        <v>#N/A</v>
      </c>
      <c r="N172" s="29">
        <v>-5.5555630032968866</v>
      </c>
      <c r="O172" s="41">
        <v>0.78729193285376964</v>
      </c>
      <c r="P172" s="43" t="e">
        <v>#N/A</v>
      </c>
      <c r="Q172" s="29">
        <v>1.547704816083201</v>
      </c>
      <c r="R172" s="44" t="e">
        <v>#N/A</v>
      </c>
      <c r="S172" s="44">
        <v>12696883000</v>
      </c>
      <c r="T172" s="44">
        <v>87738368000</v>
      </c>
      <c r="U172" s="29">
        <v>41.872453345456329</v>
      </c>
      <c r="V172" s="29">
        <v>125.80818798551908</v>
      </c>
      <c r="W172" s="29">
        <v>3.4780017791076312</v>
      </c>
      <c r="X172" s="29">
        <v>65.966665454800719</v>
      </c>
      <c r="Y172" s="29">
        <v>3.8150534109268066</v>
      </c>
      <c r="Z172" t="s">
        <v>77</v>
      </c>
      <c r="AA172" t="s">
        <v>83</v>
      </c>
      <c r="AB172" t="s">
        <v>241</v>
      </c>
    </row>
    <row r="173" spans="4:28" x14ac:dyDescent="0.25">
      <c r="D173" s="1" t="s">
        <v>2201</v>
      </c>
      <c r="E173" s="1" t="s">
        <v>2202</v>
      </c>
      <c r="F173" s="41" t="e">
        <v>#N/A</v>
      </c>
      <c r="G173" s="41" t="e">
        <v>#N/A</v>
      </c>
      <c r="H173" s="41" t="e">
        <v>#N/A</v>
      </c>
      <c r="I173" s="41" t="e">
        <v>#N/A</v>
      </c>
      <c r="J173" s="42">
        <v>4.3484038964756948</v>
      </c>
      <c r="K173" s="28" t="e">
        <v>#N/A</v>
      </c>
      <c r="L173" s="28" t="e">
        <v>#N/A</v>
      </c>
      <c r="M173" s="41">
        <v>-0.19333934745938339</v>
      </c>
      <c r="N173" s="29" t="e">
        <v>#N/A</v>
      </c>
      <c r="O173" s="41">
        <v>3.3134980604953929E-2</v>
      </c>
      <c r="P173" s="43" t="e">
        <v>#N/A</v>
      </c>
      <c r="Q173" s="29">
        <v>1.4011936989656699</v>
      </c>
      <c r="R173" s="44">
        <v>-18941427000000</v>
      </c>
      <c r="S173" s="44">
        <v>-18941427000000</v>
      </c>
      <c r="T173" s="44">
        <v>1594700595200</v>
      </c>
      <c r="U173" s="29" t="e">
        <v>#N/A</v>
      </c>
      <c r="V173" s="29" t="e">
        <v>#N/A</v>
      </c>
      <c r="W173" s="29" t="e">
        <v>#N/A</v>
      </c>
      <c r="X173" s="29">
        <v>14.390724514245582</v>
      </c>
      <c r="Y173" s="29">
        <v>0.64431843031978964</v>
      </c>
      <c r="Z173" t="s">
        <v>66</v>
      </c>
      <c r="AA173" t="s">
        <v>67</v>
      </c>
      <c r="AB173" t="s">
        <v>68</v>
      </c>
    </row>
    <row r="174" spans="4:28" x14ac:dyDescent="0.25">
      <c r="D174" s="1" t="s">
        <v>2213</v>
      </c>
      <c r="E174" s="1" t="s">
        <v>2214</v>
      </c>
      <c r="F174" s="41" t="e">
        <v>#N/A</v>
      </c>
      <c r="G174" s="41" t="e">
        <v>#N/A</v>
      </c>
      <c r="H174" s="41" t="e">
        <v>#N/A</v>
      </c>
      <c r="I174" s="41" t="e">
        <v>#N/A</v>
      </c>
      <c r="J174" s="42">
        <v>8.2187407160830563</v>
      </c>
      <c r="K174" s="28">
        <v>6.2903231928644798</v>
      </c>
      <c r="L174" s="28">
        <v>5.6069390885156851</v>
      </c>
      <c r="M174" s="41" t="e">
        <v>#N/A</v>
      </c>
      <c r="N174" s="29" t="e">
        <v>#N/A</v>
      </c>
      <c r="O174" s="41">
        <v>0.74908806117288862</v>
      </c>
      <c r="P174" s="43" t="e">
        <v>#N/A</v>
      </c>
      <c r="Q174" s="29">
        <v>5.3929960699818489</v>
      </c>
      <c r="R174" s="44" t="e">
        <v>#N/A</v>
      </c>
      <c r="S174" s="44" t="e">
        <v>#N/A</v>
      </c>
      <c r="T174" s="44">
        <v>7424999936</v>
      </c>
      <c r="U174" s="29" t="e">
        <v>#N/A</v>
      </c>
      <c r="V174" s="29" t="e">
        <v>#N/A</v>
      </c>
      <c r="W174" s="29">
        <v>25.358182036757398</v>
      </c>
      <c r="X174" s="29">
        <v>10.549000217443124</v>
      </c>
      <c r="Y174" s="29">
        <v>0.83954371160492902</v>
      </c>
      <c r="Z174" t="s">
        <v>78</v>
      </c>
      <c r="AA174" t="s">
        <v>92</v>
      </c>
      <c r="AB174" t="s">
        <v>169</v>
      </c>
    </row>
    <row r="175" spans="4:28" x14ac:dyDescent="0.25">
      <c r="D175" s="1" t="s">
        <v>2225</v>
      </c>
      <c r="E175" s="1" t="s">
        <v>2226</v>
      </c>
      <c r="F175" s="41" t="e">
        <v>#N/A</v>
      </c>
      <c r="G175" s="41" t="e">
        <v>#N/A</v>
      </c>
      <c r="H175" s="41">
        <v>0.11104134495235984</v>
      </c>
      <c r="I175" s="41">
        <v>0.11371951219512196</v>
      </c>
      <c r="J175" s="42">
        <v>5.7660224424654718</v>
      </c>
      <c r="K175" s="28">
        <v>9.269679693899219</v>
      </c>
      <c r="L175" s="28">
        <v>9.4162244892787825</v>
      </c>
      <c r="M175" s="41" t="e">
        <v>#N/A</v>
      </c>
      <c r="N175" s="29">
        <v>-2.0991926803013992</v>
      </c>
      <c r="O175" s="41">
        <v>0.79744521311170957</v>
      </c>
      <c r="P175" s="43">
        <v>8.9403973509933773E-2</v>
      </c>
      <c r="Q175" s="29">
        <v>2.4916874382959522</v>
      </c>
      <c r="R175" s="44" t="e">
        <v>#N/A</v>
      </c>
      <c r="S175" s="44">
        <v>98400000000</v>
      </c>
      <c r="T175" s="44">
        <v>148394868736</v>
      </c>
      <c r="U175" s="29">
        <v>6.070283570290635</v>
      </c>
      <c r="V175" s="29">
        <v>10.079166106881145</v>
      </c>
      <c r="W175" s="29">
        <v>6.6814978741880582</v>
      </c>
      <c r="X175" s="29">
        <v>18.749326480505069</v>
      </c>
      <c r="Y175" s="29">
        <v>1.0688697238618303</v>
      </c>
      <c r="Z175" t="s">
        <v>74</v>
      </c>
      <c r="AA175" t="s">
        <v>188</v>
      </c>
      <c r="AB175" t="s">
        <v>225</v>
      </c>
    </row>
    <row r="176" spans="4:28" x14ac:dyDescent="0.25">
      <c r="D176" s="1" t="s">
        <v>2239</v>
      </c>
      <c r="E176" s="1" t="s">
        <v>2240</v>
      </c>
      <c r="F176" s="41" t="e">
        <v>#N/A</v>
      </c>
      <c r="G176" s="41" t="e">
        <v>#N/A</v>
      </c>
      <c r="H176" s="41">
        <v>-2.1907383320356986E-2</v>
      </c>
      <c r="I176" s="41">
        <v>1.4958425374832123E-2</v>
      </c>
      <c r="J176" s="42">
        <v>-0.48502023188326815</v>
      </c>
      <c r="K176" s="28">
        <v>0.22024791916751757</v>
      </c>
      <c r="L176" s="28">
        <v>3.4477884743100349</v>
      </c>
      <c r="M176" s="41" t="e">
        <v>#N/A</v>
      </c>
      <c r="N176" s="29">
        <v>11.332646592046361</v>
      </c>
      <c r="O176" s="41">
        <v>0.31615804826208249</v>
      </c>
      <c r="P176" s="43">
        <v>7.1255730412545055E-3</v>
      </c>
      <c r="Q176" s="29">
        <v>-20.514097370795326</v>
      </c>
      <c r="R176" s="44" t="e">
        <v>#N/A</v>
      </c>
      <c r="S176" s="44">
        <v>5450440000</v>
      </c>
      <c r="T176" s="44">
        <v>2450976000</v>
      </c>
      <c r="U176" s="29">
        <v>21.595978376024355</v>
      </c>
      <c r="V176" s="29">
        <v>63.256641726971665</v>
      </c>
      <c r="W176" s="29">
        <v>-7.9976303317535544</v>
      </c>
      <c r="X176" s="29" t="e">
        <v>#N/A</v>
      </c>
      <c r="Y176" s="29">
        <v>0.87426255073608783</v>
      </c>
      <c r="Z176" t="s">
        <v>77</v>
      </c>
      <c r="AA176" t="s">
        <v>83</v>
      </c>
      <c r="AB176" t="s">
        <v>1211</v>
      </c>
    </row>
    <row r="177" spans="4:28" x14ac:dyDescent="0.25">
      <c r="D177" s="1" t="s">
        <v>2261</v>
      </c>
      <c r="E177" s="1" t="s">
        <v>2262</v>
      </c>
      <c r="F177" s="41" t="e">
        <v>#N/A</v>
      </c>
      <c r="G177" s="41" t="e">
        <v>#N/A</v>
      </c>
      <c r="H177" s="41">
        <v>0.25789534268891845</v>
      </c>
      <c r="I177" s="41">
        <v>0.40245939773304007</v>
      </c>
      <c r="J177" s="42">
        <v>18.278454911208943</v>
      </c>
      <c r="K177" s="28">
        <v>10.932695343657118</v>
      </c>
      <c r="L177" s="28">
        <v>11.929576879956816</v>
      </c>
      <c r="M177" s="41" t="e">
        <v>#N/A</v>
      </c>
      <c r="N177" s="29">
        <v>-1.964914723285764</v>
      </c>
      <c r="O177" s="41">
        <v>0.66151489989851464</v>
      </c>
      <c r="P177" s="43">
        <v>4.5454545454545456E-2</v>
      </c>
      <c r="Q177" s="29">
        <v>23.30709704299262</v>
      </c>
      <c r="R177" s="44" t="e">
        <v>#N/A</v>
      </c>
      <c r="S177" s="44">
        <v>94576000000</v>
      </c>
      <c r="T177" s="44">
        <v>208716480512</v>
      </c>
      <c r="U177" s="29">
        <v>2.8782568862281006</v>
      </c>
      <c r="V177" s="29">
        <v>3.2587678457294484</v>
      </c>
      <c r="W177" s="29">
        <v>14.656245604065392</v>
      </c>
      <c r="X177" s="29">
        <v>4.9361731981563564</v>
      </c>
      <c r="Y177" s="29">
        <v>0.84231188073348429</v>
      </c>
      <c r="Z177" t="s">
        <v>65</v>
      </c>
      <c r="AA177" t="s">
        <v>170</v>
      </c>
      <c r="AB177" t="s">
        <v>171</v>
      </c>
    </row>
    <row r="178" spans="4:28" x14ac:dyDescent="0.25">
      <c r="D178" s="1" t="s">
        <v>2263</v>
      </c>
      <c r="E178" s="1" t="s">
        <v>2264</v>
      </c>
      <c r="F178" s="41" t="e">
        <v>#N/A</v>
      </c>
      <c r="G178" s="41" t="e">
        <v>#N/A</v>
      </c>
      <c r="H178" s="41">
        <v>3.7133006098448669E-2</v>
      </c>
      <c r="I178" s="41">
        <v>3.4980013575684442E-2</v>
      </c>
      <c r="J178" s="42">
        <v>6.5565241503118026</v>
      </c>
      <c r="K178" s="28">
        <v>63.683709707740192</v>
      </c>
      <c r="L178" s="28">
        <v>61.834074137087683</v>
      </c>
      <c r="M178" s="41" t="e">
        <v>#N/A</v>
      </c>
      <c r="N178" s="29">
        <v>8.1769564040075817</v>
      </c>
      <c r="O178" s="41">
        <v>0.51586989156651286</v>
      </c>
      <c r="P178" s="43">
        <v>5.7140509505729459E-3</v>
      </c>
      <c r="Q178" s="29">
        <v>1.3113738654397586</v>
      </c>
      <c r="R178" s="44" t="e">
        <v>#N/A</v>
      </c>
      <c r="S178" s="44">
        <v>596655000000</v>
      </c>
      <c r="T178" s="44">
        <v>486863994880</v>
      </c>
      <c r="U178" s="29">
        <v>24.656241364744112</v>
      </c>
      <c r="V178" s="29">
        <v>33.928458075454124</v>
      </c>
      <c r="W178" s="29">
        <v>5.678177127641943</v>
      </c>
      <c r="X178" s="29">
        <v>21.600880350469595</v>
      </c>
      <c r="Y178" s="29">
        <v>1.4114471365074301</v>
      </c>
      <c r="Z178" t="s">
        <v>66</v>
      </c>
      <c r="AA178" t="s">
        <v>202</v>
      </c>
      <c r="AB178" t="s">
        <v>203</v>
      </c>
    </row>
    <row r="179" spans="4:28" x14ac:dyDescent="0.25">
      <c r="D179" s="1" t="s">
        <v>2278</v>
      </c>
      <c r="E179" s="1" t="s">
        <v>2279</v>
      </c>
      <c r="F179" s="41" t="e">
        <v>#N/A</v>
      </c>
      <c r="G179" s="41" t="e">
        <v>#N/A</v>
      </c>
      <c r="H179" s="41">
        <v>9.0745430311657133E-2</v>
      </c>
      <c r="I179" s="41">
        <v>0.10495493324336048</v>
      </c>
      <c r="J179" s="42">
        <v>8.2702005925054856</v>
      </c>
      <c r="K179" s="28">
        <v>9.1101728249921585</v>
      </c>
      <c r="L179" s="28">
        <v>8.1422206515291116</v>
      </c>
      <c r="M179" s="41" t="e">
        <v>#N/A</v>
      </c>
      <c r="N179" s="29">
        <v>-0.72159355138738179</v>
      </c>
      <c r="O179" s="41">
        <v>0.66141630716752897</v>
      </c>
      <c r="P179" s="43">
        <v>1.2742382271468145E-2</v>
      </c>
      <c r="Q179" s="29">
        <v>8.6351977528954826</v>
      </c>
      <c r="R179" s="44" t="e">
        <v>#N/A</v>
      </c>
      <c r="S179" s="44">
        <v>41494000000</v>
      </c>
      <c r="T179" s="44">
        <v>17616138240</v>
      </c>
      <c r="U179" s="29">
        <v>2.0183131669508603</v>
      </c>
      <c r="V179" s="29">
        <v>2.9896987921928817</v>
      </c>
      <c r="W179" s="29">
        <v>28.916666811987959</v>
      </c>
      <c r="X179" s="29">
        <v>5.9429466130307009</v>
      </c>
      <c r="Y179" s="29">
        <v>0.44666444009546535</v>
      </c>
      <c r="Z179" t="s">
        <v>65</v>
      </c>
      <c r="AA179" t="s">
        <v>170</v>
      </c>
      <c r="AB179" t="s">
        <v>171</v>
      </c>
    </row>
    <row r="180" spans="4:28" x14ac:dyDescent="0.25">
      <c r="D180" s="1" t="s">
        <v>2284</v>
      </c>
      <c r="E180" s="1" t="s">
        <v>2285</v>
      </c>
      <c r="F180" s="41" t="e">
        <v>#N/A</v>
      </c>
      <c r="G180" s="41" t="e">
        <v>#N/A</v>
      </c>
      <c r="H180" s="41" t="e">
        <v>#N/A</v>
      </c>
      <c r="I180" s="41" t="e">
        <v>#N/A</v>
      </c>
      <c r="J180" s="42">
        <v>3.2262019259824601</v>
      </c>
      <c r="K180" s="28" t="e">
        <v>#N/A</v>
      </c>
      <c r="L180" s="28" t="e">
        <v>#N/A</v>
      </c>
      <c r="M180" s="41">
        <v>-6.9020570344183407E-2</v>
      </c>
      <c r="N180" s="29" t="e">
        <v>#N/A</v>
      </c>
      <c r="O180" s="41">
        <v>4.4649209926461403E-2</v>
      </c>
      <c r="P180" s="43" t="e">
        <v>#N/A</v>
      </c>
      <c r="Q180" s="29">
        <v>-3.0251105591517415</v>
      </c>
      <c r="R180" s="44">
        <v>-44217000000</v>
      </c>
      <c r="S180" s="44">
        <v>-44217000000</v>
      </c>
      <c r="T180" s="44">
        <v>75401388032</v>
      </c>
      <c r="U180" s="29" t="e">
        <v>#N/A</v>
      </c>
      <c r="V180" s="29" t="e">
        <v>#N/A</v>
      </c>
      <c r="W180" s="29" t="e">
        <v>#N/A</v>
      </c>
      <c r="X180" s="29">
        <v>7.4262593338712755</v>
      </c>
      <c r="Y180" s="29">
        <v>0.25137151908925542</v>
      </c>
      <c r="Z180" t="s">
        <v>66</v>
      </c>
      <c r="AA180" t="s">
        <v>67</v>
      </c>
      <c r="AB180" t="s">
        <v>68</v>
      </c>
    </row>
    <row r="181" spans="4:28" x14ac:dyDescent="0.25">
      <c r="D181" s="1" t="s">
        <v>2292</v>
      </c>
      <c r="E181" s="1" t="s">
        <v>2293</v>
      </c>
      <c r="F181" s="41" t="e">
        <v>#N/A</v>
      </c>
      <c r="G181" s="41" t="e">
        <v>#N/A</v>
      </c>
      <c r="H181" s="41" t="e">
        <v>#N/A</v>
      </c>
      <c r="I181" s="41" t="e">
        <v>#N/A</v>
      </c>
      <c r="J181" s="42">
        <v>24.055928001748303</v>
      </c>
      <c r="K181" s="28">
        <v>24.821585952222897</v>
      </c>
      <c r="L181" s="28">
        <v>38.924004218495732</v>
      </c>
      <c r="M181" s="41" t="e">
        <v>#N/A</v>
      </c>
      <c r="N181" s="29">
        <v>-0.50968042920457202</v>
      </c>
      <c r="O181" s="41">
        <v>0.6487256224575767</v>
      </c>
      <c r="P181" s="43" t="e">
        <v>#N/A</v>
      </c>
      <c r="Q181" s="29">
        <v>15.531552523947429</v>
      </c>
      <c r="R181" s="44" t="e">
        <v>#N/A</v>
      </c>
      <c r="S181" s="44" t="e">
        <v>#N/A</v>
      </c>
      <c r="T181" s="44">
        <v>540011921408</v>
      </c>
      <c r="U181" s="29">
        <v>4.3351269617268668</v>
      </c>
      <c r="V181" s="29">
        <v>6.2989091851079362</v>
      </c>
      <c r="W181" s="29">
        <v>10.09718449508145</v>
      </c>
      <c r="X181" s="29">
        <v>9.6228434918073855</v>
      </c>
      <c r="Y181" s="29">
        <v>2.123368078613145</v>
      </c>
      <c r="Z181" t="s">
        <v>93</v>
      </c>
      <c r="AA181" t="s">
        <v>636</v>
      </c>
      <c r="AB181" t="s">
        <v>753</v>
      </c>
    </row>
    <row r="182" spans="4:28" x14ac:dyDescent="0.25">
      <c r="D182" s="1" t="s">
        <v>2306</v>
      </c>
      <c r="E182" s="1" t="s">
        <v>2307</v>
      </c>
      <c r="F182" s="41" t="e">
        <v>#N/A</v>
      </c>
      <c r="G182" s="41" t="e">
        <v>#N/A</v>
      </c>
      <c r="H182" s="41" t="e">
        <v>#N/A</v>
      </c>
      <c r="I182" s="41" t="e">
        <v>#N/A</v>
      </c>
      <c r="J182" s="42" t="e">
        <v>#N/A</v>
      </c>
      <c r="K182" s="28" t="e">
        <v>#N/A</v>
      </c>
      <c r="L182" s="28" t="e">
        <v>#N/A</v>
      </c>
      <c r="M182" s="41" t="e">
        <v>#N/A</v>
      </c>
      <c r="N182" s="29" t="e">
        <v>#N/A</v>
      </c>
      <c r="O182" s="41" t="e">
        <v>#N/A</v>
      </c>
      <c r="P182" s="43" t="e">
        <v>#N/A</v>
      </c>
      <c r="Q182" s="29" t="e">
        <v>#N/A</v>
      </c>
      <c r="R182" s="44" t="e">
        <v>#N/A</v>
      </c>
      <c r="S182" s="44" t="e">
        <v>#N/A</v>
      </c>
      <c r="T182" s="44">
        <v>633338944</v>
      </c>
      <c r="U182" s="29" t="e">
        <v>#N/A</v>
      </c>
      <c r="V182" s="29" t="e">
        <v>#N/A</v>
      </c>
      <c r="W182" s="29" t="e">
        <v>#N/A</v>
      </c>
      <c r="X182" s="29" t="e">
        <v>#N/A</v>
      </c>
      <c r="Y182" s="29" t="e">
        <v>#N/A</v>
      </c>
      <c r="Z182" t="s">
        <v>156</v>
      </c>
      <c r="AA182" t="s">
        <v>157</v>
      </c>
      <c r="AB182" t="s">
        <v>158</v>
      </c>
    </row>
    <row r="183" spans="4:28" x14ac:dyDescent="0.25">
      <c r="D183" s="1" t="s">
        <v>2317</v>
      </c>
      <c r="E183" s="1" t="s">
        <v>2318</v>
      </c>
      <c r="F183" s="41" t="e">
        <v>#N/A</v>
      </c>
      <c r="G183" s="41" t="e">
        <v>#N/A</v>
      </c>
      <c r="H183" s="41">
        <v>5.1713543236764539E-2</v>
      </c>
      <c r="I183" s="41">
        <v>0.11730246574570853</v>
      </c>
      <c r="J183" s="42">
        <v>10.578033373333032</v>
      </c>
      <c r="K183" s="28">
        <v>2.6768842531926169</v>
      </c>
      <c r="L183" s="28">
        <v>3.2536535037503644</v>
      </c>
      <c r="M183" s="41" t="e">
        <v>#N/A</v>
      </c>
      <c r="N183" s="29">
        <v>1.6538667380251539</v>
      </c>
      <c r="O183" s="41">
        <v>0.2926309667549577</v>
      </c>
      <c r="P183" s="43">
        <v>5.624669137109582E-3</v>
      </c>
      <c r="Q183" s="29">
        <v>19.124436283884389</v>
      </c>
      <c r="R183" s="44" t="e">
        <v>#N/A</v>
      </c>
      <c r="S183" s="44">
        <v>71013000000</v>
      </c>
      <c r="T183" s="44">
        <v>80152018944</v>
      </c>
      <c r="U183" s="29">
        <v>7.0159231297832489</v>
      </c>
      <c r="V183" s="29">
        <v>12.58991824057623</v>
      </c>
      <c r="W183" s="29">
        <v>9.151360248485771</v>
      </c>
      <c r="X183" s="29">
        <v>12.71704389567409</v>
      </c>
      <c r="Y183" s="29">
        <v>1.7239217734764858</v>
      </c>
      <c r="Z183" t="s">
        <v>77</v>
      </c>
      <c r="AA183" t="s">
        <v>83</v>
      </c>
      <c r="AB183" t="s">
        <v>779</v>
      </c>
    </row>
    <row r="184" spans="4:28" x14ac:dyDescent="0.25">
      <c r="D184" s="1" t="s">
        <v>2332</v>
      </c>
      <c r="E184" s="1" t="s">
        <v>2333</v>
      </c>
      <c r="F184" s="41" t="e">
        <v>#N/A</v>
      </c>
      <c r="G184" s="41" t="e">
        <v>#N/A</v>
      </c>
      <c r="H184" s="41">
        <v>0.41571849408348954</v>
      </c>
      <c r="I184" s="41">
        <v>1.0304222167373945E-2</v>
      </c>
      <c r="J184" s="42">
        <v>0.79189260280848583</v>
      </c>
      <c r="K184" s="28">
        <v>2.1105728142700166</v>
      </c>
      <c r="L184" s="28">
        <v>1.0114573075352529</v>
      </c>
      <c r="M184" s="41" t="e">
        <v>#N/A</v>
      </c>
      <c r="N184" s="29">
        <v>-1.9490887677904867</v>
      </c>
      <c r="O184" s="41">
        <v>0.4152097276087976</v>
      </c>
      <c r="P184" s="43">
        <v>5.2975835128611102E-3</v>
      </c>
      <c r="Q184" s="29">
        <v>-5.4170873623089788</v>
      </c>
      <c r="R184" s="44" t="e">
        <v>#N/A</v>
      </c>
      <c r="S184" s="44">
        <v>627995000</v>
      </c>
      <c r="T184" s="44">
        <v>2992907264</v>
      </c>
      <c r="U184" s="29">
        <v>27.922033894245164</v>
      </c>
      <c r="V184" s="29">
        <v>432.33198331015296</v>
      </c>
      <c r="W184" s="29">
        <v>-6.8149789488432342</v>
      </c>
      <c r="X184" s="29">
        <v>224.11491773742733</v>
      </c>
      <c r="Y184" s="29">
        <v>3.6446548084374495</v>
      </c>
      <c r="Z184" t="s">
        <v>74</v>
      </c>
      <c r="AA184" t="s">
        <v>188</v>
      </c>
      <c r="AB184" t="s">
        <v>225</v>
      </c>
    </row>
    <row r="185" spans="4:28" x14ac:dyDescent="0.25">
      <c r="D185" s="1" t="s">
        <v>2336</v>
      </c>
      <c r="E185" s="1" t="s">
        <v>2337</v>
      </c>
      <c r="F185" s="41" t="e">
        <v>#N/A</v>
      </c>
      <c r="G185" s="41" t="e">
        <v>#N/A</v>
      </c>
      <c r="H185" s="41">
        <v>0.30450021343986666</v>
      </c>
      <c r="I185" s="41">
        <v>0.3986992792077213</v>
      </c>
      <c r="J185" s="42">
        <v>16.45048404084509</v>
      </c>
      <c r="K185" s="28">
        <v>15.526922040300008</v>
      </c>
      <c r="L185" s="28">
        <v>20.43951183101305</v>
      </c>
      <c r="M185" s="41" t="e">
        <v>#N/A</v>
      </c>
      <c r="N185" s="29">
        <v>-1.554672104195769</v>
      </c>
      <c r="O185" s="41">
        <v>0.64825996165347055</v>
      </c>
      <c r="P185" s="43" t="e">
        <v>#N/A</v>
      </c>
      <c r="Q185" s="29">
        <v>7.9968282178439525</v>
      </c>
      <c r="R185" s="44" t="e">
        <v>#N/A</v>
      </c>
      <c r="S185" s="44">
        <v>3812194000.0000005</v>
      </c>
      <c r="T185" s="44">
        <v>19070160896</v>
      </c>
      <c r="U185" s="29">
        <v>5.4592994090953564</v>
      </c>
      <c r="V185" s="29">
        <v>8.046494236934576</v>
      </c>
      <c r="W185" s="29">
        <v>13.337223602206151</v>
      </c>
      <c r="X185" s="29">
        <v>15.070337562403123</v>
      </c>
      <c r="Y185" s="29">
        <v>2.361609243537794</v>
      </c>
      <c r="Z185" t="s">
        <v>93</v>
      </c>
      <c r="AA185" t="s">
        <v>94</v>
      </c>
      <c r="AB185" t="s">
        <v>252</v>
      </c>
    </row>
    <row r="186" spans="4:28" x14ac:dyDescent="0.25">
      <c r="D186" s="1" t="s">
        <v>2340</v>
      </c>
      <c r="E186" s="1" t="s">
        <v>2341</v>
      </c>
      <c r="F186" s="41" t="e">
        <v>#N/A</v>
      </c>
      <c r="G186" s="41" t="e">
        <v>#N/A</v>
      </c>
      <c r="H186" s="41">
        <v>0.43101836261632265</v>
      </c>
      <c r="I186" s="41">
        <v>0.42987220447284347</v>
      </c>
      <c r="J186" s="42">
        <v>17.298892988929889</v>
      </c>
      <c r="K186" s="28">
        <v>30.987735720044263</v>
      </c>
      <c r="L186" s="28">
        <v>33.676021116976941</v>
      </c>
      <c r="M186" s="41" t="e">
        <v>#N/A</v>
      </c>
      <c r="N186" s="29">
        <v>-1.1886688668866887</v>
      </c>
      <c r="O186" s="41">
        <v>0.71786174615019338</v>
      </c>
      <c r="P186" s="43">
        <v>2.4615384615384615E-2</v>
      </c>
      <c r="Q186" s="29">
        <v>4.7508239163641806</v>
      </c>
      <c r="R186" s="44" t="e">
        <v>#N/A</v>
      </c>
      <c r="S186" s="44">
        <v>6260000000</v>
      </c>
      <c r="T186" s="44">
        <v>32636801024</v>
      </c>
      <c r="U186" s="29">
        <v>7.7873490165016506</v>
      </c>
      <c r="V186" s="29">
        <v>10.522036798216277</v>
      </c>
      <c r="W186" s="29">
        <v>7.8408419934239202</v>
      </c>
      <c r="X186" s="29">
        <v>18.935876640965855</v>
      </c>
      <c r="Y186" s="29">
        <v>2.9956159459459459</v>
      </c>
      <c r="Z186" t="s">
        <v>77</v>
      </c>
      <c r="AA186" t="s">
        <v>97</v>
      </c>
      <c r="AB186" t="s">
        <v>97</v>
      </c>
    </row>
    <row r="187" spans="4:28" x14ac:dyDescent="0.25">
      <c r="D187" s="1" t="s">
        <v>2368</v>
      </c>
      <c r="E187" s="1" t="s">
        <v>2369</v>
      </c>
      <c r="F187" s="41" t="e">
        <v>#N/A</v>
      </c>
      <c r="G187" s="41" t="e">
        <v>#N/A</v>
      </c>
      <c r="H187" s="41">
        <v>7.7702041809158184E-2</v>
      </c>
      <c r="I187" s="41">
        <v>0.1031000535951031</v>
      </c>
      <c r="J187" s="42">
        <v>4.8345161970346426</v>
      </c>
      <c r="K187" s="28">
        <v>2.010289229364616</v>
      </c>
      <c r="L187" s="28">
        <v>2.4958190243964715</v>
      </c>
      <c r="M187" s="41" t="e">
        <v>#N/A</v>
      </c>
      <c r="N187" s="29">
        <v>-0.12046035805626598</v>
      </c>
      <c r="O187" s="41">
        <v>0.44499225766491174</v>
      </c>
      <c r="P187" s="43">
        <v>1.6735875173021265E-2</v>
      </c>
      <c r="Q187" s="29">
        <v>2.5328671454999556</v>
      </c>
      <c r="R187" s="44" t="e">
        <v>#N/A</v>
      </c>
      <c r="S187" s="44">
        <v>35451000000</v>
      </c>
      <c r="T187" s="44">
        <v>28326840320</v>
      </c>
      <c r="U187" s="29">
        <v>7.2385780869565215</v>
      </c>
      <c r="V187" s="29">
        <v>7.7435951627906974</v>
      </c>
      <c r="W187" s="29">
        <v>14.187957268084041</v>
      </c>
      <c r="X187" s="29">
        <v>16.588609821748609</v>
      </c>
      <c r="Y187" s="29">
        <v>0.79229031712473574</v>
      </c>
      <c r="Z187" t="s">
        <v>78</v>
      </c>
      <c r="AA187" t="s">
        <v>87</v>
      </c>
      <c r="AB187" t="s">
        <v>328</v>
      </c>
    </row>
    <row r="188" spans="4:28" x14ac:dyDescent="0.25">
      <c r="D188" s="1" t="s">
        <v>2382</v>
      </c>
      <c r="E188" s="1" t="s">
        <v>2383</v>
      </c>
      <c r="F188" s="41" t="e">
        <v>#N/A</v>
      </c>
      <c r="G188" s="41" t="e">
        <v>#N/A</v>
      </c>
      <c r="H188" s="41">
        <v>0.11341614012947303</v>
      </c>
      <c r="I188" s="41">
        <v>7.1945779991890169E-2</v>
      </c>
      <c r="J188" s="42">
        <v>2.6187597167040941</v>
      </c>
      <c r="K188" s="28">
        <v>13.994312980213863</v>
      </c>
      <c r="L188" s="28">
        <v>10.312612288896874</v>
      </c>
      <c r="M188" s="41" t="e">
        <v>#N/A</v>
      </c>
      <c r="N188" s="29">
        <v>-6.1341463414634143</v>
      </c>
      <c r="O188" s="41">
        <v>0.65212092805249589</v>
      </c>
      <c r="P188" s="43" t="e">
        <v>#N/A</v>
      </c>
      <c r="Q188" s="29">
        <v>-8.3940383102363292</v>
      </c>
      <c r="R188" s="44" t="e">
        <v>#N/A</v>
      </c>
      <c r="S188" s="44">
        <v>17263000000</v>
      </c>
      <c r="T188" s="44">
        <v>24056674304</v>
      </c>
      <c r="U188" s="29">
        <v>7.8360477955865271</v>
      </c>
      <c r="V188" s="29">
        <v>10.864472064412238</v>
      </c>
      <c r="W188" s="29">
        <v>15.226543593313471</v>
      </c>
      <c r="X188" s="29">
        <v>26.961623482068585</v>
      </c>
      <c r="Y188" s="29">
        <v>0.71709670811471282</v>
      </c>
      <c r="Z188" t="s">
        <v>66</v>
      </c>
      <c r="AA188" t="s">
        <v>67</v>
      </c>
      <c r="AB188" t="s">
        <v>2384</v>
      </c>
    </row>
    <row r="189" spans="4:28" x14ac:dyDescent="0.25">
      <c r="D189" s="1" t="s">
        <v>2397</v>
      </c>
      <c r="E189" s="1" t="s">
        <v>2398</v>
      </c>
      <c r="F189" s="41" t="e">
        <v>#N/A</v>
      </c>
      <c r="G189" s="41" t="e">
        <v>#N/A</v>
      </c>
      <c r="H189" s="41">
        <v>-2.3462105520617671E-2</v>
      </c>
      <c r="I189" s="41">
        <v>6.2757755868723369E-2</v>
      </c>
      <c r="J189" s="42">
        <v>2.0416758356428715</v>
      </c>
      <c r="K189" s="28">
        <v>1.8253333732147579</v>
      </c>
      <c r="L189" s="28">
        <v>5.9462421114182478</v>
      </c>
      <c r="M189" s="41" t="e">
        <v>#N/A</v>
      </c>
      <c r="N189" s="29">
        <v>-1.4211960853488039</v>
      </c>
      <c r="O189" s="41">
        <v>0.68683029862548284</v>
      </c>
      <c r="P189" s="43">
        <v>1.0439584456456806E-2</v>
      </c>
      <c r="Q189" s="29">
        <v>-0.29053784435191898</v>
      </c>
      <c r="R189" s="44" t="e">
        <v>#N/A</v>
      </c>
      <c r="S189" s="44">
        <v>2678649000</v>
      </c>
      <c r="T189" s="44">
        <v>9541825536</v>
      </c>
      <c r="U189" s="29">
        <v>23.51400451047261</v>
      </c>
      <c r="V189" s="29">
        <v>53.525671516781081</v>
      </c>
      <c r="W189" s="29">
        <v>1.7355064748901319</v>
      </c>
      <c r="X189" s="29">
        <v>78.510158809336218</v>
      </c>
      <c r="Y189" s="29">
        <v>2.8153636258692045</v>
      </c>
      <c r="Z189" t="s">
        <v>77</v>
      </c>
      <c r="AA189" t="s">
        <v>83</v>
      </c>
      <c r="AB189" t="s">
        <v>241</v>
      </c>
    </row>
    <row r="190" spans="4:28" x14ac:dyDescent="0.25">
      <c r="D190" s="1" t="s">
        <v>2414</v>
      </c>
      <c r="E190" s="1" t="s">
        <v>2415</v>
      </c>
      <c r="F190" s="41" t="e">
        <v>#N/A</v>
      </c>
      <c r="G190" s="41" t="e">
        <v>#N/A</v>
      </c>
      <c r="H190" s="41">
        <v>0.18777709461890027</v>
      </c>
      <c r="I190" s="41">
        <v>0.17278998582839844</v>
      </c>
      <c r="J190" s="42">
        <v>9.5716709958827249</v>
      </c>
      <c r="K190" s="28">
        <v>9.5333443531045248</v>
      </c>
      <c r="L190" s="28">
        <v>8.845668078936658</v>
      </c>
      <c r="M190" s="41" t="e">
        <v>#N/A</v>
      </c>
      <c r="N190" s="29">
        <v>-0.80382990216809902</v>
      </c>
      <c r="O190" s="41">
        <v>0.69404582169660134</v>
      </c>
      <c r="P190" s="43" t="e">
        <v>#N/A</v>
      </c>
      <c r="Q190" s="29">
        <v>6.9614477152132483</v>
      </c>
      <c r="R190" s="44" t="e">
        <v>#N/A</v>
      </c>
      <c r="S190" s="44">
        <v>29675545000</v>
      </c>
      <c r="T190" s="44">
        <v>34060558336</v>
      </c>
      <c r="U190" s="29">
        <v>4.3500006939248292</v>
      </c>
      <c r="V190" s="29">
        <v>5.6065238892690727</v>
      </c>
      <c r="W190" s="29">
        <v>1.3841493593535907</v>
      </c>
      <c r="X190" s="29">
        <v>9.9990735412181149</v>
      </c>
      <c r="Y190" s="29">
        <v>0.97850744514872645</v>
      </c>
      <c r="Z190" t="s">
        <v>77</v>
      </c>
      <c r="AA190" t="s">
        <v>83</v>
      </c>
      <c r="AB190" t="s">
        <v>674</v>
      </c>
    </row>
    <row r="191" spans="4:28" x14ac:dyDescent="0.25">
      <c r="D191" s="1" t="s">
        <v>2450</v>
      </c>
      <c r="E191" s="1" t="s">
        <v>2451</v>
      </c>
      <c r="F191" s="41" t="e">
        <v>#N/A</v>
      </c>
      <c r="G191" s="41" t="e">
        <v>#N/A</v>
      </c>
      <c r="H191" s="41" t="e">
        <v>#N/A</v>
      </c>
      <c r="I191" s="41" t="e">
        <v>#N/A</v>
      </c>
      <c r="J191" s="42">
        <v>4.5411078094987936</v>
      </c>
      <c r="K191" s="28" t="e">
        <v>#N/A</v>
      </c>
      <c r="L191" s="28" t="e">
        <v>#N/A</v>
      </c>
      <c r="M191" s="41">
        <v>-9.1426766335493323E-4</v>
      </c>
      <c r="N191" s="29" t="e">
        <v>#N/A</v>
      </c>
      <c r="O191" s="41">
        <v>6.1499421331887127E-2</v>
      </c>
      <c r="P191" s="43" t="e">
        <v>#N/A</v>
      </c>
      <c r="Q191" s="29">
        <v>1.4182012426539987</v>
      </c>
      <c r="R191" s="44">
        <v>397066000000</v>
      </c>
      <c r="S191" s="44">
        <v>397066000000</v>
      </c>
      <c r="T191" s="44">
        <v>289099350016</v>
      </c>
      <c r="U191" s="29" t="e">
        <v>#N/A</v>
      </c>
      <c r="V191" s="29" t="e">
        <v>#N/A</v>
      </c>
      <c r="W191" s="29" t="e">
        <v>#N/A</v>
      </c>
      <c r="X191" s="29">
        <v>12.874998852331045</v>
      </c>
      <c r="Y191" s="29">
        <v>0.63737364613041114</v>
      </c>
      <c r="Z191" t="s">
        <v>66</v>
      </c>
      <c r="AA191" t="s">
        <v>67</v>
      </c>
      <c r="AB191" t="s">
        <v>68</v>
      </c>
    </row>
    <row r="192" spans="4:28" x14ac:dyDescent="0.25">
      <c r="D192" s="1" t="s">
        <v>2458</v>
      </c>
      <c r="E192" s="1" t="s">
        <v>2459</v>
      </c>
      <c r="F192" s="41" t="e">
        <v>#N/A</v>
      </c>
      <c r="G192" s="41" t="e">
        <v>#N/A</v>
      </c>
      <c r="H192" s="41" t="e">
        <v>#N/A</v>
      </c>
      <c r="I192" s="41" t="e">
        <v>#N/A</v>
      </c>
      <c r="J192" s="42">
        <v>2.2362242807338095</v>
      </c>
      <c r="K192" s="28" t="e">
        <v>#N/A</v>
      </c>
      <c r="L192" s="28" t="e">
        <v>#N/A</v>
      </c>
      <c r="M192" s="41">
        <v>-3.5531633496321449E-2</v>
      </c>
      <c r="N192" s="29" t="e">
        <v>#N/A</v>
      </c>
      <c r="O192" s="41">
        <v>4.3173356890340894E-2</v>
      </c>
      <c r="P192" s="43" t="e">
        <v>#N/A</v>
      </c>
      <c r="Q192" s="29">
        <v>-1.2561614483264099</v>
      </c>
      <c r="R192" s="44">
        <v>49768000000</v>
      </c>
      <c r="S192" s="44">
        <v>49768000000</v>
      </c>
      <c r="T192" s="44">
        <v>35132502016</v>
      </c>
      <c r="U192" s="29" t="e">
        <v>#N/A</v>
      </c>
      <c r="V192" s="29" t="e">
        <v>#N/A</v>
      </c>
      <c r="W192" s="29" t="e">
        <v>#N/A</v>
      </c>
      <c r="X192" s="29">
        <v>9.7049343181575054</v>
      </c>
      <c r="Y192" s="29">
        <v>0.26594083346681707</v>
      </c>
      <c r="Z192" t="s">
        <v>66</v>
      </c>
      <c r="AA192" t="s">
        <v>67</v>
      </c>
      <c r="AB192" t="s">
        <v>68</v>
      </c>
    </row>
    <row r="193" spans="4:28" x14ac:dyDescent="0.25">
      <c r="D193" s="1" t="s">
        <v>2494</v>
      </c>
      <c r="E193" s="1" t="s">
        <v>2495</v>
      </c>
      <c r="F193" s="41" t="e">
        <v>#N/A</v>
      </c>
      <c r="G193" s="41" t="e">
        <v>#N/A</v>
      </c>
      <c r="H193" s="41">
        <v>7.1368650026835276E-2</v>
      </c>
      <c r="I193" s="41">
        <v>6.6642303766942926E-2</v>
      </c>
      <c r="J193" s="42">
        <v>4.8281143552004098</v>
      </c>
      <c r="K193" s="28">
        <v>19.441553867560497</v>
      </c>
      <c r="L193" s="28">
        <v>18.468041915807948</v>
      </c>
      <c r="M193" s="41" t="e">
        <v>#N/A</v>
      </c>
      <c r="N193" s="29">
        <v>0.33169223570649475</v>
      </c>
      <c r="O193" s="41">
        <v>0.68733492285125874</v>
      </c>
      <c r="P193" s="43">
        <v>1.2769051531988677E-2</v>
      </c>
      <c r="Q193" s="29">
        <v>0.95831998531561591</v>
      </c>
      <c r="R193" s="44" t="e">
        <v>#N/A</v>
      </c>
      <c r="S193" s="44">
        <v>15791771000</v>
      </c>
      <c r="T193" s="44">
        <v>11457048576</v>
      </c>
      <c r="U193" s="29">
        <v>6.2098087098571551</v>
      </c>
      <c r="V193" s="29">
        <v>11.500903245914099</v>
      </c>
      <c r="W193" s="29">
        <v>13.065712256259181</v>
      </c>
      <c r="X193" s="29">
        <v>16.551809947552165</v>
      </c>
      <c r="Y193" s="29">
        <v>0.75091919199322243</v>
      </c>
      <c r="Z193" t="s">
        <v>77</v>
      </c>
      <c r="AA193" t="s">
        <v>647</v>
      </c>
      <c r="AB193" t="s">
        <v>647</v>
      </c>
    </row>
    <row r="194" spans="4:28" x14ac:dyDescent="0.25">
      <c r="D194" s="1" t="s">
        <v>2500</v>
      </c>
      <c r="E194" s="1" t="s">
        <v>2501</v>
      </c>
      <c r="F194" s="41" t="e">
        <v>#N/A</v>
      </c>
      <c r="G194" s="41" t="e">
        <v>#N/A</v>
      </c>
      <c r="H194" s="41" t="e">
        <v>#N/A</v>
      </c>
      <c r="I194" s="41">
        <v>5.3202077744893106E-2</v>
      </c>
      <c r="J194" s="42" t="e">
        <v>#N/A</v>
      </c>
      <c r="K194" s="28" t="e">
        <v>#N/A</v>
      </c>
      <c r="L194" s="28">
        <v>6.2188122832911974</v>
      </c>
      <c r="M194" s="41" t="e">
        <v>#N/A</v>
      </c>
      <c r="N194" s="29">
        <v>4.2541134253569419</v>
      </c>
      <c r="O194" s="41">
        <v>0.40273902214582258</v>
      </c>
      <c r="P194" s="43">
        <v>3.9743307260107965E-3</v>
      </c>
      <c r="Q194" s="29" t="e">
        <v>#N/A</v>
      </c>
      <c r="R194" s="44" t="e">
        <v>#N/A</v>
      </c>
      <c r="S194" s="44">
        <v>9200167000</v>
      </c>
      <c r="T194" s="44">
        <v>3887101696</v>
      </c>
      <c r="U194" s="29">
        <v>9.1041331967494372</v>
      </c>
      <c r="V194" s="29">
        <v>14.907221097191236</v>
      </c>
      <c r="W194" s="29">
        <v>3.6880949152301263</v>
      </c>
      <c r="X194" s="29">
        <v>10.266133397238141</v>
      </c>
      <c r="Y194" s="29">
        <v>0.67077385466011563</v>
      </c>
      <c r="Z194" t="s">
        <v>65</v>
      </c>
      <c r="AA194" t="s">
        <v>219</v>
      </c>
      <c r="AB194" t="s">
        <v>2502</v>
      </c>
    </row>
    <row r="195" spans="4:28" x14ac:dyDescent="0.25">
      <c r="D195" s="1" t="s">
        <v>2525</v>
      </c>
      <c r="E195" s="1" t="s">
        <v>2526</v>
      </c>
      <c r="F195" s="41" t="e">
        <v>#N/A</v>
      </c>
      <c r="G195" s="41" t="e">
        <v>#N/A</v>
      </c>
      <c r="H195" s="41" t="e">
        <v>#N/A</v>
      </c>
      <c r="I195" s="41" t="e">
        <v>#N/A</v>
      </c>
      <c r="J195" s="42">
        <v>4.1023675426126207</v>
      </c>
      <c r="K195" s="28">
        <v>8.7407431589844773</v>
      </c>
      <c r="L195" s="28">
        <v>7.7489831493317842</v>
      </c>
      <c r="M195" s="41" t="e">
        <v>#N/A</v>
      </c>
      <c r="N195" s="29" t="e">
        <v>#N/A</v>
      </c>
      <c r="O195" s="41">
        <v>0.72783132023063013</v>
      </c>
      <c r="P195" s="43" t="e">
        <v>#N/A</v>
      </c>
      <c r="Q195" s="29">
        <v>-0.56394237878382691</v>
      </c>
      <c r="R195" s="44" t="e">
        <v>#N/A</v>
      </c>
      <c r="S195" s="44" t="e">
        <v>#N/A</v>
      </c>
      <c r="T195" s="44">
        <v>120982175744</v>
      </c>
      <c r="U195" s="29" t="e">
        <v>#N/A</v>
      </c>
      <c r="V195" s="29" t="e">
        <v>#N/A</v>
      </c>
      <c r="W195" s="29">
        <v>-7.6870827812511255E-2</v>
      </c>
      <c r="X195" s="29">
        <v>17.298133924567338</v>
      </c>
      <c r="Y195" s="29">
        <v>0.69576259559678166</v>
      </c>
      <c r="Z195" t="s">
        <v>78</v>
      </c>
      <c r="AA195" t="s">
        <v>92</v>
      </c>
      <c r="AB195" t="s">
        <v>129</v>
      </c>
    </row>
    <row r="196" spans="4:28" x14ac:dyDescent="0.25">
      <c r="D196" s="1" t="s">
        <v>2540</v>
      </c>
      <c r="E196" s="1" t="s">
        <v>2541</v>
      </c>
      <c r="F196" s="41" t="e">
        <v>#N/A</v>
      </c>
      <c r="G196" s="41" t="e">
        <v>#N/A</v>
      </c>
      <c r="H196" s="41">
        <v>0.1167876705296251</v>
      </c>
      <c r="I196" s="41">
        <v>0.18213823917245969</v>
      </c>
      <c r="J196" s="42">
        <v>25.51670009592744</v>
      </c>
      <c r="K196" s="28">
        <v>4.1754587374920815</v>
      </c>
      <c r="L196" s="28">
        <v>6.151861868109008</v>
      </c>
      <c r="M196" s="41" t="e">
        <v>#N/A</v>
      </c>
      <c r="N196" s="29">
        <v>2.6453401866630597</v>
      </c>
      <c r="O196" s="41">
        <v>0.27184702897136326</v>
      </c>
      <c r="P196" s="43" t="e">
        <v>#N/A</v>
      </c>
      <c r="Q196" s="29">
        <v>9.8445894188654393</v>
      </c>
      <c r="R196" s="44" t="e">
        <v>#N/A</v>
      </c>
      <c r="S196" s="44">
        <v>78111000000</v>
      </c>
      <c r="T196" s="44">
        <v>83041722368</v>
      </c>
      <c r="U196" s="29">
        <v>8.3392210447720814</v>
      </c>
      <c r="V196" s="29">
        <v>8.66688144851339</v>
      </c>
      <c r="W196" s="29">
        <v>-14.885288560396349</v>
      </c>
      <c r="X196" s="29">
        <v>9.017603565637291</v>
      </c>
      <c r="Y196" s="29">
        <v>2.0975270501202146</v>
      </c>
      <c r="Z196" t="s">
        <v>78</v>
      </c>
      <c r="AA196" t="s">
        <v>115</v>
      </c>
      <c r="AB196" t="s">
        <v>181</v>
      </c>
    </row>
    <row r="197" spans="4:28" x14ac:dyDescent="0.25">
      <c r="D197" s="1" t="s">
        <v>2552</v>
      </c>
      <c r="E197" s="1" t="s">
        <v>2553</v>
      </c>
      <c r="F197" s="41" t="e">
        <v>#N/A</v>
      </c>
      <c r="G197" s="41" t="e">
        <v>#N/A</v>
      </c>
      <c r="H197" s="41" t="e">
        <v>#N/A</v>
      </c>
      <c r="I197" s="41" t="e">
        <v>#N/A</v>
      </c>
      <c r="J197" s="42">
        <v>3.1764493552850581</v>
      </c>
      <c r="K197" s="28" t="e">
        <v>#N/A</v>
      </c>
      <c r="L197" s="28" t="e">
        <v>#N/A</v>
      </c>
      <c r="M197" s="41">
        <v>-7.3087025576148254E-2</v>
      </c>
      <c r="N197" s="29" t="e">
        <v>#N/A</v>
      </c>
      <c r="O197" s="41">
        <v>4.5992874262472117E-2</v>
      </c>
      <c r="P197" s="43" t="e">
        <v>#N/A</v>
      </c>
      <c r="Q197" s="29">
        <v>-1.2526107975596932</v>
      </c>
      <c r="R197" s="44">
        <v>-20947000000</v>
      </c>
      <c r="S197" s="44">
        <v>-20947000000</v>
      </c>
      <c r="T197" s="44">
        <v>18194323456</v>
      </c>
      <c r="U197" s="29" t="e">
        <v>#N/A</v>
      </c>
      <c r="V197" s="29" t="e">
        <v>#N/A</v>
      </c>
      <c r="W197" s="29" t="e">
        <v>#N/A</v>
      </c>
      <c r="X197" s="29">
        <v>6.9740812138605381</v>
      </c>
      <c r="Y197" s="29">
        <v>0.23885652526416642</v>
      </c>
      <c r="Z197" t="s">
        <v>66</v>
      </c>
      <c r="AA197" t="s">
        <v>67</v>
      </c>
      <c r="AB197" t="s">
        <v>68</v>
      </c>
    </row>
    <row r="198" spans="4:28" x14ac:dyDescent="0.25">
      <c r="D198" s="1" t="s">
        <v>2566</v>
      </c>
      <c r="E198" s="1" t="s">
        <v>2567</v>
      </c>
      <c r="F198" s="41" t="e">
        <v>#N/A</v>
      </c>
      <c r="G198" s="41" t="e">
        <v>#N/A</v>
      </c>
      <c r="H198" s="41">
        <v>0.11088487421430557</v>
      </c>
      <c r="I198" s="41">
        <v>6.7224463296540873E-2</v>
      </c>
      <c r="J198" s="42">
        <v>8.4412171380781409</v>
      </c>
      <c r="K198" s="28">
        <v>10.242837694520807</v>
      </c>
      <c r="L198" s="28">
        <v>10.005500813614853</v>
      </c>
      <c r="M198" s="41" t="e">
        <v>#N/A</v>
      </c>
      <c r="N198" s="29">
        <v>-2.3616410411108699</v>
      </c>
      <c r="O198" s="41">
        <v>0.66652596242957174</v>
      </c>
      <c r="P198" s="43">
        <v>5.5973598175476976E-3</v>
      </c>
      <c r="Q198" s="29">
        <v>4.4497281545398852</v>
      </c>
      <c r="R198" s="44" t="e">
        <v>#N/A</v>
      </c>
      <c r="S198" s="44">
        <v>26825428000</v>
      </c>
      <c r="T198" s="44">
        <v>32630398976</v>
      </c>
      <c r="U198" s="29">
        <v>9.9425469606613941</v>
      </c>
      <c r="V198" s="29">
        <v>14.621538533542207</v>
      </c>
      <c r="W198" s="29">
        <v>-0.92657769898056941</v>
      </c>
      <c r="X198" s="29">
        <v>17.125662304434066</v>
      </c>
      <c r="Y198" s="29">
        <v>0.93724461735746323</v>
      </c>
      <c r="Z198" t="s">
        <v>78</v>
      </c>
      <c r="AA198" t="s">
        <v>99</v>
      </c>
      <c r="AB198" t="s">
        <v>510</v>
      </c>
    </row>
    <row r="199" spans="4:28" x14ac:dyDescent="0.25">
      <c r="D199" s="1" t="s">
        <v>2584</v>
      </c>
      <c r="E199" s="1" t="s">
        <v>2585</v>
      </c>
      <c r="F199" s="41" t="e">
        <v>#N/A</v>
      </c>
      <c r="G199" s="41" t="e">
        <v>#N/A</v>
      </c>
      <c r="H199" s="41">
        <v>5.0488632207824923E-2</v>
      </c>
      <c r="I199" s="41">
        <v>7.7186231399457739E-2</v>
      </c>
      <c r="J199" s="42">
        <v>22.38535165274169</v>
      </c>
      <c r="K199" s="28">
        <v>4.5919214650113593</v>
      </c>
      <c r="L199" s="28">
        <v>5.4532563724692267</v>
      </c>
      <c r="M199" s="41" t="e">
        <v>#N/A</v>
      </c>
      <c r="N199" s="29">
        <v>3.0554817309970437</v>
      </c>
      <c r="O199" s="41">
        <v>0.37492097921898049</v>
      </c>
      <c r="P199" s="43">
        <v>2.7124347232917231E-2</v>
      </c>
      <c r="Q199" s="29">
        <v>5.1063418408934025</v>
      </c>
      <c r="R199" s="44" t="e">
        <v>#N/A</v>
      </c>
      <c r="S199" s="44">
        <v>4465058000000</v>
      </c>
      <c r="T199" s="44">
        <v>3247332130816</v>
      </c>
      <c r="U199" s="29">
        <v>10.260515118547133</v>
      </c>
      <c r="V199" s="29">
        <v>15.144779412904521</v>
      </c>
      <c r="W199" s="29">
        <v>15.461122539191495</v>
      </c>
      <c r="X199" s="29">
        <v>6.4078917371625428</v>
      </c>
      <c r="Y199" s="29">
        <v>1.1881739798110604</v>
      </c>
      <c r="Z199" t="s">
        <v>77</v>
      </c>
      <c r="AA199" t="s">
        <v>97</v>
      </c>
      <c r="AB199" t="s">
        <v>190</v>
      </c>
    </row>
    <row r="200" spans="4:28" x14ac:dyDescent="0.25">
      <c r="D200" s="1" t="s">
        <v>2588</v>
      </c>
      <c r="E200" s="1" t="s">
        <v>2589</v>
      </c>
      <c r="F200" s="41" t="e">
        <v>#N/A</v>
      </c>
      <c r="G200" s="41" t="e">
        <v>#N/A</v>
      </c>
      <c r="H200" s="41" t="e">
        <v>#N/A</v>
      </c>
      <c r="I200" s="41" t="e">
        <v>#N/A</v>
      </c>
      <c r="J200" s="42">
        <v>2.3504726880433617</v>
      </c>
      <c r="K200" s="28" t="e">
        <v>#N/A</v>
      </c>
      <c r="L200" s="28" t="e">
        <v>#N/A</v>
      </c>
      <c r="M200" s="41">
        <v>-4.556051423718846E-2</v>
      </c>
      <c r="N200" s="29" t="e">
        <v>#N/A</v>
      </c>
      <c r="O200" s="41">
        <v>4.520666300319575E-2</v>
      </c>
      <c r="P200" s="43" t="e">
        <v>#N/A</v>
      </c>
      <c r="Q200" s="29">
        <v>3.6024804005631723</v>
      </c>
      <c r="R200" s="44">
        <v>-11960295000000</v>
      </c>
      <c r="S200" s="44">
        <v>-11688942000000</v>
      </c>
      <c r="T200" s="44">
        <v>10944419725312</v>
      </c>
      <c r="U200" s="29" t="e">
        <v>#N/A</v>
      </c>
      <c r="V200" s="29" t="e">
        <v>#N/A</v>
      </c>
      <c r="W200" s="29" t="e">
        <v>#N/A</v>
      </c>
      <c r="X200" s="29">
        <v>18.686026851774027</v>
      </c>
      <c r="Y200" s="29">
        <v>0.6166566218185856</v>
      </c>
      <c r="Z200" t="s">
        <v>66</v>
      </c>
      <c r="AA200" t="s">
        <v>67</v>
      </c>
      <c r="AB200" t="s">
        <v>1739</v>
      </c>
    </row>
    <row r="201" spans="4:28" x14ac:dyDescent="0.25">
      <c r="D201" s="1" t="s">
        <v>2598</v>
      </c>
      <c r="E201" s="1" t="s">
        <v>2599</v>
      </c>
      <c r="F201" s="41" t="e">
        <v>#N/A</v>
      </c>
      <c r="G201" s="41" t="e">
        <v>#N/A</v>
      </c>
      <c r="H201" s="41">
        <v>0.12621267504967154</v>
      </c>
      <c r="I201" s="41">
        <v>0.1106472818002975</v>
      </c>
      <c r="J201" s="42">
        <v>4.5431698871886521</v>
      </c>
      <c r="K201" s="28">
        <v>10.349908937456586</v>
      </c>
      <c r="L201" s="28">
        <v>8.9457799428147826</v>
      </c>
      <c r="M201" s="41" t="e">
        <v>#N/A</v>
      </c>
      <c r="N201" s="29">
        <v>-4.5528262799644867</v>
      </c>
      <c r="O201" s="41">
        <v>0.80931635388739942</v>
      </c>
      <c r="P201" s="43">
        <v>0</v>
      </c>
      <c r="Q201" s="29">
        <v>3.8495860314246189</v>
      </c>
      <c r="R201" s="44" t="e">
        <v>#N/A</v>
      </c>
      <c r="S201" s="44">
        <v>20841000000</v>
      </c>
      <c r="T201" s="44">
        <v>26287712256</v>
      </c>
      <c r="U201" s="29">
        <v>3.2269050772417875</v>
      </c>
      <c r="V201" s="29">
        <v>4.7284094778837815</v>
      </c>
      <c r="W201" s="29">
        <v>4.1578361378728568</v>
      </c>
      <c r="X201" s="29">
        <v>14.248960114262347</v>
      </c>
      <c r="Y201" s="29">
        <v>0.61763175594202901</v>
      </c>
      <c r="Z201" t="s">
        <v>77</v>
      </c>
      <c r="AA201" t="s">
        <v>2003</v>
      </c>
      <c r="AB201" t="s">
        <v>2004</v>
      </c>
    </row>
    <row r="202" spans="4:28" x14ac:dyDescent="0.25">
      <c r="D202" s="1" t="s">
        <v>2606</v>
      </c>
      <c r="E202" s="1" t="s">
        <v>2607</v>
      </c>
      <c r="F202" s="41" t="e">
        <v>#N/A</v>
      </c>
      <c r="G202" s="41" t="e">
        <v>#N/A</v>
      </c>
      <c r="H202" s="41">
        <v>5.6552083708905652E-2</v>
      </c>
      <c r="I202" s="41">
        <v>7.1506023455281079E-2</v>
      </c>
      <c r="J202" s="42">
        <v>8.6253896583700929</v>
      </c>
      <c r="K202" s="28">
        <v>10.431238291388349</v>
      </c>
      <c r="L202" s="28">
        <v>11.927354490624325</v>
      </c>
      <c r="M202" s="41" t="e">
        <v>#N/A</v>
      </c>
      <c r="N202" s="29">
        <v>6.4343182057748116</v>
      </c>
      <c r="O202" s="41">
        <v>0.33176327785440762</v>
      </c>
      <c r="P202" s="43">
        <v>1.3145201747295634E-2</v>
      </c>
      <c r="Q202" s="29">
        <v>4.0592842534170055</v>
      </c>
      <c r="R202" s="44" t="e">
        <v>#N/A</v>
      </c>
      <c r="S202" s="44">
        <v>61358718999.999992</v>
      </c>
      <c r="T202" s="44">
        <v>10622699520</v>
      </c>
      <c r="U202" s="29">
        <v>8.5194765580389404</v>
      </c>
      <c r="V202" s="29">
        <v>9.892130931428655</v>
      </c>
      <c r="W202" s="29">
        <v>8.4210797671136586</v>
      </c>
      <c r="X202" s="29">
        <v>4.345946906201549</v>
      </c>
      <c r="Y202" s="29">
        <v>0.37750670599180203</v>
      </c>
      <c r="Z202" t="s">
        <v>66</v>
      </c>
      <c r="AA202" t="s">
        <v>79</v>
      </c>
      <c r="AB202" t="s">
        <v>125</v>
      </c>
    </row>
    <row r="203" spans="4:28" x14ac:dyDescent="0.25">
      <c r="D203" s="1" t="s">
        <v>2610</v>
      </c>
      <c r="E203" s="1" t="s">
        <v>2611</v>
      </c>
      <c r="F203" s="41" t="e">
        <v>#N/A</v>
      </c>
      <c r="G203" s="41" t="e">
        <v>#N/A</v>
      </c>
      <c r="H203" s="41">
        <v>6.3126191863671327E-2</v>
      </c>
      <c r="I203" s="41">
        <v>4.8359625222414236E-2</v>
      </c>
      <c r="J203" s="42">
        <v>5.0835231403241314</v>
      </c>
      <c r="K203" s="28">
        <v>9.4441279827397775</v>
      </c>
      <c r="L203" s="28">
        <v>10.202151169453137</v>
      </c>
      <c r="M203" s="41" t="e">
        <v>#N/A</v>
      </c>
      <c r="N203" s="29">
        <v>3.8405002486444531</v>
      </c>
      <c r="O203" s="41">
        <v>0.65508314599875472</v>
      </c>
      <c r="P203" s="43">
        <v>5.1676069351943342E-3</v>
      </c>
      <c r="Q203" s="29">
        <v>-6.18476750573058</v>
      </c>
      <c r="R203" s="44" t="e">
        <v>#N/A</v>
      </c>
      <c r="S203" s="44">
        <v>29259594000</v>
      </c>
      <c r="T203" s="44">
        <v>8857363456</v>
      </c>
      <c r="U203" s="29">
        <v>9.8620666260480707</v>
      </c>
      <c r="V203" s="29">
        <v>10.455547138022151</v>
      </c>
      <c r="W203" s="29">
        <v>-69.154800188883641</v>
      </c>
      <c r="X203" s="29">
        <v>7.6155774272819992</v>
      </c>
      <c r="Y203" s="29">
        <v>0.33561984854477234</v>
      </c>
      <c r="Z203" t="s">
        <v>66</v>
      </c>
      <c r="AA203" t="s">
        <v>79</v>
      </c>
      <c r="AB203" t="s">
        <v>127</v>
      </c>
    </row>
    <row r="204" spans="4:28" x14ac:dyDescent="0.25">
      <c r="D204" s="1" t="s">
        <v>2631</v>
      </c>
      <c r="E204" s="1" t="s">
        <v>2632</v>
      </c>
      <c r="F204" s="41" t="e">
        <v>#N/A</v>
      </c>
      <c r="G204" s="41" t="e">
        <v>#N/A</v>
      </c>
      <c r="H204" s="41">
        <v>8.7175251782012964E-2</v>
      </c>
      <c r="I204" s="41">
        <v>7.2727474844416121E-2</v>
      </c>
      <c r="J204" s="42">
        <v>3.6488037764799897</v>
      </c>
      <c r="K204" s="28">
        <v>9.6094065248959684</v>
      </c>
      <c r="L204" s="28">
        <v>9.127965062712935</v>
      </c>
      <c r="M204" s="41" t="e">
        <v>#N/A</v>
      </c>
      <c r="N204" s="29">
        <v>0.64537737902348191</v>
      </c>
      <c r="O204" s="41">
        <v>0.56207904772911133</v>
      </c>
      <c r="P204" s="43" t="e">
        <v>#N/A</v>
      </c>
      <c r="Q204" s="29">
        <v>3.844947228827253</v>
      </c>
      <c r="R204" s="44" t="e">
        <v>#N/A</v>
      </c>
      <c r="S204" s="44">
        <v>539741000000</v>
      </c>
      <c r="T204" s="44">
        <v>300594331648</v>
      </c>
      <c r="U204" s="29">
        <v>4.7389583280694545</v>
      </c>
      <c r="V204" s="29">
        <v>11.175720198694004</v>
      </c>
      <c r="W204" s="29">
        <v>2.6094969778689738</v>
      </c>
      <c r="X204" s="29">
        <v>15.571639188658162</v>
      </c>
      <c r="Y204" s="29">
        <v>0.65665376673342046</v>
      </c>
      <c r="Z204" t="s">
        <v>77</v>
      </c>
      <c r="AA204" t="s">
        <v>177</v>
      </c>
      <c r="AB204" t="s">
        <v>178</v>
      </c>
    </row>
    <row r="205" spans="4:28" x14ac:dyDescent="0.25">
      <c r="D205" s="1" t="s">
        <v>2641</v>
      </c>
      <c r="E205" s="1" t="s">
        <v>2642</v>
      </c>
      <c r="F205" s="41" t="e">
        <v>#N/A</v>
      </c>
      <c r="G205" s="41" t="e">
        <v>#N/A</v>
      </c>
      <c r="H205" s="41" t="e">
        <v>#N/A</v>
      </c>
      <c r="I205" s="41" t="e">
        <v>#N/A</v>
      </c>
      <c r="J205" s="42">
        <v>10.82684767793703</v>
      </c>
      <c r="K205" s="28">
        <v>29.320729070014085</v>
      </c>
      <c r="L205" s="28">
        <v>28.234791468103985</v>
      </c>
      <c r="M205" s="41" t="e">
        <v>#N/A</v>
      </c>
      <c r="N205" s="29">
        <v>-2.2311359894906628</v>
      </c>
      <c r="O205" s="41">
        <v>0.86870762024321924</v>
      </c>
      <c r="P205" s="43" t="e">
        <v>#N/A</v>
      </c>
      <c r="Q205" s="29">
        <v>5.0195665437774126</v>
      </c>
      <c r="R205" s="44" t="e">
        <v>#N/A</v>
      </c>
      <c r="S205" s="44" t="e">
        <v>#N/A</v>
      </c>
      <c r="T205" s="44">
        <v>4702469619712</v>
      </c>
      <c r="U205" s="29">
        <v>17.368480800971117</v>
      </c>
      <c r="V205" s="29">
        <v>21.83306413449067</v>
      </c>
      <c r="W205" s="29">
        <v>1.1151374541620451</v>
      </c>
      <c r="X205" s="29">
        <v>25.288051208750637</v>
      </c>
      <c r="Y205" s="29">
        <v>2.7035400359235249</v>
      </c>
      <c r="Z205" t="s">
        <v>78</v>
      </c>
      <c r="AA205" t="s">
        <v>99</v>
      </c>
      <c r="AB205" t="s">
        <v>307</v>
      </c>
    </row>
    <row r="206" spans="4:28" x14ac:dyDescent="0.25">
      <c r="D206" s="1" t="s">
        <v>2658</v>
      </c>
      <c r="E206" s="1" t="s">
        <v>2659</v>
      </c>
      <c r="F206" s="41" t="e">
        <v>#N/A</v>
      </c>
      <c r="G206" s="41" t="e">
        <v>#N/A</v>
      </c>
      <c r="H206" s="41" t="e">
        <v>#N/A</v>
      </c>
      <c r="I206" s="41" t="e">
        <v>#N/A</v>
      </c>
      <c r="J206" s="42">
        <v>14.788555972163673</v>
      </c>
      <c r="K206" s="28">
        <v>11.454003685339732</v>
      </c>
      <c r="L206" s="28">
        <v>12.741674942144565</v>
      </c>
      <c r="M206" s="41" t="e">
        <v>#N/A</v>
      </c>
      <c r="N206" s="29" t="e">
        <v>#N/A</v>
      </c>
      <c r="O206" s="41">
        <v>0.57432542754962845</v>
      </c>
      <c r="P206" s="43" t="e">
        <v>#N/A</v>
      </c>
      <c r="Q206" s="29">
        <v>6.535185478092143</v>
      </c>
      <c r="R206" s="44" t="e">
        <v>#N/A</v>
      </c>
      <c r="S206" s="44" t="e">
        <v>#N/A</v>
      </c>
      <c r="T206" s="44">
        <v>2844727040</v>
      </c>
      <c r="U206" s="29" t="e">
        <v>#N/A</v>
      </c>
      <c r="V206" s="29" t="e">
        <v>#N/A</v>
      </c>
      <c r="W206" s="29">
        <v>22.744115372137774</v>
      </c>
      <c r="X206" s="29">
        <v>8.2075245626647497</v>
      </c>
      <c r="Y206" s="29">
        <v>1.1467490901277881</v>
      </c>
      <c r="Z206" t="s">
        <v>93</v>
      </c>
      <c r="AA206" t="s">
        <v>94</v>
      </c>
      <c r="AB206" t="s">
        <v>1116</v>
      </c>
    </row>
    <row r="207" spans="4:28" x14ac:dyDescent="0.25">
      <c r="D207" s="1" t="s">
        <v>2684</v>
      </c>
      <c r="E207" s="1" t="s">
        <v>2685</v>
      </c>
      <c r="F207" s="41" t="e">
        <v>#N/A</v>
      </c>
      <c r="G207" s="41" t="e">
        <v>#N/A</v>
      </c>
      <c r="H207" s="41">
        <v>0.10433936895670562</v>
      </c>
      <c r="I207" s="41">
        <v>0.13305708541479852</v>
      </c>
      <c r="J207" s="42">
        <v>12.393635504125285</v>
      </c>
      <c r="K207" s="28">
        <v>10.778138509373369</v>
      </c>
      <c r="L207" s="28">
        <v>13.355827497629891</v>
      </c>
      <c r="M207" s="41" t="e">
        <v>#N/A</v>
      </c>
      <c r="N207" s="29">
        <v>0.71154873164218957</v>
      </c>
      <c r="O207" s="41">
        <v>0.4841665876745162</v>
      </c>
      <c r="P207" s="43">
        <v>1.1033543522429705E-2</v>
      </c>
      <c r="Q207" s="29">
        <v>2.5829135517517718</v>
      </c>
      <c r="R207" s="44" t="e">
        <v>#N/A</v>
      </c>
      <c r="S207" s="44">
        <v>667999000000</v>
      </c>
      <c r="T207" s="44">
        <v>819640467456</v>
      </c>
      <c r="U207" s="29">
        <v>7.1988389516095532</v>
      </c>
      <c r="V207" s="29">
        <v>10.919505270538467</v>
      </c>
      <c r="W207" s="29">
        <v>6.7203856065045944</v>
      </c>
      <c r="X207" s="29">
        <v>13.914750223800468</v>
      </c>
      <c r="Y207" s="29">
        <v>1.502666675330502</v>
      </c>
      <c r="Z207" t="s">
        <v>78</v>
      </c>
      <c r="AA207" t="s">
        <v>524</v>
      </c>
      <c r="AB207" t="s">
        <v>2156</v>
      </c>
    </row>
    <row r="208" spans="4:28" x14ac:dyDescent="0.25">
      <c r="D208" s="1" t="s">
        <v>2708</v>
      </c>
      <c r="E208" s="1" t="s">
        <v>2709</v>
      </c>
      <c r="F208" s="41" t="e">
        <v>#N/A</v>
      </c>
      <c r="G208" s="41" t="e">
        <v>#N/A</v>
      </c>
      <c r="H208" s="41">
        <v>3.34498807272696E-2</v>
      </c>
      <c r="I208" s="41">
        <v>2.9899535357457551E-2</v>
      </c>
      <c r="J208" s="42">
        <v>5.3329505154806407</v>
      </c>
      <c r="K208" s="28">
        <v>61.472225735147177</v>
      </c>
      <c r="L208" s="28">
        <v>59.226297638548203</v>
      </c>
      <c r="M208" s="41" t="e">
        <v>#N/A</v>
      </c>
      <c r="N208" s="29">
        <v>10.075066439475668</v>
      </c>
      <c r="O208" s="41">
        <v>0.50404095547484851</v>
      </c>
      <c r="P208" s="43">
        <v>6.0910489050838698E-3</v>
      </c>
      <c r="Q208" s="29">
        <v>0.3047468349755218</v>
      </c>
      <c r="R208" s="44" t="e">
        <v>#N/A</v>
      </c>
      <c r="S208" s="44">
        <v>637316158000</v>
      </c>
      <c r="T208" s="44">
        <v>464168943616</v>
      </c>
      <c r="U208" s="29">
        <v>26.693669249775624</v>
      </c>
      <c r="V208" s="29">
        <v>37.73186473638642</v>
      </c>
      <c r="W208" s="29">
        <v>1.7310705747361057</v>
      </c>
      <c r="X208" s="29">
        <v>24.348568933956557</v>
      </c>
      <c r="Y208" s="29">
        <v>1.300185247697887</v>
      </c>
      <c r="Z208" t="s">
        <v>66</v>
      </c>
      <c r="AA208" t="s">
        <v>202</v>
      </c>
      <c r="AB208" t="s">
        <v>1822</v>
      </c>
    </row>
    <row r="209" spans="4:28" x14ac:dyDescent="0.25">
      <c r="D209" s="1" t="s">
        <v>2714</v>
      </c>
      <c r="E209" s="1" t="s">
        <v>2715</v>
      </c>
      <c r="F209" s="41" t="e">
        <v>#N/A</v>
      </c>
      <c r="G209" s="41" t="e">
        <v>#N/A</v>
      </c>
      <c r="H209" s="41">
        <v>3.7170507791017895E-2</v>
      </c>
      <c r="I209" s="41">
        <v>3.4774487906023423E-2</v>
      </c>
      <c r="J209" s="42">
        <v>6.4287976724632907</v>
      </c>
      <c r="K209" s="28">
        <v>60.764695269152284</v>
      </c>
      <c r="L209" s="28">
        <v>59.252374701678512</v>
      </c>
      <c r="M209" s="41" t="e">
        <v>#N/A</v>
      </c>
      <c r="N209" s="29">
        <v>8.4744481697571228</v>
      </c>
      <c r="O209" s="41">
        <v>0.53895586980671162</v>
      </c>
      <c r="P209" s="43">
        <v>7.2529127649088223E-3</v>
      </c>
      <c r="Q209" s="29">
        <v>2.7649152753886521</v>
      </c>
      <c r="R209" s="44" t="e">
        <v>#N/A</v>
      </c>
      <c r="S209" s="44">
        <v>449103896000</v>
      </c>
      <c r="T209" s="44">
        <v>351006654464</v>
      </c>
      <c r="U209" s="29">
        <v>25.995419249621484</v>
      </c>
      <c r="V209" s="29">
        <v>32.688809731452316</v>
      </c>
      <c r="W209" s="29">
        <v>4.310974680268334</v>
      </c>
      <c r="X209" s="29">
        <v>20.662120417322377</v>
      </c>
      <c r="Y209" s="29">
        <v>1.2920123688449261</v>
      </c>
      <c r="Z209" t="s">
        <v>66</v>
      </c>
      <c r="AA209" t="s">
        <v>202</v>
      </c>
      <c r="AB209" t="s">
        <v>203</v>
      </c>
    </row>
    <row r="210" spans="4:28" x14ac:dyDescent="0.25">
      <c r="D210" s="1" t="s">
        <v>2733</v>
      </c>
      <c r="E210" s="1" t="s">
        <v>2734</v>
      </c>
      <c r="F210" s="41" t="e">
        <v>#N/A</v>
      </c>
      <c r="G210" s="41" t="e">
        <v>#N/A</v>
      </c>
      <c r="H210" s="41" t="e">
        <v>#N/A</v>
      </c>
      <c r="I210" s="41" t="e">
        <v>#N/A</v>
      </c>
      <c r="J210" s="42">
        <v>-96.698440735028313</v>
      </c>
      <c r="K210" s="28">
        <v>2.5380057235709979</v>
      </c>
      <c r="L210" s="28">
        <v>6.9037645187665904</v>
      </c>
      <c r="M210" s="41" t="e">
        <v>#N/A</v>
      </c>
      <c r="N210" s="29" t="e">
        <v>#N/A</v>
      </c>
      <c r="O210" s="41">
        <v>0.53929925949850344</v>
      </c>
      <c r="P210" s="43" t="e">
        <v>#N/A</v>
      </c>
      <c r="Q210" s="29">
        <v>-31.29821319995304</v>
      </c>
      <c r="R210" s="44" t="e">
        <v>#N/A</v>
      </c>
      <c r="S210" s="44" t="e">
        <v>#N/A</v>
      </c>
      <c r="T210" s="44">
        <v>5784436224</v>
      </c>
      <c r="U210" s="29" t="e">
        <v>#N/A</v>
      </c>
      <c r="V210" s="29" t="e">
        <v>#N/A</v>
      </c>
      <c r="W210" s="29">
        <v>2.9263007395204363</v>
      </c>
      <c r="X210" s="29" t="e">
        <v>#N/A</v>
      </c>
      <c r="Y210" s="29">
        <v>2.7971745902997633</v>
      </c>
      <c r="Z210" t="s">
        <v>71</v>
      </c>
      <c r="AA210" t="s">
        <v>103</v>
      </c>
      <c r="AB210" t="s">
        <v>2735</v>
      </c>
    </row>
    <row r="211" spans="4:28" x14ac:dyDescent="0.25">
      <c r="D211" s="1" t="s">
        <v>2752</v>
      </c>
      <c r="E211" s="1" t="s">
        <v>2753</v>
      </c>
      <c r="F211" s="41" t="e">
        <v>#N/A</v>
      </c>
      <c r="G211" s="41" t="e">
        <v>#N/A</v>
      </c>
      <c r="H211" s="41" t="e">
        <v>#N/A</v>
      </c>
      <c r="I211" s="41" t="e">
        <v>#N/A</v>
      </c>
      <c r="J211" s="42">
        <v>-171.55135367425871</v>
      </c>
      <c r="K211" s="28">
        <v>-4.975087015433644</v>
      </c>
      <c r="L211" s="28">
        <v>-4.698704488728656</v>
      </c>
      <c r="M211" s="41" t="e">
        <v>#N/A</v>
      </c>
      <c r="N211" s="29" t="e">
        <v>#N/A</v>
      </c>
      <c r="O211" s="41">
        <v>2.9289470465941055E-2</v>
      </c>
      <c r="P211" s="43" t="e">
        <v>#N/A</v>
      </c>
      <c r="Q211" s="29">
        <v>-4.225513331456777</v>
      </c>
      <c r="R211" s="44" t="e">
        <v>#N/A</v>
      </c>
      <c r="S211" s="44" t="e">
        <v>#N/A</v>
      </c>
      <c r="T211" s="44">
        <v>5729073152</v>
      </c>
      <c r="U211" s="29" t="e">
        <v>#N/A</v>
      </c>
      <c r="V211" s="29" t="e">
        <v>#N/A</v>
      </c>
      <c r="W211" s="29">
        <v>-14.504964030872964</v>
      </c>
      <c r="X211" s="29" t="e">
        <v>#N/A</v>
      </c>
      <c r="Y211" s="29">
        <v>59.131692489795917</v>
      </c>
      <c r="Z211" t="s">
        <v>77</v>
      </c>
      <c r="AA211" t="s">
        <v>183</v>
      </c>
      <c r="AB211" t="s">
        <v>218</v>
      </c>
    </row>
    <row r="212" spans="4:28" x14ac:dyDescent="0.25">
      <c r="D212" s="1" t="s">
        <v>2754</v>
      </c>
      <c r="E212" s="1" t="s">
        <v>2755</v>
      </c>
      <c r="F212" s="41" t="e">
        <v>#N/A</v>
      </c>
      <c r="G212" s="41" t="e">
        <v>#N/A</v>
      </c>
      <c r="H212" s="41">
        <v>1.324909265755023E-2</v>
      </c>
      <c r="I212" s="41">
        <v>1.4527112070021133E-2</v>
      </c>
      <c r="J212" s="42" t="e">
        <v>#N/A</v>
      </c>
      <c r="K212" s="28">
        <v>19.876608992915969</v>
      </c>
      <c r="L212" s="28">
        <v>18.38134047258092</v>
      </c>
      <c r="M212" s="41" t="e">
        <v>#N/A</v>
      </c>
      <c r="N212" s="29">
        <v>24.733156813121244</v>
      </c>
      <c r="O212" s="41">
        <v>-0.2169084013507647</v>
      </c>
      <c r="P212" s="43">
        <v>7.823786891855547E-3</v>
      </c>
      <c r="Q212" s="29">
        <v>-2.0305403050468138</v>
      </c>
      <c r="R212" s="44" t="e">
        <v>#N/A</v>
      </c>
      <c r="S212" s="44">
        <v>4981581999.999999</v>
      </c>
      <c r="T212" s="44">
        <v>1192800000</v>
      </c>
      <c r="U212" s="29">
        <v>29.384555391340623</v>
      </c>
      <c r="V212" s="29">
        <v>104.12538691134202</v>
      </c>
      <c r="W212" s="29">
        <v>18.680835010060363</v>
      </c>
      <c r="X212" s="29" t="e">
        <v>#N/A</v>
      </c>
      <c r="Y212" s="29" t="e">
        <v>#N/A</v>
      </c>
      <c r="Z212" t="s">
        <v>66</v>
      </c>
      <c r="AA212" t="s">
        <v>79</v>
      </c>
      <c r="AB212" t="s">
        <v>125</v>
      </c>
    </row>
    <row r="213" spans="4:28" x14ac:dyDescent="0.25">
      <c r="D213" s="1" t="s">
        <v>2776</v>
      </c>
      <c r="E213" s="1" t="s">
        <v>2777</v>
      </c>
      <c r="F213" s="41" t="e">
        <v>#N/A</v>
      </c>
      <c r="G213" s="41" t="e">
        <v>#N/A</v>
      </c>
      <c r="H213" s="41">
        <v>5.9266566779925013E-2</v>
      </c>
      <c r="I213" s="41">
        <v>5.074972702107014E-2</v>
      </c>
      <c r="J213" s="42">
        <v>6.5832776089125122</v>
      </c>
      <c r="K213" s="28">
        <v>76.205020157472902</v>
      </c>
      <c r="L213" s="28">
        <v>76.643787226562935</v>
      </c>
      <c r="M213" s="41" t="e">
        <v>#N/A</v>
      </c>
      <c r="N213" s="29">
        <v>10.32016404540874</v>
      </c>
      <c r="O213" s="41">
        <v>0.43117319147488758</v>
      </c>
      <c r="P213" s="43" t="e">
        <v>#N/A</v>
      </c>
      <c r="Q213" s="29">
        <v>0.40930726051379301</v>
      </c>
      <c r="R213" s="44" t="e">
        <v>#N/A</v>
      </c>
      <c r="S213" s="44">
        <v>92367019000.000015</v>
      </c>
      <c r="T213" s="44">
        <v>20414928896</v>
      </c>
      <c r="U213" s="29">
        <v>14.643207566739532</v>
      </c>
      <c r="V213" s="29">
        <v>14.751760206553415</v>
      </c>
      <c r="W213" s="29">
        <v>-4.9866938316864156</v>
      </c>
      <c r="X213" s="29">
        <v>7.3027253264438956</v>
      </c>
      <c r="Y213" s="29">
        <v>0.46858534719185746</v>
      </c>
      <c r="Z213" t="s">
        <v>66</v>
      </c>
      <c r="AA213" t="s">
        <v>86</v>
      </c>
      <c r="AB213" t="s">
        <v>799</v>
      </c>
    </row>
    <row r="214" spans="4:28" x14ac:dyDescent="0.25">
      <c r="D214" s="1" t="s">
        <v>2790</v>
      </c>
      <c r="E214" s="1" t="s">
        <v>2791</v>
      </c>
      <c r="F214" s="41" t="e">
        <v>#N/A</v>
      </c>
      <c r="G214" s="41" t="e">
        <v>#N/A</v>
      </c>
      <c r="H214" s="41" t="e">
        <v>#N/A</v>
      </c>
      <c r="I214" s="41" t="e">
        <v>#N/A</v>
      </c>
      <c r="J214" s="42">
        <v>14.147907120880094</v>
      </c>
      <c r="K214" s="28">
        <v>13.474050626191325</v>
      </c>
      <c r="L214" s="28">
        <v>12.996882089335404</v>
      </c>
      <c r="M214" s="41" t="e">
        <v>#N/A</v>
      </c>
      <c r="N214" s="29">
        <v>-2.118013757523646</v>
      </c>
      <c r="O214" s="41">
        <v>0.76708757124413518</v>
      </c>
      <c r="P214" s="43" t="e">
        <v>#N/A</v>
      </c>
      <c r="Q214" s="29">
        <v>14.273855762683789</v>
      </c>
      <c r="R214" s="44" t="e">
        <v>#N/A</v>
      </c>
      <c r="S214" s="44" t="e">
        <v>#N/A</v>
      </c>
      <c r="T214" s="44">
        <v>183011262464</v>
      </c>
      <c r="U214" s="29">
        <v>5.7500542761822873</v>
      </c>
      <c r="V214" s="29">
        <v>6.3025428803543662</v>
      </c>
      <c r="W214" s="29">
        <v>-0.1251289111483215</v>
      </c>
      <c r="X214" s="29">
        <v>11.000921185035606</v>
      </c>
      <c r="Y214" s="29">
        <v>1.4616991587166055</v>
      </c>
      <c r="Z214" t="s">
        <v>78</v>
      </c>
      <c r="AA214" t="s">
        <v>192</v>
      </c>
      <c r="AB214" t="s">
        <v>192</v>
      </c>
    </row>
    <row r="215" spans="4:28" x14ac:dyDescent="0.25">
      <c r="D215" s="1" t="s">
        <v>2798</v>
      </c>
      <c r="E215" s="1" t="s">
        <v>2799</v>
      </c>
      <c r="F215" s="41" t="e">
        <v>#N/A</v>
      </c>
      <c r="G215" s="41" t="e">
        <v>#N/A</v>
      </c>
      <c r="H215" s="41">
        <v>0.15900952708019131</v>
      </c>
      <c r="I215" s="41">
        <v>0.12822011704170291</v>
      </c>
      <c r="J215" s="42">
        <v>5.4035681149739521</v>
      </c>
      <c r="K215" s="28">
        <v>21.044150071472082</v>
      </c>
      <c r="L215" s="28">
        <v>21.404222639383338</v>
      </c>
      <c r="M215" s="41" t="e">
        <v>#N/A</v>
      </c>
      <c r="N215" s="29">
        <v>-4.1854668862797091</v>
      </c>
      <c r="O215" s="41">
        <v>0.5984880630351892</v>
      </c>
      <c r="P215" s="43" t="e">
        <v>#N/A</v>
      </c>
      <c r="Q215" s="29">
        <v>-0.34090218811965906</v>
      </c>
      <c r="R215" s="44" t="e">
        <v>#N/A</v>
      </c>
      <c r="S215" s="44">
        <v>11647985000</v>
      </c>
      <c r="T215" s="44">
        <v>9082415104</v>
      </c>
      <c r="U215" s="29">
        <v>0.20280712238144544</v>
      </c>
      <c r="V215" s="29">
        <v>0.28105016250353193</v>
      </c>
      <c r="W215" s="29">
        <v>2.4453848173288706</v>
      </c>
      <c r="X215" s="29">
        <v>8.220163055288026</v>
      </c>
      <c r="Y215" s="29">
        <v>0.44212070563965206</v>
      </c>
      <c r="Z215" t="s">
        <v>74</v>
      </c>
      <c r="AA215" t="s">
        <v>102</v>
      </c>
      <c r="AB215" t="s">
        <v>102</v>
      </c>
    </row>
    <row r="216" spans="4:28" x14ac:dyDescent="0.25">
      <c r="D216" s="1" t="s">
        <v>2802</v>
      </c>
      <c r="E216" s="1" t="s">
        <v>2803</v>
      </c>
      <c r="F216" s="41" t="e">
        <v>#N/A</v>
      </c>
      <c r="G216" s="41" t="e">
        <v>#N/A</v>
      </c>
      <c r="H216" s="41">
        <v>-1.2944712450117519</v>
      </c>
      <c r="I216" s="41">
        <v>-2.4589763101757707</v>
      </c>
      <c r="J216" s="42">
        <v>-135.583386430779</v>
      </c>
      <c r="K216" s="28">
        <v>-114.00423610427922</v>
      </c>
      <c r="L216" s="28">
        <v>-145.51797464139636</v>
      </c>
      <c r="M216" s="41" t="e">
        <v>#N/A</v>
      </c>
      <c r="N216" s="29">
        <v>0.61451475345044559</v>
      </c>
      <c r="O216" s="41">
        <v>0.84629006552151598</v>
      </c>
      <c r="P216" s="43" t="e">
        <v>#N/A</v>
      </c>
      <c r="Q216" s="29">
        <v>-21.020590097422325</v>
      </c>
      <c r="R216" s="44" t="e">
        <v>#N/A</v>
      </c>
      <c r="S216" s="44">
        <v>160322000.00000003</v>
      </c>
      <c r="T216" s="44">
        <v>9597826048</v>
      </c>
      <c r="U216" s="29" t="e">
        <v>#N/A</v>
      </c>
      <c r="V216" s="29" t="e">
        <v>#N/A</v>
      </c>
      <c r="W216" s="29">
        <v>-3.9493318393594623</v>
      </c>
      <c r="X216" s="29" t="e">
        <v>#N/A</v>
      </c>
      <c r="Y216" s="29">
        <v>25.216914271020041</v>
      </c>
      <c r="Z216" t="s">
        <v>77</v>
      </c>
      <c r="AA216" t="s">
        <v>215</v>
      </c>
      <c r="AB216" t="s">
        <v>1083</v>
      </c>
    </row>
    <row r="217" spans="4:28" x14ac:dyDescent="0.25">
      <c r="D217" s="1" t="s">
        <v>2826</v>
      </c>
      <c r="E217" s="1" t="s">
        <v>2827</v>
      </c>
      <c r="F217" s="41" t="e">
        <v>#N/A</v>
      </c>
      <c r="G217" s="41" t="e">
        <v>#N/A</v>
      </c>
      <c r="H217" s="41">
        <v>-9.0351781423465595E-3</v>
      </c>
      <c r="I217" s="41">
        <v>1.0470837115808585E-2</v>
      </c>
      <c r="J217" s="42">
        <v>2.1791929067719682</v>
      </c>
      <c r="K217" s="28">
        <v>2.5594121649186952</v>
      </c>
      <c r="L217" s="28">
        <v>5.4920133511173281</v>
      </c>
      <c r="M217" s="41" t="e">
        <v>#N/A</v>
      </c>
      <c r="N217" s="29">
        <v>7.2816720057797957</v>
      </c>
      <c r="O217" s="41">
        <v>0.13006770559674008</v>
      </c>
      <c r="P217" s="43">
        <v>1.3519440796931112E-2</v>
      </c>
      <c r="Q217" s="29">
        <v>-14.635704042681237</v>
      </c>
      <c r="R217" s="44" t="e">
        <v>#N/A</v>
      </c>
      <c r="S217" s="44">
        <v>9870080000</v>
      </c>
      <c r="T217" s="44">
        <v>2509421312</v>
      </c>
      <c r="U217" s="29">
        <v>10.164013548980668</v>
      </c>
      <c r="V217" s="29">
        <v>85.62316940821303</v>
      </c>
      <c r="W217" s="29">
        <v>16.772352971871154</v>
      </c>
      <c r="X217" s="29">
        <v>36.973156782244693</v>
      </c>
      <c r="Y217" s="29">
        <v>0.66579110657416274</v>
      </c>
      <c r="Z217" t="s">
        <v>77</v>
      </c>
      <c r="AA217" t="s">
        <v>83</v>
      </c>
      <c r="AB217" t="s">
        <v>392</v>
      </c>
    </row>
    <row r="218" spans="4:28" x14ac:dyDescent="0.25">
      <c r="D218" s="1" t="s">
        <v>2848</v>
      </c>
      <c r="E218" s="1" t="s">
        <v>2849</v>
      </c>
      <c r="F218" s="41" t="e">
        <v>#N/A</v>
      </c>
      <c r="G218" s="41" t="e">
        <v>#N/A</v>
      </c>
      <c r="H218" s="41">
        <v>9.4522704682187569E-2</v>
      </c>
      <c r="I218" s="41">
        <v>0.14396090235297926</v>
      </c>
      <c r="J218" s="42">
        <v>10.180793767488899</v>
      </c>
      <c r="K218" s="28">
        <v>20.833466147260346</v>
      </c>
      <c r="L218" s="28">
        <v>32.605775340855224</v>
      </c>
      <c r="M218" s="41" t="e">
        <v>#N/A</v>
      </c>
      <c r="N218" s="29">
        <v>-0.36352094257455914</v>
      </c>
      <c r="O218" s="41">
        <v>0.68772872443156152</v>
      </c>
      <c r="P218" s="43">
        <v>1.5022990986205409E-3</v>
      </c>
      <c r="Q218" s="29">
        <v>14.323269389321975</v>
      </c>
      <c r="R218" s="44" t="e">
        <v>#N/A</v>
      </c>
      <c r="S218" s="44">
        <v>772425000000</v>
      </c>
      <c r="T218" s="44">
        <v>8937685385216</v>
      </c>
      <c r="U218" s="29">
        <v>56.374321605423866</v>
      </c>
      <c r="V218" s="29">
        <v>79.86062271437693</v>
      </c>
      <c r="W218" s="29">
        <v>0.88626972852530828</v>
      </c>
      <c r="X218" s="29">
        <v>100.96004045333081</v>
      </c>
      <c r="Y218" s="29">
        <v>9.6624082202608434</v>
      </c>
      <c r="Z218" t="s">
        <v>77</v>
      </c>
      <c r="AA218" t="s">
        <v>91</v>
      </c>
      <c r="AB218" t="s">
        <v>273</v>
      </c>
    </row>
    <row r="219" spans="4:28" x14ac:dyDescent="0.25">
      <c r="D219" s="1" t="s">
        <v>2850</v>
      </c>
      <c r="E219" s="1" t="s">
        <v>2851</v>
      </c>
      <c r="F219" s="41" t="e">
        <v>#N/A</v>
      </c>
      <c r="G219" s="41" t="e">
        <v>#N/A</v>
      </c>
      <c r="H219" s="41" t="e">
        <v>#N/A</v>
      </c>
      <c r="I219" s="41" t="e">
        <v>#N/A</v>
      </c>
      <c r="J219" s="42">
        <v>7.1672354948805461</v>
      </c>
      <c r="K219" s="28">
        <v>12.690797406936829</v>
      </c>
      <c r="L219" s="28">
        <v>14.031695123101594</v>
      </c>
      <c r="M219" s="41" t="e">
        <v>#N/A</v>
      </c>
      <c r="N219" s="29" t="e">
        <v>#N/A</v>
      </c>
      <c r="O219" s="41">
        <v>0.74781031675700183</v>
      </c>
      <c r="P219" s="43" t="e">
        <v>#N/A</v>
      </c>
      <c r="Q219" s="29">
        <v>3.3990469651678907</v>
      </c>
      <c r="R219" s="44" t="e">
        <v>#N/A</v>
      </c>
      <c r="S219" s="44" t="e">
        <v>#N/A</v>
      </c>
      <c r="T219" s="44">
        <v>29259999232</v>
      </c>
      <c r="U219" s="29" t="e">
        <v>#N/A</v>
      </c>
      <c r="V219" s="29" t="e">
        <v>#N/A</v>
      </c>
      <c r="W219" s="29">
        <v>5.0034177663234738</v>
      </c>
      <c r="X219" s="29">
        <v>11.042414796442792</v>
      </c>
      <c r="Y219" s="29">
        <v>0.81150247434272171</v>
      </c>
      <c r="Z219" t="s">
        <v>93</v>
      </c>
      <c r="AA219" t="s">
        <v>94</v>
      </c>
      <c r="AB219" t="s">
        <v>95</v>
      </c>
    </row>
    <row r="220" spans="4:28" x14ac:dyDescent="0.25">
      <c r="D220" s="1" t="s">
        <v>2856</v>
      </c>
      <c r="E220" s="1" t="s">
        <v>2857</v>
      </c>
      <c r="F220" s="41" t="e">
        <v>#N/A</v>
      </c>
      <c r="G220" s="41" t="e">
        <v>#N/A</v>
      </c>
      <c r="H220" s="41">
        <v>7.7356534394067769E-2</v>
      </c>
      <c r="I220" s="41">
        <v>9.1524909289074682E-2</v>
      </c>
      <c r="J220" s="42">
        <v>5.2774126494054352</v>
      </c>
      <c r="K220" s="28">
        <v>27.563071206359702</v>
      </c>
      <c r="L220" s="28">
        <v>26.297426951591802</v>
      </c>
      <c r="M220" s="41" t="e">
        <v>#N/A</v>
      </c>
      <c r="N220" s="29">
        <v>-1.0920885767242221</v>
      </c>
      <c r="O220" s="41">
        <v>0.81892738304952051</v>
      </c>
      <c r="P220" s="43">
        <v>3.7824442415547149E-3</v>
      </c>
      <c r="Q220" s="29">
        <v>1.1293701151674165</v>
      </c>
      <c r="R220" s="44" t="e">
        <v>#N/A</v>
      </c>
      <c r="S220" s="44">
        <v>72483000000</v>
      </c>
      <c r="T220" s="44">
        <v>85242249216</v>
      </c>
      <c r="U220" s="29">
        <v>7.2304408561115991</v>
      </c>
      <c r="V220" s="29">
        <v>11.172633285498945</v>
      </c>
      <c r="W220" s="29">
        <v>9.2184334320979531</v>
      </c>
      <c r="X220" s="29">
        <v>17.860954887757263</v>
      </c>
      <c r="Y220" s="29">
        <v>0.99080841859435931</v>
      </c>
      <c r="Z220" t="s">
        <v>74</v>
      </c>
      <c r="AA220" t="s">
        <v>334</v>
      </c>
      <c r="AB220" t="s">
        <v>335</v>
      </c>
    </row>
    <row r="221" spans="4:28" x14ac:dyDescent="0.25">
      <c r="D221" s="1" t="s">
        <v>2891</v>
      </c>
      <c r="E221" s="1" t="s">
        <v>2892</v>
      </c>
      <c r="F221" s="41" t="e">
        <v>#N/A</v>
      </c>
      <c r="G221" s="41" t="e">
        <v>#N/A</v>
      </c>
      <c r="H221" s="41">
        <v>5.381701349817989E-2</v>
      </c>
      <c r="I221" s="41">
        <v>3.2288204043696964E-2</v>
      </c>
      <c r="J221" s="42">
        <v>4.3160188741397905</v>
      </c>
      <c r="K221" s="28">
        <v>8.7666979641721632</v>
      </c>
      <c r="L221" s="28">
        <v>8.4158557505636651</v>
      </c>
      <c r="M221" s="41" t="e">
        <v>#N/A</v>
      </c>
      <c r="N221" s="29">
        <v>1.0942032443696788</v>
      </c>
      <c r="O221" s="41">
        <v>0.61826079060530903</v>
      </c>
      <c r="P221" s="43">
        <v>2.19215529080885E-3</v>
      </c>
      <c r="Q221" s="29">
        <v>8.4248004319894783</v>
      </c>
      <c r="R221" s="44" t="e">
        <v>#N/A</v>
      </c>
      <c r="S221" s="44">
        <v>7345407000</v>
      </c>
      <c r="T221" s="44">
        <v>7370220032</v>
      </c>
      <c r="U221" s="29">
        <v>15.749583481473525</v>
      </c>
      <c r="V221" s="29">
        <v>33.395863861365264</v>
      </c>
      <c r="W221" s="29">
        <v>-3.7578932351744485</v>
      </c>
      <c r="X221" s="29">
        <v>23.979953026332108</v>
      </c>
      <c r="Y221" s="29">
        <v>1.0495616492988362</v>
      </c>
      <c r="Z221" t="s">
        <v>78</v>
      </c>
      <c r="AA221" t="s">
        <v>99</v>
      </c>
      <c r="AB221" t="s">
        <v>510</v>
      </c>
    </row>
    <row r="222" spans="4:28" x14ac:dyDescent="0.25">
      <c r="D222" s="1" t="s">
        <v>2897</v>
      </c>
      <c r="E222" s="1" t="s">
        <v>2898</v>
      </c>
      <c r="F222" s="41" t="e">
        <v>#N/A</v>
      </c>
      <c r="G222" s="41" t="e">
        <v>#N/A</v>
      </c>
      <c r="H222" s="41">
        <v>4.316977295784781E-2</v>
      </c>
      <c r="I222" s="41">
        <v>5.0956792795913065E-2</v>
      </c>
      <c r="J222" s="42">
        <v>10.647857889237198</v>
      </c>
      <c r="K222" s="28">
        <v>5.6324133722944927</v>
      </c>
      <c r="L222" s="28">
        <v>11.478314800868294</v>
      </c>
      <c r="M222" s="41" t="e">
        <v>#N/A</v>
      </c>
      <c r="N222" s="29">
        <v>5.0123504438440758</v>
      </c>
      <c r="O222" s="41">
        <v>0.21817750253544224</v>
      </c>
      <c r="P222" s="43">
        <v>1.9042470114735387E-2</v>
      </c>
      <c r="Q222" s="29">
        <v>-18.270846874802693</v>
      </c>
      <c r="R222" s="44" t="e">
        <v>#N/A</v>
      </c>
      <c r="S222" s="44">
        <v>23098000000</v>
      </c>
      <c r="T222" s="44">
        <v>3811524352</v>
      </c>
      <c r="U222" s="29">
        <v>6.483413489772289</v>
      </c>
      <c r="V222" s="29">
        <v>14.272323153780798</v>
      </c>
      <c r="W222" s="29">
        <v>42.476443818349772</v>
      </c>
      <c r="X222" s="29">
        <v>3.7099494097807755</v>
      </c>
      <c r="Y222" s="29">
        <v>0.37391098605479178</v>
      </c>
      <c r="Z222" t="s">
        <v>77</v>
      </c>
      <c r="AA222" t="s">
        <v>83</v>
      </c>
      <c r="AB222" t="s">
        <v>392</v>
      </c>
    </row>
    <row r="223" spans="4:28" x14ac:dyDescent="0.25">
      <c r="D223" s="1" t="s">
        <v>2907</v>
      </c>
      <c r="E223" s="1" t="s">
        <v>2908</v>
      </c>
      <c r="F223" s="41" t="e">
        <v>#N/A</v>
      </c>
      <c r="G223" s="41" t="e">
        <v>#N/A</v>
      </c>
      <c r="H223" s="41" t="e">
        <v>#N/A</v>
      </c>
      <c r="I223" s="41">
        <v>0.18405758053962512</v>
      </c>
      <c r="J223" s="42">
        <v>1.7237894307604604</v>
      </c>
      <c r="K223" s="28">
        <v>-4.2399446287276792</v>
      </c>
      <c r="L223" s="28">
        <v>4.1236519728005501</v>
      </c>
      <c r="M223" s="41" t="e">
        <v>#N/A</v>
      </c>
      <c r="N223" s="29">
        <v>-27.412304208341197</v>
      </c>
      <c r="O223" s="41">
        <v>0.86846101179155577</v>
      </c>
      <c r="P223" s="43">
        <v>2.2534703443302688E-3</v>
      </c>
      <c r="Q223" s="29">
        <v>3.4066694838805156</v>
      </c>
      <c r="R223" s="44" t="e">
        <v>#N/A</v>
      </c>
      <c r="S223" s="44">
        <v>129905000</v>
      </c>
      <c r="T223" s="44">
        <v>5082161152</v>
      </c>
      <c r="U223" s="29">
        <v>164.40355357614644</v>
      </c>
      <c r="V223" s="29">
        <v>182.17783989962359</v>
      </c>
      <c r="W223" s="29">
        <v>0.87919289970598713</v>
      </c>
      <c r="X223" s="29">
        <v>338.28583800167792</v>
      </c>
      <c r="Y223" s="29">
        <v>6.0706000918016239</v>
      </c>
      <c r="Z223" t="s">
        <v>93</v>
      </c>
      <c r="AA223" t="s">
        <v>94</v>
      </c>
      <c r="AB223" t="s">
        <v>95</v>
      </c>
    </row>
    <row r="224" spans="4:28" x14ac:dyDescent="0.25">
      <c r="D224" s="1" t="s">
        <v>2911</v>
      </c>
      <c r="E224" s="1" t="s">
        <v>2912</v>
      </c>
      <c r="F224" s="41" t="e">
        <v>#N/A</v>
      </c>
      <c r="G224" s="41" t="e">
        <v>#N/A</v>
      </c>
      <c r="H224" s="41">
        <v>9.7158088137105816E-2</v>
      </c>
      <c r="I224" s="41">
        <v>0.16741458940679355</v>
      </c>
      <c r="J224" s="42">
        <v>10.462630924906799</v>
      </c>
      <c r="K224" s="28">
        <v>14.039215911054137</v>
      </c>
      <c r="L224" s="28">
        <v>19.03505967604433</v>
      </c>
      <c r="M224" s="41" t="e">
        <v>#N/A</v>
      </c>
      <c r="N224" s="29">
        <v>-0.88621413575927221</v>
      </c>
      <c r="O224" s="41">
        <v>0.65374929057888764</v>
      </c>
      <c r="P224" s="43">
        <v>5.0641856082911316E-3</v>
      </c>
      <c r="Q224" s="29">
        <v>8.2303677498320447</v>
      </c>
      <c r="R224" s="44" t="e">
        <v>#N/A</v>
      </c>
      <c r="S224" s="44">
        <v>61058000000</v>
      </c>
      <c r="T224" s="44">
        <v>71001432064</v>
      </c>
      <c r="U224" s="29">
        <v>4.0823955258222533</v>
      </c>
      <c r="V224" s="29">
        <v>5.7070467681471335</v>
      </c>
      <c r="W224" s="29">
        <v>-4.1661131529483626</v>
      </c>
      <c r="X224" s="29">
        <v>8.519711161415195</v>
      </c>
      <c r="Y224" s="29">
        <v>0.87052725396760811</v>
      </c>
      <c r="Z224" t="s">
        <v>78</v>
      </c>
      <c r="AA224" t="s">
        <v>115</v>
      </c>
      <c r="AB224" t="s">
        <v>574</v>
      </c>
    </row>
    <row r="225" spans="4:28" x14ac:dyDescent="0.25">
      <c r="D225" s="1" t="s">
        <v>2921</v>
      </c>
      <c r="E225" s="1" t="s">
        <v>2922</v>
      </c>
      <c r="F225" s="41" t="e">
        <v>#N/A</v>
      </c>
      <c r="G225" s="41" t="e">
        <v>#N/A</v>
      </c>
      <c r="H225" s="41">
        <v>6.6752198367607358E-3</v>
      </c>
      <c r="I225" s="41">
        <v>1.4320068371207837E-2</v>
      </c>
      <c r="J225" s="42">
        <v>1.4005344921314784</v>
      </c>
      <c r="K225" s="28">
        <v>0.50688588094595455</v>
      </c>
      <c r="L225" s="28">
        <v>0.74780400245607237</v>
      </c>
      <c r="M225" s="41" t="e">
        <v>#N/A</v>
      </c>
      <c r="N225" s="29">
        <v>-7.3491310561965326</v>
      </c>
      <c r="O225" s="41">
        <v>0.62838590805159056</v>
      </c>
      <c r="P225" s="43">
        <v>9.4395932353266293E-2</v>
      </c>
      <c r="Q225" s="29">
        <v>-0.95734405014379775</v>
      </c>
      <c r="R225" s="44" t="e">
        <v>#N/A</v>
      </c>
      <c r="S225" s="44">
        <v>2475896000</v>
      </c>
      <c r="T225" s="44">
        <v>1649699968</v>
      </c>
      <c r="U225" s="29">
        <v>26.822419951529714</v>
      </c>
      <c r="V225" s="29">
        <v>36.522520603582002</v>
      </c>
      <c r="W225" s="29">
        <v>-3.7229800079622719</v>
      </c>
      <c r="X225" s="29">
        <v>31.138541916913233</v>
      </c>
      <c r="Y225" s="29">
        <v>0.57398520431414246</v>
      </c>
      <c r="Z225" t="s">
        <v>78</v>
      </c>
      <c r="AA225" t="s">
        <v>154</v>
      </c>
      <c r="AB225" t="s">
        <v>343</v>
      </c>
    </row>
    <row r="226" spans="4:28" x14ac:dyDescent="0.25">
      <c r="D226" s="1" t="s">
        <v>2940</v>
      </c>
      <c r="E226" s="1" t="s">
        <v>2941</v>
      </c>
      <c r="F226" s="41" t="e">
        <v>#N/A</v>
      </c>
      <c r="G226" s="41" t="e">
        <v>#N/A</v>
      </c>
      <c r="H226" s="41">
        <v>6.6914678957732357E-2</v>
      </c>
      <c r="I226" s="41">
        <v>0.11585275910396296</v>
      </c>
      <c r="J226" s="42">
        <v>15.288806039637068</v>
      </c>
      <c r="K226" s="28">
        <v>42.883930118180068</v>
      </c>
      <c r="L226" s="28">
        <v>43.115302622879042</v>
      </c>
      <c r="M226" s="41" t="e">
        <v>#N/A</v>
      </c>
      <c r="N226" s="29">
        <v>0.83363127044167973</v>
      </c>
      <c r="O226" s="41">
        <v>0.48229953801673586</v>
      </c>
      <c r="P226" s="43">
        <v>8.4126318868789612E-3</v>
      </c>
      <c r="Q226" s="29">
        <v>3.4647622265210094</v>
      </c>
      <c r="R226" s="44" t="e">
        <v>#N/A</v>
      </c>
      <c r="S226" s="44">
        <v>8494515000</v>
      </c>
      <c r="T226" s="44">
        <v>4090200064</v>
      </c>
      <c r="U226" s="29">
        <v>2.1166167552217932</v>
      </c>
      <c r="V226" s="29">
        <v>6.8567776911797731</v>
      </c>
      <c r="W226" s="29">
        <v>-11.596205383072443</v>
      </c>
      <c r="X226" s="29">
        <v>5.5758529346462362</v>
      </c>
      <c r="Y226" s="29">
        <v>0.70782911340682375</v>
      </c>
      <c r="Z226" t="s">
        <v>78</v>
      </c>
      <c r="AA226" t="s">
        <v>2942</v>
      </c>
      <c r="AB226" t="s">
        <v>2943</v>
      </c>
    </row>
    <row r="227" spans="4:28" x14ac:dyDescent="0.25">
      <c r="D227" s="1" t="s">
        <v>2954</v>
      </c>
      <c r="E227" s="1" t="s">
        <v>2955</v>
      </c>
      <c r="F227" s="41" t="e">
        <v>#N/A</v>
      </c>
      <c r="G227" s="41" t="e">
        <v>#N/A</v>
      </c>
      <c r="H227" s="41">
        <v>1.7843293439417547E-2</v>
      </c>
      <c r="I227" s="41">
        <v>-1.3698655124044879E-2</v>
      </c>
      <c r="J227" s="42">
        <v>-11.147609118151999</v>
      </c>
      <c r="K227" s="28">
        <v>15.600853341190165</v>
      </c>
      <c r="L227" s="28">
        <v>6.4852836285007776</v>
      </c>
      <c r="M227" s="41" t="e">
        <v>#N/A</v>
      </c>
      <c r="N227" s="29">
        <v>24.053377511015508</v>
      </c>
      <c r="O227" s="41">
        <v>0.12329871081559174</v>
      </c>
      <c r="P227" s="43">
        <v>6.4391024946357745E-3</v>
      </c>
      <c r="Q227" s="29">
        <v>5.530547543775441</v>
      </c>
      <c r="R227" s="44" t="e">
        <v>#N/A</v>
      </c>
      <c r="S227" s="44">
        <v>1644687000000</v>
      </c>
      <c r="T227" s="44">
        <v>110444748800</v>
      </c>
      <c r="U227" s="29">
        <v>27.01517449259272</v>
      </c>
      <c r="V227" s="29" t="e">
        <v>#N/A</v>
      </c>
      <c r="W227" s="29">
        <v>-95.368047050146401</v>
      </c>
      <c r="X227" s="29" t="e">
        <v>#N/A</v>
      </c>
      <c r="Y227" s="29">
        <v>0.53866470443596293</v>
      </c>
      <c r="Z227" t="s">
        <v>82</v>
      </c>
      <c r="AA227" t="s">
        <v>89</v>
      </c>
      <c r="AB227" t="s">
        <v>161</v>
      </c>
    </row>
    <row r="228" spans="4:28" x14ac:dyDescent="0.25">
      <c r="D228" s="1" t="s">
        <v>2999</v>
      </c>
      <c r="E228" s="1" t="s">
        <v>3000</v>
      </c>
      <c r="F228" s="41" t="e">
        <v>#N/A</v>
      </c>
      <c r="G228" s="41" t="e">
        <v>#N/A</v>
      </c>
      <c r="H228" s="41">
        <v>8.8029393509814355E-2</v>
      </c>
      <c r="I228" s="41">
        <v>9.5179589054411332E-2</v>
      </c>
      <c r="J228" s="42">
        <v>6.8265114161868663</v>
      </c>
      <c r="K228" s="28">
        <v>11.049141657625126</v>
      </c>
      <c r="L228" s="28">
        <v>11.368127271118588</v>
      </c>
      <c r="M228" s="41" t="e">
        <v>#N/A</v>
      </c>
      <c r="N228" s="29">
        <v>-0.74363709600338623</v>
      </c>
      <c r="O228" s="41">
        <v>0.77383367095446598</v>
      </c>
      <c r="P228" s="43">
        <v>1.8277578701810923E-3</v>
      </c>
      <c r="Q228" s="29">
        <v>1.234654670771816</v>
      </c>
      <c r="R228" s="44" t="e">
        <v>#N/A</v>
      </c>
      <c r="S228" s="44">
        <v>6398998000</v>
      </c>
      <c r="T228" s="44">
        <v>6230000128</v>
      </c>
      <c r="U228" s="29">
        <v>6.3452206853548532</v>
      </c>
      <c r="V228" s="29">
        <v>9.1559354802694006</v>
      </c>
      <c r="W228" s="29">
        <v>-1.5179935482659432</v>
      </c>
      <c r="X228" s="29">
        <v>10.727328650993744</v>
      </c>
      <c r="Y228" s="29">
        <v>0.70628585917780806</v>
      </c>
      <c r="Z228" t="s">
        <v>77</v>
      </c>
      <c r="AA228" t="s">
        <v>97</v>
      </c>
      <c r="AB228" t="s">
        <v>97</v>
      </c>
    </row>
    <row r="229" spans="4:28" x14ac:dyDescent="0.25">
      <c r="D229" s="1" t="s">
        <v>3020</v>
      </c>
      <c r="E229" s="1" t="s">
        <v>3021</v>
      </c>
      <c r="F229" s="41" t="e">
        <v>#N/A</v>
      </c>
      <c r="G229" s="41" t="e">
        <v>#N/A</v>
      </c>
      <c r="H229" s="41">
        <v>7.7535593286127164E-2</v>
      </c>
      <c r="I229" s="41">
        <v>6.0742081447963801E-2</v>
      </c>
      <c r="J229" s="42">
        <v>6.2497260045768197</v>
      </c>
      <c r="K229" s="28">
        <v>31.13220593358821</v>
      </c>
      <c r="L229" s="28">
        <v>28.941487200325071</v>
      </c>
      <c r="M229" s="41" t="e">
        <v>#N/A</v>
      </c>
      <c r="N229" s="29">
        <v>4.4433134433134436</v>
      </c>
      <c r="O229" s="41">
        <v>0.31364674212163979</v>
      </c>
      <c r="P229" s="43" t="e">
        <v>#N/A</v>
      </c>
      <c r="Q229" s="29">
        <v>-0.90295493134829063</v>
      </c>
      <c r="R229" s="44" t="e">
        <v>#N/A</v>
      </c>
      <c r="S229" s="44">
        <v>82875000000</v>
      </c>
      <c r="T229" s="44">
        <v>32916844544</v>
      </c>
      <c r="U229" s="29">
        <v>10.220225437697438</v>
      </c>
      <c r="V229" s="29">
        <v>11.568304438617401</v>
      </c>
      <c r="W229" s="29">
        <v>36.695497904891766</v>
      </c>
      <c r="X229" s="29">
        <v>8.7260264944308972</v>
      </c>
      <c r="Y229" s="29">
        <v>0.54032307271053048</v>
      </c>
      <c r="Z229" t="s">
        <v>66</v>
      </c>
      <c r="AA229" t="s">
        <v>86</v>
      </c>
      <c r="AB229" t="s">
        <v>114</v>
      </c>
    </row>
    <row r="230" spans="4:28" x14ac:dyDescent="0.25">
      <c r="D230" s="1" t="s">
        <v>3028</v>
      </c>
      <c r="E230" s="1" t="s">
        <v>3029</v>
      </c>
      <c r="F230" s="41" t="e">
        <v>#N/A</v>
      </c>
      <c r="G230" s="41" t="e">
        <v>#N/A</v>
      </c>
      <c r="H230" s="41">
        <v>6.9363674403052147E-2</v>
      </c>
      <c r="I230" s="41">
        <v>7.0331522757070608E-2</v>
      </c>
      <c r="J230" s="42">
        <v>8.820826952526799</v>
      </c>
      <c r="K230" s="28">
        <v>20.37387692418292</v>
      </c>
      <c r="L230" s="28">
        <v>21.712656081393558</v>
      </c>
      <c r="M230" s="41" t="e">
        <v>#N/A</v>
      </c>
      <c r="N230" s="29">
        <v>5.4608755601516714</v>
      </c>
      <c r="O230" s="41">
        <v>0.43793274632247275</v>
      </c>
      <c r="P230" s="43">
        <v>1.0792099368764E-2</v>
      </c>
      <c r="Q230" s="29">
        <v>0.88943050440582261</v>
      </c>
      <c r="R230" s="44" t="e">
        <v>#N/A</v>
      </c>
      <c r="S230" s="44">
        <v>32034000000</v>
      </c>
      <c r="T230" s="44">
        <v>20198975488</v>
      </c>
      <c r="U230" s="29">
        <v>12.423638568769389</v>
      </c>
      <c r="V230" s="29">
        <v>15.362734649616367</v>
      </c>
      <c r="W230" s="29" t="e">
        <v>#N/A</v>
      </c>
      <c r="X230" s="29">
        <v>17.229666403534807</v>
      </c>
      <c r="Y230" s="29">
        <v>1.1806140643756338</v>
      </c>
      <c r="Z230" t="s">
        <v>74</v>
      </c>
      <c r="AA230" t="s">
        <v>102</v>
      </c>
      <c r="AB230" t="s">
        <v>102</v>
      </c>
    </row>
    <row r="231" spans="4:28" x14ac:dyDescent="0.25">
      <c r="D231" s="1" t="s">
        <v>3050</v>
      </c>
      <c r="E231" s="1" t="s">
        <v>3051</v>
      </c>
      <c r="F231" s="41" t="e">
        <v>#N/A</v>
      </c>
      <c r="G231" s="41" t="e">
        <v>#N/A</v>
      </c>
      <c r="H231" s="41">
        <v>3.3455531858256934E-2</v>
      </c>
      <c r="I231" s="41">
        <v>3.5650055774352901E-2</v>
      </c>
      <c r="J231" s="42">
        <v>5.5760931999941086</v>
      </c>
      <c r="K231" s="28">
        <v>4.2552318915516398</v>
      </c>
      <c r="L231" s="28">
        <v>6.9662858838365107</v>
      </c>
      <c r="M231" s="41" t="e">
        <v>#N/A</v>
      </c>
      <c r="N231" s="29">
        <v>1.2433115932383867</v>
      </c>
      <c r="O231" s="41">
        <v>0.29225218221610066</v>
      </c>
      <c r="P231" s="43">
        <v>6.4367450731087099E-3</v>
      </c>
      <c r="Q231" s="29">
        <v>-13.538554669735898</v>
      </c>
      <c r="R231" s="44" t="e">
        <v>#N/A</v>
      </c>
      <c r="S231" s="44">
        <v>43927000000</v>
      </c>
      <c r="T231" s="44">
        <v>100650033152</v>
      </c>
      <c r="U231" s="29">
        <v>14.640094922401172</v>
      </c>
      <c r="V231" s="29">
        <v>70.236930492975731</v>
      </c>
      <c r="W231" s="29">
        <v>5.0273207484775213</v>
      </c>
      <c r="X231" s="29">
        <v>98.590352494359266</v>
      </c>
      <c r="Y231" s="29">
        <v>2.9369114949979758</v>
      </c>
      <c r="Z231" t="s">
        <v>77</v>
      </c>
      <c r="AA231" t="s">
        <v>83</v>
      </c>
      <c r="AB231" t="s">
        <v>392</v>
      </c>
    </row>
    <row r="232" spans="4:28" x14ac:dyDescent="0.25">
      <c r="D232" s="1" t="s">
        <v>3056</v>
      </c>
      <c r="E232" s="1" t="s">
        <v>3057</v>
      </c>
      <c r="F232" s="41" t="e">
        <v>#N/A</v>
      </c>
      <c r="G232" s="41" t="e">
        <v>#N/A</v>
      </c>
      <c r="H232" s="41">
        <v>6.1697391087841148E-2</v>
      </c>
      <c r="I232" s="41">
        <v>9.5942254741715027E-2</v>
      </c>
      <c r="J232" s="42">
        <v>8.5681539527693378</v>
      </c>
      <c r="K232" s="28">
        <v>8.6304550281503651</v>
      </c>
      <c r="L232" s="28">
        <v>11.138890716494506</v>
      </c>
      <c r="M232" s="41" t="e">
        <v>#N/A</v>
      </c>
      <c r="N232" s="29">
        <v>-0.60913565662531999</v>
      </c>
      <c r="O232" s="41">
        <v>0.56760153934012703</v>
      </c>
      <c r="P232" s="43">
        <v>5.5363806787322393E-3</v>
      </c>
      <c r="Q232" s="29">
        <v>9.1766355692543318</v>
      </c>
      <c r="R232" s="44" t="e">
        <v>#N/A</v>
      </c>
      <c r="S232" s="44">
        <v>182318000000</v>
      </c>
      <c r="T232" s="44">
        <v>116876582912</v>
      </c>
      <c r="U232" s="29">
        <v>4.0128601264815913</v>
      </c>
      <c r="V232" s="29">
        <v>5.8258965762634345</v>
      </c>
      <c r="W232" s="29">
        <v>-2.9732217638638829</v>
      </c>
      <c r="X232" s="29">
        <v>6.9702866809427961</v>
      </c>
      <c r="Y232" s="29">
        <v>0.57801018244900848</v>
      </c>
      <c r="Z232" t="s">
        <v>78</v>
      </c>
      <c r="AA232" t="s">
        <v>99</v>
      </c>
      <c r="AB232" t="s">
        <v>510</v>
      </c>
    </row>
    <row r="233" spans="4:28" x14ac:dyDescent="0.25">
      <c r="D233" s="1" t="s">
        <v>3070</v>
      </c>
      <c r="E233" s="1" t="s">
        <v>3071</v>
      </c>
      <c r="F233" s="41" t="e">
        <v>#N/A</v>
      </c>
      <c r="G233" s="41" t="e">
        <v>#N/A</v>
      </c>
      <c r="H233" s="41" t="e">
        <v>#N/A</v>
      </c>
      <c r="I233" s="41" t="e">
        <v>#N/A</v>
      </c>
      <c r="J233" s="42">
        <v>1.5446119698520249</v>
      </c>
      <c r="K233" s="28">
        <v>14.783708273915909</v>
      </c>
      <c r="L233" s="28">
        <v>7.1365054622585005</v>
      </c>
      <c r="M233" s="41" t="e">
        <v>#N/A</v>
      </c>
      <c r="N233" s="29">
        <v>0.73287845201810287</v>
      </c>
      <c r="O233" s="41">
        <v>0.70559721144566201</v>
      </c>
      <c r="P233" s="43" t="e">
        <v>#N/A</v>
      </c>
      <c r="Q233" s="29">
        <v>10.330363345918778</v>
      </c>
      <c r="R233" s="44" t="e">
        <v>#N/A</v>
      </c>
      <c r="S233" s="44" t="e">
        <v>#N/A</v>
      </c>
      <c r="T233" s="44">
        <v>1064066547712</v>
      </c>
      <c r="U233" s="29">
        <v>20.507858551990395</v>
      </c>
      <c r="V233" s="29">
        <v>39.304429749769881</v>
      </c>
      <c r="W233" s="29">
        <v>0.50203626939373203</v>
      </c>
      <c r="X233" s="29">
        <v>82.305924382698223</v>
      </c>
      <c r="Y233" s="29">
        <v>1.2849089036941321</v>
      </c>
      <c r="Z233" t="s">
        <v>78</v>
      </c>
      <c r="AA233" t="s">
        <v>524</v>
      </c>
      <c r="AB233" t="s">
        <v>525</v>
      </c>
    </row>
    <row r="234" spans="4:28" x14ac:dyDescent="0.25">
      <c r="D234" s="1" t="s">
        <v>3072</v>
      </c>
      <c r="E234" s="1" t="s">
        <v>3073</v>
      </c>
      <c r="F234" s="41" t="e">
        <v>#N/A</v>
      </c>
      <c r="G234" s="41" t="e">
        <v>#N/A</v>
      </c>
      <c r="H234" s="41">
        <v>3.3030674735644319E-2</v>
      </c>
      <c r="I234" s="41">
        <v>3.3722132970648168E-2</v>
      </c>
      <c r="J234" s="42">
        <v>6.2239329643003369</v>
      </c>
      <c r="K234" s="28">
        <v>60.363091832075348</v>
      </c>
      <c r="L234" s="28">
        <v>60.70280528926002</v>
      </c>
      <c r="M234" s="41" t="e">
        <v>#N/A</v>
      </c>
      <c r="N234" s="29">
        <v>10.49246684508965</v>
      </c>
      <c r="O234" s="41">
        <v>0.51011968182800504</v>
      </c>
      <c r="P234" s="43">
        <v>7.3136649082135687E-3</v>
      </c>
      <c r="Q234" s="29">
        <v>3.8921750194391826</v>
      </c>
      <c r="R234" s="44" t="e">
        <v>#N/A</v>
      </c>
      <c r="S234" s="44">
        <v>185803757000</v>
      </c>
      <c r="T234" s="44">
        <v>180424753152</v>
      </c>
      <c r="U234" s="29">
        <v>31.593622144659218</v>
      </c>
      <c r="V234" s="29">
        <v>40.835208029294179</v>
      </c>
      <c r="W234" s="29">
        <v>-5.3483531674118483</v>
      </c>
      <c r="X234" s="29">
        <v>26.084163186636683</v>
      </c>
      <c r="Y234" s="29">
        <v>1.6005169573560709</v>
      </c>
      <c r="Z234" t="s">
        <v>66</v>
      </c>
      <c r="AA234" t="s">
        <v>202</v>
      </c>
      <c r="AB234" t="s">
        <v>1822</v>
      </c>
    </row>
    <row r="235" spans="4:28" x14ac:dyDescent="0.25">
      <c r="D235" s="1" t="s">
        <v>3106</v>
      </c>
      <c r="E235" s="1" t="s">
        <v>3107</v>
      </c>
      <c r="F235" s="41" t="e">
        <v>#N/A</v>
      </c>
      <c r="G235" s="41" t="e">
        <v>#N/A</v>
      </c>
      <c r="H235" s="41">
        <v>0.19400227573669523</v>
      </c>
      <c r="I235" s="41">
        <v>0.22090783788243989</v>
      </c>
      <c r="J235" s="42">
        <v>8.9010846660262395</v>
      </c>
      <c r="K235" s="28" t="e">
        <v>#N/A</v>
      </c>
      <c r="L235" s="28" t="e">
        <v>#N/A</v>
      </c>
      <c r="M235" s="41" t="e">
        <v>#N/A</v>
      </c>
      <c r="N235" s="29" t="e">
        <v>#N/A</v>
      </c>
      <c r="O235" s="41">
        <v>0.86456196484616632</v>
      </c>
      <c r="P235" s="43" t="e">
        <v>#N/A</v>
      </c>
      <c r="Q235" s="29">
        <v>5.0191194565238018</v>
      </c>
      <c r="R235" s="44" t="e">
        <v>#N/A</v>
      </c>
      <c r="S235" s="44">
        <v>4302310000</v>
      </c>
      <c r="T235" s="44">
        <v>8311169536</v>
      </c>
      <c r="U235" s="29" t="e">
        <v>#N/A</v>
      </c>
      <c r="V235" s="29">
        <v>4.8288425212591566</v>
      </c>
      <c r="W235" s="29">
        <v>13.730077278019323</v>
      </c>
      <c r="X235" s="29">
        <v>11.94047619047619</v>
      </c>
      <c r="Y235" s="29">
        <v>1.0326892039959721</v>
      </c>
      <c r="Z235" t="s">
        <v>93</v>
      </c>
      <c r="AA235" t="s">
        <v>96</v>
      </c>
      <c r="AB235" t="s">
        <v>133</v>
      </c>
    </row>
    <row r="236" spans="4:28" x14ac:dyDescent="0.25">
      <c r="D236" s="1" t="s">
        <v>3116</v>
      </c>
      <c r="E236" s="1" t="s">
        <v>3117</v>
      </c>
      <c r="F236" s="41" t="e">
        <v>#N/A</v>
      </c>
      <c r="G236" s="41" t="e">
        <v>#N/A</v>
      </c>
      <c r="H236" s="41">
        <v>6.6466877567738586E-2</v>
      </c>
      <c r="I236" s="41">
        <v>4.0722582924782473E-2</v>
      </c>
      <c r="J236" s="42">
        <v>1.9796401818298226</v>
      </c>
      <c r="K236" s="28">
        <v>12.575478866250595</v>
      </c>
      <c r="L236" s="28">
        <v>11.074152198604576</v>
      </c>
      <c r="M236" s="41" t="e">
        <v>#N/A</v>
      </c>
      <c r="N236" s="29">
        <v>-12.002197802197802</v>
      </c>
      <c r="O236" s="41">
        <v>0.63387694106945613</v>
      </c>
      <c r="P236" s="43" t="e">
        <v>#N/A</v>
      </c>
      <c r="Q236" s="29">
        <v>-4.6322723085396991</v>
      </c>
      <c r="R236" s="44" t="e">
        <v>#N/A</v>
      </c>
      <c r="S236" s="44">
        <v>22641000000</v>
      </c>
      <c r="T236" s="44">
        <v>20853264384</v>
      </c>
      <c r="U236" s="29">
        <v>3.2749189626373627</v>
      </c>
      <c r="V236" s="29">
        <v>4.8484429327548808</v>
      </c>
      <c r="W236" s="29">
        <v>-2.3785244883796897</v>
      </c>
      <c r="X236" s="29">
        <v>24.646128226477934</v>
      </c>
      <c r="Y236" s="29">
        <v>0.49020069700697</v>
      </c>
      <c r="Z236" t="s">
        <v>66</v>
      </c>
      <c r="AA236" t="s">
        <v>86</v>
      </c>
      <c r="AB236" t="s">
        <v>114</v>
      </c>
    </row>
    <row r="237" spans="4:28" x14ac:dyDescent="0.25">
      <c r="D237" s="1" t="s">
        <v>3140</v>
      </c>
      <c r="E237" s="1" t="s">
        <v>3141</v>
      </c>
      <c r="F237" s="41" t="e">
        <v>#N/A</v>
      </c>
      <c r="G237" s="41" t="e">
        <v>#N/A</v>
      </c>
      <c r="H237" s="41">
        <v>4.2478423575396732E-2</v>
      </c>
      <c r="I237" s="41">
        <v>6.8783871064368562E-2</v>
      </c>
      <c r="J237" s="42">
        <v>18.886398554074578</v>
      </c>
      <c r="K237" s="28">
        <v>6.5384613668287042</v>
      </c>
      <c r="L237" s="28">
        <v>6.8176191330286962</v>
      </c>
      <c r="M237" s="41" t="e">
        <v>#N/A</v>
      </c>
      <c r="N237" s="29">
        <v>3.7835465171115352</v>
      </c>
      <c r="O237" s="41">
        <v>0.42683725728688721</v>
      </c>
      <c r="P237" s="43">
        <v>2.2731998031964702E-2</v>
      </c>
      <c r="Q237" s="29">
        <v>25.406864676224341</v>
      </c>
      <c r="R237" s="44" t="e">
        <v>#N/A</v>
      </c>
      <c r="S237" s="44">
        <v>10215578000000</v>
      </c>
      <c r="T237" s="44">
        <v>6583894933504</v>
      </c>
      <c r="U237" s="29">
        <v>10.812125961196786</v>
      </c>
      <c r="V237" s="29">
        <v>15.071956247260623</v>
      </c>
      <c r="W237" s="29">
        <v>13.02411427673915</v>
      </c>
      <c r="X237" s="29">
        <v>6.0209373817195928</v>
      </c>
      <c r="Y237" s="29">
        <v>1.0084996698103725</v>
      </c>
      <c r="Z237" t="s">
        <v>77</v>
      </c>
      <c r="AA237" t="s">
        <v>97</v>
      </c>
      <c r="AB237" t="s">
        <v>190</v>
      </c>
    </row>
    <row r="238" spans="4:28" x14ac:dyDescent="0.25">
      <c r="D238" s="1" t="s">
        <v>3142</v>
      </c>
      <c r="E238" s="1" t="s">
        <v>3143</v>
      </c>
      <c r="F238" s="41" t="e">
        <v>#N/A</v>
      </c>
      <c r="G238" s="41" t="e">
        <v>#N/A</v>
      </c>
      <c r="H238" s="41">
        <v>3.6242328219629416E-2</v>
      </c>
      <c r="I238" s="41">
        <v>3.1078596069772737E-3</v>
      </c>
      <c r="J238" s="42">
        <v>0.91951006115707523</v>
      </c>
      <c r="K238" s="28">
        <v>7.2894422845516376</v>
      </c>
      <c r="L238" s="28">
        <v>5.489712637694522</v>
      </c>
      <c r="M238" s="41" t="e">
        <v>#N/A</v>
      </c>
      <c r="N238" s="29">
        <v>-7.7893320509334192</v>
      </c>
      <c r="O238" s="41">
        <v>0.844170781040253</v>
      </c>
      <c r="P238" s="43">
        <v>5.4507720379418307E-3</v>
      </c>
      <c r="Q238" s="29">
        <v>-0.21731823869725703</v>
      </c>
      <c r="R238" s="44" t="e">
        <v>#N/A</v>
      </c>
      <c r="S238" s="44">
        <v>15220443000</v>
      </c>
      <c r="T238" s="44">
        <v>5887354368</v>
      </c>
      <c r="U238" s="29" t="e">
        <v>#N/A</v>
      </c>
      <c r="V238" s="29" t="e">
        <v>#N/A</v>
      </c>
      <c r="W238" s="29">
        <v>4.8036687164131635</v>
      </c>
      <c r="X238" s="29">
        <v>15.514110049067455</v>
      </c>
      <c r="Y238" s="29">
        <v>0.23103406169890325</v>
      </c>
      <c r="Z238" t="s">
        <v>78</v>
      </c>
      <c r="AA238" t="s">
        <v>524</v>
      </c>
      <c r="AB238" t="s">
        <v>525</v>
      </c>
    </row>
    <row r="239" spans="4:28" x14ac:dyDescent="0.25">
      <c r="D239" s="1" t="s">
        <v>3195</v>
      </c>
      <c r="E239" s="1" t="s">
        <v>3196</v>
      </c>
      <c r="F239" s="41" t="e">
        <v>#N/A</v>
      </c>
      <c r="G239" s="41" t="e">
        <v>#N/A</v>
      </c>
      <c r="H239" s="41">
        <v>5.4355871143681712E-2</v>
      </c>
      <c r="I239" s="41">
        <v>3.0230042470198924E-2</v>
      </c>
      <c r="J239" s="42">
        <v>3.3266806259102522</v>
      </c>
      <c r="K239" s="28">
        <v>34.751685164333423</v>
      </c>
      <c r="L239" s="28">
        <v>25.028000453041038</v>
      </c>
      <c r="M239" s="41" t="e">
        <v>#N/A</v>
      </c>
      <c r="N239" s="29">
        <v>14.067424941080029</v>
      </c>
      <c r="O239" s="41">
        <v>6.6985792262533997E-2</v>
      </c>
      <c r="P239" s="43" t="e">
        <v>#N/A</v>
      </c>
      <c r="Q239" s="29">
        <v>9.869960791243102</v>
      </c>
      <c r="R239" s="44" t="e">
        <v>#N/A</v>
      </c>
      <c r="S239" s="44">
        <v>375322000000</v>
      </c>
      <c r="T239" s="44">
        <v>129747394560</v>
      </c>
      <c r="U239" s="29">
        <v>20.77202554360078</v>
      </c>
      <c r="V239" s="29">
        <v>36.937718163265309</v>
      </c>
      <c r="W239" s="29">
        <v>36.882436184774825</v>
      </c>
      <c r="X239" s="29">
        <v>36.613871056510618</v>
      </c>
      <c r="Y239" s="29">
        <v>1.3018813421784206</v>
      </c>
      <c r="Z239" t="s">
        <v>66</v>
      </c>
      <c r="AA239" t="s">
        <v>86</v>
      </c>
      <c r="AB239" t="s">
        <v>114</v>
      </c>
    </row>
    <row r="240" spans="4:28" x14ac:dyDescent="0.25">
      <c r="D240" s="1" t="s">
        <v>3211</v>
      </c>
      <c r="E240" s="1" t="s">
        <v>3212</v>
      </c>
      <c r="F240" s="41" t="e">
        <v>#N/A</v>
      </c>
      <c r="G240" s="41" t="e">
        <v>#N/A</v>
      </c>
      <c r="H240" s="41" t="e">
        <v>#N/A</v>
      </c>
      <c r="I240" s="41" t="e">
        <v>#N/A</v>
      </c>
      <c r="J240" s="42">
        <v>5.0124194963782669</v>
      </c>
      <c r="K240" s="28" t="e">
        <v>#N/A</v>
      </c>
      <c r="L240" s="28" t="e">
        <v>#N/A</v>
      </c>
      <c r="M240" s="41">
        <v>-7.501640412881512E-2</v>
      </c>
      <c r="N240" s="29" t="e">
        <v>#N/A</v>
      </c>
      <c r="O240" s="41">
        <v>3.1758321595586891E-2</v>
      </c>
      <c r="P240" s="43" t="e">
        <v>#N/A</v>
      </c>
      <c r="Q240" s="29">
        <v>-2.6045560447201899</v>
      </c>
      <c r="R240" s="44">
        <v>-39653000000</v>
      </c>
      <c r="S240" s="44">
        <v>-39653000000</v>
      </c>
      <c r="T240" s="44">
        <v>17253728256</v>
      </c>
      <c r="U240" s="29" t="e">
        <v>#N/A</v>
      </c>
      <c r="V240" s="29" t="e">
        <v>#N/A</v>
      </c>
      <c r="W240" s="29" t="e">
        <v>#N/A</v>
      </c>
      <c r="X240" s="29">
        <v>16.022931707216802</v>
      </c>
      <c r="Y240" s="29">
        <v>0.31626568882655443</v>
      </c>
      <c r="Z240" t="s">
        <v>66</v>
      </c>
      <c r="AA240" t="s">
        <v>67</v>
      </c>
      <c r="AB240" t="s">
        <v>68</v>
      </c>
    </row>
    <row r="241" spans="4:28" x14ac:dyDescent="0.25">
      <c r="D241" s="1" t="s">
        <v>3221</v>
      </c>
      <c r="E241" s="1" t="s">
        <v>3222</v>
      </c>
      <c r="F241" s="41" t="e">
        <v>#N/A</v>
      </c>
      <c r="G241" s="41" t="e">
        <v>#N/A</v>
      </c>
      <c r="H241" s="41" t="e">
        <v>#N/A</v>
      </c>
      <c r="I241" s="41" t="e">
        <v>#N/A</v>
      </c>
      <c r="J241" s="42">
        <v>2.3688508005927371</v>
      </c>
      <c r="K241" s="28" t="e">
        <v>#N/A</v>
      </c>
      <c r="L241" s="28" t="e">
        <v>#N/A</v>
      </c>
      <c r="M241" s="41">
        <v>-0.13653295726763295</v>
      </c>
      <c r="N241" s="29" t="e">
        <v>#N/A</v>
      </c>
      <c r="O241" s="41">
        <v>3.6493798343431236E-2</v>
      </c>
      <c r="P241" s="43" t="e">
        <v>#N/A</v>
      </c>
      <c r="Q241" s="29">
        <v>-2.0583163355774703</v>
      </c>
      <c r="R241" s="44">
        <v>-1640578000000</v>
      </c>
      <c r="S241" s="44">
        <v>-1635498000000</v>
      </c>
      <c r="T241" s="44">
        <v>126195400704</v>
      </c>
      <c r="U241" s="29" t="e">
        <v>#N/A</v>
      </c>
      <c r="V241" s="29" t="e">
        <v>#N/A</v>
      </c>
      <c r="W241" s="29" t="e">
        <v>#N/A</v>
      </c>
      <c r="X241" s="29">
        <v>8.6588339329448196</v>
      </c>
      <c r="Y241" s="29">
        <v>0.22702626461325134</v>
      </c>
      <c r="Z241" t="s">
        <v>66</v>
      </c>
      <c r="AA241" t="s">
        <v>67</v>
      </c>
      <c r="AB241" t="s">
        <v>68</v>
      </c>
    </row>
    <row r="242" spans="4:28" x14ac:dyDescent="0.25">
      <c r="D242" s="1" t="s">
        <v>3231</v>
      </c>
      <c r="E242" s="1" t="s">
        <v>3232</v>
      </c>
      <c r="F242" s="41" t="e">
        <v>#N/A</v>
      </c>
      <c r="G242" s="41" t="e">
        <v>#N/A</v>
      </c>
      <c r="H242" s="41">
        <v>0.1108505496251562</v>
      </c>
      <c r="I242" s="41">
        <v>3.5940117818732097E-2</v>
      </c>
      <c r="J242" s="42">
        <v>1.6691876119675173</v>
      </c>
      <c r="K242" s="28">
        <v>15.691284429331967</v>
      </c>
      <c r="L242" s="28">
        <v>7.8065197307641547</v>
      </c>
      <c r="M242" s="41" t="e">
        <v>#N/A</v>
      </c>
      <c r="N242" s="29">
        <v>-23.316145393068471</v>
      </c>
      <c r="O242" s="41">
        <v>0.68173547728583894</v>
      </c>
      <c r="P242" s="43" t="e">
        <v>#N/A</v>
      </c>
      <c r="Q242" s="29">
        <v>-3.3347657742797479</v>
      </c>
      <c r="R242" s="44" t="e">
        <v>#N/A</v>
      </c>
      <c r="S242" s="44">
        <v>18503000000</v>
      </c>
      <c r="T242" s="44">
        <v>28105074688</v>
      </c>
      <c r="U242" s="29">
        <v>0.44131419103972952</v>
      </c>
      <c r="V242" s="29">
        <v>0.78507471879699253</v>
      </c>
      <c r="W242" s="29">
        <v>62.027944040452425</v>
      </c>
      <c r="X242" s="29">
        <v>36.658005995581924</v>
      </c>
      <c r="Y242" s="29">
        <v>0.59998002460617106</v>
      </c>
      <c r="Z242" t="s">
        <v>66</v>
      </c>
      <c r="AA242" t="s">
        <v>86</v>
      </c>
      <c r="AB242" t="s">
        <v>114</v>
      </c>
    </row>
    <row r="243" spans="4:28" x14ac:dyDescent="0.25">
      <c r="D243" s="1" t="s">
        <v>3247</v>
      </c>
      <c r="E243" s="1" t="s">
        <v>3248</v>
      </c>
      <c r="F243" s="41" t="e">
        <v>#N/A</v>
      </c>
      <c r="G243" s="41" t="e">
        <v>#N/A</v>
      </c>
      <c r="H243" s="41">
        <v>0.5530624658067701</v>
      </c>
      <c r="I243" s="41">
        <v>0.38884245955878144</v>
      </c>
      <c r="J243" s="42">
        <v>9.7418865866355411</v>
      </c>
      <c r="K243" s="28">
        <v>8.2044756406422543</v>
      </c>
      <c r="L243" s="28">
        <v>6.4457353615010193</v>
      </c>
      <c r="M243" s="41" t="e">
        <v>#N/A</v>
      </c>
      <c r="N243" s="29">
        <v>-4.0947978592643253</v>
      </c>
      <c r="O243" s="41">
        <v>0.83704677020304807</v>
      </c>
      <c r="P243" s="43" t="e">
        <v>#N/A</v>
      </c>
      <c r="Q243" s="29">
        <v>15.168601873075797</v>
      </c>
      <c r="R243" s="44" t="e">
        <v>#N/A</v>
      </c>
      <c r="S243" s="44">
        <v>1484933000</v>
      </c>
      <c r="T243" s="44">
        <v>4627106304</v>
      </c>
      <c r="U243" s="29">
        <v>3.2818863343966864</v>
      </c>
      <c r="V243" s="29">
        <v>3.5652606125683013</v>
      </c>
      <c r="W243" s="29">
        <v>-2.9865533860879285</v>
      </c>
      <c r="X243" s="29">
        <v>11.741435211174396</v>
      </c>
      <c r="Y243" s="29">
        <v>1.0992750910337887</v>
      </c>
      <c r="Z243" t="s">
        <v>77</v>
      </c>
      <c r="AA243" t="s">
        <v>97</v>
      </c>
      <c r="AB243" t="s">
        <v>97</v>
      </c>
    </row>
    <row r="244" spans="4:28" x14ac:dyDescent="0.25">
      <c r="D244" s="1" t="s">
        <v>3273</v>
      </c>
      <c r="E244" s="1" t="s">
        <v>3274</v>
      </c>
      <c r="F244" s="41" t="e">
        <v>#N/A</v>
      </c>
      <c r="G244" s="41" t="e">
        <v>#N/A</v>
      </c>
      <c r="H244" s="41">
        <v>1.120450553135432E-2</v>
      </c>
      <c r="I244" s="41">
        <v>-3.4204389886291098E-2</v>
      </c>
      <c r="J244" s="42">
        <v>-26.441277387475321</v>
      </c>
      <c r="K244" s="28">
        <v>8.4366009214354669</v>
      </c>
      <c r="L244" s="28">
        <v>3.4163643359389106</v>
      </c>
      <c r="M244" s="41" t="e">
        <v>#N/A</v>
      </c>
      <c r="N244" s="29">
        <v>10.605957020236829</v>
      </c>
      <c r="O244" s="41">
        <v>0.32922602852875632</v>
      </c>
      <c r="P244" s="43">
        <v>6.1062355673834664E-3</v>
      </c>
      <c r="Q244" s="29">
        <v>2.373290020907155</v>
      </c>
      <c r="R244" s="44" t="e">
        <v>#N/A</v>
      </c>
      <c r="S244" s="44">
        <v>9114678000</v>
      </c>
      <c r="T244" s="44">
        <v>4296523776</v>
      </c>
      <c r="U244" s="29">
        <v>23.248565317962537</v>
      </c>
      <c r="V244" s="29" t="e">
        <v>#N/A</v>
      </c>
      <c r="W244" s="29">
        <v>-22.00795455344409</v>
      </c>
      <c r="X244" s="29" t="e">
        <v>#N/A</v>
      </c>
      <c r="Y244" s="29">
        <v>0.98696179872355261</v>
      </c>
      <c r="Z244" t="s">
        <v>78</v>
      </c>
      <c r="AA244" t="s">
        <v>154</v>
      </c>
      <c r="AB244" t="s">
        <v>209</v>
      </c>
    </row>
    <row r="245" spans="4:28" x14ac:dyDescent="0.25">
      <c r="D245" s="1" t="s">
        <v>3291</v>
      </c>
      <c r="E245" s="1" t="s">
        <v>3292</v>
      </c>
      <c r="F245" s="41" t="e">
        <v>#N/A</v>
      </c>
      <c r="G245" s="41" t="e">
        <v>#N/A</v>
      </c>
      <c r="H245" s="41">
        <v>0.13969516766208168</v>
      </c>
      <c r="I245" s="41">
        <v>7.2150996262358533E-2</v>
      </c>
      <c r="J245" s="42">
        <v>4.672913475554533</v>
      </c>
      <c r="K245" s="28">
        <v>8.2901699424926925</v>
      </c>
      <c r="L245" s="28">
        <v>6.8014972433443184</v>
      </c>
      <c r="M245" s="41" t="e">
        <v>#N/A</v>
      </c>
      <c r="N245" s="29">
        <v>-7.3766643754561754</v>
      </c>
      <c r="O245" s="41">
        <v>0.72217006507226877</v>
      </c>
      <c r="P245" s="43">
        <v>7.3578220098914557E-3</v>
      </c>
      <c r="Q245" s="29">
        <v>-6.6880225379605616</v>
      </c>
      <c r="R245" s="44" t="e">
        <v>#N/A</v>
      </c>
      <c r="S245" s="44">
        <v>13385179000</v>
      </c>
      <c r="T245" s="44">
        <v>13537460224</v>
      </c>
      <c r="U245" s="29" t="e">
        <v>#N/A</v>
      </c>
      <c r="V245" s="29" t="e">
        <v>#N/A</v>
      </c>
      <c r="W245" s="29">
        <v>21.984589064377808</v>
      </c>
      <c r="X245" s="29">
        <v>11.379669607494771</v>
      </c>
      <c r="Y245" s="29">
        <v>0.43594083505262105</v>
      </c>
      <c r="Z245" t="s">
        <v>78</v>
      </c>
      <c r="AA245" t="s">
        <v>99</v>
      </c>
      <c r="AB245" t="s">
        <v>510</v>
      </c>
    </row>
    <row r="246" spans="4:28" x14ac:dyDescent="0.25">
      <c r="D246" s="1" t="s">
        <v>3297</v>
      </c>
      <c r="E246" s="1" t="s">
        <v>3298</v>
      </c>
      <c r="F246" s="41" t="e">
        <v>#N/A</v>
      </c>
      <c r="G246" s="41" t="e">
        <v>#N/A</v>
      </c>
      <c r="H246" s="41">
        <v>1.7333240620836278E-2</v>
      </c>
      <c r="I246" s="41">
        <v>-1.9145762224709366E-2</v>
      </c>
      <c r="J246" s="42">
        <v>-0.78001489895863796</v>
      </c>
      <c r="K246" s="28">
        <v>5.4341638278045696</v>
      </c>
      <c r="L246" s="28">
        <v>-0.15984768411252906</v>
      </c>
      <c r="M246" s="41" t="e">
        <v>#N/A</v>
      </c>
      <c r="N246" s="29">
        <v>-27.711946050096319</v>
      </c>
      <c r="O246" s="41">
        <v>0.75123540426568414</v>
      </c>
      <c r="P246" s="43">
        <v>3.16E-3</v>
      </c>
      <c r="Q246" s="29">
        <v>-2.1521500036745023</v>
      </c>
      <c r="R246" s="44" t="e">
        <v>#N/A</v>
      </c>
      <c r="S246" s="44">
        <v>11912819000</v>
      </c>
      <c r="T246" s="44">
        <v>2943996160</v>
      </c>
      <c r="U246" s="29" t="e">
        <v>#N/A</v>
      </c>
      <c r="V246" s="29" t="e">
        <v>#N/A</v>
      </c>
      <c r="W246" s="29">
        <v>-13.228957472553224</v>
      </c>
      <c r="X246" s="29" t="e">
        <v>#N/A</v>
      </c>
      <c r="Y246" s="29">
        <v>0.2501522023551439</v>
      </c>
      <c r="Z246" t="s">
        <v>78</v>
      </c>
      <c r="AA246" t="s">
        <v>87</v>
      </c>
      <c r="AB246" t="s">
        <v>247</v>
      </c>
    </row>
    <row r="247" spans="4:28" x14ac:dyDescent="0.25">
      <c r="D247" s="1" t="s">
        <v>3299</v>
      </c>
      <c r="E247" s="1" t="s">
        <v>3300</v>
      </c>
      <c r="F247" s="41" t="e">
        <v>#N/A</v>
      </c>
      <c r="G247" s="41" t="e">
        <v>#N/A</v>
      </c>
      <c r="H247" s="41">
        <v>-0.67110416977585685</v>
      </c>
      <c r="I247" s="41">
        <v>-2.3001902168845483</v>
      </c>
      <c r="J247" s="42" t="e">
        <v>#N/A</v>
      </c>
      <c r="K247" s="28">
        <v>-11.283573905950565</v>
      </c>
      <c r="L247" s="28">
        <v>-43.046254056789344</v>
      </c>
      <c r="M247" s="41" t="e">
        <v>#N/A</v>
      </c>
      <c r="N247" s="29" t="e">
        <v>#N/A</v>
      </c>
      <c r="O247" s="41">
        <v>4.7277999976902206E-2</v>
      </c>
      <c r="P247" s="43" t="e">
        <v>#N/A</v>
      </c>
      <c r="Q247" s="29" t="e">
        <v>#N/A</v>
      </c>
      <c r="R247" s="44" t="e">
        <v>#N/A</v>
      </c>
      <c r="S247" s="44">
        <v>536229999.9999994</v>
      </c>
      <c r="T247" s="44">
        <v>3574067200</v>
      </c>
      <c r="U247" s="29" t="e">
        <v>#N/A</v>
      </c>
      <c r="V247" s="29" t="e">
        <v>#N/A</v>
      </c>
      <c r="W247" s="29" t="e">
        <v>#N/A</v>
      </c>
      <c r="X247" s="29" t="e">
        <v>#N/A</v>
      </c>
      <c r="Y247" s="29">
        <v>17.733455557519044</v>
      </c>
      <c r="Z247" t="s">
        <v>77</v>
      </c>
      <c r="AA247" t="s">
        <v>83</v>
      </c>
      <c r="AB247" t="s">
        <v>241</v>
      </c>
    </row>
    <row r="248" spans="4:28" x14ac:dyDescent="0.25">
      <c r="D248" s="1" t="s">
        <v>3344</v>
      </c>
      <c r="E248" s="1" t="s">
        <v>3345</v>
      </c>
      <c r="F248" s="41" t="e">
        <v>#N/A</v>
      </c>
      <c r="G248" s="41" t="e">
        <v>#N/A</v>
      </c>
      <c r="H248" s="41">
        <v>3.0247256398823474E-2</v>
      </c>
      <c r="I248" s="41">
        <v>0.21916003526381558</v>
      </c>
      <c r="J248" s="42">
        <v>5.8027365721555837</v>
      </c>
      <c r="K248" s="28">
        <v>2.0649619631404463</v>
      </c>
      <c r="L248" s="28">
        <v>4.9493059619616355</v>
      </c>
      <c r="M248" s="41" t="e">
        <v>#N/A</v>
      </c>
      <c r="N248" s="29">
        <v>-2.255561747408577</v>
      </c>
      <c r="O248" s="41">
        <v>0.51967240161665751</v>
      </c>
      <c r="P248" s="43">
        <v>4.9871061528436083E-3</v>
      </c>
      <c r="Q248" s="29">
        <v>-7.3104264154814053E-2</v>
      </c>
      <c r="R248" s="44" t="e">
        <v>#N/A</v>
      </c>
      <c r="S248" s="44">
        <v>2315121000</v>
      </c>
      <c r="T248" s="44">
        <v>7488454144</v>
      </c>
      <c r="U248" s="29">
        <v>7.6567106223518246</v>
      </c>
      <c r="V248" s="29">
        <v>11.400558443145401</v>
      </c>
      <c r="W248" s="29">
        <v>6.5358349078247358</v>
      </c>
      <c r="X248" s="29">
        <v>21.370383825069077</v>
      </c>
      <c r="Y248" s="29">
        <v>1.8361262629265931</v>
      </c>
      <c r="Z248" t="s">
        <v>77</v>
      </c>
      <c r="AA248" t="s">
        <v>97</v>
      </c>
      <c r="AB248" t="s">
        <v>97</v>
      </c>
    </row>
    <row r="249" spans="4:28" x14ac:dyDescent="0.25">
      <c r="D249" s="1" t="s">
        <v>3346</v>
      </c>
      <c r="E249" s="1" t="s">
        <v>3347</v>
      </c>
      <c r="F249" s="41" t="e">
        <v>#N/A</v>
      </c>
      <c r="G249" s="41" t="e">
        <v>#N/A</v>
      </c>
      <c r="H249" s="41" t="e">
        <v>#N/A</v>
      </c>
      <c r="I249" s="41" t="e">
        <v>#N/A</v>
      </c>
      <c r="J249" s="42">
        <v>15.02669019708995</v>
      </c>
      <c r="K249" s="28">
        <v>9.6566094449899769</v>
      </c>
      <c r="L249" s="28">
        <v>8.9987332490865199</v>
      </c>
      <c r="M249" s="41" t="e">
        <v>#N/A</v>
      </c>
      <c r="N249" s="29" t="e">
        <v>#N/A</v>
      </c>
      <c r="O249" s="41">
        <v>0.51236277200079006</v>
      </c>
      <c r="P249" s="43" t="e">
        <v>#N/A</v>
      </c>
      <c r="Q249" s="29">
        <v>7.1714975105792789</v>
      </c>
      <c r="R249" s="44" t="e">
        <v>#N/A</v>
      </c>
      <c r="S249" s="44" t="e">
        <v>#N/A</v>
      </c>
      <c r="T249" s="44">
        <v>45457059840</v>
      </c>
      <c r="U249" s="29" t="e">
        <v>#N/A</v>
      </c>
      <c r="V249" s="29" t="e">
        <v>#N/A</v>
      </c>
      <c r="W249" s="29">
        <v>4.6894057985779316</v>
      </c>
      <c r="X249" s="29">
        <v>28.793175739346701</v>
      </c>
      <c r="Y249" s="29">
        <v>4.786915041650925</v>
      </c>
      <c r="Z249" t="s">
        <v>74</v>
      </c>
      <c r="AA249" t="s">
        <v>102</v>
      </c>
      <c r="AB249" t="s">
        <v>258</v>
      </c>
    </row>
    <row r="250" spans="4:28" x14ac:dyDescent="0.25">
      <c r="D250" s="1" t="s">
        <v>3354</v>
      </c>
      <c r="E250" s="1" t="s">
        <v>3355</v>
      </c>
      <c r="F250" s="41" t="e">
        <v>#N/A</v>
      </c>
      <c r="G250" s="41" t="e">
        <v>#N/A</v>
      </c>
      <c r="H250" s="41">
        <v>6.1075974091550411E-2</v>
      </c>
      <c r="I250" s="41">
        <v>8.2598540457078012E-2</v>
      </c>
      <c r="J250" s="42">
        <v>7.9987327808649908</v>
      </c>
      <c r="K250" s="28">
        <v>18.891134348125135</v>
      </c>
      <c r="L250" s="28">
        <v>18.826018649171555</v>
      </c>
      <c r="M250" s="41" t="e">
        <v>#N/A</v>
      </c>
      <c r="N250" s="29">
        <v>1.2227218181410753</v>
      </c>
      <c r="O250" s="41">
        <v>0.32320626792035334</v>
      </c>
      <c r="P250" s="43">
        <v>1.6179543221721295E-2</v>
      </c>
      <c r="Q250" s="29">
        <v>4.2679264140606819</v>
      </c>
      <c r="R250" s="44" t="e">
        <v>#N/A</v>
      </c>
      <c r="S250" s="44">
        <v>13233321000</v>
      </c>
      <c r="T250" s="44">
        <v>24491075584</v>
      </c>
      <c r="U250" s="29">
        <v>7.5662343862967676</v>
      </c>
      <c r="V250" s="29">
        <v>26.874895896173378</v>
      </c>
      <c r="W250" s="29">
        <v>14.148745685403053</v>
      </c>
      <c r="X250" s="29">
        <v>37.342033587841257</v>
      </c>
      <c r="Y250" s="29">
        <v>2.9047044603651995</v>
      </c>
      <c r="Z250" t="s">
        <v>71</v>
      </c>
      <c r="AA250" t="s">
        <v>76</v>
      </c>
      <c r="AB250" t="s">
        <v>166</v>
      </c>
    </row>
    <row r="251" spans="4:28" x14ac:dyDescent="0.25">
      <c r="D251" s="1" t="s">
        <v>3386</v>
      </c>
      <c r="E251" s="1" t="s">
        <v>3387</v>
      </c>
      <c r="F251" s="41" t="e">
        <v>#N/A</v>
      </c>
      <c r="G251" s="41" t="e">
        <v>#N/A</v>
      </c>
      <c r="H251" s="41">
        <v>0.20739978432332234</v>
      </c>
      <c r="I251" s="41">
        <v>0.2303681739560168</v>
      </c>
      <c r="J251" s="42">
        <v>11.573194157025714</v>
      </c>
      <c r="K251" s="28">
        <v>14.587296589729737</v>
      </c>
      <c r="L251" s="28">
        <v>16.937379237895652</v>
      </c>
      <c r="M251" s="41" t="e">
        <v>#N/A</v>
      </c>
      <c r="N251" s="29">
        <v>-1.7701022119553178</v>
      </c>
      <c r="O251" s="41">
        <v>0.83027442939507157</v>
      </c>
      <c r="P251" s="43">
        <v>2.0822488287350338E-2</v>
      </c>
      <c r="Q251" s="29">
        <v>3.874743661222368</v>
      </c>
      <c r="R251" s="44" t="e">
        <v>#N/A</v>
      </c>
      <c r="S251" s="44">
        <v>202350000000</v>
      </c>
      <c r="T251" s="44">
        <v>970743087104</v>
      </c>
      <c r="U251" s="29">
        <v>13.604270230435747</v>
      </c>
      <c r="V251" s="29">
        <v>18.445073197554436</v>
      </c>
      <c r="W251" s="29">
        <v>1.8359131511477507</v>
      </c>
      <c r="X251" s="29">
        <v>27.808487890401139</v>
      </c>
      <c r="Y251" s="29">
        <v>3.0382251592844653</v>
      </c>
      <c r="Z251" t="s">
        <v>78</v>
      </c>
      <c r="AA251" t="s">
        <v>154</v>
      </c>
      <c r="AB251" t="s">
        <v>343</v>
      </c>
    </row>
    <row r="252" spans="4:28" x14ac:dyDescent="0.25">
      <c r="D252" s="1" t="s">
        <v>3410</v>
      </c>
      <c r="E252" s="1" t="s">
        <v>3411</v>
      </c>
      <c r="F252" s="41" t="e">
        <v>#N/A</v>
      </c>
      <c r="G252" s="41" t="e">
        <v>#N/A</v>
      </c>
      <c r="H252" s="41">
        <v>0.19027275533036109</v>
      </c>
      <c r="I252" s="41">
        <v>0.2447172156619018</v>
      </c>
      <c r="J252" s="42">
        <v>13.985838711698728</v>
      </c>
      <c r="K252" s="28">
        <v>9.74682511951249</v>
      </c>
      <c r="L252" s="28">
        <v>9.5256330477239004</v>
      </c>
      <c r="M252" s="41" t="e">
        <v>#N/A</v>
      </c>
      <c r="N252" s="29">
        <v>-1.0020100502512563</v>
      </c>
      <c r="O252" s="41">
        <v>0.61672397395566614</v>
      </c>
      <c r="P252" s="43">
        <v>3.5842293906810036E-3</v>
      </c>
      <c r="Q252" s="29">
        <v>8.4305737531577343</v>
      </c>
      <c r="R252" s="44" t="e">
        <v>#N/A</v>
      </c>
      <c r="S252" s="44">
        <v>6436000000</v>
      </c>
      <c r="T252" s="44">
        <v>8395442176</v>
      </c>
      <c r="U252" s="29">
        <v>3.216805113567839</v>
      </c>
      <c r="V252" s="29">
        <v>4.0644077307936506</v>
      </c>
      <c r="W252" s="29">
        <v>9.8863166775505409</v>
      </c>
      <c r="X252" s="29">
        <v>7.4161444894950233</v>
      </c>
      <c r="Y252" s="29">
        <v>0.98378136227758006</v>
      </c>
      <c r="Z252" t="s">
        <v>74</v>
      </c>
      <c r="AA252" t="s">
        <v>188</v>
      </c>
      <c r="AB252" t="s">
        <v>278</v>
      </c>
    </row>
    <row r="253" spans="4:28" x14ac:dyDescent="0.25">
      <c r="D253" s="1" t="s">
        <v>3436</v>
      </c>
      <c r="E253" s="1" t="s">
        <v>3437</v>
      </c>
      <c r="F253" s="41" t="e">
        <v>#N/A</v>
      </c>
      <c r="G253" s="41" t="e">
        <v>#N/A</v>
      </c>
      <c r="H253" s="41">
        <v>6.4733579294925778E-2</v>
      </c>
      <c r="I253" s="41">
        <v>2.281286185229792E-2</v>
      </c>
      <c r="J253" s="42">
        <v>2.1477586083527687</v>
      </c>
      <c r="K253" s="28">
        <v>10.136622537629325</v>
      </c>
      <c r="L253" s="28">
        <v>7.6116845941796889</v>
      </c>
      <c r="M253" s="41" t="e">
        <v>#N/A</v>
      </c>
      <c r="N253" s="29">
        <v>1.6365220556860194</v>
      </c>
      <c r="O253" s="41">
        <v>0.48150889326581919</v>
      </c>
      <c r="P253" s="43" t="e">
        <v>#N/A</v>
      </c>
      <c r="Q253" s="29">
        <v>2.7397129188032077</v>
      </c>
      <c r="R253" s="44" t="e">
        <v>#N/A</v>
      </c>
      <c r="S253" s="44">
        <v>2539883000000</v>
      </c>
      <c r="T253" s="44">
        <v>1171331612672</v>
      </c>
      <c r="U253" s="29">
        <v>5.8481588065252481</v>
      </c>
      <c r="V253" s="29">
        <v>33.824990726450586</v>
      </c>
      <c r="W253" s="29">
        <v>2.1904983799993141</v>
      </c>
      <c r="X253" s="29">
        <v>28.117621807254775</v>
      </c>
      <c r="Y253" s="29">
        <v>0.60481389204871516</v>
      </c>
      <c r="Z253" t="s">
        <v>77</v>
      </c>
      <c r="AA253" t="s">
        <v>177</v>
      </c>
      <c r="AB253" t="s">
        <v>178</v>
      </c>
    </row>
    <row r="254" spans="4:28" x14ac:dyDescent="0.25">
      <c r="D254" s="1" t="s">
        <v>3448</v>
      </c>
      <c r="E254" s="1" t="s">
        <v>3449</v>
      </c>
      <c r="F254" s="41" t="e">
        <v>#N/A</v>
      </c>
      <c r="G254" s="41" t="e">
        <v>#N/A</v>
      </c>
      <c r="H254" s="41">
        <v>3.9804102178715356E-2</v>
      </c>
      <c r="I254" s="41">
        <v>3.6760296978775912E-2</v>
      </c>
      <c r="J254" s="42">
        <v>6.5774099375191044</v>
      </c>
      <c r="K254" s="28">
        <v>66.404550660144125</v>
      </c>
      <c r="L254" s="28">
        <v>54.464228510681814</v>
      </c>
      <c r="M254" s="41" t="e">
        <v>#N/A</v>
      </c>
      <c r="N254" s="29">
        <v>10.132772142890605</v>
      </c>
      <c r="O254" s="41">
        <v>0.4472766839132043</v>
      </c>
      <c r="P254" s="43">
        <v>7.0028758948161877E-3</v>
      </c>
      <c r="Q254" s="29" t="e">
        <v>#N/A</v>
      </c>
      <c r="R254" s="44" t="e">
        <v>#N/A</v>
      </c>
      <c r="S254" s="44">
        <v>356561238000</v>
      </c>
      <c r="T254" s="44">
        <v>329285795840</v>
      </c>
      <c r="U254" s="29">
        <v>29.487993622199991</v>
      </c>
      <c r="V254" s="29">
        <v>41.482416240904705</v>
      </c>
      <c r="W254" s="29">
        <v>1.5991215128388327</v>
      </c>
      <c r="X254" s="29">
        <v>26.063835738803924</v>
      </c>
      <c r="Y254" s="29">
        <v>1.7138246100078385</v>
      </c>
      <c r="Z254" t="s">
        <v>66</v>
      </c>
      <c r="AA254" t="s">
        <v>202</v>
      </c>
      <c r="AB254" t="s">
        <v>3450</v>
      </c>
    </row>
    <row r="255" spans="4:28" x14ac:dyDescent="0.25">
      <c r="D255" s="1" t="s">
        <v>3481</v>
      </c>
      <c r="E255" s="1" t="s">
        <v>3482</v>
      </c>
      <c r="F255" s="41" t="e">
        <v>#N/A</v>
      </c>
      <c r="G255" s="41" t="e">
        <v>#N/A</v>
      </c>
      <c r="H255" s="41">
        <v>0.10462830030156042</v>
      </c>
      <c r="I255" s="41">
        <v>0.11679741003611008</v>
      </c>
      <c r="J255" s="42">
        <v>9.206813103549587</v>
      </c>
      <c r="K255" s="28">
        <v>9.1017846547475898</v>
      </c>
      <c r="L255" s="28">
        <v>10.479848800377999</v>
      </c>
      <c r="M255" s="41" t="e">
        <v>#N/A</v>
      </c>
      <c r="N255" s="29">
        <v>-0.3560991901143859</v>
      </c>
      <c r="O255" s="41">
        <v>0.55530969864967827</v>
      </c>
      <c r="P255" s="43">
        <v>8.2149067578101576E-3</v>
      </c>
      <c r="Q255" s="29">
        <v>8.5474712847507774</v>
      </c>
      <c r="R255" s="44" t="e">
        <v>#N/A</v>
      </c>
      <c r="S255" s="44">
        <v>64248000000</v>
      </c>
      <c r="T255" s="44">
        <v>32964999168</v>
      </c>
      <c r="U255" s="29">
        <v>2.5134841085413711</v>
      </c>
      <c r="V255" s="29">
        <v>4.011726968017058</v>
      </c>
      <c r="W255" s="29">
        <v>-4.6473533707446686</v>
      </c>
      <c r="X255" s="29">
        <v>5.3781173571195717</v>
      </c>
      <c r="Y255" s="29">
        <v>0.48220613405057444</v>
      </c>
      <c r="Z255" t="s">
        <v>78</v>
      </c>
      <c r="AA255" t="s">
        <v>524</v>
      </c>
      <c r="AB255" t="s">
        <v>2156</v>
      </c>
    </row>
    <row r="256" spans="4:28" x14ac:dyDescent="0.25">
      <c r="D256" s="1" t="s">
        <v>3492</v>
      </c>
      <c r="E256" s="1" t="s">
        <v>3493</v>
      </c>
      <c r="F256" s="41" t="e">
        <v>#N/A</v>
      </c>
      <c r="G256" s="41" t="e">
        <v>#N/A</v>
      </c>
      <c r="H256" s="41">
        <v>0.26710130509374025</v>
      </c>
      <c r="I256" s="41">
        <v>0.24137005528711372</v>
      </c>
      <c r="J256" s="42">
        <v>13.990753757695265</v>
      </c>
      <c r="K256" s="28">
        <v>24.733335813486768</v>
      </c>
      <c r="L256" s="28">
        <v>23.829550492916024</v>
      </c>
      <c r="M256" s="41" t="e">
        <v>#N/A</v>
      </c>
      <c r="N256" s="29">
        <v>-1.3584020056436839</v>
      </c>
      <c r="O256" s="41">
        <v>0.84395998256585947</v>
      </c>
      <c r="P256" s="43">
        <v>0</v>
      </c>
      <c r="Q256" s="29">
        <v>7.7598135622069533</v>
      </c>
      <c r="R256" s="44" t="e">
        <v>#N/A</v>
      </c>
      <c r="S256" s="44">
        <v>6151343000</v>
      </c>
      <c r="T256" s="44">
        <v>11073687552</v>
      </c>
      <c r="U256" s="29">
        <v>5.622539977340324</v>
      </c>
      <c r="V256" s="29">
        <v>6.0630729429196837</v>
      </c>
      <c r="W256" s="29">
        <v>3.3551876757882373</v>
      </c>
      <c r="X256" s="29">
        <v>8.6109173552487324</v>
      </c>
      <c r="Y256" s="29">
        <v>1.1310092628096495</v>
      </c>
      <c r="Z256" t="s">
        <v>78</v>
      </c>
      <c r="AA256" t="s">
        <v>524</v>
      </c>
      <c r="AB256" t="s">
        <v>525</v>
      </c>
    </row>
    <row r="257" spans="4:28" x14ac:dyDescent="0.25">
      <c r="D257" s="1" t="s">
        <v>3507</v>
      </c>
      <c r="E257" s="1" t="s">
        <v>3508</v>
      </c>
      <c r="F257" s="41" t="e">
        <v>#N/A</v>
      </c>
      <c r="G257" s="41" t="e">
        <v>#N/A</v>
      </c>
      <c r="H257" s="41" t="e">
        <v>#N/A</v>
      </c>
      <c r="I257" s="41" t="e">
        <v>#N/A</v>
      </c>
      <c r="J257" s="42">
        <v>4.3657409612728051</v>
      </c>
      <c r="K257" s="28" t="e">
        <v>#N/A</v>
      </c>
      <c r="L257" s="28" t="e">
        <v>#N/A</v>
      </c>
      <c r="M257" s="41">
        <v>-7.1155027943263463E-2</v>
      </c>
      <c r="N257" s="29" t="e">
        <v>#N/A</v>
      </c>
      <c r="O257" s="41">
        <v>4.6996167743182618E-2</v>
      </c>
      <c r="P257" s="43" t="e">
        <v>#N/A</v>
      </c>
      <c r="Q257" s="29">
        <v>-1.2833248543833795</v>
      </c>
      <c r="R257" s="44">
        <v>-130544000000</v>
      </c>
      <c r="S257" s="44">
        <v>-130544000000</v>
      </c>
      <c r="T257" s="44">
        <v>73560670208</v>
      </c>
      <c r="U257" s="29" t="e">
        <v>#N/A</v>
      </c>
      <c r="V257" s="29" t="e">
        <v>#N/A</v>
      </c>
      <c r="W257" s="29" t="e">
        <v>#N/A</v>
      </c>
      <c r="X257" s="29">
        <v>6.5349881309490501</v>
      </c>
      <c r="Y257" s="29">
        <v>0.29034985541547925</v>
      </c>
      <c r="Z257" t="s">
        <v>66</v>
      </c>
      <c r="AA257" t="s">
        <v>67</v>
      </c>
      <c r="AB257" t="s">
        <v>68</v>
      </c>
    </row>
    <row r="258" spans="4:28" x14ac:dyDescent="0.25">
      <c r="D258" s="1" t="s">
        <v>3523</v>
      </c>
      <c r="E258" s="1" t="s">
        <v>3524</v>
      </c>
      <c r="F258" s="41" t="e">
        <v>#N/A</v>
      </c>
      <c r="G258" s="41" t="e">
        <v>#N/A</v>
      </c>
      <c r="H258" s="41">
        <v>8.7170490997585896E-3</v>
      </c>
      <c r="I258" s="41">
        <v>3.324121435535915E-2</v>
      </c>
      <c r="J258" s="42">
        <v>8.8377051995192222</v>
      </c>
      <c r="K258" s="28">
        <v>11.91672471515092</v>
      </c>
      <c r="L258" s="28">
        <v>17.457512588398252</v>
      </c>
      <c r="M258" s="41" t="e">
        <v>#N/A</v>
      </c>
      <c r="N258" s="29">
        <v>5.6717167778347868</v>
      </c>
      <c r="O258" s="41">
        <v>0.30633298237695711</v>
      </c>
      <c r="P258" s="43">
        <v>1.2450162864111641E-2</v>
      </c>
      <c r="Q258" s="29">
        <v>1.7921319663901094</v>
      </c>
      <c r="R258" s="44" t="e">
        <v>#N/A</v>
      </c>
      <c r="S258" s="44">
        <v>2526081000000</v>
      </c>
      <c r="T258" s="44">
        <v>1451321458688</v>
      </c>
      <c r="U258" s="29">
        <v>12.079735079273474</v>
      </c>
      <c r="V258" s="29">
        <v>35.047343797642014</v>
      </c>
      <c r="W258" s="29">
        <v>1.9259000018691799</v>
      </c>
      <c r="X258" s="29">
        <v>17.153018632144924</v>
      </c>
      <c r="Y258" s="29">
        <v>1.4230426494064152</v>
      </c>
      <c r="Z258" t="s">
        <v>78</v>
      </c>
      <c r="AA258" t="s">
        <v>104</v>
      </c>
      <c r="AB258" t="s">
        <v>261</v>
      </c>
    </row>
    <row r="259" spans="4:28" x14ac:dyDescent="0.25">
      <c r="D259" s="1" t="s">
        <v>3535</v>
      </c>
      <c r="E259" s="1" t="s">
        <v>3536</v>
      </c>
      <c r="F259" s="41" t="e">
        <v>#N/A</v>
      </c>
      <c r="G259" s="41" t="e">
        <v>#N/A</v>
      </c>
      <c r="H259" s="41">
        <v>0.13993840996733475</v>
      </c>
      <c r="I259" s="41">
        <v>0.17192046556741028</v>
      </c>
      <c r="J259" s="42">
        <v>8.8679640579170353</v>
      </c>
      <c r="K259" s="28">
        <v>14.344527757218463</v>
      </c>
      <c r="L259" s="28">
        <v>15.356515963755397</v>
      </c>
      <c r="M259" s="41" t="e">
        <v>#N/A</v>
      </c>
      <c r="N259" s="29">
        <v>-2.4073215940685819</v>
      </c>
      <c r="O259" s="41">
        <v>0.76155967860752771</v>
      </c>
      <c r="P259" s="43">
        <v>1.5483383685800604E-2</v>
      </c>
      <c r="Q259" s="29">
        <v>4.7365183844183285</v>
      </c>
      <c r="R259" s="44" t="e">
        <v>#N/A</v>
      </c>
      <c r="S259" s="44">
        <v>57736000000</v>
      </c>
      <c r="T259" s="44">
        <v>103488978944</v>
      </c>
      <c r="U259" s="29">
        <v>5.5938352598084649</v>
      </c>
      <c r="V259" s="29">
        <v>7.2968949167842032</v>
      </c>
      <c r="W259" s="29">
        <v>4.6971185237322581</v>
      </c>
      <c r="X259" s="29">
        <v>13.40965426992971</v>
      </c>
      <c r="Y259" s="29">
        <v>1.1724856339362133</v>
      </c>
      <c r="Z259" t="s">
        <v>78</v>
      </c>
      <c r="AA259" t="s">
        <v>99</v>
      </c>
      <c r="AB259" t="s">
        <v>510</v>
      </c>
    </row>
    <row r="260" spans="4:28" x14ac:dyDescent="0.25">
      <c r="D260" s="1" t="s">
        <v>3539</v>
      </c>
      <c r="E260" s="1" t="s">
        <v>3540</v>
      </c>
      <c r="F260" s="41" t="e">
        <v>#N/A</v>
      </c>
      <c r="G260" s="41" t="e">
        <v>#N/A</v>
      </c>
      <c r="H260" s="41">
        <v>3.2240559156299517E-2</v>
      </c>
      <c r="I260" s="41">
        <v>3.3176204715124349E-2</v>
      </c>
      <c r="J260" s="42">
        <v>5.5894454123412212</v>
      </c>
      <c r="K260" s="28">
        <v>63.545836438392485</v>
      </c>
      <c r="L260" s="28">
        <v>65.457656502673359</v>
      </c>
      <c r="M260" s="41" t="e">
        <v>#N/A</v>
      </c>
      <c r="N260" s="29">
        <v>10.571275737997786</v>
      </c>
      <c r="O260" s="41">
        <v>0.51448234051446617</v>
      </c>
      <c r="P260" s="43">
        <v>4.1113751214771621E-3</v>
      </c>
      <c r="Q260" s="29">
        <v>1.7292330563299383</v>
      </c>
      <c r="R260" s="44" t="e">
        <v>#N/A</v>
      </c>
      <c r="S260" s="44">
        <v>433243378000</v>
      </c>
      <c r="T260" s="44">
        <v>283128725504</v>
      </c>
      <c r="U260" s="29">
        <v>26.601162555832104</v>
      </c>
      <c r="V260" s="29">
        <v>33.357110640422924</v>
      </c>
      <c r="W260" s="29">
        <v>3.562503586326319</v>
      </c>
      <c r="X260" s="29">
        <v>20.445455799200111</v>
      </c>
      <c r="Y260" s="29">
        <v>1.145927093107961</v>
      </c>
      <c r="Z260" t="s">
        <v>66</v>
      </c>
      <c r="AA260" t="s">
        <v>202</v>
      </c>
      <c r="AB260" t="s">
        <v>203</v>
      </c>
    </row>
    <row r="261" spans="4:28" x14ac:dyDescent="0.25">
      <c r="D261" s="1" t="s">
        <v>3549</v>
      </c>
      <c r="E261" s="1" t="s">
        <v>3550</v>
      </c>
      <c r="F261" s="41" t="e">
        <v>#N/A</v>
      </c>
      <c r="G261" s="41" t="e">
        <v>#N/A</v>
      </c>
      <c r="H261" s="41">
        <v>1.0870891908619977E-2</v>
      </c>
      <c r="I261" s="41">
        <v>-1.6883349970441764E-2</v>
      </c>
      <c r="J261" s="42">
        <v>-11.391829779448617</v>
      </c>
      <c r="K261" s="28">
        <v>13.582285466408985</v>
      </c>
      <c r="L261" s="28">
        <v>6.6633953090532572</v>
      </c>
      <c r="M261" s="41" t="e">
        <v>#N/A</v>
      </c>
      <c r="N261" s="29">
        <v>25.041131244341752</v>
      </c>
      <c r="O261" s="41">
        <v>0.1101472996842431</v>
      </c>
      <c r="P261" s="43">
        <v>6.9807051071894069E-3</v>
      </c>
      <c r="Q261" s="29">
        <v>3.5575444212191529</v>
      </c>
      <c r="R261" s="44" t="e">
        <v>#N/A</v>
      </c>
      <c r="S261" s="44">
        <v>4323668000000</v>
      </c>
      <c r="T261" s="44">
        <v>398314504192</v>
      </c>
      <c r="U261" s="29">
        <v>28.645388302403827</v>
      </c>
      <c r="V261" s="29" t="e">
        <v>#N/A</v>
      </c>
      <c r="W261" s="29">
        <v>-77.064981759247019</v>
      </c>
      <c r="X261" s="29" t="e">
        <v>#N/A</v>
      </c>
      <c r="Y261" s="29">
        <v>0.81889807162534434</v>
      </c>
      <c r="Z261" t="s">
        <v>82</v>
      </c>
      <c r="AA261" t="s">
        <v>89</v>
      </c>
      <c r="AB261" t="s">
        <v>161</v>
      </c>
    </row>
    <row r="262" spans="4:28" x14ac:dyDescent="0.25">
      <c r="D262" s="1" t="s">
        <v>3555</v>
      </c>
      <c r="E262" s="1" t="s">
        <v>3556</v>
      </c>
      <c r="F262" s="41" t="e">
        <v>#N/A</v>
      </c>
      <c r="G262" s="41" t="e">
        <v>#N/A</v>
      </c>
      <c r="H262" s="41">
        <v>2.2386138434820235E-2</v>
      </c>
      <c r="I262" s="41">
        <v>-7.9034484517706838E-3</v>
      </c>
      <c r="J262" s="42">
        <v>1.0253584680231589</v>
      </c>
      <c r="K262" s="28">
        <v>13.738921245335314</v>
      </c>
      <c r="L262" s="28">
        <v>6.934059805399146</v>
      </c>
      <c r="M262" s="41" t="e">
        <v>#N/A</v>
      </c>
      <c r="N262" s="29">
        <v>17.322115419704698</v>
      </c>
      <c r="O262" s="41">
        <v>0.20967550580237451</v>
      </c>
      <c r="P262" s="43">
        <v>4.8515349331856835E-3</v>
      </c>
      <c r="Q262" s="29">
        <v>5.9462379366512348</v>
      </c>
      <c r="R262" s="44" t="e">
        <v>#N/A</v>
      </c>
      <c r="S262" s="44">
        <v>6586492000000</v>
      </c>
      <c r="T262" s="44">
        <v>1375243862016</v>
      </c>
      <c r="U262" s="29">
        <v>22.526894754570733</v>
      </c>
      <c r="V262" s="29" t="e">
        <v>#N/A</v>
      </c>
      <c r="W262" s="29">
        <v>-25.298931310260389</v>
      </c>
      <c r="X262" s="29">
        <v>38.177187217906017</v>
      </c>
      <c r="Y262" s="29">
        <v>0.73793420208454807</v>
      </c>
      <c r="Z262" t="s">
        <v>82</v>
      </c>
      <c r="AA262" t="s">
        <v>89</v>
      </c>
      <c r="AB262" t="s">
        <v>161</v>
      </c>
    </row>
    <row r="263" spans="4:28" x14ac:dyDescent="0.25">
      <c r="D263" s="1" t="s">
        <v>3557</v>
      </c>
      <c r="E263" s="1" t="s">
        <v>3558</v>
      </c>
      <c r="F263" s="41" t="e">
        <v>#N/A</v>
      </c>
      <c r="G263" s="41" t="e">
        <v>#N/A</v>
      </c>
      <c r="H263" s="41">
        <v>0.17024862758622808</v>
      </c>
      <c r="I263" s="41">
        <v>6.1961206896551727E-2</v>
      </c>
      <c r="J263" s="42">
        <v>4.5444319460067497</v>
      </c>
      <c r="K263" s="28">
        <v>7.2286626342092664</v>
      </c>
      <c r="L263" s="28">
        <v>4.6240708976558036</v>
      </c>
      <c r="M263" s="41" t="e">
        <v>#N/A</v>
      </c>
      <c r="N263" s="29">
        <v>-2.4049459041731067</v>
      </c>
      <c r="O263" s="41">
        <v>0.75870226427847243</v>
      </c>
      <c r="P263" s="43" t="e">
        <v>#N/A</v>
      </c>
      <c r="Q263" s="29">
        <v>1.5936544263460859</v>
      </c>
      <c r="R263" s="44" t="e">
        <v>#N/A</v>
      </c>
      <c r="S263" s="44">
        <v>7424000000</v>
      </c>
      <c r="T263" s="44">
        <v>9310804992</v>
      </c>
      <c r="U263" s="29">
        <v>11.985788241112829</v>
      </c>
      <c r="V263" s="29">
        <v>16.858271721739129</v>
      </c>
      <c r="W263" s="29">
        <v>-2.2661842899866849</v>
      </c>
      <c r="X263" s="29">
        <v>23.139605374241405</v>
      </c>
      <c r="Y263" s="29">
        <v>1.0356379857461022</v>
      </c>
      <c r="Z263" t="s">
        <v>78</v>
      </c>
      <c r="AA263" t="s">
        <v>92</v>
      </c>
      <c r="AB263" t="s">
        <v>107</v>
      </c>
    </row>
    <row r="264" spans="4:28" x14ac:dyDescent="0.25">
      <c r="D264" s="1" t="s">
        <v>3559</v>
      </c>
      <c r="E264" s="1" t="s">
        <v>3560</v>
      </c>
      <c r="F264" s="41" t="e">
        <v>#N/A</v>
      </c>
      <c r="G264" s="41" t="e">
        <v>#N/A</v>
      </c>
      <c r="H264" s="41">
        <v>7.6829978423652454E-2</v>
      </c>
      <c r="I264" s="41">
        <v>8.6080654153503064E-2</v>
      </c>
      <c r="J264" s="42">
        <v>11.02780280602394</v>
      </c>
      <c r="K264" s="28">
        <v>5.31502025211174</v>
      </c>
      <c r="L264" s="28">
        <v>5.7465992940617658</v>
      </c>
      <c r="M264" s="41" t="e">
        <v>#N/A</v>
      </c>
      <c r="N264" s="29">
        <v>3.0437508906940289</v>
      </c>
      <c r="O264" s="41">
        <v>0.39608455792608505</v>
      </c>
      <c r="P264" s="43">
        <v>6.8588225687923575E-3</v>
      </c>
      <c r="Q264" s="29">
        <v>1.5192622500660384</v>
      </c>
      <c r="R264" s="44" t="e">
        <v>#N/A</v>
      </c>
      <c r="S264" s="44">
        <v>53810000000</v>
      </c>
      <c r="T264" s="44">
        <v>24677736448</v>
      </c>
      <c r="U264" s="29">
        <v>6.560600890409007</v>
      </c>
      <c r="V264" s="29">
        <v>9.9386304939550953</v>
      </c>
      <c r="W264" s="29">
        <v>5.8230624313052068</v>
      </c>
      <c r="X264" s="29">
        <v>5.8743998175449317</v>
      </c>
      <c r="Y264" s="29">
        <v>0.63471724331320101</v>
      </c>
      <c r="Z264" t="s">
        <v>77</v>
      </c>
      <c r="AA264" t="s">
        <v>83</v>
      </c>
      <c r="AB264" t="s">
        <v>481</v>
      </c>
    </row>
    <row r="265" spans="4:28" x14ac:dyDescent="0.25">
      <c r="D265" s="1" t="s">
        <v>3576</v>
      </c>
      <c r="E265" s="1" t="s">
        <v>3577</v>
      </c>
      <c r="F265" s="41" t="e">
        <v>#N/A</v>
      </c>
      <c r="G265" s="41" t="e">
        <v>#N/A</v>
      </c>
      <c r="H265" s="41">
        <v>-1.6785695610914027E-2</v>
      </c>
      <c r="I265" s="41">
        <v>9.7144456886898104E-3</v>
      </c>
      <c r="J265" s="42">
        <v>22.298534798534799</v>
      </c>
      <c r="K265" s="28">
        <v>1.0692625780688303</v>
      </c>
      <c r="L265" s="28">
        <v>5.0203488372093021</v>
      </c>
      <c r="M265" s="41" t="e">
        <v>#N/A</v>
      </c>
      <c r="N265" s="29">
        <v>7.4528083381586567</v>
      </c>
      <c r="O265" s="41">
        <v>0.35764149762083647</v>
      </c>
      <c r="P265" s="43">
        <v>9.9582898852971849E-3</v>
      </c>
      <c r="Q265" s="29">
        <v>-13.16093825048689</v>
      </c>
      <c r="R265" s="44" t="e">
        <v>#N/A</v>
      </c>
      <c r="S265" s="44">
        <v>35720000000</v>
      </c>
      <c r="T265" s="44">
        <v>63308091392</v>
      </c>
      <c r="U265" s="29">
        <v>44.56519478401853</v>
      </c>
      <c r="V265" s="29">
        <v>221.79853427089338</v>
      </c>
      <c r="W265" s="29">
        <v>-2.4799357641010715</v>
      </c>
      <c r="X265" s="29">
        <v>71.043017853918656</v>
      </c>
      <c r="Y265" s="29">
        <v>2.8109723984771571</v>
      </c>
      <c r="Z265" t="s">
        <v>77</v>
      </c>
      <c r="AA265" t="s">
        <v>83</v>
      </c>
      <c r="AB265" t="s">
        <v>392</v>
      </c>
    </row>
    <row r="266" spans="4:28" x14ac:dyDescent="0.25">
      <c r="D266" s="1" t="s">
        <v>3594</v>
      </c>
      <c r="E266" s="1" t="s">
        <v>3595</v>
      </c>
      <c r="F266" s="41" t="e">
        <v>#N/A</v>
      </c>
      <c r="G266" s="41" t="e">
        <v>#N/A</v>
      </c>
      <c r="H266" s="41">
        <v>2.815711197284617E-2</v>
      </c>
      <c r="I266" s="41">
        <v>2.9581069691328579E-2</v>
      </c>
      <c r="J266" s="42">
        <v>5.7443540498815615</v>
      </c>
      <c r="K266" s="28">
        <v>22.503075740148194</v>
      </c>
      <c r="L266" s="28">
        <v>22.086044830079537</v>
      </c>
      <c r="M266" s="41" t="e">
        <v>#N/A</v>
      </c>
      <c r="N266" s="29">
        <v>8.9234121787526597</v>
      </c>
      <c r="O266" s="41">
        <v>0.29363937834251047</v>
      </c>
      <c r="P266" s="43">
        <v>7.3633233160665442E-3</v>
      </c>
      <c r="Q266" s="29">
        <v>-0.16839064336795617</v>
      </c>
      <c r="R266" s="44" t="e">
        <v>#N/A</v>
      </c>
      <c r="S266" s="44">
        <v>710691000000</v>
      </c>
      <c r="T266" s="44">
        <v>361753804800</v>
      </c>
      <c r="U266" s="29">
        <v>16.600994532656735</v>
      </c>
      <c r="V266" s="29">
        <v>38.592199248442185</v>
      </c>
      <c r="W266" s="29">
        <v>1.6967340546406882</v>
      </c>
      <c r="X266" s="29">
        <v>24.890421178829701</v>
      </c>
      <c r="Y266" s="29">
        <v>1.3941023357753684</v>
      </c>
      <c r="Z266" t="s">
        <v>78</v>
      </c>
      <c r="AA266" t="s">
        <v>104</v>
      </c>
      <c r="AB266" t="s">
        <v>261</v>
      </c>
    </row>
    <row r="267" spans="4:28" x14ac:dyDescent="0.25">
      <c r="D267" s="1" t="s">
        <v>3616</v>
      </c>
      <c r="E267" s="1" t="s">
        <v>3617</v>
      </c>
      <c r="F267" s="41" t="e">
        <v>#N/A</v>
      </c>
      <c r="G267" s="41" t="e">
        <v>#N/A</v>
      </c>
      <c r="H267" s="41">
        <v>6.4221194730864364E-2</v>
      </c>
      <c r="I267" s="41">
        <v>9.1088031081679802E-2</v>
      </c>
      <c r="J267" s="42">
        <v>7.2527124224250352</v>
      </c>
      <c r="K267" s="28">
        <v>10.784446253939683</v>
      </c>
      <c r="L267" s="28">
        <v>12.386164103653622</v>
      </c>
      <c r="M267" s="41" t="e">
        <v>#N/A</v>
      </c>
      <c r="N267" s="29">
        <v>0.15391775236678831</v>
      </c>
      <c r="O267" s="41">
        <v>0.61815628786952359</v>
      </c>
      <c r="P267" s="43" t="e">
        <v>#N/A</v>
      </c>
      <c r="Q267" s="29">
        <v>4.9314922521426423</v>
      </c>
      <c r="R267" s="44" t="e">
        <v>#N/A</v>
      </c>
      <c r="S267" s="44">
        <v>4701419000000</v>
      </c>
      <c r="T267" s="44">
        <v>6366595383296</v>
      </c>
      <c r="U267" s="29">
        <v>8.461867560135266</v>
      </c>
      <c r="V267" s="29">
        <v>15.703126229575755</v>
      </c>
      <c r="W267" s="29">
        <v>3.8033514841435005</v>
      </c>
      <c r="X267" s="29">
        <v>19.302668514730499</v>
      </c>
      <c r="Y267" s="29">
        <v>1.3803051037988288</v>
      </c>
      <c r="Z267" t="s">
        <v>77</v>
      </c>
      <c r="AA267" t="s">
        <v>177</v>
      </c>
      <c r="AB267" t="s">
        <v>178</v>
      </c>
    </row>
    <row r="268" spans="4:28" x14ac:dyDescent="0.25">
      <c r="D268" s="1" t="s">
        <v>3635</v>
      </c>
      <c r="E268" s="1" t="s">
        <v>3636</v>
      </c>
      <c r="F268" s="41" t="e">
        <v>#N/A</v>
      </c>
      <c r="G268" s="41" t="e">
        <v>#N/A</v>
      </c>
      <c r="H268" s="41">
        <v>0.21090670697123395</v>
      </c>
      <c r="I268" s="41">
        <v>0.38</v>
      </c>
      <c r="J268" s="42">
        <v>-4.5372803983953522</v>
      </c>
      <c r="K268" s="28">
        <v>4.3952645492085107</v>
      </c>
      <c r="L268" s="28">
        <v>5.2670807453416142</v>
      </c>
      <c r="M268" s="41" t="e">
        <v>#N/A</v>
      </c>
      <c r="N268" s="29">
        <v>-16.070754716981131</v>
      </c>
      <c r="O268" s="41">
        <v>0.87577639751552794</v>
      </c>
      <c r="P268" s="43" t="e">
        <v>#N/A</v>
      </c>
      <c r="Q268" s="29">
        <v>7.4423988476465294E-2</v>
      </c>
      <c r="R268" s="44" t="e">
        <v>#N/A</v>
      </c>
      <c r="S268" s="44">
        <v>400000000</v>
      </c>
      <c r="T268" s="44">
        <v>2404613632</v>
      </c>
      <c r="U268" s="29" t="e">
        <v>#N/A</v>
      </c>
      <c r="V268" s="29" t="e">
        <v>#N/A</v>
      </c>
      <c r="W268" s="29">
        <v>1.5802954576280137</v>
      </c>
      <c r="X268" s="29" t="e">
        <v>#N/A</v>
      </c>
      <c r="Y268" s="29">
        <v>0.67853025071551221</v>
      </c>
      <c r="Z268" t="s">
        <v>77</v>
      </c>
      <c r="AA268" t="s">
        <v>83</v>
      </c>
      <c r="AB268" t="s">
        <v>1211</v>
      </c>
    </row>
    <row r="269" spans="4:28" x14ac:dyDescent="0.25">
      <c r="D269" s="1" t="s">
        <v>3641</v>
      </c>
      <c r="E269" s="1" t="s">
        <v>3642</v>
      </c>
      <c r="F269" s="41" t="e">
        <v>#N/A</v>
      </c>
      <c r="G269" s="41" t="e">
        <v>#N/A</v>
      </c>
      <c r="H269" s="41">
        <v>0.17171164363040875</v>
      </c>
      <c r="I269" s="41">
        <v>0.16701385744044925</v>
      </c>
      <c r="J269" s="42">
        <v>13.980754341333924</v>
      </c>
      <c r="K269" s="28">
        <v>5.3331611112895541</v>
      </c>
      <c r="L269" s="28">
        <v>4.632075471698113</v>
      </c>
      <c r="M269" s="41" t="e">
        <v>#N/A</v>
      </c>
      <c r="N269" s="29">
        <v>-1.7372708757637474</v>
      </c>
      <c r="O269" s="41">
        <v>0.41464884094560478</v>
      </c>
      <c r="P269" s="43">
        <v>4.5279601539506449E-3</v>
      </c>
      <c r="Q269" s="29">
        <v>1.6713981627651229</v>
      </c>
      <c r="R269" s="44" t="e">
        <v>#N/A</v>
      </c>
      <c r="S269" s="44">
        <v>11041000000</v>
      </c>
      <c r="T269" s="44">
        <v>9919491072</v>
      </c>
      <c r="U269" s="29">
        <v>3.3133864928716905</v>
      </c>
      <c r="V269" s="29">
        <v>3.5290081735357917</v>
      </c>
      <c r="W269" s="29">
        <v>18.176335730462764</v>
      </c>
      <c r="X269" s="29">
        <v>5.8753363950326154</v>
      </c>
      <c r="Y269" s="29">
        <v>0.68613612122050782</v>
      </c>
      <c r="Z269" t="s">
        <v>78</v>
      </c>
      <c r="AA269" t="s">
        <v>92</v>
      </c>
      <c r="AB269" t="s">
        <v>169</v>
      </c>
    </row>
    <row r="270" spans="4:28" x14ac:dyDescent="0.25">
      <c r="D270" s="1" t="s">
        <v>3661</v>
      </c>
      <c r="E270" s="1" t="s">
        <v>3662</v>
      </c>
      <c r="F270" s="41" t="e">
        <v>#N/A</v>
      </c>
      <c r="G270" s="41" t="e">
        <v>#N/A</v>
      </c>
      <c r="H270" s="41">
        <v>-4.1497023240767983E-2</v>
      </c>
      <c r="I270" s="41">
        <v>-1.5225588129263914E-2</v>
      </c>
      <c r="J270" s="42">
        <v>-3.3090515478622606</v>
      </c>
      <c r="K270" s="28">
        <v>2.3381980678624061</v>
      </c>
      <c r="L270" s="28">
        <v>4.2937084577719293</v>
      </c>
      <c r="M270" s="41" t="e">
        <v>#N/A</v>
      </c>
      <c r="N270" s="29">
        <v>4.6648067468469554</v>
      </c>
      <c r="O270" s="41">
        <v>0.41302485562013125</v>
      </c>
      <c r="P270" s="43">
        <v>2.1606035152865914E-2</v>
      </c>
      <c r="Q270" s="29">
        <v>-2.6688151423803799</v>
      </c>
      <c r="R270" s="44" t="e">
        <v>#N/A</v>
      </c>
      <c r="S270" s="44">
        <v>19200966000</v>
      </c>
      <c r="T270" s="44">
        <v>62198181888</v>
      </c>
      <c r="U270" s="29">
        <v>44.235916330956755</v>
      </c>
      <c r="V270" s="29" t="e">
        <v>#N/A</v>
      </c>
      <c r="W270" s="29">
        <v>-0.83503726995628569</v>
      </c>
      <c r="X270" s="29" t="e">
        <v>#N/A</v>
      </c>
      <c r="Y270" s="29">
        <v>5.2264459184680421</v>
      </c>
      <c r="Z270" t="s">
        <v>77</v>
      </c>
      <c r="AA270" t="s">
        <v>83</v>
      </c>
      <c r="AB270" t="s">
        <v>241</v>
      </c>
    </row>
    <row r="271" spans="4:28" x14ac:dyDescent="0.25">
      <c r="D271" s="1" t="s">
        <v>3665</v>
      </c>
      <c r="E271" s="1" t="s">
        <v>3666</v>
      </c>
      <c r="F271" s="41" t="e">
        <v>#N/A</v>
      </c>
      <c r="G271" s="41" t="e">
        <v>#N/A</v>
      </c>
      <c r="H271" s="41">
        <v>1.0612856395396861</v>
      </c>
      <c r="I271" s="41">
        <v>0.59036372570706108</v>
      </c>
      <c r="J271" s="42">
        <v>13.197629234343234</v>
      </c>
      <c r="K271" s="28">
        <v>18.445029609853115</v>
      </c>
      <c r="L271" s="28">
        <v>16.102580551039438</v>
      </c>
      <c r="M271" s="41">
        <v>-0.41634779339199524</v>
      </c>
      <c r="N271" s="29">
        <v>-1.895500769791751</v>
      </c>
      <c r="O271" s="41">
        <v>0.78444450386870612</v>
      </c>
      <c r="P271" s="43" t="e">
        <v>#N/A</v>
      </c>
      <c r="Q271" s="29">
        <v>18.600835733070078</v>
      </c>
      <c r="R271" s="44" t="e">
        <v>#N/A</v>
      </c>
      <c r="S271" s="44">
        <v>1939401000</v>
      </c>
      <c r="T271" s="44">
        <v>15788821504</v>
      </c>
      <c r="U271" s="29">
        <v>11.431368257569618</v>
      </c>
      <c r="V271" s="29">
        <v>15.066949435120959</v>
      </c>
      <c r="W271" s="29">
        <v>3.3366771539378859</v>
      </c>
      <c r="X271" s="29">
        <v>24.531973662861706</v>
      </c>
      <c r="Y271" s="29">
        <v>3.1324695784376346</v>
      </c>
      <c r="Z271" t="s">
        <v>93</v>
      </c>
      <c r="AA271" t="s">
        <v>94</v>
      </c>
      <c r="AB271" t="s">
        <v>1261</v>
      </c>
    </row>
    <row r="272" spans="4:28" x14ac:dyDescent="0.25">
      <c r="D272" s="1" t="s">
        <v>3687</v>
      </c>
      <c r="E272" s="1" t="s">
        <v>3688</v>
      </c>
      <c r="F272" s="41" t="e">
        <v>#N/A</v>
      </c>
      <c r="G272" s="41" t="e">
        <v>#N/A</v>
      </c>
      <c r="H272" s="41">
        <v>0.12010972717780097</v>
      </c>
      <c r="I272" s="41">
        <v>0.18958405804303533</v>
      </c>
      <c r="J272" s="42">
        <v>13.315233858945302</v>
      </c>
      <c r="K272" s="28">
        <v>2.7456918361243976</v>
      </c>
      <c r="L272" s="28">
        <v>4.435040577196113</v>
      </c>
      <c r="M272" s="41" t="e">
        <v>#N/A</v>
      </c>
      <c r="N272" s="29">
        <v>-0.52790234180368711</v>
      </c>
      <c r="O272" s="41">
        <v>0.41737270245165647</v>
      </c>
      <c r="P272" s="43">
        <v>1.8168971434339355E-2</v>
      </c>
      <c r="Q272" s="29">
        <v>4.6894568940459029</v>
      </c>
      <c r="R272" s="44" t="e">
        <v>#N/A</v>
      </c>
      <c r="S272" s="44">
        <v>40246000000</v>
      </c>
      <c r="T272" s="44">
        <v>30916788224</v>
      </c>
      <c r="U272" s="29">
        <v>3.3232172675635279</v>
      </c>
      <c r="V272" s="29">
        <v>3.4965646427260815</v>
      </c>
      <c r="W272" s="29">
        <v>-2.0021484622373689</v>
      </c>
      <c r="X272" s="29">
        <v>5.5608260205972657</v>
      </c>
      <c r="Y272" s="29">
        <v>0.68422267003866555</v>
      </c>
      <c r="Z272" t="s">
        <v>78</v>
      </c>
      <c r="AA272" t="s">
        <v>115</v>
      </c>
      <c r="AB272" t="s">
        <v>574</v>
      </c>
    </row>
    <row r="273" spans="4:28" x14ac:dyDescent="0.25">
      <c r="D273" s="1" t="s">
        <v>3691</v>
      </c>
      <c r="E273" s="1" t="s">
        <v>3692</v>
      </c>
      <c r="F273" s="41" t="e">
        <v>#N/A</v>
      </c>
      <c r="G273" s="41" t="e">
        <v>#N/A</v>
      </c>
      <c r="H273" s="41">
        <v>0.19026230748050144</v>
      </c>
      <c r="I273" s="41">
        <v>0.21578048798057875</v>
      </c>
      <c r="J273" s="42">
        <v>13.101605096633367</v>
      </c>
      <c r="K273" s="28">
        <v>14.038057084090685</v>
      </c>
      <c r="L273" s="28">
        <v>15.709990088864251</v>
      </c>
      <c r="M273" s="41" t="e">
        <v>#N/A</v>
      </c>
      <c r="N273" s="29">
        <v>-0.93362382378100939</v>
      </c>
      <c r="O273" s="41">
        <v>0.65094583506614667</v>
      </c>
      <c r="P273" s="43">
        <v>6.6508895054676028E-3</v>
      </c>
      <c r="Q273" s="29">
        <v>4.0580892442454992</v>
      </c>
      <c r="R273" s="44" t="e">
        <v>#N/A</v>
      </c>
      <c r="S273" s="44">
        <v>138817000000</v>
      </c>
      <c r="T273" s="44">
        <v>185804652544</v>
      </c>
      <c r="U273" s="29">
        <v>4.0702965286569714</v>
      </c>
      <c r="V273" s="29">
        <v>5.0831826315016357</v>
      </c>
      <c r="W273" s="29">
        <v>5.6295683971223429</v>
      </c>
      <c r="X273" s="29">
        <v>8.0375312669286654</v>
      </c>
      <c r="Y273" s="29">
        <v>1.0536915641680205</v>
      </c>
      <c r="Z273" t="s">
        <v>78</v>
      </c>
      <c r="AA273" t="s">
        <v>87</v>
      </c>
      <c r="AB273" t="s">
        <v>118</v>
      </c>
    </row>
    <row r="274" spans="4:28" x14ac:dyDescent="0.25">
      <c r="D274" s="1" t="s">
        <v>3701</v>
      </c>
      <c r="E274" s="1" t="s">
        <v>3702</v>
      </c>
      <c r="F274" s="41" t="e">
        <v>#N/A</v>
      </c>
      <c r="G274" s="41" t="e">
        <v>#N/A</v>
      </c>
      <c r="H274" s="41">
        <v>0.12922382875784777</v>
      </c>
      <c r="I274" s="41">
        <v>0.17841264334440746</v>
      </c>
      <c r="J274" s="42">
        <v>12.299326341333996</v>
      </c>
      <c r="K274" s="28">
        <v>20.58964605221103</v>
      </c>
      <c r="L274" s="28">
        <v>23.787371635686213</v>
      </c>
      <c r="M274" s="41" t="e">
        <v>#N/A</v>
      </c>
      <c r="N274" s="29">
        <v>-0.26095081710845258</v>
      </c>
      <c r="O274" s="41">
        <v>0.62422517057873861</v>
      </c>
      <c r="P274" s="43" t="e">
        <v>#N/A</v>
      </c>
      <c r="Q274" s="29">
        <v>6.7392188559174553</v>
      </c>
      <c r="R274" s="44" t="e">
        <v>#N/A</v>
      </c>
      <c r="S274" s="44">
        <v>530366000000</v>
      </c>
      <c r="T274" s="44">
        <v>536368578560</v>
      </c>
      <c r="U274" s="29">
        <v>3.9335255184924542</v>
      </c>
      <c r="V274" s="29">
        <v>5.6717166338955529</v>
      </c>
      <c r="W274" s="29">
        <v>9.0752892592411296</v>
      </c>
      <c r="X274" s="29">
        <v>7.5710207003227072</v>
      </c>
      <c r="Y274" s="29">
        <v>0.94567957320162654</v>
      </c>
      <c r="Z274" t="s">
        <v>77</v>
      </c>
      <c r="AA274" t="s">
        <v>177</v>
      </c>
      <c r="AB274" t="s">
        <v>178</v>
      </c>
    </row>
    <row r="275" spans="4:28" x14ac:dyDescent="0.25">
      <c r="D275" s="1" t="s">
        <v>3762</v>
      </c>
      <c r="E275" s="1" t="s">
        <v>3763</v>
      </c>
      <c r="F275" s="41" t="e">
        <v>#N/A</v>
      </c>
      <c r="G275" s="41" t="e">
        <v>#N/A</v>
      </c>
      <c r="H275" s="41">
        <v>0.11938555570948575</v>
      </c>
      <c r="I275" s="41">
        <v>0.17489889750582671</v>
      </c>
      <c r="J275" s="42">
        <v>10.015001690942043</v>
      </c>
      <c r="K275" s="28">
        <v>32.54137162729581</v>
      </c>
      <c r="L275" s="28">
        <v>34.63247172859451</v>
      </c>
      <c r="M275" s="41" t="e">
        <v>#N/A</v>
      </c>
      <c r="N275" s="29">
        <v>-1.3009219131668111</v>
      </c>
      <c r="O275" s="41">
        <v>0.87167534140428593</v>
      </c>
      <c r="P275" s="43" t="e">
        <v>#N/A</v>
      </c>
      <c r="Q275" s="29">
        <v>8.2941863496755293</v>
      </c>
      <c r="R275" s="44" t="e">
        <v>#N/A</v>
      </c>
      <c r="S275" s="44">
        <v>267303000000</v>
      </c>
      <c r="T275" s="44">
        <v>688701177856</v>
      </c>
      <c r="U275" s="29">
        <v>9.5524572981798119</v>
      </c>
      <c r="V275" s="29">
        <v>12.965523258454365</v>
      </c>
      <c r="W275" s="29">
        <v>3.7974379659719864</v>
      </c>
      <c r="X275" s="29">
        <v>18.415562897381896</v>
      </c>
      <c r="Y275" s="29">
        <v>1.8156055549044887</v>
      </c>
      <c r="Z275" t="s">
        <v>78</v>
      </c>
      <c r="AA275" t="s">
        <v>115</v>
      </c>
      <c r="AB275" t="s">
        <v>2405</v>
      </c>
    </row>
    <row r="276" spans="4:28" x14ac:dyDescent="0.25">
      <c r="D276" s="1" t="s">
        <v>3772</v>
      </c>
      <c r="E276" s="1" t="s">
        <v>3773</v>
      </c>
      <c r="F276" s="41" t="e">
        <v>#N/A</v>
      </c>
      <c r="G276" s="41" t="e">
        <v>#N/A</v>
      </c>
      <c r="H276" s="41">
        <v>0.13130729659967116</v>
      </c>
      <c r="I276" s="41">
        <v>9.3664957402995921E-2</v>
      </c>
      <c r="J276" s="42">
        <v>4.6089171674510432</v>
      </c>
      <c r="K276" s="28">
        <v>16.851407053427824</v>
      </c>
      <c r="L276" s="28">
        <v>12.897218109561285</v>
      </c>
      <c r="M276" s="41" t="e">
        <v>#N/A</v>
      </c>
      <c r="N276" s="29">
        <v>-8.1308078061748539</v>
      </c>
      <c r="O276" s="41">
        <v>0.82317300432916984</v>
      </c>
      <c r="P276" s="43">
        <v>6.5359477124183009E-3</v>
      </c>
      <c r="Q276" s="29">
        <v>4.8994302493391455</v>
      </c>
      <c r="R276" s="44" t="e">
        <v>#N/A</v>
      </c>
      <c r="S276" s="44">
        <v>123835000000</v>
      </c>
      <c r="T276" s="44">
        <v>320645824512</v>
      </c>
      <c r="U276" s="29">
        <v>11.365767899945622</v>
      </c>
      <c r="V276" s="29">
        <v>16.218193336666953</v>
      </c>
      <c r="W276" s="29">
        <v>1.5181859945966076</v>
      </c>
      <c r="X276" s="29">
        <v>25.318333223152319</v>
      </c>
      <c r="Y276" s="29">
        <v>1.1478161690707815</v>
      </c>
      <c r="Z276" t="s">
        <v>74</v>
      </c>
      <c r="AA276" t="s">
        <v>98</v>
      </c>
      <c r="AB276" t="s">
        <v>106</v>
      </c>
    </row>
    <row r="277" spans="4:28" x14ac:dyDescent="0.25">
      <c r="D277" s="1" t="s">
        <v>3792</v>
      </c>
      <c r="E277" s="1" t="s">
        <v>3793</v>
      </c>
      <c r="F277" s="41" t="e">
        <v>#N/A</v>
      </c>
      <c r="G277" s="41" t="e">
        <v>#N/A</v>
      </c>
      <c r="H277" s="41">
        <v>0.19643025882296461</v>
      </c>
      <c r="I277" s="41">
        <v>0.22654655581091901</v>
      </c>
      <c r="J277" s="42">
        <v>17.067522876956069</v>
      </c>
      <c r="K277" s="28">
        <v>12.515906076151303</v>
      </c>
      <c r="L277" s="28">
        <v>14.431290231453229</v>
      </c>
      <c r="M277" s="41" t="e">
        <v>#N/A</v>
      </c>
      <c r="N277" s="29">
        <v>-0.95849739941975332</v>
      </c>
      <c r="O277" s="41">
        <v>0.7515385668999115</v>
      </c>
      <c r="P277" s="43">
        <v>1.0675317412995659E-2</v>
      </c>
      <c r="Q277" s="29">
        <v>6.6374281451842112</v>
      </c>
      <c r="R277" s="44" t="e">
        <v>#N/A</v>
      </c>
      <c r="S277" s="44">
        <v>22314164000</v>
      </c>
      <c r="T277" s="44">
        <v>26200639488</v>
      </c>
      <c r="U277" s="29">
        <v>3.0749404448188367</v>
      </c>
      <c r="V277" s="29">
        <v>3.7399064288330228</v>
      </c>
      <c r="W277" s="29" t="e">
        <v>#N/A</v>
      </c>
      <c r="X277" s="29">
        <v>6.6814547842762293</v>
      </c>
      <c r="Y277" s="29">
        <v>1.0720430038029327</v>
      </c>
      <c r="Z277" t="s">
        <v>77</v>
      </c>
      <c r="AA277" t="s">
        <v>83</v>
      </c>
      <c r="AB277" t="s">
        <v>1427</v>
      </c>
    </row>
    <row r="278" spans="4:28" x14ac:dyDescent="0.25">
      <c r="D278" s="1" t="s">
        <v>3834</v>
      </c>
      <c r="E278" s="1" t="s">
        <v>3835</v>
      </c>
      <c r="F278" s="41" t="e">
        <v>#N/A</v>
      </c>
      <c r="G278" s="41" t="e">
        <v>#N/A</v>
      </c>
      <c r="H278" s="41">
        <v>1.0340440866718236E-2</v>
      </c>
      <c r="I278" s="41">
        <v>7.5126409601113291E-3</v>
      </c>
      <c r="J278" s="42">
        <v>1.5831369953774859</v>
      </c>
      <c r="K278" s="28">
        <v>3.8092689047272366</v>
      </c>
      <c r="L278" s="28">
        <v>4.0891364344472256</v>
      </c>
      <c r="M278" s="41" t="e">
        <v>#N/A</v>
      </c>
      <c r="N278" s="29">
        <v>0.15801629563097497</v>
      </c>
      <c r="O278" s="41">
        <v>0.52171069472486475</v>
      </c>
      <c r="P278" s="43">
        <v>1.7928698241605239E-2</v>
      </c>
      <c r="Q278" s="29">
        <v>3.2050999830677744</v>
      </c>
      <c r="R278" s="44" t="e">
        <v>#N/A</v>
      </c>
      <c r="S278" s="44">
        <v>1529156000</v>
      </c>
      <c r="T278" s="44">
        <v>6634894848</v>
      </c>
      <c r="U278" s="29">
        <v>38.855152300576819</v>
      </c>
      <c r="V278" s="29">
        <v>579.90841295264624</v>
      </c>
      <c r="W278" s="29">
        <v>0.68398973969692689</v>
      </c>
      <c r="X278" s="29">
        <v>291.82350686387531</v>
      </c>
      <c r="Y278" s="29">
        <v>4.1970561687492465</v>
      </c>
      <c r="Z278" t="s">
        <v>74</v>
      </c>
      <c r="AA278" t="s">
        <v>188</v>
      </c>
      <c r="AB278" t="s">
        <v>291</v>
      </c>
    </row>
    <row r="279" spans="4:28" x14ac:dyDescent="0.25">
      <c r="D279" s="1" t="s">
        <v>3854</v>
      </c>
      <c r="E279" s="1" t="s">
        <v>3855</v>
      </c>
      <c r="F279" s="41" t="e">
        <v>#N/A</v>
      </c>
      <c r="G279" s="41" t="e">
        <v>#N/A</v>
      </c>
      <c r="H279" s="41">
        <v>0.17280843859628711</v>
      </c>
      <c r="I279" s="41">
        <v>0.23098217447762956</v>
      </c>
      <c r="J279" s="42">
        <v>22.034652848264685</v>
      </c>
      <c r="K279" s="28">
        <v>42.462193750616315</v>
      </c>
      <c r="L279" s="28">
        <v>51.998928803703279</v>
      </c>
      <c r="M279" s="41" t="e">
        <v>#N/A</v>
      </c>
      <c r="N279" s="29">
        <v>0.65567981165391409</v>
      </c>
      <c r="O279" s="41">
        <v>0.67658341592022342</v>
      </c>
      <c r="P279" s="43" t="e">
        <v>#N/A</v>
      </c>
      <c r="Q279" s="29">
        <v>15.881211978557255</v>
      </c>
      <c r="R279" s="44" t="e">
        <v>#N/A</v>
      </c>
      <c r="S279" s="44">
        <v>169420000000</v>
      </c>
      <c r="T279" s="44">
        <v>824781832192</v>
      </c>
      <c r="U279" s="29">
        <v>20.882819113988621</v>
      </c>
      <c r="V279" s="29">
        <v>21.75958480545831</v>
      </c>
      <c r="W279" s="29">
        <v>3.498500921548291</v>
      </c>
      <c r="X279" s="29">
        <v>19.979011071769307</v>
      </c>
      <c r="Y279" s="29">
        <v>5.3554741453561716</v>
      </c>
      <c r="Z279" t="s">
        <v>93</v>
      </c>
      <c r="AA279" t="s">
        <v>96</v>
      </c>
      <c r="AB279" t="s">
        <v>142</v>
      </c>
    </row>
    <row r="280" spans="4:28" x14ac:dyDescent="0.25">
      <c r="D280" s="1" t="s">
        <v>3862</v>
      </c>
      <c r="E280" s="1" t="s">
        <v>3863</v>
      </c>
      <c r="F280" s="41" t="e">
        <v>#N/A</v>
      </c>
      <c r="G280" s="41" t="e">
        <v>#N/A</v>
      </c>
      <c r="H280" s="41">
        <v>0.1459908595193769</v>
      </c>
      <c r="I280" s="41">
        <v>0.14875361042173113</v>
      </c>
      <c r="J280" s="42">
        <v>8.8944651867874143</v>
      </c>
      <c r="K280" s="28">
        <v>16.20386150294873</v>
      </c>
      <c r="L280" s="28">
        <v>16.160584065393618</v>
      </c>
      <c r="M280" s="41" t="e">
        <v>#N/A</v>
      </c>
      <c r="N280" s="29">
        <v>-1.3963061101345857</v>
      </c>
      <c r="O280" s="41">
        <v>0.75580030534890086</v>
      </c>
      <c r="P280" s="43">
        <v>8.2636196694552133E-3</v>
      </c>
      <c r="Q280" s="29">
        <v>-1.1903238492417225</v>
      </c>
      <c r="R280" s="44" t="e">
        <v>#N/A</v>
      </c>
      <c r="S280" s="44">
        <v>118061000000</v>
      </c>
      <c r="T280" s="44">
        <v>228264345600</v>
      </c>
      <c r="U280" s="29">
        <v>4.5922120208830703</v>
      </c>
      <c r="V280" s="29">
        <v>9.9670507687051586</v>
      </c>
      <c r="W280" s="29">
        <v>4.3291912164490043</v>
      </c>
      <c r="X280" s="29">
        <v>14.919529675266091</v>
      </c>
      <c r="Y280" s="29">
        <v>1.3078565423507156</v>
      </c>
      <c r="Z280" t="s">
        <v>78</v>
      </c>
      <c r="AA280" t="s">
        <v>115</v>
      </c>
      <c r="AB280" t="s">
        <v>2405</v>
      </c>
    </row>
    <row r="281" spans="4:28" x14ac:dyDescent="0.25">
      <c r="D281" s="1" t="s">
        <v>3876</v>
      </c>
      <c r="E281" s="1" t="s">
        <v>3877</v>
      </c>
      <c r="F281" s="41" t="e">
        <v>#N/A</v>
      </c>
      <c r="G281" s="41" t="e">
        <v>#N/A</v>
      </c>
      <c r="H281" s="41">
        <v>3.5273352558715845E-2</v>
      </c>
      <c r="I281" s="41">
        <v>3.6146599667875923E-2</v>
      </c>
      <c r="J281" s="42">
        <v>2.4276875277903076</v>
      </c>
      <c r="K281" s="28">
        <v>2.1355533697910638</v>
      </c>
      <c r="L281" s="28">
        <v>2.1569471295400415</v>
      </c>
      <c r="M281" s="41" t="e">
        <v>#N/A</v>
      </c>
      <c r="N281" s="29">
        <v>6.2423078341467013</v>
      </c>
      <c r="O281" s="41">
        <v>0.30113941809991268</v>
      </c>
      <c r="P281" s="43">
        <v>3.2626403944967428E-3</v>
      </c>
      <c r="Q281" s="29">
        <v>-1.9892257072312458</v>
      </c>
      <c r="R281" s="44" t="e">
        <v>#N/A</v>
      </c>
      <c r="S281" s="44">
        <v>10406954000</v>
      </c>
      <c r="T281" s="44">
        <v>3769891840</v>
      </c>
      <c r="U281" s="29">
        <v>10.876528094998095</v>
      </c>
      <c r="V281" s="29">
        <v>23.520763791416783</v>
      </c>
      <c r="W281" s="29">
        <v>22.262840304723433</v>
      </c>
      <c r="X281" s="29">
        <v>13.782608778183947</v>
      </c>
      <c r="Y281" s="29">
        <v>0.71984513592770283</v>
      </c>
      <c r="Z281" t="s">
        <v>77</v>
      </c>
      <c r="AA281" t="s">
        <v>83</v>
      </c>
      <c r="AB281" t="s">
        <v>779</v>
      </c>
    </row>
    <row r="282" spans="4:28" x14ac:dyDescent="0.25">
      <c r="D282" s="1" t="s">
        <v>3888</v>
      </c>
      <c r="E282" s="1" t="s">
        <v>3889</v>
      </c>
      <c r="F282" s="41" t="e">
        <v>#N/A</v>
      </c>
      <c r="G282" s="41" t="e">
        <v>#N/A</v>
      </c>
      <c r="H282" s="41" t="e">
        <v>#N/A</v>
      </c>
      <c r="I282" s="41" t="e">
        <v>#N/A</v>
      </c>
      <c r="J282" s="42">
        <v>9.1677073722495095</v>
      </c>
      <c r="K282" s="28">
        <v>16.505453516520873</v>
      </c>
      <c r="L282" s="28">
        <v>16.309299208953437</v>
      </c>
      <c r="M282" s="41" t="e">
        <v>#N/A</v>
      </c>
      <c r="N282" s="29" t="e">
        <v>#N/A</v>
      </c>
      <c r="O282" s="41">
        <v>0.81346358832113574</v>
      </c>
      <c r="P282" s="43" t="e">
        <v>#N/A</v>
      </c>
      <c r="Q282" s="29">
        <v>5.9979498384309178</v>
      </c>
      <c r="R282" s="44" t="e">
        <v>#N/A</v>
      </c>
      <c r="S282" s="44" t="e">
        <v>#N/A</v>
      </c>
      <c r="T282" s="44">
        <v>65410166784</v>
      </c>
      <c r="U282" s="29" t="e">
        <v>#N/A</v>
      </c>
      <c r="V282" s="29" t="e">
        <v>#N/A</v>
      </c>
      <c r="W282" s="29">
        <v>-1.7849289451522823</v>
      </c>
      <c r="X282" s="29">
        <v>15.278133293948104</v>
      </c>
      <c r="Y282" s="29">
        <v>1.2849018535634387</v>
      </c>
      <c r="Z282" t="s">
        <v>65</v>
      </c>
      <c r="AA282" t="s">
        <v>80</v>
      </c>
      <c r="AB282" t="s">
        <v>81</v>
      </c>
    </row>
    <row r="283" spans="4:28" x14ac:dyDescent="0.25">
      <c r="D283" s="1" t="s">
        <v>3921</v>
      </c>
      <c r="E283" s="1" t="s">
        <v>3922</v>
      </c>
      <c r="F283" s="41" t="e">
        <v>#N/A</v>
      </c>
      <c r="G283" s="41" t="e">
        <v>#N/A</v>
      </c>
      <c r="H283" s="41">
        <v>0.10347322854898619</v>
      </c>
      <c r="I283" s="41">
        <v>9.8020099986051878E-2</v>
      </c>
      <c r="J283" s="42">
        <v>9.0211640428410256</v>
      </c>
      <c r="K283" s="28">
        <v>22.362955179391019</v>
      </c>
      <c r="L283" s="28">
        <v>21.545311494170662</v>
      </c>
      <c r="M283" s="41" t="e">
        <v>#N/A</v>
      </c>
      <c r="N283" s="29">
        <v>0.32076520873101499</v>
      </c>
      <c r="O283" s="41">
        <v>0.62423821961040382</v>
      </c>
      <c r="P283" s="43">
        <v>1.5239425946099559E-2</v>
      </c>
      <c r="Q283" s="29">
        <v>4.5712563293748811</v>
      </c>
      <c r="R283" s="44" t="e">
        <v>#N/A</v>
      </c>
      <c r="S283" s="44">
        <v>681095000000</v>
      </c>
      <c r="T283" s="44">
        <v>547885318144</v>
      </c>
      <c r="U283" s="29">
        <v>4.9186680898331812</v>
      </c>
      <c r="V283" s="29">
        <v>8.8771935432962366</v>
      </c>
      <c r="W283" s="29">
        <v>10.529940863433922</v>
      </c>
      <c r="X283" s="29">
        <v>8.7495286530081078</v>
      </c>
      <c r="Y283" s="29">
        <v>0.83945639486430013</v>
      </c>
      <c r="Z283" t="s">
        <v>77</v>
      </c>
      <c r="AA283" t="s">
        <v>177</v>
      </c>
      <c r="AB283" t="s">
        <v>178</v>
      </c>
    </row>
    <row r="284" spans="4:28" x14ac:dyDescent="0.25">
      <c r="D284" s="1" t="s">
        <v>3975</v>
      </c>
      <c r="E284" s="1" t="s">
        <v>3976</v>
      </c>
      <c r="F284" s="41" t="e">
        <v>#N/A</v>
      </c>
      <c r="G284" s="41" t="e">
        <v>#N/A</v>
      </c>
      <c r="H284" s="41">
        <v>8.4815400921565073E-3</v>
      </c>
      <c r="I284" s="41">
        <v>3.4985476908594319E-2</v>
      </c>
      <c r="J284" s="42">
        <v>5.2292369973737074</v>
      </c>
      <c r="K284" s="28">
        <v>4.361129660963055</v>
      </c>
      <c r="L284" s="28">
        <v>7.2875195455977009</v>
      </c>
      <c r="M284" s="41" t="e">
        <v>#N/A</v>
      </c>
      <c r="N284" s="29">
        <v>4.0705863533953837</v>
      </c>
      <c r="O284" s="41">
        <v>0.57267758657995682</v>
      </c>
      <c r="P284" s="43">
        <v>8.9512672949105532E-3</v>
      </c>
      <c r="Q284" s="29">
        <v>1.2994030713777931</v>
      </c>
      <c r="R284" s="44" t="e">
        <v>#N/A</v>
      </c>
      <c r="S284" s="44">
        <v>6135746000</v>
      </c>
      <c r="T284" s="44">
        <v>2383309824</v>
      </c>
      <c r="U284" s="29">
        <v>10.532239877019512</v>
      </c>
      <c r="V284" s="29">
        <v>18.09682581919483</v>
      </c>
      <c r="W284" s="29">
        <v>-14.349498187609536</v>
      </c>
      <c r="X284" s="29">
        <v>9.5238108852048082</v>
      </c>
      <c r="Y284" s="29">
        <v>0.53893788283374933</v>
      </c>
      <c r="Z284" t="s">
        <v>78</v>
      </c>
      <c r="AA284" t="s">
        <v>316</v>
      </c>
      <c r="AB284" t="s">
        <v>317</v>
      </c>
    </row>
    <row r="285" spans="4:28" x14ac:dyDescent="0.25">
      <c r="D285" s="1" t="s">
        <v>3981</v>
      </c>
      <c r="E285" s="1" t="s">
        <v>3982</v>
      </c>
      <c r="F285" s="41" t="e">
        <v>#N/A</v>
      </c>
      <c r="G285" s="41" t="e">
        <v>#N/A</v>
      </c>
      <c r="H285" s="41">
        <v>3.6522313381724424E-2</v>
      </c>
      <c r="I285" s="41">
        <v>3.734780465000475E-2</v>
      </c>
      <c r="J285" s="42">
        <v>7.0854210464685918</v>
      </c>
      <c r="K285" s="28">
        <v>63.149308981966442</v>
      </c>
      <c r="L285" s="28">
        <v>62.603306195455545</v>
      </c>
      <c r="M285" s="41" t="e">
        <v>#N/A</v>
      </c>
      <c r="N285" s="29">
        <v>10.05609911604987</v>
      </c>
      <c r="O285" s="41">
        <v>0.46286728599164362</v>
      </c>
      <c r="P285" s="43">
        <v>4.9543798219584571E-3</v>
      </c>
      <c r="Q285" s="29">
        <v>2.6597894578051973</v>
      </c>
      <c r="R285" s="44" t="e">
        <v>#N/A</v>
      </c>
      <c r="S285" s="44">
        <v>306733665000</v>
      </c>
      <c r="T285" s="44">
        <v>326249840640</v>
      </c>
      <c r="U285" s="29">
        <v>31.178207078204732</v>
      </c>
      <c r="V285" s="29">
        <v>42.037575948453842</v>
      </c>
      <c r="W285" s="29">
        <v>3.3086940299570289</v>
      </c>
      <c r="X285" s="29">
        <v>30.906624698789578</v>
      </c>
      <c r="Y285" s="29">
        <v>2.1880223362239559</v>
      </c>
      <c r="Z285" t="s">
        <v>66</v>
      </c>
      <c r="AA285" t="s">
        <v>202</v>
      </c>
      <c r="AB285" t="s">
        <v>331</v>
      </c>
    </row>
    <row r="286" spans="4:28" x14ac:dyDescent="0.25">
      <c r="D286" s="1" t="s">
        <v>4029</v>
      </c>
      <c r="E286" s="1" t="s">
        <v>4030</v>
      </c>
      <c r="F286" s="41" t="e">
        <v>#N/A</v>
      </c>
      <c r="G286" s="41" t="e">
        <v>#N/A</v>
      </c>
      <c r="H286" s="41" t="e">
        <v>#N/A</v>
      </c>
      <c r="I286" s="41" t="e">
        <v>#N/A</v>
      </c>
      <c r="J286" s="42">
        <v>2.1132930859111148</v>
      </c>
      <c r="K286" s="28" t="e">
        <v>#N/A</v>
      </c>
      <c r="L286" s="28" t="e">
        <v>#N/A</v>
      </c>
      <c r="M286" s="41">
        <v>-6.1091564381781399E-2</v>
      </c>
      <c r="N286" s="29" t="e">
        <v>#N/A</v>
      </c>
      <c r="O286" s="41">
        <v>8.8783021310530938E-2</v>
      </c>
      <c r="P286" s="43" t="e">
        <v>#N/A</v>
      </c>
      <c r="Q286" s="29">
        <v>1.5131567852070957</v>
      </c>
      <c r="R286" s="44">
        <v>33487000000</v>
      </c>
      <c r="S286" s="44">
        <v>33487000000</v>
      </c>
      <c r="T286" s="44">
        <v>502065364992</v>
      </c>
      <c r="U286" s="29" t="e">
        <v>#N/A</v>
      </c>
      <c r="V286" s="29" t="e">
        <v>#N/A</v>
      </c>
      <c r="W286" s="29" t="e">
        <v>#N/A</v>
      </c>
      <c r="X286" s="29">
        <v>21.428731632299986</v>
      </c>
      <c r="Y286" s="29">
        <v>0.51402758472060806</v>
      </c>
      <c r="Z286" t="s">
        <v>66</v>
      </c>
      <c r="AA286" t="s">
        <v>67</v>
      </c>
      <c r="AB286" t="s">
        <v>68</v>
      </c>
    </row>
    <row r="287" spans="4:28" x14ac:dyDescent="0.25">
      <c r="D287" s="1" t="s">
        <v>4031</v>
      </c>
      <c r="E287" s="1" t="s">
        <v>4032</v>
      </c>
      <c r="F287" s="41" t="e">
        <v>#N/A</v>
      </c>
      <c r="G287" s="41" t="e">
        <v>#N/A</v>
      </c>
      <c r="H287" s="41">
        <v>6.0389577010449114E-2</v>
      </c>
      <c r="I287" s="41">
        <v>8.0795262267343487E-2</v>
      </c>
      <c r="J287" s="42">
        <v>10.434214878162972</v>
      </c>
      <c r="K287" s="28">
        <v>10.790548879543316</v>
      </c>
      <c r="L287" s="28">
        <v>12.624359621407486</v>
      </c>
      <c r="M287" s="41" t="e">
        <v>#N/A</v>
      </c>
      <c r="N287" s="29">
        <v>2.4105284775465496</v>
      </c>
      <c r="O287" s="41">
        <v>0.52397554567998228</v>
      </c>
      <c r="P287" s="43">
        <v>4.0036023885030884E-3</v>
      </c>
      <c r="Q287" s="29">
        <v>3.905308315698838</v>
      </c>
      <c r="R287" s="44" t="e">
        <v>#N/A</v>
      </c>
      <c r="S287" s="44">
        <v>581544000000</v>
      </c>
      <c r="T287" s="44">
        <v>232885403648</v>
      </c>
      <c r="U287" s="29">
        <v>6.1022782536692226</v>
      </c>
      <c r="V287" s="29">
        <v>9.4860257022943006</v>
      </c>
      <c r="W287" s="29">
        <v>0.508404554967122</v>
      </c>
      <c r="X287" s="29">
        <v>6.2677643429611649</v>
      </c>
      <c r="Y287" s="29">
        <v>0.61153954637542407</v>
      </c>
      <c r="Z287" t="s">
        <v>65</v>
      </c>
      <c r="AA287" t="s">
        <v>170</v>
      </c>
      <c r="AB287" t="s">
        <v>652</v>
      </c>
    </row>
    <row r="288" spans="4:28" x14ac:dyDescent="0.25">
      <c r="D288" s="1" t="s">
        <v>4052</v>
      </c>
      <c r="E288" s="1" t="s">
        <v>4053</v>
      </c>
      <c r="F288" s="41" t="e">
        <v>#N/A</v>
      </c>
      <c r="G288" s="41" t="e">
        <v>#N/A</v>
      </c>
      <c r="H288" s="41">
        <v>5.9858901766469887E-2</v>
      </c>
      <c r="I288" s="41">
        <v>2.8409736881441022E-2</v>
      </c>
      <c r="J288" s="42">
        <v>-5.393967342023136</v>
      </c>
      <c r="K288" s="28">
        <v>6.1834193749296187</v>
      </c>
      <c r="L288" s="28">
        <v>4.7435330668447833</v>
      </c>
      <c r="M288" s="41" t="e">
        <v>#N/A</v>
      </c>
      <c r="N288" s="29">
        <v>5.3572415720023869</v>
      </c>
      <c r="O288" s="41">
        <v>0.22842737274753708</v>
      </c>
      <c r="P288" s="43">
        <v>8.7009727565849938E-3</v>
      </c>
      <c r="Q288" s="29">
        <v>3.3888683586747881</v>
      </c>
      <c r="R288" s="44" t="e">
        <v>#N/A</v>
      </c>
      <c r="S288" s="44">
        <v>8048120999.999999</v>
      </c>
      <c r="T288" s="44">
        <v>2233302016</v>
      </c>
      <c r="U288" s="29">
        <v>7.9357222129216005</v>
      </c>
      <c r="V288" s="29">
        <v>30.06133970128365</v>
      </c>
      <c r="W288" s="29">
        <v>17.144389664133985</v>
      </c>
      <c r="X288" s="29">
        <v>323.62595652603625</v>
      </c>
      <c r="Y288" s="29">
        <v>0.58506735644568386</v>
      </c>
      <c r="Z288" t="s">
        <v>78</v>
      </c>
      <c r="AA288" t="s">
        <v>87</v>
      </c>
      <c r="AB288" t="s">
        <v>300</v>
      </c>
    </row>
    <row r="289" spans="4:28" x14ac:dyDescent="0.25">
      <c r="D289" s="1" t="s">
        <v>4078</v>
      </c>
      <c r="E289" s="1" t="s">
        <v>4079</v>
      </c>
      <c r="F289" s="41" t="e">
        <v>#N/A</v>
      </c>
      <c r="G289" s="41" t="e">
        <v>#N/A</v>
      </c>
      <c r="H289" s="41">
        <v>2.1365682069898112E-2</v>
      </c>
      <c r="I289" s="41">
        <v>1.1719081793220964E-2</v>
      </c>
      <c r="J289" s="42">
        <v>1.2004738045027532</v>
      </c>
      <c r="K289" s="28">
        <v>60.482979542291048</v>
      </c>
      <c r="L289" s="28">
        <v>60.91750277488309</v>
      </c>
      <c r="M289" s="41" t="e">
        <v>#N/A</v>
      </c>
      <c r="N289" s="29">
        <v>15.750340514799815</v>
      </c>
      <c r="O289" s="41">
        <v>0.56344406421309401</v>
      </c>
      <c r="P289" s="43">
        <v>7.2392179308413147E-3</v>
      </c>
      <c r="Q289" s="29">
        <v>-2.1188234412447153</v>
      </c>
      <c r="R289" s="44" t="e">
        <v>#N/A</v>
      </c>
      <c r="S289" s="44">
        <v>366662856000</v>
      </c>
      <c r="T289" s="44">
        <v>350659969024</v>
      </c>
      <c r="U289" s="29">
        <v>54.348985789189683</v>
      </c>
      <c r="V289" s="29">
        <v>114.90662521340708</v>
      </c>
      <c r="W289" s="29">
        <v>0.40498092894738291</v>
      </c>
      <c r="X289" s="29">
        <v>132.27424749163879</v>
      </c>
      <c r="Y289" s="29">
        <v>1.5804130650421191</v>
      </c>
      <c r="Z289" t="s">
        <v>66</v>
      </c>
      <c r="AA289" t="s">
        <v>202</v>
      </c>
      <c r="AB289" t="s">
        <v>4080</v>
      </c>
    </row>
    <row r="290" spans="4:28" x14ac:dyDescent="0.25">
      <c r="D290" s="1" t="s">
        <v>4118</v>
      </c>
      <c r="E290" s="1" t="s">
        <v>4119</v>
      </c>
      <c r="F290" s="41" t="e">
        <v>#N/A</v>
      </c>
      <c r="G290" s="41" t="e">
        <v>#N/A</v>
      </c>
      <c r="H290" s="41" t="e">
        <v>#N/A</v>
      </c>
      <c r="I290" s="41" t="e">
        <v>#N/A</v>
      </c>
      <c r="J290" s="42" t="e">
        <v>#N/A</v>
      </c>
      <c r="K290" s="28" t="e">
        <v>#N/A</v>
      </c>
      <c r="L290" s="28" t="e">
        <v>#N/A</v>
      </c>
      <c r="M290" s="41">
        <v>0.10667382434214719</v>
      </c>
      <c r="N290" s="29" t="e">
        <v>#N/A</v>
      </c>
      <c r="O290" s="41">
        <v>0.41059387479877091</v>
      </c>
      <c r="P290" s="43" t="e">
        <v>#N/A</v>
      </c>
      <c r="Q290" s="29" t="e">
        <v>#N/A</v>
      </c>
      <c r="R290" s="44">
        <v>3479280000</v>
      </c>
      <c r="S290" s="44">
        <v>3484459000</v>
      </c>
      <c r="T290" s="44">
        <v>6141351936</v>
      </c>
      <c r="U290" s="29" t="e">
        <v>#N/A</v>
      </c>
      <c r="V290" s="29" t="e">
        <v>#N/A</v>
      </c>
      <c r="W290" s="29" t="e">
        <v>#N/A</v>
      </c>
      <c r="X290" s="29" t="e">
        <v>#N/A</v>
      </c>
      <c r="Y290" s="29">
        <v>2.261592603584627</v>
      </c>
      <c r="Z290" t="s">
        <v>77</v>
      </c>
      <c r="AA290" t="s">
        <v>4120</v>
      </c>
      <c r="AB290" t="s">
        <v>4121</v>
      </c>
    </row>
    <row r="291" spans="4:28" x14ac:dyDescent="0.25">
      <c r="D291" s="1" t="s">
        <v>4124</v>
      </c>
      <c r="E291" s="1" t="s">
        <v>4125</v>
      </c>
      <c r="F291" s="41" t="e">
        <v>#N/A</v>
      </c>
      <c r="G291" s="41" t="e">
        <v>#N/A</v>
      </c>
      <c r="H291" s="41">
        <v>-0.17523339885936645</v>
      </c>
      <c r="I291" s="41">
        <v>-0.1772124256155484</v>
      </c>
      <c r="J291" s="42">
        <v>-24.781055824648956</v>
      </c>
      <c r="K291" s="28" t="e">
        <v>#N/A</v>
      </c>
      <c r="L291" s="28" t="e">
        <v>#N/A</v>
      </c>
      <c r="M291" s="41" t="e">
        <v>#N/A</v>
      </c>
      <c r="N291" s="29" t="e">
        <v>#N/A</v>
      </c>
      <c r="O291" s="41">
        <v>0.24840567329926211</v>
      </c>
      <c r="P291" s="43">
        <v>0.33333333333333331</v>
      </c>
      <c r="Q291" s="29">
        <v>22.389919111993429</v>
      </c>
      <c r="R291" s="44" t="e">
        <v>#N/A</v>
      </c>
      <c r="S291" s="44">
        <v>18317000000</v>
      </c>
      <c r="T291" s="44">
        <v>83195551744</v>
      </c>
      <c r="U291" s="29" t="e">
        <v>#N/A</v>
      </c>
      <c r="V291" s="29" t="e">
        <v>#N/A</v>
      </c>
      <c r="W291" s="29">
        <v>2.1960308714843784</v>
      </c>
      <c r="X291" s="29" t="e">
        <v>#N/A</v>
      </c>
      <c r="Y291" s="29">
        <v>4.9120458441835639</v>
      </c>
      <c r="Z291" t="s">
        <v>66</v>
      </c>
      <c r="AA291" t="s">
        <v>73</v>
      </c>
      <c r="AB291" t="s">
        <v>197</v>
      </c>
    </row>
    <row r="292" spans="4:28" x14ac:dyDescent="0.25">
      <c r="D292" s="1" t="s">
        <v>4132</v>
      </c>
      <c r="E292" s="1" t="s">
        <v>4133</v>
      </c>
      <c r="F292" s="41" t="e">
        <v>#N/A</v>
      </c>
      <c r="G292" s="41" t="e">
        <v>#N/A</v>
      </c>
      <c r="H292" s="41">
        <v>3.3629011174394707E-2</v>
      </c>
      <c r="I292" s="41">
        <v>3.2655081071628074E-2</v>
      </c>
      <c r="J292" s="42">
        <v>5.6281691570150771</v>
      </c>
      <c r="K292" s="28">
        <v>61.77196817895242</v>
      </c>
      <c r="L292" s="28">
        <v>61.927692357087437</v>
      </c>
      <c r="M292" s="41" t="e">
        <v>#N/A</v>
      </c>
      <c r="N292" s="29">
        <v>10.232208286641979</v>
      </c>
      <c r="O292" s="41">
        <v>0.48531883053936598</v>
      </c>
      <c r="P292" s="43">
        <v>7.1713189113747381E-3</v>
      </c>
      <c r="Q292" s="29">
        <v>2.7334734437424855</v>
      </c>
      <c r="R292" s="44" t="e">
        <v>#N/A</v>
      </c>
      <c r="S292" s="44">
        <v>413876541000</v>
      </c>
      <c r="T292" s="44">
        <v>254953209856</v>
      </c>
      <c r="U292" s="29">
        <v>23.639625666464362</v>
      </c>
      <c r="V292" s="29">
        <v>32.584427807167231</v>
      </c>
      <c r="W292" s="29">
        <v>-0.45437396165919902</v>
      </c>
      <c r="X292" s="29">
        <v>20.070643382959759</v>
      </c>
      <c r="Y292" s="29">
        <v>0.56177060490860886</v>
      </c>
      <c r="Z292" t="s">
        <v>66</v>
      </c>
      <c r="AA292" t="s">
        <v>202</v>
      </c>
      <c r="AB292" t="s">
        <v>1822</v>
      </c>
    </row>
    <row r="293" spans="4:28" x14ac:dyDescent="0.25">
      <c r="D293" s="1" t="s">
        <v>4185</v>
      </c>
      <c r="E293" s="1" t="s">
        <v>4186</v>
      </c>
      <c r="F293" s="41" t="e">
        <v>#N/A</v>
      </c>
      <c r="G293" s="41" t="e">
        <v>#N/A</v>
      </c>
      <c r="H293" s="41" t="e">
        <v>#N/A</v>
      </c>
      <c r="I293" s="41" t="e">
        <v>#N/A</v>
      </c>
      <c r="J293" s="42">
        <v>2.4560919564159485</v>
      </c>
      <c r="K293" s="28" t="e">
        <v>#N/A</v>
      </c>
      <c r="L293" s="28" t="e">
        <v>#N/A</v>
      </c>
      <c r="M293" s="41">
        <v>-9.4556719162415856E-2</v>
      </c>
      <c r="N293" s="29" t="e">
        <v>#N/A</v>
      </c>
      <c r="O293" s="41">
        <v>4.7357093895191327E-2</v>
      </c>
      <c r="P293" s="43" t="e">
        <v>#N/A</v>
      </c>
      <c r="Q293" s="29">
        <v>-2.3973327071380841</v>
      </c>
      <c r="R293" s="44">
        <v>-295343000000</v>
      </c>
      <c r="S293" s="44">
        <v>-295343000000</v>
      </c>
      <c r="T293" s="44">
        <v>39733243904</v>
      </c>
      <c r="U293" s="29" t="e">
        <v>#N/A</v>
      </c>
      <c r="V293" s="29" t="e">
        <v>#N/A</v>
      </c>
      <c r="W293" s="29" t="e">
        <v>#N/A</v>
      </c>
      <c r="X293" s="29">
        <v>7.7052125788853782</v>
      </c>
      <c r="Y293" s="29">
        <v>0.20405840521686383</v>
      </c>
      <c r="Z293" t="s">
        <v>66</v>
      </c>
      <c r="AA293" t="s">
        <v>67</v>
      </c>
      <c r="AB293" t="s">
        <v>68</v>
      </c>
    </row>
    <row r="294" spans="4:28" x14ac:dyDescent="0.25">
      <c r="D294" s="1" t="s">
        <v>4215</v>
      </c>
      <c r="E294" s="1" t="s">
        <v>4216</v>
      </c>
      <c r="F294" s="41" t="e">
        <v>#N/A</v>
      </c>
      <c r="G294" s="41" t="e">
        <v>#N/A</v>
      </c>
      <c r="H294" s="41">
        <v>0.20650727151040579</v>
      </c>
      <c r="I294" s="41">
        <v>0.39168259509819936</v>
      </c>
      <c r="J294" s="42">
        <v>81.526239163126775</v>
      </c>
      <c r="K294" s="28">
        <v>4.8133887261476209</v>
      </c>
      <c r="L294" s="28">
        <v>6.5944797916765765</v>
      </c>
      <c r="M294" s="41" t="e">
        <v>#N/A</v>
      </c>
      <c r="N294" s="29">
        <v>0.20931390789134643</v>
      </c>
      <c r="O294" s="41">
        <v>0.32404011705020608</v>
      </c>
      <c r="P294" s="43">
        <v>1.8573325969621298E-2</v>
      </c>
      <c r="Q294" s="29">
        <v>14.734478644078067</v>
      </c>
      <c r="R294" s="44" t="e">
        <v>#N/A</v>
      </c>
      <c r="S294" s="44">
        <v>777958999.99999976</v>
      </c>
      <c r="T294" s="44">
        <v>933779968</v>
      </c>
      <c r="U294" s="29">
        <v>2.8820676303059787</v>
      </c>
      <c r="V294" s="29">
        <v>3.3044470304844222</v>
      </c>
      <c r="W294" s="29">
        <v>19.747907035846801</v>
      </c>
      <c r="X294" s="29">
        <v>3.2899939964161966</v>
      </c>
      <c r="Y294" s="29">
        <v>1.2021475233070056</v>
      </c>
      <c r="Z294" t="s">
        <v>77</v>
      </c>
      <c r="AA294" t="s">
        <v>97</v>
      </c>
      <c r="AB294" t="s">
        <v>97</v>
      </c>
    </row>
    <row r="295" spans="4:28" x14ac:dyDescent="0.25">
      <c r="D295" s="1" t="s">
        <v>4217</v>
      </c>
      <c r="E295" s="1" t="s">
        <v>4218</v>
      </c>
      <c r="F295" s="41" t="e">
        <v>#N/A</v>
      </c>
      <c r="G295" s="41" t="e">
        <v>#N/A</v>
      </c>
      <c r="H295" s="41" t="e">
        <v>#N/A</v>
      </c>
      <c r="I295" s="41" t="e">
        <v>#N/A</v>
      </c>
      <c r="J295" s="42">
        <v>-2.3679836136605346</v>
      </c>
      <c r="K295" s="28" t="e">
        <v>#N/A</v>
      </c>
      <c r="L295" s="28" t="e">
        <v>#N/A</v>
      </c>
      <c r="M295" s="41">
        <v>-8.1018544551015231E-2</v>
      </c>
      <c r="N295" s="29" t="e">
        <v>#N/A</v>
      </c>
      <c r="O295" s="41">
        <v>4.9955104855714527E-2</v>
      </c>
      <c r="P295" s="43" t="e">
        <v>#N/A</v>
      </c>
      <c r="Q295" s="29">
        <v>-7.7908412078403426</v>
      </c>
      <c r="R295" s="44">
        <v>-530435000000</v>
      </c>
      <c r="S295" s="44">
        <v>-530023000000</v>
      </c>
      <c r="T295" s="44">
        <v>220999630848</v>
      </c>
      <c r="U295" s="29" t="e">
        <v>#N/A</v>
      </c>
      <c r="V295" s="29" t="e">
        <v>#N/A</v>
      </c>
      <c r="W295" s="29" t="e">
        <v>#N/A</v>
      </c>
      <c r="X295" s="29" t="e">
        <v>#N/A</v>
      </c>
      <c r="Y295" s="29">
        <v>0.31622289543501025</v>
      </c>
      <c r="Z295" t="s">
        <v>66</v>
      </c>
      <c r="AA295" t="s">
        <v>67</v>
      </c>
      <c r="AB295" t="s">
        <v>68</v>
      </c>
    </row>
    <row r="296" spans="4:28" x14ac:dyDescent="0.25">
      <c r="D296" s="1" t="s">
        <v>4298</v>
      </c>
      <c r="E296" s="1" t="s">
        <v>4299</v>
      </c>
      <c r="F296" s="41" t="e">
        <v>#N/A</v>
      </c>
      <c r="G296" s="41" t="e">
        <v>#N/A</v>
      </c>
      <c r="H296" s="41" t="e">
        <v>#N/A</v>
      </c>
      <c r="I296" s="41" t="e">
        <v>#N/A</v>
      </c>
      <c r="J296" s="42">
        <v>2.3922492864294109</v>
      </c>
      <c r="K296" s="28" t="e">
        <v>#N/A</v>
      </c>
      <c r="L296" s="28" t="e">
        <v>#N/A</v>
      </c>
      <c r="M296" s="41">
        <v>-0.17080995534958376</v>
      </c>
      <c r="N296" s="29" t="e">
        <v>#N/A</v>
      </c>
      <c r="O296" s="41">
        <v>4.0474320464806875E-2</v>
      </c>
      <c r="P296" s="43" t="e">
        <v>#N/A</v>
      </c>
      <c r="Q296" s="29">
        <v>-2.3612784987685149</v>
      </c>
      <c r="R296" s="44">
        <v>-349017000000</v>
      </c>
      <c r="S296" s="44">
        <v>-349017000000</v>
      </c>
      <c r="T296" s="44">
        <v>32098121728</v>
      </c>
      <c r="U296" s="29" t="e">
        <v>#N/A</v>
      </c>
      <c r="V296" s="29" t="e">
        <v>#N/A</v>
      </c>
      <c r="W296" s="29" t="e">
        <v>#N/A</v>
      </c>
      <c r="X296" s="29">
        <v>7.6445662668078596</v>
      </c>
      <c r="Y296" s="29">
        <v>0.21237654916381432</v>
      </c>
      <c r="Z296" t="s">
        <v>66</v>
      </c>
      <c r="AA296" t="s">
        <v>67</v>
      </c>
      <c r="AB296" t="s">
        <v>68</v>
      </c>
    </row>
    <row r="297" spans="4:28" x14ac:dyDescent="0.25">
      <c r="D297" s="1" t="s">
        <v>4324</v>
      </c>
      <c r="E297" s="1" t="s">
        <v>4325</v>
      </c>
      <c r="F297" s="41" t="e">
        <v>#N/A</v>
      </c>
      <c r="G297" s="41" t="e">
        <v>#N/A</v>
      </c>
      <c r="H297" s="41">
        <v>6.6477194751449503E-2</v>
      </c>
      <c r="I297" s="41">
        <v>0.11320135507092949</v>
      </c>
      <c r="J297" s="42">
        <v>14.981333226856197</v>
      </c>
      <c r="K297" s="28">
        <v>21.997804696254647</v>
      </c>
      <c r="L297" s="28">
        <v>21.779442695174922</v>
      </c>
      <c r="M297" s="41" t="e">
        <v>#N/A</v>
      </c>
      <c r="N297" s="29">
        <v>2.3530857142857142</v>
      </c>
      <c r="O297" s="41">
        <v>0.47816098143212271</v>
      </c>
      <c r="P297" s="43">
        <v>3.9017827110662631E-3</v>
      </c>
      <c r="Q297" s="29">
        <v>19.8292161160132</v>
      </c>
      <c r="R297" s="44" t="e">
        <v>#N/A</v>
      </c>
      <c r="S297" s="44">
        <v>94460000000</v>
      </c>
      <c r="T297" s="44">
        <v>144466132992</v>
      </c>
      <c r="U297" s="29">
        <v>10.615950456685715</v>
      </c>
      <c r="V297" s="29">
        <v>17.373901897690079</v>
      </c>
      <c r="W297" s="29">
        <v>-0.80364856174581201</v>
      </c>
      <c r="X297" s="29">
        <v>18.808103756333189</v>
      </c>
      <c r="Y297" s="29">
        <v>2.6970676139763299</v>
      </c>
      <c r="Z297" t="s">
        <v>65</v>
      </c>
      <c r="AA297" t="s">
        <v>162</v>
      </c>
      <c r="AB297" t="s">
        <v>179</v>
      </c>
    </row>
    <row r="298" spans="4:28" x14ac:dyDescent="0.25">
      <c r="D298" s="1" t="s">
        <v>4332</v>
      </c>
      <c r="E298" s="1" t="s">
        <v>4333</v>
      </c>
      <c r="F298" s="41" t="e">
        <v>#N/A</v>
      </c>
      <c r="G298" s="41" t="e">
        <v>#N/A</v>
      </c>
      <c r="H298" s="41">
        <v>2.9340236537999796E-2</v>
      </c>
      <c r="I298" s="41">
        <v>5.0561069858718367E-3</v>
      </c>
      <c r="J298" s="42">
        <v>0.73391769501967652</v>
      </c>
      <c r="K298" s="28">
        <v>6.2495741573677126</v>
      </c>
      <c r="L298" s="28">
        <v>4.4411667167783282</v>
      </c>
      <c r="M298" s="41" t="e">
        <v>#N/A</v>
      </c>
      <c r="N298" s="29">
        <v>0.37737396538750911</v>
      </c>
      <c r="O298" s="41">
        <v>0.64010507726403687</v>
      </c>
      <c r="P298" s="43">
        <v>5.1184395990221199E-3</v>
      </c>
      <c r="Q298" s="29">
        <v>2.4349127026583632</v>
      </c>
      <c r="R298" s="44" t="e">
        <v>#N/A</v>
      </c>
      <c r="S298" s="44">
        <v>70119165000</v>
      </c>
      <c r="T298" s="44">
        <v>18288355328</v>
      </c>
      <c r="U298" s="29">
        <v>5.8670436971771167</v>
      </c>
      <c r="V298" s="29">
        <v>68.179373615772988</v>
      </c>
      <c r="W298" s="29">
        <v>-7.4739142776130576</v>
      </c>
      <c r="X298" s="29">
        <v>27.758661067498601</v>
      </c>
      <c r="Y298" s="29">
        <v>0.27639715631232747</v>
      </c>
      <c r="Z298" t="s">
        <v>77</v>
      </c>
      <c r="AA298" t="s">
        <v>177</v>
      </c>
      <c r="AB298" t="s">
        <v>178</v>
      </c>
    </row>
    <row r="299" spans="4:28" x14ac:dyDescent="0.25">
      <c r="D299" s="1" t="s">
        <v>4340</v>
      </c>
      <c r="E299" s="1" t="s">
        <v>4341</v>
      </c>
      <c r="F299" s="41" t="e">
        <v>#N/A</v>
      </c>
      <c r="G299" s="41" t="e">
        <v>#N/A</v>
      </c>
      <c r="H299" s="41">
        <v>5.5616082106178966E-2</v>
      </c>
      <c r="I299" s="41">
        <v>2.6491739405054525E-2</v>
      </c>
      <c r="J299" s="42">
        <v>-28.487141153755363</v>
      </c>
      <c r="K299" s="28">
        <v>5.8112566798026215</v>
      </c>
      <c r="L299" s="28">
        <v>4.9556966728055327</v>
      </c>
      <c r="M299" s="41" t="e">
        <v>#N/A</v>
      </c>
      <c r="N299" s="29">
        <v>2.9936946947080951</v>
      </c>
      <c r="O299" s="41">
        <v>0.31827705096806647</v>
      </c>
      <c r="P299" s="43">
        <v>2.2212338443828163E-2</v>
      </c>
      <c r="Q299" s="29">
        <v>-3.4711957745952278</v>
      </c>
      <c r="R299" s="44" t="e">
        <v>#N/A</v>
      </c>
      <c r="S299" s="44">
        <v>657035000000</v>
      </c>
      <c r="T299" s="44">
        <v>310273671168</v>
      </c>
      <c r="U299" s="29">
        <v>8.0241190801483278</v>
      </c>
      <c r="V299" s="29">
        <v>34.436037640353902</v>
      </c>
      <c r="W299" s="29">
        <v>-31.950181150344431</v>
      </c>
      <c r="X299" s="29" t="e">
        <v>#N/A</v>
      </c>
      <c r="Y299" s="29">
        <v>0.83471536566870064</v>
      </c>
      <c r="Z299" t="s">
        <v>77</v>
      </c>
      <c r="AA299" t="s">
        <v>215</v>
      </c>
      <c r="AB299" t="s">
        <v>216</v>
      </c>
    </row>
    <row r="300" spans="4:28" x14ac:dyDescent="0.25">
      <c r="D300" s="1" t="s">
        <v>4342</v>
      </c>
      <c r="E300" s="1" t="s">
        <v>4343</v>
      </c>
      <c r="F300" s="41" t="e">
        <v>#N/A</v>
      </c>
      <c r="G300" s="41" t="e">
        <v>#N/A</v>
      </c>
      <c r="H300" s="41">
        <v>0.12463884738749051</v>
      </c>
      <c r="I300" s="41">
        <v>0.11399972614629822</v>
      </c>
      <c r="J300" s="42">
        <v>9.0614321963205597</v>
      </c>
      <c r="K300" s="28">
        <v>11.244810850676643</v>
      </c>
      <c r="L300" s="28">
        <v>11.48523860254112</v>
      </c>
      <c r="M300" s="41" t="e">
        <v>#N/A</v>
      </c>
      <c r="N300" s="29">
        <v>-0.37506363850843755</v>
      </c>
      <c r="O300" s="41">
        <v>0.6302187693914203</v>
      </c>
      <c r="P300" s="43">
        <v>1.1189964368797669E-3</v>
      </c>
      <c r="Q300" s="29">
        <v>3.5868622025780765</v>
      </c>
      <c r="R300" s="44" t="e">
        <v>#N/A</v>
      </c>
      <c r="S300" s="44">
        <v>430887000000</v>
      </c>
      <c r="T300" s="44">
        <v>803495084032</v>
      </c>
      <c r="U300" s="29">
        <v>9.692723281536761</v>
      </c>
      <c r="V300" s="29">
        <v>15.89104627413937</v>
      </c>
      <c r="W300" s="29">
        <v>0.4762941399461737</v>
      </c>
      <c r="X300" s="29">
        <v>19.202627892036173</v>
      </c>
      <c r="Y300" s="29">
        <v>1.7060184051163734</v>
      </c>
      <c r="Z300" t="s">
        <v>78</v>
      </c>
      <c r="AA300" t="s">
        <v>87</v>
      </c>
      <c r="AB300" t="s">
        <v>118</v>
      </c>
    </row>
    <row r="301" spans="4:28" x14ac:dyDescent="0.25">
      <c r="D301" s="1" t="s">
        <v>4374</v>
      </c>
      <c r="E301" s="1" t="s">
        <v>4375</v>
      </c>
      <c r="F301" s="41" t="e">
        <v>#N/A</v>
      </c>
      <c r="G301" s="41" t="e">
        <v>#N/A</v>
      </c>
      <c r="H301" s="41">
        <v>7.2190375977846125E-2</v>
      </c>
      <c r="I301" s="41">
        <v>0.11012905988133831</v>
      </c>
      <c r="J301" s="42">
        <v>6.6464491813070516</v>
      </c>
      <c r="K301" s="28">
        <v>8.4538840152574739</v>
      </c>
      <c r="L301" s="28">
        <v>8.8111713560661737</v>
      </c>
      <c r="M301" s="41" t="e">
        <v>#N/A</v>
      </c>
      <c r="N301" s="29">
        <v>-2.0500472143531634</v>
      </c>
      <c r="O301" s="41">
        <v>0.47940279102928379</v>
      </c>
      <c r="P301" s="43">
        <v>6.3230644805529002E-3</v>
      </c>
      <c r="Q301" s="29">
        <v>4.2490107428864992</v>
      </c>
      <c r="R301" s="44" t="e">
        <v>#N/A</v>
      </c>
      <c r="S301" s="44">
        <v>32698000000</v>
      </c>
      <c r="T301" s="44">
        <v>20957300736</v>
      </c>
      <c r="U301" s="29">
        <v>1.2553195996222852</v>
      </c>
      <c r="V301" s="29">
        <v>2.2150238089419605</v>
      </c>
      <c r="W301" s="29">
        <v>6.9426879841478453</v>
      </c>
      <c r="X301" s="29">
        <v>6.8507653437734986</v>
      </c>
      <c r="Y301" s="29">
        <v>0.4409358801637514</v>
      </c>
      <c r="Z301" t="s">
        <v>78</v>
      </c>
      <c r="AA301" t="s">
        <v>99</v>
      </c>
      <c r="AB301" t="s">
        <v>255</v>
      </c>
    </row>
    <row r="302" spans="4:28" x14ac:dyDescent="0.25">
      <c r="D302" s="1" t="s">
        <v>4380</v>
      </c>
      <c r="E302" s="1" t="s">
        <v>4381</v>
      </c>
      <c r="F302" s="41" t="e">
        <v>#N/A</v>
      </c>
      <c r="G302" s="41" t="e">
        <v>#N/A</v>
      </c>
      <c r="H302" s="41">
        <v>0.17292346184077451</v>
      </c>
      <c r="I302" s="41">
        <v>0.12023236082716417</v>
      </c>
      <c r="J302" s="42">
        <v>6.7512778920783649</v>
      </c>
      <c r="K302" s="28">
        <v>16.478163390566472</v>
      </c>
      <c r="L302" s="28">
        <v>12.818100528782525</v>
      </c>
      <c r="M302" s="41" t="e">
        <v>#N/A</v>
      </c>
      <c r="N302" s="29">
        <v>-0.83324655702224537</v>
      </c>
      <c r="O302" s="41">
        <v>0.70157533457340859</v>
      </c>
      <c r="P302" s="43" t="e">
        <v>#N/A</v>
      </c>
      <c r="Q302" s="29">
        <v>3.0887571752532588</v>
      </c>
      <c r="R302" s="44" t="e">
        <v>#N/A</v>
      </c>
      <c r="S302" s="44">
        <v>515061000000</v>
      </c>
      <c r="T302" s="44">
        <v>549020139520</v>
      </c>
      <c r="U302" s="29">
        <v>4.7723003840617437</v>
      </c>
      <c r="V302" s="29">
        <v>8.4412788385279356</v>
      </c>
      <c r="W302" s="29">
        <v>-3.0525291867529925</v>
      </c>
      <c r="X302" s="29">
        <v>12.570817222118468</v>
      </c>
      <c r="Y302" s="29">
        <v>0.91503243757165365</v>
      </c>
      <c r="Z302" t="s">
        <v>78</v>
      </c>
      <c r="AA302" t="s">
        <v>316</v>
      </c>
      <c r="AB302" t="s">
        <v>340</v>
      </c>
    </row>
    <row r="303" spans="4:28" x14ac:dyDescent="0.25">
      <c r="D303" s="1" t="s">
        <v>4382</v>
      </c>
      <c r="E303" s="1" t="s">
        <v>4383</v>
      </c>
      <c r="F303" s="41" t="e">
        <v>#N/A</v>
      </c>
      <c r="G303" s="41" t="e">
        <v>#N/A</v>
      </c>
      <c r="H303" s="41">
        <v>-7.0349356007247121E-2</v>
      </c>
      <c r="I303" s="41">
        <v>-6.8695754645696355E-2</v>
      </c>
      <c r="J303" s="42">
        <v>-12.32187785633911</v>
      </c>
      <c r="K303" s="28">
        <v>-22.388875016653504</v>
      </c>
      <c r="L303" s="28">
        <v>-8.6414634218764466</v>
      </c>
      <c r="M303" s="41" t="e">
        <v>#N/A</v>
      </c>
      <c r="N303" s="29">
        <v>-7.8483904724716904</v>
      </c>
      <c r="O303" s="41">
        <v>0.5875126237020567</v>
      </c>
      <c r="P303" s="43">
        <v>7.4771201481595804E-3</v>
      </c>
      <c r="Q303" s="29">
        <v>6.5148525012223804</v>
      </c>
      <c r="R303" s="44" t="e">
        <v>#N/A</v>
      </c>
      <c r="S303" s="44">
        <v>8833821000</v>
      </c>
      <c r="T303" s="44">
        <v>1970819200</v>
      </c>
      <c r="U303" s="29" t="e">
        <v>#N/A</v>
      </c>
      <c r="V303" s="29" t="e">
        <v>#N/A</v>
      </c>
      <c r="W303" s="29">
        <v>-12.862417820975153</v>
      </c>
      <c r="X303" s="29" t="e">
        <v>#N/A</v>
      </c>
      <c r="Y303" s="29">
        <v>0.31772170903231978</v>
      </c>
      <c r="Z303" t="s">
        <v>77</v>
      </c>
      <c r="AA303" t="s">
        <v>83</v>
      </c>
      <c r="AB303" t="s">
        <v>241</v>
      </c>
    </row>
    <row r="304" spans="4:28" x14ac:dyDescent="0.25">
      <c r="D304" s="1" t="s">
        <v>4404</v>
      </c>
      <c r="E304" s="1" t="s">
        <v>4405</v>
      </c>
      <c r="F304" s="41" t="e">
        <v>#N/A</v>
      </c>
      <c r="G304" s="41" t="e">
        <v>#N/A</v>
      </c>
      <c r="H304" s="41" t="e">
        <v>#N/A</v>
      </c>
      <c r="I304" s="41" t="e">
        <v>#N/A</v>
      </c>
      <c r="J304" s="42">
        <v>2.6840049467974381</v>
      </c>
      <c r="K304" s="28" t="e">
        <v>#N/A</v>
      </c>
      <c r="L304" s="28" t="e">
        <v>#N/A</v>
      </c>
      <c r="M304" s="41">
        <v>-5.9789536236463388E-2</v>
      </c>
      <c r="N304" s="29" t="e">
        <v>#N/A</v>
      </c>
      <c r="O304" s="41">
        <v>4.2113174317065467E-2</v>
      </c>
      <c r="P304" s="43" t="e">
        <v>#N/A</v>
      </c>
      <c r="Q304" s="29">
        <v>-3.6601402467855544</v>
      </c>
      <c r="R304" s="44">
        <v>17026000000</v>
      </c>
      <c r="S304" s="44">
        <v>17026000000</v>
      </c>
      <c r="T304" s="44">
        <v>37044789248</v>
      </c>
      <c r="U304" s="29" t="e">
        <v>#N/A</v>
      </c>
      <c r="V304" s="29" t="e">
        <v>#N/A</v>
      </c>
      <c r="W304" s="29" t="e">
        <v>#N/A</v>
      </c>
      <c r="X304" s="29">
        <v>6.0001869959088845</v>
      </c>
      <c r="Y304" s="29">
        <v>0.18705507399839572</v>
      </c>
      <c r="Z304" t="s">
        <v>66</v>
      </c>
      <c r="AA304" t="s">
        <v>67</v>
      </c>
      <c r="AB304" t="s">
        <v>68</v>
      </c>
    </row>
    <row r="305" spans="1:28" x14ac:dyDescent="0.25">
      <c r="D305" s="1" t="s">
        <v>4419</v>
      </c>
      <c r="E305" s="1" t="s">
        <v>4420</v>
      </c>
      <c r="F305" s="41" t="e">
        <v>#N/A</v>
      </c>
      <c r="G305" s="41" t="e">
        <v>#N/A</v>
      </c>
      <c r="H305" s="41" t="e">
        <v>#N/A</v>
      </c>
      <c r="I305" s="41" t="e">
        <v>#N/A</v>
      </c>
      <c r="J305" s="42">
        <v>6.6512996494244776</v>
      </c>
      <c r="K305" s="28">
        <v>25.507950996084013</v>
      </c>
      <c r="L305" s="28">
        <v>25.524374448100545</v>
      </c>
      <c r="M305" s="41">
        <v>-6.407619541686578E-2</v>
      </c>
      <c r="N305" s="29">
        <v>-0.55071544827084862</v>
      </c>
      <c r="O305" s="41">
        <v>0.61385831489938192</v>
      </c>
      <c r="P305" s="43" t="e">
        <v>#N/A</v>
      </c>
      <c r="Q305" s="29">
        <v>3.3985198593476946</v>
      </c>
      <c r="R305" s="44" t="e">
        <v>#N/A</v>
      </c>
      <c r="S305" s="44" t="e">
        <v>#N/A</v>
      </c>
      <c r="T305" s="44">
        <v>3764099219456</v>
      </c>
      <c r="U305" s="29">
        <v>14.651194107824093</v>
      </c>
      <c r="V305" s="29">
        <v>25.571042436726838</v>
      </c>
      <c r="W305" s="29">
        <v>7.7395940705862527</v>
      </c>
      <c r="X305" s="29">
        <v>19.279615894141436</v>
      </c>
      <c r="Y305" s="29">
        <v>2.465261899337778</v>
      </c>
      <c r="Z305" t="s">
        <v>74</v>
      </c>
      <c r="AA305" t="s">
        <v>98</v>
      </c>
      <c r="AB305" t="s">
        <v>106</v>
      </c>
    </row>
    <row r="306" spans="1:28" x14ac:dyDescent="0.25">
      <c r="D306" s="1" t="s">
        <v>4421</v>
      </c>
      <c r="E306" s="1" t="s">
        <v>4422</v>
      </c>
      <c r="F306" s="41" t="e">
        <v>#N/A</v>
      </c>
      <c r="G306" s="41" t="e">
        <v>#N/A</v>
      </c>
      <c r="H306" s="41">
        <v>0.1067401025679626</v>
      </c>
      <c r="I306" s="41">
        <v>0.15674737874330541</v>
      </c>
      <c r="J306" s="42">
        <v>12.943262411347517</v>
      </c>
      <c r="K306" s="28">
        <v>10.747865578066785</v>
      </c>
      <c r="L306" s="28">
        <v>14.490957495639401</v>
      </c>
      <c r="M306" s="41" t="e">
        <v>#N/A</v>
      </c>
      <c r="N306" s="29">
        <v>2.1523571651576647</v>
      </c>
      <c r="O306" s="41">
        <v>0.36661438003866781</v>
      </c>
      <c r="P306" s="43">
        <v>8.0126259560519605E-3</v>
      </c>
      <c r="Q306" s="29">
        <v>1.5121046948321859</v>
      </c>
      <c r="R306" s="44" t="e">
        <v>#N/A</v>
      </c>
      <c r="S306" s="44">
        <v>13257000000</v>
      </c>
      <c r="T306" s="44">
        <v>14377440256</v>
      </c>
      <c r="U306" s="29">
        <v>6.6410990496409612</v>
      </c>
      <c r="V306" s="29">
        <v>10.630404925537231</v>
      </c>
      <c r="W306" s="29" t="e">
        <v>#N/A</v>
      </c>
      <c r="X306" s="29">
        <v>10.60913355641385</v>
      </c>
      <c r="Y306" s="29">
        <v>1.3819118423880596</v>
      </c>
      <c r="Z306" t="s">
        <v>78</v>
      </c>
      <c r="AA306" t="s">
        <v>87</v>
      </c>
      <c r="AB306" t="s">
        <v>118</v>
      </c>
    </row>
    <row r="307" spans="1:28" x14ac:dyDescent="0.25">
      <c r="D307" s="1" t="s">
        <v>4444</v>
      </c>
      <c r="E307" s="1" t="s">
        <v>4445</v>
      </c>
      <c r="F307" s="41" t="e">
        <v>#N/A</v>
      </c>
      <c r="G307" s="41" t="e">
        <v>#N/A</v>
      </c>
      <c r="H307" s="41">
        <v>7.5397409018585701E-2</v>
      </c>
      <c r="I307" s="41">
        <v>2.3253871003676062E-2</v>
      </c>
      <c r="J307" s="42">
        <v>1.3434157197508103</v>
      </c>
      <c r="K307" s="28">
        <v>3.7933265918114571</v>
      </c>
      <c r="L307" s="28">
        <v>1.9266786048727595</v>
      </c>
      <c r="M307" s="41" t="e">
        <v>#N/A</v>
      </c>
      <c r="N307" s="29">
        <v>2.2182903432104029</v>
      </c>
      <c r="O307" s="41">
        <v>0.62923305497207849</v>
      </c>
      <c r="P307" s="43">
        <v>3.1530439000727628E-3</v>
      </c>
      <c r="Q307" s="29">
        <v>6.8823157322128097</v>
      </c>
      <c r="R307" s="44" t="e">
        <v>#N/A</v>
      </c>
      <c r="S307" s="44">
        <v>71816000000</v>
      </c>
      <c r="T307" s="44">
        <v>33591330816</v>
      </c>
      <c r="U307" s="29">
        <v>9.428124241313153</v>
      </c>
      <c r="V307" s="29">
        <v>26.483431626347304</v>
      </c>
      <c r="W307" s="29">
        <v>-30.028581050428127</v>
      </c>
      <c r="X307" s="29">
        <v>40.480362470161197</v>
      </c>
      <c r="Y307" s="29">
        <v>0.52159653873814971</v>
      </c>
      <c r="Z307" t="s">
        <v>74</v>
      </c>
      <c r="AA307" t="s">
        <v>131</v>
      </c>
      <c r="AB307" t="s">
        <v>4446</v>
      </c>
    </row>
    <row r="308" spans="1:28" x14ac:dyDescent="0.25">
      <c r="D308" s="1" t="s">
        <v>4447</v>
      </c>
      <c r="E308" s="1" t="s">
        <v>4448</v>
      </c>
      <c r="F308" s="41" t="e">
        <v>#N/A</v>
      </c>
      <c r="G308" s="41" t="e">
        <v>#N/A</v>
      </c>
      <c r="H308" s="41">
        <v>5.7772993096191626E-2</v>
      </c>
      <c r="I308" s="41">
        <v>5.0761421319796954E-2</v>
      </c>
      <c r="J308" s="42">
        <v>2.501392041804086</v>
      </c>
      <c r="K308" s="28">
        <v>25.741469547979449</v>
      </c>
      <c r="L308" s="28">
        <v>31.332312404287901</v>
      </c>
      <c r="M308" s="41" t="e">
        <v>#N/A</v>
      </c>
      <c r="N308" s="29">
        <v>-4.2468230694037148</v>
      </c>
      <c r="O308" s="41">
        <v>0.66713209782516714</v>
      </c>
      <c r="P308" s="43" t="e">
        <v>#N/A</v>
      </c>
      <c r="Q308" s="29">
        <v>6.6712458075766579</v>
      </c>
      <c r="R308" s="44" t="e">
        <v>#N/A</v>
      </c>
      <c r="S308" s="44">
        <v>38612000000</v>
      </c>
      <c r="T308" s="44">
        <v>20322979840</v>
      </c>
      <c r="U308" s="29">
        <v>5.6910947409579666</v>
      </c>
      <c r="V308" s="29">
        <v>5.9408060408163266</v>
      </c>
      <c r="W308" s="29">
        <v>16.434597811420158</v>
      </c>
      <c r="X308" s="29">
        <v>16.686190855628304</v>
      </c>
      <c r="Y308" s="29">
        <v>0.41823753145418791</v>
      </c>
      <c r="Z308" t="s">
        <v>66</v>
      </c>
      <c r="AA308" t="s">
        <v>86</v>
      </c>
      <c r="AB308" t="s">
        <v>114</v>
      </c>
    </row>
    <row r="309" spans="1:28" x14ac:dyDescent="0.25">
      <c r="D309" s="1" t="s">
        <v>4453</v>
      </c>
      <c r="E309" s="1" t="s">
        <v>4454</v>
      </c>
      <c r="F309" s="41" t="e">
        <v>#N/A</v>
      </c>
      <c r="G309" s="41" t="e">
        <v>#N/A</v>
      </c>
      <c r="H309" s="41" t="e">
        <v>#N/A</v>
      </c>
      <c r="I309" s="41" t="e">
        <v>#N/A</v>
      </c>
      <c r="J309" s="42">
        <v>5.2586500270652374</v>
      </c>
      <c r="K309" s="28">
        <v>11.948708867742134</v>
      </c>
      <c r="L309" s="28">
        <v>10.079303450771777</v>
      </c>
      <c r="M309" s="41">
        <v>-0.14684026369516948</v>
      </c>
      <c r="N309" s="29">
        <v>-1.4892979153594088</v>
      </c>
      <c r="O309" s="41">
        <v>0.74925724371231062</v>
      </c>
      <c r="P309" s="43" t="e">
        <v>#N/A</v>
      </c>
      <c r="Q309" s="29">
        <v>2.8755950284241534</v>
      </c>
      <c r="R309" s="44" t="e">
        <v>#N/A</v>
      </c>
      <c r="S309" s="44" t="e">
        <v>#N/A</v>
      </c>
      <c r="T309" s="44">
        <v>175540518912</v>
      </c>
      <c r="U309" s="29">
        <v>4.6550065855120968</v>
      </c>
      <c r="V309" s="29">
        <v>9.6791475001449694</v>
      </c>
      <c r="W309" s="29">
        <v>-3.7672214033474258</v>
      </c>
      <c r="X309" s="29">
        <v>13.461460582586989</v>
      </c>
      <c r="Y309" s="29">
        <v>0.67902128441651655</v>
      </c>
      <c r="Z309" t="s">
        <v>65</v>
      </c>
      <c r="AA309" t="s">
        <v>80</v>
      </c>
      <c r="AB309" t="s">
        <v>81</v>
      </c>
    </row>
    <row r="310" spans="1:28" x14ac:dyDescent="0.25">
      <c r="D310" s="1" t="s">
        <v>4461</v>
      </c>
      <c r="E310" s="1" t="s">
        <v>4462</v>
      </c>
      <c r="F310" s="41" t="e">
        <v>#N/A</v>
      </c>
      <c r="G310" s="41" t="e">
        <v>#N/A</v>
      </c>
      <c r="H310" s="41">
        <v>0.1233509909356123</v>
      </c>
      <c r="I310" s="41">
        <v>0.10702082946146478</v>
      </c>
      <c r="J310" s="42">
        <v>5.5082291662671308</v>
      </c>
      <c r="K310" s="28">
        <v>8.2367777101908128</v>
      </c>
      <c r="L310" s="28">
        <v>7.2618086063447658</v>
      </c>
      <c r="M310" s="41" t="e">
        <v>#N/A</v>
      </c>
      <c r="N310" s="29">
        <v>-4.1363656915494866</v>
      </c>
      <c r="O310" s="41">
        <v>0.71712923761612513</v>
      </c>
      <c r="P310" s="43">
        <v>1.0732030473666778E-2</v>
      </c>
      <c r="Q310" s="29">
        <v>4.1622323189060575</v>
      </c>
      <c r="R310" s="44" t="e">
        <v>#N/A</v>
      </c>
      <c r="S310" s="44">
        <v>349745000000</v>
      </c>
      <c r="T310" s="44">
        <v>377049317376</v>
      </c>
      <c r="U310" s="29">
        <v>4.406052298593842</v>
      </c>
      <c r="V310" s="29">
        <v>5.2069814954849054</v>
      </c>
      <c r="W310" s="29">
        <v>0.38270855654699831</v>
      </c>
      <c r="X310" s="29">
        <v>14.011595599434473</v>
      </c>
      <c r="Y310" s="29">
        <v>0.71149879581949149</v>
      </c>
      <c r="Z310" t="s">
        <v>78</v>
      </c>
      <c r="AA310" t="s">
        <v>92</v>
      </c>
      <c r="AB310" t="s">
        <v>169</v>
      </c>
    </row>
    <row r="311" spans="1:28" x14ac:dyDescent="0.25">
      <c r="D311" s="1" t="s">
        <v>4475</v>
      </c>
      <c r="E311" s="1" t="s">
        <v>4476</v>
      </c>
      <c r="F311" s="41" t="e">
        <v>#N/A</v>
      </c>
      <c r="G311" s="41" t="e">
        <v>#N/A</v>
      </c>
      <c r="H311" s="41">
        <v>0.12348662653160236</v>
      </c>
      <c r="I311" s="41">
        <v>0.18394749150956827</v>
      </c>
      <c r="J311" s="42">
        <v>13.316152408412698</v>
      </c>
      <c r="K311" s="28">
        <v>22.223953765795649</v>
      </c>
      <c r="L311" s="28">
        <v>30.481691969086263</v>
      </c>
      <c r="M311" s="41" t="e">
        <v>#N/A</v>
      </c>
      <c r="N311" s="29">
        <v>-0.25316634715107328</v>
      </c>
      <c r="O311" s="41">
        <v>0.49632889722311629</v>
      </c>
      <c r="P311" s="43">
        <v>2.0984688949174119E-3</v>
      </c>
      <c r="Q311" s="29">
        <v>7.1937708994104481</v>
      </c>
      <c r="R311" s="44" t="e">
        <v>#N/A</v>
      </c>
      <c r="S311" s="44">
        <v>393384000000</v>
      </c>
      <c r="T311" s="44">
        <v>835303112704</v>
      </c>
      <c r="U311" s="29">
        <v>6.3597859196077815</v>
      </c>
      <c r="V311" s="29">
        <v>11.186093705314944</v>
      </c>
      <c r="W311" s="29">
        <v>2.6954287201343723</v>
      </c>
      <c r="X311" s="29">
        <v>14.917971462677926</v>
      </c>
      <c r="Y311" s="29">
        <v>1.9553095748010083</v>
      </c>
      <c r="Z311" t="s">
        <v>78</v>
      </c>
      <c r="AA311" t="s">
        <v>115</v>
      </c>
      <c r="AB311" t="s">
        <v>842</v>
      </c>
    </row>
    <row r="312" spans="1:28" x14ac:dyDescent="0.25">
      <c r="D312" s="1" t="s">
        <v>4485</v>
      </c>
      <c r="E312" s="1" t="s">
        <v>4486</v>
      </c>
      <c r="F312" s="41" t="e">
        <v>#N/A</v>
      </c>
      <c r="G312" s="41" t="e">
        <v>#N/A</v>
      </c>
      <c r="H312" s="41" t="e">
        <v>#N/A</v>
      </c>
      <c r="I312" s="41" t="e">
        <v>#N/A</v>
      </c>
      <c r="J312" s="42">
        <v>2.4528459693738798</v>
      </c>
      <c r="K312" s="28" t="e">
        <v>#N/A</v>
      </c>
      <c r="L312" s="28" t="e">
        <v>#N/A</v>
      </c>
      <c r="M312" s="41">
        <v>-6.2109722421487303E-2</v>
      </c>
      <c r="N312" s="29" t="e">
        <v>#N/A</v>
      </c>
      <c r="O312" s="41">
        <v>7.2343603269434481E-2</v>
      </c>
      <c r="P312" s="43" t="e">
        <v>#N/A</v>
      </c>
      <c r="Q312" s="29">
        <v>1.4211916971768386</v>
      </c>
      <c r="R312" s="44">
        <v>1223222000000</v>
      </c>
      <c r="S312" s="44">
        <v>1234229000000</v>
      </c>
      <c r="T312" s="44">
        <v>502129950720</v>
      </c>
      <c r="U312" s="29" t="e">
        <v>#N/A</v>
      </c>
      <c r="V312" s="29" t="e">
        <v>#N/A</v>
      </c>
      <c r="W312" s="29" t="e">
        <v>#N/A</v>
      </c>
      <c r="X312" s="29">
        <v>19.961367089844099</v>
      </c>
      <c r="Y312" s="29">
        <v>0.51856307122283929</v>
      </c>
      <c r="Z312" t="s">
        <v>66</v>
      </c>
      <c r="AA312" t="s">
        <v>67</v>
      </c>
      <c r="AB312" t="s">
        <v>68</v>
      </c>
    </row>
    <row r="313" spans="1:28" x14ac:dyDescent="0.25">
      <c r="D313" s="1" t="s">
        <v>4489</v>
      </c>
      <c r="E313" s="1" t="s">
        <v>4490</v>
      </c>
      <c r="F313" s="41" t="e">
        <v>#N/A</v>
      </c>
      <c r="G313" s="41" t="e">
        <v>#N/A</v>
      </c>
      <c r="H313" s="41" t="e">
        <v>#N/A</v>
      </c>
      <c r="I313" s="41" t="e">
        <v>#N/A</v>
      </c>
      <c r="J313" s="42">
        <v>3.6562453821958578</v>
      </c>
      <c r="K313" s="28" t="e">
        <v>#N/A</v>
      </c>
      <c r="L313" s="28" t="e">
        <v>#N/A</v>
      </c>
      <c r="M313" s="41">
        <v>-0.12774531795436747</v>
      </c>
      <c r="N313" s="29" t="e">
        <v>#N/A</v>
      </c>
      <c r="O313" s="41">
        <v>7.2254151126212821E-2</v>
      </c>
      <c r="P313" s="43" t="e">
        <v>#N/A</v>
      </c>
      <c r="Q313" s="29">
        <v>-1.0216717381099831</v>
      </c>
      <c r="R313" s="44">
        <v>-99881000000</v>
      </c>
      <c r="S313" s="44">
        <v>-99881000000</v>
      </c>
      <c r="T313" s="44">
        <v>83147038720</v>
      </c>
      <c r="U313" s="29" t="e">
        <v>#N/A</v>
      </c>
      <c r="V313" s="29" t="e">
        <v>#N/A</v>
      </c>
      <c r="W313" s="29" t="e">
        <v>#N/A</v>
      </c>
      <c r="X313" s="29">
        <v>7.7728365599424336</v>
      </c>
      <c r="Y313" s="29">
        <v>0.30074816772415819</v>
      </c>
      <c r="Z313" t="s">
        <v>66</v>
      </c>
      <c r="AA313" t="s">
        <v>67</v>
      </c>
      <c r="AB313" t="s">
        <v>68</v>
      </c>
    </row>
    <row r="314" spans="1:28" x14ac:dyDescent="0.25">
      <c r="D314" s="1" t="s">
        <v>4491</v>
      </c>
      <c r="E314" s="1" t="s">
        <v>4492</v>
      </c>
      <c r="F314" s="41" t="e">
        <v>#N/A</v>
      </c>
      <c r="G314" s="41" t="e">
        <v>#N/A</v>
      </c>
      <c r="H314" s="41">
        <v>7.4744182571584272E-2</v>
      </c>
      <c r="I314" s="41">
        <v>9.8485543827443775E-2</v>
      </c>
      <c r="J314" s="42">
        <v>3.5818488032829658</v>
      </c>
      <c r="K314" s="28">
        <v>13.111622128819068</v>
      </c>
      <c r="L314" s="28">
        <v>17.525528378057469</v>
      </c>
      <c r="M314" s="41" t="e">
        <v>#N/A</v>
      </c>
      <c r="N314" s="29">
        <v>-6.9031165311653115</v>
      </c>
      <c r="O314" s="41">
        <v>0.85679453836150843</v>
      </c>
      <c r="P314" s="43">
        <v>6.2500000000000003E-3</v>
      </c>
      <c r="Q314" s="29">
        <v>-5.8809828112870628</v>
      </c>
      <c r="R314" s="44" t="e">
        <v>#N/A</v>
      </c>
      <c r="S314" s="44">
        <v>10895000000</v>
      </c>
      <c r="T314" s="44">
        <v>14491363328</v>
      </c>
      <c r="U314" s="29">
        <v>2.9148803035230353</v>
      </c>
      <c r="V314" s="29">
        <v>4.0096582739981361</v>
      </c>
      <c r="W314" s="29">
        <v>8.2393904077539108</v>
      </c>
      <c r="X314" s="29">
        <v>13.025476060934315</v>
      </c>
      <c r="Y314" s="29">
        <v>0.45850502750901151</v>
      </c>
      <c r="Z314" t="s">
        <v>77</v>
      </c>
      <c r="AA314" t="s">
        <v>183</v>
      </c>
      <c r="AB314" t="s">
        <v>218</v>
      </c>
    </row>
    <row r="315" spans="1:28" x14ac:dyDescent="0.25">
      <c r="D315" s="1" t="s">
        <v>4499</v>
      </c>
      <c r="E315" s="1" t="s">
        <v>4500</v>
      </c>
      <c r="F315" s="41" t="e">
        <v>#N/A</v>
      </c>
      <c r="G315" s="41" t="e">
        <v>#N/A</v>
      </c>
      <c r="H315" s="41">
        <v>-0.81746910947604512</v>
      </c>
      <c r="I315" s="41">
        <v>-0.74839404746129867</v>
      </c>
      <c r="J315" s="42">
        <v>16.198356752241398</v>
      </c>
      <c r="K315" s="28">
        <v>-18.987845982712923</v>
      </c>
      <c r="L315" s="28">
        <v>-19.681078981164255</v>
      </c>
      <c r="M315" s="41" t="e">
        <v>#N/A</v>
      </c>
      <c r="N315" s="29">
        <v>0.443092585407313</v>
      </c>
      <c r="O315" s="41">
        <v>0.28715130218369495</v>
      </c>
      <c r="P315" s="43">
        <v>9.234284774788987E-3</v>
      </c>
      <c r="Q315" s="29">
        <v>-18.683489443671398</v>
      </c>
      <c r="R315" s="44" t="e">
        <v>#N/A</v>
      </c>
      <c r="S315" s="44">
        <v>867865000</v>
      </c>
      <c r="T315" s="44">
        <v>829161664</v>
      </c>
      <c r="U315" s="29" t="e">
        <v>#N/A</v>
      </c>
      <c r="V315" s="29" t="e">
        <v>#N/A</v>
      </c>
      <c r="W315" s="29">
        <v>43.544946139719265</v>
      </c>
      <c r="X315" s="29">
        <v>3.3514033298898185</v>
      </c>
      <c r="Y315" s="29">
        <v>0.65868784737154984</v>
      </c>
      <c r="Z315" t="s">
        <v>77</v>
      </c>
      <c r="AA315" t="s">
        <v>183</v>
      </c>
      <c r="AB315" t="s">
        <v>218</v>
      </c>
    </row>
    <row r="316" spans="1:28" x14ac:dyDescent="0.25">
      <c r="D316" s="1" t="s">
        <v>4513</v>
      </c>
      <c r="E316" s="1" t="s">
        <v>4514</v>
      </c>
      <c r="F316" s="41" t="e">
        <v>#N/A</v>
      </c>
      <c r="G316" s="41" t="e">
        <v>#N/A</v>
      </c>
      <c r="H316" s="41">
        <v>8.1248750714221954E-2</v>
      </c>
      <c r="I316" s="41">
        <v>0.16417691709032842</v>
      </c>
      <c r="J316" s="42">
        <v>21.599098570388978</v>
      </c>
      <c r="K316" s="28">
        <v>18.18990042950184</v>
      </c>
      <c r="L316" s="28">
        <v>20.059802651250873</v>
      </c>
      <c r="M316" s="41" t="e">
        <v>#N/A</v>
      </c>
      <c r="N316" s="29">
        <v>1.201888104938885</v>
      </c>
      <c r="O316" s="41">
        <v>0.49823412525744787</v>
      </c>
      <c r="P316" s="43">
        <v>1.1817000208360205E-2</v>
      </c>
      <c r="Q316" s="29">
        <v>13.949077568499735</v>
      </c>
      <c r="R316" s="44" t="e">
        <v>#N/A</v>
      </c>
      <c r="S316" s="44">
        <v>197878000000</v>
      </c>
      <c r="T316" s="44">
        <v>86654001152</v>
      </c>
      <c r="U316" s="29">
        <v>2.924118079141409</v>
      </c>
      <c r="V316" s="29">
        <v>4.5287961692984879</v>
      </c>
      <c r="W316" s="29">
        <v>42.675467385670153</v>
      </c>
      <c r="X316" s="29">
        <v>3.0668583061862735</v>
      </c>
      <c r="Y316" s="29">
        <v>0.62514491608747857</v>
      </c>
      <c r="Z316" t="s">
        <v>78</v>
      </c>
      <c r="AA316" t="s">
        <v>104</v>
      </c>
      <c r="AB316" t="s">
        <v>136</v>
      </c>
    </row>
    <row r="317" spans="1:28" s="76" customFormat="1" x14ac:dyDescent="0.25">
      <c r="A317" s="28"/>
      <c r="B317"/>
      <c r="C317"/>
      <c r="D317" s="1" t="s">
        <v>4521</v>
      </c>
      <c r="E317" s="1" t="s">
        <v>4522</v>
      </c>
      <c r="F317" s="41" t="e">
        <v>#N/A</v>
      </c>
      <c r="G317" s="41" t="e">
        <v>#N/A</v>
      </c>
      <c r="H317" s="41" t="e">
        <v>#N/A</v>
      </c>
      <c r="I317" s="41" t="e">
        <v>#N/A</v>
      </c>
      <c r="J317" s="42">
        <v>4.5376112957138215</v>
      </c>
      <c r="K317" s="28" t="e">
        <v>#N/A</v>
      </c>
      <c r="L317" s="28" t="e">
        <v>#N/A</v>
      </c>
      <c r="M317" s="41">
        <v>-0.11222509654292195</v>
      </c>
      <c r="N317" s="29" t="e">
        <v>#N/A</v>
      </c>
      <c r="O317" s="41">
        <v>4.260338991128327E-2</v>
      </c>
      <c r="P317" s="43" t="e">
        <v>#N/A</v>
      </c>
      <c r="Q317" s="29">
        <v>-2.4468298150166796</v>
      </c>
      <c r="R317" s="44">
        <v>-134254000000</v>
      </c>
      <c r="S317" s="44">
        <v>-134254000000</v>
      </c>
      <c r="T317" s="44">
        <v>37623300096</v>
      </c>
      <c r="U317" s="29" t="e">
        <v>#N/A</v>
      </c>
      <c r="V317" s="29" t="e">
        <v>#N/A</v>
      </c>
      <c r="W317" s="29" t="e">
        <v>#N/A</v>
      </c>
      <c r="X317" s="29">
        <v>5.0326698527093452</v>
      </c>
      <c r="Y317" s="29">
        <v>0.25214784806538976</v>
      </c>
      <c r="Z317" t="s">
        <v>66</v>
      </c>
      <c r="AA317" t="s">
        <v>67</v>
      </c>
      <c r="AB317" t="s">
        <v>68</v>
      </c>
    </row>
    <row r="318" spans="1:28" x14ac:dyDescent="0.25">
      <c r="D318" s="1" t="s">
        <v>4541</v>
      </c>
      <c r="E318" s="1" t="s">
        <v>4542</v>
      </c>
      <c r="F318" s="41" t="e">
        <v>#N/A</v>
      </c>
      <c r="G318" s="41" t="e">
        <v>#N/A</v>
      </c>
      <c r="H318" s="41">
        <v>0.160430843873206</v>
      </c>
      <c r="I318" s="41">
        <v>0.16263117063411048</v>
      </c>
      <c r="J318" s="42">
        <v>11.113443764561305</v>
      </c>
      <c r="K318" s="28">
        <v>29.085499282398825</v>
      </c>
      <c r="L318" s="28">
        <v>28.608760899376438</v>
      </c>
      <c r="M318" s="41" t="e">
        <v>#N/A</v>
      </c>
      <c r="N318" s="29">
        <v>-0.1427602423803925</v>
      </c>
      <c r="O318" s="41">
        <v>0.84513292826637476</v>
      </c>
      <c r="P318" s="43" t="e">
        <v>#N/A</v>
      </c>
      <c r="Q318" s="29">
        <v>3.5264788734604409</v>
      </c>
      <c r="R318" s="44" t="e">
        <v>#N/A</v>
      </c>
      <c r="S318" s="44">
        <v>97964000000</v>
      </c>
      <c r="T318" s="44">
        <v>161804959744</v>
      </c>
      <c r="U318" s="29">
        <v>7.2755702154291395</v>
      </c>
      <c r="V318" s="29">
        <v>10.098666817976399</v>
      </c>
      <c r="W318" s="29">
        <v>4.1871398816940335</v>
      </c>
      <c r="X318" s="29">
        <v>14.201169184378527</v>
      </c>
      <c r="Y318" s="29">
        <v>1.5935460393215812</v>
      </c>
      <c r="Z318" t="s">
        <v>71</v>
      </c>
      <c r="AA318" t="s">
        <v>76</v>
      </c>
      <c r="AB318" t="s">
        <v>164</v>
      </c>
    </row>
    <row r="319" spans="1:28" x14ac:dyDescent="0.25">
      <c r="D319" s="1" t="s">
        <v>4549</v>
      </c>
      <c r="E319" s="1" t="s">
        <v>4550</v>
      </c>
      <c r="F319" s="41" t="e">
        <v>#N/A</v>
      </c>
      <c r="G319" s="41" t="e">
        <v>#N/A</v>
      </c>
      <c r="H319" s="41">
        <v>4.262134091868091E-2</v>
      </c>
      <c r="I319" s="41">
        <v>-1.5959822906896376E-2</v>
      </c>
      <c r="J319" s="42">
        <v>-0.24015732946387505</v>
      </c>
      <c r="K319" s="28">
        <v>7.5621399469889692</v>
      </c>
      <c r="L319" s="28">
        <v>1.6111132187228434</v>
      </c>
      <c r="M319" s="41" t="e">
        <v>#N/A</v>
      </c>
      <c r="N319" s="29">
        <v>-4.6107733356661695</v>
      </c>
      <c r="O319" s="41">
        <v>0.8027138467082191</v>
      </c>
      <c r="P319" s="43">
        <v>7.6247191011235968E-3</v>
      </c>
      <c r="Q319" s="29">
        <v>-3.0944051577571892</v>
      </c>
      <c r="R319" s="44" t="e">
        <v>#N/A</v>
      </c>
      <c r="S319" s="44">
        <v>9587951000</v>
      </c>
      <c r="T319" s="44">
        <v>3476102656</v>
      </c>
      <c r="U319" s="29">
        <v>20.730423526667245</v>
      </c>
      <c r="V319" s="29" t="e">
        <v>#N/A</v>
      </c>
      <c r="W319" s="29">
        <v>-23.751743884056339</v>
      </c>
      <c r="X319" s="29" t="e">
        <v>#N/A</v>
      </c>
      <c r="Y319" s="29">
        <v>0.30177204067934582</v>
      </c>
      <c r="Z319" t="s">
        <v>74</v>
      </c>
      <c r="AA319" t="s">
        <v>204</v>
      </c>
      <c r="AB319" t="s">
        <v>2692</v>
      </c>
    </row>
    <row r="320" spans="1:28" x14ac:dyDescent="0.25">
      <c r="D320" s="1" t="s">
        <v>4557</v>
      </c>
      <c r="E320" s="1" t="s">
        <v>4558</v>
      </c>
      <c r="F320" s="41" t="e">
        <v>#N/A</v>
      </c>
      <c r="G320" s="41" t="e">
        <v>#N/A</v>
      </c>
      <c r="H320" s="41" t="e">
        <v>#N/A</v>
      </c>
      <c r="I320" s="41" t="e">
        <v>#N/A</v>
      </c>
      <c r="J320" s="42">
        <v>6.2151493876277399</v>
      </c>
      <c r="K320" s="28" t="e">
        <v>#N/A</v>
      </c>
      <c r="L320" s="28" t="e">
        <v>#N/A</v>
      </c>
      <c r="M320" s="41">
        <v>-7.3835282624735224E-2</v>
      </c>
      <c r="N320" s="29" t="e">
        <v>#N/A</v>
      </c>
      <c r="O320" s="41">
        <v>4.04854017388055E-2</v>
      </c>
      <c r="P320" s="43" t="e">
        <v>#N/A</v>
      </c>
      <c r="Q320" s="29">
        <v>0.94700342526884351</v>
      </c>
      <c r="R320" s="44">
        <v>34890000000</v>
      </c>
      <c r="S320" s="44">
        <v>34890000000</v>
      </c>
      <c r="T320" s="44">
        <v>42778628096</v>
      </c>
      <c r="U320" s="29" t="e">
        <v>#N/A</v>
      </c>
      <c r="V320" s="29" t="e">
        <v>#N/A</v>
      </c>
      <c r="W320" s="29" t="e">
        <v>#N/A</v>
      </c>
      <c r="X320" s="29">
        <v>4.173191282930981</v>
      </c>
      <c r="Y320" s="29">
        <v>0.26353519586567248</v>
      </c>
      <c r="Z320" t="s">
        <v>66</v>
      </c>
      <c r="AA320" t="s">
        <v>67</v>
      </c>
      <c r="AB320" t="s">
        <v>68</v>
      </c>
    </row>
    <row r="321" spans="4:28" x14ac:dyDescent="0.25">
      <c r="D321" s="1" t="s">
        <v>4563</v>
      </c>
      <c r="E321" s="1" t="s">
        <v>4564</v>
      </c>
      <c r="F321" s="41" t="e">
        <v>#N/A</v>
      </c>
      <c r="G321" s="41" t="e">
        <v>#N/A</v>
      </c>
      <c r="H321" s="41">
        <v>-1.8243383146221287E-3</v>
      </c>
      <c r="I321" s="41">
        <v>-6.031869413136417E-3</v>
      </c>
      <c r="J321" s="42">
        <v>6.5903164169060124</v>
      </c>
      <c r="K321" s="28">
        <v>5.8973035119038002</v>
      </c>
      <c r="L321" s="28">
        <v>5.5886564721526106</v>
      </c>
      <c r="M321" s="41" t="e">
        <v>#N/A</v>
      </c>
      <c r="N321" s="29">
        <v>9.6472203157172274</v>
      </c>
      <c r="O321" s="41">
        <v>0.48367197418387836</v>
      </c>
      <c r="P321" s="43">
        <v>9.1968222919991075E-3</v>
      </c>
      <c r="Q321" s="29">
        <v>0.95673530177780874</v>
      </c>
      <c r="R321" s="44" t="e">
        <v>#N/A</v>
      </c>
      <c r="S321" s="44">
        <v>128650000000</v>
      </c>
      <c r="T321" s="44">
        <v>169902473216</v>
      </c>
      <c r="U321" s="29">
        <v>48.538429013040492</v>
      </c>
      <c r="V321" s="29" t="e">
        <v>#N/A</v>
      </c>
      <c r="W321" s="29">
        <v>3.0588136250335585</v>
      </c>
      <c r="X321" s="29">
        <v>169.22533953732386</v>
      </c>
      <c r="Y321" s="29">
        <v>1.9493800194464703</v>
      </c>
      <c r="Z321" t="s">
        <v>77</v>
      </c>
      <c r="AA321" t="s">
        <v>91</v>
      </c>
      <c r="AB321" t="s">
        <v>374</v>
      </c>
    </row>
    <row r="322" spans="4:28" x14ac:dyDescent="0.25">
      <c r="D322" s="1" t="s">
        <v>4594</v>
      </c>
      <c r="E322" s="1" t="s">
        <v>4595</v>
      </c>
      <c r="F322" s="41" t="e">
        <v>#N/A</v>
      </c>
      <c r="G322" s="41" t="e">
        <v>#N/A</v>
      </c>
      <c r="H322" s="41" t="e">
        <v>#N/A</v>
      </c>
      <c r="I322" s="41" t="e">
        <v>#N/A</v>
      </c>
      <c r="J322" s="42">
        <v>4.7190138108862278</v>
      </c>
      <c r="K322" s="28" t="e">
        <v>#N/A</v>
      </c>
      <c r="L322" s="28" t="e">
        <v>#N/A</v>
      </c>
      <c r="M322" s="41">
        <v>-8.0678251373297288E-2</v>
      </c>
      <c r="N322" s="29" t="e">
        <v>#N/A</v>
      </c>
      <c r="O322" s="41">
        <v>4.9543288203324612E-2</v>
      </c>
      <c r="P322" s="43" t="e">
        <v>#N/A</v>
      </c>
      <c r="Q322" s="29">
        <v>-2.0467181759929582</v>
      </c>
      <c r="R322" s="44">
        <v>-17960000000</v>
      </c>
      <c r="S322" s="44">
        <v>-17960000000</v>
      </c>
      <c r="T322" s="44">
        <v>5406553088</v>
      </c>
      <c r="U322" s="29" t="e">
        <v>#N/A</v>
      </c>
      <c r="V322" s="29" t="e">
        <v>#N/A</v>
      </c>
      <c r="W322" s="29" t="e">
        <v>#N/A</v>
      </c>
      <c r="X322" s="29">
        <v>13.502467247289575</v>
      </c>
      <c r="Y322" s="29">
        <v>0.26537039458098904</v>
      </c>
      <c r="Z322" t="s">
        <v>66</v>
      </c>
      <c r="AA322" t="s">
        <v>67</v>
      </c>
      <c r="AB322" t="s">
        <v>68</v>
      </c>
    </row>
    <row r="323" spans="4:28" x14ac:dyDescent="0.25">
      <c r="D323" s="1" t="s">
        <v>4620</v>
      </c>
      <c r="E323" s="1" t="s">
        <v>4621</v>
      </c>
      <c r="F323" s="41" t="e">
        <v>#N/A</v>
      </c>
      <c r="G323" s="41" t="e">
        <v>#N/A</v>
      </c>
      <c r="H323" s="41">
        <v>0.12648855748778715</v>
      </c>
      <c r="I323" s="41">
        <v>0.12566111479642147</v>
      </c>
      <c r="J323" s="42">
        <v>10.990317454873852</v>
      </c>
      <c r="K323" s="28">
        <v>6.6150360876259908</v>
      </c>
      <c r="L323" s="28">
        <v>6.7227165770500816</v>
      </c>
      <c r="M323" s="41" t="e">
        <v>#N/A</v>
      </c>
      <c r="N323" s="29">
        <v>0.98578522052380491</v>
      </c>
      <c r="O323" s="41">
        <v>0.53928390015711203</v>
      </c>
      <c r="P323" s="43">
        <v>3.0980490663987271E-3</v>
      </c>
      <c r="Q323" s="29">
        <v>8.0584112726475503</v>
      </c>
      <c r="R323" s="44" t="e">
        <v>#N/A</v>
      </c>
      <c r="S323" s="44">
        <v>111554000000</v>
      </c>
      <c r="T323" s="44">
        <v>126458871808</v>
      </c>
      <c r="U323" s="29">
        <v>7.1418981505208841</v>
      </c>
      <c r="V323" s="29">
        <v>10.46574916592952</v>
      </c>
      <c r="W323" s="29">
        <v>-0.72750925802724054</v>
      </c>
      <c r="X323" s="29">
        <v>13.168987995967928</v>
      </c>
      <c r="Y323" s="29">
        <v>1.3903810037895383</v>
      </c>
      <c r="Z323" t="s">
        <v>74</v>
      </c>
      <c r="AA323" t="s">
        <v>188</v>
      </c>
      <c r="AB323" t="s">
        <v>225</v>
      </c>
    </row>
    <row r="324" spans="4:28" x14ac:dyDescent="0.25">
      <c r="D324" s="1" t="s">
        <v>4622</v>
      </c>
      <c r="E324" s="1" t="s">
        <v>4623</v>
      </c>
      <c r="F324" s="41" t="e">
        <v>#N/A</v>
      </c>
      <c r="G324" s="41" t="e">
        <v>#N/A</v>
      </c>
      <c r="H324" s="41" t="e">
        <v>#N/A</v>
      </c>
      <c r="I324" s="41">
        <v>0.22951459918174263</v>
      </c>
      <c r="J324" s="42">
        <v>8.1864081467988612</v>
      </c>
      <c r="K324" s="28">
        <v>15.646907423937995</v>
      </c>
      <c r="L324" s="28">
        <v>15.050945047263246</v>
      </c>
      <c r="M324" s="41" t="e">
        <v>#N/A</v>
      </c>
      <c r="N324" s="29">
        <v>-4.9336378718665488</v>
      </c>
      <c r="O324" s="41">
        <v>0.87098031731319392</v>
      </c>
      <c r="P324" s="43" t="e">
        <v>#N/A</v>
      </c>
      <c r="Q324" s="29">
        <v>6.5216659369877004</v>
      </c>
      <c r="R324" s="44" t="e">
        <v>#N/A</v>
      </c>
      <c r="S324" s="44">
        <v>6006912000</v>
      </c>
      <c r="T324" s="44">
        <v>14060904448</v>
      </c>
      <c r="U324" s="29">
        <v>4.7499605367095654</v>
      </c>
      <c r="V324" s="29">
        <v>5.002705097796869</v>
      </c>
      <c r="W324" s="29">
        <v>1.198635554514224</v>
      </c>
      <c r="X324" s="29">
        <v>12.331521739130435</v>
      </c>
      <c r="Y324" s="29">
        <v>0.98783126233750218</v>
      </c>
      <c r="Z324" t="s">
        <v>77</v>
      </c>
      <c r="AA324" t="s">
        <v>97</v>
      </c>
      <c r="AB324" t="s">
        <v>97</v>
      </c>
    </row>
    <row r="325" spans="4:28" x14ac:dyDescent="0.25">
      <c r="D325" s="1" t="s">
        <v>4656</v>
      </c>
      <c r="E325" s="1" t="s">
        <v>4657</v>
      </c>
      <c r="F325" s="41" t="e">
        <v>#N/A</v>
      </c>
      <c r="G325" s="41" t="e">
        <v>#N/A</v>
      </c>
      <c r="H325" s="41">
        <v>0.38282355252007683</v>
      </c>
      <c r="I325" s="41">
        <v>0.99815999869734418</v>
      </c>
      <c r="J325" s="42">
        <v>24.728236853733982</v>
      </c>
      <c r="K325" s="28">
        <v>85.89579048172024</v>
      </c>
      <c r="L325" s="28">
        <v>93.346688520609476</v>
      </c>
      <c r="M325" s="41" t="e">
        <v>#N/A</v>
      </c>
      <c r="N325" s="29">
        <v>-1.1272029654679065</v>
      </c>
      <c r="O325" s="41">
        <v>0.81793840359844106</v>
      </c>
      <c r="P325" s="43" t="e">
        <v>#N/A</v>
      </c>
      <c r="Q325" s="29">
        <v>55.692892374919644</v>
      </c>
      <c r="R325" s="44" t="e">
        <v>#N/A</v>
      </c>
      <c r="S325" s="44">
        <v>61413000000</v>
      </c>
      <c r="T325" s="44">
        <v>95133818880</v>
      </c>
      <c r="U325" s="29">
        <v>0.41948720296546793</v>
      </c>
      <c r="V325" s="29">
        <v>0.42091058531810766</v>
      </c>
      <c r="W325" s="29">
        <v>-7.6513274518934145</v>
      </c>
      <c r="X325" s="29">
        <v>2.9049955700947319</v>
      </c>
      <c r="Y325" s="29">
        <v>0.70920307319591569</v>
      </c>
      <c r="Z325" t="s">
        <v>66</v>
      </c>
      <c r="AA325" t="s">
        <v>88</v>
      </c>
      <c r="AB325" t="s">
        <v>2115</v>
      </c>
    </row>
    <row r="326" spans="4:28" x14ac:dyDescent="0.25">
      <c r="D326" s="1" t="s">
        <v>4664</v>
      </c>
      <c r="E326" s="1" t="s">
        <v>4665</v>
      </c>
      <c r="F326" s="41" t="e">
        <v>#N/A</v>
      </c>
      <c r="G326" s="41" t="e">
        <v>#N/A</v>
      </c>
      <c r="H326" s="41">
        <v>7.838969877897399E-2</v>
      </c>
      <c r="I326" s="41">
        <v>0.14250639042109511</v>
      </c>
      <c r="J326" s="42">
        <v>14.225968087564029</v>
      </c>
      <c r="K326" s="28">
        <v>3.6134308283368464</v>
      </c>
      <c r="L326" s="28">
        <v>5.8285963770845459</v>
      </c>
      <c r="M326" s="41" t="e">
        <v>#N/A</v>
      </c>
      <c r="N326" s="29">
        <v>1.8603950943673349</v>
      </c>
      <c r="O326" s="41">
        <v>0.4377176148046607</v>
      </c>
      <c r="P326" s="43">
        <v>1.1405759908753921E-2</v>
      </c>
      <c r="Q326" s="29">
        <v>11.213212651571057</v>
      </c>
      <c r="R326" s="44" t="e">
        <v>#N/A</v>
      </c>
      <c r="S326" s="44">
        <v>89196000000</v>
      </c>
      <c r="T326" s="44">
        <v>105042944000</v>
      </c>
      <c r="U326" s="29">
        <v>9.5744983476536678</v>
      </c>
      <c r="V326" s="29">
        <v>10.256938399811187</v>
      </c>
      <c r="W326" s="29">
        <v>-3.6565997236330317</v>
      </c>
      <c r="X326" s="29">
        <v>10.001908179891407</v>
      </c>
      <c r="Y326" s="29">
        <v>1.3669911855064747</v>
      </c>
      <c r="Z326" t="s">
        <v>77</v>
      </c>
      <c r="AA326" t="s">
        <v>97</v>
      </c>
      <c r="AB326" t="s">
        <v>97</v>
      </c>
    </row>
    <row r="327" spans="4:28" x14ac:dyDescent="0.25">
      <c r="D327" s="1" t="s">
        <v>4686</v>
      </c>
      <c r="E327" s="1" t="s">
        <v>4687</v>
      </c>
      <c r="F327" s="41" t="e">
        <v>#N/A</v>
      </c>
      <c r="G327" s="41" t="e">
        <v>#N/A</v>
      </c>
      <c r="H327" s="41">
        <v>1.6425751743210398E-2</v>
      </c>
      <c r="I327" s="41">
        <v>1.3804034914030832E-2</v>
      </c>
      <c r="J327" s="42">
        <v>8.2623515941831585</v>
      </c>
      <c r="K327" s="28">
        <v>7.1107524990740272</v>
      </c>
      <c r="L327" s="28">
        <v>8.2967572400087271</v>
      </c>
      <c r="M327" s="41" t="e">
        <v>#N/A</v>
      </c>
      <c r="N327" s="29">
        <v>8.9271122325472234</v>
      </c>
      <c r="O327" s="41">
        <v>0.18764118853619649</v>
      </c>
      <c r="P327" s="43">
        <v>1.0775894905050695E-2</v>
      </c>
      <c r="Q327" s="29">
        <v>4.3983144444593192</v>
      </c>
      <c r="R327" s="44" t="e">
        <v>#N/A</v>
      </c>
      <c r="S327" s="44">
        <v>11721935000</v>
      </c>
      <c r="T327" s="44">
        <v>3678106624</v>
      </c>
      <c r="U327" s="29">
        <v>12.696695329562493</v>
      </c>
      <c r="V327" s="29">
        <v>76.562540164390327</v>
      </c>
      <c r="W327" s="29">
        <v>9.2871152176799949</v>
      </c>
      <c r="X327" s="29">
        <v>16.108244179235626</v>
      </c>
      <c r="Y327" s="29">
        <v>1.1691867956274986</v>
      </c>
      <c r="Z327" t="s">
        <v>74</v>
      </c>
      <c r="AA327" t="s">
        <v>185</v>
      </c>
      <c r="AB327" t="s">
        <v>186</v>
      </c>
    </row>
    <row r="328" spans="4:28" x14ac:dyDescent="0.25">
      <c r="D328" s="1" t="s">
        <v>4708</v>
      </c>
      <c r="E328" s="1" t="s">
        <v>4709</v>
      </c>
      <c r="F328" s="41" t="e">
        <v>#N/A</v>
      </c>
      <c r="G328" s="41" t="e">
        <v>#N/A</v>
      </c>
      <c r="H328" s="41">
        <v>2.4560980954519213E-2</v>
      </c>
      <c r="I328" s="41">
        <v>1.0416666666666666E-2</v>
      </c>
      <c r="J328" s="42">
        <v>3.440318761732085</v>
      </c>
      <c r="K328" s="28">
        <v>7.3740993604091258</v>
      </c>
      <c r="L328" s="28">
        <v>5.7813683413279477</v>
      </c>
      <c r="M328" s="41" t="e">
        <v>#N/A</v>
      </c>
      <c r="N328" s="29">
        <v>0.46870451237263466</v>
      </c>
      <c r="O328" s="41">
        <v>0.68199260447917398</v>
      </c>
      <c r="P328" s="43">
        <v>1.9262112905615648E-3</v>
      </c>
      <c r="Q328" s="29">
        <v>-1.2247323693412855</v>
      </c>
      <c r="R328" s="44" t="e">
        <v>#N/A</v>
      </c>
      <c r="S328" s="44">
        <v>19872000000</v>
      </c>
      <c r="T328" s="44">
        <v>5701662720</v>
      </c>
      <c r="U328" s="29">
        <v>8.7680680058224159</v>
      </c>
      <c r="V328" s="29">
        <v>29.099819903381643</v>
      </c>
      <c r="W328" s="29">
        <v>-33.621771299723598</v>
      </c>
      <c r="X328" s="29">
        <v>10.702236397101476</v>
      </c>
      <c r="Y328" s="29">
        <v>0.25624150537084395</v>
      </c>
      <c r="Z328" t="s">
        <v>65</v>
      </c>
      <c r="AA328" t="s">
        <v>80</v>
      </c>
      <c r="AB328" t="s">
        <v>176</v>
      </c>
    </row>
    <row r="329" spans="4:28" x14ac:dyDescent="0.25">
      <c r="D329" s="1" t="s">
        <v>4710</v>
      </c>
      <c r="E329" s="1" t="s">
        <v>4711</v>
      </c>
      <c r="F329" s="41" t="e">
        <v>#N/A</v>
      </c>
      <c r="G329" s="41" t="e">
        <v>#N/A</v>
      </c>
      <c r="H329" s="41" t="e">
        <v>#N/A</v>
      </c>
      <c r="I329" s="41" t="e">
        <v>#N/A</v>
      </c>
      <c r="J329" s="42">
        <v>5.0966772723345137</v>
      </c>
      <c r="K329" s="28">
        <v>17.440291406135323</v>
      </c>
      <c r="L329" s="28">
        <v>11.216393190046992</v>
      </c>
      <c r="M329" s="41" t="e">
        <v>#N/A</v>
      </c>
      <c r="N329" s="29" t="e">
        <v>#N/A</v>
      </c>
      <c r="O329" s="41">
        <v>0.58128593831677988</v>
      </c>
      <c r="P329" s="43" t="e">
        <v>#N/A</v>
      </c>
      <c r="Q329" s="29">
        <v>6.4910361841516702</v>
      </c>
      <c r="R329" s="44" t="e">
        <v>#N/A</v>
      </c>
      <c r="S329" s="44" t="e">
        <v>#N/A</v>
      </c>
      <c r="T329" s="44">
        <v>23694000128</v>
      </c>
      <c r="U329" s="29" t="e">
        <v>#N/A</v>
      </c>
      <c r="V329" s="29" t="e">
        <v>#N/A</v>
      </c>
      <c r="W329" s="29">
        <v>11.007005933616242</v>
      </c>
      <c r="X329" s="29">
        <v>24.863387978142075</v>
      </c>
      <c r="Y329" s="29">
        <v>1.2428944381082465</v>
      </c>
      <c r="Z329" t="s">
        <v>93</v>
      </c>
      <c r="AA329" t="s">
        <v>96</v>
      </c>
      <c r="AB329" t="s">
        <v>541</v>
      </c>
    </row>
    <row r="330" spans="4:28" x14ac:dyDescent="0.25">
      <c r="D330" s="1" t="s">
        <v>4714</v>
      </c>
      <c r="E330" s="1" t="s">
        <v>4715</v>
      </c>
      <c r="F330" s="41" t="e">
        <v>#N/A</v>
      </c>
      <c r="G330" s="41" t="e">
        <v>#N/A</v>
      </c>
      <c r="H330" s="41">
        <v>6.7850334413278882E-2</v>
      </c>
      <c r="I330" s="41">
        <v>8.9832768687378356E-2</v>
      </c>
      <c r="J330" s="42">
        <v>5.7310096570571973</v>
      </c>
      <c r="K330" s="28">
        <v>4.2770991986027358</v>
      </c>
      <c r="L330" s="28">
        <v>4.9579252736400292</v>
      </c>
      <c r="M330" s="41" t="e">
        <v>#N/A</v>
      </c>
      <c r="N330" s="29">
        <v>0.41114223467164646</v>
      </c>
      <c r="O330" s="41">
        <v>0.55596435199171379</v>
      </c>
      <c r="P330" s="43">
        <v>9.5696937697993673E-3</v>
      </c>
      <c r="Q330" s="29">
        <v>-2.2985281135469466</v>
      </c>
      <c r="R330" s="44" t="e">
        <v>#N/A</v>
      </c>
      <c r="S330" s="44">
        <v>55492000000</v>
      </c>
      <c r="T330" s="44">
        <v>40204132352</v>
      </c>
      <c r="U330" s="29">
        <v>4.6890893611370474</v>
      </c>
      <c r="V330" s="29">
        <v>9.0668269512537609</v>
      </c>
      <c r="W330" s="29">
        <v>1.0521306523829443</v>
      </c>
      <c r="X330" s="29">
        <v>12.731981229346173</v>
      </c>
      <c r="Y330" s="29">
        <v>0.79680494277001057</v>
      </c>
      <c r="Z330" t="s">
        <v>74</v>
      </c>
      <c r="AA330" t="s">
        <v>188</v>
      </c>
      <c r="AB330" t="s">
        <v>291</v>
      </c>
    </row>
    <row r="331" spans="4:28" x14ac:dyDescent="0.25">
      <c r="D331" s="1" t="s">
        <v>4731</v>
      </c>
      <c r="E331" s="1" t="s">
        <v>4732</v>
      </c>
      <c r="F331" s="41" t="e">
        <v>#N/A</v>
      </c>
      <c r="G331" s="41" t="e">
        <v>#N/A</v>
      </c>
      <c r="H331" s="41">
        <v>2.7326133332665131E-2</v>
      </c>
      <c r="I331" s="41">
        <v>9.5140174103776811E-3</v>
      </c>
      <c r="J331" s="42">
        <v>0.60286018629739591</v>
      </c>
      <c r="K331" s="28">
        <v>9.1291469727265344</v>
      </c>
      <c r="L331" s="28">
        <v>7.5370146727398941</v>
      </c>
      <c r="M331" s="41" t="e">
        <v>#N/A</v>
      </c>
      <c r="N331" s="29">
        <v>0.73933888468332076</v>
      </c>
      <c r="O331" s="41">
        <v>0.58963383549844428</v>
      </c>
      <c r="P331" s="43">
        <v>5.1722626457438416E-3</v>
      </c>
      <c r="Q331" s="29">
        <v>-1.4559764412141831</v>
      </c>
      <c r="R331" s="44" t="e">
        <v>#N/A</v>
      </c>
      <c r="S331" s="44">
        <v>72945000000</v>
      </c>
      <c r="T331" s="44">
        <v>21908514816</v>
      </c>
      <c r="U331" s="29">
        <v>3.5671858208427958</v>
      </c>
      <c r="V331" s="29">
        <v>40.73993489337176</v>
      </c>
      <c r="W331" s="29">
        <v>0.91288707463610486</v>
      </c>
      <c r="X331" s="29">
        <v>47.162136498934849</v>
      </c>
      <c r="Y331" s="29">
        <v>0.32396535923700814</v>
      </c>
      <c r="Z331" t="s">
        <v>78</v>
      </c>
      <c r="AA331" t="s">
        <v>154</v>
      </c>
      <c r="AB331" t="s">
        <v>209</v>
      </c>
    </row>
    <row r="332" spans="4:28" x14ac:dyDescent="0.25">
      <c r="D332" s="1" t="s">
        <v>4749</v>
      </c>
      <c r="E332" s="1" t="s">
        <v>4750</v>
      </c>
      <c r="F332" s="41" t="e">
        <v>#N/A</v>
      </c>
      <c r="G332" s="41" t="e">
        <v>#N/A</v>
      </c>
      <c r="H332" s="41" t="e">
        <v>#N/A</v>
      </c>
      <c r="I332" s="41" t="e">
        <v>#N/A</v>
      </c>
      <c r="J332" s="42">
        <v>6.3007055364624351</v>
      </c>
      <c r="K332" s="28" t="e">
        <v>#N/A</v>
      </c>
      <c r="L332" s="28" t="e">
        <v>#N/A</v>
      </c>
      <c r="M332" s="41">
        <v>-9.0045958823477601E-2</v>
      </c>
      <c r="N332" s="29" t="e">
        <v>#N/A</v>
      </c>
      <c r="O332" s="41">
        <v>4.0447352100066156E-2</v>
      </c>
      <c r="P332" s="43" t="e">
        <v>#N/A</v>
      </c>
      <c r="Q332" s="29">
        <v>5.8363583261565948</v>
      </c>
      <c r="R332" s="44">
        <v>-840522000000</v>
      </c>
      <c r="S332" s="44">
        <v>-811012000000</v>
      </c>
      <c r="T332" s="44">
        <v>1808094855168</v>
      </c>
      <c r="U332" s="29" t="e">
        <v>#N/A</v>
      </c>
      <c r="V332" s="29" t="e">
        <v>#N/A</v>
      </c>
      <c r="W332" s="29" t="e">
        <v>#N/A</v>
      </c>
      <c r="X332" s="29">
        <v>10.423373333133323</v>
      </c>
      <c r="Y332" s="29">
        <v>0.65815182053872079</v>
      </c>
      <c r="Z332" t="s">
        <v>66</v>
      </c>
      <c r="AA332" t="s">
        <v>67</v>
      </c>
      <c r="AB332" t="s">
        <v>68</v>
      </c>
    </row>
    <row r="333" spans="4:28" x14ac:dyDescent="0.25">
      <c r="D333" s="1" t="s">
        <v>4772</v>
      </c>
      <c r="E333" s="1" t="s">
        <v>4773</v>
      </c>
      <c r="F333" s="41" t="e">
        <v>#N/A</v>
      </c>
      <c r="G333" s="41" t="e">
        <v>#N/A</v>
      </c>
      <c r="H333" s="41" t="e">
        <v>#N/A</v>
      </c>
      <c r="I333" s="41" t="e">
        <v>#N/A</v>
      </c>
      <c r="J333" s="42" t="e">
        <v>#N/A</v>
      </c>
      <c r="K333" s="28">
        <v>-6.3609861072643294</v>
      </c>
      <c r="L333" s="28">
        <v>-1.9544473161942388</v>
      </c>
      <c r="M333" s="41" t="e">
        <v>#N/A</v>
      </c>
      <c r="N333" s="29">
        <v>-2.1364623167101722</v>
      </c>
      <c r="O333" s="41">
        <v>6.0474933133046166E-2</v>
      </c>
      <c r="P333" s="43">
        <v>1.1553975161872412E-2</v>
      </c>
      <c r="Q333" s="29">
        <v>-4.6049715664144442</v>
      </c>
      <c r="R333" s="44" t="e">
        <v>#N/A</v>
      </c>
      <c r="S333" s="44" t="e">
        <v>#N/A</v>
      </c>
      <c r="T333" s="44">
        <v>6451670528</v>
      </c>
      <c r="U333" s="29" t="e">
        <v>#N/A</v>
      </c>
      <c r="V333" s="29" t="e">
        <v>#N/A</v>
      </c>
      <c r="W333" s="29">
        <v>4.1320460932254228</v>
      </c>
      <c r="X333" s="29">
        <v>55.071596281866974</v>
      </c>
      <c r="Y333" s="29">
        <v>21.453186423038414</v>
      </c>
      <c r="Z333" t="s">
        <v>77</v>
      </c>
      <c r="AA333" t="s">
        <v>83</v>
      </c>
      <c r="AB333" t="s">
        <v>241</v>
      </c>
    </row>
    <row r="334" spans="4:28" x14ac:dyDescent="0.25">
      <c r="D334" s="1" t="s">
        <v>4787</v>
      </c>
      <c r="E334" s="1" t="s">
        <v>4788</v>
      </c>
      <c r="F334" s="41" t="e">
        <v>#N/A</v>
      </c>
      <c r="G334" s="41" t="e">
        <v>#N/A</v>
      </c>
      <c r="H334" s="41">
        <v>4.7275421698513537E-2</v>
      </c>
      <c r="I334" s="41">
        <v>2.7990436760160942E-2</v>
      </c>
      <c r="J334" s="42">
        <v>4.2890863742838068</v>
      </c>
      <c r="K334" s="28">
        <v>12.307056193239523</v>
      </c>
      <c r="L334" s="28">
        <v>7.9039590560996311</v>
      </c>
      <c r="M334" s="41" t="e">
        <v>#N/A</v>
      </c>
      <c r="N334" s="29">
        <v>4.0397666607349407</v>
      </c>
      <c r="O334" s="41">
        <v>0.50261864406479095</v>
      </c>
      <c r="P334" s="43">
        <v>1.6224828534602369E-2</v>
      </c>
      <c r="Q334" s="29">
        <v>12.993898955016078</v>
      </c>
      <c r="R334" s="44" t="e">
        <v>#N/A</v>
      </c>
      <c r="S334" s="44">
        <v>2143625000000</v>
      </c>
      <c r="T334" s="44">
        <v>931696476160</v>
      </c>
      <c r="U334" s="29">
        <v>9.3641587116291483</v>
      </c>
      <c r="V334" s="29">
        <v>28.06454019366344</v>
      </c>
      <c r="W334" s="29">
        <v>-14.866107530089469</v>
      </c>
      <c r="X334" s="29">
        <v>18.146560498179809</v>
      </c>
      <c r="Y334" s="29">
        <v>0.6718762771605431</v>
      </c>
      <c r="Z334" t="s">
        <v>82</v>
      </c>
      <c r="AA334" t="s">
        <v>160</v>
      </c>
      <c r="AB334" t="s">
        <v>413</v>
      </c>
    </row>
    <row r="335" spans="4:28" x14ac:dyDescent="0.25">
      <c r="D335" s="1" t="s">
        <v>4801</v>
      </c>
      <c r="E335" s="1" t="s">
        <v>4802</v>
      </c>
      <c r="F335" s="41" t="e">
        <v>#N/A</v>
      </c>
      <c r="G335" s="41" t="e">
        <v>#N/A</v>
      </c>
      <c r="H335" s="41" t="e">
        <v>#N/A</v>
      </c>
      <c r="I335" s="41" t="e">
        <v>#N/A</v>
      </c>
      <c r="J335" s="42">
        <v>9.0893453056730991</v>
      </c>
      <c r="K335" s="28">
        <v>9.9627004213980292</v>
      </c>
      <c r="L335" s="28">
        <v>9.6706931262582678</v>
      </c>
      <c r="M335" s="41" t="e">
        <v>#N/A</v>
      </c>
      <c r="N335" s="29" t="e">
        <v>#N/A</v>
      </c>
      <c r="O335" s="41">
        <v>0.74753872407456023</v>
      </c>
      <c r="P335" s="43" t="e">
        <v>#N/A</v>
      </c>
      <c r="Q335" s="29">
        <v>7.1969426792020839</v>
      </c>
      <c r="R335" s="44" t="e">
        <v>#N/A</v>
      </c>
      <c r="S335" s="44" t="e">
        <v>#N/A</v>
      </c>
      <c r="T335" s="44">
        <v>43357442048</v>
      </c>
      <c r="U335" s="29" t="e">
        <v>#N/A</v>
      </c>
      <c r="V335" s="29" t="e">
        <v>#N/A</v>
      </c>
      <c r="W335" s="29">
        <v>-0.70806760154376158</v>
      </c>
      <c r="X335" s="29">
        <v>10.280970024594577</v>
      </c>
      <c r="Y335" s="29">
        <v>0.91459712631046852</v>
      </c>
      <c r="Z335" t="s">
        <v>74</v>
      </c>
      <c r="AA335" t="s">
        <v>188</v>
      </c>
      <c r="AB335" t="s">
        <v>1561</v>
      </c>
    </row>
    <row r="336" spans="4:28" x14ac:dyDescent="0.25">
      <c r="D336" s="1" t="s">
        <v>4813</v>
      </c>
      <c r="E336" s="1" t="s">
        <v>4814</v>
      </c>
      <c r="F336" s="41" t="e">
        <v>#N/A</v>
      </c>
      <c r="G336" s="41" t="e">
        <v>#N/A</v>
      </c>
      <c r="H336" s="41">
        <v>0.12332967425466772</v>
      </c>
      <c r="I336" s="41">
        <v>0.16495416230849688</v>
      </c>
      <c r="J336" s="42">
        <v>9.1043965985163755</v>
      </c>
      <c r="K336" s="28">
        <v>8.230396490841013</v>
      </c>
      <c r="L336" s="28">
        <v>10.284323030578138</v>
      </c>
      <c r="M336" s="41" t="e">
        <v>#N/A</v>
      </c>
      <c r="N336" s="29">
        <v>-1.0832196452933152</v>
      </c>
      <c r="O336" s="41">
        <v>0.63995764933236021</v>
      </c>
      <c r="P336" s="43">
        <v>1.9250326892343454E-2</v>
      </c>
      <c r="Q336" s="29">
        <v>3.0852862092564659</v>
      </c>
      <c r="R336" s="44" t="e">
        <v>#N/A</v>
      </c>
      <c r="S336" s="44">
        <v>48759000000</v>
      </c>
      <c r="T336" s="44">
        <v>44413947904</v>
      </c>
      <c r="U336" s="29">
        <v>2.8725582139475163</v>
      </c>
      <c r="V336" s="29">
        <v>4.4504473335819972</v>
      </c>
      <c r="W336" s="29">
        <v>16.343964773611674</v>
      </c>
      <c r="X336" s="29">
        <v>8.6204781999975086</v>
      </c>
      <c r="Y336" s="29">
        <v>0.76682861026874416</v>
      </c>
      <c r="Z336" t="s">
        <v>78</v>
      </c>
      <c r="AA336" t="s">
        <v>115</v>
      </c>
      <c r="AB336" t="s">
        <v>181</v>
      </c>
    </row>
    <row r="337" spans="1:28" x14ac:dyDescent="0.25">
      <c r="D337" s="1" t="s">
        <v>4827</v>
      </c>
      <c r="E337" s="1" t="s">
        <v>4828</v>
      </c>
      <c r="F337" s="41" t="e">
        <v>#N/A</v>
      </c>
      <c r="G337" s="41" t="e">
        <v>#N/A</v>
      </c>
      <c r="H337" s="41">
        <v>0.27320491181570272</v>
      </c>
      <c r="I337" s="41">
        <v>0.33303078435821798</v>
      </c>
      <c r="J337" s="42">
        <v>37.600841587860117</v>
      </c>
      <c r="K337" s="28">
        <v>24.143878901553016</v>
      </c>
      <c r="L337" s="28">
        <v>30.045070780168857</v>
      </c>
      <c r="M337" s="41" t="e">
        <v>#N/A</v>
      </c>
      <c r="N337" s="29">
        <v>0.15955348968237199</v>
      </c>
      <c r="O337" s="41">
        <v>0.59134896665138126</v>
      </c>
      <c r="P337" s="43">
        <v>1.4928556195350821E-3</v>
      </c>
      <c r="Q337" s="29">
        <v>17.639029643665083</v>
      </c>
      <c r="R337" s="44" t="e">
        <v>#N/A</v>
      </c>
      <c r="S337" s="44">
        <v>79326000000</v>
      </c>
      <c r="T337" s="44">
        <v>175870803968</v>
      </c>
      <c r="U337" s="29">
        <v>6.5810551436016622</v>
      </c>
      <c r="V337" s="29">
        <v>7.0742979774396249</v>
      </c>
      <c r="W337" s="29">
        <v>-3.6560929130510766</v>
      </c>
      <c r="X337" s="29">
        <v>8.0907763990102239</v>
      </c>
      <c r="Y337" s="29">
        <v>2.5273718666920422</v>
      </c>
      <c r="Z337" t="s">
        <v>93</v>
      </c>
      <c r="AA337" t="s">
        <v>636</v>
      </c>
      <c r="AB337" t="s">
        <v>637</v>
      </c>
    </row>
    <row r="338" spans="1:28" x14ac:dyDescent="0.25">
      <c r="D338" s="1" t="s">
        <v>4853</v>
      </c>
      <c r="E338" s="1" t="s">
        <v>4854</v>
      </c>
      <c r="F338" s="41" t="e">
        <v>#N/A</v>
      </c>
      <c r="G338" s="41" t="e">
        <v>#N/A</v>
      </c>
      <c r="H338" s="41">
        <v>8.2926298904994621E-4</v>
      </c>
      <c r="I338" s="41">
        <v>5.0910299947060568E-2</v>
      </c>
      <c r="J338" s="42">
        <v>57.907870433448203</v>
      </c>
      <c r="K338" s="28">
        <v>6.6662973428627108</v>
      </c>
      <c r="L338" s="28">
        <v>12.863593060090855</v>
      </c>
      <c r="M338" s="41" t="e">
        <v>#N/A</v>
      </c>
      <c r="N338" s="29">
        <v>1.8646961312297428E-2</v>
      </c>
      <c r="O338" s="41">
        <v>0.75351600104452077</v>
      </c>
      <c r="P338" s="43">
        <v>2.8422677862100537E-2</v>
      </c>
      <c r="Q338" s="29">
        <v>-1.9012127194182149</v>
      </c>
      <c r="R338" s="44" t="e">
        <v>#N/A</v>
      </c>
      <c r="S338" s="44">
        <v>1548940000000</v>
      </c>
      <c r="T338" s="44">
        <v>783476195328</v>
      </c>
      <c r="U338" s="29">
        <v>6.7381194306780037</v>
      </c>
      <c r="V338" s="29">
        <v>10.360744072536363</v>
      </c>
      <c r="W338" s="29">
        <v>49.574958667045927</v>
      </c>
      <c r="X338" s="29">
        <v>1.2411176787876319</v>
      </c>
      <c r="Y338" s="29">
        <v>0.51971056785704628</v>
      </c>
      <c r="Z338" t="s">
        <v>78</v>
      </c>
      <c r="AA338" t="s">
        <v>104</v>
      </c>
      <c r="AB338" t="s">
        <v>136</v>
      </c>
    </row>
    <row r="339" spans="1:28" s="76" customFormat="1" x14ac:dyDescent="0.25">
      <c r="A339" s="28"/>
      <c r="B339"/>
      <c r="C339"/>
      <c r="D339" s="1" t="s">
        <v>4857</v>
      </c>
      <c r="E339" s="1" t="s">
        <v>4858</v>
      </c>
      <c r="F339" s="41" t="e">
        <v>#N/A</v>
      </c>
      <c r="G339" s="41" t="e">
        <v>#N/A</v>
      </c>
      <c r="H339" s="41">
        <v>0.13034143796266881</v>
      </c>
      <c r="I339" s="41">
        <v>9.2748308929587381E-2</v>
      </c>
      <c r="J339" s="42">
        <v>6.5164042269565225</v>
      </c>
      <c r="K339" s="28">
        <v>14.691830179664711</v>
      </c>
      <c r="L339" s="28">
        <v>13.936969471924591</v>
      </c>
      <c r="M339" s="41" t="e">
        <v>#N/A</v>
      </c>
      <c r="N339" s="29">
        <v>-0.5204957197509279</v>
      </c>
      <c r="O339" s="41">
        <v>0.78967953402224855</v>
      </c>
      <c r="P339" s="43">
        <v>5.8483854977432626E-3</v>
      </c>
      <c r="Q339" s="29">
        <v>2.1787917209333991</v>
      </c>
      <c r="R339" s="44" t="e">
        <v>#N/A</v>
      </c>
      <c r="S339" s="44">
        <v>43175611999.999992</v>
      </c>
      <c r="T339" s="44">
        <v>33295398912</v>
      </c>
      <c r="U339" s="29">
        <v>5.2760959626715733</v>
      </c>
      <c r="V339" s="29">
        <v>7.8905459061322807</v>
      </c>
      <c r="W339" s="29">
        <v>-7.6940060299944903</v>
      </c>
      <c r="X339" s="29">
        <v>8.0467510082483962</v>
      </c>
      <c r="Y339" s="29">
        <v>0.54277751072144964</v>
      </c>
      <c r="Z339" t="s">
        <v>65</v>
      </c>
      <c r="AA339" t="s">
        <v>80</v>
      </c>
      <c r="AB339" t="s">
        <v>176</v>
      </c>
    </row>
    <row r="340" spans="1:28" x14ac:dyDescent="0.25">
      <c r="D340" s="1" t="s">
        <v>4859</v>
      </c>
      <c r="E340" s="1" t="s">
        <v>4860</v>
      </c>
      <c r="F340" s="41" t="e">
        <v>#N/A</v>
      </c>
      <c r="G340" s="41" t="e">
        <v>#N/A</v>
      </c>
      <c r="H340" s="41" t="e">
        <v>#N/A</v>
      </c>
      <c r="I340" s="41" t="e">
        <v>#N/A</v>
      </c>
      <c r="J340" s="42">
        <v>12.38287735508554</v>
      </c>
      <c r="K340" s="28">
        <v>14.139424464801049</v>
      </c>
      <c r="L340" s="28">
        <v>19.12604821802935</v>
      </c>
      <c r="M340" s="41" t="e">
        <v>#N/A</v>
      </c>
      <c r="N340" s="29" t="e">
        <v>#N/A</v>
      </c>
      <c r="O340" s="41">
        <v>0.83682388330779267</v>
      </c>
      <c r="P340" s="43" t="e">
        <v>#N/A</v>
      </c>
      <c r="Q340" s="29">
        <v>13.847028363231823</v>
      </c>
      <c r="R340" s="44" t="e">
        <v>#N/A</v>
      </c>
      <c r="S340" s="44" t="e">
        <v>#N/A</v>
      </c>
      <c r="T340" s="44">
        <v>60943601664</v>
      </c>
      <c r="U340" s="29" t="e">
        <v>#N/A</v>
      </c>
      <c r="V340" s="29" t="e">
        <v>#N/A</v>
      </c>
      <c r="W340" s="29">
        <v>12.634632331794837</v>
      </c>
      <c r="X340" s="29">
        <v>6.5684581721156983</v>
      </c>
      <c r="Y340" s="29">
        <v>0.78010963839890524</v>
      </c>
      <c r="Z340" t="s">
        <v>65</v>
      </c>
      <c r="AA340" t="s">
        <v>170</v>
      </c>
      <c r="AB340" t="s">
        <v>171</v>
      </c>
    </row>
    <row r="341" spans="1:28" x14ac:dyDescent="0.25">
      <c r="D341" s="1" t="s">
        <v>4861</v>
      </c>
      <c r="E341" s="1" t="s">
        <v>4862</v>
      </c>
      <c r="F341" s="41" t="e">
        <v>#N/A</v>
      </c>
      <c r="G341" s="41" t="e">
        <v>#N/A</v>
      </c>
      <c r="H341" s="41">
        <v>3.77447612393631E-2</v>
      </c>
      <c r="I341" s="41">
        <v>3.7426481714585159E-2</v>
      </c>
      <c r="J341" s="42">
        <v>6.7381313464376644</v>
      </c>
      <c r="K341" s="28">
        <v>66.130221361129529</v>
      </c>
      <c r="L341" s="28">
        <v>65.355369386013265</v>
      </c>
      <c r="M341" s="41" t="e">
        <v>#N/A</v>
      </c>
      <c r="N341" s="29">
        <v>9.5714468096953347</v>
      </c>
      <c r="O341" s="41">
        <v>0.49263724193598663</v>
      </c>
      <c r="P341" s="43">
        <v>5.9440402232511487E-3</v>
      </c>
      <c r="Q341" s="29">
        <v>1.6962767067158435</v>
      </c>
      <c r="R341" s="44" t="e">
        <v>#N/A</v>
      </c>
      <c r="S341" s="44">
        <v>447949613000</v>
      </c>
      <c r="T341" s="44">
        <v>477825007616</v>
      </c>
      <c r="U341" s="29">
        <v>30.68702302378847</v>
      </c>
      <c r="V341" s="29">
        <v>41.420232139259127</v>
      </c>
      <c r="W341" s="29">
        <v>1.4986444589260168</v>
      </c>
      <c r="X341" s="29">
        <v>31.282355879116079</v>
      </c>
      <c r="Y341" s="29">
        <v>2.1042258594438548</v>
      </c>
      <c r="Z341" t="s">
        <v>66</v>
      </c>
      <c r="AA341" t="s">
        <v>202</v>
      </c>
      <c r="AB341" t="s">
        <v>331</v>
      </c>
    </row>
    <row r="342" spans="1:28" x14ac:dyDescent="0.25">
      <c r="D342" s="1" t="s">
        <v>4881</v>
      </c>
      <c r="E342" s="1" t="s">
        <v>4882</v>
      </c>
      <c r="F342" s="41" t="e">
        <v>#N/A</v>
      </c>
      <c r="G342" s="41" t="e">
        <v>#N/A</v>
      </c>
      <c r="H342" s="41">
        <v>4.5543125704922895E-2</v>
      </c>
      <c r="I342" s="41">
        <v>4.1207049575250412E-2</v>
      </c>
      <c r="J342" s="42">
        <v>3.2910671035760077</v>
      </c>
      <c r="K342" s="28">
        <v>3.9953533262798695</v>
      </c>
      <c r="L342" s="28">
        <v>3.1154412597711567</v>
      </c>
      <c r="M342" s="41" t="e">
        <v>#N/A</v>
      </c>
      <c r="N342" s="29">
        <v>1.449090909090909</v>
      </c>
      <c r="O342" s="41">
        <v>0.59957716701902752</v>
      </c>
      <c r="P342" s="43">
        <v>3.8167938931297708E-3</v>
      </c>
      <c r="Q342" s="29">
        <v>5.4095851028618274</v>
      </c>
      <c r="R342" s="44" t="e">
        <v>#N/A</v>
      </c>
      <c r="S342" s="44">
        <v>7887000000</v>
      </c>
      <c r="T342" s="44">
        <v>2359991296</v>
      </c>
      <c r="U342" s="29">
        <v>5.7399841745454543</v>
      </c>
      <c r="V342" s="29">
        <v>9.7138193723076931</v>
      </c>
      <c r="W342" s="29">
        <v>1.9491597311382627</v>
      </c>
      <c r="X342" s="29">
        <v>9.7980331428269096</v>
      </c>
      <c r="Y342" s="29">
        <v>0.32114146121297604</v>
      </c>
      <c r="Z342" t="s">
        <v>78</v>
      </c>
      <c r="AA342" t="s">
        <v>87</v>
      </c>
      <c r="AB342" t="s">
        <v>328</v>
      </c>
    </row>
    <row r="343" spans="1:28" x14ac:dyDescent="0.25">
      <c r="D343" s="1" t="s">
        <v>4887</v>
      </c>
      <c r="E343" s="1" t="s">
        <v>4888</v>
      </c>
      <c r="F343" s="41" t="e">
        <v>#N/A</v>
      </c>
      <c r="G343" s="41" t="e">
        <v>#N/A</v>
      </c>
      <c r="H343" s="41">
        <v>6.0005894024777164E-2</v>
      </c>
      <c r="I343" s="41">
        <v>6.1510995876683017E-2</v>
      </c>
      <c r="J343" s="42">
        <v>6.1794897163953957</v>
      </c>
      <c r="K343" s="28">
        <v>12.018008243944591</v>
      </c>
      <c r="L343" s="28">
        <v>12.494244629103537</v>
      </c>
      <c r="M343" s="41" t="e">
        <v>#N/A</v>
      </c>
      <c r="N343" s="29">
        <v>2.2013468857540057</v>
      </c>
      <c r="O343" s="41">
        <v>0.53700165718762105</v>
      </c>
      <c r="P343" s="43">
        <v>2.9853652430607471E-3</v>
      </c>
      <c r="Q343" s="29">
        <v>0.42927610296049384</v>
      </c>
      <c r="R343" s="44" t="e">
        <v>#N/A</v>
      </c>
      <c r="S343" s="44">
        <v>4569622000</v>
      </c>
      <c r="T343" s="44">
        <v>3842411008</v>
      </c>
      <c r="U343" s="29">
        <v>10.958180469017071</v>
      </c>
      <c r="V343" s="29">
        <v>17.106538334009294</v>
      </c>
      <c r="W343" s="29">
        <v>-0.34457531930951646</v>
      </c>
      <c r="X343" s="29">
        <v>13.40048091780403</v>
      </c>
      <c r="Y343" s="29">
        <v>0.91480001764856211</v>
      </c>
      <c r="Z343" t="s">
        <v>74</v>
      </c>
      <c r="AA343" t="s">
        <v>102</v>
      </c>
      <c r="AB343" t="s">
        <v>258</v>
      </c>
    </row>
    <row r="344" spans="1:28" x14ac:dyDescent="0.25">
      <c r="D344" s="1" t="s">
        <v>4893</v>
      </c>
      <c r="E344" s="1" t="s">
        <v>4894</v>
      </c>
      <c r="F344" s="41" t="e">
        <v>#N/A</v>
      </c>
      <c r="G344" s="41" t="e">
        <v>#N/A</v>
      </c>
      <c r="H344" s="41">
        <v>-0.73146145881803348</v>
      </c>
      <c r="I344" s="41">
        <v>-0.61525423728813555</v>
      </c>
      <c r="J344" s="42">
        <v>-24.068376068376068</v>
      </c>
      <c r="K344" s="28">
        <v>-3.9047894627248185</v>
      </c>
      <c r="L344" s="28">
        <v>-3.1882014856585155</v>
      </c>
      <c r="M344" s="41" t="e">
        <v>#N/A</v>
      </c>
      <c r="N344" s="29">
        <v>4.5544217687074831</v>
      </c>
      <c r="O344" s="41">
        <v>0.3587168758716876</v>
      </c>
      <c r="P344" s="43">
        <v>0</v>
      </c>
      <c r="Q344" s="29">
        <v>-9.425273282846705</v>
      </c>
      <c r="R344" s="44" t="e">
        <v>#N/A</v>
      </c>
      <c r="S344" s="44">
        <v>1180000000</v>
      </c>
      <c r="T344" s="44">
        <v>5895907328</v>
      </c>
      <c r="U344" s="29" t="e">
        <v>#N/A</v>
      </c>
      <c r="V344" s="29" t="e">
        <v>#N/A</v>
      </c>
      <c r="W344" s="29">
        <v>-23.083809230456072</v>
      </c>
      <c r="X344" s="29" t="e">
        <v>#N/A</v>
      </c>
      <c r="Y344" s="29">
        <v>1.5188488854328668</v>
      </c>
      <c r="Z344" t="s">
        <v>77</v>
      </c>
      <c r="AA344" t="s">
        <v>83</v>
      </c>
      <c r="AB344" t="s">
        <v>193</v>
      </c>
    </row>
    <row r="345" spans="1:28" s="76" customFormat="1" x14ac:dyDescent="0.25">
      <c r="A345" s="28"/>
      <c r="B345"/>
      <c r="C345"/>
      <c r="D345" s="1" t="s">
        <v>4901</v>
      </c>
      <c r="E345" s="1" t="s">
        <v>4902</v>
      </c>
      <c r="F345" s="41" t="e">
        <v>#N/A</v>
      </c>
      <c r="G345" s="41" t="e">
        <v>#N/A</v>
      </c>
      <c r="H345" s="41">
        <v>0.17447429955735208</v>
      </c>
      <c r="I345" s="41">
        <v>0.29315612583767814</v>
      </c>
      <c r="J345" s="42">
        <v>18.265333723421065</v>
      </c>
      <c r="K345" s="28">
        <v>4.5768608052068585</v>
      </c>
      <c r="L345" s="28">
        <v>6.8517945938193687</v>
      </c>
      <c r="M345" s="41" t="e">
        <v>#N/A</v>
      </c>
      <c r="N345" s="29">
        <v>-0.78010777237954065</v>
      </c>
      <c r="O345" s="41">
        <v>0.55770166473926985</v>
      </c>
      <c r="P345" s="43">
        <v>6.3871245654969202E-3</v>
      </c>
      <c r="Q345" s="29">
        <v>7.1358263799863435</v>
      </c>
      <c r="R345" s="44" t="e">
        <v>#N/A</v>
      </c>
      <c r="S345" s="44">
        <v>15006062000</v>
      </c>
      <c r="T345" s="44">
        <v>36997816320</v>
      </c>
      <c r="U345" s="29">
        <v>7.2266044818593995</v>
      </c>
      <c r="V345" s="29">
        <v>7.5908506498687576</v>
      </c>
      <c r="W345" s="29">
        <v>5.6925792100370103</v>
      </c>
      <c r="X345" s="29">
        <v>9.8758925448015731</v>
      </c>
      <c r="Y345" s="29">
        <v>1.7700655904362745</v>
      </c>
      <c r="Z345" t="s">
        <v>78</v>
      </c>
      <c r="AA345" t="s">
        <v>115</v>
      </c>
      <c r="AB345" t="s">
        <v>181</v>
      </c>
    </row>
    <row r="346" spans="1:28" x14ac:dyDescent="0.25">
      <c r="D346" s="1" t="s">
        <v>4905</v>
      </c>
      <c r="E346" s="1" t="s">
        <v>4906</v>
      </c>
      <c r="F346" s="41" t="e">
        <v>#N/A</v>
      </c>
      <c r="G346" s="41" t="e">
        <v>#N/A</v>
      </c>
      <c r="H346" s="41">
        <v>-5.473178262081152E-2</v>
      </c>
      <c r="I346" s="41">
        <v>1.6481621957106406E-2</v>
      </c>
      <c r="J346" s="42">
        <v>-2.7640356196738054</v>
      </c>
      <c r="K346" s="28">
        <v>0.26207010486004423</v>
      </c>
      <c r="L346" s="28">
        <v>1.9905036388894648</v>
      </c>
      <c r="M346" s="41" t="e">
        <v>#N/A</v>
      </c>
      <c r="N346" s="29">
        <v>-0.62035398230088501</v>
      </c>
      <c r="O346" s="41">
        <v>0.4490682485469471</v>
      </c>
      <c r="P346" s="43" t="e">
        <v>#N/A</v>
      </c>
      <c r="Q346" s="29">
        <v>-8.1724377111450703</v>
      </c>
      <c r="R346" s="44" t="e">
        <v>#N/A</v>
      </c>
      <c r="S346" s="44">
        <v>14501000000</v>
      </c>
      <c r="T346" s="44">
        <v>17186269184</v>
      </c>
      <c r="U346" s="29">
        <v>14.588733791150442</v>
      </c>
      <c r="V346" s="29">
        <v>39.297423561382601</v>
      </c>
      <c r="W346" s="29">
        <v>2.2663441136056166</v>
      </c>
      <c r="X346" s="29" t="e">
        <v>#N/A</v>
      </c>
      <c r="Y346" s="29">
        <v>1.1426027486823671</v>
      </c>
      <c r="Z346" t="s">
        <v>77</v>
      </c>
      <c r="AA346" t="s">
        <v>83</v>
      </c>
      <c r="AB346" t="s">
        <v>193</v>
      </c>
    </row>
    <row r="347" spans="1:28" x14ac:dyDescent="0.25">
      <c r="D347" s="1" t="s">
        <v>4907</v>
      </c>
      <c r="E347" s="1" t="s">
        <v>4908</v>
      </c>
      <c r="F347" s="41" t="e">
        <v>#N/A</v>
      </c>
      <c r="G347" s="41" t="e">
        <v>#N/A</v>
      </c>
      <c r="H347" s="41">
        <v>3.8909927609357908E-2</v>
      </c>
      <c r="I347" s="41">
        <v>1.3149243918474688E-3</v>
      </c>
      <c r="J347" s="42">
        <v>-3.9713049005660319</v>
      </c>
      <c r="K347" s="28">
        <v>2.3972857369073282</v>
      </c>
      <c r="L347" s="28">
        <v>1.5835631354076669</v>
      </c>
      <c r="M347" s="41" t="e">
        <v>#N/A</v>
      </c>
      <c r="N347" s="29">
        <v>6.1487294469357252</v>
      </c>
      <c r="O347" s="41">
        <v>0.40715278655377229</v>
      </c>
      <c r="P347" s="43">
        <v>6.1633281972265025E-3</v>
      </c>
      <c r="Q347" s="29">
        <v>-2.2226901018016929</v>
      </c>
      <c r="R347" s="44" t="e">
        <v>#N/A</v>
      </c>
      <c r="S347" s="44">
        <v>24336000000</v>
      </c>
      <c r="T347" s="44">
        <v>14195527680</v>
      </c>
      <c r="U347" s="29">
        <v>16.758241913303436</v>
      </c>
      <c r="V347" s="29">
        <v>700.70398999999998</v>
      </c>
      <c r="W347" s="29">
        <v>0.57764671978717175</v>
      </c>
      <c r="X347" s="29" t="e">
        <v>#N/A</v>
      </c>
      <c r="Y347" s="29">
        <v>0.83060028555465881</v>
      </c>
      <c r="Z347" t="s">
        <v>74</v>
      </c>
      <c r="AA347" t="s">
        <v>188</v>
      </c>
      <c r="AB347" t="s">
        <v>225</v>
      </c>
    </row>
    <row r="348" spans="1:28" x14ac:dyDescent="0.25">
      <c r="D348" s="1" t="s">
        <v>4914</v>
      </c>
      <c r="E348" s="1" t="s">
        <v>4915</v>
      </c>
      <c r="F348" s="41" t="e">
        <v>#N/A</v>
      </c>
      <c r="G348" s="41" t="e">
        <v>#N/A</v>
      </c>
      <c r="H348" s="41">
        <v>3.5831674331388098E-2</v>
      </c>
      <c r="I348" s="41">
        <v>5.5805606484590757E-2</v>
      </c>
      <c r="J348" s="42">
        <v>5.028739583515633</v>
      </c>
      <c r="K348" s="28">
        <v>1.8749483133786924</v>
      </c>
      <c r="L348" s="28">
        <v>2.7074741250287149</v>
      </c>
      <c r="M348" s="41" t="e">
        <v>#N/A</v>
      </c>
      <c r="N348" s="29">
        <v>-1.4898294991891117</v>
      </c>
      <c r="O348" s="41">
        <v>0.60760470885252393</v>
      </c>
      <c r="P348" s="43" t="e">
        <v>#N/A</v>
      </c>
      <c r="Q348" s="29">
        <v>2.940922174175673</v>
      </c>
      <c r="R348" s="44" t="e">
        <v>#N/A</v>
      </c>
      <c r="S348" s="44">
        <v>10762252000</v>
      </c>
      <c r="T348" s="44">
        <v>7669255168</v>
      </c>
      <c r="U348" s="29">
        <v>7.1595568287164957</v>
      </c>
      <c r="V348" s="29">
        <v>8.2022974934105122</v>
      </c>
      <c r="W348" s="29" t="e">
        <v>#N/A</v>
      </c>
      <c r="X348" s="29">
        <v>10.86891250825677</v>
      </c>
      <c r="Y348" s="29">
        <v>0.53155182185203342</v>
      </c>
      <c r="Z348" t="s">
        <v>77</v>
      </c>
      <c r="AA348" t="s">
        <v>83</v>
      </c>
      <c r="AB348" t="s">
        <v>835</v>
      </c>
    </row>
    <row r="349" spans="1:28" x14ac:dyDescent="0.25">
      <c r="D349" s="1" t="s">
        <v>4932</v>
      </c>
      <c r="E349" s="1" t="s">
        <v>4933</v>
      </c>
      <c r="F349" s="41" t="e">
        <v>#N/A</v>
      </c>
      <c r="G349" s="41" t="e">
        <v>#N/A</v>
      </c>
      <c r="H349" s="41">
        <v>4.348250253569981E-2</v>
      </c>
      <c r="I349" s="41">
        <v>4.4276679538053268E-2</v>
      </c>
      <c r="J349" s="42">
        <v>6.9180849233239972</v>
      </c>
      <c r="K349" s="28">
        <v>72.791948130793244</v>
      </c>
      <c r="L349" s="28">
        <v>72.455792553327996</v>
      </c>
      <c r="M349" s="41" t="e">
        <v>#N/A</v>
      </c>
      <c r="N349" s="29">
        <v>6.6276891994241129</v>
      </c>
      <c r="O349" s="41">
        <v>0.52942757953164399</v>
      </c>
      <c r="P349" s="43">
        <v>4.314788961038961E-3</v>
      </c>
      <c r="Q349" s="29">
        <v>2.6082071534519438</v>
      </c>
      <c r="R349" s="44" t="e">
        <v>#N/A</v>
      </c>
      <c r="S349" s="44">
        <v>284601039000</v>
      </c>
      <c r="T349" s="44">
        <v>263196508160</v>
      </c>
      <c r="U349" s="29">
        <v>22.481110816766829</v>
      </c>
      <c r="V349" s="29">
        <v>29.618520058702398</v>
      </c>
      <c r="W349" s="29">
        <v>7.0838774155262714</v>
      </c>
      <c r="X349" s="29">
        <v>21.778765918328553</v>
      </c>
      <c r="Y349" s="29">
        <v>1.5061438923014145</v>
      </c>
      <c r="Z349" t="s">
        <v>66</v>
      </c>
      <c r="AA349" t="s">
        <v>202</v>
      </c>
      <c r="AB349" t="s">
        <v>4567</v>
      </c>
    </row>
    <row r="350" spans="1:28" s="76" customFormat="1" x14ac:dyDescent="0.25">
      <c r="A350" s="28"/>
      <c r="B350"/>
      <c r="C350"/>
      <c r="D350" s="1" t="s">
        <v>4944</v>
      </c>
      <c r="E350" s="1" t="s">
        <v>4945</v>
      </c>
      <c r="F350" s="41" t="e">
        <v>#N/A</v>
      </c>
      <c r="G350" s="41" t="e">
        <v>#N/A</v>
      </c>
      <c r="H350" s="41" t="e">
        <v>#N/A</v>
      </c>
      <c r="I350" s="41" t="e">
        <v>#N/A</v>
      </c>
      <c r="J350" s="42">
        <v>2.539496580121634</v>
      </c>
      <c r="K350" s="28" t="e">
        <v>#N/A</v>
      </c>
      <c r="L350" s="28" t="e">
        <v>#N/A</v>
      </c>
      <c r="M350" s="41">
        <v>-0.17350946215720839</v>
      </c>
      <c r="N350" s="29" t="e">
        <v>#N/A</v>
      </c>
      <c r="O350" s="41">
        <v>4.3394001657774614E-2</v>
      </c>
      <c r="P350" s="43" t="e">
        <v>#N/A</v>
      </c>
      <c r="Q350" s="29">
        <v>-4.1910949151768815</v>
      </c>
      <c r="R350" s="44">
        <v>-105784000000</v>
      </c>
      <c r="S350" s="44">
        <v>-105784000000</v>
      </c>
      <c r="T350" s="44">
        <v>5149329408</v>
      </c>
      <c r="U350" s="29" t="e">
        <v>#N/A</v>
      </c>
      <c r="V350" s="29" t="e">
        <v>#N/A</v>
      </c>
      <c r="W350" s="29" t="e">
        <v>#N/A</v>
      </c>
      <c r="X350" s="29">
        <v>19.489590499913486</v>
      </c>
      <c r="Y350" s="29">
        <v>0.17931559159400071</v>
      </c>
      <c r="Z350" t="s">
        <v>66</v>
      </c>
      <c r="AA350" t="s">
        <v>67</v>
      </c>
      <c r="AB350" t="s">
        <v>68</v>
      </c>
    </row>
    <row r="351" spans="1:28" x14ac:dyDescent="0.25">
      <c r="D351" s="1" t="s">
        <v>4970</v>
      </c>
      <c r="E351" s="1" t="s">
        <v>4971</v>
      </c>
      <c r="F351" s="41" t="e">
        <v>#N/A</v>
      </c>
      <c r="G351" s="41" t="e">
        <v>#N/A</v>
      </c>
      <c r="H351" s="41">
        <v>2.6075398166732898E-2</v>
      </c>
      <c r="I351" s="41">
        <v>3.0869259185821216E-2</v>
      </c>
      <c r="J351" s="42">
        <v>2.1755075967919337</v>
      </c>
      <c r="K351" s="28">
        <v>7.9137308284460541</v>
      </c>
      <c r="L351" s="28">
        <v>7.985206453997038</v>
      </c>
      <c r="M351" s="41" t="e">
        <v>#N/A</v>
      </c>
      <c r="N351" s="29">
        <v>-2.2328526430001956</v>
      </c>
      <c r="O351" s="41">
        <v>0.66555655694598947</v>
      </c>
      <c r="P351" s="43">
        <v>5.5272106397654267E-3</v>
      </c>
      <c r="Q351" s="29">
        <v>-0.59610038784856678</v>
      </c>
      <c r="R351" s="44" t="e">
        <v>#N/A</v>
      </c>
      <c r="S351" s="44">
        <v>11281871000</v>
      </c>
      <c r="T351" s="44">
        <v>6887890432</v>
      </c>
      <c r="U351" s="29">
        <v>4.3517194744112455</v>
      </c>
      <c r="V351" s="29">
        <v>13.07110267814841</v>
      </c>
      <c r="W351" s="29">
        <v>-20.100290701023738</v>
      </c>
      <c r="X351" s="29">
        <v>18.77420441151709</v>
      </c>
      <c r="Y351" s="29">
        <v>0.40743215754928552</v>
      </c>
      <c r="Z351" t="s">
        <v>78</v>
      </c>
      <c r="AA351" t="s">
        <v>154</v>
      </c>
      <c r="AB351" t="s">
        <v>209</v>
      </c>
    </row>
    <row r="352" spans="1:28" x14ac:dyDescent="0.25">
      <c r="D352" s="1" t="s">
        <v>4976</v>
      </c>
      <c r="E352" s="1" t="s">
        <v>4977</v>
      </c>
      <c r="F352" s="41" t="e">
        <v>#N/A</v>
      </c>
      <c r="G352" s="41" t="e">
        <v>#N/A</v>
      </c>
      <c r="H352" s="41">
        <v>0.13448844264741783</v>
      </c>
      <c r="I352" s="41">
        <v>0.13230876330248154</v>
      </c>
      <c r="J352" s="42">
        <v>4.9437934818520688</v>
      </c>
      <c r="K352" s="28">
        <v>4.6501822873239478</v>
      </c>
      <c r="L352" s="28">
        <v>3.8850618273410173</v>
      </c>
      <c r="M352" s="41" t="e">
        <v>#N/A</v>
      </c>
      <c r="N352" s="29">
        <v>-6.1930822633069633</v>
      </c>
      <c r="O352" s="41">
        <v>0.82956412461430529</v>
      </c>
      <c r="P352" s="43" t="e">
        <v>#N/A</v>
      </c>
      <c r="Q352" s="29">
        <v>4.2005495508467776</v>
      </c>
      <c r="R352" s="44" t="e">
        <v>#N/A</v>
      </c>
      <c r="S352" s="44">
        <v>8213787000</v>
      </c>
      <c r="T352" s="44">
        <v>31827740672</v>
      </c>
      <c r="U352" s="29">
        <v>18.096383361976706</v>
      </c>
      <c r="V352" s="29">
        <v>21.829587940623288</v>
      </c>
      <c r="W352" s="29">
        <v>2.9890843016606063</v>
      </c>
      <c r="X352" s="29">
        <v>35.462677669229599</v>
      </c>
      <c r="Y352" s="29">
        <v>1.8725469429881874</v>
      </c>
      <c r="Z352" t="s">
        <v>74</v>
      </c>
      <c r="AA352" t="s">
        <v>188</v>
      </c>
      <c r="AB352" t="s">
        <v>225</v>
      </c>
    </row>
    <row r="353" spans="4:28" x14ac:dyDescent="0.25">
      <c r="D353" s="1" t="s">
        <v>4978</v>
      </c>
      <c r="E353" s="1" t="s">
        <v>4979</v>
      </c>
      <c r="F353" s="41" t="e">
        <v>#N/A</v>
      </c>
      <c r="G353" s="41" t="e">
        <v>#N/A</v>
      </c>
      <c r="H353" s="41">
        <v>-2.6655425582468473</v>
      </c>
      <c r="I353" s="41">
        <v>-4.3018265816551473</v>
      </c>
      <c r="J353" s="42">
        <v>12.366308743316615</v>
      </c>
      <c r="K353" s="28">
        <v>8.5423271922192843</v>
      </c>
      <c r="L353" s="28">
        <v>9.678648066593226</v>
      </c>
      <c r="M353" s="41" t="e">
        <v>#N/A</v>
      </c>
      <c r="N353" s="29">
        <v>-5.8458234538145</v>
      </c>
      <c r="O353" s="41">
        <v>0.69956668852038795</v>
      </c>
      <c r="P353" s="43" t="e">
        <v>#N/A</v>
      </c>
      <c r="Q353" s="29">
        <v>4.9886129772401002</v>
      </c>
      <c r="R353" s="44" t="e">
        <v>#N/A</v>
      </c>
      <c r="S353" s="44">
        <v>-308663999.99999905</v>
      </c>
      <c r="T353" s="44">
        <v>15391251456</v>
      </c>
      <c r="U353" s="29">
        <v>4.5483542917575281</v>
      </c>
      <c r="V353" s="29">
        <v>4.6741412054065918</v>
      </c>
      <c r="W353" s="29" t="e">
        <v>#N/A</v>
      </c>
      <c r="X353" s="29">
        <v>13.555687909469924</v>
      </c>
      <c r="Y353" s="29">
        <v>1.6318022618817851</v>
      </c>
      <c r="Z353" t="s">
        <v>93</v>
      </c>
      <c r="AA353" t="s">
        <v>96</v>
      </c>
      <c r="AB353" t="s">
        <v>130</v>
      </c>
    </row>
    <row r="354" spans="4:28" x14ac:dyDescent="0.25">
      <c r="D354" s="1" t="s">
        <v>4996</v>
      </c>
      <c r="E354" s="1" t="s">
        <v>4997</v>
      </c>
      <c r="F354" s="41" t="e">
        <v>#N/A</v>
      </c>
      <c r="G354" s="41" t="e">
        <v>#N/A</v>
      </c>
      <c r="H354" s="41">
        <v>5.6848026588641486E-2</v>
      </c>
      <c r="I354" s="41">
        <v>5.6971025418968528E-2</v>
      </c>
      <c r="J354" s="42">
        <v>10.131472023428636</v>
      </c>
      <c r="K354" s="28">
        <v>16.359802039932255</v>
      </c>
      <c r="L354" s="28">
        <v>18.357197950315776</v>
      </c>
      <c r="M354" s="41" t="e">
        <v>#N/A</v>
      </c>
      <c r="N354" s="29">
        <v>9.0895740945661494</v>
      </c>
      <c r="O354" s="41">
        <v>0.31067379292014519</v>
      </c>
      <c r="P354" s="43">
        <v>9.1132969788185608E-3</v>
      </c>
      <c r="Q354" s="29">
        <v>1.3584920416204007</v>
      </c>
      <c r="R354" s="44" t="e">
        <v>#N/A</v>
      </c>
      <c r="S354" s="44">
        <v>1748222000000</v>
      </c>
      <c r="T354" s="44">
        <v>606440914944</v>
      </c>
      <c r="U354" s="29">
        <v>14.14996060390545</v>
      </c>
      <c r="V354" s="29">
        <v>17.075623154521175</v>
      </c>
      <c r="W354" s="29">
        <v>-14.32505588908394</v>
      </c>
      <c r="X354" s="29">
        <v>9.02510419998519</v>
      </c>
      <c r="Y354" s="29">
        <v>0.88428908985954902</v>
      </c>
      <c r="Z354" t="s">
        <v>66</v>
      </c>
      <c r="AA354" t="s">
        <v>79</v>
      </c>
      <c r="AB354" t="s">
        <v>125</v>
      </c>
    </row>
    <row r="355" spans="4:28" x14ac:dyDescent="0.25">
      <c r="D355" s="1" t="s">
        <v>5003</v>
      </c>
      <c r="E355" s="1" t="s">
        <v>5004</v>
      </c>
      <c r="F355" s="41" t="e">
        <v>#N/A</v>
      </c>
      <c r="G355" s="41" t="e">
        <v>#N/A</v>
      </c>
      <c r="H355" s="41" t="e">
        <v>#N/A</v>
      </c>
      <c r="I355" s="41" t="e">
        <v>#N/A</v>
      </c>
      <c r="J355" s="42">
        <v>-1.4181523500810371</v>
      </c>
      <c r="K355" s="28" t="e">
        <v>#N/A</v>
      </c>
      <c r="L355" s="28" t="e">
        <v>#N/A</v>
      </c>
      <c r="M355" s="41" t="e">
        <v>#N/A</v>
      </c>
      <c r="N355" s="29" t="e">
        <v>#N/A</v>
      </c>
      <c r="O355" s="41">
        <v>0.40941675360953117</v>
      </c>
      <c r="P355" s="43" t="e">
        <v>#N/A</v>
      </c>
      <c r="Q355" s="29">
        <v>1.3864486170855066</v>
      </c>
      <c r="R355" s="44" t="e">
        <v>#N/A</v>
      </c>
      <c r="S355" s="44" t="e">
        <v>#N/A</v>
      </c>
      <c r="T355" s="44">
        <v>40768356352</v>
      </c>
      <c r="U355" s="29" t="e">
        <v>#N/A</v>
      </c>
      <c r="V355" s="29" t="e">
        <v>#N/A</v>
      </c>
      <c r="W355" s="29">
        <v>1.3392740077273548</v>
      </c>
      <c r="X355" s="29" t="e">
        <v>#N/A</v>
      </c>
      <c r="Y355" s="29">
        <v>3.1806470518701193</v>
      </c>
      <c r="Z355" t="s">
        <v>77</v>
      </c>
      <c r="AA355" t="s">
        <v>83</v>
      </c>
      <c r="AB355" t="s">
        <v>779</v>
      </c>
    </row>
    <row r="356" spans="4:28" x14ac:dyDescent="0.25">
      <c r="D356" s="1" t="s">
        <v>5015</v>
      </c>
      <c r="E356" s="1" t="s">
        <v>5016</v>
      </c>
      <c r="F356" s="41" t="e">
        <v>#N/A</v>
      </c>
      <c r="G356" s="41" t="e">
        <v>#N/A</v>
      </c>
      <c r="H356" s="41" t="e">
        <v>#N/A</v>
      </c>
      <c r="I356" s="41" t="e">
        <v>#N/A</v>
      </c>
      <c r="J356" s="42" t="e">
        <v>#N/A</v>
      </c>
      <c r="K356" s="28" t="e">
        <v>#N/A</v>
      </c>
      <c r="L356" s="28" t="e">
        <v>#N/A</v>
      </c>
      <c r="M356" s="41" t="e">
        <v>#N/A</v>
      </c>
      <c r="N356" s="29" t="e">
        <v>#N/A</v>
      </c>
      <c r="O356" s="41" t="e">
        <v>#N/A</v>
      </c>
      <c r="P356" s="43" t="e">
        <v>#N/A</v>
      </c>
      <c r="Q356" s="29" t="e">
        <v>#N/A</v>
      </c>
      <c r="R356" s="44" t="e">
        <v>#N/A</v>
      </c>
      <c r="S356" s="44" t="e">
        <v>#N/A</v>
      </c>
      <c r="T356" s="44">
        <v>24949999616</v>
      </c>
      <c r="U356" s="29" t="e">
        <v>#N/A</v>
      </c>
      <c r="V356" s="29" t="e">
        <v>#N/A</v>
      </c>
      <c r="W356" s="29" t="e">
        <v>#N/A</v>
      </c>
      <c r="X356" s="29" t="e">
        <v>#N/A</v>
      </c>
      <c r="Y356" s="29" t="e">
        <v>#N/A</v>
      </c>
      <c r="Z356" t="s">
        <v>66</v>
      </c>
      <c r="AA356" t="s">
        <v>67</v>
      </c>
      <c r="AB356" t="s">
        <v>5017</v>
      </c>
    </row>
    <row r="357" spans="4:28" x14ac:dyDescent="0.25">
      <c r="D357" s="1" t="s">
        <v>5028</v>
      </c>
      <c r="E357" s="1" t="s">
        <v>5029</v>
      </c>
      <c r="F357" s="41" t="e">
        <v>#N/A</v>
      </c>
      <c r="G357" s="41" t="e">
        <v>#N/A</v>
      </c>
      <c r="H357" s="41" t="e">
        <v>#N/A</v>
      </c>
      <c r="I357" s="41" t="e">
        <v>#N/A</v>
      </c>
      <c r="J357" s="42">
        <v>6.525522320033172</v>
      </c>
      <c r="K357" s="28" t="e">
        <v>#N/A</v>
      </c>
      <c r="L357" s="28" t="e">
        <v>#N/A</v>
      </c>
      <c r="M357" s="41">
        <v>-6.0189537805927083E-2</v>
      </c>
      <c r="N357" s="29" t="e">
        <v>#N/A</v>
      </c>
      <c r="O357" s="41">
        <v>3.585761774658093E-2</v>
      </c>
      <c r="P357" s="43" t="e">
        <v>#N/A</v>
      </c>
      <c r="Q357" s="29">
        <v>5.07039457228937</v>
      </c>
      <c r="R357" s="44">
        <v>-2581029000000</v>
      </c>
      <c r="S357" s="44">
        <v>-2528482000000</v>
      </c>
      <c r="T357" s="44">
        <v>5068342951936</v>
      </c>
      <c r="U357" s="29" t="e">
        <v>#N/A</v>
      </c>
      <c r="V357" s="29" t="e">
        <v>#N/A</v>
      </c>
      <c r="W357" s="29" t="e">
        <v>#N/A</v>
      </c>
      <c r="X357" s="29">
        <v>8.1136468855256503</v>
      </c>
      <c r="Y357" s="29">
        <v>0.55849364241142851</v>
      </c>
      <c r="Z357" t="s">
        <v>66</v>
      </c>
      <c r="AA357" t="s">
        <v>67</v>
      </c>
      <c r="AB357" t="s">
        <v>1739</v>
      </c>
    </row>
    <row r="358" spans="4:28" x14ac:dyDescent="0.25">
      <c r="D358" s="1" t="s">
        <v>5034</v>
      </c>
      <c r="E358" s="1" t="s">
        <v>5035</v>
      </c>
      <c r="F358" s="41" t="e">
        <v>#N/A</v>
      </c>
      <c r="G358" s="41" t="e">
        <v>#N/A</v>
      </c>
      <c r="H358" s="41">
        <v>3.122563285450821E-2</v>
      </c>
      <c r="I358" s="41">
        <v>3.0211969181279795E-2</v>
      </c>
      <c r="J358" s="42">
        <v>4.8339297002183725</v>
      </c>
      <c r="K358" s="28">
        <v>59.505293070285063</v>
      </c>
      <c r="L358" s="28">
        <v>59.281989063930396</v>
      </c>
      <c r="M358" s="41" t="e">
        <v>#N/A</v>
      </c>
      <c r="N358" s="29">
        <v>10.597097403943774</v>
      </c>
      <c r="O358" s="41">
        <v>0.50805603370734531</v>
      </c>
      <c r="P358" s="43">
        <v>7.3464432439817127E-3</v>
      </c>
      <c r="Q358" s="29">
        <v>3.4260995960436857</v>
      </c>
      <c r="R358" s="44" t="e">
        <v>#N/A</v>
      </c>
      <c r="S358" s="44">
        <v>157769822000</v>
      </c>
      <c r="T358" s="44">
        <v>101499199488</v>
      </c>
      <c r="U358" s="29">
        <v>25.726466377283533</v>
      </c>
      <c r="V358" s="29">
        <v>36.209203555537286</v>
      </c>
      <c r="W358" s="29">
        <v>2.9293787685010502</v>
      </c>
      <c r="X358" s="29">
        <v>24.322740351011177</v>
      </c>
      <c r="Y358" s="29">
        <v>1.1750218885708983</v>
      </c>
      <c r="Z358" t="s">
        <v>66</v>
      </c>
      <c r="AA358" t="s">
        <v>202</v>
      </c>
      <c r="AB358" t="s">
        <v>1822</v>
      </c>
    </row>
    <row r="359" spans="4:28" x14ac:dyDescent="0.25">
      <c r="D359" s="1" t="s">
        <v>5042</v>
      </c>
      <c r="E359" s="1" t="s">
        <v>5043</v>
      </c>
      <c r="F359" s="41" t="e">
        <v>#N/A</v>
      </c>
      <c r="G359" s="41" t="e">
        <v>#N/A</v>
      </c>
      <c r="H359" s="41" t="e">
        <v>#N/A</v>
      </c>
      <c r="I359" s="41" t="e">
        <v>#N/A</v>
      </c>
      <c r="J359" s="42">
        <v>6.9346365536838626</v>
      </c>
      <c r="K359" s="28">
        <v>15.516054746907397</v>
      </c>
      <c r="L359" s="28">
        <v>15.033957266872708</v>
      </c>
      <c r="M359" s="41" t="e">
        <v>#N/A</v>
      </c>
      <c r="N359" s="29" t="e">
        <v>#N/A</v>
      </c>
      <c r="O359" s="41">
        <v>0.77008941250876906</v>
      </c>
      <c r="P359" s="43" t="e">
        <v>#N/A</v>
      </c>
      <c r="Q359" s="29">
        <v>3.3662130536686177</v>
      </c>
      <c r="R359" s="44" t="e">
        <v>#N/A</v>
      </c>
      <c r="S359" s="44" t="e">
        <v>#N/A</v>
      </c>
      <c r="T359" s="44">
        <v>23369332736</v>
      </c>
      <c r="U359" s="29" t="e">
        <v>#N/A</v>
      </c>
      <c r="V359" s="29" t="e">
        <v>#N/A</v>
      </c>
      <c r="W359" s="29">
        <v>2.0253038687360156</v>
      </c>
      <c r="X359" s="29">
        <v>10.157389407007768</v>
      </c>
      <c r="Y359" s="29">
        <v>0.8560998308266079</v>
      </c>
      <c r="Z359" t="s">
        <v>78</v>
      </c>
      <c r="AA359" t="s">
        <v>85</v>
      </c>
      <c r="AB359" t="s">
        <v>85</v>
      </c>
    </row>
    <row r="360" spans="4:28" x14ac:dyDescent="0.25">
      <c r="D360" s="1" t="s">
        <v>5044</v>
      </c>
      <c r="E360" s="1" t="s">
        <v>5045</v>
      </c>
      <c r="F360" s="41" t="e">
        <v>#N/A</v>
      </c>
      <c r="G360" s="41" t="e">
        <v>#N/A</v>
      </c>
      <c r="H360" s="41">
        <v>0.13133169182775031</v>
      </c>
      <c r="I360" s="41">
        <v>5.5943036817845522E-2</v>
      </c>
      <c r="J360" s="42">
        <v>5.0201201306092162</v>
      </c>
      <c r="K360" s="28">
        <v>7.2873198827402375</v>
      </c>
      <c r="L360" s="28">
        <v>5.374735407281876</v>
      </c>
      <c r="M360" s="41" t="e">
        <v>#N/A</v>
      </c>
      <c r="N360" s="29">
        <v>1.6294507528156872E-2</v>
      </c>
      <c r="O360" s="41">
        <v>0.50733271619463294</v>
      </c>
      <c r="P360" s="43">
        <v>5.2986516017804568E-3</v>
      </c>
      <c r="Q360" s="29">
        <v>2.1317670034363658</v>
      </c>
      <c r="R360" s="44" t="e">
        <v>#N/A</v>
      </c>
      <c r="S360" s="44">
        <v>8584071000</v>
      </c>
      <c r="T360" s="44">
        <v>3182090240</v>
      </c>
      <c r="U360" s="29">
        <v>3.3074354615836774</v>
      </c>
      <c r="V360" s="29">
        <v>6.713835229343279</v>
      </c>
      <c r="W360" s="29">
        <v>-41.750387317739914</v>
      </c>
      <c r="X360" s="29">
        <v>7.6423983995266234</v>
      </c>
      <c r="Y360" s="29">
        <v>0.36976835068865205</v>
      </c>
      <c r="Z360" t="s">
        <v>78</v>
      </c>
      <c r="AA360" t="s">
        <v>84</v>
      </c>
      <c r="AB360" t="s">
        <v>629</v>
      </c>
    </row>
    <row r="361" spans="4:28" x14ac:dyDescent="0.25">
      <c r="D361" s="1" t="s">
        <v>5058</v>
      </c>
      <c r="E361" s="1" t="s">
        <v>5059</v>
      </c>
      <c r="F361" s="41" t="e">
        <v>#N/A</v>
      </c>
      <c r="G361" s="41" t="e">
        <v>#N/A</v>
      </c>
      <c r="H361" s="41">
        <v>1.9072614749662743E-2</v>
      </c>
      <c r="I361" s="41">
        <v>3.6305022435781834E-2</v>
      </c>
      <c r="J361" s="42">
        <v>49.734338066173542</v>
      </c>
      <c r="K361" s="28">
        <v>10.377995034909011</v>
      </c>
      <c r="L361" s="28">
        <v>12.616068149559798</v>
      </c>
      <c r="M361" s="41" t="e">
        <v>#N/A</v>
      </c>
      <c r="N361" s="29">
        <v>5.1959885724963</v>
      </c>
      <c r="O361" s="41">
        <v>0.54362702697091414</v>
      </c>
      <c r="P361" s="43">
        <v>1.5000469090416309E-2</v>
      </c>
      <c r="Q361" s="29">
        <v>1.8285016216798531</v>
      </c>
      <c r="R361" s="44" t="e">
        <v>#N/A</v>
      </c>
      <c r="S361" s="44">
        <v>2994324000000</v>
      </c>
      <c r="T361" s="44">
        <v>1149390159872</v>
      </c>
      <c r="U361" s="29">
        <v>10.905384595843024</v>
      </c>
      <c r="V361" s="29">
        <v>20.401412577357899</v>
      </c>
      <c r="W361" s="29">
        <v>24.65603151079349</v>
      </c>
      <c r="X361" s="29">
        <v>1.4640672374306254</v>
      </c>
      <c r="Y361" s="29">
        <v>0.60106558138882815</v>
      </c>
      <c r="Z361" t="s">
        <v>78</v>
      </c>
      <c r="AA361" t="s">
        <v>104</v>
      </c>
      <c r="AB361" t="s">
        <v>136</v>
      </c>
    </row>
    <row r="362" spans="4:28" x14ac:dyDescent="0.25">
      <c r="D362" s="1" t="s">
        <v>5064</v>
      </c>
      <c r="E362" s="1" t="s">
        <v>5065</v>
      </c>
      <c r="F362" s="41" t="e">
        <v>#N/A</v>
      </c>
      <c r="G362" s="41" t="e">
        <v>#N/A</v>
      </c>
      <c r="H362" s="41" t="e">
        <v>#N/A</v>
      </c>
      <c r="I362" s="41" t="e">
        <v>#N/A</v>
      </c>
      <c r="J362" s="42">
        <v>4.7013242894948162</v>
      </c>
      <c r="K362" s="28" t="e">
        <v>#N/A</v>
      </c>
      <c r="L362" s="28" t="e">
        <v>#N/A</v>
      </c>
      <c r="M362" s="41">
        <v>-3.4207649758033476E-4</v>
      </c>
      <c r="N362" s="29" t="e">
        <v>#N/A</v>
      </c>
      <c r="O362" s="41">
        <v>2.8902119189725489E-2</v>
      </c>
      <c r="P362" s="43" t="e">
        <v>#N/A</v>
      </c>
      <c r="Q362" s="29">
        <v>2.5997080152335936</v>
      </c>
      <c r="R362" s="44">
        <v>561050000000</v>
      </c>
      <c r="S362" s="44">
        <v>561050000000</v>
      </c>
      <c r="T362" s="44">
        <v>485300043776</v>
      </c>
      <c r="U362" s="29" t="e">
        <v>#N/A</v>
      </c>
      <c r="V362" s="29" t="e">
        <v>#N/A</v>
      </c>
      <c r="W362" s="29" t="e">
        <v>#N/A</v>
      </c>
      <c r="X362" s="29">
        <v>10.947589696084682</v>
      </c>
      <c r="Y362" s="29">
        <v>0.56225313260814469</v>
      </c>
      <c r="Z362" t="s">
        <v>66</v>
      </c>
      <c r="AA362" t="s">
        <v>67</v>
      </c>
      <c r="AB362" t="s">
        <v>68</v>
      </c>
    </row>
    <row r="363" spans="4:28" x14ac:dyDescent="0.25">
      <c r="D363" s="1" t="s">
        <v>5079</v>
      </c>
      <c r="E363" s="1" t="s">
        <v>5080</v>
      </c>
      <c r="F363" s="41" t="e">
        <v>#N/A</v>
      </c>
      <c r="G363" s="41" t="e">
        <v>#N/A</v>
      </c>
      <c r="H363" s="41">
        <v>-1.2227327893920982E-3</v>
      </c>
      <c r="I363" s="41">
        <v>-2.1559897314151037E-2</v>
      </c>
      <c r="J363" s="42">
        <v>-29.504037916347819</v>
      </c>
      <c r="K363" s="28">
        <v>6.1161500535903102</v>
      </c>
      <c r="L363" s="28">
        <v>1.3980863943273996</v>
      </c>
      <c r="M363" s="41" t="e">
        <v>#N/A</v>
      </c>
      <c r="N363" s="29">
        <v>115.64637852439643</v>
      </c>
      <c r="O363" s="41">
        <v>0.11274197732304171</v>
      </c>
      <c r="P363" s="43">
        <v>3.5913746900748831E-3</v>
      </c>
      <c r="Q363" s="29">
        <v>7.1254303144299866</v>
      </c>
      <c r="R363" s="44" t="e">
        <v>#N/A</v>
      </c>
      <c r="S363" s="44">
        <v>3195377000000</v>
      </c>
      <c r="T363" s="44">
        <v>276428455936</v>
      </c>
      <c r="U363" s="29">
        <v>127.65142056120209</v>
      </c>
      <c r="V363" s="29" t="e">
        <v>#N/A</v>
      </c>
      <c r="W363" s="29">
        <v>-96.15580244804454</v>
      </c>
      <c r="X363" s="29" t="e">
        <v>#N/A</v>
      </c>
      <c r="Y363" s="29">
        <v>0.58205137554973552</v>
      </c>
      <c r="Z363" t="s">
        <v>82</v>
      </c>
      <c r="AA363" t="s">
        <v>89</v>
      </c>
      <c r="AB363" t="s">
        <v>161</v>
      </c>
    </row>
    <row r="364" spans="4:28" x14ac:dyDescent="0.25">
      <c r="D364" s="1" t="s">
        <v>5081</v>
      </c>
      <c r="E364" s="1" t="s">
        <v>5082</v>
      </c>
      <c r="F364" s="41" t="e">
        <v>#N/A</v>
      </c>
      <c r="G364" s="41" t="e">
        <v>#N/A</v>
      </c>
      <c r="H364" s="41">
        <v>-0.57835599576485541</v>
      </c>
      <c r="I364" s="41">
        <v>-0.96394349639388366</v>
      </c>
      <c r="J364" s="42">
        <v>-79.44281099454895</v>
      </c>
      <c r="K364" s="28">
        <v>-7.4335866469978837</v>
      </c>
      <c r="L364" s="28">
        <v>-8.4469345490467482</v>
      </c>
      <c r="M364" s="41" t="e">
        <v>#N/A</v>
      </c>
      <c r="N364" s="29">
        <v>-6.3749921140622182E-2</v>
      </c>
      <c r="O364" s="41">
        <v>0.25803657663762947</v>
      </c>
      <c r="P364" s="43">
        <v>6.4874706988547167E-3</v>
      </c>
      <c r="Q364" s="29">
        <v>-10.415137332853536</v>
      </c>
      <c r="R364" s="44" t="e">
        <v>#N/A</v>
      </c>
      <c r="S364" s="44">
        <v>643073999.99999964</v>
      </c>
      <c r="T364" s="44">
        <v>2606099968</v>
      </c>
      <c r="U364" s="29" t="e">
        <v>#N/A</v>
      </c>
      <c r="V364" s="29" t="e">
        <v>#N/A</v>
      </c>
      <c r="W364" s="29">
        <v>-28.525344734588472</v>
      </c>
      <c r="X364" s="29" t="e">
        <v>#N/A</v>
      </c>
      <c r="Y364" s="29">
        <v>4.1891803817676339</v>
      </c>
      <c r="Z364" t="s">
        <v>77</v>
      </c>
      <c r="AA364" t="s">
        <v>83</v>
      </c>
      <c r="AB364" t="s">
        <v>1640</v>
      </c>
    </row>
    <row r="365" spans="4:28" x14ac:dyDescent="0.25">
      <c r="D365" s="1" t="s">
        <v>5089</v>
      </c>
      <c r="E365" s="1" t="s">
        <v>5090</v>
      </c>
      <c r="F365" s="41" t="e">
        <v>#N/A</v>
      </c>
      <c r="G365" s="41" t="e">
        <v>#N/A</v>
      </c>
      <c r="H365" s="41">
        <v>6.2059208306825098E-2</v>
      </c>
      <c r="I365" s="41">
        <v>3.4532563025210086E-2</v>
      </c>
      <c r="J365" s="42">
        <v>2.480015597582375</v>
      </c>
      <c r="K365" s="28">
        <v>5.4179858991745071</v>
      </c>
      <c r="L365" s="28">
        <v>4.9057084607543322</v>
      </c>
      <c r="M365" s="41" t="e">
        <v>#N/A</v>
      </c>
      <c r="N365" s="29">
        <v>3.133766233766234</v>
      </c>
      <c r="O365" s="41">
        <v>0.27999151283683427</v>
      </c>
      <c r="P365" s="43">
        <v>8.5903624314816324E-3</v>
      </c>
      <c r="Q365" s="29">
        <v>-2.8313368867268194</v>
      </c>
      <c r="R365" s="44" t="e">
        <v>#N/A</v>
      </c>
      <c r="S365" s="44">
        <v>22848000000</v>
      </c>
      <c r="T365" s="44">
        <v>29010493440</v>
      </c>
      <c r="U365" s="29">
        <v>12.554705662337662</v>
      </c>
      <c r="V365" s="29">
        <v>49.009497389100126</v>
      </c>
      <c r="W365" s="29">
        <v>-7.2387600174511194E-2</v>
      </c>
      <c r="X365" s="29">
        <v>57.018238393186436</v>
      </c>
      <c r="Y365" s="29">
        <v>2.1844252047005308</v>
      </c>
      <c r="Z365" t="s">
        <v>78</v>
      </c>
      <c r="AA365" t="s">
        <v>316</v>
      </c>
      <c r="AB365" t="s">
        <v>323</v>
      </c>
    </row>
    <row r="366" spans="4:28" x14ac:dyDescent="0.25">
      <c r="D366" s="1" t="s">
        <v>5105</v>
      </c>
      <c r="E366" s="1" t="s">
        <v>5106</v>
      </c>
      <c r="F366" s="41" t="e">
        <v>#N/A</v>
      </c>
      <c r="G366" s="41" t="e">
        <v>#N/A</v>
      </c>
      <c r="H366" s="41">
        <v>0.2379113954415927</v>
      </c>
      <c r="I366" s="41">
        <v>0.26083932297704615</v>
      </c>
      <c r="J366" s="42">
        <v>10.755174680904124</v>
      </c>
      <c r="K366" s="28">
        <v>9.3795140021189578</v>
      </c>
      <c r="L366" s="28">
        <v>10.028646095084934</v>
      </c>
      <c r="M366" s="41" t="e">
        <v>#N/A</v>
      </c>
      <c r="N366" s="29">
        <v>-2.518416436983212</v>
      </c>
      <c r="O366" s="41">
        <v>0.62631105783637997</v>
      </c>
      <c r="P366" s="43">
        <v>1.6E-2</v>
      </c>
      <c r="Q366" s="29">
        <v>2.8801975927201644</v>
      </c>
      <c r="R366" s="44" t="e">
        <v>#N/A</v>
      </c>
      <c r="S366" s="44">
        <v>12939000000</v>
      </c>
      <c r="T366" s="44">
        <v>15919200256</v>
      </c>
      <c r="U366" s="29">
        <v>1.4703583703332499</v>
      </c>
      <c r="V366" s="29">
        <v>1.7387260017777777</v>
      </c>
      <c r="W366" s="29">
        <v>3.1471430219063388</v>
      </c>
      <c r="X366" s="29">
        <v>6.4896509278679586</v>
      </c>
      <c r="Y366" s="29">
        <v>0.67504239669421484</v>
      </c>
      <c r="Z366" t="s">
        <v>78</v>
      </c>
      <c r="AA366" t="s">
        <v>87</v>
      </c>
      <c r="AB366" t="s">
        <v>118</v>
      </c>
    </row>
    <row r="367" spans="4:28" x14ac:dyDescent="0.25">
      <c r="D367" s="1" t="s">
        <v>5129</v>
      </c>
      <c r="E367" s="1" t="s">
        <v>5130</v>
      </c>
      <c r="F367" s="41" t="e">
        <v>#N/A</v>
      </c>
      <c r="G367" s="41" t="e">
        <v>#N/A</v>
      </c>
      <c r="H367" s="41">
        <v>2.0232251553121149E-2</v>
      </c>
      <c r="I367" s="41">
        <v>0.18928525141518221</v>
      </c>
      <c r="J367" s="42">
        <v>18.903491263640159</v>
      </c>
      <c r="K367" s="28">
        <v>-15.898405129851744</v>
      </c>
      <c r="L367" s="28">
        <v>31.699937129563558</v>
      </c>
      <c r="M367" s="41" t="e">
        <v>#N/A</v>
      </c>
      <c r="N367" s="29">
        <v>-0.37124824759931679</v>
      </c>
      <c r="O367" s="41">
        <v>0.85119419916213113</v>
      </c>
      <c r="P367" s="43">
        <v>1.8727336241665206E-2</v>
      </c>
      <c r="Q367" s="29">
        <v>23.971198985691796</v>
      </c>
      <c r="R367" s="44" t="e">
        <v>#N/A</v>
      </c>
      <c r="S367" s="44">
        <v>6836222000</v>
      </c>
      <c r="T367" s="44">
        <v>12968766464</v>
      </c>
      <c r="U367" s="29">
        <v>9.6019718123994995</v>
      </c>
      <c r="V367" s="29">
        <v>9.649187836747565</v>
      </c>
      <c r="W367" s="29">
        <v>8.6347919295834732</v>
      </c>
      <c r="X367" s="29">
        <v>10.111337055803345</v>
      </c>
      <c r="Y367" s="29">
        <v>1.7630128314363018</v>
      </c>
      <c r="Z367" t="s">
        <v>66</v>
      </c>
      <c r="AA367" t="s">
        <v>79</v>
      </c>
      <c r="AB367" t="s">
        <v>125</v>
      </c>
    </row>
    <row r="368" spans="4:28" x14ac:dyDescent="0.25">
      <c r="D368" s="1" t="s">
        <v>5135</v>
      </c>
      <c r="E368" s="1" t="s">
        <v>5136</v>
      </c>
      <c r="F368" s="41" t="e">
        <v>#N/A</v>
      </c>
      <c r="G368" s="41" t="e">
        <v>#N/A</v>
      </c>
      <c r="H368" s="41">
        <v>-0.27765288813243805</v>
      </c>
      <c r="I368" s="41">
        <v>-0.37301032688873359</v>
      </c>
      <c r="J368" s="42" t="e">
        <v>#N/A</v>
      </c>
      <c r="K368" s="28">
        <v>-6.8230417447311327</v>
      </c>
      <c r="L368" s="28">
        <v>-6.7280614963086993</v>
      </c>
      <c r="M368" s="41" t="e">
        <v>#N/A</v>
      </c>
      <c r="N368" s="29">
        <v>-3.6269230769230769</v>
      </c>
      <c r="O368" s="41">
        <v>-7.8310559006211186E-2</v>
      </c>
      <c r="P368" s="43">
        <v>9.7534543484150641E-3</v>
      </c>
      <c r="Q368" s="29">
        <v>-6.976403140020909</v>
      </c>
      <c r="R368" s="44" t="e">
        <v>#N/A</v>
      </c>
      <c r="S368" s="44">
        <v>12879000000</v>
      </c>
      <c r="T368" s="44">
        <v>11835210752</v>
      </c>
      <c r="U368" s="29" t="e">
        <v>#N/A</v>
      </c>
      <c r="V368" s="29" t="e">
        <v>#N/A</v>
      </c>
      <c r="W368" s="29">
        <v>-5.2301561245573671</v>
      </c>
      <c r="X368" s="29" t="e">
        <v>#N/A</v>
      </c>
      <c r="Y368" s="29" t="e">
        <v>#N/A</v>
      </c>
      <c r="Z368" t="s">
        <v>77</v>
      </c>
      <c r="AA368" t="s">
        <v>83</v>
      </c>
      <c r="AB368" t="s">
        <v>193</v>
      </c>
    </row>
    <row r="369" spans="1:28" x14ac:dyDescent="0.25">
      <c r="D369" s="1" t="s">
        <v>5143</v>
      </c>
      <c r="E369" s="1" t="s">
        <v>5144</v>
      </c>
      <c r="F369" s="41" t="e">
        <v>#N/A</v>
      </c>
      <c r="G369" s="41" t="e">
        <v>#N/A</v>
      </c>
      <c r="H369" s="41" t="e">
        <v>#N/A</v>
      </c>
      <c r="I369" s="41" t="e">
        <v>#N/A</v>
      </c>
      <c r="J369" s="42">
        <v>2.8615609441111998</v>
      </c>
      <c r="K369" s="28" t="e">
        <v>#N/A</v>
      </c>
      <c r="L369" s="28" t="e">
        <v>#N/A</v>
      </c>
      <c r="M369" s="41">
        <v>-8.3258309988080093E-2</v>
      </c>
      <c r="N369" s="29" t="e">
        <v>#N/A</v>
      </c>
      <c r="O369" s="41">
        <v>3.7544196713726004E-2</v>
      </c>
      <c r="P369" s="43" t="e">
        <v>#N/A</v>
      </c>
      <c r="Q369" s="29">
        <v>-0.87513623558030196</v>
      </c>
      <c r="R369" s="44">
        <v>-48389000000</v>
      </c>
      <c r="S369" s="44">
        <v>-48389000000</v>
      </c>
      <c r="T369" s="44">
        <v>9300744192</v>
      </c>
      <c r="U369" s="29" t="e">
        <v>#N/A</v>
      </c>
      <c r="V369" s="29" t="e">
        <v>#N/A</v>
      </c>
      <c r="W369" s="29" t="e">
        <v>#N/A</v>
      </c>
      <c r="X369" s="29">
        <v>19.281733015405102</v>
      </c>
      <c r="Y369" s="29">
        <v>0.34043472697994431</v>
      </c>
      <c r="Z369" t="s">
        <v>66</v>
      </c>
      <c r="AA369" t="s">
        <v>67</v>
      </c>
      <c r="AB369" t="s">
        <v>68</v>
      </c>
    </row>
    <row r="370" spans="1:28" x14ac:dyDescent="0.25">
      <c r="D370" s="1" t="s">
        <v>5163</v>
      </c>
      <c r="E370" s="1" t="s">
        <v>5164</v>
      </c>
      <c r="F370" s="41" t="e">
        <v>#N/A</v>
      </c>
      <c r="G370" s="41" t="e">
        <v>#N/A</v>
      </c>
      <c r="H370" s="41">
        <v>2.0230926892789977E-2</v>
      </c>
      <c r="I370" s="41">
        <v>3.2005361529182534E-2</v>
      </c>
      <c r="J370" s="42">
        <v>3.0606421853115826</v>
      </c>
      <c r="K370" s="28">
        <v>44.248774535173808</v>
      </c>
      <c r="L370" s="28">
        <v>54.772701133940771</v>
      </c>
      <c r="M370" s="41" t="e">
        <v>#N/A</v>
      </c>
      <c r="N370" s="29">
        <v>27.468595430260482</v>
      </c>
      <c r="O370" s="41">
        <v>6.7490483193411874E-2</v>
      </c>
      <c r="P370" s="43" t="e">
        <v>#N/A</v>
      </c>
      <c r="Q370" s="29">
        <v>7.3690268882157381</v>
      </c>
      <c r="R370" s="44" t="e">
        <v>#N/A</v>
      </c>
      <c r="S370" s="44">
        <v>40637660000000</v>
      </c>
      <c r="T370" s="44">
        <v>1551786704896</v>
      </c>
      <c r="U370" s="29">
        <v>28.663386582765501</v>
      </c>
      <c r="V370" s="29">
        <v>30.017060827692575</v>
      </c>
      <c r="W370" s="29">
        <v>-69.822675795680027</v>
      </c>
      <c r="X370" s="29">
        <v>16.062542441393116</v>
      </c>
      <c r="Y370" s="29">
        <v>0.45571768037358185</v>
      </c>
      <c r="Z370" t="s">
        <v>66</v>
      </c>
      <c r="AA370" t="s">
        <v>86</v>
      </c>
      <c r="AB370" t="s">
        <v>114</v>
      </c>
    </row>
    <row r="371" spans="1:28" x14ac:dyDescent="0.25">
      <c r="D371" s="1" t="s">
        <v>5219</v>
      </c>
      <c r="E371" s="1" t="s">
        <v>5220</v>
      </c>
      <c r="F371" s="41" t="e">
        <v>#N/A</v>
      </c>
      <c r="G371" s="41" t="e">
        <v>#N/A</v>
      </c>
      <c r="H371" s="41">
        <v>0.15450653606396841</v>
      </c>
      <c r="I371" s="41">
        <v>0.12031227199766525</v>
      </c>
      <c r="J371" s="42">
        <v>6.2130177514792901</v>
      </c>
      <c r="K371" s="28">
        <v>14.008295464229468</v>
      </c>
      <c r="L371" s="28">
        <v>13.216444981862152</v>
      </c>
      <c r="M371" s="41" t="e">
        <v>#N/A</v>
      </c>
      <c r="N371" s="29">
        <v>-2.9181152790484903</v>
      </c>
      <c r="O371" s="41">
        <v>0.75176853688662648</v>
      </c>
      <c r="P371" s="43">
        <v>1.4184397163120567E-2</v>
      </c>
      <c r="Q371" s="29">
        <v>1.3687385240514101</v>
      </c>
      <c r="R371" s="44" t="e">
        <v>#N/A</v>
      </c>
      <c r="S371" s="44">
        <v>13706000000</v>
      </c>
      <c r="T371" s="44">
        <v>16520795136</v>
      </c>
      <c r="U371" s="29">
        <v>4.6394305288197621</v>
      </c>
      <c r="V371" s="29">
        <v>6.150269942995755</v>
      </c>
      <c r="W371" s="29">
        <v>-0.65977453931670127</v>
      </c>
      <c r="X371" s="29">
        <v>13.477327588753791</v>
      </c>
      <c r="Y371" s="29">
        <v>0.8218831133681852</v>
      </c>
      <c r="Z371" t="s">
        <v>78</v>
      </c>
      <c r="AA371" t="s">
        <v>115</v>
      </c>
      <c r="AB371" t="s">
        <v>294</v>
      </c>
    </row>
    <row r="372" spans="1:28" x14ac:dyDescent="0.25">
      <c r="D372" s="1" t="s">
        <v>5225</v>
      </c>
      <c r="E372" s="1" t="s">
        <v>5226</v>
      </c>
      <c r="F372" s="41" t="e">
        <v>#N/A</v>
      </c>
      <c r="G372" s="41" t="e">
        <v>#N/A</v>
      </c>
      <c r="H372" s="41">
        <v>0.1390418784050374</v>
      </c>
      <c r="I372" s="41">
        <v>0.12643673723104007</v>
      </c>
      <c r="J372" s="42">
        <v>7.2692118810249093</v>
      </c>
      <c r="K372" s="28">
        <v>7.0043408279171544</v>
      </c>
      <c r="L372" s="28">
        <v>7.5300187045657214</v>
      </c>
      <c r="M372" s="41" t="e">
        <v>#N/A</v>
      </c>
      <c r="N372" s="29">
        <v>-1.212574483215223</v>
      </c>
      <c r="O372" s="41">
        <v>0.63230687865395185</v>
      </c>
      <c r="P372" s="43">
        <v>1.14702154626109E-2</v>
      </c>
      <c r="Q372" s="29">
        <v>1.8191444993704473</v>
      </c>
      <c r="R372" s="44" t="e">
        <v>#N/A</v>
      </c>
      <c r="S372" s="44">
        <v>259007000000</v>
      </c>
      <c r="T372" s="44">
        <v>220684959744</v>
      </c>
      <c r="U372" s="29">
        <v>4.4455496369387717</v>
      </c>
      <c r="V372" s="29">
        <v>5.5360315055575917</v>
      </c>
      <c r="W372" s="29">
        <v>0.90400360872541985</v>
      </c>
      <c r="X372" s="29">
        <v>9.880024881854661</v>
      </c>
      <c r="Y372" s="29">
        <v>0.7361838079511257</v>
      </c>
      <c r="Z372" t="s">
        <v>78</v>
      </c>
      <c r="AA372" t="s">
        <v>92</v>
      </c>
      <c r="AB372" t="s">
        <v>129</v>
      </c>
    </row>
    <row r="373" spans="1:28" s="33" customFormat="1" x14ac:dyDescent="0.25">
      <c r="A373" s="28"/>
      <c r="B373"/>
      <c r="C373"/>
      <c r="D373" s="1" t="s">
        <v>5233</v>
      </c>
      <c r="E373" s="1" t="s">
        <v>5234</v>
      </c>
      <c r="F373" s="41" t="e">
        <v>#N/A</v>
      </c>
      <c r="G373" s="41" t="e">
        <v>#N/A</v>
      </c>
      <c r="H373" s="41">
        <v>0.10929344858169628</v>
      </c>
      <c r="I373" s="41">
        <v>0.10441865260716772</v>
      </c>
      <c r="J373" s="42">
        <v>7.9152710738678564</v>
      </c>
      <c r="K373" s="28">
        <v>27.617470161032372</v>
      </c>
      <c r="L373" s="28">
        <v>26.529491875779243</v>
      </c>
      <c r="M373" s="41" t="e">
        <v>#N/A</v>
      </c>
      <c r="N373" s="29">
        <v>0.49355320621258825</v>
      </c>
      <c r="O373" s="41">
        <v>0.65635526138520195</v>
      </c>
      <c r="P373" s="43">
        <v>2.6154167439937466E-3</v>
      </c>
      <c r="Q373" s="29">
        <v>0.57160531964538763</v>
      </c>
      <c r="R373" s="44" t="e">
        <v>#N/A</v>
      </c>
      <c r="S373" s="44">
        <v>45026735000</v>
      </c>
      <c r="T373" s="44">
        <v>50637742080</v>
      </c>
      <c r="U373" s="29">
        <v>9.8502674339859357</v>
      </c>
      <c r="V373" s="29">
        <v>11.3383653629985</v>
      </c>
      <c r="W373" s="29">
        <v>-0.18288927625107948</v>
      </c>
      <c r="X373" s="29">
        <v>10.448335165839138</v>
      </c>
      <c r="Y373" s="29">
        <v>0.82587757968727082</v>
      </c>
      <c r="Z373" t="s">
        <v>77</v>
      </c>
      <c r="AA373" t="s">
        <v>97</v>
      </c>
      <c r="AB373" t="s">
        <v>190</v>
      </c>
    </row>
    <row r="374" spans="1:28" x14ac:dyDescent="0.25">
      <c r="D374" s="1" t="s">
        <v>5251</v>
      </c>
      <c r="E374" s="1" t="s">
        <v>5252</v>
      </c>
      <c r="F374" s="41" t="e">
        <v>#N/A</v>
      </c>
      <c r="G374" s="41" t="e">
        <v>#N/A</v>
      </c>
      <c r="H374" s="41">
        <v>0.15996349231347512</v>
      </c>
      <c r="I374" s="41">
        <v>0.17693382446335576</v>
      </c>
      <c r="J374" s="42">
        <v>8.5713888927465387</v>
      </c>
      <c r="K374" s="28">
        <v>11.801337670681246</v>
      </c>
      <c r="L374" s="28">
        <v>11.782692895729284</v>
      </c>
      <c r="M374" s="41" t="e">
        <v>#N/A</v>
      </c>
      <c r="N374" s="29">
        <v>-2.4197231833910036</v>
      </c>
      <c r="O374" s="41">
        <v>0.69569319569319565</v>
      </c>
      <c r="P374" s="43">
        <v>4.4709388971684054E-3</v>
      </c>
      <c r="Q374" s="29">
        <v>6.4215584653031312</v>
      </c>
      <c r="R374" s="44" t="e">
        <v>#N/A</v>
      </c>
      <c r="S374" s="44">
        <v>23619000000</v>
      </c>
      <c r="T374" s="44">
        <v>28513853440</v>
      </c>
      <c r="U374" s="29">
        <v>2.6101822560553631</v>
      </c>
      <c r="V374" s="29">
        <v>3.610158755683178</v>
      </c>
      <c r="W374" s="29">
        <v>-0.33317138351679765</v>
      </c>
      <c r="X374" s="29">
        <v>9.0448916200344236</v>
      </c>
      <c r="Y374" s="29">
        <v>0.75157527182421846</v>
      </c>
      <c r="Z374" t="s">
        <v>78</v>
      </c>
      <c r="AA374" t="s">
        <v>316</v>
      </c>
      <c r="AB374" t="s">
        <v>317</v>
      </c>
    </row>
    <row r="375" spans="1:28" x14ac:dyDescent="0.25">
      <c r="D375" s="1" t="s">
        <v>5265</v>
      </c>
      <c r="E375" s="1" t="s">
        <v>5266</v>
      </c>
      <c r="F375" s="41" t="e">
        <v>#N/A</v>
      </c>
      <c r="G375" s="41" t="e">
        <v>#N/A</v>
      </c>
      <c r="H375" s="41" t="e">
        <v>#N/A</v>
      </c>
      <c r="I375" s="41" t="e">
        <v>#N/A</v>
      </c>
      <c r="J375" s="42">
        <v>4.3391410031582627</v>
      </c>
      <c r="K375" s="28" t="e">
        <v>#N/A</v>
      </c>
      <c r="L375" s="28" t="e">
        <v>#N/A</v>
      </c>
      <c r="M375" s="41">
        <v>-9.5220142541501282E-2</v>
      </c>
      <c r="N375" s="29" t="e">
        <v>#N/A</v>
      </c>
      <c r="O375" s="41">
        <v>5.2834393269851204E-2</v>
      </c>
      <c r="P375" s="43" t="e">
        <v>#N/A</v>
      </c>
      <c r="Q375" s="29">
        <v>-0.15800133620714402</v>
      </c>
      <c r="R375" s="44">
        <v>-85004000000</v>
      </c>
      <c r="S375" s="44">
        <v>-85004000000</v>
      </c>
      <c r="T375" s="44">
        <v>34657677312</v>
      </c>
      <c r="U375" s="29" t="e">
        <v>#N/A</v>
      </c>
      <c r="V375" s="29" t="e">
        <v>#N/A</v>
      </c>
      <c r="W375" s="29" t="e">
        <v>#N/A</v>
      </c>
      <c r="X375" s="29">
        <v>22.10856076303126</v>
      </c>
      <c r="Y375" s="29">
        <v>0.27708882420901076</v>
      </c>
      <c r="Z375" t="s">
        <v>66</v>
      </c>
      <c r="AA375" t="s">
        <v>67</v>
      </c>
      <c r="AB375" t="s">
        <v>68</v>
      </c>
    </row>
    <row r="376" spans="1:28" x14ac:dyDescent="0.25">
      <c r="D376" s="1" t="s">
        <v>5281</v>
      </c>
      <c r="E376" s="1" t="s">
        <v>5282</v>
      </c>
      <c r="F376" s="41" t="e">
        <v>#N/A</v>
      </c>
      <c r="G376" s="41" t="e">
        <v>#N/A</v>
      </c>
      <c r="H376" s="41">
        <v>5.3650051581945871E-2</v>
      </c>
      <c r="I376" s="41">
        <v>3.512540501620065E-2</v>
      </c>
      <c r="J376" s="42">
        <v>1.1929400573331104</v>
      </c>
      <c r="K376" s="28">
        <v>4.280520580530796</v>
      </c>
      <c r="L376" s="28">
        <v>4.1260874381193391</v>
      </c>
      <c r="M376" s="41" t="e">
        <v>#N/A</v>
      </c>
      <c r="N376" s="29">
        <v>0.55776974703149196</v>
      </c>
      <c r="O376" s="41">
        <v>0.58802046390896878</v>
      </c>
      <c r="P376" s="43">
        <v>3.2146740415071148E-3</v>
      </c>
      <c r="Q376" s="29">
        <v>-1.8825139083970464</v>
      </c>
      <c r="R376" s="44" t="e">
        <v>#N/A</v>
      </c>
      <c r="S376" s="44">
        <v>83330000000</v>
      </c>
      <c r="T376" s="44">
        <v>40351670272</v>
      </c>
      <c r="U376" s="29">
        <v>4.7517470595766653</v>
      </c>
      <c r="V376" s="29">
        <v>15.722811845575675</v>
      </c>
      <c r="W376" s="29">
        <v>-1.7223574521579597</v>
      </c>
      <c r="X376" s="29">
        <v>15.778039289088653</v>
      </c>
      <c r="Y376" s="29">
        <v>0.50336657271989804</v>
      </c>
      <c r="Z376" t="s">
        <v>74</v>
      </c>
      <c r="AA376" t="s">
        <v>188</v>
      </c>
      <c r="AB376" t="s">
        <v>225</v>
      </c>
    </row>
    <row r="377" spans="1:28" x14ac:dyDescent="0.25">
      <c r="D377" s="1" t="s">
        <v>5305</v>
      </c>
      <c r="E377" s="1" t="s">
        <v>5306</v>
      </c>
      <c r="F377" s="41" t="e">
        <v>#N/A</v>
      </c>
      <c r="G377" s="41" t="e">
        <v>#N/A</v>
      </c>
      <c r="H377" s="41">
        <v>-5.9712993032666438E-2</v>
      </c>
      <c r="I377" s="41">
        <v>-0.1719793457038073</v>
      </c>
      <c r="J377" s="42">
        <v>0.1993820519795716</v>
      </c>
      <c r="K377" s="28">
        <v>1.2082364849791638E-2</v>
      </c>
      <c r="L377" s="28">
        <v>-5.9391925906220697</v>
      </c>
      <c r="M377" s="41" t="e">
        <v>#N/A</v>
      </c>
      <c r="N377" s="29">
        <v>3.176587444821438</v>
      </c>
      <c r="O377" s="41">
        <v>0.3272445287392502</v>
      </c>
      <c r="P377" s="43">
        <v>9.9769335584171566E-3</v>
      </c>
      <c r="Q377" s="29">
        <v>0.21054888657679091</v>
      </c>
      <c r="R377" s="44" t="e">
        <v>#N/A</v>
      </c>
      <c r="S377" s="44">
        <v>6297576000</v>
      </c>
      <c r="T377" s="44">
        <v>18809942016</v>
      </c>
      <c r="U377" s="29">
        <v>28.322694687083068</v>
      </c>
      <c r="V377" s="29">
        <v>71.883120198147452</v>
      </c>
      <c r="W377" s="29" t="e">
        <v>#N/A</v>
      </c>
      <c r="X377" s="29">
        <v>171.12450682478195</v>
      </c>
      <c r="Y377" s="29">
        <v>5.2460713005466308</v>
      </c>
      <c r="Z377" t="s">
        <v>77</v>
      </c>
      <c r="AA377" t="s">
        <v>83</v>
      </c>
      <c r="AB377" t="s">
        <v>241</v>
      </c>
    </row>
    <row r="378" spans="1:28" x14ac:dyDescent="0.25">
      <c r="D378" s="1" t="s">
        <v>5322</v>
      </c>
      <c r="E378" s="1" t="s">
        <v>5323</v>
      </c>
      <c r="F378" s="41" t="e">
        <v>#N/A</v>
      </c>
      <c r="G378" s="41" t="e">
        <v>#N/A</v>
      </c>
      <c r="H378" s="41" t="e">
        <v>#N/A</v>
      </c>
      <c r="I378" s="41" t="e">
        <v>#N/A</v>
      </c>
      <c r="J378" s="42">
        <v>2.6747531691780106</v>
      </c>
      <c r="K378" s="28" t="e">
        <v>#N/A</v>
      </c>
      <c r="L378" s="28" t="e">
        <v>#N/A</v>
      </c>
      <c r="M378" s="41">
        <v>-6.5197565423183126E-2</v>
      </c>
      <c r="N378" s="29" t="e">
        <v>#N/A</v>
      </c>
      <c r="O378" s="41">
        <v>4.3626799765243356E-2</v>
      </c>
      <c r="P378" s="43" t="e">
        <v>#N/A</v>
      </c>
      <c r="Q378" s="29">
        <v>-4.2924966245932428</v>
      </c>
      <c r="R378" s="44">
        <v>-158577000000</v>
      </c>
      <c r="S378" s="44">
        <v>-158577000000</v>
      </c>
      <c r="T378" s="44">
        <v>33640566784</v>
      </c>
      <c r="U378" s="29" t="e">
        <v>#N/A</v>
      </c>
      <c r="V378" s="29" t="e">
        <v>#N/A</v>
      </c>
      <c r="W378" s="29" t="e">
        <v>#N/A</v>
      </c>
      <c r="X378" s="29">
        <v>5.8715627008823548</v>
      </c>
      <c r="Y378" s="29">
        <v>0.17519739485489136</v>
      </c>
      <c r="Z378" t="s">
        <v>66</v>
      </c>
      <c r="AA378" t="s">
        <v>67</v>
      </c>
      <c r="AB378" t="s">
        <v>68</v>
      </c>
    </row>
    <row r="379" spans="1:28" x14ac:dyDescent="0.25">
      <c r="D379" s="1" t="s">
        <v>5377</v>
      </c>
      <c r="E379" s="1" t="s">
        <v>5378</v>
      </c>
      <c r="F379" s="41" t="e">
        <v>#N/A</v>
      </c>
      <c r="G379" s="41" t="e">
        <v>#N/A</v>
      </c>
      <c r="H379" s="41">
        <v>0.46278132112299319</v>
      </c>
      <c r="I379" s="41">
        <v>0.37762173920440795</v>
      </c>
      <c r="J379" s="42">
        <v>16.282042926219372</v>
      </c>
      <c r="K379" s="28">
        <v>7.0758399035928035</v>
      </c>
      <c r="L379" s="28">
        <v>7.3182044117002389</v>
      </c>
      <c r="M379" s="41" t="e">
        <v>#N/A</v>
      </c>
      <c r="N379" s="29">
        <v>-2.2293811925375246</v>
      </c>
      <c r="O379" s="41">
        <v>0.43319688463852629</v>
      </c>
      <c r="P379" s="43" t="e">
        <v>#N/A</v>
      </c>
      <c r="Q379" s="29">
        <v>5.5910459078054604</v>
      </c>
      <c r="R379" s="44" t="e">
        <v>#N/A</v>
      </c>
      <c r="S379" s="44">
        <v>2409803000</v>
      </c>
      <c r="T379" s="44">
        <v>8324332032</v>
      </c>
      <c r="U379" s="29">
        <v>4.8241550161721953</v>
      </c>
      <c r="V379" s="29">
        <v>6.2659666239557632</v>
      </c>
      <c r="W379" s="29">
        <v>2.4435834517178474</v>
      </c>
      <c r="X379" s="29">
        <v>10.920798420286285</v>
      </c>
      <c r="Y379" s="29">
        <v>1.6541590729834188</v>
      </c>
      <c r="Z379" t="s">
        <v>93</v>
      </c>
      <c r="AA379" t="s">
        <v>96</v>
      </c>
      <c r="AB379" t="s">
        <v>130</v>
      </c>
    </row>
    <row r="380" spans="1:28" x14ac:dyDescent="0.25">
      <c r="D380" s="1" t="s">
        <v>5383</v>
      </c>
      <c r="E380" s="1" t="s">
        <v>5384</v>
      </c>
      <c r="F380" s="41" t="e">
        <v>#N/A</v>
      </c>
      <c r="G380" s="41" t="e">
        <v>#N/A</v>
      </c>
      <c r="H380" s="41">
        <v>1.9014236801671303E-2</v>
      </c>
      <c r="I380" s="41">
        <v>-3.123384163357476E-2</v>
      </c>
      <c r="J380" s="42">
        <v>-15.837694506724938</v>
      </c>
      <c r="K380" s="28">
        <v>11.143247447068159</v>
      </c>
      <c r="L380" s="28">
        <v>7.6825193042441837</v>
      </c>
      <c r="M380" s="41" t="e">
        <v>#N/A</v>
      </c>
      <c r="N380" s="29">
        <v>4.2353282572778008</v>
      </c>
      <c r="O380" s="41">
        <v>0.37129994466794736</v>
      </c>
      <c r="P380" s="43">
        <v>1.6006620897517542E-2</v>
      </c>
      <c r="Q380" s="29">
        <v>0.73593664159767402</v>
      </c>
      <c r="R380" s="44" t="e">
        <v>#N/A</v>
      </c>
      <c r="S380" s="44">
        <v>31175800000</v>
      </c>
      <c r="T380" s="44">
        <v>4534920192</v>
      </c>
      <c r="U380" s="29">
        <v>6.6238975497664727</v>
      </c>
      <c r="V380" s="29" t="e">
        <v>#N/A</v>
      </c>
      <c r="W380" s="29">
        <v>-42.361870080733723</v>
      </c>
      <c r="X380" s="29" t="e">
        <v>#N/A</v>
      </c>
      <c r="Y380" s="29">
        <v>0.29147709718325848</v>
      </c>
      <c r="Z380" t="s">
        <v>77</v>
      </c>
      <c r="AA380" t="s">
        <v>177</v>
      </c>
      <c r="AB380" t="s">
        <v>178</v>
      </c>
    </row>
    <row r="381" spans="1:28" x14ac:dyDescent="0.25">
      <c r="D381" s="1" t="s">
        <v>5395</v>
      </c>
      <c r="E381" s="1" t="s">
        <v>5396</v>
      </c>
      <c r="F381" s="41" t="e">
        <v>#N/A</v>
      </c>
      <c r="G381" s="41" t="e">
        <v>#N/A</v>
      </c>
      <c r="H381" s="41">
        <v>0.75880898519035167</v>
      </c>
      <c r="I381" s="41">
        <v>0.70924049912400411</v>
      </c>
      <c r="J381" s="42">
        <v>22.291472515579947</v>
      </c>
      <c r="K381" s="28">
        <v>29.273560373839899</v>
      </c>
      <c r="L381" s="28">
        <v>28.911697335976918</v>
      </c>
      <c r="M381" s="41" t="e">
        <v>#N/A</v>
      </c>
      <c r="N381" s="29">
        <v>-1.5399480909302929</v>
      </c>
      <c r="O381" s="41">
        <v>0.76229839806000954</v>
      </c>
      <c r="P381" s="43" t="e">
        <v>#N/A</v>
      </c>
      <c r="Q381" s="29">
        <v>7.4751949183411481</v>
      </c>
      <c r="R381" s="44" t="e">
        <v>#N/A</v>
      </c>
      <c r="S381" s="44">
        <v>16268342000</v>
      </c>
      <c r="T381" s="44">
        <v>201769697280</v>
      </c>
      <c r="U381" s="29">
        <v>12.601173369789471</v>
      </c>
      <c r="V381" s="29">
        <v>15.584217170716977</v>
      </c>
      <c r="W381" s="29">
        <v>6.4949108695019993</v>
      </c>
      <c r="X381" s="29">
        <v>22.52468327607323</v>
      </c>
      <c r="Y381" s="29">
        <v>4.8342293416313442</v>
      </c>
      <c r="Z381" t="s">
        <v>71</v>
      </c>
      <c r="AA381" t="s">
        <v>103</v>
      </c>
      <c r="AB381" t="s">
        <v>119</v>
      </c>
    </row>
    <row r="382" spans="1:28" x14ac:dyDescent="0.25">
      <c r="D382" s="1" t="s">
        <v>5411</v>
      </c>
      <c r="E382" s="1" t="s">
        <v>5412</v>
      </c>
      <c r="F382" s="41" t="e">
        <v>#N/A</v>
      </c>
      <c r="G382" s="41" t="e">
        <v>#N/A</v>
      </c>
      <c r="H382" s="41">
        <v>6.2684435432995164E-2</v>
      </c>
      <c r="I382" s="41">
        <v>7.2950779845488561E-2</v>
      </c>
      <c r="J382" s="42">
        <v>4.9677144718149133</v>
      </c>
      <c r="K382" s="28">
        <v>1.187125471008208</v>
      </c>
      <c r="L382" s="28">
        <v>1.5043090241432888</v>
      </c>
      <c r="M382" s="41" t="e">
        <v>#N/A</v>
      </c>
      <c r="N382" s="29">
        <v>0.32299421009098428</v>
      </c>
      <c r="O382" s="41">
        <v>0.40459903412984505</v>
      </c>
      <c r="P382" s="43">
        <v>2.345915973555129E-2</v>
      </c>
      <c r="Q382" s="29">
        <v>-0.4775993771380298</v>
      </c>
      <c r="R382" s="44" t="e">
        <v>#N/A</v>
      </c>
      <c r="S382" s="44">
        <v>102905000000</v>
      </c>
      <c r="T382" s="44">
        <v>69069602816</v>
      </c>
      <c r="U382" s="29">
        <v>7.4662533928866832</v>
      </c>
      <c r="V382" s="29">
        <v>9.619502173438125</v>
      </c>
      <c r="W382" s="29">
        <v>10.680530507251035</v>
      </c>
      <c r="X382" s="29">
        <v>11.486312254411068</v>
      </c>
      <c r="Y382" s="29">
        <v>0.68929001172802995</v>
      </c>
      <c r="Z382" t="s">
        <v>77</v>
      </c>
      <c r="AA382" t="s">
        <v>97</v>
      </c>
      <c r="AB382" t="s">
        <v>97</v>
      </c>
    </row>
    <row r="383" spans="1:28" x14ac:dyDescent="0.25">
      <c r="D383" s="1" t="s">
        <v>5413</v>
      </c>
      <c r="E383" s="1" t="s">
        <v>5414</v>
      </c>
      <c r="F383" s="41" t="e">
        <v>#N/A</v>
      </c>
      <c r="G383" s="41" t="e">
        <v>#N/A</v>
      </c>
      <c r="H383" s="41">
        <v>1.3035508476933527E-2</v>
      </c>
      <c r="I383" s="41">
        <v>1.3233893673401789E-2</v>
      </c>
      <c r="J383" s="42">
        <v>7.0432444590911709</v>
      </c>
      <c r="K383" s="28">
        <v>15.403185811557535</v>
      </c>
      <c r="L383" s="28">
        <v>16.58252027043093</v>
      </c>
      <c r="M383" s="41" t="e">
        <v>#N/A</v>
      </c>
      <c r="N383" s="29">
        <v>8.649244814071313</v>
      </c>
      <c r="O383" s="41">
        <v>0.42559702891443735</v>
      </c>
      <c r="P383" s="43">
        <v>6.1030045949067649E-3</v>
      </c>
      <c r="Q383" s="29">
        <v>0.82686951893376026</v>
      </c>
      <c r="R383" s="44" t="e">
        <v>#N/A</v>
      </c>
      <c r="S383" s="44">
        <v>772864000000</v>
      </c>
      <c r="T383" s="44">
        <v>867228254208</v>
      </c>
      <c r="U383" s="29">
        <v>29.757677425867509</v>
      </c>
      <c r="V383" s="29">
        <v>121.74230095893626</v>
      </c>
      <c r="W383" s="29">
        <v>1.6611543650819292</v>
      </c>
      <c r="X383" s="29">
        <v>35.864900541659431</v>
      </c>
      <c r="Y383" s="29">
        <v>2.1417130792429706</v>
      </c>
      <c r="Z383" t="s">
        <v>78</v>
      </c>
      <c r="AA383" t="s">
        <v>104</v>
      </c>
      <c r="AB383" t="s">
        <v>261</v>
      </c>
    </row>
    <row r="384" spans="1:28" x14ac:dyDescent="0.25">
      <c r="D384" s="1" t="s">
        <v>5417</v>
      </c>
      <c r="E384" s="1" t="s">
        <v>5418</v>
      </c>
      <c r="F384" s="41" t="e">
        <v>#N/A</v>
      </c>
      <c r="G384" s="41" t="e">
        <v>#N/A</v>
      </c>
      <c r="H384" s="41">
        <v>0.67953427902559793</v>
      </c>
      <c r="I384" s="41">
        <v>0.72210146839584677</v>
      </c>
      <c r="J384" s="42">
        <v>10.469304462144438</v>
      </c>
      <c r="K384" s="28">
        <v>29.782565678137491</v>
      </c>
      <c r="L384" s="28">
        <v>29.90793022856559</v>
      </c>
      <c r="M384" s="41" t="e">
        <v>#N/A</v>
      </c>
      <c r="N384" s="29">
        <v>-4.4895579023361671</v>
      </c>
      <c r="O384" s="41">
        <v>0.81693608829638553</v>
      </c>
      <c r="P384" s="43">
        <v>4.6590909090909093E-2</v>
      </c>
      <c r="Q384" s="29">
        <v>-1.3621389772239758</v>
      </c>
      <c r="R384" s="44" t="e">
        <v>#N/A</v>
      </c>
      <c r="S384" s="44">
        <v>1212752000</v>
      </c>
      <c r="T384" s="44">
        <v>11562824704</v>
      </c>
      <c r="U384" s="29">
        <v>5.6904635831788948</v>
      </c>
      <c r="V384" s="29">
        <v>7.3806169755518249</v>
      </c>
      <c r="W384" s="29">
        <v>11.165870218142851</v>
      </c>
      <c r="X384" s="29">
        <v>16.78766292426868</v>
      </c>
      <c r="Y384" s="29">
        <v>1.6841815933052273</v>
      </c>
      <c r="Z384" t="s">
        <v>74</v>
      </c>
      <c r="AA384" t="s">
        <v>102</v>
      </c>
      <c r="AB384" t="s">
        <v>102</v>
      </c>
    </row>
    <row r="385" spans="4:28" x14ac:dyDescent="0.25">
      <c r="D385" s="1" t="s">
        <v>5448</v>
      </c>
      <c r="E385" s="1" t="s">
        <v>5449</v>
      </c>
      <c r="F385" s="41" t="e">
        <v>#N/A</v>
      </c>
      <c r="G385" s="41" t="e">
        <v>#N/A</v>
      </c>
      <c r="H385" s="41">
        <v>0.14183993809895609</v>
      </c>
      <c r="I385" s="41">
        <v>0.16397248856976848</v>
      </c>
      <c r="J385" s="42">
        <v>13.095522225234415</v>
      </c>
      <c r="K385" s="28">
        <v>15.963673869598352</v>
      </c>
      <c r="L385" s="28">
        <v>22.651978317509059</v>
      </c>
      <c r="M385" s="41" t="e">
        <v>#N/A</v>
      </c>
      <c r="N385" s="29">
        <v>-5.318916793006994E-2</v>
      </c>
      <c r="O385" s="41">
        <v>0.50549762403525389</v>
      </c>
      <c r="P385" s="43">
        <v>9.0845613780572033E-3</v>
      </c>
      <c r="Q385" s="29">
        <v>1.1084820226900114</v>
      </c>
      <c r="R385" s="44" t="e">
        <v>#N/A</v>
      </c>
      <c r="S385" s="44">
        <v>22821060000</v>
      </c>
      <c r="T385" s="44">
        <v>28702916608</v>
      </c>
      <c r="U385" s="29">
        <v>6.0159917467526842</v>
      </c>
      <c r="V385" s="29">
        <v>7.6031993385401373</v>
      </c>
      <c r="W385" s="29">
        <v>-2.0362808699276851</v>
      </c>
      <c r="X385" s="29">
        <v>10.21652763506872</v>
      </c>
      <c r="Y385" s="29">
        <v>1.2220012914882137</v>
      </c>
      <c r="Z385" t="s">
        <v>66</v>
      </c>
      <c r="AA385" t="s">
        <v>79</v>
      </c>
      <c r="AB385" t="s">
        <v>127</v>
      </c>
    </row>
    <row r="386" spans="4:28" x14ac:dyDescent="0.25">
      <c r="D386" s="1" t="s">
        <v>5476</v>
      </c>
      <c r="E386" s="1" t="s">
        <v>5477</v>
      </c>
      <c r="F386" s="41" t="e">
        <v>#N/A</v>
      </c>
      <c r="G386" s="41" t="e">
        <v>#N/A</v>
      </c>
      <c r="H386" s="41">
        <v>0.13598428378973967</v>
      </c>
      <c r="I386" s="41">
        <v>4.7127389018924035E-2</v>
      </c>
      <c r="J386" s="42">
        <v>-39.089486644191417</v>
      </c>
      <c r="K386" s="28">
        <v>6.7525691811432846</v>
      </c>
      <c r="L386" s="28">
        <v>3.2950414310657385</v>
      </c>
      <c r="M386" s="41" t="e">
        <v>#N/A</v>
      </c>
      <c r="N386" s="29">
        <v>-0.56012199241024452</v>
      </c>
      <c r="O386" s="41">
        <v>0.41672366427870572</v>
      </c>
      <c r="P386" s="43">
        <v>2.6180460360305195E-2</v>
      </c>
      <c r="Q386" s="29">
        <v>-6.249822825293279</v>
      </c>
      <c r="R386" s="44" t="e">
        <v>#N/A</v>
      </c>
      <c r="S386" s="44">
        <v>1382105000</v>
      </c>
      <c r="T386" s="44">
        <v>1769180160</v>
      </c>
      <c r="U386" s="29">
        <v>17.015330114641078</v>
      </c>
      <c r="V386" s="29">
        <v>26.296110539648421</v>
      </c>
      <c r="W386" s="29">
        <v>-9.1799582468752075</v>
      </c>
      <c r="X386" s="29" t="e">
        <v>#N/A</v>
      </c>
      <c r="Y386" s="29">
        <v>1.2492172531157715</v>
      </c>
      <c r="Z386" t="s">
        <v>78</v>
      </c>
      <c r="AA386" t="s">
        <v>115</v>
      </c>
      <c r="AB386" t="s">
        <v>294</v>
      </c>
    </row>
    <row r="387" spans="4:28" x14ac:dyDescent="0.25">
      <c r="D387" s="1" t="s">
        <v>5482</v>
      </c>
      <c r="E387" s="1" t="s">
        <v>5483</v>
      </c>
      <c r="F387" s="41" t="e">
        <v>#N/A</v>
      </c>
      <c r="G387" s="41" t="e">
        <v>#N/A</v>
      </c>
      <c r="H387" s="41">
        <v>-1.6894033175052282E-3</v>
      </c>
      <c r="I387" s="41">
        <v>3.2690929362108781E-2</v>
      </c>
      <c r="J387" s="42">
        <v>-0.9870044415199869</v>
      </c>
      <c r="K387" s="28">
        <v>3.957651780734492</v>
      </c>
      <c r="L387" s="28">
        <v>4.5408632802855156</v>
      </c>
      <c r="M387" s="41" t="e">
        <v>#N/A</v>
      </c>
      <c r="N387" s="29">
        <v>4.9322787938704895</v>
      </c>
      <c r="O387" s="41">
        <v>0.36039811419591411</v>
      </c>
      <c r="P387" s="43">
        <v>1.1482874678281529E-2</v>
      </c>
      <c r="Q387" s="29">
        <v>3.7347982969429099</v>
      </c>
      <c r="R387" s="44" t="e">
        <v>#N/A</v>
      </c>
      <c r="S387" s="44">
        <v>25114000000</v>
      </c>
      <c r="T387" s="44">
        <v>4890976256</v>
      </c>
      <c r="U387" s="29">
        <v>7.3499635472071185</v>
      </c>
      <c r="V387" s="29">
        <v>18.110811517661389</v>
      </c>
      <c r="W387" s="29">
        <v>-29.523758129648954</v>
      </c>
      <c r="X387" s="29">
        <v>10.019867583733314</v>
      </c>
      <c r="Y387" s="29">
        <v>0.32629067613636364</v>
      </c>
      <c r="Z387" t="s">
        <v>65</v>
      </c>
      <c r="AA387" t="s">
        <v>170</v>
      </c>
      <c r="AB387" t="s">
        <v>652</v>
      </c>
    </row>
    <row r="388" spans="4:28" x14ac:dyDescent="0.25">
      <c r="D388" s="1" t="s">
        <v>5498</v>
      </c>
      <c r="E388" s="1" t="s">
        <v>5499</v>
      </c>
      <c r="F388" s="41" t="e">
        <v>#N/A</v>
      </c>
      <c r="G388" s="41" t="e">
        <v>#N/A</v>
      </c>
      <c r="H388" s="41">
        <v>6.4827789579537776E-2</v>
      </c>
      <c r="I388" s="41">
        <v>7.9193619292846823E-2</v>
      </c>
      <c r="J388" s="42">
        <v>3.439109791196906</v>
      </c>
      <c r="K388" s="28">
        <v>3.0124022832512578</v>
      </c>
      <c r="L388" s="28">
        <v>2.6913597633969437</v>
      </c>
      <c r="M388" s="41" t="e">
        <v>#N/A</v>
      </c>
      <c r="N388" s="29">
        <v>-6.138670852956567</v>
      </c>
      <c r="O388" s="41">
        <v>0.62603853032395351</v>
      </c>
      <c r="P388" s="43" t="e">
        <v>#N/A</v>
      </c>
      <c r="Q388" s="29">
        <v>6.4911428389579289</v>
      </c>
      <c r="R388" s="44" t="e">
        <v>#N/A</v>
      </c>
      <c r="S388" s="44">
        <v>15923000000</v>
      </c>
      <c r="T388" s="44">
        <v>13683850240</v>
      </c>
      <c r="U388" s="29">
        <v>1.0218996546310832</v>
      </c>
      <c r="V388" s="29">
        <v>1.548652053925456</v>
      </c>
      <c r="W388" s="29">
        <v>8.6306118474444808</v>
      </c>
      <c r="X388" s="29">
        <v>14.323829313430213</v>
      </c>
      <c r="Y388" s="29">
        <v>0.49447677804295948</v>
      </c>
      <c r="Z388" t="s">
        <v>78</v>
      </c>
      <c r="AA388" t="s">
        <v>92</v>
      </c>
      <c r="AB388" t="s">
        <v>129</v>
      </c>
    </row>
    <row r="389" spans="4:28" x14ac:dyDescent="0.25">
      <c r="D389" s="1" t="s">
        <v>5500</v>
      </c>
      <c r="E389" s="1" t="s">
        <v>5501</v>
      </c>
      <c r="F389" s="41" t="e">
        <v>#N/A</v>
      </c>
      <c r="G389" s="41" t="e">
        <v>#N/A</v>
      </c>
      <c r="H389" s="41">
        <v>0.22212683371350103</v>
      </c>
      <c r="I389" s="41">
        <v>0.22477633868837835</v>
      </c>
      <c r="J389" s="42">
        <v>14.378863252195801</v>
      </c>
      <c r="K389" s="28">
        <v>15.421784685797252</v>
      </c>
      <c r="L389" s="28">
        <v>16.154308473420766</v>
      </c>
      <c r="M389" s="41" t="e">
        <v>#N/A</v>
      </c>
      <c r="N389" s="29">
        <v>-0.60715377135713289</v>
      </c>
      <c r="O389" s="41">
        <v>0.62553936101077234</v>
      </c>
      <c r="P389" s="43" t="e">
        <v>#N/A</v>
      </c>
      <c r="Q389" s="29">
        <v>5.7980943911063516</v>
      </c>
      <c r="R389" s="44" t="e">
        <v>#N/A</v>
      </c>
      <c r="S389" s="44">
        <v>228694000000</v>
      </c>
      <c r="T389" s="44">
        <v>669417144320</v>
      </c>
      <c r="U389" s="29">
        <v>8.6984462330879282</v>
      </c>
      <c r="V389" s="29">
        <v>12.192152495473218</v>
      </c>
      <c r="W389" s="29">
        <v>5.0657501511179701</v>
      </c>
      <c r="X389" s="29">
        <v>17.593347074548884</v>
      </c>
      <c r="Y389" s="29">
        <v>2.4156821314957151</v>
      </c>
      <c r="Z389" t="s">
        <v>93</v>
      </c>
      <c r="AA389" t="s">
        <v>94</v>
      </c>
      <c r="AB389" t="s">
        <v>95</v>
      </c>
    </row>
    <row r="390" spans="4:28" x14ac:dyDescent="0.25">
      <c r="D390" s="1" t="s">
        <v>5502</v>
      </c>
      <c r="E390" s="1" t="s">
        <v>5503</v>
      </c>
      <c r="F390" s="41" t="e">
        <v>#N/A</v>
      </c>
      <c r="G390" s="41" t="e">
        <v>#N/A</v>
      </c>
      <c r="H390" s="41">
        <v>5.1004710694327562E-2</v>
      </c>
      <c r="I390" s="41">
        <v>9.2774198116547482E-2</v>
      </c>
      <c r="J390" s="42">
        <v>8.4864914537768783</v>
      </c>
      <c r="K390" s="28">
        <v>4.301663671098475</v>
      </c>
      <c r="L390" s="28">
        <v>7.1930705498368068</v>
      </c>
      <c r="M390" s="41" t="e">
        <v>#N/A</v>
      </c>
      <c r="N390" s="29">
        <v>1.7566899360093078</v>
      </c>
      <c r="O390" s="41">
        <v>0.56523067133312122</v>
      </c>
      <c r="P390" s="43">
        <v>4.4929396662387678E-3</v>
      </c>
      <c r="Q390" s="29">
        <v>-6.0758482075725952</v>
      </c>
      <c r="R390" s="44" t="e">
        <v>#N/A</v>
      </c>
      <c r="S390" s="44">
        <v>56492000000</v>
      </c>
      <c r="T390" s="44">
        <v>54652612608</v>
      </c>
      <c r="U390" s="29">
        <v>9.7050047422920294</v>
      </c>
      <c r="V390" s="29">
        <v>12.732610686510208</v>
      </c>
      <c r="W390" s="29">
        <v>7.3683577194817058</v>
      </c>
      <c r="X390" s="29">
        <v>12.377483838115428</v>
      </c>
      <c r="Y390" s="29">
        <v>1.0871389621957535</v>
      </c>
      <c r="Z390" t="s">
        <v>77</v>
      </c>
      <c r="AA390" t="s">
        <v>83</v>
      </c>
      <c r="AB390" t="s">
        <v>779</v>
      </c>
    </row>
    <row r="391" spans="4:28" x14ac:dyDescent="0.25">
      <c r="D391" s="1" t="s">
        <v>5506</v>
      </c>
      <c r="E391" s="1" t="s">
        <v>5507</v>
      </c>
      <c r="F391" s="41" t="e">
        <v>#N/A</v>
      </c>
      <c r="G391" s="41" t="e">
        <v>#N/A</v>
      </c>
      <c r="H391" s="41">
        <v>1.5812799853314397E-2</v>
      </c>
      <c r="I391" s="41">
        <v>2.8289608877320363E-2</v>
      </c>
      <c r="J391" s="42">
        <v>2.7963196824824106</v>
      </c>
      <c r="K391" s="28">
        <v>10.123711284392048</v>
      </c>
      <c r="L391" s="28">
        <v>10.597848070544455</v>
      </c>
      <c r="M391" s="41" t="e">
        <v>#N/A</v>
      </c>
      <c r="N391" s="29">
        <v>2.398521505376344</v>
      </c>
      <c r="O391" s="41">
        <v>0.51201638598088306</v>
      </c>
      <c r="P391" s="43">
        <v>9.270704573547589E-3</v>
      </c>
      <c r="Q391" s="29">
        <v>5.2444843192967827</v>
      </c>
      <c r="R391" s="44" t="e">
        <v>#N/A</v>
      </c>
      <c r="S391" s="44">
        <v>14599000000</v>
      </c>
      <c r="T391" s="44">
        <v>6460356096</v>
      </c>
      <c r="U391" s="29">
        <v>6.7401586666666669</v>
      </c>
      <c r="V391" s="29">
        <v>17.262230802065403</v>
      </c>
      <c r="W391" s="29" t="e">
        <v>#N/A</v>
      </c>
      <c r="X391" s="29">
        <v>17.332666460969861</v>
      </c>
      <c r="Y391" s="29">
        <v>0.56650899493288287</v>
      </c>
      <c r="Z391" t="s">
        <v>65</v>
      </c>
      <c r="AA391" t="s">
        <v>80</v>
      </c>
      <c r="AB391" t="s">
        <v>81</v>
      </c>
    </row>
    <row r="392" spans="4:28" x14ac:dyDescent="0.25">
      <c r="D392" s="1" t="s">
        <v>5524</v>
      </c>
      <c r="E392" s="1" t="s">
        <v>5525</v>
      </c>
      <c r="F392" s="41" t="e">
        <v>#N/A</v>
      </c>
      <c r="G392" s="41" t="e">
        <v>#N/A</v>
      </c>
      <c r="H392" s="41" t="e">
        <v>#N/A</v>
      </c>
      <c r="I392" s="41" t="e">
        <v>#N/A</v>
      </c>
      <c r="J392" s="42" t="e">
        <v>#N/A</v>
      </c>
      <c r="K392" s="28" t="e">
        <v>#N/A</v>
      </c>
      <c r="L392" s="28" t="e">
        <v>#N/A</v>
      </c>
      <c r="M392" s="41" t="e">
        <v>#N/A</v>
      </c>
      <c r="N392" s="29" t="e">
        <v>#N/A</v>
      </c>
      <c r="O392" s="41" t="e">
        <v>#N/A</v>
      </c>
      <c r="P392" s="43" t="e">
        <v>#N/A</v>
      </c>
      <c r="Q392" s="29">
        <v>4.2115188940962369</v>
      </c>
      <c r="R392" s="44" t="e">
        <v>#N/A</v>
      </c>
      <c r="S392" s="44" t="e">
        <v>#N/A</v>
      </c>
      <c r="T392" s="44">
        <v>15550526464</v>
      </c>
      <c r="U392" s="29" t="e">
        <v>#N/A</v>
      </c>
      <c r="V392" s="29" t="e">
        <v>#N/A</v>
      </c>
      <c r="W392" s="29" t="e">
        <v>#N/A</v>
      </c>
      <c r="X392" s="29" t="e">
        <v>#N/A</v>
      </c>
      <c r="Y392" s="29" t="e">
        <v>#N/A</v>
      </c>
      <c r="Z392" t="s">
        <v>82</v>
      </c>
      <c r="AA392" t="s">
        <v>160</v>
      </c>
      <c r="AB392" t="s">
        <v>413</v>
      </c>
    </row>
    <row r="393" spans="4:28" x14ac:dyDescent="0.25">
      <c r="D393" s="1" t="s">
        <v>5564</v>
      </c>
      <c r="E393" s="1" t="s">
        <v>5565</v>
      </c>
      <c r="F393" s="41" t="e">
        <v>#N/A</v>
      </c>
      <c r="G393" s="41" t="e">
        <v>#N/A</v>
      </c>
      <c r="H393" s="41">
        <v>0.3782926435508101</v>
      </c>
      <c r="I393" s="41">
        <v>0.3128922100587474</v>
      </c>
      <c r="J393" s="42">
        <v>9.2349154977202357</v>
      </c>
      <c r="K393" s="28">
        <v>9.7117779926963212</v>
      </c>
      <c r="L393" s="28">
        <v>9.5670286418970338</v>
      </c>
      <c r="M393" s="41" t="e">
        <v>#N/A</v>
      </c>
      <c r="N393" s="29">
        <v>-4.5063654832594038</v>
      </c>
      <c r="O393" s="41">
        <v>0.78868332201683655</v>
      </c>
      <c r="P393" s="43">
        <v>6.8730769230769227E-3</v>
      </c>
      <c r="Q393" s="29">
        <v>5.4578569646252841</v>
      </c>
      <c r="R393" s="44" t="e">
        <v>#N/A</v>
      </c>
      <c r="S393" s="44">
        <v>4193703000.0000029</v>
      </c>
      <c r="T393" s="44">
        <v>9818641408</v>
      </c>
      <c r="U393" s="29">
        <v>2.8980175889742386</v>
      </c>
      <c r="V393" s="29">
        <v>2.9286745675316674</v>
      </c>
      <c r="W393" s="29">
        <v>5.9090456193590732</v>
      </c>
      <c r="X393" s="29">
        <v>10.011705316870557</v>
      </c>
      <c r="Y393" s="29">
        <v>0.90416256772151371</v>
      </c>
      <c r="Z393" t="s">
        <v>93</v>
      </c>
      <c r="AA393" t="s">
        <v>94</v>
      </c>
      <c r="AB393" t="s">
        <v>95</v>
      </c>
    </row>
    <row r="394" spans="4:28" x14ac:dyDescent="0.25">
      <c r="D394" s="1" t="s">
        <v>5585</v>
      </c>
      <c r="E394" s="1" t="s">
        <v>5586</v>
      </c>
      <c r="F394" s="41" t="e">
        <v>#N/A</v>
      </c>
      <c r="G394" s="41" t="e">
        <v>#N/A</v>
      </c>
      <c r="H394" s="41">
        <v>3.3434754731194859E-2</v>
      </c>
      <c r="I394" s="41">
        <v>3.0821618859890886E-2</v>
      </c>
      <c r="J394" s="42">
        <v>6.6330784156015969</v>
      </c>
      <c r="K394" s="28">
        <v>61.782590867703526</v>
      </c>
      <c r="L394" s="28">
        <v>60.694499269724517</v>
      </c>
      <c r="M394" s="41" t="e">
        <v>#N/A</v>
      </c>
      <c r="N394" s="29">
        <v>10.316009773362488</v>
      </c>
      <c r="O394" s="41">
        <v>0.51618373203447621</v>
      </c>
      <c r="P394" s="43">
        <v>4.4298251082251086E-3</v>
      </c>
      <c r="Q394" s="29">
        <v>4.5252117636556424</v>
      </c>
      <c r="R394" s="44" t="e">
        <v>#N/A</v>
      </c>
      <c r="S394" s="44">
        <v>1272543184000</v>
      </c>
      <c r="T394" s="44">
        <v>952554946560</v>
      </c>
      <c r="U394" s="29">
        <v>27.676754768625877</v>
      </c>
      <c r="V394" s="29">
        <v>38.71763930102108</v>
      </c>
      <c r="W394" s="29">
        <v>-2.6552107142311581</v>
      </c>
      <c r="X394" s="29">
        <v>21.023542690550649</v>
      </c>
      <c r="Y394" s="29">
        <v>1.3626783269261966</v>
      </c>
      <c r="Z394" t="s">
        <v>66</v>
      </c>
      <c r="AA394" t="s">
        <v>202</v>
      </c>
      <c r="AB394" t="s">
        <v>203</v>
      </c>
    </row>
    <row r="395" spans="4:28" x14ac:dyDescent="0.25">
      <c r="D395" s="1" t="s">
        <v>5587</v>
      </c>
      <c r="E395" s="1" t="s">
        <v>5588</v>
      </c>
      <c r="F395" s="41" t="e">
        <v>#N/A</v>
      </c>
      <c r="G395" s="41" t="e">
        <v>#N/A</v>
      </c>
      <c r="H395" s="41">
        <v>3.3402232420282112E-2</v>
      </c>
      <c r="I395" s="41">
        <v>3.3460439651565824E-2</v>
      </c>
      <c r="J395" s="42">
        <v>6.3499673966000838</v>
      </c>
      <c r="K395" s="28">
        <v>63.839624719157825</v>
      </c>
      <c r="L395" s="28">
        <v>63.646627033936774</v>
      </c>
      <c r="M395" s="41" t="e">
        <v>#N/A</v>
      </c>
      <c r="N395" s="29">
        <v>9.3553767808398351</v>
      </c>
      <c r="O395" s="41">
        <v>0.51315870968964516</v>
      </c>
      <c r="P395" s="43">
        <v>4.0846572455968382E-3</v>
      </c>
      <c r="Q395" s="29">
        <v>2.1317613104608246</v>
      </c>
      <c r="R395" s="44" t="e">
        <v>#N/A</v>
      </c>
      <c r="S395" s="44">
        <v>945506106000</v>
      </c>
      <c r="T395" s="44">
        <v>764180561920</v>
      </c>
      <c r="U395" s="29">
        <v>27.098862145563299</v>
      </c>
      <c r="V395" s="29">
        <v>38.308040234237346</v>
      </c>
      <c r="W395" s="29">
        <v>1.5347672506262739</v>
      </c>
      <c r="X395" s="29">
        <v>22.780965237934527</v>
      </c>
      <c r="Y395" s="29">
        <v>1.4447054114664877</v>
      </c>
      <c r="Z395" t="s">
        <v>66</v>
      </c>
      <c r="AA395" t="s">
        <v>202</v>
      </c>
      <c r="AB395" t="s">
        <v>203</v>
      </c>
    </row>
    <row r="396" spans="4:28" x14ac:dyDescent="0.25">
      <c r="D396" s="1" t="s">
        <v>5599</v>
      </c>
      <c r="E396" s="1" t="s">
        <v>5600</v>
      </c>
      <c r="F396" s="41" t="e">
        <v>#N/A</v>
      </c>
      <c r="G396" s="41" t="e">
        <v>#N/A</v>
      </c>
      <c r="H396" s="41" t="e">
        <v>#N/A</v>
      </c>
      <c r="I396" s="41" t="e">
        <v>#N/A</v>
      </c>
      <c r="J396" s="42">
        <v>5.3267760558178123</v>
      </c>
      <c r="K396" s="28">
        <v>6.7771706591221967</v>
      </c>
      <c r="L396" s="28">
        <v>4.4152726949461423</v>
      </c>
      <c r="M396" s="41" t="e">
        <v>#N/A</v>
      </c>
      <c r="N396" s="29">
        <v>-19.66040268456376</v>
      </c>
      <c r="O396" s="41">
        <v>0.88071428571428567</v>
      </c>
      <c r="P396" s="43" t="e">
        <v>#N/A</v>
      </c>
      <c r="Q396" s="29">
        <v>-1.5448980573673552</v>
      </c>
      <c r="R396" s="44" t="e">
        <v>#N/A</v>
      </c>
      <c r="S396" s="44" t="e">
        <v>#N/A</v>
      </c>
      <c r="T396" s="44">
        <v>141807206400</v>
      </c>
      <c r="U396" s="29">
        <v>28.232619597315438</v>
      </c>
      <c r="V396" s="29" t="e">
        <v>#N/A</v>
      </c>
      <c r="W396" s="29">
        <v>-6.1929151719048319</v>
      </c>
      <c r="X396" s="29">
        <v>91.753414127405208</v>
      </c>
      <c r="Y396" s="29">
        <v>0.64951837791129452</v>
      </c>
      <c r="Z396" t="s">
        <v>74</v>
      </c>
      <c r="AA396" t="s">
        <v>98</v>
      </c>
      <c r="AB396" t="s">
        <v>106</v>
      </c>
    </row>
    <row r="397" spans="4:28" x14ac:dyDescent="0.25">
      <c r="D397" s="1" t="s">
        <v>5639</v>
      </c>
      <c r="E397" s="1" t="s">
        <v>5640</v>
      </c>
      <c r="F397" s="41" t="e">
        <v>#N/A</v>
      </c>
      <c r="G397" s="41" t="e">
        <v>#N/A</v>
      </c>
      <c r="H397" s="41">
        <v>0.12888240212247598</v>
      </c>
      <c r="I397" s="41">
        <v>0.14176105962404345</v>
      </c>
      <c r="J397" s="42">
        <v>10.774454766041149</v>
      </c>
      <c r="K397" s="28">
        <v>12.405311524224587</v>
      </c>
      <c r="L397" s="28">
        <v>12.552515125934823</v>
      </c>
      <c r="M397" s="41" t="e">
        <v>#N/A</v>
      </c>
      <c r="N397" s="29">
        <v>-0.20573790273923012</v>
      </c>
      <c r="O397" s="41">
        <v>0.54225593052941501</v>
      </c>
      <c r="P397" s="43" t="e">
        <v>#N/A</v>
      </c>
      <c r="Q397" s="29">
        <v>4.2538645858773609</v>
      </c>
      <c r="R397" s="44" t="e">
        <v>#N/A</v>
      </c>
      <c r="S397" s="44">
        <v>693378000000</v>
      </c>
      <c r="T397" s="44">
        <v>790065709056</v>
      </c>
      <c r="U397" s="29">
        <v>4.5619144989501628</v>
      </c>
      <c r="V397" s="29">
        <v>7.7912257229298048</v>
      </c>
      <c r="W397" s="29">
        <v>1.3619120380324379</v>
      </c>
      <c r="X397" s="29">
        <v>9.2541778559277521</v>
      </c>
      <c r="Y397" s="29">
        <v>0.94165042295614787</v>
      </c>
      <c r="Z397" t="s">
        <v>93</v>
      </c>
      <c r="AA397" t="s">
        <v>346</v>
      </c>
      <c r="AB397" t="s">
        <v>347</v>
      </c>
    </row>
    <row r="398" spans="4:28" x14ac:dyDescent="0.25">
      <c r="D398" s="1" t="s">
        <v>5667</v>
      </c>
      <c r="E398" s="1" t="s">
        <v>5668</v>
      </c>
      <c r="F398" s="41" t="e">
        <v>#N/A</v>
      </c>
      <c r="G398" s="41" t="e">
        <v>#N/A</v>
      </c>
      <c r="H398" s="41" t="e">
        <v>#N/A</v>
      </c>
      <c r="I398" s="41" t="e">
        <v>#N/A</v>
      </c>
      <c r="J398" s="42">
        <v>8.3001319830765627</v>
      </c>
      <c r="K398" s="28" t="e">
        <v>#N/A</v>
      </c>
      <c r="L398" s="28" t="e">
        <v>#N/A</v>
      </c>
      <c r="M398" s="41">
        <v>-0.6314071672187932</v>
      </c>
      <c r="N398" s="29" t="e">
        <v>#N/A</v>
      </c>
      <c r="O398" s="41">
        <v>0.17980103588432081</v>
      </c>
      <c r="P398" s="43" t="e">
        <v>#N/A</v>
      </c>
      <c r="Q398" s="29">
        <v>3.8668390754805442</v>
      </c>
      <c r="R398" s="44">
        <v>-580355000000</v>
      </c>
      <c r="S398" s="44">
        <v>-580355000000</v>
      </c>
      <c r="T398" s="44">
        <v>325489000448</v>
      </c>
      <c r="U398" s="29" t="e">
        <v>#N/A</v>
      </c>
      <c r="V398" s="29" t="e">
        <v>#N/A</v>
      </c>
      <c r="W398" s="29" t="e">
        <v>#N/A</v>
      </c>
      <c r="X398" s="29">
        <v>15.845530673686753</v>
      </c>
      <c r="Y398" s="29">
        <v>1.3070187900287633</v>
      </c>
      <c r="Z398" t="s">
        <v>66</v>
      </c>
      <c r="AA398" t="s">
        <v>67</v>
      </c>
      <c r="AB398" t="s">
        <v>68</v>
      </c>
    </row>
    <row r="399" spans="4:28" x14ac:dyDescent="0.25">
      <c r="D399" s="1" t="s">
        <v>5678</v>
      </c>
      <c r="E399" s="1" t="s">
        <v>5679</v>
      </c>
      <c r="F399" s="41" t="e">
        <v>#N/A</v>
      </c>
      <c r="G399" s="41" t="e">
        <v>#N/A</v>
      </c>
      <c r="H399" s="41">
        <v>3.1156857734617599E-2</v>
      </c>
      <c r="I399" s="41">
        <v>2.4289717619732289E-2</v>
      </c>
      <c r="J399" s="42">
        <v>9.29332267329624</v>
      </c>
      <c r="K399" s="28">
        <v>58.128887177510002</v>
      </c>
      <c r="L399" s="28">
        <v>53.325094480317162</v>
      </c>
      <c r="M399" s="41" t="e">
        <v>#N/A</v>
      </c>
      <c r="N399" s="29">
        <v>14.301632839617021</v>
      </c>
      <c r="O399" s="41">
        <v>0.51046007675619753</v>
      </c>
      <c r="P399" s="43">
        <v>7.0834258373205757E-3</v>
      </c>
      <c r="Q399" s="29">
        <v>-0.66914387304593514</v>
      </c>
      <c r="R399" s="44" t="e">
        <v>#N/A</v>
      </c>
      <c r="S399" s="44">
        <v>224576386000</v>
      </c>
      <c r="T399" s="44">
        <v>178705285120</v>
      </c>
      <c r="U399" s="29">
        <v>39.341283869785336</v>
      </c>
      <c r="V399" s="29">
        <v>51.472006551177778</v>
      </c>
      <c r="W399" s="29">
        <v>-3.5509072917115523</v>
      </c>
      <c r="X399" s="29">
        <v>16.043520638644416</v>
      </c>
      <c r="Y399" s="29">
        <v>1.4699050652354841</v>
      </c>
      <c r="Z399" t="s">
        <v>66</v>
      </c>
      <c r="AA399" t="s">
        <v>202</v>
      </c>
      <c r="AB399" t="s">
        <v>1822</v>
      </c>
    </row>
    <row r="400" spans="4:28" x14ac:dyDescent="0.25">
      <c r="D400" s="1" t="s">
        <v>5686</v>
      </c>
      <c r="E400" s="1" t="s">
        <v>5687</v>
      </c>
      <c r="F400" s="41" t="e">
        <v>#N/A</v>
      </c>
      <c r="G400" s="41" t="e">
        <v>#N/A</v>
      </c>
      <c r="H400" s="41">
        <v>5.2617299913169505E-2</v>
      </c>
      <c r="I400" s="41">
        <v>9.4075672321642628E-2</v>
      </c>
      <c r="J400" s="42">
        <v>16.199297898722779</v>
      </c>
      <c r="K400" s="28">
        <v>14.962532710430413</v>
      </c>
      <c r="L400" s="28">
        <v>15.413520933424845</v>
      </c>
      <c r="M400" s="41" t="e">
        <v>#N/A</v>
      </c>
      <c r="N400" s="29">
        <v>2.7394708523507365</v>
      </c>
      <c r="O400" s="41">
        <v>0.36995163141944648</v>
      </c>
      <c r="P400" s="43">
        <v>4.6508589718466265E-3</v>
      </c>
      <c r="Q400" s="29">
        <v>11.987427002151017</v>
      </c>
      <c r="R400" s="44" t="e">
        <v>#N/A</v>
      </c>
      <c r="S400" s="44">
        <v>141822000000</v>
      </c>
      <c r="T400" s="44">
        <v>36770471936</v>
      </c>
      <c r="U400" s="29">
        <v>4.1821764049129841</v>
      </c>
      <c r="V400" s="29">
        <v>8.4474195724778891</v>
      </c>
      <c r="W400" s="29">
        <v>-34.076255593914603</v>
      </c>
      <c r="X400" s="29">
        <v>3.6499754419710562</v>
      </c>
      <c r="Y400" s="29">
        <v>0.55565140315995565</v>
      </c>
      <c r="Z400" t="s">
        <v>82</v>
      </c>
      <c r="AA400" t="s">
        <v>160</v>
      </c>
      <c r="AB400" t="s">
        <v>413</v>
      </c>
    </row>
    <row r="401" spans="4:28" x14ac:dyDescent="0.25">
      <c r="D401" s="1" t="s">
        <v>5688</v>
      </c>
      <c r="E401" s="1" t="s">
        <v>5689</v>
      </c>
      <c r="F401" s="41" t="e">
        <v>#N/A</v>
      </c>
      <c r="G401" s="41" t="e">
        <v>#N/A</v>
      </c>
      <c r="H401" s="41" t="e">
        <v>#N/A</v>
      </c>
      <c r="I401" s="41" t="e">
        <v>#N/A</v>
      </c>
      <c r="J401" s="42">
        <v>12.291769816805353</v>
      </c>
      <c r="K401" s="28">
        <v>4.0261154797196443</v>
      </c>
      <c r="L401" s="28">
        <v>5.4989281573481694</v>
      </c>
      <c r="M401" s="41" t="e">
        <v>#N/A</v>
      </c>
      <c r="N401" s="29" t="e">
        <v>#N/A</v>
      </c>
      <c r="O401" s="41">
        <v>0.57567617392220383</v>
      </c>
      <c r="P401" s="43" t="e">
        <v>#N/A</v>
      </c>
      <c r="Q401" s="29">
        <v>4.5337727601186302</v>
      </c>
      <c r="R401" s="44" t="e">
        <v>#N/A</v>
      </c>
      <c r="S401" s="44" t="e">
        <v>#N/A</v>
      </c>
      <c r="T401" s="44">
        <v>76995002368</v>
      </c>
      <c r="U401" s="29" t="e">
        <v>#N/A</v>
      </c>
      <c r="V401" s="29" t="e">
        <v>#N/A</v>
      </c>
      <c r="W401" s="29">
        <v>5.260081661719938</v>
      </c>
      <c r="X401" s="29">
        <v>9.8419298094129637</v>
      </c>
      <c r="Y401" s="29">
        <v>1.159508823413697</v>
      </c>
      <c r="Z401" t="s">
        <v>77</v>
      </c>
      <c r="AA401" t="s">
        <v>387</v>
      </c>
      <c r="AB401" t="s">
        <v>738</v>
      </c>
    </row>
    <row r="402" spans="4:28" x14ac:dyDescent="0.25">
      <c r="D402" s="1" t="s">
        <v>5718</v>
      </c>
      <c r="E402" s="1" t="s">
        <v>5719</v>
      </c>
      <c r="F402" s="41" t="e">
        <v>#N/A</v>
      </c>
      <c r="G402" s="41" t="e">
        <v>#N/A</v>
      </c>
      <c r="H402" s="41">
        <v>4.4608998803366981E-2</v>
      </c>
      <c r="I402" s="41">
        <v>3.7970655075330949E-2</v>
      </c>
      <c r="J402" s="42">
        <v>3.0386808461341017</v>
      </c>
      <c r="K402" s="28">
        <v>4.7901275766162623</v>
      </c>
      <c r="L402" s="28">
        <v>4.7737509779751051</v>
      </c>
      <c r="M402" s="41" t="e">
        <v>#N/A</v>
      </c>
      <c r="N402" s="29">
        <v>5.3013261139028725</v>
      </c>
      <c r="O402" s="41">
        <v>0.33591888379151813</v>
      </c>
      <c r="P402" s="43">
        <v>4.942681932209393E-3</v>
      </c>
      <c r="Q402" s="29">
        <v>1.0028546295720706</v>
      </c>
      <c r="R402" s="44" t="e">
        <v>#N/A</v>
      </c>
      <c r="S402" s="44">
        <v>23874384000.000004</v>
      </c>
      <c r="T402" s="44">
        <v>4873731072</v>
      </c>
      <c r="U402" s="29">
        <v>7.6186049972114107</v>
      </c>
      <c r="V402" s="29">
        <v>17.675774409117889</v>
      </c>
      <c r="W402" s="29">
        <v>-42.117014042747741</v>
      </c>
      <c r="X402" s="29">
        <v>8.7106961239022507</v>
      </c>
      <c r="Y402" s="29">
        <v>0.37352927777654654</v>
      </c>
      <c r="Z402" t="s">
        <v>77</v>
      </c>
      <c r="AA402" t="s">
        <v>83</v>
      </c>
      <c r="AB402" t="s">
        <v>835</v>
      </c>
    </row>
    <row r="403" spans="4:28" x14ac:dyDescent="0.25">
      <c r="D403" s="1" t="s">
        <v>5745</v>
      </c>
      <c r="E403" s="1" t="s">
        <v>5746</v>
      </c>
      <c r="F403" s="41" t="e">
        <v>#N/A</v>
      </c>
      <c r="G403" s="41" t="e">
        <v>#N/A</v>
      </c>
      <c r="H403" s="41">
        <v>5.6774380029638114E-3</v>
      </c>
      <c r="I403" s="41">
        <v>3.1228371307549626E-2</v>
      </c>
      <c r="J403" s="42">
        <v>4.2405073350604763</v>
      </c>
      <c r="K403" s="28">
        <v>5.9975742732287332</v>
      </c>
      <c r="L403" s="28">
        <v>7.31556106633602</v>
      </c>
      <c r="M403" s="41" t="e">
        <v>#N/A</v>
      </c>
      <c r="N403" s="29">
        <v>0.95887337986041876</v>
      </c>
      <c r="O403" s="41">
        <v>0.57258937283775391</v>
      </c>
      <c r="P403" s="43">
        <v>1.3498751560549313E-2</v>
      </c>
      <c r="Q403" s="29">
        <v>-1.3899354272358768</v>
      </c>
      <c r="R403" s="44" t="e">
        <v>#N/A</v>
      </c>
      <c r="S403" s="44">
        <v>36121000000</v>
      </c>
      <c r="T403" s="44">
        <v>17639999488</v>
      </c>
      <c r="U403" s="29">
        <v>5.3556828235294116</v>
      </c>
      <c r="V403" s="29">
        <v>19.048758411347517</v>
      </c>
      <c r="W403" s="29">
        <v>9.3310660304708506</v>
      </c>
      <c r="X403" s="29">
        <v>9.38063597509686</v>
      </c>
      <c r="Y403" s="29">
        <v>0.50478535415504733</v>
      </c>
      <c r="Z403" t="s">
        <v>78</v>
      </c>
      <c r="AA403" t="s">
        <v>115</v>
      </c>
      <c r="AB403" t="s">
        <v>574</v>
      </c>
    </row>
    <row r="404" spans="4:28" x14ac:dyDescent="0.25">
      <c r="D404" s="1" t="s">
        <v>5759</v>
      </c>
      <c r="E404" s="1" t="s">
        <v>5760</v>
      </c>
      <c r="F404" s="41" t="e">
        <v>#N/A</v>
      </c>
      <c r="G404" s="41" t="e">
        <v>#N/A</v>
      </c>
      <c r="H404" s="41">
        <v>0.2190668701937219</v>
      </c>
      <c r="I404" s="41">
        <v>0.24276275209450088</v>
      </c>
      <c r="J404" s="42">
        <v>12.239127243349083</v>
      </c>
      <c r="K404" s="28">
        <v>13.076146100349115</v>
      </c>
      <c r="L404" s="28">
        <v>10.667726454347843</v>
      </c>
      <c r="M404" s="41" t="e">
        <v>#N/A</v>
      </c>
      <c r="N404" s="29">
        <v>-4.0310203034601546</v>
      </c>
      <c r="O404" s="41">
        <v>0.61860231585325309</v>
      </c>
      <c r="P404" s="43" t="e">
        <v>#N/A</v>
      </c>
      <c r="Q404" s="29">
        <v>19.549979981122497</v>
      </c>
      <c r="R404" s="44" t="e">
        <v>#N/A</v>
      </c>
      <c r="S404" s="44">
        <v>6767006000</v>
      </c>
      <c r="T404" s="44">
        <v>19569913856</v>
      </c>
      <c r="U404" s="29">
        <v>1.945319716053888</v>
      </c>
      <c r="V404" s="29">
        <v>2.0572442736948444</v>
      </c>
      <c r="W404" s="29" t="e">
        <v>#N/A</v>
      </c>
      <c r="X404" s="29">
        <v>9.0876709166693281</v>
      </c>
      <c r="Y404" s="29">
        <v>1.0653199896391876</v>
      </c>
      <c r="Z404" t="s">
        <v>78</v>
      </c>
      <c r="AA404" t="s">
        <v>99</v>
      </c>
      <c r="AB404" t="s">
        <v>1474</v>
      </c>
    </row>
    <row r="405" spans="4:28" x14ac:dyDescent="0.25">
      <c r="D405" s="1" t="s">
        <v>5784</v>
      </c>
      <c r="E405" s="1" t="s">
        <v>5785</v>
      </c>
      <c r="F405" s="41" t="e">
        <v>#N/A</v>
      </c>
      <c r="G405" s="41" t="e">
        <v>#N/A</v>
      </c>
      <c r="H405" s="41" t="e">
        <v>#N/A</v>
      </c>
      <c r="I405" s="41" t="e">
        <v>#N/A</v>
      </c>
      <c r="J405" s="42">
        <v>8.5518762690196279</v>
      </c>
      <c r="K405" s="28">
        <v>14.538464853096901</v>
      </c>
      <c r="L405" s="28">
        <v>15.598736585455956</v>
      </c>
      <c r="M405" s="41" t="e">
        <v>#N/A</v>
      </c>
      <c r="N405" s="29" t="e">
        <v>#N/A</v>
      </c>
      <c r="O405" s="41">
        <v>0.77663189622056084</v>
      </c>
      <c r="P405" s="43" t="e">
        <v>#N/A</v>
      </c>
      <c r="Q405" s="29">
        <v>6.9571701981463834</v>
      </c>
      <c r="R405" s="44" t="e">
        <v>#N/A</v>
      </c>
      <c r="S405" s="44" t="e">
        <v>#N/A</v>
      </c>
      <c r="T405" s="44">
        <v>113194024960</v>
      </c>
      <c r="U405" s="29" t="e">
        <v>#N/A</v>
      </c>
      <c r="V405" s="29" t="e">
        <v>#N/A</v>
      </c>
      <c r="W405" s="29">
        <v>-1.1281514200517744</v>
      </c>
      <c r="X405" s="29">
        <v>11.242825167677459</v>
      </c>
      <c r="Y405" s="29">
        <v>1.0400630860379727</v>
      </c>
      <c r="Z405" t="s">
        <v>93</v>
      </c>
      <c r="AA405" t="s">
        <v>636</v>
      </c>
      <c r="AB405" t="s">
        <v>753</v>
      </c>
    </row>
    <row r="406" spans="4:28" x14ac:dyDescent="0.25">
      <c r="D406" s="1" t="s">
        <v>5788</v>
      </c>
      <c r="E406" s="1" t="s">
        <v>5789</v>
      </c>
      <c r="F406" s="41" t="e">
        <v>#N/A</v>
      </c>
      <c r="G406" s="41" t="e">
        <v>#N/A</v>
      </c>
      <c r="H406" s="41" t="e">
        <v>#N/A</v>
      </c>
      <c r="I406" s="41" t="e">
        <v>#N/A</v>
      </c>
      <c r="J406" s="42">
        <v>3.4019743841833781</v>
      </c>
      <c r="K406" s="28" t="e">
        <v>#N/A</v>
      </c>
      <c r="L406" s="28" t="e">
        <v>#N/A</v>
      </c>
      <c r="M406" s="41">
        <v>-2.6825316200178383E-2</v>
      </c>
      <c r="N406" s="29" t="e">
        <v>#N/A</v>
      </c>
      <c r="O406" s="41">
        <v>3.7189243982899023E-2</v>
      </c>
      <c r="P406" s="43" t="e">
        <v>#N/A</v>
      </c>
      <c r="Q406" s="29">
        <v>-2.278764546775677</v>
      </c>
      <c r="R406" s="44">
        <v>19525000000</v>
      </c>
      <c r="S406" s="44">
        <v>19525000000</v>
      </c>
      <c r="T406" s="44">
        <v>8230547456</v>
      </c>
      <c r="U406" s="29" t="e">
        <v>#N/A</v>
      </c>
      <c r="V406" s="29" t="e">
        <v>#N/A</v>
      </c>
      <c r="W406" s="29" t="e">
        <v>#N/A</v>
      </c>
      <c r="X406" s="29">
        <v>5.8042825226019392</v>
      </c>
      <c r="Y406" s="29">
        <v>0.24602691355932202</v>
      </c>
      <c r="Z406" t="s">
        <v>66</v>
      </c>
      <c r="AA406" t="s">
        <v>67</v>
      </c>
      <c r="AB406" t="s">
        <v>68</v>
      </c>
    </row>
    <row r="407" spans="4:28" x14ac:dyDescent="0.25">
      <c r="D407" s="1" t="s">
        <v>5815</v>
      </c>
      <c r="E407" s="1" t="s">
        <v>5816</v>
      </c>
      <c r="F407" s="41" t="e">
        <v>#N/A</v>
      </c>
      <c r="G407" s="41" t="e">
        <v>#N/A</v>
      </c>
      <c r="H407" s="41">
        <v>0.10392782507198739</v>
      </c>
      <c r="I407" s="41">
        <v>0.10698373459591086</v>
      </c>
      <c r="J407" s="42">
        <v>7.7500016999594274</v>
      </c>
      <c r="K407" s="28">
        <v>10.025333161726838</v>
      </c>
      <c r="L407" s="28">
        <v>10.355095924572879</v>
      </c>
      <c r="M407" s="41" t="e">
        <v>#N/A</v>
      </c>
      <c r="N407" s="29">
        <v>0.42715677731125723</v>
      </c>
      <c r="O407" s="41">
        <v>0.62909567859386195</v>
      </c>
      <c r="P407" s="43">
        <v>2.3772575692541354E-3</v>
      </c>
      <c r="Q407" s="29">
        <v>2.12871979211703</v>
      </c>
      <c r="R407" s="44" t="e">
        <v>#N/A</v>
      </c>
      <c r="S407" s="44">
        <v>243523000000</v>
      </c>
      <c r="T407" s="44">
        <v>166764101632</v>
      </c>
      <c r="U407" s="29">
        <v>4.8308669791122023</v>
      </c>
      <c r="V407" s="29">
        <v>7.0218439961616701</v>
      </c>
      <c r="W407" s="29">
        <v>6.0048894828084727</v>
      </c>
      <c r="X407" s="29">
        <v>8.5995658378018849</v>
      </c>
      <c r="Y407" s="29">
        <v>0.6555964450817473</v>
      </c>
      <c r="Z407" t="s">
        <v>77</v>
      </c>
      <c r="AA407" t="s">
        <v>83</v>
      </c>
      <c r="AB407" t="s">
        <v>835</v>
      </c>
    </row>
    <row r="408" spans="4:28" x14ac:dyDescent="0.25">
      <c r="D408" s="1" t="s">
        <v>5835</v>
      </c>
      <c r="E408" s="1" t="s">
        <v>5836</v>
      </c>
      <c r="F408" s="41" t="e">
        <v>#N/A</v>
      </c>
      <c r="G408" s="41" t="e">
        <v>#N/A</v>
      </c>
      <c r="H408" s="41">
        <v>4.0757709389843397E-2</v>
      </c>
      <c r="I408" s="41">
        <v>4.2257830127347129E-2</v>
      </c>
      <c r="J408" s="42">
        <v>1.0009532888465205</v>
      </c>
      <c r="K408" s="28">
        <v>9.1497739098231445</v>
      </c>
      <c r="L408" s="28">
        <v>9.628363495391989</v>
      </c>
      <c r="M408" s="41" t="e">
        <v>#N/A</v>
      </c>
      <c r="N408" s="29">
        <v>4.3098462664714496</v>
      </c>
      <c r="O408" s="41">
        <v>0.33222011648331329</v>
      </c>
      <c r="P408" s="43">
        <v>1.0296053742024778E-2</v>
      </c>
      <c r="Q408" s="29">
        <v>-3.8778528361175915</v>
      </c>
      <c r="R408" s="44" t="e">
        <v>#N/A</v>
      </c>
      <c r="S408" s="44">
        <v>52298000000</v>
      </c>
      <c r="T408" s="44">
        <v>6620480000</v>
      </c>
      <c r="U408" s="29">
        <v>6.1884114202049778</v>
      </c>
      <c r="V408" s="29">
        <v>15.300217194570136</v>
      </c>
      <c r="W408" s="29">
        <v>-58.862801488713806</v>
      </c>
      <c r="X408" s="29">
        <v>19.991462201389886</v>
      </c>
      <c r="Y408" s="29">
        <v>0.26309141358295163</v>
      </c>
      <c r="Z408" t="s">
        <v>77</v>
      </c>
      <c r="AA408" t="s">
        <v>827</v>
      </c>
      <c r="AB408" t="s">
        <v>827</v>
      </c>
    </row>
    <row r="409" spans="4:28" x14ac:dyDescent="0.25">
      <c r="D409" s="1" t="s">
        <v>5839</v>
      </c>
      <c r="E409" s="1" t="s">
        <v>5840</v>
      </c>
      <c r="F409" s="41" t="e">
        <v>#N/A</v>
      </c>
      <c r="G409" s="41" t="e">
        <v>#N/A</v>
      </c>
      <c r="H409" s="41">
        <v>4.640592268066214E-3</v>
      </c>
      <c r="I409" s="41">
        <v>-2.7505665318162645E-3</v>
      </c>
      <c r="J409" s="42">
        <v>-0.72245796047998279</v>
      </c>
      <c r="K409" s="28">
        <v>15.958160033053455</v>
      </c>
      <c r="L409" s="28">
        <v>15.917614916983531</v>
      </c>
      <c r="M409" s="41" t="e">
        <v>#N/A</v>
      </c>
      <c r="N409" s="29">
        <v>-3.5039468208038724</v>
      </c>
      <c r="O409" s="41">
        <v>0.43801140947391415</v>
      </c>
      <c r="P409" s="43" t="e">
        <v>#N/A</v>
      </c>
      <c r="Q409" s="29">
        <v>-4.7177213010902754</v>
      </c>
      <c r="R409" s="44" t="e">
        <v>#N/A</v>
      </c>
      <c r="S409" s="44">
        <v>9117758000</v>
      </c>
      <c r="T409" s="44">
        <v>58111750144</v>
      </c>
      <c r="U409" s="29">
        <v>131.61043575226753</v>
      </c>
      <c r="V409" s="29" t="e">
        <v>#N/A</v>
      </c>
      <c r="W409" s="29">
        <v>0.23301655803595003</v>
      </c>
      <c r="X409" s="29" t="e">
        <v>#N/A</v>
      </c>
      <c r="Y409" s="29">
        <v>5.4640040853547944</v>
      </c>
      <c r="Z409" t="s">
        <v>66</v>
      </c>
      <c r="AA409" t="s">
        <v>79</v>
      </c>
      <c r="AB409" t="s">
        <v>127</v>
      </c>
    </row>
    <row r="410" spans="4:28" x14ac:dyDescent="0.25">
      <c r="D410" s="1" t="s">
        <v>5869</v>
      </c>
      <c r="E410" s="1" t="s">
        <v>5870</v>
      </c>
      <c r="F410" s="41" t="e">
        <v>#N/A</v>
      </c>
      <c r="G410" s="41" t="e">
        <v>#N/A</v>
      </c>
      <c r="H410" s="41">
        <v>9.7148610359958795E-2</v>
      </c>
      <c r="I410" s="41">
        <v>0.40074145876246348</v>
      </c>
      <c r="J410" s="42">
        <v>9.7292692224274244</v>
      </c>
      <c r="K410" s="28">
        <v>1.8566625334014382</v>
      </c>
      <c r="L410" s="28">
        <v>6.1752720394152352</v>
      </c>
      <c r="M410" s="41" t="e">
        <v>#N/A</v>
      </c>
      <c r="N410" s="29">
        <v>-6.6828319188220524</v>
      </c>
      <c r="O410" s="41">
        <v>0.86279924240752537</v>
      </c>
      <c r="P410" s="43" t="e">
        <v>#N/A</v>
      </c>
      <c r="Q410" s="29">
        <v>-8.6943606981887918</v>
      </c>
      <c r="R410" s="44" t="e">
        <v>#N/A</v>
      </c>
      <c r="S410" s="44">
        <v>511694000</v>
      </c>
      <c r="T410" s="44">
        <v>4136409088</v>
      </c>
      <c r="U410" s="29">
        <v>6.1529940202634572</v>
      </c>
      <c r="V410" s="29">
        <v>6.2718111276292907</v>
      </c>
      <c r="W410" s="29" t="e">
        <v>#N/A</v>
      </c>
      <c r="X410" s="29">
        <v>17.318832013240335</v>
      </c>
      <c r="Y410" s="29">
        <v>1.6137495787923832</v>
      </c>
      <c r="Z410" t="s">
        <v>71</v>
      </c>
      <c r="AA410" t="s">
        <v>103</v>
      </c>
      <c r="AB410" t="s">
        <v>1904</v>
      </c>
    </row>
    <row r="411" spans="4:28" x14ac:dyDescent="0.25">
      <c r="D411" s="1" t="s">
        <v>5873</v>
      </c>
      <c r="E411" s="1" t="s">
        <v>5874</v>
      </c>
      <c r="F411" s="41" t="e">
        <v>#N/A</v>
      </c>
      <c r="G411" s="41" t="e">
        <v>#N/A</v>
      </c>
      <c r="H411" s="41">
        <v>-0.23363787711260448</v>
      </c>
      <c r="I411" s="41">
        <v>-0.45821101227720057</v>
      </c>
      <c r="J411" s="42">
        <v>-11.77246306089185</v>
      </c>
      <c r="K411" s="28">
        <v>-9.220401821106929</v>
      </c>
      <c r="L411" s="28">
        <v>-3.962645616750724</v>
      </c>
      <c r="M411" s="41" t="e">
        <v>#N/A</v>
      </c>
      <c r="N411" s="29">
        <v>3.554202371562635</v>
      </c>
      <c r="O411" s="41">
        <v>0.30448732938554729</v>
      </c>
      <c r="P411" s="43">
        <v>9.6867278959123955E-3</v>
      </c>
      <c r="Q411" s="29">
        <v>24.003213283671613</v>
      </c>
      <c r="R411" s="44" t="e">
        <v>#N/A</v>
      </c>
      <c r="S411" s="44">
        <v>1182680000.000001</v>
      </c>
      <c r="T411" s="44">
        <v>10148687872</v>
      </c>
      <c r="U411" s="29" t="e">
        <v>#N/A</v>
      </c>
      <c r="V411" s="29" t="e">
        <v>#N/A</v>
      </c>
      <c r="W411" s="29">
        <v>6.0324054471029056</v>
      </c>
      <c r="X411" s="29" t="e">
        <v>#N/A</v>
      </c>
      <c r="Y411" s="29">
        <v>4.4406432457460348</v>
      </c>
      <c r="Z411" t="s">
        <v>77</v>
      </c>
      <c r="AA411" t="s">
        <v>83</v>
      </c>
      <c r="AB411" t="s">
        <v>5875</v>
      </c>
    </row>
    <row r="412" spans="4:28" x14ac:dyDescent="0.25">
      <c r="D412" s="1" t="s">
        <v>5876</v>
      </c>
      <c r="E412" s="1" t="s">
        <v>5877</v>
      </c>
      <c r="F412" s="41" t="e">
        <v>#N/A</v>
      </c>
      <c r="G412" s="41" t="e">
        <v>#N/A</v>
      </c>
      <c r="H412" s="41">
        <v>-0.60481629243604318</v>
      </c>
      <c r="I412" s="41">
        <v>-0.96846029892421148</v>
      </c>
      <c r="J412" s="42">
        <v>-20.303859980885459</v>
      </c>
      <c r="K412" s="28">
        <v>-4.9928003455831096</v>
      </c>
      <c r="L412" s="28">
        <v>-4.8627663392656446</v>
      </c>
      <c r="M412" s="41" t="e">
        <v>#N/A</v>
      </c>
      <c r="N412" s="29">
        <v>2.8452720632887156</v>
      </c>
      <c r="O412" s="41">
        <v>0.32525315803194377</v>
      </c>
      <c r="P412" s="43">
        <v>6.7152392969452666E-3</v>
      </c>
      <c r="Q412" s="29">
        <v>-3.9626182078429188</v>
      </c>
      <c r="R412" s="44" t="e">
        <v>#N/A</v>
      </c>
      <c r="S412" s="44">
        <v>613132000.00000048</v>
      </c>
      <c r="T412" s="44">
        <v>6131169792</v>
      </c>
      <c r="U412" s="29" t="e">
        <v>#N/A</v>
      </c>
      <c r="V412" s="29" t="e">
        <v>#N/A</v>
      </c>
      <c r="W412" s="29">
        <v>-1.4503105119682846</v>
      </c>
      <c r="X412" s="29" t="e">
        <v>#N/A</v>
      </c>
      <c r="Y412" s="29">
        <v>2.7671801042162985</v>
      </c>
      <c r="Z412" t="s">
        <v>77</v>
      </c>
      <c r="AA412" t="s">
        <v>83</v>
      </c>
      <c r="AB412" t="s">
        <v>241</v>
      </c>
    </row>
    <row r="413" spans="4:28" x14ac:dyDescent="0.25">
      <c r="D413" s="1" t="s">
        <v>5890</v>
      </c>
      <c r="E413" s="1" t="s">
        <v>5891</v>
      </c>
      <c r="F413" s="41" t="e">
        <v>#N/A</v>
      </c>
      <c r="G413" s="41" t="e">
        <v>#N/A</v>
      </c>
      <c r="H413" s="41">
        <v>5.0346610129177058E-2</v>
      </c>
      <c r="I413" s="41">
        <v>2.8837336351042867E-2</v>
      </c>
      <c r="J413" s="42">
        <v>2.8485250920058975</v>
      </c>
      <c r="K413" s="28">
        <v>9.7699474151055004</v>
      </c>
      <c r="L413" s="28">
        <v>7.662814886800188</v>
      </c>
      <c r="M413" s="41" t="e">
        <v>#N/A</v>
      </c>
      <c r="N413" s="29">
        <v>0.63241850787674625</v>
      </c>
      <c r="O413" s="41">
        <v>0.66508219860511453</v>
      </c>
      <c r="P413" s="43">
        <v>5.6716174310429248E-3</v>
      </c>
      <c r="Q413" s="29">
        <v>3.274094778134208</v>
      </c>
      <c r="R413" s="44" t="e">
        <v>#N/A</v>
      </c>
      <c r="S413" s="44">
        <v>102506000000</v>
      </c>
      <c r="T413" s="44">
        <v>49853181952</v>
      </c>
      <c r="U413" s="29">
        <v>6.0089350987813335</v>
      </c>
      <c r="V413" s="29">
        <v>20.516976303112315</v>
      </c>
      <c r="W413" s="29">
        <v>1.0530922589965959</v>
      </c>
      <c r="X413" s="29">
        <v>19.696736245879876</v>
      </c>
      <c r="Y413" s="29">
        <v>0.52003660193433721</v>
      </c>
      <c r="Z413" t="s">
        <v>78</v>
      </c>
      <c r="AA413" t="s">
        <v>85</v>
      </c>
      <c r="AB413" t="s">
        <v>297</v>
      </c>
    </row>
    <row r="414" spans="4:28" x14ac:dyDescent="0.25">
      <c r="D414" s="1" t="s">
        <v>5900</v>
      </c>
      <c r="E414" s="1" t="s">
        <v>5901</v>
      </c>
      <c r="F414" s="41" t="e">
        <v>#N/A</v>
      </c>
      <c r="G414" s="41" t="e">
        <v>#N/A</v>
      </c>
      <c r="H414" s="41">
        <v>2.7815915493398034E-2</v>
      </c>
      <c r="I414" s="41">
        <v>2.9517438211949264E-2</v>
      </c>
      <c r="J414" s="42">
        <v>4.7365213966913071</v>
      </c>
      <c r="K414" s="28">
        <v>61.445669712666451</v>
      </c>
      <c r="L414" s="28">
        <v>62.556206716853225</v>
      </c>
      <c r="M414" s="41" t="e">
        <v>#N/A</v>
      </c>
      <c r="N414" s="29">
        <v>12.356111675295352</v>
      </c>
      <c r="O414" s="41">
        <v>0.47882251306277562</v>
      </c>
      <c r="P414" s="43">
        <v>6.5796602972399152E-3</v>
      </c>
      <c r="Q414" s="29">
        <v>3.5510772363576413</v>
      </c>
      <c r="R414" s="44" t="e">
        <v>#N/A</v>
      </c>
      <c r="S414" s="44">
        <v>182474643000</v>
      </c>
      <c r="T414" s="44">
        <v>107703574528</v>
      </c>
      <c r="U414" s="29">
        <v>27.630010176304857</v>
      </c>
      <c r="V414" s="29">
        <v>36.593075092340811</v>
      </c>
      <c r="W414" s="29">
        <v>5.0652599265233551</v>
      </c>
      <c r="X414" s="29">
        <v>22.103498847684893</v>
      </c>
      <c r="Y414" s="29">
        <v>1.0515292408114776</v>
      </c>
      <c r="Z414" t="s">
        <v>66</v>
      </c>
      <c r="AA414" t="s">
        <v>202</v>
      </c>
      <c r="AB414" t="s">
        <v>203</v>
      </c>
    </row>
    <row r="415" spans="4:28" x14ac:dyDescent="0.25">
      <c r="D415" s="1" t="s">
        <v>5904</v>
      </c>
      <c r="E415" s="1" t="s">
        <v>5905</v>
      </c>
      <c r="F415" s="41" t="e">
        <v>#N/A</v>
      </c>
      <c r="G415" s="41" t="e">
        <v>#N/A</v>
      </c>
      <c r="H415" s="41">
        <v>0.36661565745961056</v>
      </c>
      <c r="I415" s="41">
        <v>0.29641261534886137</v>
      </c>
      <c r="J415" s="42">
        <v>6.8873811774036842</v>
      </c>
      <c r="K415" s="28">
        <v>13.573699930787049</v>
      </c>
      <c r="L415" s="28">
        <v>13.087580153999282</v>
      </c>
      <c r="M415" s="41" t="e">
        <v>#N/A</v>
      </c>
      <c r="N415" s="29">
        <v>-4.3091842925214534</v>
      </c>
      <c r="O415" s="41">
        <v>0.80988057366334998</v>
      </c>
      <c r="P415" s="43">
        <v>3.2684390978870818E-2</v>
      </c>
      <c r="Q415" s="29">
        <v>0.74496348699783776</v>
      </c>
      <c r="R415" s="44" t="e">
        <v>#N/A</v>
      </c>
      <c r="S415" s="44">
        <v>2495690000.0000005</v>
      </c>
      <c r="T415" s="44">
        <v>6369985536</v>
      </c>
      <c r="U415" s="29">
        <v>3.1946713504025825</v>
      </c>
      <c r="V415" s="29">
        <v>3.6660032064713413</v>
      </c>
      <c r="W415" s="29">
        <v>10.49032209293858</v>
      </c>
      <c r="X415" s="29">
        <v>10.174561131455798</v>
      </c>
      <c r="Y415" s="29">
        <v>0.7667279954369175</v>
      </c>
      <c r="Z415" t="s">
        <v>78</v>
      </c>
      <c r="AA415" t="s">
        <v>134</v>
      </c>
      <c r="AB415" t="s">
        <v>468</v>
      </c>
    </row>
    <row r="416" spans="4:28" x14ac:dyDescent="0.25">
      <c r="D416" s="1" t="s">
        <v>5928</v>
      </c>
      <c r="E416" s="1" t="s">
        <v>5929</v>
      </c>
      <c r="F416" s="41" t="e">
        <v>#N/A</v>
      </c>
      <c r="G416" s="41" t="e">
        <v>#N/A</v>
      </c>
      <c r="H416" s="41">
        <v>4.7304822254882452E-2</v>
      </c>
      <c r="I416" s="41">
        <v>3.8980699771765381E-2</v>
      </c>
      <c r="J416" s="42">
        <v>3.0323892025101107</v>
      </c>
      <c r="K416" s="28">
        <v>32.177412497809947</v>
      </c>
      <c r="L416" s="28">
        <v>28.726358714757787</v>
      </c>
      <c r="M416" s="41" t="e">
        <v>#N/A</v>
      </c>
      <c r="N416" s="29">
        <v>5.9135322243686685</v>
      </c>
      <c r="O416" s="41">
        <v>0.28963408378601585</v>
      </c>
      <c r="P416" s="43">
        <v>1.4711715103431517E-2</v>
      </c>
      <c r="Q416" s="29">
        <v>7.4730628972252422</v>
      </c>
      <c r="R416" s="44" t="e">
        <v>#N/A</v>
      </c>
      <c r="S416" s="44">
        <v>1128225000000</v>
      </c>
      <c r="T416" s="44">
        <v>419391864832</v>
      </c>
      <c r="U416" s="29">
        <v>9.6773005903095246</v>
      </c>
      <c r="V416" s="29">
        <v>25.17321596289138</v>
      </c>
      <c r="W416" s="29">
        <v>0.43396168419457914</v>
      </c>
      <c r="X416" s="29">
        <v>24.439599972627647</v>
      </c>
      <c r="Y416" s="29">
        <v>0.95562756546748873</v>
      </c>
      <c r="Z416" t="s">
        <v>66</v>
      </c>
      <c r="AA416" t="s">
        <v>79</v>
      </c>
      <c r="AB416" t="s">
        <v>127</v>
      </c>
    </row>
    <row r="417" spans="4:28" x14ac:dyDescent="0.25">
      <c r="D417" s="1" t="s">
        <v>5932</v>
      </c>
      <c r="E417" s="1" t="s">
        <v>5933</v>
      </c>
      <c r="F417" s="41" t="e">
        <v>#N/A</v>
      </c>
      <c r="G417" s="41" t="e">
        <v>#N/A</v>
      </c>
      <c r="H417" s="41">
        <v>0.86958716087646903</v>
      </c>
      <c r="I417" s="41">
        <v>0.57449642072436058</v>
      </c>
      <c r="J417" s="42">
        <v>8.6621909266672805</v>
      </c>
      <c r="K417" s="28">
        <v>17.619213914873828</v>
      </c>
      <c r="L417" s="28">
        <v>19.389857859608387</v>
      </c>
      <c r="M417" s="41" t="e">
        <v>#N/A</v>
      </c>
      <c r="N417" s="29">
        <v>-2.1458091112244717</v>
      </c>
      <c r="O417" s="41">
        <v>0.63197026519454791</v>
      </c>
      <c r="P417" s="43" t="e">
        <v>#N/A</v>
      </c>
      <c r="Q417" s="29">
        <v>9.5055215830435369</v>
      </c>
      <c r="R417" s="44" t="e">
        <v>#N/A</v>
      </c>
      <c r="S417" s="44">
        <v>1410899999.9999995</v>
      </c>
      <c r="T417" s="44">
        <v>7937909760</v>
      </c>
      <c r="U417" s="29">
        <v>2.9928879313693248</v>
      </c>
      <c r="V417" s="29">
        <v>5.7037441660487787</v>
      </c>
      <c r="W417" s="29">
        <v>10.450043211375585</v>
      </c>
      <c r="X417" s="29">
        <v>13.316911424680171</v>
      </c>
      <c r="Y417" s="29">
        <v>1.635188559124767</v>
      </c>
      <c r="Z417" t="s">
        <v>71</v>
      </c>
      <c r="AA417" t="s">
        <v>103</v>
      </c>
      <c r="AB417" t="s">
        <v>1325</v>
      </c>
    </row>
    <row r="418" spans="4:28" x14ac:dyDescent="0.25">
      <c r="D418" s="1" t="s">
        <v>5944</v>
      </c>
      <c r="E418" s="1" t="s">
        <v>5945</v>
      </c>
      <c r="F418" s="41" t="e">
        <v>#N/A</v>
      </c>
      <c r="G418" s="41" t="e">
        <v>#N/A</v>
      </c>
      <c r="H418" s="41">
        <v>4.8651391564263652E-2</v>
      </c>
      <c r="I418" s="41">
        <v>4.5135985648915307E-2</v>
      </c>
      <c r="J418" s="42">
        <v>3.6119069689053678</v>
      </c>
      <c r="K418" s="28">
        <v>6.1091331974389869</v>
      </c>
      <c r="L418" s="28">
        <v>5.4247067726068865</v>
      </c>
      <c r="M418" s="41" t="e">
        <v>#N/A</v>
      </c>
      <c r="N418" s="29">
        <v>-4.4338854984016276</v>
      </c>
      <c r="O418" s="41">
        <v>0.79557321788558777</v>
      </c>
      <c r="P418" s="43">
        <v>8.7822014051522242E-3</v>
      </c>
      <c r="Q418" s="29">
        <v>0.61376270445761694</v>
      </c>
      <c r="R418" s="44" t="e">
        <v>#N/A</v>
      </c>
      <c r="S418" s="44">
        <v>65779000000</v>
      </c>
      <c r="T418" s="44">
        <v>95962939392</v>
      </c>
      <c r="U418" s="29">
        <v>9.5505578889857592</v>
      </c>
      <c r="V418" s="29">
        <v>22.137736406870999</v>
      </c>
      <c r="W418" s="29">
        <v>0.14797379165298671</v>
      </c>
      <c r="X418" s="29">
        <v>30.693862310765105</v>
      </c>
      <c r="Y418" s="29">
        <v>0.97220851239910444</v>
      </c>
      <c r="Z418" t="s">
        <v>77</v>
      </c>
      <c r="AA418" t="s">
        <v>83</v>
      </c>
      <c r="AB418" t="s">
        <v>241</v>
      </c>
    </row>
    <row r="419" spans="4:28" x14ac:dyDescent="0.25">
      <c r="D419" s="1" t="s">
        <v>5946</v>
      </c>
      <c r="E419" s="1" t="s">
        <v>5947</v>
      </c>
      <c r="F419" s="41" t="e">
        <v>#N/A</v>
      </c>
      <c r="G419" s="41" t="e">
        <v>#N/A</v>
      </c>
      <c r="H419" s="41">
        <v>3.8472007597222073E-2</v>
      </c>
      <c r="I419" s="41">
        <v>4.0840169390796481E-2</v>
      </c>
      <c r="J419" s="42">
        <v>6.8484061482157852</v>
      </c>
      <c r="K419" s="28">
        <v>71.003293662531291</v>
      </c>
      <c r="L419" s="28">
        <v>71.995786813746776</v>
      </c>
      <c r="M419" s="41" t="e">
        <v>#N/A</v>
      </c>
      <c r="N419" s="29">
        <v>7.8394607726900398</v>
      </c>
      <c r="O419" s="41">
        <v>0.52217960769496108</v>
      </c>
      <c r="P419" s="43">
        <v>6.3179615705931495E-3</v>
      </c>
      <c r="Q419" s="29">
        <v>3.3165987423198842</v>
      </c>
      <c r="R419" s="44" t="e">
        <v>#N/A</v>
      </c>
      <c r="S419" s="44">
        <v>255007242999.99997</v>
      </c>
      <c r="T419" s="44">
        <v>298412998656</v>
      </c>
      <c r="U419" s="29">
        <v>28.805578617233753</v>
      </c>
      <c r="V419" s="29">
        <v>39.367357754001411</v>
      </c>
      <c r="W419" s="29">
        <v>-1.8232500006717129</v>
      </c>
      <c r="X419" s="29">
        <v>31.445476602585124</v>
      </c>
      <c r="Y419" s="29">
        <v>2.0936103271621986</v>
      </c>
      <c r="Z419" t="s">
        <v>66</v>
      </c>
      <c r="AA419" t="s">
        <v>202</v>
      </c>
      <c r="AB419" t="s">
        <v>3450</v>
      </c>
    </row>
    <row r="420" spans="4:28" x14ac:dyDescent="0.25">
      <c r="D420" s="1" t="s">
        <v>5948</v>
      </c>
      <c r="E420" s="1" t="s">
        <v>5949</v>
      </c>
      <c r="F420" s="41" t="e">
        <v>#N/A</v>
      </c>
      <c r="G420" s="41" t="e">
        <v>#N/A</v>
      </c>
      <c r="H420" s="41" t="e">
        <v>#N/A</v>
      </c>
      <c r="I420" s="41" t="e">
        <v>#N/A</v>
      </c>
      <c r="J420" s="42">
        <v>8.8316745193156585</v>
      </c>
      <c r="K420" s="28">
        <v>6.9235386713498004</v>
      </c>
      <c r="L420" s="28">
        <v>6.5933045456655988</v>
      </c>
      <c r="M420" s="41" t="e">
        <v>#N/A</v>
      </c>
      <c r="N420" s="29">
        <v>-1.5786612145994252</v>
      </c>
      <c r="O420" s="41">
        <v>0.61534832833657771</v>
      </c>
      <c r="P420" s="43" t="e">
        <v>#N/A</v>
      </c>
      <c r="Q420" s="29">
        <v>7.9104285940922408</v>
      </c>
      <c r="R420" s="44" t="e">
        <v>#N/A</v>
      </c>
      <c r="S420" s="44" t="e">
        <v>#N/A</v>
      </c>
      <c r="T420" s="44">
        <v>368585474048</v>
      </c>
      <c r="U420" s="29">
        <v>6.7944754062092985</v>
      </c>
      <c r="V420" s="29">
        <v>9.447621687451301</v>
      </c>
      <c r="W420" s="29">
        <v>5.4497535617434885</v>
      </c>
      <c r="X420" s="29">
        <v>16.102525836900387</v>
      </c>
      <c r="Y420" s="29">
        <v>1.6072292658563394</v>
      </c>
      <c r="Z420" t="s">
        <v>77</v>
      </c>
      <c r="AA420" t="s">
        <v>83</v>
      </c>
      <c r="AB420" t="s">
        <v>235</v>
      </c>
    </row>
    <row r="421" spans="4:28" x14ac:dyDescent="0.25">
      <c r="D421" s="1" t="s">
        <v>5950</v>
      </c>
      <c r="E421" s="1" t="s">
        <v>5951</v>
      </c>
      <c r="F421" s="41" t="e">
        <v>#N/A</v>
      </c>
      <c r="G421" s="41" t="e">
        <v>#N/A</v>
      </c>
      <c r="H421" s="41">
        <v>-0.2476752338680385</v>
      </c>
      <c r="I421" s="41">
        <v>-0.4038966326738912</v>
      </c>
      <c r="J421" s="42">
        <v>-11.573094934933206</v>
      </c>
      <c r="K421" s="28">
        <v>-15.332701295269533</v>
      </c>
      <c r="L421" s="28">
        <v>-29.357011839909305</v>
      </c>
      <c r="M421" s="41" t="e">
        <v>#N/A</v>
      </c>
      <c r="N421" s="29">
        <v>6.9292317645047659</v>
      </c>
      <c r="O421" s="41">
        <v>0.86254496376748413</v>
      </c>
      <c r="P421" s="43" t="e">
        <v>#N/A</v>
      </c>
      <c r="Q421" s="29">
        <v>-2.1399959721212647</v>
      </c>
      <c r="R421" s="44" t="e">
        <v>#N/A</v>
      </c>
      <c r="S421" s="44">
        <v>1802736000</v>
      </c>
      <c r="T421" s="44">
        <v>24366120960</v>
      </c>
      <c r="U421" s="29" t="e">
        <v>#N/A</v>
      </c>
      <c r="V421" s="29" t="e">
        <v>#N/A</v>
      </c>
      <c r="W421" s="29">
        <v>-3.1669505427916911</v>
      </c>
      <c r="X421" s="29" t="e">
        <v>#N/A</v>
      </c>
      <c r="Y421" s="29">
        <v>4.0902889455975089</v>
      </c>
      <c r="Z421" t="s">
        <v>74</v>
      </c>
      <c r="AA421" t="s">
        <v>100</v>
      </c>
      <c r="AB421" t="s">
        <v>101</v>
      </c>
    </row>
    <row r="422" spans="4:28" x14ac:dyDescent="0.25">
      <c r="D422" s="1" t="s">
        <v>5992</v>
      </c>
      <c r="E422" s="1" t="s">
        <v>5993</v>
      </c>
      <c r="F422" s="41" t="e">
        <v>#N/A</v>
      </c>
      <c r="G422" s="41" t="e">
        <v>#N/A</v>
      </c>
      <c r="H422" s="41">
        <v>0.22889201179149649</v>
      </c>
      <c r="I422" s="41">
        <v>0.1379391652912049</v>
      </c>
      <c r="J422" s="42">
        <v>8.0109554481322611</v>
      </c>
      <c r="K422" s="28">
        <v>19.26590324290995</v>
      </c>
      <c r="L422" s="28">
        <v>15.680812124162678</v>
      </c>
      <c r="M422" s="41" t="e">
        <v>#N/A</v>
      </c>
      <c r="N422" s="29">
        <v>-1.8748781466827227</v>
      </c>
      <c r="O422" s="41">
        <v>0.77192291018011272</v>
      </c>
      <c r="P422" s="43" t="e">
        <v>#N/A</v>
      </c>
      <c r="Q422" s="29">
        <v>5.4065571991936627</v>
      </c>
      <c r="R422" s="44" t="e">
        <v>#N/A</v>
      </c>
      <c r="S422" s="44">
        <v>84820000000</v>
      </c>
      <c r="T422" s="44">
        <v>170243342336</v>
      </c>
      <c r="U422" s="29">
        <v>7.9004726381099832</v>
      </c>
      <c r="V422" s="29">
        <v>11.729639224927634</v>
      </c>
      <c r="W422" s="29">
        <v>1.1583419198314207</v>
      </c>
      <c r="X422" s="29">
        <v>17.840450470800739</v>
      </c>
      <c r="Y422" s="29">
        <v>1.3965686287141799</v>
      </c>
      <c r="Z422" t="s">
        <v>78</v>
      </c>
      <c r="AA422" t="s">
        <v>115</v>
      </c>
      <c r="AB422" t="s">
        <v>574</v>
      </c>
    </row>
    <row r="423" spans="4:28" x14ac:dyDescent="0.25">
      <c r="D423" s="1" t="s">
        <v>6021</v>
      </c>
      <c r="E423" s="1" t="s">
        <v>6022</v>
      </c>
      <c r="F423" s="41" t="e">
        <v>#N/A</v>
      </c>
      <c r="G423" s="41" t="e">
        <v>#N/A</v>
      </c>
      <c r="H423" s="41">
        <v>0.12009066692881568</v>
      </c>
      <c r="I423" s="41">
        <v>9.0553393052527173E-2</v>
      </c>
      <c r="J423" s="42">
        <v>6.3918316023345207</v>
      </c>
      <c r="K423" s="28">
        <v>20.382207423144294</v>
      </c>
      <c r="L423" s="28">
        <v>16.775352255914296</v>
      </c>
      <c r="M423" s="41" t="e">
        <v>#N/A</v>
      </c>
      <c r="N423" s="29">
        <v>-0.26108139274966469</v>
      </c>
      <c r="O423" s="41">
        <v>0.79131378684365683</v>
      </c>
      <c r="P423" s="43">
        <v>9.6944110077646136E-3</v>
      </c>
      <c r="Q423" s="29">
        <v>7.8634230761218573</v>
      </c>
      <c r="R423" s="44" t="e">
        <v>#N/A</v>
      </c>
      <c r="S423" s="44">
        <v>22358864000</v>
      </c>
      <c r="T423" s="44">
        <v>27587866624</v>
      </c>
      <c r="U423" s="29">
        <v>7.4934186633423634</v>
      </c>
      <c r="V423" s="29">
        <v>13.229358065582012</v>
      </c>
      <c r="W423" s="29">
        <v>3.4937677970412402</v>
      </c>
      <c r="X423" s="29">
        <v>17.414014043489004</v>
      </c>
      <c r="Y423" s="29">
        <v>1.1366674263856957</v>
      </c>
      <c r="Z423" t="s">
        <v>74</v>
      </c>
      <c r="AA423" t="s">
        <v>334</v>
      </c>
      <c r="AB423" t="s">
        <v>548</v>
      </c>
    </row>
    <row r="424" spans="4:28" x14ac:dyDescent="0.25">
      <c r="D424" s="1" t="s">
        <v>6031</v>
      </c>
      <c r="E424" s="1" t="s">
        <v>6032</v>
      </c>
      <c r="F424" s="41" t="e">
        <v>#N/A</v>
      </c>
      <c r="G424" s="41" t="e">
        <v>#N/A</v>
      </c>
      <c r="H424" s="41" t="e">
        <v>#N/A</v>
      </c>
      <c r="I424" s="41">
        <v>0.29954603491438664</v>
      </c>
      <c r="J424" s="42">
        <v>6.8321783440284705</v>
      </c>
      <c r="K424" s="28" t="e">
        <v>#N/A</v>
      </c>
      <c r="L424" s="28">
        <v>4.5211318436079768</v>
      </c>
      <c r="M424" s="41" t="e">
        <v>#N/A</v>
      </c>
      <c r="N424" s="29">
        <v>-4.6235654397417152</v>
      </c>
      <c r="O424" s="41">
        <v>0.77567051477202476</v>
      </c>
      <c r="P424" s="43" t="e">
        <v>#N/A</v>
      </c>
      <c r="Q424" s="29" t="e">
        <v>#N/A</v>
      </c>
      <c r="R424" s="44" t="e">
        <v>#N/A</v>
      </c>
      <c r="S424" s="44">
        <v>8967650000.0000019</v>
      </c>
      <c r="T424" s="44">
        <v>29169999872</v>
      </c>
      <c r="U424" s="29">
        <v>3.3359433551471724</v>
      </c>
      <c r="V424" s="29">
        <v>4.5512071487709145</v>
      </c>
      <c r="W424" s="29">
        <v>6.6212615991608326</v>
      </c>
      <c r="X424" s="29">
        <v>15.506017400657576</v>
      </c>
      <c r="Y424" s="29">
        <v>1.0915576984764792</v>
      </c>
      <c r="Z424" t="s">
        <v>74</v>
      </c>
      <c r="AA424" t="s">
        <v>188</v>
      </c>
      <c r="AB424" t="s">
        <v>225</v>
      </c>
    </row>
    <row r="425" spans="4:28" x14ac:dyDescent="0.25">
      <c r="D425" s="1" t="s">
        <v>6033</v>
      </c>
      <c r="E425" s="1" t="s">
        <v>6034</v>
      </c>
      <c r="F425" s="41" t="e">
        <v>#N/A</v>
      </c>
      <c r="G425" s="41" t="e">
        <v>#N/A</v>
      </c>
      <c r="H425" s="41">
        <v>3.7909684376240982E-2</v>
      </c>
      <c r="I425" s="41">
        <v>3.6655220524931989E-2</v>
      </c>
      <c r="J425" s="42">
        <v>6.5468957682941422</v>
      </c>
      <c r="K425" s="28">
        <v>60.541139660096725</v>
      </c>
      <c r="L425" s="28">
        <v>59.312866301286192</v>
      </c>
      <c r="M425" s="41" t="e">
        <v>#N/A</v>
      </c>
      <c r="N425" s="29">
        <v>11.503811388597477</v>
      </c>
      <c r="O425" s="41">
        <v>0.44359253176050689</v>
      </c>
      <c r="P425" s="43">
        <v>7.9784459989611992E-3</v>
      </c>
      <c r="Q425" s="29">
        <v>0.92640756489131015</v>
      </c>
      <c r="R425" s="44" t="e">
        <v>#N/A</v>
      </c>
      <c r="S425" s="44">
        <v>203504382000</v>
      </c>
      <c r="T425" s="44">
        <v>132873625600</v>
      </c>
      <c r="U425" s="29">
        <v>26.143142530332788</v>
      </c>
      <c r="V425" s="29">
        <v>32.627988282469275</v>
      </c>
      <c r="W425" s="29">
        <v>3.4211898557541871</v>
      </c>
      <c r="X425" s="29">
        <v>19.995476136620674</v>
      </c>
      <c r="Y425" s="29">
        <v>1.3114352040056607</v>
      </c>
      <c r="Z425" t="s">
        <v>66</v>
      </c>
      <c r="AA425" t="s">
        <v>202</v>
      </c>
      <c r="AB425" t="s">
        <v>203</v>
      </c>
    </row>
    <row r="426" spans="4:28" x14ac:dyDescent="0.25">
      <c r="D426" s="1" t="s">
        <v>6047</v>
      </c>
      <c r="E426" s="1" t="s">
        <v>6048</v>
      </c>
      <c r="F426" s="41" t="e">
        <v>#N/A</v>
      </c>
      <c r="G426" s="41" t="e">
        <v>#N/A</v>
      </c>
      <c r="H426" s="41">
        <v>3.6739134073796011E-2</v>
      </c>
      <c r="I426" s="41">
        <v>1.2916108685488792E-2</v>
      </c>
      <c r="J426" s="42">
        <v>0.79445754833361304</v>
      </c>
      <c r="K426" s="28">
        <v>9.6494797772352321</v>
      </c>
      <c r="L426" s="28">
        <v>7.3931844245478553</v>
      </c>
      <c r="M426" s="41" t="e">
        <v>#N/A</v>
      </c>
      <c r="N426" s="29">
        <v>1.8061761776006831</v>
      </c>
      <c r="O426" s="41">
        <v>0.55603205612156215</v>
      </c>
      <c r="P426" s="43" t="e">
        <v>#N/A</v>
      </c>
      <c r="Q426" s="29">
        <v>4.9577878339665888</v>
      </c>
      <c r="R426" s="44" t="e">
        <v>#N/A</v>
      </c>
      <c r="S426" s="44">
        <v>252398000000</v>
      </c>
      <c r="T426" s="44">
        <v>55185522688</v>
      </c>
      <c r="U426" s="29">
        <v>4.92498091589583</v>
      </c>
      <c r="V426" s="29">
        <v>31.84770634601227</v>
      </c>
      <c r="W426" s="29">
        <v>-3.3505164215868919</v>
      </c>
      <c r="X426" s="29">
        <v>33.680342927127981</v>
      </c>
      <c r="Y426" s="29">
        <v>0.26625135330781308</v>
      </c>
      <c r="Z426" t="s">
        <v>65</v>
      </c>
      <c r="AA426" t="s">
        <v>170</v>
      </c>
      <c r="AB426" t="s">
        <v>171</v>
      </c>
    </row>
    <row r="427" spans="4:28" x14ac:dyDescent="0.25">
      <c r="D427" s="1" t="s">
        <v>6049</v>
      </c>
      <c r="E427" s="1" t="s">
        <v>6050</v>
      </c>
      <c r="F427" s="41" t="e">
        <v>#N/A</v>
      </c>
      <c r="G427" s="41" t="e">
        <v>#N/A</v>
      </c>
      <c r="H427" s="41">
        <v>0.13507293100480702</v>
      </c>
      <c r="I427" s="41">
        <v>0.31629908552985475</v>
      </c>
      <c r="J427" s="42">
        <v>10.553842640173576</v>
      </c>
      <c r="K427" s="28">
        <v>17.813143458637086</v>
      </c>
      <c r="L427" s="28">
        <v>26.190814393939394</v>
      </c>
      <c r="M427" s="41" t="e">
        <v>#N/A</v>
      </c>
      <c r="N427" s="29">
        <v>-1.7555816686251469</v>
      </c>
      <c r="O427" s="41">
        <v>0.86644444037436585</v>
      </c>
      <c r="P427" s="43">
        <v>4.9107142857142856E-2</v>
      </c>
      <c r="Q427" s="29">
        <v>5.6535912649775799</v>
      </c>
      <c r="R427" s="44" t="e">
        <v>#N/A</v>
      </c>
      <c r="S427" s="44">
        <v>27885000000</v>
      </c>
      <c r="T427" s="44">
        <v>41997451264</v>
      </c>
      <c r="U427" s="29">
        <v>2.1043524599114165</v>
      </c>
      <c r="V427" s="29">
        <v>2.6395069460317462</v>
      </c>
      <c r="W427" s="29">
        <v>15.200922455673714</v>
      </c>
      <c r="X427" s="29">
        <v>6.2226957983358853</v>
      </c>
      <c r="Y427" s="29">
        <v>0.81121545266297568</v>
      </c>
      <c r="Z427" t="s">
        <v>78</v>
      </c>
      <c r="AA427" t="s">
        <v>85</v>
      </c>
      <c r="AB427" t="s">
        <v>297</v>
      </c>
    </row>
    <row r="428" spans="4:28" x14ac:dyDescent="0.25">
      <c r="D428" s="1" t="s">
        <v>6059</v>
      </c>
      <c r="E428" s="1" t="s">
        <v>6060</v>
      </c>
      <c r="F428" s="41" t="e">
        <v>#N/A</v>
      </c>
      <c r="G428" s="41" t="e">
        <v>#N/A</v>
      </c>
      <c r="H428" s="41">
        <v>9.5851176278416911E-2</v>
      </c>
      <c r="I428" s="41">
        <v>9.4587247523590642E-2</v>
      </c>
      <c r="J428" s="42">
        <v>7.7068935127452818</v>
      </c>
      <c r="K428" s="28">
        <v>14.416098185532107</v>
      </c>
      <c r="L428" s="28">
        <v>14.562213776922045</v>
      </c>
      <c r="M428" s="41" t="e">
        <v>#N/A</v>
      </c>
      <c r="N428" s="29">
        <v>-9.6632437712931271E-2</v>
      </c>
      <c r="O428" s="41">
        <v>0.8210811546251876</v>
      </c>
      <c r="P428" s="43" t="e">
        <v>#N/A</v>
      </c>
      <c r="Q428" s="29">
        <v>-0.15212710465506082</v>
      </c>
      <c r="R428" s="44" t="e">
        <v>#N/A</v>
      </c>
      <c r="S428" s="44">
        <v>77719885000</v>
      </c>
      <c r="T428" s="44">
        <v>63327997952</v>
      </c>
      <c r="U428" s="29">
        <v>7.070261999071092</v>
      </c>
      <c r="V428" s="29">
        <v>8.4983677673775162</v>
      </c>
      <c r="W428" s="29">
        <v>5.8727357887089902</v>
      </c>
      <c r="X428" s="29">
        <v>11.009371633143607</v>
      </c>
      <c r="Y428" s="29">
        <v>0.80883652048565291</v>
      </c>
      <c r="Z428" t="s">
        <v>78</v>
      </c>
      <c r="AA428" t="s">
        <v>192</v>
      </c>
      <c r="AB428" t="s">
        <v>192</v>
      </c>
    </row>
    <row r="429" spans="4:28" x14ac:dyDescent="0.25">
      <c r="D429" s="1" t="s">
        <v>6081</v>
      </c>
      <c r="E429" s="1" t="s">
        <v>6082</v>
      </c>
      <c r="F429" s="41" t="e">
        <v>#N/A</v>
      </c>
      <c r="G429" s="41" t="e">
        <v>#N/A</v>
      </c>
      <c r="H429" s="41" t="e">
        <v>#N/A</v>
      </c>
      <c r="I429" s="41" t="e">
        <v>#N/A</v>
      </c>
      <c r="J429" s="42">
        <v>3.9124620824583132</v>
      </c>
      <c r="K429" s="28" t="e">
        <v>#N/A</v>
      </c>
      <c r="L429" s="28" t="e">
        <v>#N/A</v>
      </c>
      <c r="M429" s="41">
        <v>-9.4231655447967688E-2</v>
      </c>
      <c r="N429" s="29" t="e">
        <v>#N/A</v>
      </c>
      <c r="O429" s="41">
        <v>3.5289162716082144E-2</v>
      </c>
      <c r="P429" s="43" t="e">
        <v>#N/A</v>
      </c>
      <c r="Q429" s="29">
        <v>-3.8208923350031583</v>
      </c>
      <c r="R429" s="44">
        <v>-304704000000</v>
      </c>
      <c r="S429" s="44">
        <v>-304704000000</v>
      </c>
      <c r="T429" s="44">
        <v>67161063424</v>
      </c>
      <c r="U429" s="29" t="e">
        <v>#N/A</v>
      </c>
      <c r="V429" s="29" t="e">
        <v>#N/A</v>
      </c>
      <c r="W429" s="29" t="e">
        <v>#N/A</v>
      </c>
      <c r="X429" s="29">
        <v>8.3411136401840924</v>
      </c>
      <c r="Y429" s="29">
        <v>0.3003845165283604</v>
      </c>
      <c r="Z429" t="s">
        <v>66</v>
      </c>
      <c r="AA429" t="s">
        <v>67</v>
      </c>
      <c r="AB429" t="s">
        <v>68</v>
      </c>
    </row>
    <row r="430" spans="4:28" x14ac:dyDescent="0.25">
      <c r="D430" s="1" t="s">
        <v>6091</v>
      </c>
      <c r="E430" s="1" t="s">
        <v>6092</v>
      </c>
      <c r="F430" s="41" t="e">
        <v>#N/A</v>
      </c>
      <c r="G430" s="41" t="e">
        <v>#N/A</v>
      </c>
      <c r="H430" s="41">
        <v>0.36507953948733662</v>
      </c>
      <c r="I430" s="41">
        <v>0.25058403897032272</v>
      </c>
      <c r="J430" s="42">
        <v>18.604527042399376</v>
      </c>
      <c r="K430" s="28">
        <v>6.1730434766938043</v>
      </c>
      <c r="L430" s="28">
        <v>3.4977992217090006</v>
      </c>
      <c r="M430" s="41" t="e">
        <v>#N/A</v>
      </c>
      <c r="N430" s="29">
        <v>-4.3017474622438829</v>
      </c>
      <c r="O430" s="41">
        <v>0.7547414867838943</v>
      </c>
      <c r="P430" s="43" t="e">
        <v>#N/A</v>
      </c>
      <c r="Q430" s="29">
        <v>1.4192738020904982E-2</v>
      </c>
      <c r="R430" s="44" t="e">
        <v>#N/A</v>
      </c>
      <c r="S430" s="44">
        <v>1085544000</v>
      </c>
      <c r="T430" s="44">
        <v>8526867968</v>
      </c>
      <c r="U430" s="29">
        <v>8.6810702014826848</v>
      </c>
      <c r="V430" s="29">
        <v>8.8614755257145497</v>
      </c>
      <c r="W430" s="29">
        <v>6.0485397678905404</v>
      </c>
      <c r="X430" s="29">
        <v>18.657294237097641</v>
      </c>
      <c r="Y430" s="29">
        <v>2.1122313179999233</v>
      </c>
      <c r="Z430" t="s">
        <v>93</v>
      </c>
      <c r="AA430" t="s">
        <v>96</v>
      </c>
      <c r="AB430" t="s">
        <v>1268</v>
      </c>
    </row>
    <row r="431" spans="4:28" x14ac:dyDescent="0.25">
      <c r="D431" s="1" t="s">
        <v>6093</v>
      </c>
      <c r="E431" s="1" t="s">
        <v>6094</v>
      </c>
      <c r="F431" s="41" t="e">
        <v>#N/A</v>
      </c>
      <c r="G431" s="41" t="e">
        <v>#N/A</v>
      </c>
      <c r="H431" s="41" t="e">
        <v>#N/A</v>
      </c>
      <c r="I431" s="41" t="e">
        <v>#N/A</v>
      </c>
      <c r="J431" s="42">
        <v>4.0931469046750442</v>
      </c>
      <c r="K431" s="28" t="e">
        <v>#N/A</v>
      </c>
      <c r="L431" s="28" t="e">
        <v>#N/A</v>
      </c>
      <c r="M431" s="41">
        <v>-8.93480489113158E-2</v>
      </c>
      <c r="N431" s="29" t="e">
        <v>#N/A</v>
      </c>
      <c r="O431" s="41">
        <v>3.8517850870105209E-2</v>
      </c>
      <c r="P431" s="43" t="e">
        <v>#N/A</v>
      </c>
      <c r="Q431" s="29">
        <v>0.31395721073169158</v>
      </c>
      <c r="R431" s="44">
        <v>-207416000000</v>
      </c>
      <c r="S431" s="44">
        <v>-207416000000</v>
      </c>
      <c r="T431" s="44">
        <v>81177059328</v>
      </c>
      <c r="U431" s="29" t="e">
        <v>#N/A</v>
      </c>
      <c r="V431" s="29" t="e">
        <v>#N/A</v>
      </c>
      <c r="W431" s="29" t="e">
        <v>#N/A</v>
      </c>
      <c r="X431" s="29">
        <v>6.8772951611144721</v>
      </c>
      <c r="Y431" s="29">
        <v>0.30408295908116795</v>
      </c>
      <c r="Z431" t="s">
        <v>66</v>
      </c>
      <c r="AA431" t="s">
        <v>67</v>
      </c>
      <c r="AB431" t="s">
        <v>68</v>
      </c>
    </row>
    <row r="432" spans="4:28" x14ac:dyDescent="0.25">
      <c r="D432" s="1" t="s">
        <v>6095</v>
      </c>
      <c r="E432" s="1" t="s">
        <v>6096</v>
      </c>
      <c r="F432" s="41" t="e">
        <v>#N/A</v>
      </c>
      <c r="G432" s="41" t="e">
        <v>#N/A</v>
      </c>
      <c r="H432" s="41">
        <v>1.6233330552727604E-2</v>
      </c>
      <c r="I432" s="41">
        <v>3.1161020740813348E-3</v>
      </c>
      <c r="J432" s="42">
        <v>0.30956400630831754</v>
      </c>
      <c r="K432" s="28">
        <v>13.718861462083456</v>
      </c>
      <c r="L432" s="28">
        <v>6.8745121717744428</v>
      </c>
      <c r="M432" s="41" t="e">
        <v>#N/A</v>
      </c>
      <c r="N432" s="29">
        <v>95.733290488431876</v>
      </c>
      <c r="O432" s="41">
        <v>0.21190173698743348</v>
      </c>
      <c r="P432" s="43" t="e">
        <v>#N/A</v>
      </c>
      <c r="Q432" s="29">
        <v>-3.6118281216816066</v>
      </c>
      <c r="R432" s="44" t="e">
        <v>#N/A</v>
      </c>
      <c r="S432" s="44">
        <v>632521000000</v>
      </c>
      <c r="T432" s="44">
        <v>97342390272</v>
      </c>
      <c r="U432" s="29">
        <v>119.19974084661526</v>
      </c>
      <c r="V432" s="29">
        <v>282.3056267234906</v>
      </c>
      <c r="W432" s="29">
        <v>27.050907550576405</v>
      </c>
      <c r="X432" s="29" t="e">
        <v>#N/A</v>
      </c>
      <c r="Y432" s="29">
        <v>0.50738743881133996</v>
      </c>
      <c r="Z432" t="s">
        <v>66</v>
      </c>
      <c r="AA432" t="s">
        <v>86</v>
      </c>
      <c r="AB432" t="s">
        <v>114</v>
      </c>
    </row>
    <row r="433" spans="4:28" x14ac:dyDescent="0.25">
      <c r="D433" s="1" t="s">
        <v>6097</v>
      </c>
      <c r="E433" s="1" t="s">
        <v>6098</v>
      </c>
      <c r="F433" s="41" t="e">
        <v>#N/A</v>
      </c>
      <c r="G433" s="41" t="e">
        <v>#N/A</v>
      </c>
      <c r="H433" s="41">
        <v>0.15579488277866538</v>
      </c>
      <c r="I433" s="41">
        <v>0.1241840143921871</v>
      </c>
      <c r="J433" s="42">
        <v>5.7425394030718255</v>
      </c>
      <c r="K433" s="28">
        <v>9.544946516873587</v>
      </c>
      <c r="L433" s="28">
        <v>8.3881867649640167</v>
      </c>
      <c r="M433" s="41" t="e">
        <v>#N/A</v>
      </c>
      <c r="N433" s="29">
        <v>-3.5328276222861628</v>
      </c>
      <c r="O433" s="41">
        <v>0.71474108769190736</v>
      </c>
      <c r="P433" s="43">
        <v>7.8369905956112845E-3</v>
      </c>
      <c r="Q433" s="29">
        <v>-1.1892787516592107</v>
      </c>
      <c r="R433" s="44" t="e">
        <v>#N/A</v>
      </c>
      <c r="S433" s="44">
        <v>19455000000</v>
      </c>
      <c r="T433" s="44">
        <v>36754001920</v>
      </c>
      <c r="U433" s="29">
        <v>6.23018622024588</v>
      </c>
      <c r="V433" s="29">
        <v>9.858444503311258</v>
      </c>
      <c r="W433" s="29">
        <v>9.4819606517558785</v>
      </c>
      <c r="X433" s="29">
        <v>19.250095870543252</v>
      </c>
      <c r="Y433" s="29">
        <v>1.0958303232379363</v>
      </c>
      <c r="Z433" t="s">
        <v>74</v>
      </c>
      <c r="AA433" t="s">
        <v>204</v>
      </c>
      <c r="AB433" t="s">
        <v>205</v>
      </c>
    </row>
    <row r="434" spans="4:28" x14ac:dyDescent="0.25">
      <c r="D434" s="1" t="s">
        <v>6103</v>
      </c>
      <c r="E434" s="1" t="s">
        <v>6104</v>
      </c>
      <c r="F434" s="41" t="e">
        <v>#N/A</v>
      </c>
      <c r="G434" s="41" t="e">
        <v>#N/A</v>
      </c>
      <c r="H434" s="41">
        <v>3.5221479786538085E-2</v>
      </c>
      <c r="I434" s="41">
        <v>3.4464608846924344E-2</v>
      </c>
      <c r="J434" s="42">
        <v>4.9668494265142007</v>
      </c>
      <c r="K434" s="28">
        <v>14.652237970299861</v>
      </c>
      <c r="L434" s="28">
        <v>12.731179792484433</v>
      </c>
      <c r="M434" s="41" t="e">
        <v>#N/A</v>
      </c>
      <c r="N434" s="29">
        <v>2.5039072547268195</v>
      </c>
      <c r="O434" s="41">
        <v>0.50317196179351342</v>
      </c>
      <c r="P434" s="43" t="e">
        <v>#N/A</v>
      </c>
      <c r="Q434" s="29">
        <v>11.752589629534061</v>
      </c>
      <c r="R434" s="44" t="e">
        <v>#N/A</v>
      </c>
      <c r="S434" s="44">
        <v>5006237000000</v>
      </c>
      <c r="T434" s="44">
        <v>2580657995776</v>
      </c>
      <c r="U434" s="29">
        <v>8.7673067201414181</v>
      </c>
      <c r="V434" s="29">
        <v>22.068220852810999</v>
      </c>
      <c r="W434" s="29">
        <v>-3.6816191899706041</v>
      </c>
      <c r="X434" s="29">
        <v>12.455028794184631</v>
      </c>
      <c r="Y434" s="29">
        <v>0.63189446012108152</v>
      </c>
      <c r="Z434" t="s">
        <v>77</v>
      </c>
      <c r="AA434" t="s">
        <v>177</v>
      </c>
      <c r="AB434" t="s">
        <v>178</v>
      </c>
    </row>
    <row r="435" spans="4:28" x14ac:dyDescent="0.25">
      <c r="D435" s="1" t="s">
        <v>6117</v>
      </c>
      <c r="E435" s="1" t="s">
        <v>6118</v>
      </c>
      <c r="F435" s="41" t="e">
        <v>#N/A</v>
      </c>
      <c r="G435" s="41" t="e">
        <v>#N/A</v>
      </c>
      <c r="H435" s="41">
        <v>4.6479722341020102E-2</v>
      </c>
      <c r="I435" s="41">
        <v>4.7347977497990891E-2</v>
      </c>
      <c r="J435" s="42">
        <v>5.0223263627923425</v>
      </c>
      <c r="K435" s="28">
        <v>9.047932634607692</v>
      </c>
      <c r="L435" s="28">
        <v>8.6894875430423326</v>
      </c>
      <c r="M435" s="41" t="e">
        <v>#N/A</v>
      </c>
      <c r="N435" s="29">
        <v>2.7700077700077701</v>
      </c>
      <c r="O435" s="41">
        <v>0.50156642986365441</v>
      </c>
      <c r="P435" s="43">
        <v>4.6060606060606057E-3</v>
      </c>
      <c r="Q435" s="29">
        <v>2.7141109439980107</v>
      </c>
      <c r="R435" s="44" t="e">
        <v>#N/A</v>
      </c>
      <c r="S435" s="44">
        <v>14932000000</v>
      </c>
      <c r="T435" s="44">
        <v>4352195072</v>
      </c>
      <c r="U435" s="29">
        <v>6.1516667226107229</v>
      </c>
      <c r="V435" s="29">
        <v>11.198295717114569</v>
      </c>
      <c r="W435" s="29">
        <v>-11.235709611133901</v>
      </c>
      <c r="X435" s="29">
        <v>7.7537080103290084</v>
      </c>
      <c r="Y435" s="29">
        <v>0.38130451895838835</v>
      </c>
      <c r="Z435" t="s">
        <v>78</v>
      </c>
      <c r="AA435" t="s">
        <v>154</v>
      </c>
      <c r="AB435" t="s">
        <v>209</v>
      </c>
    </row>
    <row r="436" spans="4:28" x14ac:dyDescent="0.25">
      <c r="D436" s="1" t="s">
        <v>6161</v>
      </c>
      <c r="E436" s="1" t="s">
        <v>6162</v>
      </c>
      <c r="F436" s="41" t="e">
        <v>#N/A</v>
      </c>
      <c r="G436" s="41" t="e">
        <v>#N/A</v>
      </c>
      <c r="H436" s="41">
        <v>4.832134271353565E-2</v>
      </c>
      <c r="I436" s="41">
        <v>4.5109381882249305E-2</v>
      </c>
      <c r="J436" s="42">
        <v>11.86368429318197</v>
      </c>
      <c r="K436" s="28">
        <v>6.2457110312731574</v>
      </c>
      <c r="L436" s="28">
        <v>5.275310985323526</v>
      </c>
      <c r="M436" s="41" t="e">
        <v>#N/A</v>
      </c>
      <c r="N436" s="29">
        <v>1.888148207640618</v>
      </c>
      <c r="O436" s="41">
        <v>0.31193552825798704</v>
      </c>
      <c r="P436" s="43">
        <v>1.7337966684392119E-2</v>
      </c>
      <c r="Q436" s="29">
        <v>10.463263296167343</v>
      </c>
      <c r="R436" s="44" t="e">
        <v>#N/A</v>
      </c>
      <c r="S436" s="44">
        <v>170275000000</v>
      </c>
      <c r="T436" s="44">
        <v>40938438656</v>
      </c>
      <c r="U436" s="29">
        <v>3.1360650725778383</v>
      </c>
      <c r="V436" s="29">
        <v>15.250805709673219</v>
      </c>
      <c r="W436" s="29">
        <v>57.559596246464139</v>
      </c>
      <c r="X436" s="29">
        <v>3.8417658201625708</v>
      </c>
      <c r="Y436" s="29">
        <v>0.43442981971256062</v>
      </c>
      <c r="Z436" t="s">
        <v>77</v>
      </c>
      <c r="AA436" t="s">
        <v>177</v>
      </c>
      <c r="AB436" t="s">
        <v>178</v>
      </c>
    </row>
    <row r="437" spans="4:28" x14ac:dyDescent="0.25">
      <c r="D437" s="1" t="s">
        <v>6167</v>
      </c>
      <c r="E437" s="1" t="s">
        <v>6168</v>
      </c>
      <c r="F437" s="41" t="e">
        <v>#N/A</v>
      </c>
      <c r="G437" s="41" t="e">
        <v>#N/A</v>
      </c>
      <c r="H437" s="41" t="e">
        <v>#N/A</v>
      </c>
      <c r="I437" s="41" t="e">
        <v>#N/A</v>
      </c>
      <c r="J437" s="42">
        <v>4.853509174245767</v>
      </c>
      <c r="K437" s="28" t="e">
        <v>#N/A</v>
      </c>
      <c r="L437" s="28" t="e">
        <v>#N/A</v>
      </c>
      <c r="M437" s="41">
        <v>-2.2573486238096518E-2</v>
      </c>
      <c r="N437" s="29" t="e">
        <v>#N/A</v>
      </c>
      <c r="O437" s="41">
        <v>4.7765065608614661E-2</v>
      </c>
      <c r="P437" s="43" t="e">
        <v>#N/A</v>
      </c>
      <c r="Q437" s="29">
        <v>-1.3725743658838414</v>
      </c>
      <c r="R437" s="44">
        <v>235589000000</v>
      </c>
      <c r="S437" s="44">
        <v>235589000000</v>
      </c>
      <c r="T437" s="44">
        <v>194630893568</v>
      </c>
      <c r="U437" s="29" t="e">
        <v>#N/A</v>
      </c>
      <c r="V437" s="29" t="e">
        <v>#N/A</v>
      </c>
      <c r="W437" s="29" t="e">
        <v>#N/A</v>
      </c>
      <c r="X437" s="29">
        <v>7.5370561365944013</v>
      </c>
      <c r="Y437" s="29">
        <v>0.38196403550305658</v>
      </c>
      <c r="Z437" t="s">
        <v>66</v>
      </c>
      <c r="AA437" t="s">
        <v>67</v>
      </c>
      <c r="AB437" t="s">
        <v>68</v>
      </c>
    </row>
    <row r="438" spans="4:28" x14ac:dyDescent="0.25">
      <c r="D438" s="1" t="s">
        <v>6169</v>
      </c>
      <c r="E438" s="1" t="s">
        <v>6170</v>
      </c>
      <c r="F438" s="41" t="e">
        <v>#N/A</v>
      </c>
      <c r="G438" s="41" t="e">
        <v>#N/A</v>
      </c>
      <c r="H438" s="41" t="e">
        <v>#N/A</v>
      </c>
      <c r="I438" s="41" t="e">
        <v>#N/A</v>
      </c>
      <c r="J438" s="42">
        <v>2.648815468599437</v>
      </c>
      <c r="K438" s="28" t="e">
        <v>#N/A</v>
      </c>
      <c r="L438" s="28" t="e">
        <v>#N/A</v>
      </c>
      <c r="M438" s="41" t="e">
        <v>#N/A</v>
      </c>
      <c r="N438" s="29" t="e">
        <v>#N/A</v>
      </c>
      <c r="O438" s="41">
        <v>7.0654674605800355E-2</v>
      </c>
      <c r="P438" s="43" t="e">
        <v>#N/A</v>
      </c>
      <c r="Q438" s="29">
        <v>1.8052714634090479</v>
      </c>
      <c r="R438" s="44" t="e">
        <v>#N/A</v>
      </c>
      <c r="S438" s="44">
        <v>794589000000</v>
      </c>
      <c r="T438" s="44">
        <v>286804377600</v>
      </c>
      <c r="U438" s="29" t="e">
        <v>#N/A</v>
      </c>
      <c r="V438" s="29" t="e">
        <v>#N/A</v>
      </c>
      <c r="W438" s="29" t="e">
        <v>#N/A</v>
      </c>
      <c r="X438" s="29">
        <v>11.43137160071578</v>
      </c>
      <c r="Y438" s="29">
        <v>0.29531518247775496</v>
      </c>
      <c r="Z438" t="s">
        <v>66</v>
      </c>
      <c r="AA438" t="s">
        <v>67</v>
      </c>
      <c r="AB438" t="s">
        <v>68</v>
      </c>
    </row>
    <row r="439" spans="4:28" x14ac:dyDescent="0.25">
      <c r="D439" s="1" t="s">
        <v>6173</v>
      </c>
      <c r="E439" s="1" t="s">
        <v>6174</v>
      </c>
      <c r="F439" s="41" t="e">
        <v>#N/A</v>
      </c>
      <c r="G439" s="41" t="e">
        <v>#N/A</v>
      </c>
      <c r="H439" s="41">
        <v>3.1215381669338255E-2</v>
      </c>
      <c r="I439" s="41">
        <v>2.9243172234519416E-2</v>
      </c>
      <c r="J439" s="42">
        <v>6.3163926531026666</v>
      </c>
      <c r="K439" s="28">
        <v>72.500131059570592</v>
      </c>
      <c r="L439" s="28">
        <v>68.044557399658487</v>
      </c>
      <c r="M439" s="41" t="e">
        <v>#N/A</v>
      </c>
      <c r="N439" s="29">
        <v>13.353022342039733</v>
      </c>
      <c r="O439" s="41">
        <v>0.49403875512460926</v>
      </c>
      <c r="P439" s="43">
        <v>4.3092941555539386E-3</v>
      </c>
      <c r="Q439" s="29">
        <v>3.5908884023076917</v>
      </c>
      <c r="R439" s="44" t="e">
        <v>#N/A</v>
      </c>
      <c r="S439" s="44">
        <v>384283959000</v>
      </c>
      <c r="T439" s="44">
        <v>291857072128</v>
      </c>
      <c r="U439" s="29">
        <v>35.109298477023032</v>
      </c>
      <c r="V439" s="29">
        <v>41.911294262286482</v>
      </c>
      <c r="W439" s="29">
        <v>6.2031116354309264</v>
      </c>
      <c r="X439" s="29">
        <v>22.925065314808727</v>
      </c>
      <c r="Y439" s="29">
        <v>1.4356929397180285</v>
      </c>
      <c r="Z439" t="s">
        <v>66</v>
      </c>
      <c r="AA439" t="s">
        <v>202</v>
      </c>
      <c r="AB439" t="s">
        <v>1822</v>
      </c>
    </row>
    <row r="440" spans="4:28" x14ac:dyDescent="0.25">
      <c r="D440" s="1" t="s">
        <v>6179</v>
      </c>
      <c r="E440" s="1" t="s">
        <v>6180</v>
      </c>
      <c r="F440" s="41" t="e">
        <v>#N/A</v>
      </c>
      <c r="G440" s="41" t="e">
        <v>#N/A</v>
      </c>
      <c r="H440" s="41" t="e">
        <v>#N/A</v>
      </c>
      <c r="I440" s="41" t="e">
        <v>#N/A</v>
      </c>
      <c r="J440" s="42">
        <v>5.2618783491970103</v>
      </c>
      <c r="K440" s="28" t="e">
        <v>#N/A</v>
      </c>
      <c r="L440" s="28" t="e">
        <v>#N/A</v>
      </c>
      <c r="M440" s="41">
        <v>-4.1031248827380122E-2</v>
      </c>
      <c r="N440" s="29" t="e">
        <v>#N/A</v>
      </c>
      <c r="O440" s="41">
        <v>5.1387187997830437E-2</v>
      </c>
      <c r="P440" s="43" t="e">
        <v>#N/A</v>
      </c>
      <c r="Q440" s="29">
        <v>-0.2788439400205453</v>
      </c>
      <c r="R440" s="44">
        <v>-48320000000</v>
      </c>
      <c r="S440" s="44">
        <v>-48320000000</v>
      </c>
      <c r="T440" s="44">
        <v>60907155456</v>
      </c>
      <c r="U440" s="29" t="e">
        <v>#N/A</v>
      </c>
      <c r="V440" s="29" t="e">
        <v>#N/A</v>
      </c>
      <c r="W440" s="29" t="e">
        <v>#N/A</v>
      </c>
      <c r="X440" s="29">
        <v>4.6315617318654523</v>
      </c>
      <c r="Y440" s="29">
        <v>0.24851681166781917</v>
      </c>
      <c r="Z440" t="s">
        <v>66</v>
      </c>
      <c r="AA440" t="s">
        <v>67</v>
      </c>
      <c r="AB440" t="s">
        <v>68</v>
      </c>
    </row>
    <row r="441" spans="4:28" x14ac:dyDescent="0.25">
      <c r="D441" s="1" t="s">
        <v>6231</v>
      </c>
      <c r="E441" s="1" t="s">
        <v>6232</v>
      </c>
      <c r="F441" s="41" t="e">
        <v>#N/A</v>
      </c>
      <c r="G441" s="41" t="e">
        <v>#N/A</v>
      </c>
      <c r="H441" s="41">
        <v>-5.9922239124759009E-3</v>
      </c>
      <c r="I441" s="41">
        <v>-0.12099836272512529</v>
      </c>
      <c r="J441" s="42">
        <v>-33.412594865763793</v>
      </c>
      <c r="K441" s="28">
        <v>10.111144440938535</v>
      </c>
      <c r="L441" s="28">
        <v>-12.736838808681219</v>
      </c>
      <c r="M441" s="41" t="e">
        <v>#N/A</v>
      </c>
      <c r="N441" s="29">
        <v>-10.03055955600829</v>
      </c>
      <c r="O441" s="41">
        <v>0.23826022898952443</v>
      </c>
      <c r="P441" s="43">
        <v>4.5827738913199771E-3</v>
      </c>
      <c r="Q441" s="29">
        <v>3.3554801303930608</v>
      </c>
      <c r="R441" s="44" t="e">
        <v>#N/A</v>
      </c>
      <c r="S441" s="44">
        <v>400055000000</v>
      </c>
      <c r="T441" s="44">
        <v>61083705344</v>
      </c>
      <c r="U441" s="29" t="e">
        <v>#N/A</v>
      </c>
      <c r="V441" s="29" t="e">
        <v>#N/A</v>
      </c>
      <c r="W441" s="29">
        <v>-132.83411597749455</v>
      </c>
      <c r="X441" s="29" t="e">
        <v>#N/A</v>
      </c>
      <c r="Y441" s="29">
        <v>0.51046507577412514</v>
      </c>
      <c r="Z441" t="s">
        <v>82</v>
      </c>
      <c r="AA441" t="s">
        <v>89</v>
      </c>
      <c r="AB441" t="s">
        <v>161</v>
      </c>
    </row>
    <row r="442" spans="4:28" x14ac:dyDescent="0.25">
      <c r="D442" s="1" t="s">
        <v>6241</v>
      </c>
      <c r="E442" s="1" t="s">
        <v>6242</v>
      </c>
      <c r="F442" s="41" t="e">
        <v>#N/A</v>
      </c>
      <c r="G442" s="41" t="e">
        <v>#N/A</v>
      </c>
      <c r="H442" s="41" t="e">
        <v>#N/A</v>
      </c>
      <c r="I442" s="41" t="e">
        <v>#N/A</v>
      </c>
      <c r="J442" s="42">
        <v>2.8516392954306253</v>
      </c>
      <c r="K442" s="28" t="e">
        <v>#N/A</v>
      </c>
      <c r="L442" s="28" t="e">
        <v>#N/A</v>
      </c>
      <c r="M442" s="41">
        <v>-4.8839513844935019E-2</v>
      </c>
      <c r="N442" s="29" t="e">
        <v>#N/A</v>
      </c>
      <c r="O442" s="41">
        <v>3.2027332442791094E-2</v>
      </c>
      <c r="P442" s="43" t="e">
        <v>#N/A</v>
      </c>
      <c r="Q442" s="29">
        <v>-4.646196714445332</v>
      </c>
      <c r="R442" s="44">
        <v>-220027000000</v>
      </c>
      <c r="S442" s="44">
        <v>-219983000000</v>
      </c>
      <c r="T442" s="44">
        <v>24401154048</v>
      </c>
      <c r="U442" s="29" t="e">
        <v>#N/A</v>
      </c>
      <c r="V442" s="29" t="e">
        <v>#N/A</v>
      </c>
      <c r="W442" s="29" t="e">
        <v>#N/A</v>
      </c>
      <c r="X442" s="29">
        <v>9.4980464064900421</v>
      </c>
      <c r="Y442" s="29">
        <v>0.26231833577726926</v>
      </c>
      <c r="Z442" t="s">
        <v>66</v>
      </c>
      <c r="AA442" t="s">
        <v>67</v>
      </c>
      <c r="AB442" t="s">
        <v>68</v>
      </c>
    </row>
    <row r="443" spans="4:28" x14ac:dyDescent="0.25">
      <c r="D443" s="1" t="s">
        <v>6253</v>
      </c>
      <c r="E443" s="1" t="s">
        <v>6254</v>
      </c>
      <c r="F443" s="41" t="e">
        <v>#N/A</v>
      </c>
      <c r="G443" s="41" t="e">
        <v>#N/A</v>
      </c>
      <c r="H443" s="41" t="e">
        <v>#N/A</v>
      </c>
      <c r="I443" s="41" t="e">
        <v>#N/A</v>
      </c>
      <c r="J443" s="42">
        <v>3.6692472838462038</v>
      </c>
      <c r="K443" s="28" t="e">
        <v>#N/A</v>
      </c>
      <c r="L443" s="28" t="e">
        <v>#N/A</v>
      </c>
      <c r="M443" s="41">
        <v>-5.000349490833194E-2</v>
      </c>
      <c r="N443" s="29" t="e">
        <v>#N/A</v>
      </c>
      <c r="O443" s="41">
        <v>4.024856689968561E-2</v>
      </c>
      <c r="P443" s="43" t="e">
        <v>#N/A</v>
      </c>
      <c r="Q443" s="29">
        <v>-1.1088749853494166</v>
      </c>
      <c r="R443" s="44">
        <v>-20556000000</v>
      </c>
      <c r="S443" s="44">
        <v>-20556000000</v>
      </c>
      <c r="T443" s="44">
        <v>12006042624</v>
      </c>
      <c r="U443" s="29" t="e">
        <v>#N/A</v>
      </c>
      <c r="V443" s="29" t="e">
        <v>#N/A</v>
      </c>
      <c r="W443" s="29" t="e">
        <v>#N/A</v>
      </c>
      <c r="X443" s="29">
        <v>10.645730465797431</v>
      </c>
      <c r="Y443" s="29">
        <v>0.26996538024385203</v>
      </c>
      <c r="Z443" t="s">
        <v>66</v>
      </c>
      <c r="AA443" t="s">
        <v>67</v>
      </c>
      <c r="AB443" t="s">
        <v>68</v>
      </c>
    </row>
    <row r="444" spans="4:28" x14ac:dyDescent="0.25">
      <c r="D444" s="1" t="s">
        <v>6261</v>
      </c>
      <c r="E444" s="1" t="s">
        <v>6262</v>
      </c>
      <c r="F444" s="41" t="e">
        <v>#N/A</v>
      </c>
      <c r="G444" s="41" t="e">
        <v>#N/A</v>
      </c>
      <c r="H444" s="41" t="e">
        <v>#N/A</v>
      </c>
      <c r="I444" s="41">
        <v>7.2914176428400673E-2</v>
      </c>
      <c r="J444" s="42">
        <v>4.8397234443746076</v>
      </c>
      <c r="K444" s="28" t="e">
        <v>#N/A</v>
      </c>
      <c r="L444" s="28">
        <v>6.2180243998425819</v>
      </c>
      <c r="M444" s="41" t="e">
        <v>#N/A</v>
      </c>
      <c r="N444" s="29">
        <v>2.1470301850048688</v>
      </c>
      <c r="O444" s="41">
        <v>0.35183504085073269</v>
      </c>
      <c r="P444" s="43">
        <v>3.6863270777479891E-3</v>
      </c>
      <c r="Q444" s="29" t="e">
        <v>#N/A</v>
      </c>
      <c r="R444" s="44" t="e">
        <v>#N/A</v>
      </c>
      <c r="S444" s="44">
        <v>12549000000</v>
      </c>
      <c r="T444" s="44">
        <v>22515286016</v>
      </c>
      <c r="U444" s="29">
        <v>13.125260962025317</v>
      </c>
      <c r="V444" s="29">
        <v>29.463700563934427</v>
      </c>
      <c r="W444" s="29">
        <v>-10.450677812077943</v>
      </c>
      <c r="X444" s="29">
        <v>41.736767006358299</v>
      </c>
      <c r="Y444" s="29">
        <v>2.829126895126465</v>
      </c>
      <c r="Z444" t="s">
        <v>74</v>
      </c>
      <c r="AA444" t="s">
        <v>188</v>
      </c>
      <c r="AB444" t="s">
        <v>278</v>
      </c>
    </row>
    <row r="445" spans="4:28" x14ac:dyDescent="0.25">
      <c r="D445" s="1" t="s">
        <v>6271</v>
      </c>
      <c r="E445" s="1" t="s">
        <v>6272</v>
      </c>
      <c r="F445" s="41" t="e">
        <v>#N/A</v>
      </c>
      <c r="G445" s="41" t="e">
        <v>#N/A</v>
      </c>
      <c r="H445" s="41" t="e">
        <v>#N/A</v>
      </c>
      <c r="I445" s="41" t="e">
        <v>#N/A</v>
      </c>
      <c r="J445" s="42">
        <v>3.3104937736848785</v>
      </c>
      <c r="K445" s="28" t="e">
        <v>#N/A</v>
      </c>
      <c r="L445" s="28" t="e">
        <v>#N/A</v>
      </c>
      <c r="M445" s="41">
        <v>-2.4364990625574116E-2</v>
      </c>
      <c r="N445" s="29" t="e">
        <v>#N/A</v>
      </c>
      <c r="O445" s="41">
        <v>4.7786455323347736E-2</v>
      </c>
      <c r="P445" s="43" t="e">
        <v>#N/A</v>
      </c>
      <c r="Q445" s="29">
        <v>3.1852687838037048</v>
      </c>
      <c r="R445" s="44">
        <v>139632000000</v>
      </c>
      <c r="S445" s="44">
        <v>139632000000</v>
      </c>
      <c r="T445" s="44">
        <v>59355766784</v>
      </c>
      <c r="U445" s="29" t="e">
        <v>#N/A</v>
      </c>
      <c r="V445" s="29" t="e">
        <v>#N/A</v>
      </c>
      <c r="W445" s="29" t="e">
        <v>#N/A</v>
      </c>
      <c r="X445" s="29">
        <v>6.9535052940007036</v>
      </c>
      <c r="Y445" s="29">
        <v>0.24705260800563528</v>
      </c>
      <c r="Z445" t="s">
        <v>66</v>
      </c>
      <c r="AA445" t="s">
        <v>67</v>
      </c>
      <c r="AB445" t="s">
        <v>68</v>
      </c>
    </row>
    <row r="446" spans="4:28" x14ac:dyDescent="0.25">
      <c r="D446" s="1" t="s">
        <v>6281</v>
      </c>
      <c r="E446" s="1" t="s">
        <v>6282</v>
      </c>
      <c r="F446" s="41" t="e">
        <v>#N/A</v>
      </c>
      <c r="G446" s="41" t="e">
        <v>#N/A</v>
      </c>
      <c r="H446" s="41">
        <v>0.18926674732973725</v>
      </c>
      <c r="I446" s="41">
        <v>0.23684636212594756</v>
      </c>
      <c r="J446" s="42">
        <v>13.696054456804582</v>
      </c>
      <c r="K446" s="28">
        <v>11.286821568740468</v>
      </c>
      <c r="L446" s="28">
        <v>13.017836165053165</v>
      </c>
      <c r="M446" s="41" t="e">
        <v>#N/A</v>
      </c>
      <c r="N446" s="29">
        <v>-1.2149652426158211</v>
      </c>
      <c r="O446" s="41">
        <v>0.69975249692290109</v>
      </c>
      <c r="P446" s="43">
        <v>6.0479702253773528E-3</v>
      </c>
      <c r="Q446" s="29">
        <v>2.1157159293680228</v>
      </c>
      <c r="R446" s="44" t="e">
        <v>#N/A</v>
      </c>
      <c r="S446" s="44">
        <v>11585008000</v>
      </c>
      <c r="T446" s="44">
        <v>25871507456</v>
      </c>
      <c r="U446" s="29">
        <v>7.4994245618848199</v>
      </c>
      <c r="V446" s="29">
        <v>8.1293220320081119</v>
      </c>
      <c r="W446" s="29">
        <v>7.1829598764606288</v>
      </c>
      <c r="X446" s="29">
        <v>12.561072934791666</v>
      </c>
      <c r="Y446" s="29">
        <v>1.6258292913407446</v>
      </c>
      <c r="Z446" t="s">
        <v>93</v>
      </c>
      <c r="AA446" t="s">
        <v>96</v>
      </c>
      <c r="AB446" t="s">
        <v>541</v>
      </c>
    </row>
    <row r="447" spans="4:28" x14ac:dyDescent="0.25">
      <c r="D447" s="1" t="s">
        <v>6291</v>
      </c>
      <c r="E447" s="1" t="s">
        <v>6292</v>
      </c>
      <c r="F447" s="41" t="e">
        <v>#N/A</v>
      </c>
      <c r="G447" s="41" t="e">
        <v>#N/A</v>
      </c>
      <c r="H447" s="41" t="e">
        <v>#N/A</v>
      </c>
      <c r="I447" s="41" t="e">
        <v>#N/A</v>
      </c>
      <c r="J447" s="42">
        <v>24.356219629103173</v>
      </c>
      <c r="K447" s="28">
        <v>6.5687901876788048</v>
      </c>
      <c r="L447" s="28">
        <v>8.7168708521083165</v>
      </c>
      <c r="M447" s="41" t="e">
        <v>#N/A</v>
      </c>
      <c r="N447" s="29" t="e">
        <v>#N/A</v>
      </c>
      <c r="O447" s="41">
        <v>0.66706846673095466</v>
      </c>
      <c r="P447" s="43" t="e">
        <v>#N/A</v>
      </c>
      <c r="Q447" s="29">
        <v>24.227727765789968</v>
      </c>
      <c r="R447" s="44" t="e">
        <v>#N/A</v>
      </c>
      <c r="S447" s="44" t="e">
        <v>#N/A</v>
      </c>
      <c r="T447" s="44">
        <v>38668292096</v>
      </c>
      <c r="U447" s="29" t="e">
        <v>#N/A</v>
      </c>
      <c r="V447" s="29" t="e">
        <v>#N/A</v>
      </c>
      <c r="W447" s="29">
        <v>13.597704255844048</v>
      </c>
      <c r="X447" s="29">
        <v>10.316363332216982</v>
      </c>
      <c r="Y447" s="29">
        <v>2.3293481129971201</v>
      </c>
      <c r="Z447" t="s">
        <v>78</v>
      </c>
      <c r="AA447" t="s">
        <v>104</v>
      </c>
      <c r="AB447" t="s">
        <v>116</v>
      </c>
    </row>
    <row r="448" spans="4:28" x14ac:dyDescent="0.25">
      <c r="D448" s="1" t="s">
        <v>6309</v>
      </c>
      <c r="E448" s="1" t="s">
        <v>6310</v>
      </c>
      <c r="F448" s="41" t="e">
        <v>#N/A</v>
      </c>
      <c r="G448" s="41" t="e">
        <v>#N/A</v>
      </c>
      <c r="H448" s="41">
        <v>-2.1838147781941385E-2</v>
      </c>
      <c r="I448" s="41">
        <v>3.5524737636052288E-2</v>
      </c>
      <c r="J448" s="42">
        <v>-4.892269042102031</v>
      </c>
      <c r="K448" s="28">
        <v>0.30686185614346295</v>
      </c>
      <c r="L448" s="28">
        <v>1.9972030236890677</v>
      </c>
      <c r="M448" s="41" t="e">
        <v>#N/A</v>
      </c>
      <c r="N448" s="29">
        <v>15.713708587604378</v>
      </c>
      <c r="O448" s="41">
        <v>0.17604152364166609</v>
      </c>
      <c r="P448" s="43">
        <v>1.729514865192755E-2</v>
      </c>
      <c r="Q448" s="29">
        <v>-2.9563833362354268</v>
      </c>
      <c r="R448" s="44" t="e">
        <v>#N/A</v>
      </c>
      <c r="S448" s="44">
        <v>3079882000</v>
      </c>
      <c r="T448" s="44">
        <v>1428649600</v>
      </c>
      <c r="U448" s="29">
        <v>25.874945589553199</v>
      </c>
      <c r="V448" s="29">
        <v>33.25015172010383</v>
      </c>
      <c r="W448" s="29">
        <v>-63.744531899214472</v>
      </c>
      <c r="X448" s="29" t="e">
        <v>#N/A</v>
      </c>
      <c r="Y448" s="29">
        <v>1.6262006556653947</v>
      </c>
      <c r="Z448" t="s">
        <v>77</v>
      </c>
      <c r="AA448" t="s">
        <v>83</v>
      </c>
      <c r="AB448" t="s">
        <v>193</v>
      </c>
    </row>
    <row r="449" spans="4:28" x14ac:dyDescent="0.25">
      <c r="D449" s="1" t="s">
        <v>6333</v>
      </c>
      <c r="E449" s="1" t="s">
        <v>6334</v>
      </c>
      <c r="F449" s="41" t="e">
        <v>#N/A</v>
      </c>
      <c r="G449" s="41" t="e">
        <v>#N/A</v>
      </c>
      <c r="H449" s="41">
        <v>2.9045927203976785</v>
      </c>
      <c r="I449" s="41">
        <v>1.6727654910872882</v>
      </c>
      <c r="J449" s="42">
        <v>18.711943824407999</v>
      </c>
      <c r="K449" s="28">
        <v>42.498056903795288</v>
      </c>
      <c r="L449" s="28">
        <v>37.57773676244652</v>
      </c>
      <c r="M449" s="41" t="e">
        <v>#N/A</v>
      </c>
      <c r="N449" s="29">
        <v>-2.9354914630507172</v>
      </c>
      <c r="O449" s="41">
        <v>0.83206092012807642</v>
      </c>
      <c r="P449" s="43" t="e">
        <v>#N/A</v>
      </c>
      <c r="Q449" s="29">
        <v>11.024307884877448</v>
      </c>
      <c r="R449" s="44" t="e">
        <v>#N/A</v>
      </c>
      <c r="S449" s="44">
        <v>9145533000</v>
      </c>
      <c r="T449" s="44">
        <v>343673503744</v>
      </c>
      <c r="U449" s="29">
        <v>19.218270673602948</v>
      </c>
      <c r="V449" s="29">
        <v>19.503660447688024</v>
      </c>
      <c r="W449" s="29">
        <v>2.3204308487919696</v>
      </c>
      <c r="X449" s="29">
        <v>33.860652978795017</v>
      </c>
      <c r="Y449" s="29">
        <v>6.1146446973347537</v>
      </c>
      <c r="Z449" t="s">
        <v>74</v>
      </c>
      <c r="AA449" t="s">
        <v>102</v>
      </c>
      <c r="AB449" t="s">
        <v>618</v>
      </c>
    </row>
    <row r="450" spans="4:28" x14ac:dyDescent="0.25">
      <c r="D450" s="1" t="s">
        <v>6345</v>
      </c>
      <c r="E450" s="1" t="s">
        <v>6346</v>
      </c>
      <c r="F450" s="41" t="e">
        <v>#N/A</v>
      </c>
      <c r="G450" s="41" t="e">
        <v>#N/A</v>
      </c>
      <c r="H450" s="41">
        <v>7.1897305002246767</v>
      </c>
      <c r="I450" s="41">
        <v>1.6545226130653266</v>
      </c>
      <c r="J450" s="42" t="e">
        <v>#N/A</v>
      </c>
      <c r="K450" s="28">
        <v>-13.298771268501374</v>
      </c>
      <c r="L450" s="28">
        <v>-1.5399392700006196</v>
      </c>
      <c r="M450" s="41" t="e">
        <v>#N/A</v>
      </c>
      <c r="N450" s="29">
        <v>5.140845070422535</v>
      </c>
      <c r="O450" s="41">
        <v>8.2311651848385584E-2</v>
      </c>
      <c r="P450" s="43">
        <v>1.2562814070351759E-2</v>
      </c>
      <c r="Q450" s="29">
        <v>3.9079378795898165</v>
      </c>
      <c r="R450" s="44" t="e">
        <v>#N/A</v>
      </c>
      <c r="S450" s="44">
        <v>-796000000</v>
      </c>
      <c r="T450" s="44">
        <v>9140528128</v>
      </c>
      <c r="U450" s="29" t="e">
        <v>#N/A</v>
      </c>
      <c r="V450" s="29" t="e">
        <v>#N/A</v>
      </c>
      <c r="W450" s="29">
        <v>0.70017836063487471</v>
      </c>
      <c r="X450" s="29" t="e">
        <v>#N/A</v>
      </c>
      <c r="Y450" s="29" t="e">
        <v>#N/A</v>
      </c>
      <c r="Z450" t="s">
        <v>77</v>
      </c>
      <c r="AA450" t="s">
        <v>1701</v>
      </c>
      <c r="AB450" t="s">
        <v>1701</v>
      </c>
    </row>
    <row r="451" spans="4:28" x14ac:dyDescent="0.25">
      <c r="D451" s="1" t="s">
        <v>6355</v>
      </c>
      <c r="E451" s="1" t="s">
        <v>6356</v>
      </c>
      <c r="F451" s="41" t="e">
        <v>#N/A</v>
      </c>
      <c r="G451" s="41" t="e">
        <v>#N/A</v>
      </c>
      <c r="H451" s="41" t="e">
        <v>#N/A</v>
      </c>
      <c r="I451" s="41" t="e">
        <v>#N/A</v>
      </c>
      <c r="J451" s="42">
        <v>4.1256931608133085</v>
      </c>
      <c r="K451" s="28" t="e">
        <v>#N/A</v>
      </c>
      <c r="L451" s="28" t="e">
        <v>#N/A</v>
      </c>
      <c r="M451" s="41">
        <v>-6.7828817201371697E-2</v>
      </c>
      <c r="N451" s="29" t="e">
        <v>#N/A</v>
      </c>
      <c r="O451" s="41">
        <v>5.046466724104464E-2</v>
      </c>
      <c r="P451" s="43" t="e">
        <v>#N/A</v>
      </c>
      <c r="Q451" s="29">
        <v>-2.9775921442293187</v>
      </c>
      <c r="R451" s="44">
        <v>31787000000</v>
      </c>
      <c r="S451" s="44">
        <v>31787000000</v>
      </c>
      <c r="T451" s="44">
        <v>5578332160</v>
      </c>
      <c r="U451" s="29" t="e">
        <v>#N/A</v>
      </c>
      <c r="V451" s="29" t="e">
        <v>#N/A</v>
      </c>
      <c r="W451" s="29" t="e">
        <v>#N/A</v>
      </c>
      <c r="X451" s="29">
        <v>6.7116545822563225</v>
      </c>
      <c r="Y451" s="29">
        <v>0.20443942428110218</v>
      </c>
      <c r="Z451" t="s">
        <v>66</v>
      </c>
      <c r="AA451" t="s">
        <v>67</v>
      </c>
      <c r="AB451" t="s">
        <v>68</v>
      </c>
    </row>
    <row r="452" spans="4:28" x14ac:dyDescent="0.25">
      <c r="D452" s="1" t="s">
        <v>6357</v>
      </c>
      <c r="E452" s="1" t="s">
        <v>6358</v>
      </c>
      <c r="F452" s="41" t="e">
        <v>#N/A</v>
      </c>
      <c r="G452" s="41" t="e">
        <v>#N/A</v>
      </c>
      <c r="H452" s="41">
        <v>0.57470009620530449</v>
      </c>
      <c r="I452" s="41">
        <v>0.44953940906022188</v>
      </c>
      <c r="J452" s="42">
        <v>10.03270893134348</v>
      </c>
      <c r="K452" s="28">
        <v>15.37022162283689</v>
      </c>
      <c r="L452" s="28">
        <v>14.151319196250936</v>
      </c>
      <c r="M452" s="41" t="e">
        <v>#N/A</v>
      </c>
      <c r="N452" s="29">
        <v>-3.0940910351085011</v>
      </c>
      <c r="O452" s="41">
        <v>0.75904608569959231</v>
      </c>
      <c r="P452" s="43" t="e">
        <v>#N/A</v>
      </c>
      <c r="Q452" s="29">
        <v>3.9375065587866822</v>
      </c>
      <c r="R452" s="44" t="e">
        <v>#N/A</v>
      </c>
      <c r="S452" s="44">
        <v>905033000.00000048</v>
      </c>
      <c r="T452" s="44">
        <v>4796947456</v>
      </c>
      <c r="U452" s="29">
        <v>4.4621560601860022</v>
      </c>
      <c r="V452" s="29">
        <v>6.9625989460437312</v>
      </c>
      <c r="W452" s="29">
        <v>12.637265793723966</v>
      </c>
      <c r="X452" s="29">
        <v>16.789248305620102</v>
      </c>
      <c r="Y452" s="29">
        <v>1.6399821727615576</v>
      </c>
      <c r="Z452" t="s">
        <v>93</v>
      </c>
      <c r="AA452" t="s">
        <v>96</v>
      </c>
      <c r="AB452" t="s">
        <v>541</v>
      </c>
    </row>
    <row r="453" spans="4:28" x14ac:dyDescent="0.25">
      <c r="D453" s="1" t="s">
        <v>6359</v>
      </c>
      <c r="E453" s="1" t="s">
        <v>6360</v>
      </c>
      <c r="F453" s="41" t="e">
        <v>#N/A</v>
      </c>
      <c r="G453" s="41" t="e">
        <v>#N/A</v>
      </c>
      <c r="H453" s="41">
        <v>9.3731156201728685E-2</v>
      </c>
      <c r="I453" s="41">
        <v>8.2489204434566282E-2</v>
      </c>
      <c r="J453" s="42">
        <v>7.1788760931954094</v>
      </c>
      <c r="K453" s="28">
        <v>11.043603586035802</v>
      </c>
      <c r="L453" s="28">
        <v>11.040558421257535</v>
      </c>
      <c r="M453" s="41" t="e">
        <v>#N/A</v>
      </c>
      <c r="N453" s="29">
        <v>-5.8327169716831353</v>
      </c>
      <c r="O453" s="41">
        <v>0.80158844666807938</v>
      </c>
      <c r="P453" s="43">
        <v>1.0131050103886373E-2</v>
      </c>
      <c r="Q453" s="29">
        <v>-0.59348129835584829</v>
      </c>
      <c r="R453" s="44" t="e">
        <v>#N/A</v>
      </c>
      <c r="S453" s="44">
        <v>12666312000</v>
      </c>
      <c r="T453" s="44">
        <v>6879408128</v>
      </c>
      <c r="U453" s="29" t="e">
        <v>#N/A</v>
      </c>
      <c r="V453" s="29" t="e">
        <v>#N/A</v>
      </c>
      <c r="W453" s="29">
        <v>9.1588838498404037</v>
      </c>
      <c r="X453" s="29">
        <v>4.8894573038117342</v>
      </c>
      <c r="Y453" s="29">
        <v>0.33361591808701752</v>
      </c>
      <c r="Z453" t="s">
        <v>77</v>
      </c>
      <c r="AA453" t="s">
        <v>177</v>
      </c>
      <c r="AB453" t="s">
        <v>178</v>
      </c>
    </row>
    <row r="454" spans="4:28" x14ac:dyDescent="0.25">
      <c r="D454" s="1" t="s">
        <v>6363</v>
      </c>
      <c r="E454" s="1" t="s">
        <v>6364</v>
      </c>
      <c r="F454" s="41" t="e">
        <v>#N/A</v>
      </c>
      <c r="G454" s="41" t="e">
        <v>#N/A</v>
      </c>
      <c r="H454" s="41">
        <v>9.0169379832881202E-2</v>
      </c>
      <c r="I454" s="41">
        <v>8.5666038838734818E-2</v>
      </c>
      <c r="J454" s="42">
        <v>5.0200905345608051</v>
      </c>
      <c r="K454" s="28">
        <v>6.5758817998272487</v>
      </c>
      <c r="L454" s="28">
        <v>6.1108278089410168</v>
      </c>
      <c r="M454" s="41" t="e">
        <v>#N/A</v>
      </c>
      <c r="N454" s="29">
        <v>-2.3004172461752432</v>
      </c>
      <c r="O454" s="41">
        <v>0.63079783113865218</v>
      </c>
      <c r="P454" s="43">
        <v>3.0612244897959182E-3</v>
      </c>
      <c r="Q454" s="29">
        <v>4.0572268171637269</v>
      </c>
      <c r="R454" s="44" t="e">
        <v>#N/A</v>
      </c>
      <c r="S454" s="44">
        <v>15397000000</v>
      </c>
      <c r="T454" s="44">
        <v>13560465408</v>
      </c>
      <c r="U454" s="29">
        <v>4.1545968511821973</v>
      </c>
      <c r="V454" s="29">
        <v>6.7941360181956023</v>
      </c>
      <c r="W454" s="29">
        <v>1.3495112040331529</v>
      </c>
      <c r="X454" s="29">
        <v>14.136026620163523</v>
      </c>
      <c r="Y454" s="29">
        <v>0.69492956426285246</v>
      </c>
      <c r="Z454" t="s">
        <v>78</v>
      </c>
      <c r="AA454" t="s">
        <v>99</v>
      </c>
      <c r="AB454" t="s">
        <v>510</v>
      </c>
    </row>
    <row r="455" spans="4:28" x14ac:dyDescent="0.25">
      <c r="D455" s="1" t="s">
        <v>6382</v>
      </c>
      <c r="E455" s="1" t="s">
        <v>6383</v>
      </c>
      <c r="F455" s="41" t="e">
        <v>#N/A</v>
      </c>
      <c r="G455" s="41" t="e">
        <v>#N/A</v>
      </c>
      <c r="H455" s="41">
        <v>-0.13050956512464951</v>
      </c>
      <c r="I455" s="41">
        <v>0.14077519625190263</v>
      </c>
      <c r="J455" s="42">
        <v>3.408496746493054</v>
      </c>
      <c r="K455" s="28">
        <v>-3.0510431211442928</v>
      </c>
      <c r="L455" s="28">
        <v>4.0334376985534126</v>
      </c>
      <c r="M455" s="41" t="e">
        <v>#N/A</v>
      </c>
      <c r="N455" s="29">
        <v>-5.3922346620392769</v>
      </c>
      <c r="O455" s="41">
        <v>0.61363181133399791</v>
      </c>
      <c r="P455" s="43" t="e">
        <v>#N/A</v>
      </c>
      <c r="Q455" s="29">
        <v>-5.3071025801937592</v>
      </c>
      <c r="R455" s="44" t="e">
        <v>#N/A</v>
      </c>
      <c r="S455" s="44">
        <v>3033219000.000001</v>
      </c>
      <c r="T455" s="44">
        <v>4184365312</v>
      </c>
      <c r="U455" s="29">
        <v>1.5895037992424874</v>
      </c>
      <c r="V455" s="29">
        <v>2.2309902810759668</v>
      </c>
      <c r="W455" s="29">
        <v>25.274298995049122</v>
      </c>
      <c r="X455" s="29">
        <v>20.506491577863283</v>
      </c>
      <c r="Y455" s="29">
        <v>0.67435942011959549</v>
      </c>
      <c r="Z455" t="s">
        <v>77</v>
      </c>
      <c r="AA455" t="s">
        <v>83</v>
      </c>
      <c r="AB455" t="s">
        <v>193</v>
      </c>
    </row>
    <row r="456" spans="4:28" x14ac:dyDescent="0.25">
      <c r="D456" s="1" t="s">
        <v>6426</v>
      </c>
      <c r="E456" s="1" t="s">
        <v>6427</v>
      </c>
      <c r="F456" s="41" t="e">
        <v>#N/A</v>
      </c>
      <c r="G456" s="41" t="e">
        <v>#N/A</v>
      </c>
      <c r="H456" s="41">
        <v>3.0023915913262811E-2</v>
      </c>
      <c r="I456" s="41">
        <v>7.4632010647115277E-2</v>
      </c>
      <c r="J456" s="42">
        <v>7.30553386388398</v>
      </c>
      <c r="K456" s="28">
        <v>6.1798932118068306</v>
      </c>
      <c r="L456" s="28">
        <v>7.4027759637750163</v>
      </c>
      <c r="M456" s="41" t="e">
        <v>#N/A</v>
      </c>
      <c r="N456" s="29">
        <v>0.69991384518875133</v>
      </c>
      <c r="O456" s="41">
        <v>0.36560559140394649</v>
      </c>
      <c r="P456" s="43">
        <v>4.3638689160716013E-3</v>
      </c>
      <c r="Q456" s="29">
        <v>-2.4210428867689711</v>
      </c>
      <c r="R456" s="44" t="e">
        <v>#N/A</v>
      </c>
      <c r="S456" s="44">
        <v>4461678000</v>
      </c>
      <c r="T456" s="44">
        <v>2982939904</v>
      </c>
      <c r="U456" s="29">
        <v>3.8814752116422593</v>
      </c>
      <c r="V456" s="29">
        <v>11.595106383489897</v>
      </c>
      <c r="W456" s="29">
        <v>18.545630076495161</v>
      </c>
      <c r="X456" s="29">
        <v>9.1606867557473652</v>
      </c>
      <c r="Y456" s="29">
        <v>0.67109250863578951</v>
      </c>
      <c r="Z456" t="s">
        <v>74</v>
      </c>
      <c r="AA456" t="s">
        <v>102</v>
      </c>
      <c r="AB456" t="s">
        <v>195</v>
      </c>
    </row>
    <row r="457" spans="4:28" x14ac:dyDescent="0.25">
      <c r="D457" s="1" t="s">
        <v>6452</v>
      </c>
      <c r="E457" s="1" t="s">
        <v>6453</v>
      </c>
      <c r="F457" s="41" t="e">
        <v>#N/A</v>
      </c>
      <c r="G457" s="41" t="e">
        <v>#N/A</v>
      </c>
      <c r="H457" s="41">
        <v>6.3001643901721388E-2</v>
      </c>
      <c r="I457" s="41">
        <v>4.9844018287979117E-2</v>
      </c>
      <c r="J457" s="42">
        <v>5.0314147217575798</v>
      </c>
      <c r="K457" s="28">
        <v>4.6025278120005613</v>
      </c>
      <c r="L457" s="28">
        <v>4.3228542546292417</v>
      </c>
      <c r="M457" s="41" t="e">
        <v>#N/A</v>
      </c>
      <c r="N457" s="29">
        <v>3.9355262967727018</v>
      </c>
      <c r="O457" s="41">
        <v>0.481265059814456</v>
      </c>
      <c r="P457" s="43">
        <v>4.6066364356150578E-3</v>
      </c>
      <c r="Q457" s="29">
        <v>0.47441198663262618</v>
      </c>
      <c r="R457" s="44" t="e">
        <v>#N/A</v>
      </c>
      <c r="S457" s="44">
        <v>884078000000</v>
      </c>
      <c r="T457" s="44">
        <v>449538064384</v>
      </c>
      <c r="U457" s="29">
        <v>10.507610301686636</v>
      </c>
      <c r="V457" s="29">
        <v>16.498707946807063</v>
      </c>
      <c r="W457" s="29">
        <v>5.2002270446293348</v>
      </c>
      <c r="X457" s="29">
        <v>9.785277024243646</v>
      </c>
      <c r="Y457" s="29">
        <v>0.52425776993293594</v>
      </c>
      <c r="Z457" t="s">
        <v>77</v>
      </c>
      <c r="AA457" t="s">
        <v>83</v>
      </c>
      <c r="AB457" t="s">
        <v>447</v>
      </c>
    </row>
    <row r="458" spans="4:28" x14ac:dyDescent="0.25">
      <c r="D458" s="1" t="s">
        <v>6456</v>
      </c>
      <c r="E458" s="1" t="s">
        <v>6457</v>
      </c>
      <c r="F458" s="41" t="e">
        <v>#N/A</v>
      </c>
      <c r="G458" s="41" t="e">
        <v>#N/A</v>
      </c>
      <c r="H458" s="41">
        <v>0.10193657353727133</v>
      </c>
      <c r="I458" s="41">
        <v>5.7563838837040762E-2</v>
      </c>
      <c r="J458" s="42">
        <v>-6.3186203971362032</v>
      </c>
      <c r="K458" s="28">
        <v>6.4867282825571548</v>
      </c>
      <c r="L458" s="28">
        <v>4.7887871501303687</v>
      </c>
      <c r="M458" s="41">
        <v>0.35464406171949486</v>
      </c>
      <c r="N458" s="29">
        <v>4.70602498483718</v>
      </c>
      <c r="O458" s="41">
        <v>0.36840285135217077</v>
      </c>
      <c r="P458" s="43">
        <v>6.8130660114472186E-3</v>
      </c>
      <c r="Q458" s="29">
        <v>4.4893680872156336</v>
      </c>
      <c r="R458" s="44" t="e">
        <v>#N/A</v>
      </c>
      <c r="S458" s="44">
        <v>22546620000</v>
      </c>
      <c r="T458" s="44">
        <v>12066950144</v>
      </c>
      <c r="U458" s="29">
        <v>9.9713198608947593</v>
      </c>
      <c r="V458" s="29">
        <v>12.991370310973057</v>
      </c>
      <c r="W458" s="29">
        <v>-11.408883218801837</v>
      </c>
      <c r="X458" s="29">
        <v>18.726938464232209</v>
      </c>
      <c r="Y458" s="29">
        <v>0.99492947250649222</v>
      </c>
      <c r="Z458" t="s">
        <v>77</v>
      </c>
      <c r="AA458" t="s">
        <v>83</v>
      </c>
      <c r="AB458" t="s">
        <v>835</v>
      </c>
    </row>
    <row r="459" spans="4:28" x14ac:dyDescent="0.25">
      <c r="D459" s="1" t="s">
        <v>6477</v>
      </c>
      <c r="E459" s="1" t="s">
        <v>6478</v>
      </c>
      <c r="F459" s="41" t="e">
        <v>#N/A</v>
      </c>
      <c r="G459" s="41" t="e">
        <v>#N/A</v>
      </c>
      <c r="H459" s="41">
        <v>3.3046705163570528E-2</v>
      </c>
      <c r="I459" s="41">
        <v>3.2703997267121657E-2</v>
      </c>
      <c r="J459" s="42">
        <v>6.0644524423448445</v>
      </c>
      <c r="K459" s="28">
        <v>68.633772596626756</v>
      </c>
      <c r="L459" s="28">
        <v>69.35452691742951</v>
      </c>
      <c r="M459" s="41" t="e">
        <v>#N/A</v>
      </c>
      <c r="N459" s="29">
        <v>11.358898015184938</v>
      </c>
      <c r="O459" s="41">
        <v>0.46368784224699444</v>
      </c>
      <c r="P459" s="43">
        <v>6.6800267933260259E-3</v>
      </c>
      <c r="Q459" s="29">
        <v>11.409983830787684</v>
      </c>
      <c r="R459" s="44" t="e">
        <v>#N/A</v>
      </c>
      <c r="S459" s="44">
        <v>290834754000</v>
      </c>
      <c r="T459" s="44">
        <v>227681091584</v>
      </c>
      <c r="U459" s="29">
        <v>28.569272869230428</v>
      </c>
      <c r="V459" s="29">
        <v>38.406861120265248</v>
      </c>
      <c r="W459" s="29">
        <v>-5.702882004678715</v>
      </c>
      <c r="X459" s="29">
        <v>25.651495136303591</v>
      </c>
      <c r="Y459" s="29">
        <v>1.5078857088861934</v>
      </c>
      <c r="Z459" t="s">
        <v>66</v>
      </c>
      <c r="AA459" t="s">
        <v>202</v>
      </c>
      <c r="AB459" t="s">
        <v>331</v>
      </c>
    </row>
    <row r="460" spans="4:28" x14ac:dyDescent="0.25">
      <c r="D460" s="1" t="s">
        <v>6487</v>
      </c>
      <c r="E460" s="1" t="s">
        <v>6488</v>
      </c>
      <c r="F460" s="41" t="e">
        <v>#N/A</v>
      </c>
      <c r="G460" s="41" t="e">
        <v>#N/A</v>
      </c>
      <c r="H460" s="41" t="e">
        <v>#N/A</v>
      </c>
      <c r="I460" s="41" t="e">
        <v>#N/A</v>
      </c>
      <c r="J460" s="42" t="e">
        <v>#N/A</v>
      </c>
      <c r="K460" s="28" t="e">
        <v>#N/A</v>
      </c>
      <c r="L460" s="28" t="e">
        <v>#N/A</v>
      </c>
      <c r="M460" s="41">
        <v>-0.17271212769226374</v>
      </c>
      <c r="N460" s="29" t="e">
        <v>#N/A</v>
      </c>
      <c r="O460" s="41">
        <v>2.0523678629509611E-2</v>
      </c>
      <c r="P460" s="43" t="e">
        <v>#N/A</v>
      </c>
      <c r="Q460" s="29" t="e">
        <v>#N/A</v>
      </c>
      <c r="R460" s="44">
        <v>-1838175000000</v>
      </c>
      <c r="S460" s="44">
        <v>-1838078000000</v>
      </c>
      <c r="T460" s="44">
        <v>313345703936</v>
      </c>
      <c r="U460" s="29" t="e">
        <v>#N/A</v>
      </c>
      <c r="V460" s="29" t="e">
        <v>#N/A</v>
      </c>
      <c r="W460" s="29" t="e">
        <v>#N/A</v>
      </c>
      <c r="X460" s="29" t="e">
        <v>#N/A</v>
      </c>
      <c r="Y460" s="29">
        <v>1.507250641227557</v>
      </c>
      <c r="Z460" t="s">
        <v>66</v>
      </c>
      <c r="AA460" t="s">
        <v>67</v>
      </c>
      <c r="AB460" t="s">
        <v>68</v>
      </c>
    </row>
    <row r="461" spans="4:28" x14ac:dyDescent="0.25">
      <c r="D461" s="1" t="s">
        <v>6495</v>
      </c>
      <c r="E461" s="1" t="s">
        <v>6496</v>
      </c>
      <c r="F461" s="41" t="e">
        <v>#N/A</v>
      </c>
      <c r="G461" s="41" t="e">
        <v>#N/A</v>
      </c>
      <c r="H461" s="41">
        <v>3.3620699706616027E-2</v>
      </c>
      <c r="I461" s="41">
        <v>3.2804990899051908E-2</v>
      </c>
      <c r="J461" s="42">
        <v>5.6268993349635696</v>
      </c>
      <c r="K461" s="28">
        <v>64.297328442222536</v>
      </c>
      <c r="L461" s="28">
        <v>64.304671643645804</v>
      </c>
      <c r="M461" s="41" t="e">
        <v>#N/A</v>
      </c>
      <c r="N461" s="29">
        <v>12.506322077845731</v>
      </c>
      <c r="O461" s="41">
        <v>0.48943348019063149</v>
      </c>
      <c r="P461" s="43">
        <v>5.4653561181337356E-3</v>
      </c>
      <c r="Q461" s="29">
        <v>4.4317773992909792</v>
      </c>
      <c r="R461" s="44" t="e">
        <v>#N/A</v>
      </c>
      <c r="S461" s="44">
        <v>522274158000</v>
      </c>
      <c r="T461" s="44">
        <v>323400466432</v>
      </c>
      <c r="U461" s="29">
        <v>29.242399711605817</v>
      </c>
      <c r="V461" s="29">
        <v>34.083702987983926</v>
      </c>
      <c r="W461" s="29">
        <v>7.258399859152866</v>
      </c>
      <c r="X461" s="29">
        <v>20.95932477747818</v>
      </c>
      <c r="Y461" s="29">
        <v>1.1823136162005268</v>
      </c>
      <c r="Z461" t="s">
        <v>66</v>
      </c>
      <c r="AA461" t="s">
        <v>202</v>
      </c>
      <c r="AB461" t="s">
        <v>1822</v>
      </c>
    </row>
    <row r="462" spans="4:28" x14ac:dyDescent="0.25">
      <c r="D462" s="1" t="s">
        <v>6509</v>
      </c>
      <c r="E462" s="1" t="s">
        <v>6510</v>
      </c>
      <c r="F462" s="41" t="e">
        <v>#N/A</v>
      </c>
      <c r="G462" s="41" t="e">
        <v>#N/A</v>
      </c>
      <c r="H462" s="41" t="e">
        <v>#N/A</v>
      </c>
      <c r="I462" s="41" t="e">
        <v>#N/A</v>
      </c>
      <c r="J462" s="42">
        <v>3.0702242068481844</v>
      </c>
      <c r="K462" s="28" t="e">
        <v>#N/A</v>
      </c>
      <c r="L462" s="28" t="e">
        <v>#N/A</v>
      </c>
      <c r="M462" s="41">
        <v>-0.25787063806900484</v>
      </c>
      <c r="N462" s="29" t="e">
        <v>#N/A</v>
      </c>
      <c r="O462" s="41">
        <v>4.07601372845715E-2</v>
      </c>
      <c r="P462" s="43" t="e">
        <v>#N/A</v>
      </c>
      <c r="Q462" s="29">
        <v>-2.1191643250420849</v>
      </c>
      <c r="R462" s="44">
        <v>-42116817000000</v>
      </c>
      <c r="S462" s="44">
        <v>-42116817000000</v>
      </c>
      <c r="T462" s="44">
        <v>4011053023232</v>
      </c>
      <c r="U462" s="29" t="e">
        <v>#N/A</v>
      </c>
      <c r="V462" s="29" t="e">
        <v>#N/A</v>
      </c>
      <c r="W462" s="29" t="e">
        <v>#N/A</v>
      </c>
      <c r="X462" s="29">
        <v>12.872862859383828</v>
      </c>
      <c r="Y462" s="29">
        <v>0.44057560031331733</v>
      </c>
      <c r="Z462" t="s">
        <v>66</v>
      </c>
      <c r="AA462" t="s">
        <v>67</v>
      </c>
      <c r="AB462" t="s">
        <v>68</v>
      </c>
    </row>
    <row r="463" spans="4:28" x14ac:dyDescent="0.25">
      <c r="D463" s="1" t="s">
        <v>6527</v>
      </c>
      <c r="E463" s="1" t="s">
        <v>6528</v>
      </c>
      <c r="F463" s="41" t="e">
        <v>#N/A</v>
      </c>
      <c r="G463" s="41" t="e">
        <v>#N/A</v>
      </c>
      <c r="H463" s="41" t="e">
        <v>#N/A</v>
      </c>
      <c r="I463" s="41" t="e">
        <v>#N/A</v>
      </c>
      <c r="J463" s="42" t="e">
        <v>#N/A</v>
      </c>
      <c r="K463" s="28" t="e">
        <v>#N/A</v>
      </c>
      <c r="L463" s="28" t="e">
        <v>#N/A</v>
      </c>
      <c r="M463" s="41">
        <v>-0.2794688890350735</v>
      </c>
      <c r="N463" s="29" t="e">
        <v>#N/A</v>
      </c>
      <c r="O463" s="41">
        <v>0.58826739232968961</v>
      </c>
      <c r="P463" s="43" t="e">
        <v>#N/A</v>
      </c>
      <c r="Q463" s="29" t="e">
        <v>#N/A</v>
      </c>
      <c r="R463" s="44">
        <v>2353575999.999999</v>
      </c>
      <c r="S463" s="44">
        <v>2353575999.999999</v>
      </c>
      <c r="T463" s="44">
        <v>27838259200</v>
      </c>
      <c r="U463" s="29" t="e">
        <v>#N/A</v>
      </c>
      <c r="V463" s="29" t="e">
        <v>#N/A</v>
      </c>
      <c r="W463" s="29" t="e">
        <v>#N/A</v>
      </c>
      <c r="X463" s="29" t="e">
        <v>#N/A</v>
      </c>
      <c r="Y463" s="29">
        <v>2.2630163738929996</v>
      </c>
      <c r="Z463" t="s">
        <v>74</v>
      </c>
      <c r="AA463" t="s">
        <v>102</v>
      </c>
      <c r="AB463" t="s">
        <v>128</v>
      </c>
    </row>
    <row r="464" spans="4:28" x14ac:dyDescent="0.25">
      <c r="D464" s="1" t="s">
        <v>6561</v>
      </c>
      <c r="E464" s="1" t="s">
        <v>6562</v>
      </c>
      <c r="F464" s="41" t="e">
        <v>#N/A</v>
      </c>
      <c r="G464" s="41" t="e">
        <v>#N/A</v>
      </c>
      <c r="H464" s="41" t="e">
        <v>#N/A</v>
      </c>
      <c r="I464" s="41" t="e">
        <v>#N/A</v>
      </c>
      <c r="J464" s="42">
        <v>3.7063661822752434</v>
      </c>
      <c r="K464" s="28" t="e">
        <v>#N/A</v>
      </c>
      <c r="L464" s="28" t="e">
        <v>#N/A</v>
      </c>
      <c r="M464" s="41">
        <v>-8.6897042616331296E-3</v>
      </c>
      <c r="N464" s="29" t="e">
        <v>#N/A</v>
      </c>
      <c r="O464" s="41">
        <v>7.7741629478313451E-2</v>
      </c>
      <c r="P464" s="43" t="e">
        <v>#N/A</v>
      </c>
      <c r="Q464" s="29">
        <v>-0.70715550174659092</v>
      </c>
      <c r="R464" s="44">
        <v>129656000000</v>
      </c>
      <c r="S464" s="44">
        <v>129656000000</v>
      </c>
      <c r="T464" s="44">
        <v>45299429376</v>
      </c>
      <c r="U464" s="29" t="e">
        <v>#N/A</v>
      </c>
      <c r="V464" s="29" t="e">
        <v>#N/A</v>
      </c>
      <c r="W464" s="29" t="e">
        <v>#N/A</v>
      </c>
      <c r="X464" s="29">
        <v>9.5378096658547609</v>
      </c>
      <c r="Y464" s="29">
        <v>0.38531352694110377</v>
      </c>
      <c r="Z464" t="s">
        <v>66</v>
      </c>
      <c r="AA464" t="s">
        <v>67</v>
      </c>
      <c r="AB464" t="s">
        <v>68</v>
      </c>
    </row>
    <row r="465" spans="4:28" x14ac:dyDescent="0.25">
      <c r="D465" s="1" t="s">
        <v>6575</v>
      </c>
      <c r="E465" s="1" t="s">
        <v>6576</v>
      </c>
      <c r="F465" s="41" t="e">
        <v>#N/A</v>
      </c>
      <c r="G465" s="41" t="e">
        <v>#N/A</v>
      </c>
      <c r="H465" s="41">
        <v>8.0504849161677411E-2</v>
      </c>
      <c r="I465" s="41">
        <v>0.16577042713450613</v>
      </c>
      <c r="J465" s="42">
        <v>12.12569648286941</v>
      </c>
      <c r="K465" s="28">
        <v>5.3247191088017001</v>
      </c>
      <c r="L465" s="28">
        <v>7.7691388283734337</v>
      </c>
      <c r="M465" s="41" t="e">
        <v>#N/A</v>
      </c>
      <c r="N465" s="29">
        <v>-0.13457516956572294</v>
      </c>
      <c r="O465" s="41">
        <v>0.60627896491374911</v>
      </c>
      <c r="P465" s="43">
        <v>2.7224774544835797E-3</v>
      </c>
      <c r="Q465" s="29">
        <v>4.8420211877467718</v>
      </c>
      <c r="R465" s="44" t="e">
        <v>#N/A</v>
      </c>
      <c r="S465" s="44">
        <v>2336243000</v>
      </c>
      <c r="T465" s="44">
        <v>4629682688</v>
      </c>
      <c r="U465" s="29">
        <v>10.024408879955587</v>
      </c>
      <c r="V465" s="29">
        <v>11.795996922123528</v>
      </c>
      <c r="W465" s="29">
        <v>2.1787238305002385</v>
      </c>
      <c r="X465" s="29">
        <v>17.628945840935764</v>
      </c>
      <c r="Y465" s="29">
        <v>1.9891158905759658</v>
      </c>
      <c r="Z465" t="s">
        <v>77</v>
      </c>
      <c r="AA465" t="s">
        <v>83</v>
      </c>
      <c r="AB465" t="s">
        <v>779</v>
      </c>
    </row>
    <row r="466" spans="4:28" x14ac:dyDescent="0.25">
      <c r="D466" s="1" t="s">
        <v>6579</v>
      </c>
      <c r="E466" s="1" t="s">
        <v>6580</v>
      </c>
      <c r="F466" s="41" t="e">
        <v>#N/A</v>
      </c>
      <c r="G466" s="41" t="e">
        <v>#N/A</v>
      </c>
      <c r="H466" s="41">
        <v>6.487453735034425E-2</v>
      </c>
      <c r="I466" s="41">
        <v>7.8126390257578532E-2</v>
      </c>
      <c r="J466" s="42">
        <v>9.1689929334039935</v>
      </c>
      <c r="K466" s="28">
        <v>6.2268045781869201</v>
      </c>
      <c r="L466" s="28">
        <v>7.7959255284298772</v>
      </c>
      <c r="M466" s="41" t="e">
        <v>#N/A</v>
      </c>
      <c r="N466" s="29">
        <v>-4.4213661764231862</v>
      </c>
      <c r="O466" s="41">
        <v>0.80826249032935582</v>
      </c>
      <c r="P466" s="43">
        <v>0</v>
      </c>
      <c r="Q466" s="29">
        <v>-2.8346845331482906</v>
      </c>
      <c r="R466" s="44" t="e">
        <v>#N/A</v>
      </c>
      <c r="S466" s="44">
        <v>2978315000</v>
      </c>
      <c r="T466" s="44">
        <v>7472504320</v>
      </c>
      <c r="U466" s="29">
        <v>17.475504880457365</v>
      </c>
      <c r="V466" s="29">
        <v>25.629814212347164</v>
      </c>
      <c r="W466" s="29">
        <v>-5.3362699160005311</v>
      </c>
      <c r="X466" s="29">
        <v>41.242800231475222</v>
      </c>
      <c r="Y466" s="29">
        <v>1.654130892108258</v>
      </c>
      <c r="Z466" t="s">
        <v>74</v>
      </c>
      <c r="AA466" t="s">
        <v>185</v>
      </c>
      <c r="AB466" t="s">
        <v>186</v>
      </c>
    </row>
    <row r="467" spans="4:28" x14ac:dyDescent="0.25">
      <c r="D467" s="1" t="s">
        <v>6603</v>
      </c>
      <c r="E467" s="1" t="s">
        <v>6604</v>
      </c>
      <c r="F467" s="41" t="e">
        <v>#N/A</v>
      </c>
      <c r="G467" s="41" t="e">
        <v>#N/A</v>
      </c>
      <c r="H467" s="41" t="e">
        <v>#N/A</v>
      </c>
      <c r="I467" s="41">
        <v>0.62796423042839111</v>
      </c>
      <c r="J467" s="42">
        <v>5.7931523465603592</v>
      </c>
      <c r="K467" s="28" t="e">
        <v>#N/A</v>
      </c>
      <c r="L467" s="28">
        <v>15.164081315775764</v>
      </c>
      <c r="M467" s="41" t="e">
        <v>#N/A</v>
      </c>
      <c r="N467" s="29">
        <v>-4.3185911394173599</v>
      </c>
      <c r="O467" s="41">
        <v>0.5543641882323862</v>
      </c>
      <c r="P467" s="43">
        <v>4.8470401271354787E-3</v>
      </c>
      <c r="Q467" s="29" t="e">
        <v>#N/A</v>
      </c>
      <c r="R467" s="44" t="e">
        <v>#N/A</v>
      </c>
      <c r="S467" s="44">
        <v>1154389000</v>
      </c>
      <c r="T467" s="44">
        <v>6353449984</v>
      </c>
      <c r="U467" s="29">
        <v>1.1481057872192521E-2</v>
      </c>
      <c r="V467" s="29">
        <v>2.3238564521357676E-2</v>
      </c>
      <c r="W467" s="29">
        <v>-3.4775909239297476</v>
      </c>
      <c r="X467" s="29">
        <v>15.096217033706097</v>
      </c>
      <c r="Y467" s="29">
        <v>0.84876723286218525</v>
      </c>
      <c r="Z467" t="s">
        <v>71</v>
      </c>
      <c r="AA467" t="s">
        <v>728</v>
      </c>
      <c r="AB467" t="s">
        <v>1734</v>
      </c>
    </row>
    <row r="468" spans="4:28" x14ac:dyDescent="0.25">
      <c r="D468" s="1" t="s">
        <v>6607</v>
      </c>
      <c r="E468" s="1" t="s">
        <v>6608</v>
      </c>
      <c r="F468" s="41" t="e">
        <v>#N/A</v>
      </c>
      <c r="G468" s="41" t="e">
        <v>#N/A</v>
      </c>
      <c r="H468" s="41">
        <v>7.0176986653456591E-2</v>
      </c>
      <c r="I468" s="41">
        <v>6.2867459839822226E-2</v>
      </c>
      <c r="J468" s="42">
        <v>11.453563862502563</v>
      </c>
      <c r="K468" s="28">
        <v>7.0345834246899841</v>
      </c>
      <c r="L468" s="28">
        <v>9.1939304693002111</v>
      </c>
      <c r="M468" s="41" t="e">
        <v>#N/A</v>
      </c>
      <c r="N468" s="29">
        <v>9.6866295264623954</v>
      </c>
      <c r="O468" s="41">
        <v>0.24931924273858921</v>
      </c>
      <c r="P468" s="43">
        <v>7.8528827037773353E-3</v>
      </c>
      <c r="Q468" s="29">
        <v>2.5554413262098743</v>
      </c>
      <c r="R468" s="44" t="e">
        <v>#N/A</v>
      </c>
      <c r="S468" s="44">
        <v>21601000000</v>
      </c>
      <c r="T468" s="44">
        <v>3798872064</v>
      </c>
      <c r="U468" s="29">
        <v>12.332083610027855</v>
      </c>
      <c r="V468" s="29">
        <v>13.040406527245949</v>
      </c>
      <c r="W468" s="29">
        <v>-69.783871510762197</v>
      </c>
      <c r="X468" s="29">
        <v>4.499501637476861</v>
      </c>
      <c r="Y468" s="29">
        <v>0.4912477409959693</v>
      </c>
      <c r="Z468" t="s">
        <v>66</v>
      </c>
      <c r="AA468" t="s">
        <v>79</v>
      </c>
      <c r="AB468" t="s">
        <v>127</v>
      </c>
    </row>
    <row r="469" spans="4:28" x14ac:dyDescent="0.25">
      <c r="D469" s="1" t="s">
        <v>6609</v>
      </c>
      <c r="E469" s="1" t="s">
        <v>6610</v>
      </c>
      <c r="F469" s="41" t="e">
        <v>#N/A</v>
      </c>
      <c r="G469" s="41" t="e">
        <v>#N/A</v>
      </c>
      <c r="H469" s="41" t="e">
        <v>#N/A</v>
      </c>
      <c r="I469" s="41" t="e">
        <v>#N/A</v>
      </c>
      <c r="J469" s="42">
        <v>4.668622470268188</v>
      </c>
      <c r="K469" s="28" t="e">
        <v>#N/A</v>
      </c>
      <c r="L469" s="28">
        <v>6.5025429823740231</v>
      </c>
      <c r="M469" s="41" t="e">
        <v>#N/A</v>
      </c>
      <c r="N469" s="29" t="e">
        <v>#N/A</v>
      </c>
      <c r="O469" s="41">
        <v>0.83807932095358173</v>
      </c>
      <c r="P469" s="43" t="e">
        <v>#N/A</v>
      </c>
      <c r="Q469" s="29" t="e">
        <v>#N/A</v>
      </c>
      <c r="R469" s="44" t="e">
        <v>#N/A</v>
      </c>
      <c r="S469" s="44" t="e">
        <v>#N/A</v>
      </c>
      <c r="T469" s="44">
        <v>8520236032</v>
      </c>
      <c r="U469" s="29" t="e">
        <v>#N/A</v>
      </c>
      <c r="V469" s="29" t="e">
        <v>#N/A</v>
      </c>
      <c r="W469" s="29">
        <v>-51.316899949468443</v>
      </c>
      <c r="X469" s="29">
        <v>9.8530124374091432</v>
      </c>
      <c r="Y469" s="29">
        <v>0.45022928485567387</v>
      </c>
      <c r="Z469" t="s">
        <v>77</v>
      </c>
      <c r="AA469" t="s">
        <v>140</v>
      </c>
      <c r="AB469" t="s">
        <v>141</v>
      </c>
    </row>
    <row r="470" spans="4:28" x14ac:dyDescent="0.25">
      <c r="D470" s="1" t="s">
        <v>6635</v>
      </c>
      <c r="E470" s="1" t="s">
        <v>6636</v>
      </c>
      <c r="F470" s="41" t="e">
        <v>#N/A</v>
      </c>
      <c r="G470" s="41" t="e">
        <v>#N/A</v>
      </c>
      <c r="H470" s="41">
        <v>0.90528372653752354</v>
      </c>
      <c r="I470" s="41">
        <v>1.9898020932319123</v>
      </c>
      <c r="J470" s="42">
        <v>70.261065402424876</v>
      </c>
      <c r="K470" s="28">
        <v>34.479782468840895</v>
      </c>
      <c r="L470" s="28">
        <v>64.218559728992929</v>
      </c>
      <c r="M470" s="41" t="e">
        <v>#N/A</v>
      </c>
      <c r="N470" s="29">
        <v>-0.77072904855794966</v>
      </c>
      <c r="O470" s="41">
        <v>0.74770454172815215</v>
      </c>
      <c r="P470" s="43" t="e">
        <v>#N/A</v>
      </c>
      <c r="Q470" s="29">
        <v>44.537574126453016</v>
      </c>
      <c r="R470" s="44" t="e">
        <v>#N/A</v>
      </c>
      <c r="S470" s="44">
        <v>5580557000</v>
      </c>
      <c r="T470" s="44">
        <v>21527855104</v>
      </c>
      <c r="U470" s="29">
        <v>1.1359435448229613</v>
      </c>
      <c r="V470" s="29">
        <v>1.1550318333488829</v>
      </c>
      <c r="W470" s="29">
        <v>27.843879341636065</v>
      </c>
      <c r="X470" s="29">
        <v>2.7794275117508684</v>
      </c>
      <c r="Y470" s="29">
        <v>1.5250986805508733</v>
      </c>
      <c r="Z470" t="s">
        <v>74</v>
      </c>
      <c r="AA470" t="s">
        <v>334</v>
      </c>
      <c r="AB470" t="s">
        <v>593</v>
      </c>
    </row>
    <row r="471" spans="4:28" x14ac:dyDescent="0.25">
      <c r="D471" s="1" t="s">
        <v>6641</v>
      </c>
      <c r="E471" s="1" t="s">
        <v>6642</v>
      </c>
      <c r="F471" s="41" t="e">
        <v>#N/A</v>
      </c>
      <c r="G471" s="41" t="e">
        <v>#N/A</v>
      </c>
      <c r="H471" s="41" t="e">
        <v>#N/A</v>
      </c>
      <c r="I471" s="41">
        <v>9.5676890308319523E-2</v>
      </c>
      <c r="J471" s="42">
        <v>20.984419304861294</v>
      </c>
      <c r="K471" s="28" t="e">
        <v>#N/A</v>
      </c>
      <c r="L471" s="28">
        <v>7.6525571815755331</v>
      </c>
      <c r="M471" s="41" t="e">
        <v>#N/A</v>
      </c>
      <c r="N471" s="29">
        <v>1.0446031196531176</v>
      </c>
      <c r="O471" s="41">
        <v>0.34417031954975724</v>
      </c>
      <c r="P471" s="43">
        <v>1.1977627839246333E-2</v>
      </c>
      <c r="Q471" s="29" t="e">
        <v>#N/A</v>
      </c>
      <c r="R471" s="44" t="e">
        <v>#N/A</v>
      </c>
      <c r="S471" s="44">
        <v>4098670000</v>
      </c>
      <c r="T471" s="44">
        <v>5370546176</v>
      </c>
      <c r="U471" s="29">
        <v>7.7323889728755049</v>
      </c>
      <c r="V471" s="29">
        <v>15.834333404734947</v>
      </c>
      <c r="W471" s="29">
        <v>-11.077942177626291</v>
      </c>
      <c r="X471" s="29">
        <v>24.248597172465768</v>
      </c>
      <c r="Y471" s="29">
        <v>1.6601345736290474</v>
      </c>
      <c r="Z471" t="s">
        <v>78</v>
      </c>
      <c r="AA471" t="s">
        <v>104</v>
      </c>
      <c r="AB471" t="s">
        <v>116</v>
      </c>
    </row>
    <row r="472" spans="4:28" x14ac:dyDescent="0.25">
      <c r="D472" s="1" t="s">
        <v>6661</v>
      </c>
      <c r="E472" s="1" t="s">
        <v>6662</v>
      </c>
      <c r="F472" s="41" t="e">
        <v>#N/A</v>
      </c>
      <c r="G472" s="41" t="e">
        <v>#N/A</v>
      </c>
      <c r="H472" s="41" t="e">
        <v>#N/A</v>
      </c>
      <c r="I472" s="41" t="e">
        <v>#N/A</v>
      </c>
      <c r="J472" s="42">
        <v>44.243856141838819</v>
      </c>
      <c r="K472" s="28">
        <v>31.945439804167421</v>
      </c>
      <c r="L472" s="28">
        <v>40.714942830858192</v>
      </c>
      <c r="M472" s="41">
        <v>-0.57896144655658188</v>
      </c>
      <c r="N472" s="29">
        <v>-1.0479987088444158</v>
      </c>
      <c r="O472" s="41">
        <v>0.76185477977811733</v>
      </c>
      <c r="P472" s="43" t="e">
        <v>#N/A</v>
      </c>
      <c r="Q472" s="29">
        <v>30.213644356487514</v>
      </c>
      <c r="R472" s="44" t="e">
        <v>#N/A</v>
      </c>
      <c r="S472" s="44" t="e">
        <v>#N/A</v>
      </c>
      <c r="T472" s="44">
        <v>759184752640</v>
      </c>
      <c r="U472" s="29">
        <v>23.457642112330536</v>
      </c>
      <c r="V472" s="29">
        <v>24.291942527075811</v>
      </c>
      <c r="W472" s="29">
        <v>2.7989234407182733</v>
      </c>
      <c r="X472" s="29">
        <v>34.310296586457746</v>
      </c>
      <c r="Y472" s="29">
        <v>13.108262423920058</v>
      </c>
      <c r="Z472" t="s">
        <v>93</v>
      </c>
      <c r="AA472" t="s">
        <v>94</v>
      </c>
      <c r="AB472" t="s">
        <v>95</v>
      </c>
    </row>
    <row r="473" spans="4:28" x14ac:dyDescent="0.25">
      <c r="D473" s="1" t="s">
        <v>6671</v>
      </c>
      <c r="E473" s="1" t="s">
        <v>6672</v>
      </c>
      <c r="F473" s="41" t="e">
        <v>#N/A</v>
      </c>
      <c r="G473" s="41" t="e">
        <v>#N/A</v>
      </c>
      <c r="H473" s="41" t="e">
        <v>#N/A</v>
      </c>
      <c r="I473" s="41">
        <v>788.83769633507848</v>
      </c>
      <c r="J473" s="42">
        <v>60.857038470338054</v>
      </c>
      <c r="K473" s="28" t="e">
        <v>#N/A</v>
      </c>
      <c r="L473" s="28">
        <v>22.766347838020248</v>
      </c>
      <c r="M473" s="41" t="e">
        <v>#N/A</v>
      </c>
      <c r="N473" s="29">
        <v>-1.3638206343819774</v>
      </c>
      <c r="O473" s="41">
        <v>0.52932100516999703</v>
      </c>
      <c r="P473" s="43">
        <v>1.315572191335939E-2</v>
      </c>
      <c r="Q473" s="29" t="e">
        <v>#N/A</v>
      </c>
      <c r="R473" s="44" t="e">
        <v>#N/A</v>
      </c>
      <c r="S473" s="44">
        <v>1337000</v>
      </c>
      <c r="T473" s="44">
        <v>23053510656</v>
      </c>
      <c r="U473" s="29">
        <v>19.728137636942225</v>
      </c>
      <c r="V473" s="29">
        <v>20.449735896142514</v>
      </c>
      <c r="W473" s="29">
        <v>2.2268322064274848</v>
      </c>
      <c r="X473" s="29">
        <v>30.22329083512416</v>
      </c>
      <c r="Y473" s="29">
        <v>14.145239885353213</v>
      </c>
      <c r="Z473" t="s">
        <v>71</v>
      </c>
      <c r="AA473" t="s">
        <v>103</v>
      </c>
      <c r="AB473" t="s">
        <v>794</v>
      </c>
    </row>
    <row r="474" spans="4:28" x14ac:dyDescent="0.25">
      <c r="D474" s="1" t="s">
        <v>6685</v>
      </c>
      <c r="E474" s="1" t="s">
        <v>6686</v>
      </c>
      <c r="F474" s="41" t="e">
        <v>#N/A</v>
      </c>
      <c r="G474" s="41" t="e">
        <v>#N/A</v>
      </c>
      <c r="H474" s="41" t="e">
        <v>#N/A</v>
      </c>
      <c r="I474" s="41" t="e">
        <v>#N/A</v>
      </c>
      <c r="J474" s="42" t="e">
        <v>#N/A</v>
      </c>
      <c r="K474" s="28" t="e">
        <v>#N/A</v>
      </c>
      <c r="L474" s="28" t="e">
        <v>#N/A</v>
      </c>
      <c r="M474" s="41" t="e">
        <v>#N/A</v>
      </c>
      <c r="N474" s="29" t="e">
        <v>#N/A</v>
      </c>
      <c r="O474" s="41" t="e">
        <v>#N/A</v>
      </c>
      <c r="P474" s="43" t="e">
        <v>#N/A</v>
      </c>
      <c r="Q474" s="29">
        <v>1.507906355562703</v>
      </c>
      <c r="R474" s="44" t="e">
        <v>#N/A</v>
      </c>
      <c r="S474" s="44" t="e">
        <v>#N/A</v>
      </c>
      <c r="T474" s="44">
        <v>2319945728</v>
      </c>
      <c r="U474" s="29" t="e">
        <v>#N/A</v>
      </c>
      <c r="V474" s="29" t="e">
        <v>#N/A</v>
      </c>
      <c r="W474" s="29" t="e">
        <v>#N/A</v>
      </c>
      <c r="X474" s="29">
        <v>8.7949390526153373</v>
      </c>
      <c r="Y474" s="29" t="e">
        <v>#N/A</v>
      </c>
      <c r="Z474" t="s">
        <v>71</v>
      </c>
      <c r="AA474" t="s">
        <v>728</v>
      </c>
      <c r="AB474" t="s">
        <v>729</v>
      </c>
    </row>
    <row r="475" spans="4:28" x14ac:dyDescent="0.25">
      <c r="D475" s="1" t="s">
        <v>6709</v>
      </c>
      <c r="E475" s="1" t="s">
        <v>6710</v>
      </c>
      <c r="F475" s="41" t="e">
        <v>#N/A</v>
      </c>
      <c r="G475" s="41" t="e">
        <v>#N/A</v>
      </c>
      <c r="H475" s="41" t="e">
        <v>#N/A</v>
      </c>
      <c r="I475" s="41" t="e">
        <v>#N/A</v>
      </c>
      <c r="J475" s="42">
        <v>3.4058999769532154</v>
      </c>
      <c r="K475" s="28" t="e">
        <v>#N/A</v>
      </c>
      <c r="L475" s="28">
        <v>4.440013043448154</v>
      </c>
      <c r="M475" s="41" t="e">
        <v>#N/A</v>
      </c>
      <c r="N475" s="29" t="e">
        <v>#N/A</v>
      </c>
      <c r="O475" s="41">
        <v>0.35039060928113164</v>
      </c>
      <c r="P475" s="43" t="e">
        <v>#N/A</v>
      </c>
      <c r="Q475" s="29" t="e">
        <v>#N/A</v>
      </c>
      <c r="R475" s="44" t="e">
        <v>#N/A</v>
      </c>
      <c r="S475" s="44" t="e">
        <v>#N/A</v>
      </c>
      <c r="T475" s="44">
        <v>1967561472</v>
      </c>
      <c r="U475" s="29" t="e">
        <v>#N/A</v>
      </c>
      <c r="V475" s="29" t="e">
        <v>#N/A</v>
      </c>
      <c r="W475" s="29">
        <v>-0.52521866010598539</v>
      </c>
      <c r="X475" s="29">
        <v>27.878700422802257</v>
      </c>
      <c r="Y475" s="29">
        <v>0.90942228502586953</v>
      </c>
      <c r="Z475" t="s">
        <v>77</v>
      </c>
      <c r="AA475" t="s">
        <v>183</v>
      </c>
      <c r="AB475" t="s">
        <v>218</v>
      </c>
    </row>
    <row r="476" spans="4:28" x14ac:dyDescent="0.25">
      <c r="D476" s="1" t="s">
        <v>6717</v>
      </c>
      <c r="E476" s="1" t="s">
        <v>6718</v>
      </c>
      <c r="F476" s="41" t="e">
        <v>#N/A</v>
      </c>
      <c r="G476" s="41" t="e">
        <v>#N/A</v>
      </c>
      <c r="H476" s="41">
        <v>0.10154757997483313</v>
      </c>
      <c r="I476" s="41">
        <v>9.6775834801917093E-2</v>
      </c>
      <c r="J476" s="42">
        <v>8.6445759307279193</v>
      </c>
      <c r="K476" s="28">
        <v>7.8540855141979007</v>
      </c>
      <c r="L476" s="28">
        <v>7.4844583834418694</v>
      </c>
      <c r="M476" s="41" t="e">
        <v>#N/A</v>
      </c>
      <c r="N476" s="29">
        <v>0.95634832245598855</v>
      </c>
      <c r="O476" s="41">
        <v>0.47627924357972123</v>
      </c>
      <c r="P476" s="43">
        <v>8.0359856261642791E-3</v>
      </c>
      <c r="Q476" s="29">
        <v>5.5866567756617069</v>
      </c>
      <c r="R476" s="44" t="e">
        <v>#N/A</v>
      </c>
      <c r="S476" s="44">
        <v>19556256000</v>
      </c>
      <c r="T476" s="44">
        <v>12840286208</v>
      </c>
      <c r="U476" s="29">
        <v>5.2647478326114641</v>
      </c>
      <c r="V476" s="29">
        <v>8.9795274517812516</v>
      </c>
      <c r="W476" s="29">
        <v>2.5995214950274113</v>
      </c>
      <c r="X476" s="29">
        <v>9.673359131202556</v>
      </c>
      <c r="Y476" s="29">
        <v>0.83833592507426424</v>
      </c>
      <c r="Z476" t="s">
        <v>74</v>
      </c>
      <c r="AA476" t="s">
        <v>102</v>
      </c>
      <c r="AB476" t="s">
        <v>195</v>
      </c>
    </row>
    <row r="477" spans="4:28" x14ac:dyDescent="0.25">
      <c r="D477" s="1" t="s">
        <v>6771</v>
      </c>
      <c r="E477" s="1" t="s">
        <v>6772</v>
      </c>
      <c r="F477" s="41" t="e">
        <v>#N/A</v>
      </c>
      <c r="G477" s="41" t="e">
        <v>#N/A</v>
      </c>
      <c r="H477" s="41">
        <v>-0.36718423746669221</v>
      </c>
      <c r="I477" s="41">
        <v>-0.64499239684062892</v>
      </c>
      <c r="J477" s="42" t="e">
        <v>#N/A</v>
      </c>
      <c r="K477" s="28">
        <v>-19.384303404279571</v>
      </c>
      <c r="L477" s="28">
        <v>-15.398067750780337</v>
      </c>
      <c r="M477" s="41" t="e">
        <v>#N/A</v>
      </c>
      <c r="N477" s="29">
        <v>-2.9579004741522676</v>
      </c>
      <c r="O477" s="41">
        <v>-0.17635614497370916</v>
      </c>
      <c r="P477" s="43">
        <v>8.393144929241118E-3</v>
      </c>
      <c r="Q477" s="29">
        <v>8.8360758147811715</v>
      </c>
      <c r="R477" s="44" t="e">
        <v>#N/A</v>
      </c>
      <c r="S477" s="44">
        <v>1693375000</v>
      </c>
      <c r="T477" s="44">
        <v>4286370304</v>
      </c>
      <c r="U477" s="29" t="e">
        <v>#N/A</v>
      </c>
      <c r="V477" s="29" t="e">
        <v>#N/A</v>
      </c>
      <c r="W477" s="29">
        <v>-6.9364515642183768</v>
      </c>
      <c r="X477" s="29" t="e">
        <v>#N/A</v>
      </c>
      <c r="Y477" s="29" t="e">
        <v>#N/A</v>
      </c>
      <c r="Z477" t="s">
        <v>77</v>
      </c>
      <c r="AA477" t="s">
        <v>83</v>
      </c>
      <c r="AB477" t="s">
        <v>241</v>
      </c>
    </row>
    <row r="478" spans="4:28" x14ac:dyDescent="0.25">
      <c r="D478" s="1" t="s">
        <v>6789</v>
      </c>
      <c r="E478" s="1" t="s">
        <v>6790</v>
      </c>
      <c r="F478" s="41" t="e">
        <v>#N/A</v>
      </c>
      <c r="G478" s="41" t="e">
        <v>#N/A</v>
      </c>
      <c r="H478" s="41">
        <v>0.36030356728309981</v>
      </c>
      <c r="I478" s="41">
        <v>0.1723605747878208</v>
      </c>
      <c r="J478" s="42">
        <v>13.191343856345972</v>
      </c>
      <c r="K478" s="28">
        <v>8.3568611959144743</v>
      </c>
      <c r="L478" s="28">
        <v>10.996447498530177</v>
      </c>
      <c r="M478" s="41" t="e">
        <v>#N/A</v>
      </c>
      <c r="N478" s="29">
        <v>0.34675011371172604</v>
      </c>
      <c r="O478" s="41">
        <v>0.61837005491119723</v>
      </c>
      <c r="P478" s="43">
        <v>4.6728145820102082E-3</v>
      </c>
      <c r="Q478" s="29">
        <v>5.9023473980203196</v>
      </c>
      <c r="R478" s="44" t="e">
        <v>#N/A</v>
      </c>
      <c r="S478" s="44">
        <v>3906485000</v>
      </c>
      <c r="T478" s="44">
        <v>5235198976</v>
      </c>
      <c r="U478" s="29">
        <v>5.7463284530976528</v>
      </c>
      <c r="V478" s="29">
        <v>6.5753736238835279</v>
      </c>
      <c r="W478" s="29" t="e">
        <v>#N/A</v>
      </c>
      <c r="X478" s="29">
        <v>9.0193281197945652</v>
      </c>
      <c r="Y478" s="29">
        <v>1.1401705157325295</v>
      </c>
      <c r="Z478" t="s">
        <v>93</v>
      </c>
      <c r="AA478" t="s">
        <v>96</v>
      </c>
      <c r="AB478" t="s">
        <v>1393</v>
      </c>
    </row>
    <row r="479" spans="4:28" x14ac:dyDescent="0.25">
      <c r="D479" s="1" t="s">
        <v>6861</v>
      </c>
      <c r="E479" s="1" t="s">
        <v>6862</v>
      </c>
      <c r="F479" s="41" t="e">
        <v>#N/A</v>
      </c>
      <c r="G479" s="41" t="e">
        <v>#N/A</v>
      </c>
      <c r="H479" s="41">
        <v>0.16135929364929674</v>
      </c>
      <c r="I479" s="41">
        <v>0.14856755464102747</v>
      </c>
      <c r="J479" s="42">
        <v>10.692234353695195</v>
      </c>
      <c r="K479" s="28">
        <v>8.1095060246725232</v>
      </c>
      <c r="L479" s="28">
        <v>8.0596577731992767</v>
      </c>
      <c r="M479" s="41" t="e">
        <v>#N/A</v>
      </c>
      <c r="N479" s="29">
        <v>1.0789651837524179</v>
      </c>
      <c r="O479" s="41">
        <v>0.67060708953327541</v>
      </c>
      <c r="P479" s="43">
        <v>2.4645717806531116E-3</v>
      </c>
      <c r="Q479" s="29">
        <v>2.2568037669506196</v>
      </c>
      <c r="R479" s="44" t="e">
        <v>#N/A</v>
      </c>
      <c r="S479" s="44">
        <v>3811559000</v>
      </c>
      <c r="T479" s="44">
        <v>3330827264</v>
      </c>
      <c r="U479" s="29">
        <v>6.4478034558349453</v>
      </c>
      <c r="V479" s="29">
        <v>6.8645210437623767</v>
      </c>
      <c r="W479" s="29" t="e">
        <v>#N/A</v>
      </c>
      <c r="X479" s="29">
        <v>8.2035445757250258</v>
      </c>
      <c r="Y479" s="29">
        <v>0.84217769757759153</v>
      </c>
      <c r="Z479" t="s">
        <v>66</v>
      </c>
      <c r="AA479" t="s">
        <v>79</v>
      </c>
      <c r="AB479" t="s">
        <v>127</v>
      </c>
    </row>
    <row r="480" spans="4:28" x14ac:dyDescent="0.25">
      <c r="D480" s="1" t="s">
        <v>6897</v>
      </c>
      <c r="E480" s="1" t="s">
        <v>6898</v>
      </c>
      <c r="F480" s="41" t="e">
        <v>#N/A</v>
      </c>
      <c r="G480" s="41" t="e">
        <v>#N/A</v>
      </c>
      <c r="H480" s="41">
        <v>0.2112995886441969</v>
      </c>
      <c r="I480" s="41">
        <v>0.14647047823012002</v>
      </c>
      <c r="J480" s="42">
        <v>5.6094538336685398</v>
      </c>
      <c r="K480" s="28">
        <v>28.464090448768452</v>
      </c>
      <c r="L480" s="28">
        <v>27.475184349126827</v>
      </c>
      <c r="M480" s="41" t="e">
        <v>#N/A</v>
      </c>
      <c r="N480" s="29">
        <v>-4.6946041284360058</v>
      </c>
      <c r="O480" s="41">
        <v>0.59256019670913718</v>
      </c>
      <c r="P480" s="43" t="e">
        <v>#N/A</v>
      </c>
      <c r="Q480" s="29">
        <v>2.8291025684252382</v>
      </c>
      <c r="R480" s="44" t="e">
        <v>#N/A</v>
      </c>
      <c r="S480" s="44">
        <v>6128054000</v>
      </c>
      <c r="T480" s="44">
        <v>4362400256</v>
      </c>
      <c r="U480" s="29" t="e">
        <v>#N/A</v>
      </c>
      <c r="V480" s="29" t="e">
        <v>#N/A</v>
      </c>
      <c r="W480" s="29">
        <v>20.930495745872239</v>
      </c>
      <c r="X480" s="29">
        <v>7.0146136004908692</v>
      </c>
      <c r="Y480" s="29">
        <v>0.38555570669585054</v>
      </c>
      <c r="Z480" t="s">
        <v>66</v>
      </c>
      <c r="AA480" t="s">
        <v>86</v>
      </c>
      <c r="AB480" t="s">
        <v>114</v>
      </c>
    </row>
    <row r="481" spans="4:28" x14ac:dyDescent="0.25">
      <c r="D481" s="1" t="s">
        <v>6915</v>
      </c>
      <c r="E481" s="1" t="s">
        <v>6916</v>
      </c>
      <c r="F481" s="41" t="e">
        <v>#N/A</v>
      </c>
      <c r="G481" s="41" t="e">
        <v>#N/A</v>
      </c>
      <c r="H481" s="41" t="e">
        <v>#N/A</v>
      </c>
      <c r="I481" s="41" t="e">
        <v>#N/A</v>
      </c>
      <c r="J481" s="42">
        <v>3.8471218380646128</v>
      </c>
      <c r="K481" s="28" t="e">
        <v>#N/A</v>
      </c>
      <c r="L481" s="28" t="e">
        <v>#N/A</v>
      </c>
      <c r="M481" s="41">
        <v>-7.8362070608355497E-2</v>
      </c>
      <c r="N481" s="29" t="e">
        <v>#N/A</v>
      </c>
      <c r="O481" s="41">
        <v>4.0951819756973276E-2</v>
      </c>
      <c r="P481" s="43" t="e">
        <v>#N/A</v>
      </c>
      <c r="Q481" s="29">
        <v>-0.33520603534548893</v>
      </c>
      <c r="R481" s="44">
        <v>-497703000000</v>
      </c>
      <c r="S481" s="44">
        <v>-497703000000</v>
      </c>
      <c r="T481" s="44">
        <v>377902170112</v>
      </c>
      <c r="U481" s="29" t="e">
        <v>#N/A</v>
      </c>
      <c r="V481" s="29" t="e">
        <v>#N/A</v>
      </c>
      <c r="W481" s="29" t="e">
        <v>#N/A</v>
      </c>
      <c r="X481" s="29">
        <v>9.9283472060752356</v>
      </c>
      <c r="Y481" s="29">
        <v>0.4178167332666769</v>
      </c>
      <c r="Z481" t="s">
        <v>66</v>
      </c>
      <c r="AA481" t="s">
        <v>67</v>
      </c>
      <c r="AB481" t="s">
        <v>68</v>
      </c>
    </row>
    <row r="482" spans="4:28" x14ac:dyDescent="0.25">
      <c r="D482" s="1" t="s">
        <v>6919</v>
      </c>
      <c r="E482" s="1" t="s">
        <v>6920</v>
      </c>
      <c r="F482" s="41" t="e">
        <v>#N/A</v>
      </c>
      <c r="G482" s="41" t="e">
        <v>#N/A</v>
      </c>
      <c r="H482" s="41">
        <v>-2.9852222516818765</v>
      </c>
      <c r="I482" s="41">
        <v>-6.680739530564991</v>
      </c>
      <c r="J482" s="42">
        <v>6.7849790165963357</v>
      </c>
      <c r="K482" s="28">
        <v>36.938239888515135</v>
      </c>
      <c r="L482" s="28">
        <v>16.85234913496598</v>
      </c>
      <c r="M482" s="41" t="e">
        <v>#N/A</v>
      </c>
      <c r="N482" s="29">
        <v>-8.9115739640880989</v>
      </c>
      <c r="O482" s="41">
        <v>0.79981639377347058</v>
      </c>
      <c r="P482" s="43" t="e">
        <v>#N/A</v>
      </c>
      <c r="Q482" s="29">
        <v>9.3753260209972602</v>
      </c>
      <c r="R482" s="44" t="e">
        <v>#N/A</v>
      </c>
      <c r="S482" s="44">
        <v>-170162000</v>
      </c>
      <c r="T482" s="44">
        <v>17994924032</v>
      </c>
      <c r="U482" s="29">
        <v>6.634058020569217</v>
      </c>
      <c r="V482" s="29">
        <v>6.755131061709629</v>
      </c>
      <c r="W482" s="29">
        <v>-1.9405027738880096</v>
      </c>
      <c r="X482" s="29">
        <v>21.377677679291381</v>
      </c>
      <c r="Y482" s="29">
        <v>1.675641270615718</v>
      </c>
      <c r="Z482" t="s">
        <v>71</v>
      </c>
      <c r="AA482" t="s">
        <v>103</v>
      </c>
      <c r="AB482" t="s">
        <v>182</v>
      </c>
    </row>
    <row r="483" spans="4:28" x14ac:dyDescent="0.25">
      <c r="D483" s="1" t="s">
        <v>6923</v>
      </c>
      <c r="E483" s="1" t="s">
        <v>6924</v>
      </c>
      <c r="F483" s="41" t="e">
        <v>#N/A</v>
      </c>
      <c r="G483" s="41" t="e">
        <v>#N/A</v>
      </c>
      <c r="H483" s="41">
        <v>-3.5212673548888004E-2</v>
      </c>
      <c r="I483" s="41">
        <v>5.0448166702093136E-2</v>
      </c>
      <c r="J483" s="42">
        <v>4.2602063705697617</v>
      </c>
      <c r="K483" s="28">
        <v>1.3546536874612976</v>
      </c>
      <c r="L483" s="28">
        <v>15.692925498041564</v>
      </c>
      <c r="M483" s="41" t="e">
        <v>#N/A</v>
      </c>
      <c r="N483" s="29">
        <v>1.2821872648439461</v>
      </c>
      <c r="O483" s="41">
        <v>0.33998094900307585</v>
      </c>
      <c r="P483" s="43" t="e">
        <v>#N/A</v>
      </c>
      <c r="Q483" s="29">
        <v>15.757112629875994</v>
      </c>
      <c r="R483" s="44" t="e">
        <v>#N/A</v>
      </c>
      <c r="S483" s="44">
        <v>1143213000000</v>
      </c>
      <c r="T483" s="44">
        <v>1157118820352</v>
      </c>
      <c r="U483" s="29">
        <v>6.6472740725982726</v>
      </c>
      <c r="V483" s="29">
        <v>22.810738258380855</v>
      </c>
      <c r="W483" s="29">
        <v>15.160067999467554</v>
      </c>
      <c r="X483" s="29">
        <v>40.152897220963098</v>
      </c>
      <c r="Y483" s="29">
        <v>1.4411866971314045</v>
      </c>
      <c r="Z483" t="s">
        <v>77</v>
      </c>
      <c r="AA483" t="s">
        <v>1701</v>
      </c>
      <c r="AB483" t="s">
        <v>1701</v>
      </c>
    </row>
    <row r="484" spans="4:28" x14ac:dyDescent="0.25">
      <c r="D484" s="1" t="s">
        <v>6925</v>
      </c>
      <c r="E484" s="1" t="s">
        <v>6926</v>
      </c>
      <c r="F484" s="41" t="e">
        <v>#N/A</v>
      </c>
      <c r="G484" s="41" t="e">
        <v>#N/A</v>
      </c>
      <c r="H484" s="41" t="e">
        <v>#N/A</v>
      </c>
      <c r="I484" s="41" t="e">
        <v>#N/A</v>
      </c>
      <c r="J484" s="42">
        <v>-10.225954616251888</v>
      </c>
      <c r="K484" s="28" t="e">
        <v>#N/A</v>
      </c>
      <c r="L484" s="28" t="e">
        <v>#N/A</v>
      </c>
      <c r="M484" s="41">
        <v>-6.2828436602896498E-2</v>
      </c>
      <c r="N484" s="29" t="e">
        <v>#N/A</v>
      </c>
      <c r="O484" s="41">
        <v>2.9878706608605383E-2</v>
      </c>
      <c r="P484" s="43" t="e">
        <v>#N/A</v>
      </c>
      <c r="Q484" s="29">
        <v>-2.5309114932808883</v>
      </c>
      <c r="R484" s="44">
        <v>-40901000000</v>
      </c>
      <c r="S484" s="44">
        <v>-40901000000</v>
      </c>
      <c r="T484" s="44">
        <v>8465323520</v>
      </c>
      <c r="U484" s="29" t="e">
        <v>#N/A</v>
      </c>
      <c r="V484" s="29" t="e">
        <v>#N/A</v>
      </c>
      <c r="W484" s="29" t="e">
        <v>#N/A</v>
      </c>
      <c r="X484" s="29" t="e">
        <v>#N/A</v>
      </c>
      <c r="Y484" s="29">
        <v>0.41717934486486491</v>
      </c>
      <c r="Z484" t="s">
        <v>66</v>
      </c>
      <c r="AA484" t="s">
        <v>67</v>
      </c>
      <c r="AB484" t="s">
        <v>227</v>
      </c>
    </row>
    <row r="485" spans="4:28" x14ac:dyDescent="0.25">
      <c r="D485" s="1" t="s">
        <v>6927</v>
      </c>
      <c r="E485" s="1" t="s">
        <v>6928</v>
      </c>
      <c r="F485" s="41" t="e">
        <v>#N/A</v>
      </c>
      <c r="G485" s="41" t="e">
        <v>#N/A</v>
      </c>
      <c r="H485" s="41">
        <v>7.372477526192929E-2</v>
      </c>
      <c r="I485" s="41">
        <v>9.4869937953847058E-2</v>
      </c>
      <c r="J485" s="42">
        <v>5.5474258347745113</v>
      </c>
      <c r="K485" s="28">
        <v>6.8344671739223184</v>
      </c>
      <c r="L485" s="28">
        <v>7.3584172190850312</v>
      </c>
      <c r="M485" s="41" t="e">
        <v>#N/A</v>
      </c>
      <c r="N485" s="29">
        <v>-1.0244682330043098</v>
      </c>
      <c r="O485" s="41">
        <v>0.54983916781098929</v>
      </c>
      <c r="P485" s="43">
        <v>8.8145896656534953E-3</v>
      </c>
      <c r="Q485" s="29">
        <v>0.57631819351767866</v>
      </c>
      <c r="R485" s="44" t="e">
        <v>#N/A</v>
      </c>
      <c r="S485" s="44">
        <v>51091000000</v>
      </c>
      <c r="T485" s="44">
        <v>34945228800</v>
      </c>
      <c r="U485" s="29">
        <v>4.4836964826915056</v>
      </c>
      <c r="V485" s="29">
        <v>6.6538536826903236</v>
      </c>
      <c r="W485" s="29">
        <v>0.43210476847700596</v>
      </c>
      <c r="X485" s="29">
        <v>11.044903483107067</v>
      </c>
      <c r="Y485" s="29">
        <v>0.63943229524960488</v>
      </c>
      <c r="Z485" t="s">
        <v>78</v>
      </c>
      <c r="AA485" t="s">
        <v>115</v>
      </c>
      <c r="AB485" t="s">
        <v>574</v>
      </c>
    </row>
    <row r="486" spans="4:28" x14ac:dyDescent="0.25">
      <c r="D486" s="1" t="s">
        <v>6931</v>
      </c>
      <c r="E486" s="1" t="s">
        <v>6932</v>
      </c>
      <c r="F486" s="41" t="e">
        <v>#N/A</v>
      </c>
      <c r="G486" s="41" t="e">
        <v>#N/A</v>
      </c>
      <c r="H486" s="41" t="e">
        <v>#N/A</v>
      </c>
      <c r="I486" s="41" t="e">
        <v>#N/A</v>
      </c>
      <c r="J486" s="42">
        <v>2.8064423846431472</v>
      </c>
      <c r="K486" s="28" t="e">
        <v>#N/A</v>
      </c>
      <c r="L486" s="28" t="e">
        <v>#N/A</v>
      </c>
      <c r="M486" s="41">
        <v>-0.10277406744600925</v>
      </c>
      <c r="N486" s="29" t="e">
        <v>#N/A</v>
      </c>
      <c r="O486" s="41">
        <v>3.2856046794149843E-2</v>
      </c>
      <c r="P486" s="43" t="e">
        <v>#N/A</v>
      </c>
      <c r="Q486" s="29">
        <v>-1.3745313068487295</v>
      </c>
      <c r="R486" s="44">
        <v>-1592966000000</v>
      </c>
      <c r="S486" s="44">
        <v>-1592966000000</v>
      </c>
      <c r="T486" s="44">
        <v>114131214336</v>
      </c>
      <c r="U486" s="29" t="e">
        <v>#N/A</v>
      </c>
      <c r="V486" s="29" t="e">
        <v>#N/A</v>
      </c>
      <c r="W486" s="29" t="e">
        <v>#N/A</v>
      </c>
      <c r="X486" s="29">
        <v>9.0132718985299327</v>
      </c>
      <c r="Y486" s="29">
        <v>0.27393088047087766</v>
      </c>
      <c r="Z486" t="s">
        <v>66</v>
      </c>
      <c r="AA486" t="s">
        <v>67</v>
      </c>
      <c r="AB486" t="s">
        <v>68</v>
      </c>
    </row>
    <row r="487" spans="4:28" x14ac:dyDescent="0.25">
      <c r="D487" s="1" t="s">
        <v>6939</v>
      </c>
      <c r="E487" s="1" t="s">
        <v>6940</v>
      </c>
      <c r="F487" s="41" t="e">
        <v>#N/A</v>
      </c>
      <c r="G487" s="41" t="e">
        <v>#N/A</v>
      </c>
      <c r="H487" s="41">
        <v>0.13733823915493473</v>
      </c>
      <c r="I487" s="41">
        <v>0.21643021777845436</v>
      </c>
      <c r="J487" s="42">
        <v>13.430771677154086</v>
      </c>
      <c r="K487" s="28">
        <v>6.8011461321340843</v>
      </c>
      <c r="L487" s="28">
        <v>8.7429989001168256</v>
      </c>
      <c r="M487" s="41" t="e">
        <v>#N/A</v>
      </c>
      <c r="N487" s="29">
        <v>0.54078123248950927</v>
      </c>
      <c r="O487" s="41">
        <v>0.48631556244633523</v>
      </c>
      <c r="P487" s="43">
        <v>1.6723261791850762E-2</v>
      </c>
      <c r="Q487" s="29">
        <v>0.88972733212189892</v>
      </c>
      <c r="R487" s="44" t="e">
        <v>#N/A</v>
      </c>
      <c r="S487" s="44">
        <v>2824430000</v>
      </c>
      <c r="T487" s="44">
        <v>2326784000</v>
      </c>
      <c r="U487" s="29">
        <v>3.5387129711489376</v>
      </c>
      <c r="V487" s="29">
        <v>4.6490138918880017</v>
      </c>
      <c r="W487" s="29">
        <v>12.703284877324235</v>
      </c>
      <c r="X487" s="29">
        <v>4.9457751736468545</v>
      </c>
      <c r="Y487" s="29">
        <v>0.99071755750313206</v>
      </c>
      <c r="Z487" t="s">
        <v>77</v>
      </c>
      <c r="AA487" t="s">
        <v>83</v>
      </c>
      <c r="AB487" t="s">
        <v>3176</v>
      </c>
    </row>
    <row r="488" spans="4:28" x14ac:dyDescent="0.25">
      <c r="D488" s="1" t="s">
        <v>6959</v>
      </c>
      <c r="E488" s="1" t="s">
        <v>6960</v>
      </c>
      <c r="F488" s="41" t="e">
        <v>#N/A</v>
      </c>
      <c r="G488" s="41" t="e">
        <v>#N/A</v>
      </c>
      <c r="H488" s="41">
        <v>3.2379714530441042E-2</v>
      </c>
      <c r="I488" s="41">
        <v>3.0175001788884361E-2</v>
      </c>
      <c r="J488" s="42">
        <v>6.9315894227662138</v>
      </c>
      <c r="K488" s="28">
        <v>72.08851022356113</v>
      </c>
      <c r="L488" s="28">
        <v>68.190524668830733</v>
      </c>
      <c r="M488" s="41" t="e">
        <v>#N/A</v>
      </c>
      <c r="N488" s="29">
        <v>10.787619666653471</v>
      </c>
      <c r="O488" s="41">
        <v>0.52810283775767763</v>
      </c>
      <c r="P488" s="43">
        <v>5.0958829405253637E-3</v>
      </c>
      <c r="Q488" s="29">
        <v>11.26294621906988</v>
      </c>
      <c r="R488" s="44" t="e">
        <v>#N/A</v>
      </c>
      <c r="S488" s="44">
        <v>794615363000</v>
      </c>
      <c r="T488" s="44">
        <v>727554392064</v>
      </c>
      <c r="U488" s="29">
        <v>33.115300209327458</v>
      </c>
      <c r="V488" s="29">
        <v>45.003500072734802</v>
      </c>
      <c r="W488" s="29">
        <v>-3.8484035428016536</v>
      </c>
      <c r="X488" s="29">
        <v>23.787226797607254</v>
      </c>
      <c r="Y488" s="29">
        <v>1.644100803545167</v>
      </c>
      <c r="Z488" t="s">
        <v>66</v>
      </c>
      <c r="AA488" t="s">
        <v>202</v>
      </c>
      <c r="AB488" t="s">
        <v>3450</v>
      </c>
    </row>
    <row r="489" spans="4:28" x14ac:dyDescent="0.25">
      <c r="D489" s="1" t="s">
        <v>6961</v>
      </c>
      <c r="E489" s="1" t="s">
        <v>6962</v>
      </c>
      <c r="F489" s="41" t="e">
        <v>#N/A</v>
      </c>
      <c r="G489" s="41" t="e">
        <v>#N/A</v>
      </c>
      <c r="H489" s="41">
        <v>0.10298086957629357</v>
      </c>
      <c r="I489" s="41">
        <v>0.12376611236651586</v>
      </c>
      <c r="J489" s="42">
        <v>3.4130503354640971</v>
      </c>
      <c r="K489" s="28">
        <v>13.805395886491189</v>
      </c>
      <c r="L489" s="28">
        <v>10.406272568297634</v>
      </c>
      <c r="M489" s="41" t="e">
        <v>#N/A</v>
      </c>
      <c r="N489" s="29">
        <v>-0.36168392014414169</v>
      </c>
      <c r="O489" s="41">
        <v>0.43966288149963501</v>
      </c>
      <c r="P489" s="43">
        <v>6.9857415735504347E-3</v>
      </c>
      <c r="Q489" s="29">
        <v>7.5641103386763291</v>
      </c>
      <c r="R489" s="44" t="e">
        <v>#N/A</v>
      </c>
      <c r="S489" s="44">
        <v>1832521000</v>
      </c>
      <c r="T489" s="44">
        <v>1229601408</v>
      </c>
      <c r="U489" s="29">
        <v>4.0781277708170096</v>
      </c>
      <c r="V489" s="29">
        <v>4.9797772878785205</v>
      </c>
      <c r="W489" s="29">
        <v>55.753189248137232</v>
      </c>
      <c r="X489" s="29">
        <v>12.764857135831898</v>
      </c>
      <c r="Y489" s="29">
        <v>0.61391798835715417</v>
      </c>
      <c r="Z489" t="s">
        <v>66</v>
      </c>
      <c r="AA489" t="s">
        <v>79</v>
      </c>
      <c r="AB489" t="s">
        <v>125</v>
      </c>
    </row>
    <row r="490" spans="4:28" x14ac:dyDescent="0.25">
      <c r="D490" s="1" t="s">
        <v>6971</v>
      </c>
      <c r="E490" s="1" t="s">
        <v>6972</v>
      </c>
      <c r="F490" s="41" t="e">
        <v>#N/A</v>
      </c>
      <c r="G490" s="41" t="e">
        <v>#N/A</v>
      </c>
      <c r="H490" s="41">
        <v>3.1112691864019704E-2</v>
      </c>
      <c r="I490" s="41">
        <v>3.0284594933620693E-2</v>
      </c>
      <c r="J490" s="42">
        <v>5.5436927542872896</v>
      </c>
      <c r="K490" s="28">
        <v>59.553502359751974</v>
      </c>
      <c r="L490" s="28">
        <v>59.649195651477143</v>
      </c>
      <c r="M490" s="41" t="e">
        <v>#N/A</v>
      </c>
      <c r="N490" s="29">
        <v>12.220866159184599</v>
      </c>
      <c r="O490" s="41">
        <v>0.46880059167752358</v>
      </c>
      <c r="P490" s="43">
        <v>5.7718620387153374E-3</v>
      </c>
      <c r="Q490" s="29">
        <v>6.2277274926707236</v>
      </c>
      <c r="R490" s="44" t="e">
        <v>#N/A</v>
      </c>
      <c r="S490" s="44">
        <v>284290479000</v>
      </c>
      <c r="T490" s="44">
        <v>248362926080</v>
      </c>
      <c r="U490" s="29">
        <v>33.352635010170538</v>
      </c>
      <c r="V490" s="29">
        <v>44.464526606710706</v>
      </c>
      <c r="W490" s="29">
        <v>-4.92676793317316</v>
      </c>
      <c r="X490" s="29">
        <v>31.617789161185851</v>
      </c>
      <c r="Y490" s="29">
        <v>1.7065110640204102</v>
      </c>
      <c r="Z490" t="s">
        <v>66</v>
      </c>
      <c r="AA490" t="s">
        <v>202</v>
      </c>
      <c r="AB490" t="s">
        <v>331</v>
      </c>
    </row>
    <row r="491" spans="4:28" x14ac:dyDescent="0.25">
      <c r="D491" s="1" t="s">
        <v>6975</v>
      </c>
      <c r="E491" s="1" t="s">
        <v>6976</v>
      </c>
      <c r="F491" s="41" t="e">
        <v>#N/A</v>
      </c>
      <c r="G491" s="41" t="e">
        <v>#N/A</v>
      </c>
      <c r="H491" s="41">
        <v>3.3603936513464203E-2</v>
      </c>
      <c r="I491" s="41">
        <v>3.2529512158949475E-2</v>
      </c>
      <c r="J491" s="42">
        <v>4.9420072680418876</v>
      </c>
      <c r="K491" s="28">
        <v>69.658590701757177</v>
      </c>
      <c r="L491" s="28">
        <v>68.122406867324074</v>
      </c>
      <c r="M491" s="41" t="e">
        <v>#N/A</v>
      </c>
      <c r="N491" s="29">
        <v>7.3217698624695675</v>
      </c>
      <c r="O491" s="41">
        <v>0.58043330805705429</v>
      </c>
      <c r="P491" s="43">
        <v>4.8961882817643186E-3</v>
      </c>
      <c r="Q491" s="29">
        <v>10.107166481957806</v>
      </c>
      <c r="R491" s="44" t="e">
        <v>#N/A</v>
      </c>
      <c r="S491" s="44">
        <v>737563966000</v>
      </c>
      <c r="T491" s="44">
        <v>837222465536</v>
      </c>
      <c r="U491" s="29">
        <v>29.920164796937197</v>
      </c>
      <c r="V491" s="29">
        <v>46.200855694648475</v>
      </c>
      <c r="W491" s="29">
        <v>-3.5251196921842456</v>
      </c>
      <c r="X491" s="29">
        <v>37.656013386109052</v>
      </c>
      <c r="Y491" s="29">
        <v>1.7838297555482892</v>
      </c>
      <c r="Z491" t="s">
        <v>66</v>
      </c>
      <c r="AA491" t="s">
        <v>202</v>
      </c>
      <c r="AB491" t="s">
        <v>3450</v>
      </c>
    </row>
    <row r="492" spans="4:28" x14ac:dyDescent="0.25">
      <c r="D492" s="1" t="s">
        <v>6977</v>
      </c>
      <c r="E492" s="1" t="s">
        <v>6978</v>
      </c>
      <c r="F492" s="41" t="e">
        <v>#N/A</v>
      </c>
      <c r="G492" s="41" t="e">
        <v>#N/A</v>
      </c>
      <c r="H492" s="41" t="e">
        <v>#N/A</v>
      </c>
      <c r="I492" s="41" t="e">
        <v>#N/A</v>
      </c>
      <c r="J492" s="42" t="e">
        <v>#N/A</v>
      </c>
      <c r="K492" s="28" t="e">
        <v>#N/A</v>
      </c>
      <c r="L492" s="28" t="e">
        <v>#N/A</v>
      </c>
      <c r="M492" s="41">
        <v>-0.33012559299634786</v>
      </c>
      <c r="N492" s="29" t="e">
        <v>#N/A</v>
      </c>
      <c r="O492" s="41">
        <v>0.67124631703546855</v>
      </c>
      <c r="P492" s="43" t="e">
        <v>#N/A</v>
      </c>
      <c r="Q492" s="29" t="e">
        <v>#N/A</v>
      </c>
      <c r="R492" s="44">
        <v>918313000.00000012</v>
      </c>
      <c r="S492" s="44">
        <v>918313000.00000012</v>
      </c>
      <c r="T492" s="44">
        <v>1820455936</v>
      </c>
      <c r="U492" s="29" t="e">
        <v>#N/A</v>
      </c>
      <c r="V492" s="29" t="e">
        <v>#N/A</v>
      </c>
      <c r="W492" s="29" t="e">
        <v>#N/A</v>
      </c>
      <c r="X492" s="29" t="e">
        <v>#N/A</v>
      </c>
      <c r="Y492" s="29">
        <v>0.9846789113619584</v>
      </c>
      <c r="Z492" t="s">
        <v>71</v>
      </c>
      <c r="AA492" t="s">
        <v>76</v>
      </c>
      <c r="AB492" t="s">
        <v>164</v>
      </c>
    </row>
    <row r="493" spans="4:28" x14ac:dyDescent="0.25">
      <c r="D493" s="1" t="s">
        <v>7035</v>
      </c>
      <c r="E493" s="1" t="s">
        <v>7036</v>
      </c>
      <c r="F493" s="41" t="e">
        <v>#N/A</v>
      </c>
      <c r="G493" s="41" t="e">
        <v>#N/A</v>
      </c>
      <c r="H493" s="41">
        <v>3.4438083480923629E-2</v>
      </c>
      <c r="I493" s="41">
        <v>2.464793801408225E-2</v>
      </c>
      <c r="J493" s="42">
        <v>3.2125517041752101</v>
      </c>
      <c r="K493" s="28">
        <v>72.812589826295294</v>
      </c>
      <c r="L493" s="28">
        <v>68.788523898431066</v>
      </c>
      <c r="M493" s="41" t="e">
        <v>#N/A</v>
      </c>
      <c r="N493" s="29">
        <v>8.1384630260357884</v>
      </c>
      <c r="O493" s="41">
        <v>0.61098559134701558</v>
      </c>
      <c r="P493" s="43">
        <v>6.8758085413717571E-3</v>
      </c>
      <c r="Q493" s="29">
        <v>5.8969581695478865</v>
      </c>
      <c r="R493" s="44" t="e">
        <v>#N/A</v>
      </c>
      <c r="S493" s="44">
        <v>189219236000</v>
      </c>
      <c r="T493" s="44">
        <v>182212853760</v>
      </c>
      <c r="U493" s="29">
        <v>31.536317889441502</v>
      </c>
      <c r="V493" s="29">
        <v>52.65845032359433</v>
      </c>
      <c r="W493" s="29">
        <v>-7.5726172524438269</v>
      </c>
      <c r="X493" s="29">
        <v>48.043818082646105</v>
      </c>
      <c r="Y493" s="29">
        <v>1.4723394636909422</v>
      </c>
      <c r="Z493" t="s">
        <v>66</v>
      </c>
      <c r="AA493" t="s">
        <v>202</v>
      </c>
      <c r="AB493" t="s">
        <v>4080</v>
      </c>
    </row>
    <row r="494" spans="4:28" x14ac:dyDescent="0.25">
      <c r="D494" s="1" t="s">
        <v>7041</v>
      </c>
      <c r="E494" s="1" t="s">
        <v>7042</v>
      </c>
      <c r="F494" s="41" t="e">
        <v>#N/A</v>
      </c>
      <c r="G494" s="41" t="e">
        <v>#N/A</v>
      </c>
      <c r="H494" s="41">
        <v>0.1111834353633725</v>
      </c>
      <c r="I494" s="41">
        <v>0.13585494924958794</v>
      </c>
      <c r="J494" s="42">
        <v>15.773904700991364</v>
      </c>
      <c r="K494" s="28">
        <v>29.018815617439166</v>
      </c>
      <c r="L494" s="28">
        <v>30.495622802784862</v>
      </c>
      <c r="M494" s="41" t="e">
        <v>#N/A</v>
      </c>
      <c r="N494" s="29">
        <v>2.2114164904862581</v>
      </c>
      <c r="O494" s="41">
        <v>0.50154112163584419</v>
      </c>
      <c r="P494" s="43">
        <v>4.6858359957401494E-2</v>
      </c>
      <c r="Q494" s="29">
        <v>2.9382927282725615</v>
      </c>
      <c r="R494" s="44" t="e">
        <v>#N/A</v>
      </c>
      <c r="S494" s="44">
        <v>23054000000</v>
      </c>
      <c r="T494" s="44">
        <v>17180520448</v>
      </c>
      <c r="U494" s="29">
        <v>5.8436618283298101</v>
      </c>
      <c r="V494" s="29">
        <v>8.0187178555265444</v>
      </c>
      <c r="W494" s="29" t="e">
        <v>#N/A</v>
      </c>
      <c r="X494" s="29">
        <v>8.6383791966244488</v>
      </c>
      <c r="Y494" s="29">
        <v>1.284154123510455</v>
      </c>
      <c r="Z494" t="s">
        <v>77</v>
      </c>
      <c r="AA494" t="s">
        <v>167</v>
      </c>
      <c r="AB494" t="s">
        <v>244</v>
      </c>
    </row>
    <row r="495" spans="4:28" x14ac:dyDescent="0.25">
      <c r="D495" s="1" t="s">
        <v>7048</v>
      </c>
      <c r="E495" s="1" t="s">
        <v>7049</v>
      </c>
      <c r="F495" s="41" t="e">
        <v>#N/A</v>
      </c>
      <c r="G495" s="41" t="e">
        <v>#N/A</v>
      </c>
      <c r="H495" s="41" t="e">
        <v>#N/A</v>
      </c>
      <c r="I495" s="41" t="e">
        <v>#N/A</v>
      </c>
      <c r="J495" s="42">
        <v>6.3277341221565573</v>
      </c>
      <c r="K495" s="28" t="e">
        <v>#N/A</v>
      </c>
      <c r="L495" s="28" t="e">
        <v>#N/A</v>
      </c>
      <c r="M495" s="41">
        <v>-5.9268192333517988E-2</v>
      </c>
      <c r="N495" s="29" t="e">
        <v>#N/A</v>
      </c>
      <c r="O495" s="41">
        <v>3.8363871526658204E-2</v>
      </c>
      <c r="P495" s="43" t="e">
        <v>#N/A</v>
      </c>
      <c r="Q495" s="29">
        <v>1.226429396392855</v>
      </c>
      <c r="R495" s="44">
        <v>-134546000000</v>
      </c>
      <c r="S495" s="44">
        <v>-134546000000</v>
      </c>
      <c r="T495" s="44">
        <v>106939703296</v>
      </c>
      <c r="U495" s="29" t="e">
        <v>#N/A</v>
      </c>
      <c r="V495" s="29" t="e">
        <v>#N/A</v>
      </c>
      <c r="W495" s="29" t="e">
        <v>#N/A</v>
      </c>
      <c r="X495" s="29">
        <v>6.8847809297481986</v>
      </c>
      <c r="Y495" s="29">
        <v>0.46865543983377861</v>
      </c>
      <c r="Z495" t="s">
        <v>66</v>
      </c>
      <c r="AA495" t="s">
        <v>67</v>
      </c>
      <c r="AB495" t="s">
        <v>227</v>
      </c>
    </row>
    <row r="496" spans="4:28" x14ac:dyDescent="0.25">
      <c r="D496" s="1" t="s">
        <v>7058</v>
      </c>
      <c r="E496" s="1" t="s">
        <v>7059</v>
      </c>
      <c r="F496" s="41" t="e">
        <v>#N/A</v>
      </c>
      <c r="G496" s="41" t="e">
        <v>#N/A</v>
      </c>
      <c r="H496" s="41">
        <v>3.694274712697071E-2</v>
      </c>
      <c r="I496" s="41">
        <v>3.5112869579777252E-2</v>
      </c>
      <c r="J496" s="42">
        <v>6.073003038362951</v>
      </c>
      <c r="K496" s="28">
        <v>61.796340745760801</v>
      </c>
      <c r="L496" s="28">
        <v>60.084618466511365</v>
      </c>
      <c r="M496" s="41" t="e">
        <v>#N/A</v>
      </c>
      <c r="N496" s="29">
        <v>11.293799346123352</v>
      </c>
      <c r="O496" s="41">
        <v>0.45507561452657636</v>
      </c>
      <c r="P496" s="43">
        <v>6.096711149112896E-3</v>
      </c>
      <c r="Q496" s="29">
        <v>6.710823411721476</v>
      </c>
      <c r="R496" s="44" t="e">
        <v>#N/A</v>
      </c>
      <c r="S496" s="44">
        <v>123018399000</v>
      </c>
      <c r="T496" s="44">
        <v>64110157824</v>
      </c>
      <c r="U496" s="29">
        <v>22.999410580561097</v>
      </c>
      <c r="V496" s="29">
        <v>29.161715044394885</v>
      </c>
      <c r="W496" s="29">
        <v>0.53606013721486334</v>
      </c>
      <c r="X496" s="29">
        <v>17.345431489082557</v>
      </c>
      <c r="Y496" s="29">
        <v>1.054757614906872</v>
      </c>
      <c r="Z496" t="s">
        <v>66</v>
      </c>
      <c r="AA496" t="s">
        <v>202</v>
      </c>
      <c r="AB496" t="s">
        <v>203</v>
      </c>
    </row>
    <row r="497" spans="4:28" x14ac:dyDescent="0.25">
      <c r="D497" s="1" t="s">
        <v>7074</v>
      </c>
      <c r="E497" s="1" t="s">
        <v>7075</v>
      </c>
      <c r="F497" s="41" t="e">
        <v>#N/A</v>
      </c>
      <c r="G497" s="41" t="e">
        <v>#N/A</v>
      </c>
      <c r="H497" s="41">
        <v>3.8051272961549344E-2</v>
      </c>
      <c r="I497" s="41">
        <v>3.8684807430483803E-2</v>
      </c>
      <c r="J497" s="42">
        <v>5.7548591081337186</v>
      </c>
      <c r="K497" s="28">
        <v>65.235000200089672</v>
      </c>
      <c r="L497" s="28">
        <v>64.040260867988962</v>
      </c>
      <c r="M497" s="41" t="e">
        <v>#N/A</v>
      </c>
      <c r="N497" s="29">
        <v>6.0782760014098649</v>
      </c>
      <c r="O497" s="41">
        <v>0.54600993350398719</v>
      </c>
      <c r="P497" s="43">
        <v>8.046030150753768E-3</v>
      </c>
      <c r="Q497" s="29">
        <v>5.6976947463630996</v>
      </c>
      <c r="R497" s="44" t="e">
        <v>#N/A</v>
      </c>
      <c r="S497" s="44">
        <v>394308645000</v>
      </c>
      <c r="T497" s="44">
        <v>329000157184</v>
      </c>
      <c r="U497" s="29">
        <v>18.964310252785879</v>
      </c>
      <c r="V497" s="29">
        <v>31.89120079670726</v>
      </c>
      <c r="W497" s="29">
        <v>6.9441143115390149</v>
      </c>
      <c r="X497" s="29">
        <v>22.822988588239387</v>
      </c>
      <c r="Y497" s="29">
        <v>1.3564206880105276</v>
      </c>
      <c r="Z497" t="s">
        <v>66</v>
      </c>
      <c r="AA497" t="s">
        <v>202</v>
      </c>
      <c r="AB497" t="s">
        <v>4567</v>
      </c>
    </row>
    <row r="498" spans="4:28" x14ac:dyDescent="0.25">
      <c r="D498" s="1" t="s">
        <v>7104</v>
      </c>
      <c r="E498" s="1" t="s">
        <v>7105</v>
      </c>
      <c r="F498" s="41" t="e">
        <v>#N/A</v>
      </c>
      <c r="G498" s="41" t="e">
        <v>#N/A</v>
      </c>
      <c r="H498" s="41" t="e">
        <v>#N/A</v>
      </c>
      <c r="I498" s="41" t="e">
        <v>#N/A</v>
      </c>
      <c r="J498" s="42" t="e">
        <v>#N/A</v>
      </c>
      <c r="K498" s="28" t="e">
        <v>#N/A</v>
      </c>
      <c r="L498" s="28" t="e">
        <v>#N/A</v>
      </c>
      <c r="M498" s="41" t="e">
        <v>#N/A</v>
      </c>
      <c r="N498" s="29" t="e">
        <v>#N/A</v>
      </c>
      <c r="O498" s="41" t="e">
        <v>#N/A</v>
      </c>
      <c r="P498" s="43" t="e">
        <v>#N/A</v>
      </c>
      <c r="Q498" s="29">
        <v>14.550038419632676</v>
      </c>
      <c r="R498" s="44" t="e">
        <v>#N/A</v>
      </c>
      <c r="S498" s="44" t="e">
        <v>#N/A</v>
      </c>
      <c r="T498" s="44">
        <v>66844766208</v>
      </c>
      <c r="U498" s="29" t="e">
        <v>#N/A</v>
      </c>
      <c r="V498" s="29" t="e">
        <v>#N/A</v>
      </c>
      <c r="W498" s="29" t="e">
        <v>#N/A</v>
      </c>
      <c r="X498" s="29">
        <v>13.272747671939864</v>
      </c>
      <c r="Y498" s="29">
        <v>0.76845626684854973</v>
      </c>
      <c r="Z498" t="s">
        <v>82</v>
      </c>
      <c r="AA498" t="s">
        <v>160</v>
      </c>
      <c r="AB498" t="s">
        <v>413</v>
      </c>
    </row>
    <row r="499" spans="4:28" x14ac:dyDescent="0.25">
      <c r="D499" s="1" t="s">
        <v>7106</v>
      </c>
      <c r="E499" s="1" t="s">
        <v>7107</v>
      </c>
      <c r="F499" s="41" t="e">
        <v>#N/A</v>
      </c>
      <c r="G499" s="41" t="e">
        <v>#N/A</v>
      </c>
      <c r="H499" s="41">
        <v>3.1280277362380329E-2</v>
      </c>
      <c r="I499" s="41">
        <v>3.0783064039608711E-2</v>
      </c>
      <c r="J499" s="42">
        <v>5.1732943935990763</v>
      </c>
      <c r="K499" s="28">
        <v>64.897110919225113</v>
      </c>
      <c r="L499" s="28">
        <v>64.859801402228697</v>
      </c>
      <c r="M499" s="41" t="e">
        <v>#N/A</v>
      </c>
      <c r="N499" s="29">
        <v>11.840772647440573</v>
      </c>
      <c r="O499" s="41">
        <v>0.49993974158374799</v>
      </c>
      <c r="P499" s="43">
        <v>5.9367907348597563E-3</v>
      </c>
      <c r="Q499" s="29">
        <v>8.1349944816978201</v>
      </c>
      <c r="R499" s="44" t="e">
        <v>#N/A</v>
      </c>
      <c r="S499" s="44">
        <v>362452808000</v>
      </c>
      <c r="T499" s="44">
        <v>225072005120</v>
      </c>
      <c r="U499" s="29">
        <v>28.184757720933753</v>
      </c>
      <c r="V499" s="29">
        <v>34.809711972082674</v>
      </c>
      <c r="W499" s="29">
        <v>5.2989810943574334</v>
      </c>
      <c r="X499" s="29">
        <v>21.775986659255143</v>
      </c>
      <c r="Y499" s="29">
        <v>1.1268970373591827</v>
      </c>
      <c r="Z499" t="s">
        <v>66</v>
      </c>
      <c r="AA499" t="s">
        <v>202</v>
      </c>
      <c r="AB499" t="s">
        <v>203</v>
      </c>
    </row>
    <row r="500" spans="4:28" x14ac:dyDescent="0.25">
      <c r="D500" s="1" t="s">
        <v>7141</v>
      </c>
      <c r="E500" s="1" t="s">
        <v>7142</v>
      </c>
      <c r="F500" s="41" t="e">
        <v>#N/A</v>
      </c>
      <c r="G500" s="41" t="e">
        <v>#N/A</v>
      </c>
      <c r="H500" s="41" t="e">
        <v>#N/A</v>
      </c>
      <c r="I500" s="41" t="e">
        <v>#N/A</v>
      </c>
      <c r="J500" s="42">
        <v>2.2742223980485075</v>
      </c>
      <c r="K500" s="28">
        <v>15.502211642231419</v>
      </c>
      <c r="L500" s="28">
        <v>9.741851092108341</v>
      </c>
      <c r="M500" s="41" t="e">
        <v>#N/A</v>
      </c>
      <c r="N500" s="29" t="e">
        <v>#N/A</v>
      </c>
      <c r="O500" s="41">
        <v>0.78599500541025269</v>
      </c>
      <c r="P500" s="43" t="e">
        <v>#N/A</v>
      </c>
      <c r="Q500" s="29">
        <v>4.8416723973852092</v>
      </c>
      <c r="R500" s="44" t="e">
        <v>#N/A</v>
      </c>
      <c r="S500" s="44" t="e">
        <v>#N/A</v>
      </c>
      <c r="T500" s="44">
        <v>6570884096</v>
      </c>
      <c r="U500" s="29" t="e">
        <v>#N/A</v>
      </c>
      <c r="V500" s="29" t="e">
        <v>#N/A</v>
      </c>
      <c r="W500" s="29">
        <v>4.5248857787796837</v>
      </c>
      <c r="X500" s="29">
        <v>71.896440771762727</v>
      </c>
      <c r="Y500" s="29">
        <v>1.8688584415603993</v>
      </c>
      <c r="Z500" t="s">
        <v>93</v>
      </c>
      <c r="AA500" t="s">
        <v>94</v>
      </c>
      <c r="AB500" t="s">
        <v>95</v>
      </c>
    </row>
    <row r="501" spans="4:28" x14ac:dyDescent="0.25">
      <c r="D501" s="1" t="s">
        <v>7147</v>
      </c>
      <c r="E501" s="1" t="s">
        <v>7148</v>
      </c>
      <c r="F501" s="41" t="e">
        <v>#N/A</v>
      </c>
      <c r="G501" s="41" t="e">
        <v>#N/A</v>
      </c>
      <c r="H501" s="41">
        <v>3.665645311970013E-2</v>
      </c>
      <c r="I501" s="41">
        <v>3.527327390670805E-2</v>
      </c>
      <c r="J501" s="42">
        <v>5.9059872496999146</v>
      </c>
      <c r="K501" s="28">
        <v>64.850254310742827</v>
      </c>
      <c r="L501" s="28">
        <v>64.878501305899903</v>
      </c>
      <c r="M501" s="41" t="e">
        <v>#N/A</v>
      </c>
      <c r="N501" s="29">
        <v>11.112323783787641</v>
      </c>
      <c r="O501" s="41">
        <v>0.47392657596414084</v>
      </c>
      <c r="P501" s="43">
        <v>5.850165887498115E-3</v>
      </c>
      <c r="Q501" s="29">
        <v>3.8619187065473595</v>
      </c>
      <c r="R501" s="44" t="e">
        <v>#N/A</v>
      </c>
      <c r="S501" s="44">
        <v>252742828000</v>
      </c>
      <c r="T501" s="44">
        <v>143977594880</v>
      </c>
      <c r="U501" s="29">
        <v>24.286856859665178</v>
      </c>
      <c r="V501" s="29">
        <v>29.766382699639642</v>
      </c>
      <c r="W501" s="29">
        <v>7.09230558303934</v>
      </c>
      <c r="X501" s="29">
        <v>18.762131753405175</v>
      </c>
      <c r="Y501" s="29">
        <v>1.1145138149279032</v>
      </c>
      <c r="Z501" t="s">
        <v>66</v>
      </c>
      <c r="AA501" t="s">
        <v>202</v>
      </c>
      <c r="AB501" t="s">
        <v>1822</v>
      </c>
    </row>
    <row r="502" spans="4:28" x14ac:dyDescent="0.25">
      <c r="D502" s="1" t="s">
        <v>7185</v>
      </c>
      <c r="E502" s="1" t="s">
        <v>7186</v>
      </c>
      <c r="F502" s="41" t="e">
        <v>#N/A</v>
      </c>
      <c r="G502" s="41" t="e">
        <v>#N/A</v>
      </c>
      <c r="H502" s="41" t="e">
        <v>#N/A</v>
      </c>
      <c r="I502" s="41" t="e">
        <v>#N/A</v>
      </c>
      <c r="J502" s="42" t="e">
        <v>#N/A</v>
      </c>
      <c r="K502" s="28" t="e">
        <v>#N/A</v>
      </c>
      <c r="L502" s="28" t="e">
        <v>#N/A</v>
      </c>
      <c r="M502" s="41" t="e">
        <v>#N/A</v>
      </c>
      <c r="N502" s="29" t="e">
        <v>#N/A</v>
      </c>
      <c r="O502" s="41" t="e">
        <v>#N/A</v>
      </c>
      <c r="P502" s="43" t="e">
        <v>#N/A</v>
      </c>
      <c r="Q502" s="29" t="e">
        <v>#N/A</v>
      </c>
      <c r="R502" s="44" t="e">
        <v>#N/A</v>
      </c>
      <c r="S502" s="44" t="e">
        <v>#N/A</v>
      </c>
      <c r="T502" s="44">
        <v>84042612736</v>
      </c>
      <c r="U502" s="29" t="e">
        <v>#N/A</v>
      </c>
      <c r="V502" s="29" t="e">
        <v>#N/A</v>
      </c>
      <c r="W502" s="29" t="e">
        <v>#N/A</v>
      </c>
      <c r="X502" s="29" t="e">
        <v>#N/A</v>
      </c>
      <c r="Y502" s="29" t="e">
        <v>#N/A</v>
      </c>
      <c r="Z502" t="s">
        <v>66</v>
      </c>
      <c r="AA502" t="s">
        <v>67</v>
      </c>
      <c r="AB502" t="s">
        <v>68</v>
      </c>
    </row>
    <row r="503" spans="4:28" x14ac:dyDescent="0.25">
      <c r="D503" s="1" t="s">
        <v>7207</v>
      </c>
      <c r="E503" s="1" t="s">
        <v>7208</v>
      </c>
      <c r="F503" s="41" t="e">
        <v>#N/A</v>
      </c>
      <c r="G503" s="41" t="e">
        <v>#N/A</v>
      </c>
      <c r="H503" s="41">
        <v>3.9047724947944451E-2</v>
      </c>
      <c r="I503" s="41">
        <v>3.9082304287191817E-2</v>
      </c>
      <c r="J503" s="42">
        <v>6.6110639924139711</v>
      </c>
      <c r="K503" s="28">
        <v>60.645590446953655</v>
      </c>
      <c r="L503" s="28">
        <v>60.506900508504138</v>
      </c>
      <c r="M503" s="41" t="e">
        <v>#N/A</v>
      </c>
      <c r="N503" s="29">
        <v>9.5823322358791909</v>
      </c>
      <c r="O503" s="41">
        <v>0.47649038857640863</v>
      </c>
      <c r="P503" s="43">
        <v>9.7848899755501231E-3</v>
      </c>
      <c r="Q503" s="29">
        <v>16.055801198459857</v>
      </c>
      <c r="R503" s="44" t="e">
        <v>#N/A</v>
      </c>
      <c r="S503" s="44">
        <v>79708120000</v>
      </c>
      <c r="T503" s="44">
        <v>46814896128</v>
      </c>
      <c r="U503" s="29">
        <v>21.186006487562612</v>
      </c>
      <c r="V503" s="29">
        <v>26.699507967709962</v>
      </c>
      <c r="W503" s="29">
        <v>-5.9430186331994337</v>
      </c>
      <c r="X503" s="29">
        <v>18.012679162072768</v>
      </c>
      <c r="Y503" s="29">
        <v>1.1571825019212205</v>
      </c>
      <c r="Z503" t="s">
        <v>66</v>
      </c>
      <c r="AA503" t="s">
        <v>202</v>
      </c>
      <c r="AB503" t="s">
        <v>1822</v>
      </c>
    </row>
    <row r="504" spans="4:28" x14ac:dyDescent="0.25">
      <c r="D504" s="1" t="s">
        <v>7209</v>
      </c>
      <c r="E504" s="1" t="s">
        <v>7210</v>
      </c>
      <c r="F504" s="41" t="e">
        <v>#N/A</v>
      </c>
      <c r="G504" s="41" t="e">
        <v>#N/A</v>
      </c>
      <c r="H504" s="41">
        <v>2.9086783982153801E-2</v>
      </c>
      <c r="I504" s="41">
        <v>2.646075964233565E-2</v>
      </c>
      <c r="J504" s="42">
        <v>4.7928162965098418</v>
      </c>
      <c r="K504" s="28">
        <v>71.889271443655133</v>
      </c>
      <c r="L504" s="28">
        <v>66.825823256475871</v>
      </c>
      <c r="M504" s="41" t="e">
        <v>#N/A</v>
      </c>
      <c r="N504" s="29">
        <v>12.30467414209021</v>
      </c>
      <c r="O504" s="41">
        <v>0.51573578445837964</v>
      </c>
      <c r="P504" s="43">
        <v>5.5469133603364288E-3</v>
      </c>
      <c r="Q504" s="29">
        <v>32.472708427502347</v>
      </c>
      <c r="R504" s="44" t="e">
        <v>#N/A</v>
      </c>
      <c r="S504" s="44">
        <v>551270039000</v>
      </c>
      <c r="T504" s="44">
        <v>336497803264</v>
      </c>
      <c r="U504" s="29">
        <v>29.079650363543276</v>
      </c>
      <c r="V504" s="29">
        <v>38.903016370286281</v>
      </c>
      <c r="W504" s="29">
        <v>-2.0313143009249695</v>
      </c>
      <c r="X504" s="29">
        <v>24.509183027232424</v>
      </c>
      <c r="Y504" s="29">
        <v>1.1515931523860126</v>
      </c>
      <c r="Z504" t="s">
        <v>66</v>
      </c>
      <c r="AA504" t="s">
        <v>202</v>
      </c>
      <c r="AB504" t="s">
        <v>1822</v>
      </c>
    </row>
    <row r="505" spans="4:28" x14ac:dyDescent="0.25">
      <c r="D505" s="1" t="s">
        <v>7231</v>
      </c>
      <c r="E505" s="1" t="s">
        <v>7232</v>
      </c>
      <c r="F505" s="41" t="e">
        <v>#N/A</v>
      </c>
      <c r="G505" s="41" t="e">
        <v>#N/A</v>
      </c>
      <c r="H505" s="41">
        <v>-5.6580371240969353E-2</v>
      </c>
      <c r="I505" s="41">
        <v>1.420221580727246E-3</v>
      </c>
      <c r="J505" s="42">
        <v>0.1532071558809994</v>
      </c>
      <c r="K505" s="28">
        <v>1.0659437937217713</v>
      </c>
      <c r="L505" s="28">
        <v>3.2072153300718527</v>
      </c>
      <c r="M505" s="41" t="e">
        <v>#N/A</v>
      </c>
      <c r="N505" s="29">
        <v>4.5423794426831314</v>
      </c>
      <c r="O505" s="41">
        <v>0.2809614483929827</v>
      </c>
      <c r="P505" s="43">
        <v>8.7193634107412942E-3</v>
      </c>
      <c r="Q505" s="29">
        <v>7.5391531081298293</v>
      </c>
      <c r="R505" s="44" t="e">
        <v>#N/A</v>
      </c>
      <c r="S505" s="44">
        <v>1987718000</v>
      </c>
      <c r="T505" s="44">
        <v>1775067008</v>
      </c>
      <c r="U505" s="29">
        <v>16.389981698648423</v>
      </c>
      <c r="V505" s="29">
        <v>869.86504002833863</v>
      </c>
      <c r="W505" s="29">
        <v>-13.449971123568984</v>
      </c>
      <c r="X505" s="29" t="e">
        <v>#N/A</v>
      </c>
      <c r="Y505" s="29">
        <v>1.3626419402121859</v>
      </c>
      <c r="Z505" t="s">
        <v>74</v>
      </c>
      <c r="AA505" t="s">
        <v>211</v>
      </c>
      <c r="AB505" t="s">
        <v>212</v>
      </c>
    </row>
    <row r="506" spans="4:28" x14ac:dyDescent="0.25">
      <c r="D506" s="1" t="s">
        <v>7276</v>
      </c>
      <c r="E506" s="1" t="s">
        <v>7277</v>
      </c>
      <c r="F506" s="41" t="e">
        <v>#N/A</v>
      </c>
      <c r="G506" s="41" t="e">
        <v>#N/A</v>
      </c>
      <c r="H506" s="41">
        <v>3.4544573599043185E-2</v>
      </c>
      <c r="I506" s="41">
        <v>3.4666678669182216E-2</v>
      </c>
      <c r="J506" s="42">
        <v>5.7581227446029848</v>
      </c>
      <c r="K506" s="28">
        <v>58.961458641854122</v>
      </c>
      <c r="L506" s="28">
        <v>60.950636497873766</v>
      </c>
      <c r="M506" s="41" t="e">
        <v>#N/A</v>
      </c>
      <c r="N506" s="29">
        <v>10.238845860536538</v>
      </c>
      <c r="O506" s="41">
        <v>0.49667000751389762</v>
      </c>
      <c r="P506" s="43">
        <v>8.1026709573612226E-3</v>
      </c>
      <c r="Q506" s="29">
        <v>5.3277160094492304</v>
      </c>
      <c r="R506" s="44" t="e">
        <v>#N/A</v>
      </c>
      <c r="S506" s="44">
        <v>251725009000</v>
      </c>
      <c r="T506" s="44">
        <v>146449448960</v>
      </c>
      <c r="U506" s="29">
        <v>23.357967391178736</v>
      </c>
      <c r="V506" s="29">
        <v>29.879920283917773</v>
      </c>
      <c r="W506" s="29">
        <v>0.92432645504165001</v>
      </c>
      <c r="X506" s="29">
        <v>17.953424529166469</v>
      </c>
      <c r="Y506" s="29">
        <v>1.0323682033887795</v>
      </c>
      <c r="Z506" t="s">
        <v>66</v>
      </c>
      <c r="AA506" t="s">
        <v>202</v>
      </c>
      <c r="AB506" t="s">
        <v>4567</v>
      </c>
    </row>
    <row r="507" spans="4:28" x14ac:dyDescent="0.25">
      <c r="D507" s="1" t="s">
        <v>7290</v>
      </c>
      <c r="E507" s="1" t="s">
        <v>7291</v>
      </c>
      <c r="F507" s="41" t="e">
        <v>#N/A</v>
      </c>
      <c r="G507" s="41" t="e">
        <v>#N/A</v>
      </c>
      <c r="H507" s="41" t="e">
        <v>#N/A</v>
      </c>
      <c r="I507" s="41">
        <v>-3.0041889905921311</v>
      </c>
      <c r="J507" s="42" t="e">
        <v>#N/A</v>
      </c>
      <c r="K507" s="28" t="e">
        <v>#N/A</v>
      </c>
      <c r="L507" s="28">
        <v>-7.8532964106520096</v>
      </c>
      <c r="M507" s="41" t="e">
        <v>#N/A</v>
      </c>
      <c r="N507" s="29">
        <v>0.63461887103419889</v>
      </c>
      <c r="O507" s="41">
        <v>0.22993532444407042</v>
      </c>
      <c r="P507" s="43">
        <v>4.4727707894494598E-3</v>
      </c>
      <c r="Q507" s="29" t="e">
        <v>#N/A</v>
      </c>
      <c r="R507" s="44" t="e">
        <v>#N/A</v>
      </c>
      <c r="S507" s="44">
        <v>86416999.99999994</v>
      </c>
      <c r="T507" s="44">
        <v>1016122496</v>
      </c>
      <c r="U507" s="29" t="e">
        <v>#N/A</v>
      </c>
      <c r="V507" s="29" t="e">
        <v>#N/A</v>
      </c>
      <c r="W507" s="29">
        <v>-22.816835658365346</v>
      </c>
      <c r="X507" s="29" t="e">
        <v>#N/A</v>
      </c>
      <c r="Y507" s="29" t="e">
        <v>#N/A</v>
      </c>
      <c r="Z507" t="s">
        <v>77</v>
      </c>
      <c r="AA507" t="s">
        <v>83</v>
      </c>
      <c r="AB507" t="s">
        <v>241</v>
      </c>
    </row>
    <row r="508" spans="4:28" x14ac:dyDescent="0.25">
      <c r="D508" s="1" t="s">
        <v>7294</v>
      </c>
      <c r="E508" s="1" t="s">
        <v>7295</v>
      </c>
      <c r="F508" s="41" t="e">
        <v>#N/A</v>
      </c>
      <c r="G508" s="41" t="e">
        <v>#N/A</v>
      </c>
      <c r="H508" s="41">
        <v>3.1503064117511075E-2</v>
      </c>
      <c r="I508" s="41">
        <v>3.0708156977613463E-2</v>
      </c>
      <c r="J508" s="42">
        <v>6.6221146619821356</v>
      </c>
      <c r="K508" s="28">
        <v>75.911964749935166</v>
      </c>
      <c r="L508" s="28">
        <v>75.703544160711544</v>
      </c>
      <c r="M508" s="41" t="e">
        <v>#N/A</v>
      </c>
      <c r="N508" s="29">
        <v>10.358267087642608</v>
      </c>
      <c r="O508" s="41">
        <v>0.47964841881001291</v>
      </c>
      <c r="P508" s="43">
        <v>5.4424521072796942E-3</v>
      </c>
      <c r="Q508" s="29">
        <v>16.639916655377377</v>
      </c>
      <c r="R508" s="44" t="e">
        <v>#N/A</v>
      </c>
      <c r="S508" s="44">
        <v>76139672000</v>
      </c>
      <c r="T508" s="44">
        <v>58922049536</v>
      </c>
      <c r="U508" s="29">
        <v>26.586088056827347</v>
      </c>
      <c r="V508" s="29">
        <v>38.385595182443787</v>
      </c>
      <c r="W508" s="29">
        <v>-16.283157282467009</v>
      </c>
      <c r="X508" s="29">
        <v>24.84134179510426</v>
      </c>
      <c r="Y508" s="29">
        <v>1.5166653737338442</v>
      </c>
      <c r="Z508" t="s">
        <v>66</v>
      </c>
      <c r="AA508" t="s">
        <v>202</v>
      </c>
      <c r="AB508" t="s">
        <v>7296</v>
      </c>
    </row>
    <row r="509" spans="4:28" x14ac:dyDescent="0.25">
      <c r="D509" s="1" t="s">
        <v>7318</v>
      </c>
      <c r="E509" s="1" t="s">
        <v>7319</v>
      </c>
      <c r="F509" s="41" t="e">
        <v>#N/A</v>
      </c>
      <c r="G509" s="41" t="e">
        <v>#N/A</v>
      </c>
      <c r="H509" s="41" t="e">
        <v>#N/A</v>
      </c>
      <c r="I509" s="41" t="e">
        <v>#N/A</v>
      </c>
      <c r="J509" s="42" t="e">
        <v>#N/A</v>
      </c>
      <c r="K509" s="28" t="e">
        <v>#N/A</v>
      </c>
      <c r="L509" s="28" t="e">
        <v>#N/A</v>
      </c>
      <c r="M509" s="41" t="e">
        <v>#N/A</v>
      </c>
      <c r="N509" s="29" t="e">
        <v>#N/A</v>
      </c>
      <c r="O509" s="41" t="e">
        <v>#N/A</v>
      </c>
      <c r="P509" s="43" t="e">
        <v>#N/A</v>
      </c>
      <c r="Q509" s="29">
        <v>16.466450186070812</v>
      </c>
      <c r="R509" s="44" t="e">
        <v>#N/A</v>
      </c>
      <c r="S509" s="44" t="e">
        <v>#N/A</v>
      </c>
      <c r="T509" s="44">
        <v>227910893568</v>
      </c>
      <c r="U509" s="29" t="e">
        <v>#N/A</v>
      </c>
      <c r="V509" s="29" t="e">
        <v>#N/A</v>
      </c>
      <c r="W509" s="29" t="e">
        <v>#N/A</v>
      </c>
      <c r="X509" s="29">
        <v>5.9503357801030772</v>
      </c>
      <c r="Y509" s="29" t="e">
        <v>#N/A</v>
      </c>
      <c r="Z509" t="s">
        <v>78</v>
      </c>
      <c r="AA509" t="s">
        <v>115</v>
      </c>
      <c r="AB509" t="s">
        <v>181</v>
      </c>
    </row>
    <row r="510" spans="4:28" x14ac:dyDescent="0.25">
      <c r="D510" s="1" t="s">
        <v>7358</v>
      </c>
      <c r="E510" s="1" t="s">
        <v>7359</v>
      </c>
      <c r="F510" s="41" t="e">
        <v>#N/A</v>
      </c>
      <c r="G510" s="41" t="e">
        <v>#N/A</v>
      </c>
      <c r="H510" s="41">
        <v>5.0499938745062777E-2</v>
      </c>
      <c r="I510" s="41">
        <v>-7.8508499376374524E-2</v>
      </c>
      <c r="J510" s="42">
        <v>-57.268270769689444</v>
      </c>
      <c r="K510" s="28">
        <v>8.663208263319671</v>
      </c>
      <c r="L510" s="28">
        <v>-1.4534656170877753</v>
      </c>
      <c r="M510" s="41" t="e">
        <v>#N/A</v>
      </c>
      <c r="N510" s="29">
        <v>-80.311578947368361</v>
      </c>
      <c r="O510" s="41">
        <v>7.0840236077392302E-2</v>
      </c>
      <c r="P510" s="43">
        <v>1.1156087968781937E-2</v>
      </c>
      <c r="Q510" s="29">
        <v>-3.0513149238489121</v>
      </c>
      <c r="R510" s="44" t="e">
        <v>#N/A</v>
      </c>
      <c r="S510" s="44">
        <v>3630383999.999999</v>
      </c>
      <c r="T510" s="44">
        <v>2647575040</v>
      </c>
      <c r="U510" s="29" t="e">
        <v>#N/A</v>
      </c>
      <c r="V510" s="29" t="e">
        <v>#N/A</v>
      </c>
      <c r="W510" s="29">
        <v>7.1254259898144365</v>
      </c>
      <c r="X510" s="29" t="e">
        <v>#N/A</v>
      </c>
      <c r="Y510" s="29">
        <v>6.9531232754478696</v>
      </c>
      <c r="Z510" t="s">
        <v>77</v>
      </c>
      <c r="AA510" t="s">
        <v>4120</v>
      </c>
      <c r="AB510" t="s">
        <v>4121</v>
      </c>
    </row>
    <row r="511" spans="4:28" x14ac:dyDescent="0.25">
      <c r="D511" s="1" t="s">
        <v>7360</v>
      </c>
      <c r="E511" s="1" t="s">
        <v>7361</v>
      </c>
      <c r="F511" s="41" t="e">
        <v>#N/A</v>
      </c>
      <c r="G511" s="41" t="e">
        <v>#N/A</v>
      </c>
      <c r="H511" s="41">
        <v>2.9008878646476312E-2</v>
      </c>
      <c r="I511" s="41">
        <v>2.8331097982101695E-2</v>
      </c>
      <c r="J511" s="42">
        <v>5.2032841399232854</v>
      </c>
      <c r="K511" s="28">
        <v>66.656044207992309</v>
      </c>
      <c r="L511" s="28">
        <v>64.643131748387489</v>
      </c>
      <c r="M511" s="41" t="e">
        <v>#N/A</v>
      </c>
      <c r="N511" s="29">
        <v>12.107444015507777</v>
      </c>
      <c r="O511" s="41">
        <v>0.49067113228430043</v>
      </c>
      <c r="P511" s="43">
        <v>7.815123094958968E-3</v>
      </c>
      <c r="Q511" s="29">
        <v>24.829462323847128</v>
      </c>
      <c r="R511" s="44" t="e">
        <v>#N/A</v>
      </c>
      <c r="S511" s="44">
        <v>166255752000</v>
      </c>
      <c r="T511" s="44">
        <v>97711579136</v>
      </c>
      <c r="U511" s="29">
        <v>26.514621203377224</v>
      </c>
      <c r="V511" s="29">
        <v>38.177938667676671</v>
      </c>
      <c r="W511" s="29">
        <v>-12.359523924171819</v>
      </c>
      <c r="X511" s="29">
        <v>22.775438041157916</v>
      </c>
      <c r="Y511" s="29">
        <v>1.176231757486891</v>
      </c>
      <c r="Z511" t="s">
        <v>66</v>
      </c>
      <c r="AA511" t="s">
        <v>202</v>
      </c>
      <c r="AB511" t="s">
        <v>331</v>
      </c>
    </row>
    <row r="512" spans="4:28" x14ac:dyDescent="0.25">
      <c r="D512" s="1" t="s">
        <v>7412</v>
      </c>
      <c r="E512" s="1" t="s">
        <v>7413</v>
      </c>
      <c r="F512" s="41" t="e">
        <v>#N/A</v>
      </c>
      <c r="G512" s="41" t="e">
        <v>#N/A</v>
      </c>
      <c r="H512" s="41" t="e">
        <v>#N/A</v>
      </c>
      <c r="I512" s="41" t="e">
        <v>#N/A</v>
      </c>
      <c r="J512" s="42">
        <v>3.7535809785573542</v>
      </c>
      <c r="K512" s="28" t="e">
        <v>#N/A</v>
      </c>
      <c r="L512" s="28" t="e">
        <v>#N/A</v>
      </c>
      <c r="M512" s="41">
        <v>-2.0009081086502848E-2</v>
      </c>
      <c r="N512" s="29" t="e">
        <v>#N/A</v>
      </c>
      <c r="O512" s="41">
        <v>4.9594147122062462E-2</v>
      </c>
      <c r="P512" s="43" t="e">
        <v>#N/A</v>
      </c>
      <c r="Q512" s="29">
        <v>1.2179810311613828</v>
      </c>
      <c r="R512" s="44">
        <v>239914000000</v>
      </c>
      <c r="S512" s="44">
        <v>239914000000</v>
      </c>
      <c r="T512" s="44">
        <v>224737345536</v>
      </c>
      <c r="U512" s="29" t="e">
        <v>#N/A</v>
      </c>
      <c r="V512" s="29" t="e">
        <v>#N/A</v>
      </c>
      <c r="W512" s="29" t="e">
        <v>#N/A</v>
      </c>
      <c r="X512" s="29">
        <v>8.2375997445254825</v>
      </c>
      <c r="Y512" s="29">
        <v>0.32505658215813754</v>
      </c>
      <c r="Z512" t="s">
        <v>66</v>
      </c>
      <c r="AA512" t="s">
        <v>67</v>
      </c>
      <c r="AB512" t="s">
        <v>68</v>
      </c>
    </row>
    <row r="513" spans="4:28" x14ac:dyDescent="0.25">
      <c r="D513" s="1" t="s">
        <v>7436</v>
      </c>
      <c r="E513" s="1" t="s">
        <v>7437</v>
      </c>
      <c r="F513" s="41" t="e">
        <v>#N/A</v>
      </c>
      <c r="G513" s="41" t="e">
        <v>#N/A</v>
      </c>
      <c r="H513" s="41">
        <v>2.4342164968698843E-2</v>
      </c>
      <c r="I513" s="41">
        <v>2.4097851438667061E-2</v>
      </c>
      <c r="J513" s="42">
        <v>2.9098230659076627</v>
      </c>
      <c r="K513" s="28">
        <v>70.660492793000429</v>
      </c>
      <c r="L513" s="28">
        <v>74.908629581937944</v>
      </c>
      <c r="M513" s="41" t="e">
        <v>#N/A</v>
      </c>
      <c r="N513" s="29">
        <v>11.402908633985787</v>
      </c>
      <c r="O513" s="41">
        <v>0.53824162133181852</v>
      </c>
      <c r="P513" s="43">
        <v>8.1824981017463942E-3</v>
      </c>
      <c r="Q513" s="29">
        <v>-1.2748773072841764</v>
      </c>
      <c r="R513" s="44" t="e">
        <v>#N/A</v>
      </c>
      <c r="S513" s="44">
        <v>55963122000</v>
      </c>
      <c r="T513" s="44">
        <v>27103735808</v>
      </c>
      <c r="U513" s="29">
        <v>24.391811509552952</v>
      </c>
      <c r="V513" s="29">
        <v>37.741615365963433</v>
      </c>
      <c r="W513" s="29">
        <v>-6.5730717441326085</v>
      </c>
      <c r="X513" s="29">
        <v>29.359013996376866</v>
      </c>
      <c r="Y513" s="29">
        <v>0.85126460360494638</v>
      </c>
      <c r="Z513" t="s">
        <v>66</v>
      </c>
      <c r="AA513" t="s">
        <v>202</v>
      </c>
      <c r="AB513" t="s">
        <v>4080</v>
      </c>
    </row>
    <row r="514" spans="4:28" x14ac:dyDescent="0.25">
      <c r="D514" s="1" t="s">
        <v>7458</v>
      </c>
      <c r="E514" s="1" t="s">
        <v>7459</v>
      </c>
      <c r="F514" s="41" t="e">
        <v>#N/A</v>
      </c>
      <c r="G514" s="41" t="e">
        <v>#N/A</v>
      </c>
      <c r="H514" s="41">
        <v>3.1783728557415722E-2</v>
      </c>
      <c r="I514" s="41">
        <v>3.2226475119731327E-2</v>
      </c>
      <c r="J514" s="42">
        <v>4.7524560862340142</v>
      </c>
      <c r="K514" s="28">
        <v>66.67296828270625</v>
      </c>
      <c r="L514" s="28">
        <v>66.780544300531417</v>
      </c>
      <c r="M514" s="41" t="e">
        <v>#N/A</v>
      </c>
      <c r="N514" s="29">
        <v>9.8268205099455361</v>
      </c>
      <c r="O514" s="41">
        <v>0.5560521706815017</v>
      </c>
      <c r="P514" s="43">
        <v>5.5732660938861908E-3</v>
      </c>
      <c r="Q514" s="29">
        <v>16.078746696697685</v>
      </c>
      <c r="R514" s="44" t="e">
        <v>#N/A</v>
      </c>
      <c r="S514" s="44">
        <v>354413536000</v>
      </c>
      <c r="T514" s="44">
        <v>288991510528</v>
      </c>
      <c r="U514" s="29">
        <v>30.129400399291118</v>
      </c>
      <c r="V514" s="29">
        <v>37.745398824605743</v>
      </c>
      <c r="W514" s="29">
        <v>4.1109027660689526</v>
      </c>
      <c r="X514" s="29">
        <v>28.70939420544337</v>
      </c>
      <c r="Y514" s="29">
        <v>1.3672434283070245</v>
      </c>
      <c r="Z514" t="s">
        <v>66</v>
      </c>
      <c r="AA514" t="s">
        <v>202</v>
      </c>
      <c r="AB514" t="s">
        <v>1822</v>
      </c>
    </row>
    <row r="515" spans="4:28" x14ac:dyDescent="0.25">
      <c r="D515" s="1" t="s">
        <v>7460</v>
      </c>
      <c r="E515" s="1" t="s">
        <v>7461</v>
      </c>
      <c r="F515" s="41" t="e">
        <v>#N/A</v>
      </c>
      <c r="G515" s="41" t="e">
        <v>#N/A</v>
      </c>
      <c r="H515" s="41">
        <v>0.47701433651175823</v>
      </c>
      <c r="I515" s="41">
        <v>0.45520534299488474</v>
      </c>
      <c r="J515" s="42">
        <v>6.784986453342488</v>
      </c>
      <c r="K515" s="28">
        <v>16.419851561935396</v>
      </c>
      <c r="L515" s="28">
        <v>14.548839620538008</v>
      </c>
      <c r="M515" s="41" t="e">
        <v>#N/A</v>
      </c>
      <c r="N515" s="29">
        <v>-3.2051635686181816</v>
      </c>
      <c r="O515" s="41">
        <v>0.80198373678642298</v>
      </c>
      <c r="P515" s="43">
        <v>2.5227272727272728E-3</v>
      </c>
      <c r="Q515" s="29">
        <v>10.536553880610608</v>
      </c>
      <c r="R515" s="44" t="e">
        <v>#N/A</v>
      </c>
      <c r="S515" s="44">
        <v>713757000</v>
      </c>
      <c r="T515" s="44">
        <v>2458268160</v>
      </c>
      <c r="U515" s="29">
        <v>3.6302894879530641</v>
      </c>
      <c r="V515" s="29">
        <v>5.438780087481776</v>
      </c>
      <c r="W515" s="29">
        <v>4.5252996320791929</v>
      </c>
      <c r="X515" s="29">
        <v>13.671699540167928</v>
      </c>
      <c r="Y515" s="29">
        <v>0.98315622209539055</v>
      </c>
      <c r="Z515" t="s">
        <v>93</v>
      </c>
      <c r="AA515" t="s">
        <v>96</v>
      </c>
      <c r="AB515" t="s">
        <v>130</v>
      </c>
    </row>
    <row r="516" spans="4:28" x14ac:dyDescent="0.25">
      <c r="D516" s="1" t="s">
        <v>7480</v>
      </c>
      <c r="E516" s="1" t="s">
        <v>7481</v>
      </c>
      <c r="F516" s="41" t="e">
        <v>#N/A</v>
      </c>
      <c r="G516" s="41" t="e">
        <v>#N/A</v>
      </c>
      <c r="H516" s="41">
        <v>0.13085227774958699</v>
      </c>
      <c r="I516" s="41">
        <v>0.13916299269335405</v>
      </c>
      <c r="J516" s="42">
        <v>25.139134081526247</v>
      </c>
      <c r="K516" s="28">
        <v>6.3809473219917061</v>
      </c>
      <c r="L516" s="28">
        <v>8.1219055671473761</v>
      </c>
      <c r="M516" s="41" t="e">
        <v>#N/A</v>
      </c>
      <c r="N516" s="29">
        <v>4.4130510163449683</v>
      </c>
      <c r="O516" s="41">
        <v>0.24109179632397734</v>
      </c>
      <c r="P516" s="43">
        <v>1.4682136991491027E-2</v>
      </c>
      <c r="Q516" s="29">
        <v>12.422285830098286</v>
      </c>
      <c r="R516" s="44" t="e">
        <v>#N/A</v>
      </c>
      <c r="S516" s="44">
        <v>14834303000</v>
      </c>
      <c r="T516" s="44">
        <v>8843897856</v>
      </c>
      <c r="U516" s="29">
        <v>8.6254659983119666</v>
      </c>
      <c r="V516" s="29">
        <v>8.7721132850154966</v>
      </c>
      <c r="W516" s="29">
        <v>-30.783768020940833</v>
      </c>
      <c r="X516" s="29">
        <v>6.8288119738072961</v>
      </c>
      <c r="Y516" s="29">
        <v>1.5837930516793066</v>
      </c>
      <c r="Z516" t="s">
        <v>77</v>
      </c>
      <c r="AA516" t="s">
        <v>140</v>
      </c>
      <c r="AB516" t="s">
        <v>141</v>
      </c>
    </row>
    <row r="517" spans="4:28" x14ac:dyDescent="0.25">
      <c r="D517" s="1" t="s">
        <v>7488</v>
      </c>
      <c r="E517" s="1" t="s">
        <v>7489</v>
      </c>
      <c r="F517" s="41" t="e">
        <v>#N/A</v>
      </c>
      <c r="G517" s="41" t="e">
        <v>#N/A</v>
      </c>
      <c r="H517" s="41">
        <v>-4.7012944322214709</v>
      </c>
      <c r="I517" s="41">
        <v>1.5418782744716171</v>
      </c>
      <c r="J517" s="42">
        <v>18.957283824867982</v>
      </c>
      <c r="K517" s="28">
        <v>29.74786114797535</v>
      </c>
      <c r="L517" s="28">
        <v>22.380699858645922</v>
      </c>
      <c r="M517" s="41" t="e">
        <v>#N/A</v>
      </c>
      <c r="N517" s="29">
        <v>-2.8926979647575437</v>
      </c>
      <c r="O517" s="41">
        <v>0.84828163957391023</v>
      </c>
      <c r="P517" s="43">
        <v>0.47356143079315699</v>
      </c>
      <c r="Q517" s="29">
        <v>27.26214973413342</v>
      </c>
      <c r="R517" s="44" t="e">
        <v>#N/A</v>
      </c>
      <c r="S517" s="44">
        <v>772262000</v>
      </c>
      <c r="T517" s="44">
        <v>18140305408</v>
      </c>
      <c r="U517" s="29">
        <v>11.312071612470794</v>
      </c>
      <c r="V517" s="29">
        <v>12.132517764672883</v>
      </c>
      <c r="W517" s="29">
        <v>3.0349764660367957</v>
      </c>
      <c r="X517" s="29">
        <v>23.575605966538401</v>
      </c>
      <c r="Y517" s="29">
        <v>4.2399198632501909</v>
      </c>
      <c r="Z517" t="s">
        <v>71</v>
      </c>
      <c r="AA517" t="s">
        <v>103</v>
      </c>
      <c r="AB517" t="s">
        <v>794</v>
      </c>
    </row>
    <row r="518" spans="4:28" x14ac:dyDescent="0.25">
      <c r="D518" s="1" t="s">
        <v>7494</v>
      </c>
      <c r="E518" s="1" t="s">
        <v>7495</v>
      </c>
      <c r="F518" s="41" t="e">
        <v>#N/A</v>
      </c>
      <c r="G518" s="41" t="e">
        <v>#N/A</v>
      </c>
      <c r="H518" s="41" t="e">
        <v>#N/A</v>
      </c>
      <c r="I518" s="41" t="e">
        <v>#N/A</v>
      </c>
      <c r="J518" s="42">
        <v>4.295404502392131</v>
      </c>
      <c r="K518" s="28" t="e">
        <v>#N/A</v>
      </c>
      <c r="L518" s="28" t="e">
        <v>#N/A</v>
      </c>
      <c r="M518" s="41">
        <v>-8.5245607156142725E-2</v>
      </c>
      <c r="N518" s="29" t="e">
        <v>#N/A</v>
      </c>
      <c r="O518" s="41">
        <v>4.6139583498667293E-2</v>
      </c>
      <c r="P518" s="43" t="e">
        <v>#N/A</v>
      </c>
      <c r="Q518" s="29">
        <v>-1.4521813834681274</v>
      </c>
      <c r="R518" s="44">
        <v>-1341936000000</v>
      </c>
      <c r="S518" s="44">
        <v>-1341936000000</v>
      </c>
      <c r="T518" s="44">
        <v>605294624768</v>
      </c>
      <c r="U518" s="29" t="e">
        <v>#N/A</v>
      </c>
      <c r="V518" s="29" t="e">
        <v>#N/A</v>
      </c>
      <c r="W518" s="29" t="e">
        <v>#N/A</v>
      </c>
      <c r="X518" s="29">
        <v>11.661006998844035</v>
      </c>
      <c r="Y518" s="29">
        <v>0.52818395195056789</v>
      </c>
      <c r="Z518" t="s">
        <v>66</v>
      </c>
      <c r="AA518" t="s">
        <v>67</v>
      </c>
      <c r="AB518" t="s">
        <v>68</v>
      </c>
    </row>
    <row r="519" spans="4:28" x14ac:dyDescent="0.25">
      <c r="D519" s="1" t="s">
        <v>7500</v>
      </c>
      <c r="E519" s="1" t="s">
        <v>7501</v>
      </c>
      <c r="F519" s="41" t="e">
        <v>#N/A</v>
      </c>
      <c r="G519" s="41" t="e">
        <v>#N/A</v>
      </c>
      <c r="H519" s="41">
        <v>3.2368270937423428E-2</v>
      </c>
      <c r="I519" s="41">
        <v>3.3865955157984066E-2</v>
      </c>
      <c r="J519" s="42">
        <v>5.3629663323023973</v>
      </c>
      <c r="K519" s="28">
        <v>63.255968069577307</v>
      </c>
      <c r="L519" s="28">
        <v>62.373071054316313</v>
      </c>
      <c r="M519" s="41" t="e">
        <v>#N/A</v>
      </c>
      <c r="N519" s="29">
        <v>11.909110764084279</v>
      </c>
      <c r="O519" s="41">
        <v>0.49555386267092927</v>
      </c>
      <c r="P519" s="43">
        <v>7.435388269310202E-3</v>
      </c>
      <c r="Q519" s="29">
        <v>22.092399603814449</v>
      </c>
      <c r="R519" s="44" t="e">
        <v>#N/A</v>
      </c>
      <c r="S519" s="44">
        <v>181178206000</v>
      </c>
      <c r="T519" s="44">
        <v>107038081024</v>
      </c>
      <c r="U519" s="29">
        <v>25.564276815487766</v>
      </c>
      <c r="V519" s="29">
        <v>31.323619898174115</v>
      </c>
      <c r="W519" s="29">
        <v>-8.8397418091589852</v>
      </c>
      <c r="X519" s="29">
        <v>19.44305687291893</v>
      </c>
      <c r="Y519" s="29">
        <v>1.0420632234092515</v>
      </c>
      <c r="Z519" t="s">
        <v>66</v>
      </c>
      <c r="AA519" t="s">
        <v>202</v>
      </c>
      <c r="AB519" t="s">
        <v>1822</v>
      </c>
    </row>
    <row r="520" spans="4:28" x14ac:dyDescent="0.25">
      <c r="D520" s="1" t="s">
        <v>7541</v>
      </c>
      <c r="E520" s="1" t="s">
        <v>7542</v>
      </c>
      <c r="F520" s="41" t="e">
        <v>#N/A</v>
      </c>
      <c r="G520" s="41" t="e">
        <v>#N/A</v>
      </c>
      <c r="H520" s="41">
        <v>3.7859798371783569E-2</v>
      </c>
      <c r="I520" s="41">
        <v>3.6492579913454101E-2</v>
      </c>
      <c r="J520" s="42">
        <v>7.863731148580297</v>
      </c>
      <c r="K520" s="28">
        <v>62.445884371622427</v>
      </c>
      <c r="L520" s="28">
        <v>60.477884022552963</v>
      </c>
      <c r="M520" s="41" t="e">
        <v>#N/A</v>
      </c>
      <c r="N520" s="29">
        <v>9.5727005649278265</v>
      </c>
      <c r="O520" s="41">
        <v>0.45451271980580366</v>
      </c>
      <c r="P520" s="43">
        <v>8.0454364847493288E-3</v>
      </c>
      <c r="Q520" s="29">
        <v>18.824240488736372</v>
      </c>
      <c r="R520" s="44" t="e">
        <v>#N/A</v>
      </c>
      <c r="S520" s="44">
        <v>39419082000</v>
      </c>
      <c r="T520" s="44">
        <v>30483412992</v>
      </c>
      <c r="U520" s="29">
        <v>24.385128098575191</v>
      </c>
      <c r="V520" s="29">
        <v>34.886011434100986</v>
      </c>
      <c r="W520" s="29">
        <v>-26.697250081989768</v>
      </c>
      <c r="X520" s="29">
        <v>18.036070741166281</v>
      </c>
      <c r="Y520" s="29">
        <v>1.2555872387547578</v>
      </c>
      <c r="Z520" t="s">
        <v>66</v>
      </c>
      <c r="AA520" t="s">
        <v>202</v>
      </c>
      <c r="AB520" t="s">
        <v>1822</v>
      </c>
    </row>
    <row r="521" spans="4:28" x14ac:dyDescent="0.25">
      <c r="D521" s="1" t="s">
        <v>7543</v>
      </c>
      <c r="E521" s="1" t="s">
        <v>7544</v>
      </c>
      <c r="F521" s="41" t="e">
        <v>#N/A</v>
      </c>
      <c r="G521" s="41" t="e">
        <v>#N/A</v>
      </c>
      <c r="H521" s="41">
        <v>2.8201755006659352E-2</v>
      </c>
      <c r="I521" s="41">
        <v>2.7756463180558452E-2</v>
      </c>
      <c r="J521" s="42">
        <v>4.2788542636971085</v>
      </c>
      <c r="K521" s="28">
        <v>69.866039744399188</v>
      </c>
      <c r="L521" s="28">
        <v>66.676095438707492</v>
      </c>
      <c r="M521" s="41" t="e">
        <v>#N/A</v>
      </c>
      <c r="N521" s="29">
        <v>8.2561827815488709</v>
      </c>
      <c r="O521" s="41">
        <v>0.6068342868633525</v>
      </c>
      <c r="P521" s="43">
        <v>3.8259734879867442E-3</v>
      </c>
      <c r="Q521" s="29">
        <v>33.81916907139361</v>
      </c>
      <c r="R521" s="44" t="e">
        <v>#N/A</v>
      </c>
      <c r="S521" s="44">
        <v>322964635000</v>
      </c>
      <c r="T521" s="44">
        <v>294336004096</v>
      </c>
      <c r="U521" s="29">
        <v>28.722919161691017</v>
      </c>
      <c r="V521" s="29">
        <v>46.079130402228557</v>
      </c>
      <c r="W521" s="29">
        <v>-10.454110802552057</v>
      </c>
      <c r="X521" s="29">
        <v>35.914501195395594</v>
      </c>
      <c r="Y521" s="29">
        <v>1.472215934404836</v>
      </c>
      <c r="Z521" t="s">
        <v>66</v>
      </c>
      <c r="AA521" t="s">
        <v>202</v>
      </c>
      <c r="AB521" t="s">
        <v>1822</v>
      </c>
    </row>
    <row r="522" spans="4:28" x14ac:dyDescent="0.25">
      <c r="D522" s="1" t="s">
        <v>7547</v>
      </c>
      <c r="E522" s="1" t="s">
        <v>7548</v>
      </c>
      <c r="F522" s="41" t="e">
        <v>#N/A</v>
      </c>
      <c r="G522" s="41" t="e">
        <v>#N/A</v>
      </c>
      <c r="H522" s="41">
        <v>3.6752859765685576E-2</v>
      </c>
      <c r="I522" s="41">
        <v>2.794371257572751E-2</v>
      </c>
      <c r="J522" s="42">
        <v>3.244593263899874</v>
      </c>
      <c r="K522" s="28">
        <v>77.271077952811993</v>
      </c>
      <c r="L522" s="28">
        <v>74.153130124794473</v>
      </c>
      <c r="M522" s="41" t="e">
        <v>#N/A</v>
      </c>
      <c r="N522" s="29">
        <v>4.5874985297908912</v>
      </c>
      <c r="O522" s="41">
        <v>0.63157621158871868</v>
      </c>
      <c r="P522" s="43">
        <v>9.968732753494634E-3</v>
      </c>
      <c r="Q522" s="29">
        <v>3.6106942191914206</v>
      </c>
      <c r="R522" s="44" t="e">
        <v>#N/A</v>
      </c>
      <c r="S522" s="44">
        <v>28670063000</v>
      </c>
      <c r="T522" s="44">
        <v>15627040768</v>
      </c>
      <c r="U522" s="29">
        <v>13.870333953098248</v>
      </c>
      <c r="V522" s="29">
        <v>29.145416037985491</v>
      </c>
      <c r="W522" s="29">
        <v>31.40667560073264</v>
      </c>
      <c r="X522" s="29">
        <v>23.409405255878283</v>
      </c>
      <c r="Y522" s="29">
        <v>0.76062226504288488</v>
      </c>
      <c r="Z522" t="s">
        <v>66</v>
      </c>
      <c r="AA522" t="s">
        <v>202</v>
      </c>
      <c r="AB522" t="s">
        <v>1822</v>
      </c>
    </row>
    <row r="523" spans="4:28" x14ac:dyDescent="0.25">
      <c r="D523" s="1" t="s">
        <v>7573</v>
      </c>
      <c r="E523" s="1" t="s">
        <v>7574</v>
      </c>
      <c r="F523" s="41" t="e">
        <v>#N/A</v>
      </c>
      <c r="G523" s="41" t="e">
        <v>#N/A</v>
      </c>
      <c r="H523" s="41" t="e">
        <v>#N/A</v>
      </c>
      <c r="I523" s="41" t="e">
        <v>#N/A</v>
      </c>
      <c r="J523" s="42">
        <v>5.6669079870763008</v>
      </c>
      <c r="K523" s="28" t="e">
        <v>#N/A</v>
      </c>
      <c r="L523" s="28" t="e">
        <v>#N/A</v>
      </c>
      <c r="M523" s="41">
        <v>-9.8273476697052567E-3</v>
      </c>
      <c r="N523" s="29" t="e">
        <v>#N/A</v>
      </c>
      <c r="O523" s="41">
        <v>3.8729094842496405E-2</v>
      </c>
      <c r="P523" s="43" t="e">
        <v>#N/A</v>
      </c>
      <c r="Q523" s="29">
        <v>0.74271505196263399</v>
      </c>
      <c r="R523" s="44">
        <v>520102000000</v>
      </c>
      <c r="S523" s="44">
        <v>520102000000</v>
      </c>
      <c r="T523" s="44">
        <v>166279987200</v>
      </c>
      <c r="U523" s="29" t="e">
        <v>#N/A</v>
      </c>
      <c r="V523" s="29" t="e">
        <v>#N/A</v>
      </c>
      <c r="W523" s="29" t="e">
        <v>#N/A</v>
      </c>
      <c r="X523" s="29">
        <v>5.2414574388888822</v>
      </c>
      <c r="Y523" s="29">
        <v>0.30936986610702794</v>
      </c>
      <c r="Z523" t="s">
        <v>66</v>
      </c>
      <c r="AA523" t="s">
        <v>67</v>
      </c>
      <c r="AB523" t="s">
        <v>68</v>
      </c>
    </row>
    <row r="524" spans="4:28" x14ac:dyDescent="0.25">
      <c r="D524" s="1" t="s">
        <v>7581</v>
      </c>
      <c r="E524" s="1" t="s">
        <v>7582</v>
      </c>
      <c r="F524" s="41" t="e">
        <v>#N/A</v>
      </c>
      <c r="G524" s="41" t="e">
        <v>#N/A</v>
      </c>
      <c r="H524" s="41">
        <v>0.23597072113094017</v>
      </c>
      <c r="I524" s="41">
        <v>0.14014731764552507</v>
      </c>
      <c r="J524" s="42">
        <v>1.2218730358265242</v>
      </c>
      <c r="K524" s="28">
        <v>6.3422719703210699</v>
      </c>
      <c r="L524" s="28">
        <v>4.8842663403691242</v>
      </c>
      <c r="M524" s="41" t="e">
        <v>#N/A</v>
      </c>
      <c r="N524" s="29">
        <v>-2.3465553235908141</v>
      </c>
      <c r="O524" s="41">
        <v>0.59296549872466098</v>
      </c>
      <c r="P524" s="43">
        <v>3.7499999999999999E-3</v>
      </c>
      <c r="Q524" s="29">
        <v>-1.9065201153438713</v>
      </c>
      <c r="R524" s="44" t="e">
        <v>#N/A</v>
      </c>
      <c r="S524" s="44">
        <v>15341000000</v>
      </c>
      <c r="T524" s="44">
        <v>31431589888</v>
      </c>
      <c r="U524" s="29">
        <v>9.4817640528879608</v>
      </c>
      <c r="V524" s="29">
        <v>12.674692971162791</v>
      </c>
      <c r="W524" s="29">
        <v>4.6704605310482732</v>
      </c>
      <c r="X524" s="29">
        <v>89.771051903625008</v>
      </c>
      <c r="Y524" s="29">
        <v>1.6089029812519209</v>
      </c>
      <c r="Z524" t="s">
        <v>77</v>
      </c>
      <c r="AA524" t="s">
        <v>83</v>
      </c>
      <c r="AB524" t="s">
        <v>193</v>
      </c>
    </row>
    <row r="525" spans="4:28" x14ac:dyDescent="0.25">
      <c r="D525" s="1" t="s">
        <v>7593</v>
      </c>
      <c r="E525" s="1" t="s">
        <v>7594</v>
      </c>
      <c r="F525" s="41" t="e">
        <v>#N/A</v>
      </c>
      <c r="G525" s="41" t="e">
        <v>#N/A</v>
      </c>
      <c r="H525" s="41">
        <v>0.40927169798670276</v>
      </c>
      <c r="I525" s="41">
        <v>-0.15599812179993763</v>
      </c>
      <c r="J525" s="42">
        <v>-8.439576881300674</v>
      </c>
      <c r="K525" s="28">
        <v>7.5141294517232637</v>
      </c>
      <c r="L525" s="28">
        <v>-5.4600974937496058</v>
      </c>
      <c r="M525" s="41" t="e">
        <v>#N/A</v>
      </c>
      <c r="N525" s="29">
        <v>4.5333300417211833</v>
      </c>
      <c r="O525" s="41">
        <v>0.67492757677835313</v>
      </c>
      <c r="P525" s="43">
        <v>3.1033128191698318E-3</v>
      </c>
      <c r="Q525" s="29">
        <v>2.0620015913224381</v>
      </c>
      <c r="R525" s="44" t="e">
        <v>#N/A</v>
      </c>
      <c r="S525" s="44">
        <v>1646257000.0000005</v>
      </c>
      <c r="T525" s="44">
        <v>3017955072</v>
      </c>
      <c r="U525" s="29" t="e">
        <v>#N/A</v>
      </c>
      <c r="V525" s="29" t="e">
        <v>#N/A</v>
      </c>
      <c r="W525" s="29">
        <v>-13.842750804210779</v>
      </c>
      <c r="X525" s="29" t="e">
        <v>#N/A</v>
      </c>
      <c r="Y525" s="29">
        <v>1.192660108445786</v>
      </c>
      <c r="Z525" t="s">
        <v>77</v>
      </c>
      <c r="AA525" t="s">
        <v>183</v>
      </c>
      <c r="AB525" t="s">
        <v>218</v>
      </c>
    </row>
    <row r="526" spans="4:28" x14ac:dyDescent="0.25">
      <c r="D526" s="1" t="s">
        <v>7597</v>
      </c>
      <c r="E526" s="1" t="s">
        <v>7598</v>
      </c>
      <c r="F526" s="41" t="e">
        <v>#N/A</v>
      </c>
      <c r="G526" s="41" t="e">
        <v>#N/A</v>
      </c>
      <c r="H526" s="41">
        <v>2.8496282839900383E-2</v>
      </c>
      <c r="I526" s="41">
        <v>3.2359600709561391E-2</v>
      </c>
      <c r="J526" s="42">
        <v>4.9963595790349578</v>
      </c>
      <c r="K526" s="28">
        <v>83.057487797227807</v>
      </c>
      <c r="L526" s="28">
        <v>84.34313973429127</v>
      </c>
      <c r="M526" s="41" t="e">
        <v>#N/A</v>
      </c>
      <c r="N526" s="29">
        <v>4.8226784809517085</v>
      </c>
      <c r="O526" s="41">
        <v>0.42897748379885298</v>
      </c>
      <c r="P526" s="43">
        <v>8.1443871675057171E-3</v>
      </c>
      <c r="Q526" s="29">
        <v>19.480317178503917</v>
      </c>
      <c r="R526" s="44" t="e">
        <v>#N/A</v>
      </c>
      <c r="S526" s="44">
        <v>8541051000</v>
      </c>
      <c r="T526" s="44">
        <v>7773933056</v>
      </c>
      <c r="U526" s="29">
        <v>13.329853455153101</v>
      </c>
      <c r="V526" s="29">
        <v>44.072363029831578</v>
      </c>
      <c r="W526" s="29">
        <v>10.966083626640378</v>
      </c>
      <c r="X526" s="29">
        <v>36.695906432748536</v>
      </c>
      <c r="Y526" s="29">
        <v>1.8754855536128789</v>
      </c>
      <c r="Z526" t="s">
        <v>66</v>
      </c>
      <c r="AA526" t="s">
        <v>202</v>
      </c>
      <c r="AB526" t="s">
        <v>1822</v>
      </c>
    </row>
    <row r="527" spans="4:28" x14ac:dyDescent="0.25">
      <c r="D527" s="1" t="s">
        <v>7606</v>
      </c>
      <c r="E527" s="1" t="s">
        <v>7607</v>
      </c>
      <c r="F527" s="41" t="e">
        <v>#N/A</v>
      </c>
      <c r="G527" s="41" t="e">
        <v>#N/A</v>
      </c>
      <c r="H527" s="41">
        <v>3.1461246897468528E-2</v>
      </c>
      <c r="I527" s="41">
        <v>3.1436322861984937E-2</v>
      </c>
      <c r="J527" s="42">
        <v>5.8447997134492082</v>
      </c>
      <c r="K527" s="28">
        <v>58.444202040895604</v>
      </c>
      <c r="L527" s="28">
        <v>58.627066414988462</v>
      </c>
      <c r="M527" s="41" t="e">
        <v>#N/A</v>
      </c>
      <c r="N527" s="29">
        <v>12.521836487637056</v>
      </c>
      <c r="O527" s="41">
        <v>0.46893224005255407</v>
      </c>
      <c r="P527" s="43">
        <v>5.5649523809523805E-3</v>
      </c>
      <c r="Q527" s="29">
        <v>14.515722468251315</v>
      </c>
      <c r="R527" s="44" t="e">
        <v>#N/A</v>
      </c>
      <c r="S527" s="44">
        <v>160519251000</v>
      </c>
      <c r="T527" s="44">
        <v>80600522752</v>
      </c>
      <c r="U527" s="29">
        <v>25.218421231198427</v>
      </c>
      <c r="V527" s="29">
        <v>31.72560935290079</v>
      </c>
      <c r="W527" s="29">
        <v>-4.8998888160461735</v>
      </c>
      <c r="X527" s="29">
        <v>17.689039364162586</v>
      </c>
      <c r="Y527" s="29">
        <v>1.0067476126111661</v>
      </c>
      <c r="Z527" t="s">
        <v>66</v>
      </c>
      <c r="AA527" t="s">
        <v>202</v>
      </c>
      <c r="AB527" t="s">
        <v>1822</v>
      </c>
    </row>
    <row r="528" spans="4:28" x14ac:dyDescent="0.25">
      <c r="D528" s="1" t="s">
        <v>7612</v>
      </c>
      <c r="E528" s="1" t="s">
        <v>7613</v>
      </c>
      <c r="F528" s="41" t="e">
        <v>#N/A</v>
      </c>
      <c r="G528" s="41" t="e">
        <v>#N/A</v>
      </c>
      <c r="H528" s="41">
        <v>0.1670136959226482</v>
      </c>
      <c r="I528" s="41">
        <v>0.12013272972444457</v>
      </c>
      <c r="J528" s="42">
        <v>14.007169104993949</v>
      </c>
      <c r="K528" s="28">
        <v>21.758885340547192</v>
      </c>
      <c r="L528" s="28">
        <v>21.734029435985679</v>
      </c>
      <c r="M528" s="41" t="e">
        <v>#N/A</v>
      </c>
      <c r="N528" s="29">
        <v>2.9640734320634077</v>
      </c>
      <c r="O528" s="41">
        <v>0.33898264787027105</v>
      </c>
      <c r="P528" s="43">
        <v>6.0134000419844661E-6</v>
      </c>
      <c r="Q528" s="29">
        <v>3.2877944874208085</v>
      </c>
      <c r="R528" s="44" t="e">
        <v>#N/A</v>
      </c>
      <c r="S528" s="44">
        <v>12247445000</v>
      </c>
      <c r="T528" s="44">
        <v>9822271488</v>
      </c>
      <c r="U528" s="29">
        <v>9.146058012083758</v>
      </c>
      <c r="V528" s="29">
        <v>9.8976064932213887</v>
      </c>
      <c r="W528" s="29">
        <v>8.7049925370582475</v>
      </c>
      <c r="X528" s="29">
        <v>10.163134490951656</v>
      </c>
      <c r="Y528" s="29">
        <v>1.3160375214128341</v>
      </c>
      <c r="Z528" t="s">
        <v>66</v>
      </c>
      <c r="AA528" t="s">
        <v>86</v>
      </c>
      <c r="AB528" t="s">
        <v>214</v>
      </c>
    </row>
    <row r="529" spans="4:28" x14ac:dyDescent="0.25">
      <c r="D529" s="1" t="s">
        <v>7616</v>
      </c>
      <c r="E529" s="1" t="s">
        <v>7617</v>
      </c>
      <c r="F529" s="41" t="e">
        <v>#N/A</v>
      </c>
      <c r="G529" s="41" t="e">
        <v>#N/A</v>
      </c>
      <c r="H529" s="41">
        <v>-24.901732924976805</v>
      </c>
      <c r="I529" s="41">
        <v>-101.79969434538478</v>
      </c>
      <c r="J529" s="42">
        <v>17.635101137164135</v>
      </c>
      <c r="K529" s="28">
        <v>50.320351471990612</v>
      </c>
      <c r="L529" s="28">
        <v>56.354088272900071</v>
      </c>
      <c r="M529" s="41" t="e">
        <v>#N/A</v>
      </c>
      <c r="N529" s="29">
        <v>-3.3319831459938163</v>
      </c>
      <c r="O529" s="41">
        <v>0.80763039768810552</v>
      </c>
      <c r="P529" s="43" t="e">
        <v>#N/A</v>
      </c>
      <c r="Q529" s="29">
        <v>14.765502766079218</v>
      </c>
      <c r="R529" s="44" t="e">
        <v>#N/A</v>
      </c>
      <c r="S529" s="44">
        <v>-9815000.0000004768</v>
      </c>
      <c r="T529" s="44">
        <v>10909142016</v>
      </c>
      <c r="U529" s="29">
        <v>5.6003306411465692</v>
      </c>
      <c r="V529" s="29">
        <v>6.8454738321236546</v>
      </c>
      <c r="W529" s="29">
        <v>7.4984998710278026</v>
      </c>
      <c r="X529" s="29">
        <v>16.229196917234447</v>
      </c>
      <c r="Y529" s="29">
        <v>2.6798176447491069</v>
      </c>
      <c r="Z529" t="s">
        <v>93</v>
      </c>
      <c r="AA529" t="s">
        <v>96</v>
      </c>
      <c r="AB529" t="s">
        <v>1268</v>
      </c>
    </row>
    <row r="530" spans="4:28" x14ac:dyDescent="0.25">
      <c r="D530" s="1" t="s">
        <v>7624</v>
      </c>
      <c r="E530" s="1" t="s">
        <v>7625</v>
      </c>
      <c r="F530" s="41" t="e">
        <v>#N/A</v>
      </c>
      <c r="G530" s="41" t="e">
        <v>#N/A</v>
      </c>
      <c r="H530" s="41">
        <v>0.14074589350404942</v>
      </c>
      <c r="I530" s="41">
        <v>0.33060033686236767</v>
      </c>
      <c r="J530" s="42">
        <v>14.586486450916652</v>
      </c>
      <c r="K530" s="28">
        <v>3.2754419485691968</v>
      </c>
      <c r="L530" s="28">
        <v>5.0983533575896161</v>
      </c>
      <c r="M530" s="41" t="e">
        <v>#N/A</v>
      </c>
      <c r="N530" s="29">
        <v>-2.1534159816736285</v>
      </c>
      <c r="O530" s="41">
        <v>0.50816061893525433</v>
      </c>
      <c r="P530" s="43">
        <v>7.4407553304570752E-3</v>
      </c>
      <c r="Q530" s="29">
        <v>4.1048724211708052</v>
      </c>
      <c r="R530" s="44" t="e">
        <v>#N/A</v>
      </c>
      <c r="S530" s="44">
        <v>166240000</v>
      </c>
      <c r="T530" s="44">
        <v>918000000</v>
      </c>
      <c r="U530" s="29">
        <v>10.216884516911465</v>
      </c>
      <c r="V530" s="29">
        <v>13.795647664622718</v>
      </c>
      <c r="W530" s="29">
        <v>9.0417211328976048</v>
      </c>
      <c r="X530" s="29">
        <v>20.772238514173996</v>
      </c>
      <c r="Y530" s="29">
        <v>2.815562269011946</v>
      </c>
      <c r="Z530" t="s">
        <v>71</v>
      </c>
      <c r="AA530" t="s">
        <v>728</v>
      </c>
      <c r="AB530" t="s">
        <v>729</v>
      </c>
    </row>
    <row r="531" spans="4:28" x14ac:dyDescent="0.25">
      <c r="D531" s="1" t="s">
        <v>7676</v>
      </c>
      <c r="E531" s="1" t="s">
        <v>7677</v>
      </c>
      <c r="F531" s="41" t="e">
        <v>#N/A</v>
      </c>
      <c r="G531" s="41" t="e">
        <v>#N/A</v>
      </c>
      <c r="H531" s="41">
        <v>-4.4636561770450678</v>
      </c>
      <c r="I531" s="41">
        <v>-0.68843317869069232</v>
      </c>
      <c r="J531" s="42">
        <v>8.1887101479084592</v>
      </c>
      <c r="K531" s="28">
        <v>12.883098473562047</v>
      </c>
      <c r="L531" s="28">
        <v>12.254884887325419</v>
      </c>
      <c r="M531" s="41" t="e">
        <v>#N/A</v>
      </c>
      <c r="N531" s="29">
        <v>-10.862859793336254</v>
      </c>
      <c r="O531" s="41">
        <v>0.74980307833195992</v>
      </c>
      <c r="P531" s="43" t="e">
        <v>#N/A</v>
      </c>
      <c r="Q531" s="29">
        <v>3.3133827182315478</v>
      </c>
      <c r="R531" s="44" t="e">
        <v>#N/A</v>
      </c>
      <c r="S531" s="44">
        <v>-223095000</v>
      </c>
      <c r="T531" s="44">
        <v>2612832000</v>
      </c>
      <c r="U531" s="29">
        <v>5.9693611977220602</v>
      </c>
      <c r="V531" s="29">
        <v>5.9786047952099519</v>
      </c>
      <c r="W531" s="29">
        <v>4.2321511677750427</v>
      </c>
      <c r="X531" s="29">
        <v>22.251138581652572</v>
      </c>
      <c r="Y531" s="29">
        <v>1.7608868056246789</v>
      </c>
      <c r="Z531" t="s">
        <v>93</v>
      </c>
      <c r="AA531" t="s">
        <v>96</v>
      </c>
      <c r="AB531" t="s">
        <v>1268</v>
      </c>
    </row>
    <row r="532" spans="4:28" x14ac:dyDescent="0.25">
      <c r="D532" s="1" t="s">
        <v>7700</v>
      </c>
      <c r="E532" s="1" t="s">
        <v>7701</v>
      </c>
      <c r="F532" s="41" t="e">
        <v>#N/A</v>
      </c>
      <c r="G532" s="41" t="e">
        <v>#N/A</v>
      </c>
      <c r="H532" s="41">
        <v>2.7825018304065047E-2</v>
      </c>
      <c r="I532" s="41">
        <v>2.7375012193606583E-2</v>
      </c>
      <c r="J532" s="42">
        <v>4.638059966349414</v>
      </c>
      <c r="K532" s="28">
        <v>70.268724619469296</v>
      </c>
      <c r="L532" s="28">
        <v>70.805781681659269</v>
      </c>
      <c r="M532" s="41" t="e">
        <v>#N/A</v>
      </c>
      <c r="N532" s="29">
        <v>10.674463411688921</v>
      </c>
      <c r="O532" s="41">
        <v>0.58668810754941791</v>
      </c>
      <c r="P532" s="43">
        <v>3.9355438723024652E-3</v>
      </c>
      <c r="Q532" s="29">
        <v>46.076852931989798</v>
      </c>
      <c r="R532" s="44" t="e">
        <v>#N/A</v>
      </c>
      <c r="S532" s="44">
        <v>261684267000</v>
      </c>
      <c r="T532" s="44">
        <v>210708480000</v>
      </c>
      <c r="U532" s="29">
        <v>32.83816823457785</v>
      </c>
      <c r="V532" s="29">
        <v>43.579941817044755</v>
      </c>
      <c r="W532" s="29">
        <v>-40.211214565260974</v>
      </c>
      <c r="X532" s="29">
        <v>30.896064761657676</v>
      </c>
      <c r="Y532" s="29">
        <v>1.3294014582994182</v>
      </c>
      <c r="Z532" t="s">
        <v>66</v>
      </c>
      <c r="AA532" t="s">
        <v>202</v>
      </c>
      <c r="AB532" t="s">
        <v>3450</v>
      </c>
    </row>
    <row r="533" spans="4:28" x14ac:dyDescent="0.25">
      <c r="D533" s="1" t="s">
        <v>7741</v>
      </c>
      <c r="E533" s="1" t="s">
        <v>7742</v>
      </c>
      <c r="F533" s="41" t="e">
        <v>#N/A</v>
      </c>
      <c r="G533" s="41" t="e">
        <v>#N/A</v>
      </c>
      <c r="H533" s="41" t="e">
        <v>#N/A</v>
      </c>
      <c r="I533" s="41" t="e">
        <v>#N/A</v>
      </c>
      <c r="J533" s="42" t="e">
        <v>#N/A</v>
      </c>
      <c r="K533" s="28" t="e">
        <v>#N/A</v>
      </c>
      <c r="L533" s="28" t="e">
        <v>#N/A</v>
      </c>
      <c r="M533" s="41">
        <v>0.62436027230306823</v>
      </c>
      <c r="N533" s="29" t="e">
        <v>#N/A</v>
      </c>
      <c r="O533" s="41">
        <v>7.4948978239550476E-2</v>
      </c>
      <c r="P533" s="43" t="e">
        <v>#N/A</v>
      </c>
      <c r="Q533" s="29" t="e">
        <v>#N/A</v>
      </c>
      <c r="R533" s="44">
        <v>9004263000</v>
      </c>
      <c r="S533" s="44">
        <v>9283931000</v>
      </c>
      <c r="T533" s="44">
        <v>2263296256</v>
      </c>
      <c r="U533" s="29" t="e">
        <v>#N/A</v>
      </c>
      <c r="V533" s="29" t="e">
        <v>#N/A</v>
      </c>
      <c r="W533" s="29" t="e">
        <v>#N/A</v>
      </c>
      <c r="X533" s="29" t="e">
        <v>#N/A</v>
      </c>
      <c r="Y533" s="29">
        <v>2.4408354358929016</v>
      </c>
      <c r="Z533" t="s">
        <v>74</v>
      </c>
      <c r="AA533" t="s">
        <v>211</v>
      </c>
      <c r="AB533" t="s">
        <v>228</v>
      </c>
    </row>
    <row r="534" spans="4:28" x14ac:dyDescent="0.25">
      <c r="D534" s="1" t="s">
        <v>7743</v>
      </c>
      <c r="E534" s="1" t="s">
        <v>7744</v>
      </c>
      <c r="F534" s="41" t="e">
        <v>#N/A</v>
      </c>
      <c r="G534" s="41" t="e">
        <v>#N/A</v>
      </c>
      <c r="H534" s="41" t="e">
        <v>#N/A</v>
      </c>
      <c r="I534" s="41" t="e">
        <v>#N/A</v>
      </c>
      <c r="J534" s="42">
        <v>3.0417788892417139</v>
      </c>
      <c r="K534" s="28" t="e">
        <v>#N/A</v>
      </c>
      <c r="L534" s="28" t="e">
        <v>#N/A</v>
      </c>
      <c r="M534" s="41">
        <v>-3.5156994052396272E-2</v>
      </c>
      <c r="N534" s="29" t="e">
        <v>#N/A</v>
      </c>
      <c r="O534" s="41">
        <v>4.4659462768086258E-2</v>
      </c>
      <c r="P534" s="43" t="e">
        <v>#N/A</v>
      </c>
      <c r="Q534" s="29" t="e">
        <v>#N/A</v>
      </c>
      <c r="R534" s="44">
        <v>-96237000000</v>
      </c>
      <c r="S534" s="44">
        <v>-96237000000</v>
      </c>
      <c r="T534" s="44">
        <v>41763467264</v>
      </c>
      <c r="U534" s="29" t="e">
        <v>#N/A</v>
      </c>
      <c r="V534" s="29" t="e">
        <v>#N/A</v>
      </c>
      <c r="W534" s="29" t="e">
        <v>#N/A</v>
      </c>
      <c r="X534" s="29">
        <v>9.7780412049894974</v>
      </c>
      <c r="Y534" s="29">
        <v>0.21777834400273138</v>
      </c>
      <c r="Z534" t="s">
        <v>66</v>
      </c>
      <c r="AA534" t="s">
        <v>67</v>
      </c>
      <c r="AB534" t="s">
        <v>68</v>
      </c>
    </row>
    <row r="535" spans="4:28" x14ac:dyDescent="0.25">
      <c r="D535" s="1" t="s">
        <v>7751</v>
      </c>
      <c r="E535" s="1" t="s">
        <v>7752</v>
      </c>
      <c r="F535" s="41" t="e">
        <v>#N/A</v>
      </c>
      <c r="G535" s="41" t="e">
        <v>#N/A</v>
      </c>
      <c r="H535" s="41">
        <v>3.2679274639040454E-2</v>
      </c>
      <c r="I535" s="41">
        <v>4.1815185489363992E-2</v>
      </c>
      <c r="J535" s="42">
        <v>6.8122057365842954</v>
      </c>
      <c r="K535" s="28">
        <v>76.703304831254556</v>
      </c>
      <c r="L535" s="28">
        <v>78.372369733747036</v>
      </c>
      <c r="M535" s="41" t="e">
        <v>#N/A</v>
      </c>
      <c r="N535" s="29">
        <v>5.3724534450181123</v>
      </c>
      <c r="O535" s="41">
        <v>0.51094188017303555</v>
      </c>
      <c r="P535" s="43">
        <v>9.1199074641717254E-3</v>
      </c>
      <c r="Q535" s="29" t="e">
        <v>#N/A</v>
      </c>
      <c r="R535" s="44" t="e">
        <v>#N/A</v>
      </c>
      <c r="S535" s="44">
        <v>73864936000</v>
      </c>
      <c r="T535" s="44">
        <v>47326695424</v>
      </c>
      <c r="U535" s="29">
        <v>13.215937325972464</v>
      </c>
      <c r="V535" s="29">
        <v>25.498980732384283</v>
      </c>
      <c r="W535" s="29">
        <v>11.371260874620241</v>
      </c>
      <c r="X535" s="29">
        <v>17.254285323117099</v>
      </c>
      <c r="Y535" s="29">
        <v>1.1867604018087998</v>
      </c>
      <c r="Z535" t="s">
        <v>66</v>
      </c>
      <c r="AA535" t="s">
        <v>202</v>
      </c>
      <c r="AB535" t="s">
        <v>1822</v>
      </c>
    </row>
    <row r="536" spans="4:28" x14ac:dyDescent="0.25">
      <c r="D536" s="1" t="s">
        <v>7759</v>
      </c>
      <c r="E536" s="1" t="s">
        <v>7760</v>
      </c>
      <c r="F536" s="41" t="e">
        <v>#N/A</v>
      </c>
      <c r="G536" s="41" t="e">
        <v>#N/A</v>
      </c>
      <c r="H536" s="41">
        <v>-0.20911781197183874</v>
      </c>
      <c r="I536" s="41">
        <v>-0.20913095820820493</v>
      </c>
      <c r="J536" s="42">
        <v>-8.974271796542487</v>
      </c>
      <c r="K536" s="28">
        <v>-8.569481420221658</v>
      </c>
      <c r="L536" s="28">
        <v>-4.2983136342022084</v>
      </c>
      <c r="M536" s="41" t="e">
        <v>#N/A</v>
      </c>
      <c r="N536" s="29">
        <v>8.0210229480933837</v>
      </c>
      <c r="O536" s="41">
        <v>0.59131932805731802</v>
      </c>
      <c r="P536" s="43">
        <v>1.9206968936539736E-2</v>
      </c>
      <c r="Q536" s="29">
        <v>-2.1419305824581287</v>
      </c>
      <c r="R536" s="44" t="e">
        <v>#N/A</v>
      </c>
      <c r="S536" s="44">
        <v>529122999.99999988</v>
      </c>
      <c r="T536" s="44">
        <v>6764320256</v>
      </c>
      <c r="U536" s="29" t="e">
        <v>#N/A</v>
      </c>
      <c r="V536" s="29" t="e">
        <v>#N/A</v>
      </c>
      <c r="W536" s="29">
        <v>-2.7356037709164318</v>
      </c>
      <c r="X536" s="29" t="e">
        <v>#N/A</v>
      </c>
      <c r="Y536" s="29">
        <v>5.0780451694471953</v>
      </c>
      <c r="Z536" t="s">
        <v>93</v>
      </c>
      <c r="AA536" t="s">
        <v>94</v>
      </c>
      <c r="AB536" t="s">
        <v>95</v>
      </c>
    </row>
    <row r="537" spans="4:28" x14ac:dyDescent="0.25">
      <c r="D537" s="1" t="s">
        <v>7763</v>
      </c>
      <c r="E537" s="1" t="s">
        <v>7764</v>
      </c>
      <c r="F537" s="41" t="e">
        <v>#N/A</v>
      </c>
      <c r="G537" s="41" t="e">
        <v>#N/A</v>
      </c>
      <c r="H537" s="41" t="e">
        <v>#N/A</v>
      </c>
      <c r="I537" s="41" t="e">
        <v>#N/A</v>
      </c>
      <c r="J537" s="42" t="e">
        <v>#N/A</v>
      </c>
      <c r="K537" s="28" t="e">
        <v>#N/A</v>
      </c>
      <c r="L537" s="28" t="e">
        <v>#N/A</v>
      </c>
      <c r="M537" s="41">
        <v>-0.27161404355628022</v>
      </c>
      <c r="N537" s="29" t="e">
        <v>#N/A</v>
      </c>
      <c r="O537" s="41">
        <v>0.43018568373788613</v>
      </c>
      <c r="P537" s="43" t="e">
        <v>#N/A</v>
      </c>
      <c r="Q537" s="29" t="e">
        <v>#N/A</v>
      </c>
      <c r="R537" s="44">
        <v>45805999.999999762</v>
      </c>
      <c r="S537" s="44">
        <v>45805999.999999762</v>
      </c>
      <c r="T537" s="44">
        <v>2950729472</v>
      </c>
      <c r="U537" s="29" t="e">
        <v>#N/A</v>
      </c>
      <c r="V537" s="29" t="e">
        <v>#N/A</v>
      </c>
      <c r="W537" s="29" t="e">
        <v>#N/A</v>
      </c>
      <c r="X537" s="29" t="e">
        <v>#N/A</v>
      </c>
      <c r="Y537" s="29">
        <v>2.351307582469357</v>
      </c>
      <c r="Z537" t="s">
        <v>74</v>
      </c>
      <c r="AA537" t="s">
        <v>102</v>
      </c>
      <c r="AB537" t="s">
        <v>128</v>
      </c>
    </row>
    <row r="538" spans="4:28" x14ac:dyDescent="0.25">
      <c r="D538" s="1" t="s">
        <v>7811</v>
      </c>
      <c r="E538" s="1" t="s">
        <v>7812</v>
      </c>
      <c r="F538" s="41" t="e">
        <v>#N/A</v>
      </c>
      <c r="G538" s="41" t="e">
        <v>#N/A</v>
      </c>
      <c r="H538" s="41">
        <v>2.9744552361340514E-2</v>
      </c>
      <c r="I538" s="41">
        <v>3.0716354018103107E-2</v>
      </c>
      <c r="J538" s="42">
        <v>7.0647004012243384</v>
      </c>
      <c r="K538" s="28">
        <v>73.904492414075577</v>
      </c>
      <c r="L538" s="28">
        <v>69.432642082358527</v>
      </c>
      <c r="M538" s="41" t="e">
        <v>#N/A</v>
      </c>
      <c r="N538" s="29">
        <v>10.637819814153934</v>
      </c>
      <c r="O538" s="41">
        <v>0.54297922237716045</v>
      </c>
      <c r="P538" s="43">
        <v>5.9383705022334312E-3</v>
      </c>
      <c r="Q538" s="29">
        <v>62.565687674157729</v>
      </c>
      <c r="R538" s="44" t="e">
        <v>#N/A</v>
      </c>
      <c r="S538" s="44">
        <v>134475270000</v>
      </c>
      <c r="T538" s="44">
        <v>115756908544</v>
      </c>
      <c r="U538" s="29">
        <v>31.949602537156689</v>
      </c>
      <c r="V538" s="29">
        <v>42.012692023173443</v>
      </c>
      <c r="W538" s="29">
        <v>4.6814778212050729</v>
      </c>
      <c r="X538" s="29">
        <v>19.632247106793535</v>
      </c>
      <c r="Y538" s="29">
        <v>1.3746597185711247</v>
      </c>
      <c r="Z538" t="s">
        <v>66</v>
      </c>
      <c r="AA538" t="s">
        <v>202</v>
      </c>
      <c r="AB538" t="s">
        <v>3450</v>
      </c>
    </row>
    <row r="539" spans="4:28" x14ac:dyDescent="0.25">
      <c r="D539" s="1" t="s">
        <v>7813</v>
      </c>
      <c r="E539" s="1" t="s">
        <v>7814</v>
      </c>
      <c r="F539" s="41" t="e">
        <v>#N/A</v>
      </c>
      <c r="G539" s="41" t="e">
        <v>#N/A</v>
      </c>
      <c r="H539" s="41">
        <v>3.8392907224812214E-2</v>
      </c>
      <c r="I539" s="41">
        <v>3.6190709033151774E-2</v>
      </c>
      <c r="J539" s="42">
        <v>7.3130710114939612</v>
      </c>
      <c r="K539" s="28">
        <v>67.150648193101532</v>
      </c>
      <c r="L539" s="28">
        <v>63.279863376845299</v>
      </c>
      <c r="M539" s="41" t="e">
        <v>#N/A</v>
      </c>
      <c r="N539" s="29">
        <v>8.62040505116879</v>
      </c>
      <c r="O539" s="41">
        <v>0.54339613354960592</v>
      </c>
      <c r="P539" s="43">
        <v>6.4518387014963225E-3</v>
      </c>
      <c r="Q539" s="29" t="e">
        <v>#N/A</v>
      </c>
      <c r="R539" s="44" t="e">
        <v>#N/A</v>
      </c>
      <c r="S539" s="44">
        <v>44845322000</v>
      </c>
      <c r="T539" s="44">
        <v>27236814848</v>
      </c>
      <c r="U539" s="29">
        <v>21.431682762442009</v>
      </c>
      <c r="V539" s="29">
        <v>25.249437448047932</v>
      </c>
      <c r="W539" s="29">
        <v>-17.29400455334769</v>
      </c>
      <c r="X539" s="29">
        <v>15.048743649594947</v>
      </c>
      <c r="Y539" s="29">
        <v>1.0421829101921856</v>
      </c>
      <c r="Z539" t="s">
        <v>66</v>
      </c>
      <c r="AA539" t="s">
        <v>202</v>
      </c>
      <c r="AB539" t="s">
        <v>1822</v>
      </c>
    </row>
    <row r="540" spans="4:28" x14ac:dyDescent="0.25">
      <c r="D540" s="1" t="s">
        <v>7841</v>
      </c>
      <c r="E540" s="1" t="s">
        <v>7842</v>
      </c>
      <c r="F540" s="41" t="e">
        <v>#N/A</v>
      </c>
      <c r="G540" s="41" t="e">
        <v>#N/A</v>
      </c>
      <c r="H540" s="41">
        <v>0.10388620914698525</v>
      </c>
      <c r="I540" s="41">
        <v>0.11595880098340844</v>
      </c>
      <c r="J540" s="42">
        <v>40.169613574296307</v>
      </c>
      <c r="K540" s="28">
        <v>4.2706606136500858</v>
      </c>
      <c r="L540" s="28">
        <v>5.5223042842974088</v>
      </c>
      <c r="M540" s="41" t="e">
        <v>#N/A</v>
      </c>
      <c r="N540" s="29">
        <v>5.4020343749879274</v>
      </c>
      <c r="O540" s="41">
        <v>0.16251497310874305</v>
      </c>
      <c r="P540" s="43">
        <v>1.2336311745469494E-2</v>
      </c>
      <c r="Q540" s="29">
        <v>9.7802726247609915</v>
      </c>
      <c r="R540" s="44" t="e">
        <v>#N/A</v>
      </c>
      <c r="S540" s="44">
        <v>4271267000</v>
      </c>
      <c r="T540" s="44">
        <v>1888600064</v>
      </c>
      <c r="U540" s="29">
        <v>9.0500791266017906</v>
      </c>
      <c r="V540" s="29">
        <v>9.459578437726508</v>
      </c>
      <c r="W540" s="29">
        <v>-192.99607521351854</v>
      </c>
      <c r="X540" s="29">
        <v>3.7223054611789919</v>
      </c>
      <c r="Y540" s="29">
        <v>1.2368651953753602</v>
      </c>
      <c r="Z540" t="s">
        <v>66</v>
      </c>
      <c r="AA540" t="s">
        <v>79</v>
      </c>
      <c r="AB540" t="s">
        <v>127</v>
      </c>
    </row>
    <row r="541" spans="4:28" x14ac:dyDescent="0.25">
      <c r="D541" s="1" t="s">
        <v>7843</v>
      </c>
      <c r="E541" s="1" t="s">
        <v>7844</v>
      </c>
      <c r="F541" s="41" t="e">
        <v>#N/A</v>
      </c>
      <c r="G541" s="41" t="e">
        <v>#N/A</v>
      </c>
      <c r="H541" s="41" t="e">
        <v>#N/A</v>
      </c>
      <c r="I541" s="41" t="e">
        <v>#N/A</v>
      </c>
      <c r="J541" s="42" t="e">
        <v>#N/A</v>
      </c>
      <c r="K541" s="28" t="e">
        <v>#N/A</v>
      </c>
      <c r="L541" s="28" t="e">
        <v>#N/A</v>
      </c>
      <c r="M541" s="41" t="e">
        <v>#N/A</v>
      </c>
      <c r="N541" s="29" t="e">
        <v>#N/A</v>
      </c>
      <c r="O541" s="41" t="e">
        <v>#N/A</v>
      </c>
      <c r="P541" s="43" t="e">
        <v>#N/A</v>
      </c>
      <c r="Q541" s="29">
        <v>11.325493398925333</v>
      </c>
      <c r="R541" s="44" t="e">
        <v>#N/A</v>
      </c>
      <c r="S541" s="44" t="e">
        <v>#N/A</v>
      </c>
      <c r="T541" s="44">
        <v>222778605568</v>
      </c>
      <c r="U541" s="29" t="e">
        <v>#N/A</v>
      </c>
      <c r="V541" s="29" t="e">
        <v>#N/A</v>
      </c>
      <c r="W541" s="29" t="e">
        <v>#N/A</v>
      </c>
      <c r="X541" s="29" t="e">
        <v>#N/A</v>
      </c>
      <c r="Y541" s="29" t="e">
        <v>#N/A</v>
      </c>
      <c r="Z541" t="s">
        <v>77</v>
      </c>
      <c r="AA541" t="s">
        <v>83</v>
      </c>
      <c r="AB541" t="s">
        <v>779</v>
      </c>
    </row>
    <row r="542" spans="4:28" x14ac:dyDescent="0.25">
      <c r="D542" s="1" t="s">
        <v>7859</v>
      </c>
      <c r="E542" s="1" t="s">
        <v>7860</v>
      </c>
      <c r="F542" s="41" t="e">
        <v>#N/A</v>
      </c>
      <c r="G542" s="41" t="e">
        <v>#N/A</v>
      </c>
      <c r="H542" s="41" t="e">
        <v>#N/A</v>
      </c>
      <c r="I542" s="41" t="e">
        <v>#N/A</v>
      </c>
      <c r="J542" s="42">
        <v>4.5230475280630529</v>
      </c>
      <c r="K542" s="28" t="e">
        <v>#N/A</v>
      </c>
      <c r="L542" s="28" t="e">
        <v>#N/A</v>
      </c>
      <c r="M542" s="41">
        <v>-7.6667034482272453E-2</v>
      </c>
      <c r="N542" s="29" t="e">
        <v>#N/A</v>
      </c>
      <c r="O542" s="41">
        <v>3.8501677836413957E-2</v>
      </c>
      <c r="P542" s="43" t="e">
        <v>#N/A</v>
      </c>
      <c r="Q542" s="29">
        <v>4.0841308416202562</v>
      </c>
      <c r="R542" s="44">
        <v>-630889000000</v>
      </c>
      <c r="S542" s="44">
        <v>-630889000000</v>
      </c>
      <c r="T542" s="44">
        <v>138747789312</v>
      </c>
      <c r="U542" s="29" t="e">
        <v>#N/A</v>
      </c>
      <c r="V542" s="29" t="e">
        <v>#N/A</v>
      </c>
      <c r="W542" s="29" t="e">
        <v>#N/A</v>
      </c>
      <c r="X542" s="29">
        <v>7.2675446124832899</v>
      </c>
      <c r="Y542" s="29">
        <v>0.35368669466362446</v>
      </c>
      <c r="Z542" t="s">
        <v>66</v>
      </c>
      <c r="AA542" t="s">
        <v>67</v>
      </c>
      <c r="AB542" t="s">
        <v>68</v>
      </c>
    </row>
    <row r="543" spans="4:28" x14ac:dyDescent="0.25">
      <c r="D543" s="1" t="s">
        <v>7881</v>
      </c>
      <c r="E543" s="1" t="s">
        <v>7882</v>
      </c>
      <c r="F543" s="41" t="e">
        <v>#N/A</v>
      </c>
      <c r="G543" s="41" t="e">
        <v>#N/A</v>
      </c>
      <c r="H543" s="41">
        <v>0.53843713902379464</v>
      </c>
      <c r="I543" s="41">
        <v>0.70680753290815768</v>
      </c>
      <c r="J543" s="42">
        <v>22.593819040275704</v>
      </c>
      <c r="K543" s="28">
        <v>34.03806498472256</v>
      </c>
      <c r="L543" s="28">
        <v>39.105929114665791</v>
      </c>
      <c r="M543" s="41" t="e">
        <v>#N/A</v>
      </c>
      <c r="N543" s="29">
        <v>-1.7109230149861077</v>
      </c>
      <c r="O543" s="41">
        <v>0.77080298664334146</v>
      </c>
      <c r="P543" s="43">
        <v>2.9033088708639111E-2</v>
      </c>
      <c r="Q543" s="29" t="e">
        <v>#N/A</v>
      </c>
      <c r="R543" s="44" t="e">
        <v>#N/A</v>
      </c>
      <c r="S543" s="44">
        <v>1164225000.0000002</v>
      </c>
      <c r="T543" s="44">
        <v>11111572480</v>
      </c>
      <c r="U543" s="29">
        <v>8.329498025863268</v>
      </c>
      <c r="V543" s="29">
        <v>11.21378674732617</v>
      </c>
      <c r="W543" s="29">
        <v>6.809711238998279</v>
      </c>
      <c r="X543" s="29">
        <v>18.70787970417177</v>
      </c>
      <c r="Y543" s="29">
        <v>3.5756585960134011</v>
      </c>
      <c r="Z543" t="s">
        <v>93</v>
      </c>
      <c r="AA543" t="s">
        <v>96</v>
      </c>
      <c r="AB543" t="s">
        <v>541</v>
      </c>
    </row>
    <row r="544" spans="4:28" x14ac:dyDescent="0.25">
      <c r="D544" s="1" t="s">
        <v>7911</v>
      </c>
      <c r="E544" s="1" t="s">
        <v>7912</v>
      </c>
      <c r="F544" s="41" t="e">
        <v>#N/A</v>
      </c>
      <c r="G544" s="41" t="e">
        <v>#N/A</v>
      </c>
      <c r="H544" s="41">
        <v>2.8665542376990677E-2</v>
      </c>
      <c r="I544" s="41">
        <v>3.2480243071011168E-2</v>
      </c>
      <c r="J544" s="42">
        <v>5.5072593831384404</v>
      </c>
      <c r="K544" s="28">
        <v>69.253070183923882</v>
      </c>
      <c r="L544" s="28">
        <v>69.24154078652731</v>
      </c>
      <c r="M544" s="41" t="e">
        <v>#N/A</v>
      </c>
      <c r="N544" s="29">
        <v>12.078487239384028</v>
      </c>
      <c r="O544" s="41">
        <v>0.49164148455670559</v>
      </c>
      <c r="P544" s="43">
        <v>6.4727171845275844E-3</v>
      </c>
      <c r="Q544" s="29" t="e">
        <v>#N/A</v>
      </c>
      <c r="R544" s="44" t="e">
        <v>#N/A</v>
      </c>
      <c r="S544" s="44">
        <v>113910416000</v>
      </c>
      <c r="T544" s="44">
        <v>63257153536</v>
      </c>
      <c r="U544" s="29">
        <v>25.673782173630002</v>
      </c>
      <c r="V544" s="29">
        <v>32.053621768926526</v>
      </c>
      <c r="W544" s="29">
        <v>-14.129755293072567</v>
      </c>
      <c r="X544" s="29">
        <v>16.094228442349742</v>
      </c>
      <c r="Y544" s="29">
        <v>0.89038182210463235</v>
      </c>
      <c r="Z544" t="s">
        <v>66</v>
      </c>
      <c r="AA544" t="s">
        <v>202</v>
      </c>
      <c r="AB544" t="s">
        <v>1822</v>
      </c>
    </row>
    <row r="545" spans="4:28" x14ac:dyDescent="0.25">
      <c r="D545" s="1" t="s">
        <v>7920</v>
      </c>
      <c r="E545" s="1" t="s">
        <v>7921</v>
      </c>
      <c r="F545" s="41" t="e">
        <v>#N/A</v>
      </c>
      <c r="G545" s="41" t="e">
        <v>#N/A</v>
      </c>
      <c r="H545" s="41" t="e">
        <v>#N/A</v>
      </c>
      <c r="I545" s="41" t="e">
        <v>#N/A</v>
      </c>
      <c r="J545" s="42" t="e">
        <v>#N/A</v>
      </c>
      <c r="K545" s="28" t="e">
        <v>#N/A</v>
      </c>
      <c r="L545" s="28" t="e">
        <v>#N/A</v>
      </c>
      <c r="M545" s="41" t="e">
        <v>#N/A</v>
      </c>
      <c r="N545" s="29" t="e">
        <v>#N/A</v>
      </c>
      <c r="O545" s="41">
        <v>0.57396301664785454</v>
      </c>
      <c r="P545" s="43" t="e">
        <v>#N/A</v>
      </c>
      <c r="Q545" s="29" t="e">
        <v>#N/A</v>
      </c>
      <c r="R545" s="44" t="e">
        <v>#N/A</v>
      </c>
      <c r="S545" s="44">
        <v>124456960000</v>
      </c>
      <c r="T545" s="44">
        <v>93067198464</v>
      </c>
      <c r="U545" s="29" t="e">
        <v>#N/A</v>
      </c>
      <c r="V545" s="29">
        <v>39.999581108520466</v>
      </c>
      <c r="W545" s="29">
        <v>-11.720412970440224</v>
      </c>
      <c r="X545" s="29">
        <v>27.57046447002779</v>
      </c>
      <c r="Y545" s="29">
        <v>1.2473474570595038</v>
      </c>
      <c r="Z545" t="s">
        <v>66</v>
      </c>
      <c r="AA545" t="s">
        <v>202</v>
      </c>
      <c r="AB545" t="s">
        <v>3450</v>
      </c>
    </row>
    <row r="546" spans="4:28" x14ac:dyDescent="0.25">
      <c r="D546" s="1" t="s">
        <v>7936</v>
      </c>
      <c r="E546" s="1" t="s">
        <v>7937</v>
      </c>
      <c r="F546" s="41" t="e">
        <v>#N/A</v>
      </c>
      <c r="G546" s="41" t="e">
        <v>#N/A</v>
      </c>
      <c r="H546" s="41" t="e">
        <v>#N/A</v>
      </c>
      <c r="I546" s="41" t="e">
        <v>#N/A</v>
      </c>
      <c r="J546" s="42">
        <v>7.014448000492937</v>
      </c>
      <c r="K546" s="28" t="e">
        <v>#N/A</v>
      </c>
      <c r="L546" s="28" t="e">
        <v>#N/A</v>
      </c>
      <c r="M546" s="41" t="e">
        <v>#N/A</v>
      </c>
      <c r="N546" s="29">
        <v>3.1700680272108843</v>
      </c>
      <c r="O546" s="41" t="e">
        <v>#N/A</v>
      </c>
      <c r="P546" s="43" t="e">
        <v>#N/A</v>
      </c>
      <c r="Q546" s="29">
        <v>-1.4839372811222424</v>
      </c>
      <c r="R546" s="44" t="e">
        <v>#N/A</v>
      </c>
      <c r="S546" s="44" t="e">
        <v>#N/A</v>
      </c>
      <c r="T546" s="44">
        <v>51689619456</v>
      </c>
      <c r="U546" s="29">
        <v>5.0453952195918363</v>
      </c>
      <c r="V546" s="29">
        <v>12.693361240458669</v>
      </c>
      <c r="W546" s="29">
        <v>47.398298261520864</v>
      </c>
      <c r="X546" s="29">
        <v>10.651569597938842</v>
      </c>
      <c r="Y546" s="29">
        <v>0.64688539710775106</v>
      </c>
      <c r="Z546" t="s">
        <v>77</v>
      </c>
      <c r="AA546" t="s">
        <v>83</v>
      </c>
      <c r="AB546" t="s">
        <v>193</v>
      </c>
    </row>
    <row r="547" spans="4:28" x14ac:dyDescent="0.25">
      <c r="D547" s="1" t="s">
        <v>7974</v>
      </c>
      <c r="E547" s="1" t="s">
        <v>7975</v>
      </c>
      <c r="F547" s="41" t="e">
        <v>#N/A</v>
      </c>
      <c r="G547" s="41" t="e">
        <v>#N/A</v>
      </c>
      <c r="H547" s="41" t="e">
        <v>#N/A</v>
      </c>
      <c r="I547" s="41" t="e">
        <v>#N/A</v>
      </c>
      <c r="J547" s="42" t="e">
        <v>#N/A</v>
      </c>
      <c r="K547" s="28" t="e">
        <v>#N/A</v>
      </c>
      <c r="L547" s="28" t="e">
        <v>#N/A</v>
      </c>
      <c r="M547" s="41" t="e">
        <v>#N/A</v>
      </c>
      <c r="N547" s="29" t="e">
        <v>#N/A</v>
      </c>
      <c r="O547" s="41" t="e">
        <v>#N/A</v>
      </c>
      <c r="P547" s="43" t="e">
        <v>#N/A</v>
      </c>
      <c r="Q547" s="29" t="e">
        <v>#N/A</v>
      </c>
      <c r="R547" s="44" t="e">
        <v>#N/A</v>
      </c>
      <c r="S547" s="44" t="e">
        <v>#N/A</v>
      </c>
      <c r="T547" s="44">
        <v>1270489984</v>
      </c>
      <c r="U547" s="29" t="e">
        <v>#N/A</v>
      </c>
      <c r="V547" s="29" t="e">
        <v>#N/A</v>
      </c>
      <c r="W547" s="29" t="e">
        <v>#N/A</v>
      </c>
      <c r="X547" s="29" t="e">
        <v>#N/A</v>
      </c>
      <c r="Y547" s="29" t="e">
        <v>#N/A</v>
      </c>
      <c r="Z547" t="s">
        <v>66</v>
      </c>
      <c r="AA547" t="s">
        <v>86</v>
      </c>
      <c r="AB547" t="s">
        <v>165</v>
      </c>
    </row>
    <row r="548" spans="4:28" x14ac:dyDescent="0.25">
      <c r="D548" s="1" t="s">
        <v>8012</v>
      </c>
      <c r="E548" s="1" t="s">
        <v>8013</v>
      </c>
      <c r="F548" s="41" t="e">
        <v>#N/A</v>
      </c>
      <c r="G548" s="41" t="e">
        <v>#N/A</v>
      </c>
      <c r="H548" s="41" t="e">
        <v>#N/A</v>
      </c>
      <c r="I548" s="41">
        <v>3.9093556026610805E-2</v>
      </c>
      <c r="J548" s="42">
        <v>7.8847416447700196</v>
      </c>
      <c r="K548" s="28" t="e">
        <v>#N/A</v>
      </c>
      <c r="L548" s="28">
        <v>59.106958592217339</v>
      </c>
      <c r="M548" s="41" t="e">
        <v>#N/A</v>
      </c>
      <c r="N548" s="29">
        <v>9.7488122016399164</v>
      </c>
      <c r="O548" s="41">
        <v>0.52380651689979507</v>
      </c>
      <c r="P548" s="43">
        <v>4.9646429542775979E-3</v>
      </c>
      <c r="Q548" s="29" t="e">
        <v>#N/A</v>
      </c>
      <c r="R548" s="44" t="e">
        <v>#N/A</v>
      </c>
      <c r="S548" s="44">
        <v>70205023000</v>
      </c>
      <c r="T548" s="44">
        <v>39455502336</v>
      </c>
      <c r="U548" s="29">
        <v>22.469225032215714</v>
      </c>
      <c r="V548" s="29">
        <v>25.393414522670998</v>
      </c>
      <c r="W548" s="29">
        <v>9.1845035177605112</v>
      </c>
      <c r="X548" s="29">
        <v>12.783157919374508</v>
      </c>
      <c r="Y548" s="29">
        <v>1.0004197797394898</v>
      </c>
      <c r="Z548" t="s">
        <v>66</v>
      </c>
      <c r="AA548" t="s">
        <v>202</v>
      </c>
      <c r="AB548" t="s">
        <v>1822</v>
      </c>
    </row>
    <row r="549" spans="4:28" x14ac:dyDescent="0.25">
      <c r="D549" s="1" t="s">
        <v>8029</v>
      </c>
      <c r="E549" s="1" t="s">
        <v>8030</v>
      </c>
      <c r="F549" s="41" t="e">
        <v>#N/A</v>
      </c>
      <c r="G549" s="41" t="e">
        <v>#N/A</v>
      </c>
      <c r="H549" s="41">
        <v>-7.8544645296031588</v>
      </c>
      <c r="I549" s="41">
        <v>-0.91705157975035834</v>
      </c>
      <c r="J549" s="42">
        <v>17.924887346242848</v>
      </c>
      <c r="K549" s="28">
        <v>12.736436070739293</v>
      </c>
      <c r="L549" s="28">
        <v>10.065059373235584</v>
      </c>
      <c r="M549" s="41" t="e">
        <v>#N/A</v>
      </c>
      <c r="N549" s="29">
        <v>-5.4255226673215651</v>
      </c>
      <c r="O549" s="41">
        <v>0.54125492098748529</v>
      </c>
      <c r="P549" s="43" t="e">
        <v>#N/A</v>
      </c>
      <c r="Q549" s="29">
        <v>27.855517050866109</v>
      </c>
      <c r="R549" s="44" t="e">
        <v>#N/A</v>
      </c>
      <c r="S549" s="44">
        <v>-596455000</v>
      </c>
      <c r="T549" s="44">
        <v>7519797248</v>
      </c>
      <c r="U549" s="29">
        <v>7.8605494575002073</v>
      </c>
      <c r="V549" s="29">
        <v>8.1337530586127471</v>
      </c>
      <c r="W549" s="29">
        <v>12.873206126102192</v>
      </c>
      <c r="X549" s="29">
        <v>18.00725410710476</v>
      </c>
      <c r="Y549" s="29">
        <v>3.0835906693577519</v>
      </c>
      <c r="Z549" t="s">
        <v>93</v>
      </c>
      <c r="AA549" t="s">
        <v>96</v>
      </c>
      <c r="AB549" t="s">
        <v>1268</v>
      </c>
    </row>
    <row r="550" spans="4:28" x14ac:dyDescent="0.25">
      <c r="D550" s="1" t="s">
        <v>8037</v>
      </c>
      <c r="E550" s="1" t="s">
        <v>8038</v>
      </c>
      <c r="F550" s="41" t="e">
        <v>#N/A</v>
      </c>
      <c r="G550" s="41" t="e">
        <v>#N/A</v>
      </c>
      <c r="H550" s="41" t="e">
        <v>#N/A</v>
      </c>
      <c r="I550" s="41">
        <v>3.3187934360424623E-2</v>
      </c>
      <c r="J550" s="42">
        <v>5.0361877259059309</v>
      </c>
      <c r="K550" s="28" t="e">
        <v>#N/A</v>
      </c>
      <c r="L550" s="28">
        <v>65.262838637652592</v>
      </c>
      <c r="M550" s="41" t="e">
        <v>#N/A</v>
      </c>
      <c r="N550" s="29">
        <v>12.920967585834344</v>
      </c>
      <c r="O550" s="41">
        <v>0.477305186610402</v>
      </c>
      <c r="P550" s="43">
        <v>4.2973505976095618E-3</v>
      </c>
      <c r="Q550" s="29" t="e">
        <v>#N/A</v>
      </c>
      <c r="R550" s="44" t="e">
        <v>#N/A</v>
      </c>
      <c r="S550" s="44">
        <v>95535292000</v>
      </c>
      <c r="T550" s="44">
        <v>39096184832</v>
      </c>
      <c r="U550" s="29">
        <v>24.148963472138497</v>
      </c>
      <c r="V550" s="29">
        <v>29.25559665594032</v>
      </c>
      <c r="W550" s="29">
        <v>9.1536143881508441</v>
      </c>
      <c r="X550" s="29">
        <v>15.324057121933357</v>
      </c>
      <c r="Y550" s="29">
        <v>0.77399256229476054</v>
      </c>
      <c r="Z550" t="s">
        <v>66</v>
      </c>
      <c r="AA550" t="s">
        <v>202</v>
      </c>
      <c r="AB550" t="s">
        <v>203</v>
      </c>
    </row>
    <row r="551" spans="4:28" x14ac:dyDescent="0.25">
      <c r="D551" s="1" t="s">
        <v>8043</v>
      </c>
      <c r="E551" s="1" t="s">
        <v>8044</v>
      </c>
      <c r="F551" s="41" t="e">
        <v>#N/A</v>
      </c>
      <c r="G551" s="41" t="e">
        <v>#N/A</v>
      </c>
      <c r="H551" s="41">
        <v>6.7797501755216399E-2</v>
      </c>
      <c r="I551" s="41">
        <v>5.7621881377244437E-2</v>
      </c>
      <c r="J551" s="42">
        <v>5.8969328328977992</v>
      </c>
      <c r="K551" s="28">
        <v>5.8332951166030913</v>
      </c>
      <c r="L551" s="28">
        <v>6.0499473757437077</v>
      </c>
      <c r="M551" s="41" t="e">
        <v>#N/A</v>
      </c>
      <c r="N551" s="29">
        <v>6.4424155643234311</v>
      </c>
      <c r="O551" s="41">
        <v>0.38175164104716797</v>
      </c>
      <c r="P551" s="43">
        <v>6.92752245638835E-3</v>
      </c>
      <c r="Q551" s="29">
        <v>-3.811562480344552</v>
      </c>
      <c r="R551" s="44" t="e">
        <v>#N/A</v>
      </c>
      <c r="S551" s="44">
        <v>10463473000.000002</v>
      </c>
      <c r="T551" s="44">
        <v>2530697216</v>
      </c>
      <c r="U551" s="29">
        <v>10.228906179256647</v>
      </c>
      <c r="V551" s="29">
        <v>11.338855108015093</v>
      </c>
      <c r="W551" s="29">
        <v>-22.75993336375489</v>
      </c>
      <c r="X551" s="29">
        <v>7.0779571181469549</v>
      </c>
      <c r="Y551" s="29">
        <v>0.41247797218145565</v>
      </c>
      <c r="Z551" t="s">
        <v>66</v>
      </c>
      <c r="AA551" t="s">
        <v>79</v>
      </c>
      <c r="AB551" t="s">
        <v>125</v>
      </c>
    </row>
    <row r="552" spans="4:28" x14ac:dyDescent="0.25">
      <c r="D552" s="1" t="s">
        <v>8115</v>
      </c>
      <c r="E552" s="1" t="s">
        <v>8116</v>
      </c>
      <c r="F552" s="41" t="e">
        <v>#N/A</v>
      </c>
      <c r="G552" s="41" t="e">
        <v>#N/A</v>
      </c>
      <c r="H552" s="41">
        <v>0.13223361482038387</v>
      </c>
      <c r="I552" s="41">
        <v>0.1153236982775688</v>
      </c>
      <c r="J552" s="42">
        <v>11.274859499243123</v>
      </c>
      <c r="K552" s="28">
        <v>6.0700539030060359</v>
      </c>
      <c r="L552" s="28">
        <v>5.7938831129504393</v>
      </c>
      <c r="M552" s="41" t="e">
        <v>#N/A</v>
      </c>
      <c r="N552" s="29">
        <v>1.402975073706781</v>
      </c>
      <c r="O552" s="41">
        <v>0.44217164630994404</v>
      </c>
      <c r="P552" s="43">
        <v>2.4128516096260078E-3</v>
      </c>
      <c r="Q552" s="29">
        <v>9.168220802379631</v>
      </c>
      <c r="R552" s="44" t="e">
        <v>#N/A</v>
      </c>
      <c r="S552" s="44">
        <v>40408000000</v>
      </c>
      <c r="T552" s="44">
        <v>49291325440</v>
      </c>
      <c r="U552" s="29">
        <v>8.0086204020369873</v>
      </c>
      <c r="V552" s="29">
        <v>12.82410417167382</v>
      </c>
      <c r="W552" s="29">
        <v>5.6013912698712778</v>
      </c>
      <c r="X552" s="29">
        <v>14.190389327694298</v>
      </c>
      <c r="Y552" s="29">
        <v>1.6133354604362202</v>
      </c>
      <c r="Z552" t="s">
        <v>77</v>
      </c>
      <c r="AA552" t="s">
        <v>83</v>
      </c>
      <c r="AB552" t="s">
        <v>235</v>
      </c>
    </row>
    <row r="553" spans="4:28" x14ac:dyDescent="0.25">
      <c r="D553" s="1" t="s">
        <v>8127</v>
      </c>
      <c r="E553" s="1" t="s">
        <v>8128</v>
      </c>
      <c r="F553" s="41" t="e">
        <v>#N/A</v>
      </c>
      <c r="G553" s="41" t="e">
        <v>#N/A</v>
      </c>
      <c r="H553" s="41">
        <v>0.50152332324194326</v>
      </c>
      <c r="I553" s="41">
        <v>0.25304376656283867</v>
      </c>
      <c r="J553" s="42">
        <v>13.158377377994901</v>
      </c>
      <c r="K553" s="28">
        <v>10.386347929363405</v>
      </c>
      <c r="L553" s="28">
        <v>11.857532981782283</v>
      </c>
      <c r="M553" s="41" t="e">
        <v>#N/A</v>
      </c>
      <c r="N553" s="29">
        <v>8.1284749861237202</v>
      </c>
      <c r="O553" s="41">
        <v>0.27309248890131571</v>
      </c>
      <c r="P553" s="43">
        <v>1.9233443691426318E-3</v>
      </c>
      <c r="Q553" s="29">
        <v>8.6892497749674824</v>
      </c>
      <c r="R553" s="44" t="e">
        <v>#N/A</v>
      </c>
      <c r="S553" s="44">
        <v>2581834000</v>
      </c>
      <c r="T553" s="44">
        <v>8811876352</v>
      </c>
      <c r="U553" s="29">
        <v>27.086003571259536</v>
      </c>
      <c r="V553" s="29">
        <v>31.378544623475022</v>
      </c>
      <c r="W553" s="29">
        <v>-27.230863259394042</v>
      </c>
      <c r="X553" s="29">
        <v>36.523351840866155</v>
      </c>
      <c r="Y553" s="29">
        <v>4.4568220857867979</v>
      </c>
      <c r="Z553" t="s">
        <v>93</v>
      </c>
      <c r="AA553" t="s">
        <v>94</v>
      </c>
      <c r="AB553" t="s">
        <v>94</v>
      </c>
    </row>
    <row r="554" spans="4:28" x14ac:dyDescent="0.25">
      <c r="D554" s="1" t="s">
        <v>8151</v>
      </c>
      <c r="E554" s="1" t="s">
        <v>8152</v>
      </c>
      <c r="F554" s="41" t="e">
        <v>#N/A</v>
      </c>
      <c r="G554" s="41" t="e">
        <v>#N/A</v>
      </c>
      <c r="H554" s="41">
        <v>-0.286297689339921</v>
      </c>
      <c r="I554" s="41">
        <v>0.70308561359056776</v>
      </c>
      <c r="J554" s="42">
        <v>-172.86969706230371</v>
      </c>
      <c r="K554" s="28">
        <v>2.0726046633058881</v>
      </c>
      <c r="L554" s="28">
        <v>-9.5163968941542567</v>
      </c>
      <c r="M554" s="41" t="e">
        <v>#N/A</v>
      </c>
      <c r="N554" s="29">
        <v>2.0333379490019898</v>
      </c>
      <c r="O554" s="41">
        <v>9.4726448543602168E-2</v>
      </c>
      <c r="P554" s="43" t="e">
        <v>#N/A</v>
      </c>
      <c r="Q554" s="29">
        <v>-0.52735374229302745</v>
      </c>
      <c r="R554" s="44" t="e">
        <v>#N/A</v>
      </c>
      <c r="S554" s="44">
        <v>-767238000</v>
      </c>
      <c r="T554" s="44">
        <v>1397586816</v>
      </c>
      <c r="U554" s="29" t="e">
        <v>#N/A</v>
      </c>
      <c r="V554" s="29" t="e">
        <v>#N/A</v>
      </c>
      <c r="W554" s="29" t="e">
        <v>#N/A</v>
      </c>
      <c r="X554" s="29" t="e">
        <v>#N/A</v>
      </c>
      <c r="Y554" s="29">
        <v>11.107888254524781</v>
      </c>
      <c r="Z554" t="s">
        <v>74</v>
      </c>
      <c r="AA554" t="s">
        <v>102</v>
      </c>
      <c r="AB554" t="s">
        <v>102</v>
      </c>
    </row>
    <row r="555" spans="4:28" x14ac:dyDescent="0.25">
      <c r="D555" s="1" t="s">
        <v>8157</v>
      </c>
      <c r="E555" s="1" t="s">
        <v>8158</v>
      </c>
      <c r="F555" s="41" t="e">
        <v>#N/A</v>
      </c>
      <c r="G555" s="41" t="e">
        <v>#N/A</v>
      </c>
      <c r="H555" s="41" t="e">
        <v>#N/A</v>
      </c>
      <c r="I555" s="41">
        <v>2.7740393004846455E-2</v>
      </c>
      <c r="J555" s="42">
        <v>4.631013795377295</v>
      </c>
      <c r="K555" s="28" t="e">
        <v>#N/A</v>
      </c>
      <c r="L555" s="28">
        <v>66.86248690863701</v>
      </c>
      <c r="M555" s="41" t="e">
        <v>#N/A</v>
      </c>
      <c r="N555" s="29">
        <v>9.7238454934488043</v>
      </c>
      <c r="O555" s="41">
        <v>0.5786511464481342</v>
      </c>
      <c r="P555" s="43">
        <v>5.4591666666666669E-3</v>
      </c>
      <c r="Q555" s="29" t="e">
        <v>#N/A</v>
      </c>
      <c r="R555" s="44" t="e">
        <v>#N/A</v>
      </c>
      <c r="S555" s="44">
        <v>120148442000</v>
      </c>
      <c r="T555" s="44">
        <v>98940002304</v>
      </c>
      <c r="U555" s="29">
        <v>30.152327906247844</v>
      </c>
      <c r="V555" s="29">
        <v>41.080675627990296</v>
      </c>
      <c r="W555" s="29">
        <v>-11.568048042725058</v>
      </c>
      <c r="X555" s="29">
        <v>29.506437768240342</v>
      </c>
      <c r="Y555" s="29">
        <v>1.2685990778305225</v>
      </c>
      <c r="Z555" t="s">
        <v>66</v>
      </c>
      <c r="AA555" t="s">
        <v>202</v>
      </c>
      <c r="AB555" t="s">
        <v>1822</v>
      </c>
    </row>
    <row r="556" spans="4:28" x14ac:dyDescent="0.25">
      <c r="D556" s="1" t="s">
        <v>8159</v>
      </c>
      <c r="E556" s="1" t="s">
        <v>8160</v>
      </c>
      <c r="F556" s="41" t="e">
        <v>#N/A</v>
      </c>
      <c r="G556" s="41" t="e">
        <v>#N/A</v>
      </c>
      <c r="H556" s="41">
        <v>0.80294873005242828</v>
      </c>
      <c r="I556" s="41">
        <v>0.6890003875257501</v>
      </c>
      <c r="J556" s="42">
        <v>8.8285160766965376</v>
      </c>
      <c r="K556" s="28">
        <v>40.000060640608567</v>
      </c>
      <c r="L556" s="28">
        <v>30.339129178938894</v>
      </c>
      <c r="M556" s="41" t="e">
        <v>#N/A</v>
      </c>
      <c r="N556" s="29">
        <v>-5.7438453253322566</v>
      </c>
      <c r="O556" s="41">
        <v>0.95334251626384081</v>
      </c>
      <c r="P556" s="43" t="e">
        <v>#N/A</v>
      </c>
      <c r="Q556" s="29">
        <v>11.424533784727306</v>
      </c>
      <c r="R556" s="44" t="e">
        <v>#N/A</v>
      </c>
      <c r="S556" s="44">
        <v>294174000</v>
      </c>
      <c r="T556" s="44">
        <v>1950989696</v>
      </c>
      <c r="U556" s="29">
        <v>3.6371756582616892</v>
      </c>
      <c r="V556" s="29">
        <v>3.7320322863937321</v>
      </c>
      <c r="W556" s="29">
        <v>9.2367991675953984</v>
      </c>
      <c r="X556" s="29">
        <v>14.243462017434622</v>
      </c>
      <c r="Y556" s="29">
        <v>1.1031335236069866</v>
      </c>
      <c r="Z556" t="s">
        <v>71</v>
      </c>
      <c r="AA556" t="s">
        <v>103</v>
      </c>
      <c r="AB556" t="s">
        <v>794</v>
      </c>
    </row>
    <row r="557" spans="4:28" x14ac:dyDescent="0.25">
      <c r="D557" s="1" t="s">
        <v>8207</v>
      </c>
      <c r="E557" s="1" t="s">
        <v>8208</v>
      </c>
      <c r="F557" s="41" t="e">
        <v>#N/A</v>
      </c>
      <c r="G557" s="41" t="e">
        <v>#N/A</v>
      </c>
      <c r="H557" s="41" t="e">
        <v>#N/A</v>
      </c>
      <c r="I557" s="41">
        <v>1.5776400074886843E-2</v>
      </c>
      <c r="J557" s="42">
        <v>3.8843526119933469</v>
      </c>
      <c r="K557" s="28" t="e">
        <v>#N/A</v>
      </c>
      <c r="L557" s="28">
        <v>62.184660202369557</v>
      </c>
      <c r="M557" s="41" t="e">
        <v>#N/A</v>
      </c>
      <c r="N557" s="29">
        <v>8.7143847639591243</v>
      </c>
      <c r="O557" s="41">
        <v>0.53520683472376596</v>
      </c>
      <c r="P557" s="43">
        <v>5.2832041985542925E-3</v>
      </c>
      <c r="Q557" s="29" t="e">
        <v>#N/A</v>
      </c>
      <c r="R557" s="44" t="e">
        <v>#N/A</v>
      </c>
      <c r="S557" s="44">
        <v>33490530000</v>
      </c>
      <c r="T557" s="44">
        <v>34628190208</v>
      </c>
      <c r="U557" s="29">
        <v>29.886674461019975</v>
      </c>
      <c r="V557" s="29">
        <v>92.514462124309176</v>
      </c>
      <c r="W557" s="29">
        <v>-29.303968642449245</v>
      </c>
      <c r="X557" s="29">
        <v>26.794895514406896</v>
      </c>
      <c r="Y557" s="29">
        <v>1.050522931987107</v>
      </c>
      <c r="Z557" t="s">
        <v>66</v>
      </c>
      <c r="AA557" t="s">
        <v>202</v>
      </c>
      <c r="AB557" t="s">
        <v>1822</v>
      </c>
    </row>
    <row r="558" spans="4:28" x14ac:dyDescent="0.25">
      <c r="D558" s="1" t="s">
        <v>8252</v>
      </c>
      <c r="E558" s="1" t="s">
        <v>8253</v>
      </c>
      <c r="F558" s="41" t="e">
        <v>#N/A</v>
      </c>
      <c r="G558" s="41" t="e">
        <v>#N/A</v>
      </c>
      <c r="H558" s="41" t="e">
        <v>#N/A</v>
      </c>
      <c r="I558" s="41">
        <v>-8.5616890741501792E-2</v>
      </c>
      <c r="J558" s="42">
        <v>-4.7183114290779464</v>
      </c>
      <c r="K558" s="28" t="e">
        <v>#N/A</v>
      </c>
      <c r="L558" s="28">
        <v>-3.967542633622144</v>
      </c>
      <c r="M558" s="41" t="e">
        <v>#N/A</v>
      </c>
      <c r="N558" s="29">
        <v>13.682275492510701</v>
      </c>
      <c r="O558" s="41">
        <v>0.82013157472367182</v>
      </c>
      <c r="P558" s="43">
        <v>5.7559999999999998E-3</v>
      </c>
      <c r="Q558" s="29" t="e">
        <v>#N/A</v>
      </c>
      <c r="R558" s="44" t="e">
        <v>#N/A</v>
      </c>
      <c r="S558" s="44">
        <v>1362640000</v>
      </c>
      <c r="T558" s="44">
        <v>2050396032</v>
      </c>
      <c r="U558" s="29" t="e">
        <v>#N/A</v>
      </c>
      <c r="V558" s="29" t="e">
        <v>#N/A</v>
      </c>
      <c r="W558" s="29">
        <v>25.978981215664</v>
      </c>
      <c r="X558" s="29" t="e">
        <v>#N/A</v>
      </c>
      <c r="Y558" s="29">
        <v>0.74305899185775592</v>
      </c>
      <c r="Z558" t="s">
        <v>77</v>
      </c>
      <c r="AA558" t="s">
        <v>83</v>
      </c>
      <c r="AB558" t="s">
        <v>1249</v>
      </c>
    </row>
    <row r="559" spans="4:28" x14ac:dyDescent="0.25">
      <c r="D559" s="1" t="s">
        <v>8278</v>
      </c>
      <c r="E559" s="1" t="s">
        <v>8279</v>
      </c>
      <c r="F559" s="41" t="e">
        <v>#N/A</v>
      </c>
      <c r="G559" s="41" t="e">
        <v>#N/A</v>
      </c>
      <c r="H559" s="41">
        <v>0.11011682929376451</v>
      </c>
      <c r="I559" s="41">
        <v>0.13768485466598673</v>
      </c>
      <c r="J559" s="42">
        <v>1.7007820178624844</v>
      </c>
      <c r="K559" s="28">
        <v>18.3787922778885</v>
      </c>
      <c r="L559" s="28">
        <v>17.285595337218986</v>
      </c>
      <c r="M559" s="41" t="e">
        <v>#N/A</v>
      </c>
      <c r="N559" s="29">
        <v>-5.6377649325626207</v>
      </c>
      <c r="O559" s="41">
        <v>9.596983921882922E-2</v>
      </c>
      <c r="P559" s="43" t="e">
        <v>#N/A</v>
      </c>
      <c r="Q559" s="29">
        <v>8.0627134248526282</v>
      </c>
      <c r="R559" s="44" t="e">
        <v>#N/A</v>
      </c>
      <c r="S559" s="44">
        <v>5883000000</v>
      </c>
      <c r="T559" s="44">
        <v>4395495424</v>
      </c>
      <c r="U559" s="29" t="e">
        <v>#N/A</v>
      </c>
      <c r="V559" s="29" t="e">
        <v>#N/A</v>
      </c>
      <c r="W559" s="29">
        <v>-4.5501128020284796</v>
      </c>
      <c r="X559" s="29">
        <v>22.186018957345972</v>
      </c>
      <c r="Y559" s="29">
        <v>0.37506147873881551</v>
      </c>
      <c r="Z559" t="s">
        <v>66</v>
      </c>
      <c r="AA559" t="s">
        <v>86</v>
      </c>
      <c r="AB559" t="s">
        <v>180</v>
      </c>
    </row>
    <row r="560" spans="4:28" x14ac:dyDescent="0.25">
      <c r="D560" s="1" t="s">
        <v>8284</v>
      </c>
      <c r="E560" s="1" t="s">
        <v>8285</v>
      </c>
      <c r="F560" s="41" t="e">
        <v>#N/A</v>
      </c>
      <c r="G560" s="41" t="e">
        <v>#N/A</v>
      </c>
      <c r="H560" s="41" t="e">
        <v>#N/A</v>
      </c>
      <c r="I560" s="41" t="e">
        <v>#N/A</v>
      </c>
      <c r="J560" s="42">
        <v>3.4711309334568696</v>
      </c>
      <c r="K560" s="28" t="e">
        <v>#N/A</v>
      </c>
      <c r="L560" s="28" t="e">
        <v>#N/A</v>
      </c>
      <c r="M560" s="41">
        <v>-2.966804012254641E-2</v>
      </c>
      <c r="N560" s="29" t="e">
        <v>#N/A</v>
      </c>
      <c r="O560" s="41">
        <v>4.0162467717950963E-2</v>
      </c>
      <c r="P560" s="43" t="e">
        <v>#N/A</v>
      </c>
      <c r="Q560" s="29">
        <v>-0.91477790306545759</v>
      </c>
      <c r="R560" s="44">
        <v>-200417000000</v>
      </c>
      <c r="S560" s="44">
        <v>-199850000000</v>
      </c>
      <c r="T560" s="44">
        <v>210538004480</v>
      </c>
      <c r="U560" s="29" t="e">
        <v>#N/A</v>
      </c>
      <c r="V560" s="29" t="e">
        <v>#N/A</v>
      </c>
      <c r="W560" s="29" t="e">
        <v>#N/A</v>
      </c>
      <c r="X560" s="29">
        <v>11.712682224042675</v>
      </c>
      <c r="Y560" s="29">
        <v>0.44465745651806116</v>
      </c>
      <c r="Z560" t="s">
        <v>66</v>
      </c>
      <c r="AA560" t="s">
        <v>67</v>
      </c>
      <c r="AB560" t="s">
        <v>68</v>
      </c>
    </row>
    <row r="561" spans="4:28" x14ac:dyDescent="0.25">
      <c r="D561" s="1" t="s">
        <v>8314</v>
      </c>
      <c r="E561" s="1" t="s">
        <v>8315</v>
      </c>
      <c r="F561" s="41" t="e">
        <v>#N/A</v>
      </c>
      <c r="G561" s="41" t="e">
        <v>#N/A</v>
      </c>
      <c r="H561" s="41">
        <v>-0.77605493399203207</v>
      </c>
      <c r="I561" s="41">
        <v>-0.96711397111656694</v>
      </c>
      <c r="J561" s="42">
        <v>27.611412417981168</v>
      </c>
      <c r="K561" s="28">
        <v>25.32411637115225</v>
      </c>
      <c r="L561" s="28">
        <v>33.583092376257504</v>
      </c>
      <c r="M561" s="41" t="e">
        <v>#N/A</v>
      </c>
      <c r="N561" s="29">
        <v>-3.5294630353544125</v>
      </c>
      <c r="O561" s="41">
        <v>0.62634275959508046</v>
      </c>
      <c r="P561" s="43" t="e">
        <v>#N/A</v>
      </c>
      <c r="Q561" s="29">
        <v>49.236071658066365</v>
      </c>
      <c r="R561" s="44" t="e">
        <v>#N/A</v>
      </c>
      <c r="S561" s="44">
        <v>-661071000</v>
      </c>
      <c r="T561" s="44">
        <v>16147418112</v>
      </c>
      <c r="U561" s="29">
        <v>21.292593715556773</v>
      </c>
      <c r="V561" s="29">
        <v>21.665470799945567</v>
      </c>
      <c r="W561" s="29">
        <v>3.9974006712584713</v>
      </c>
      <c r="X561" s="29">
        <v>40.912586516277877</v>
      </c>
      <c r="Y561" s="29">
        <v>9.7861233072773306</v>
      </c>
      <c r="Z561" t="s">
        <v>93</v>
      </c>
      <c r="AA561" t="s">
        <v>96</v>
      </c>
      <c r="AB561" t="s">
        <v>130</v>
      </c>
    </row>
    <row r="562" spans="4:28" x14ac:dyDescent="0.25">
      <c r="D562" s="1" t="s">
        <v>8370</v>
      </c>
      <c r="E562" s="1" t="s">
        <v>8371</v>
      </c>
      <c r="F562" s="41" t="e">
        <v>#N/A</v>
      </c>
      <c r="G562" s="41" t="e">
        <v>#N/A</v>
      </c>
      <c r="H562" s="41" t="e">
        <v>#N/A</v>
      </c>
      <c r="I562" s="41">
        <v>-2.2856493030080682</v>
      </c>
      <c r="J562" s="42">
        <v>28.191769279978669</v>
      </c>
      <c r="K562" s="28" t="e">
        <v>#N/A</v>
      </c>
      <c r="L562" s="28">
        <v>22.018556576402322</v>
      </c>
      <c r="M562" s="41" t="e">
        <v>#N/A</v>
      </c>
      <c r="N562" s="29">
        <v>-3.7100404913870015</v>
      </c>
      <c r="O562" s="41">
        <v>0.73559680556176499</v>
      </c>
      <c r="P562" s="43" t="e">
        <v>#N/A</v>
      </c>
      <c r="Q562" s="29" t="e">
        <v>#N/A</v>
      </c>
      <c r="R562" s="44" t="e">
        <v>#N/A</v>
      </c>
      <c r="S562" s="44">
        <v>-68150000.00000006</v>
      </c>
      <c r="T562" s="44">
        <v>1413600000</v>
      </c>
      <c r="U562" s="29">
        <v>5.1094702428859318</v>
      </c>
      <c r="V562" s="29">
        <v>5.2575385030205375</v>
      </c>
      <c r="W562" s="29">
        <v>6.99271363893605</v>
      </c>
      <c r="X562" s="29">
        <v>14.351851851851853</v>
      </c>
      <c r="Y562" s="29">
        <v>2.6545129620379142</v>
      </c>
      <c r="Z562" t="s">
        <v>71</v>
      </c>
      <c r="AA562" t="s">
        <v>103</v>
      </c>
      <c r="AB562" t="s">
        <v>794</v>
      </c>
    </row>
    <row r="563" spans="4:28" x14ac:dyDescent="0.25">
      <c r="D563" s="1" t="s">
        <v>8394</v>
      </c>
      <c r="E563" s="1" t="s">
        <v>8395</v>
      </c>
      <c r="F563" s="41" t="e">
        <v>#N/A</v>
      </c>
      <c r="G563" s="41" t="e">
        <v>#N/A</v>
      </c>
      <c r="H563" s="41">
        <v>-0.23808858375059899</v>
      </c>
      <c r="I563" s="41">
        <v>-0.10674899562760555</v>
      </c>
      <c r="J563" s="42">
        <v>2.7565741864546851</v>
      </c>
      <c r="K563" s="28">
        <v>-70.259066053689907</v>
      </c>
      <c r="L563" s="28">
        <v>5.0744287377030313</v>
      </c>
      <c r="M563" s="41" t="e">
        <v>#N/A</v>
      </c>
      <c r="N563" s="29">
        <v>-40.048065450315676</v>
      </c>
      <c r="O563" s="41">
        <v>0.42291110782197355</v>
      </c>
      <c r="P563" s="43" t="e">
        <v>#N/A</v>
      </c>
      <c r="Q563" s="29" t="e">
        <v>#N/A</v>
      </c>
      <c r="R563" s="44" t="e">
        <v>#N/A</v>
      </c>
      <c r="S563" s="44">
        <v>-2378102000</v>
      </c>
      <c r="T563" s="44">
        <v>58586185728</v>
      </c>
      <c r="U563" s="29">
        <v>135.58789783131371</v>
      </c>
      <c r="V563" s="29">
        <v>178.15927175608604</v>
      </c>
      <c r="W563" s="29">
        <v>-1.3254694606767485</v>
      </c>
      <c r="X563" s="29">
        <v>218.30742659758204</v>
      </c>
      <c r="Y563" s="29">
        <v>5.5687742198470369</v>
      </c>
      <c r="Z563" t="s">
        <v>66</v>
      </c>
      <c r="AA563" t="s">
        <v>86</v>
      </c>
      <c r="AB563" t="s">
        <v>165</v>
      </c>
    </row>
    <row r="564" spans="4:28" x14ac:dyDescent="0.25">
      <c r="D564" s="1" t="s">
        <v>8418</v>
      </c>
      <c r="E564" s="1" t="s">
        <v>8419</v>
      </c>
      <c r="F564" s="41" t="e">
        <v>#N/A</v>
      </c>
      <c r="G564" s="41" t="e">
        <v>#N/A</v>
      </c>
      <c r="H564" s="41">
        <v>-1.6075051317801925</v>
      </c>
      <c r="I564" s="41">
        <v>0.55499122865186468</v>
      </c>
      <c r="J564" s="42">
        <v>21.267342677143063</v>
      </c>
      <c r="K564" s="28">
        <v>1.2677226818500231</v>
      </c>
      <c r="L564" s="28">
        <v>18.877062996647339</v>
      </c>
      <c r="M564" s="41" t="e">
        <v>#N/A</v>
      </c>
      <c r="N564" s="29">
        <v>-2.6433301017744788</v>
      </c>
      <c r="O564" s="41">
        <v>0.63627317995755339</v>
      </c>
      <c r="P564" s="43">
        <v>6.917463596681217E-3</v>
      </c>
      <c r="Q564" s="29">
        <v>39.996496509814989</v>
      </c>
      <c r="R564" s="44" t="e">
        <v>#N/A</v>
      </c>
      <c r="S564" s="44">
        <v>331762000.00000012</v>
      </c>
      <c r="T564" s="44">
        <v>4900690432</v>
      </c>
      <c r="U564" s="29">
        <v>16.591734138213901</v>
      </c>
      <c r="V564" s="29">
        <v>22.958454484725053</v>
      </c>
      <c r="W564" s="29">
        <v>6.1326868972898225</v>
      </c>
      <c r="X564" s="29">
        <v>28.345834978286618</v>
      </c>
      <c r="Y564" s="29">
        <v>5.0655425093038682</v>
      </c>
      <c r="Z564" t="s">
        <v>93</v>
      </c>
      <c r="AA564" t="s">
        <v>94</v>
      </c>
      <c r="AB564" t="s">
        <v>95</v>
      </c>
    </row>
    <row r="565" spans="4:28" x14ac:dyDescent="0.25">
      <c r="D565" s="1" t="s">
        <v>8460</v>
      </c>
      <c r="E565" s="1" t="s">
        <v>8461</v>
      </c>
      <c r="F565" s="41" t="e">
        <v>#N/A</v>
      </c>
      <c r="G565" s="41" t="e">
        <v>#N/A</v>
      </c>
      <c r="H565" s="41">
        <v>-0.27958259981374284</v>
      </c>
      <c r="I565" s="41">
        <v>-0.85615310531424049</v>
      </c>
      <c r="J565" s="42">
        <v>-24.957601859065786</v>
      </c>
      <c r="K565" s="28">
        <v>-11.621375236334297</v>
      </c>
      <c r="L565" s="28">
        <v>-41.13787023010368</v>
      </c>
      <c r="M565" s="41" t="e">
        <v>#N/A</v>
      </c>
      <c r="N565" s="29">
        <v>2.3045871757515384</v>
      </c>
      <c r="O565" s="41">
        <v>0.76856048210230865</v>
      </c>
      <c r="P565" s="43">
        <v>1.0137227842010793E-2</v>
      </c>
      <c r="Q565" s="29">
        <v>34.807721472264575</v>
      </c>
      <c r="R565" s="44" t="e">
        <v>#N/A</v>
      </c>
      <c r="S565" s="44">
        <v>1334245000.0000014</v>
      </c>
      <c r="T565" s="44">
        <v>17732751360</v>
      </c>
      <c r="U565" s="29" t="e">
        <v>#N/A</v>
      </c>
      <c r="V565" s="29" t="e">
        <v>#N/A</v>
      </c>
      <c r="W565" s="29">
        <v>-7.0963212332550292</v>
      </c>
      <c r="X565" s="29" t="e">
        <v>#N/A</v>
      </c>
      <c r="Y565" s="29">
        <v>4.7464815830380704</v>
      </c>
      <c r="Z565" t="s">
        <v>93</v>
      </c>
      <c r="AA565" t="s">
        <v>96</v>
      </c>
      <c r="AB565" t="s">
        <v>1393</v>
      </c>
    </row>
    <row r="566" spans="4:28" x14ac:dyDescent="0.25">
      <c r="D566" s="1" t="s">
        <v>8490</v>
      </c>
      <c r="E566" s="1" t="s">
        <v>8491</v>
      </c>
      <c r="F566" s="41" t="e">
        <v>#N/A</v>
      </c>
      <c r="G566" s="41" t="e">
        <v>#N/A</v>
      </c>
      <c r="H566" s="41" t="e">
        <v>#N/A</v>
      </c>
      <c r="I566" s="41" t="e">
        <v>#N/A</v>
      </c>
      <c r="J566" s="42">
        <v>3.5956322590862628</v>
      </c>
      <c r="K566" s="28" t="e">
        <v>#N/A</v>
      </c>
      <c r="L566" s="28" t="e">
        <v>#N/A</v>
      </c>
      <c r="M566" s="41" t="e">
        <v>#N/A</v>
      </c>
      <c r="N566" s="29" t="e">
        <v>#N/A</v>
      </c>
      <c r="O566" s="41">
        <v>4.2416079021736261E-2</v>
      </c>
      <c r="P566" s="43" t="e">
        <v>#N/A</v>
      </c>
      <c r="Q566" s="29">
        <v>3.0724014492077414</v>
      </c>
      <c r="R566" s="44" t="e">
        <v>#N/A</v>
      </c>
      <c r="S566" s="44">
        <v>-318504000000</v>
      </c>
      <c r="T566" s="44">
        <v>131044794368</v>
      </c>
      <c r="U566" s="29" t="e">
        <v>#N/A</v>
      </c>
      <c r="V566" s="29" t="e">
        <v>#N/A</v>
      </c>
      <c r="W566" s="29" t="e">
        <v>#N/A</v>
      </c>
      <c r="X566" s="29">
        <v>12.739378818464067</v>
      </c>
      <c r="Y566" s="29">
        <v>0.52297780477608824</v>
      </c>
      <c r="Z566" t="s">
        <v>66</v>
      </c>
      <c r="AA566" t="s">
        <v>67</v>
      </c>
      <c r="AB566" t="s">
        <v>68</v>
      </c>
    </row>
    <row r="567" spans="4:28" x14ac:dyDescent="0.25">
      <c r="D567" s="1" t="s">
        <v>8502</v>
      </c>
      <c r="E567" s="1" t="s">
        <v>8503</v>
      </c>
      <c r="F567" s="41" t="e">
        <v>#N/A</v>
      </c>
      <c r="G567" s="41" t="e">
        <v>#N/A</v>
      </c>
      <c r="H567" s="41" t="e">
        <v>#N/A</v>
      </c>
      <c r="I567" s="41" t="e">
        <v>#N/A</v>
      </c>
      <c r="J567" s="42">
        <v>4.1707882743530735</v>
      </c>
      <c r="K567" s="28" t="e">
        <v>#N/A</v>
      </c>
      <c r="L567" s="28" t="e">
        <v>#N/A</v>
      </c>
      <c r="M567" s="41">
        <v>-6.1796986226942061E-2</v>
      </c>
      <c r="N567" s="29" t="e">
        <v>#N/A</v>
      </c>
      <c r="O567" s="41">
        <v>5.2062012767172178E-2</v>
      </c>
      <c r="P567" s="43" t="e">
        <v>#N/A</v>
      </c>
      <c r="Q567" s="29">
        <v>1.2585713312650353</v>
      </c>
      <c r="R567" s="44">
        <v>-108061000000</v>
      </c>
      <c r="S567" s="44">
        <v>-104416000000</v>
      </c>
      <c r="T567" s="44">
        <v>113469005824</v>
      </c>
      <c r="U567" s="29" t="e">
        <v>#N/A</v>
      </c>
      <c r="V567" s="29" t="e">
        <v>#N/A</v>
      </c>
      <c r="W567" s="29" t="e">
        <v>#N/A</v>
      </c>
      <c r="X567" s="29">
        <v>6.6016769839811529</v>
      </c>
      <c r="Y567" s="29">
        <v>0.28789529801416658</v>
      </c>
      <c r="Z567" t="s">
        <v>66</v>
      </c>
      <c r="AA567" t="s">
        <v>67</v>
      </c>
      <c r="AB567" t="s">
        <v>68</v>
      </c>
    </row>
    <row r="568" spans="4:28" x14ac:dyDescent="0.25">
      <c r="D568" s="1" t="s">
        <v>8514</v>
      </c>
      <c r="E568" s="1" t="s">
        <v>8515</v>
      </c>
      <c r="F568" s="41" t="e">
        <v>#N/A</v>
      </c>
      <c r="G568" s="41" t="e">
        <v>#N/A</v>
      </c>
      <c r="H568" s="41" t="e">
        <v>#N/A</v>
      </c>
      <c r="I568" s="41">
        <v>3.7961417411400911E-2</v>
      </c>
      <c r="J568" s="42">
        <v>6.4361321400045801</v>
      </c>
      <c r="K568" s="28" t="e">
        <v>#N/A</v>
      </c>
      <c r="L568" s="28">
        <v>66.089869108548513</v>
      </c>
      <c r="M568" s="41" t="e">
        <v>#N/A</v>
      </c>
      <c r="N568" s="29">
        <v>10.379249087541847</v>
      </c>
      <c r="O568" s="41">
        <v>0.50246606260223625</v>
      </c>
      <c r="P568" s="43">
        <v>5.6574311926605508E-3</v>
      </c>
      <c r="Q568" s="29" t="e">
        <v>#N/A</v>
      </c>
      <c r="R568" s="44" t="e">
        <v>#N/A</v>
      </c>
      <c r="S568" s="44">
        <v>33126134000</v>
      </c>
      <c r="T568" s="44">
        <v>28857499648</v>
      </c>
      <c r="U568" s="29">
        <v>29.666017691094904</v>
      </c>
      <c r="V568" s="29">
        <v>35.297610484169184</v>
      </c>
      <c r="W568" s="29">
        <v>2.7866551496457634</v>
      </c>
      <c r="X568" s="29">
        <v>37.4232376993046</v>
      </c>
      <c r="Y568" s="29">
        <v>1.1996754555871476</v>
      </c>
      <c r="Z568" t="s">
        <v>66</v>
      </c>
      <c r="AA568" t="s">
        <v>202</v>
      </c>
      <c r="AB568" t="s">
        <v>1822</v>
      </c>
    </row>
    <row r="569" spans="4:28" x14ac:dyDescent="0.25">
      <c r="D569" s="1" t="s">
        <v>8518</v>
      </c>
      <c r="E569" s="1" t="s">
        <v>8519</v>
      </c>
      <c r="F569" s="41" t="e">
        <v>#N/A</v>
      </c>
      <c r="G569" s="41" t="e">
        <v>#N/A</v>
      </c>
      <c r="H569" s="41" t="e">
        <v>#N/A</v>
      </c>
      <c r="I569" s="41" t="e">
        <v>#N/A</v>
      </c>
      <c r="J569" s="42">
        <v>5.1021678149841874</v>
      </c>
      <c r="K569" s="28" t="e">
        <v>#N/A</v>
      </c>
      <c r="L569" s="28" t="e">
        <v>#N/A</v>
      </c>
      <c r="M569" s="41">
        <v>-0.1284127151383761</v>
      </c>
      <c r="N569" s="29" t="e">
        <v>#N/A</v>
      </c>
      <c r="O569" s="41">
        <v>5.2233446807948301E-2</v>
      </c>
      <c r="P569" s="43" t="e">
        <v>#N/A</v>
      </c>
      <c r="Q569" s="29">
        <v>-0.90355341678256307</v>
      </c>
      <c r="R569" s="44">
        <v>-221273000000</v>
      </c>
      <c r="S569" s="44">
        <v>-221273000000</v>
      </c>
      <c r="T569" s="44">
        <v>49734504448</v>
      </c>
      <c r="U569" s="29" t="e">
        <v>#N/A</v>
      </c>
      <c r="V569" s="29" t="e">
        <v>#N/A</v>
      </c>
      <c r="W569" s="29" t="e">
        <v>#N/A</v>
      </c>
      <c r="X569" s="29">
        <v>5.9752507385702556</v>
      </c>
      <c r="Y569" s="29">
        <v>0.31854756500376169</v>
      </c>
      <c r="Z569" t="s">
        <v>66</v>
      </c>
      <c r="AA569" t="s">
        <v>67</v>
      </c>
      <c r="AB569" t="s">
        <v>68</v>
      </c>
    </row>
    <row r="570" spans="4:28" x14ac:dyDescent="0.25">
      <c r="D570" s="1" t="s">
        <v>8526</v>
      </c>
      <c r="E570" s="1" t="s">
        <v>8527</v>
      </c>
      <c r="F570" s="41" t="e">
        <v>#N/A</v>
      </c>
      <c r="G570" s="41" t="e">
        <v>#N/A</v>
      </c>
      <c r="H570" s="41" t="e">
        <v>#N/A</v>
      </c>
      <c r="I570" s="41">
        <v>0.36567433122002868</v>
      </c>
      <c r="J570" s="42">
        <v>22.351315568547466</v>
      </c>
      <c r="K570" s="28" t="e">
        <v>#N/A</v>
      </c>
      <c r="L570" s="28">
        <v>8.3215818736461351</v>
      </c>
      <c r="M570" s="41" t="e">
        <v>#N/A</v>
      </c>
      <c r="N570" s="29">
        <v>-0.63085384124012334</v>
      </c>
      <c r="O570" s="41">
        <v>0.55131935071944471</v>
      </c>
      <c r="P570" s="43">
        <v>1.0277064220183487E-2</v>
      </c>
      <c r="Q570" s="29" t="e">
        <v>#N/A</v>
      </c>
      <c r="R570" s="44" t="e">
        <v>#N/A</v>
      </c>
      <c r="S570" s="44">
        <v>1340239000</v>
      </c>
      <c r="T570" s="44">
        <v>4332077568</v>
      </c>
      <c r="U570" s="29">
        <v>7.6792413778551056</v>
      </c>
      <c r="V570" s="29">
        <v>8.1683025560559166</v>
      </c>
      <c r="W570" s="29">
        <v>-2.2275686084852666E-2</v>
      </c>
      <c r="X570" s="29">
        <v>13.49520280348259</v>
      </c>
      <c r="Y570" s="29">
        <v>2.6189912557927753</v>
      </c>
      <c r="Z570" t="s">
        <v>78</v>
      </c>
      <c r="AA570" t="s">
        <v>92</v>
      </c>
      <c r="AB570" t="s">
        <v>169</v>
      </c>
    </row>
    <row r="571" spans="4:28" x14ac:dyDescent="0.25">
      <c r="D571" s="1" t="s">
        <v>8560</v>
      </c>
      <c r="E571" s="1" t="s">
        <v>8561</v>
      </c>
      <c r="F571" s="41" t="e">
        <v>#N/A</v>
      </c>
      <c r="G571" s="41" t="e">
        <v>#N/A</v>
      </c>
      <c r="H571" s="41" t="e">
        <v>#N/A</v>
      </c>
      <c r="I571" s="41">
        <v>-7.3646433669962458E-2</v>
      </c>
      <c r="J571" s="42">
        <v>-9.5475735507421895</v>
      </c>
      <c r="K571" s="28" t="e">
        <v>#N/A</v>
      </c>
      <c r="L571" s="28">
        <v>1.4863353446957368</v>
      </c>
      <c r="M571" s="41" t="e">
        <v>#N/A</v>
      </c>
      <c r="N571" s="29">
        <v>-16.175481685369473</v>
      </c>
      <c r="O571" s="41">
        <v>0.7515339225444202</v>
      </c>
      <c r="P571" s="43">
        <v>1.4660151043980453E-2</v>
      </c>
      <c r="Q571" s="29" t="e">
        <v>#N/A</v>
      </c>
      <c r="R571" s="44" t="e">
        <v>#N/A</v>
      </c>
      <c r="S571" s="44">
        <v>756520000</v>
      </c>
      <c r="T571" s="44">
        <v>1311717760</v>
      </c>
      <c r="U571" s="29">
        <v>39.370474698284994</v>
      </c>
      <c r="V571" s="29" t="e">
        <v>#N/A</v>
      </c>
      <c r="W571" s="29">
        <v>-23.963462993746454</v>
      </c>
      <c r="X571" s="29" t="e">
        <v>#N/A</v>
      </c>
      <c r="Y571" s="29">
        <v>1.1757320167518077</v>
      </c>
      <c r="Z571" t="s">
        <v>74</v>
      </c>
      <c r="AA571" t="s">
        <v>102</v>
      </c>
      <c r="AB571" t="s">
        <v>1187</v>
      </c>
    </row>
    <row r="572" spans="4:28" x14ac:dyDescent="0.25">
      <c r="D572" s="1" t="s">
        <v>8643</v>
      </c>
      <c r="E572" s="1" t="s">
        <v>8644</v>
      </c>
      <c r="F572" s="41" t="e">
        <v>#N/A</v>
      </c>
      <c r="G572" s="41" t="e">
        <v>#N/A</v>
      </c>
      <c r="H572" s="41" t="e">
        <v>#N/A</v>
      </c>
      <c r="I572" s="41" t="e">
        <v>#N/A</v>
      </c>
      <c r="J572" s="42">
        <v>10.739141353251028</v>
      </c>
      <c r="K572" s="28" t="e">
        <v>#N/A</v>
      </c>
      <c r="L572" s="28">
        <v>14.321448229466087</v>
      </c>
      <c r="M572" s="41" t="e">
        <v>#N/A</v>
      </c>
      <c r="N572" s="29" t="e">
        <v>#N/A</v>
      </c>
      <c r="O572" s="41">
        <v>0.72300280800188355</v>
      </c>
      <c r="P572" s="43" t="e">
        <v>#N/A</v>
      </c>
      <c r="Q572" s="29" t="e">
        <v>#N/A</v>
      </c>
      <c r="R572" s="44" t="e">
        <v>#N/A</v>
      </c>
      <c r="S572" s="44" t="e">
        <v>#N/A</v>
      </c>
      <c r="T572" s="44">
        <v>1895317120</v>
      </c>
      <c r="U572" s="29" t="e">
        <v>#N/A</v>
      </c>
      <c r="V572" s="29" t="e">
        <v>#N/A</v>
      </c>
      <c r="W572" s="29">
        <v>-3.3295747362847643</v>
      </c>
      <c r="X572" s="29">
        <v>13.21747028054685</v>
      </c>
      <c r="Y572" s="29">
        <v>1.3171033794421336</v>
      </c>
      <c r="Z572" t="s">
        <v>74</v>
      </c>
      <c r="AA572" t="s">
        <v>102</v>
      </c>
      <c r="AB572" t="s">
        <v>618</v>
      </c>
    </row>
    <row r="573" spans="4:28" x14ac:dyDescent="0.25">
      <c r="D573" s="1" t="s">
        <v>8726</v>
      </c>
      <c r="E573" s="1" t="s">
        <v>8727</v>
      </c>
      <c r="F573" s="41" t="e">
        <v>#N/A</v>
      </c>
      <c r="G573" s="41" t="e">
        <v>#N/A</v>
      </c>
      <c r="H573" s="41" t="e">
        <v>#N/A</v>
      </c>
      <c r="I573" s="41">
        <v>0.48257816732182307</v>
      </c>
      <c r="J573" s="42">
        <v>13.059599409286699</v>
      </c>
      <c r="K573" s="28" t="e">
        <v>#N/A</v>
      </c>
      <c r="L573" s="28">
        <v>14.098801965548468</v>
      </c>
      <c r="M573" s="41" t="e">
        <v>#N/A</v>
      </c>
      <c r="N573" s="29">
        <v>-2.1126822003941093</v>
      </c>
      <c r="O573" s="41">
        <v>0.73239077416783527</v>
      </c>
      <c r="P573" s="43">
        <v>2.7923390550587592E-3</v>
      </c>
      <c r="Q573" s="29" t="e">
        <v>#N/A</v>
      </c>
      <c r="R573" s="44" t="e">
        <v>#N/A</v>
      </c>
      <c r="S573" s="44">
        <v>287972000</v>
      </c>
      <c r="T573" s="44">
        <v>1577800064</v>
      </c>
      <c r="U573" s="29">
        <v>5.7985883461945376</v>
      </c>
      <c r="V573" s="29">
        <v>8.3216621260856716</v>
      </c>
      <c r="W573" s="29">
        <v>6.0728860510427767</v>
      </c>
      <c r="X573" s="29">
        <v>17.717919120370723</v>
      </c>
      <c r="Y573" s="29">
        <v>2.1511038051990714</v>
      </c>
      <c r="Z573" t="s">
        <v>66</v>
      </c>
      <c r="AA573" t="s">
        <v>79</v>
      </c>
      <c r="AB573" t="s">
        <v>127</v>
      </c>
    </row>
    <row r="574" spans="4:28" x14ac:dyDescent="0.25">
      <c r="D574" s="1" t="s">
        <v>8728</v>
      </c>
      <c r="E574" s="1" t="s">
        <v>8729</v>
      </c>
      <c r="F574" s="41" t="e">
        <v>#N/A</v>
      </c>
      <c r="G574" s="41" t="e">
        <v>#N/A</v>
      </c>
      <c r="H574" s="41" t="e">
        <v>#N/A</v>
      </c>
      <c r="I574" s="41">
        <v>0.58763072957819595</v>
      </c>
      <c r="J574" s="42">
        <v>20.499253846514463</v>
      </c>
      <c r="K574" s="28" t="e">
        <v>#N/A</v>
      </c>
      <c r="L574" s="28">
        <v>7.795105211287269</v>
      </c>
      <c r="M574" s="41" t="e">
        <v>#N/A</v>
      </c>
      <c r="N574" s="29">
        <v>-2.1453620854410711</v>
      </c>
      <c r="O574" s="41">
        <v>0.49531060027199902</v>
      </c>
      <c r="P574" s="43">
        <v>3.5149999999999999E-3</v>
      </c>
      <c r="Q574" s="29" t="e">
        <v>#N/A</v>
      </c>
      <c r="R574" s="44" t="e">
        <v>#N/A</v>
      </c>
      <c r="S574" s="44">
        <v>685957999.99999988</v>
      </c>
      <c r="T574" s="44">
        <v>5697200640</v>
      </c>
      <c r="U574" s="29">
        <v>10.544948311693517</v>
      </c>
      <c r="V574" s="29">
        <v>11.744423429010888</v>
      </c>
      <c r="W574" s="29">
        <v>5.7553528604532351</v>
      </c>
      <c r="X574" s="29">
        <v>21.586401700692598</v>
      </c>
      <c r="Y574" s="29">
        <v>3.4985741911189074</v>
      </c>
      <c r="Z574" t="s">
        <v>93</v>
      </c>
      <c r="AA574" t="s">
        <v>96</v>
      </c>
      <c r="AB574" t="s">
        <v>1268</v>
      </c>
    </row>
    <row r="575" spans="4:28" x14ac:dyDescent="0.25">
      <c r="D575" s="1" t="s">
        <v>8737</v>
      </c>
      <c r="E575" s="1" t="s">
        <v>8738</v>
      </c>
      <c r="F575" s="41" t="e">
        <v>#N/A</v>
      </c>
      <c r="G575" s="41" t="e">
        <v>#N/A</v>
      </c>
      <c r="H575" s="41" t="e">
        <v>#N/A</v>
      </c>
      <c r="I575" s="41" t="e">
        <v>#N/A</v>
      </c>
      <c r="J575" s="42">
        <v>12.266460230591962</v>
      </c>
      <c r="K575" s="28" t="e">
        <v>#N/A</v>
      </c>
      <c r="L575" s="28" t="e">
        <v>#N/A</v>
      </c>
      <c r="M575" s="41">
        <v>-6.7394500987961597E-2</v>
      </c>
      <c r="N575" s="29" t="e">
        <v>#N/A</v>
      </c>
      <c r="O575" s="41">
        <v>1.703675207736189E-2</v>
      </c>
      <c r="P575" s="43" t="e">
        <v>#N/A</v>
      </c>
      <c r="Q575" s="29" t="e">
        <v>#N/A</v>
      </c>
      <c r="R575" s="44">
        <v>-432855000000</v>
      </c>
      <c r="S575" s="44">
        <v>-429530000000</v>
      </c>
      <c r="T575" s="44">
        <v>252881207296</v>
      </c>
      <c r="U575" s="29" t="e">
        <v>#N/A</v>
      </c>
      <c r="V575" s="29" t="e">
        <v>#N/A</v>
      </c>
      <c r="W575" s="29" t="e">
        <v>#N/A</v>
      </c>
      <c r="X575" s="29">
        <v>14.721816145701181</v>
      </c>
      <c r="Y575" s="29">
        <v>1.7604031383717891</v>
      </c>
      <c r="Z575" t="s">
        <v>66</v>
      </c>
      <c r="AA575" t="s">
        <v>67</v>
      </c>
      <c r="AB575" t="s">
        <v>8739</v>
      </c>
    </row>
    <row r="576" spans="4:28" x14ac:dyDescent="0.25">
      <c r="D576" s="1" t="s">
        <v>8754</v>
      </c>
      <c r="E576" s="1" t="s">
        <v>8755</v>
      </c>
      <c r="F576" s="41" t="e">
        <v>#N/A</v>
      </c>
      <c r="G576" s="41" t="e">
        <v>#N/A</v>
      </c>
      <c r="H576" s="41" t="e">
        <v>#N/A</v>
      </c>
      <c r="I576" s="41" t="e">
        <v>#N/A</v>
      </c>
      <c r="J576" s="42" t="e">
        <v>#N/A</v>
      </c>
      <c r="K576" s="28" t="e">
        <v>#N/A</v>
      </c>
      <c r="L576" s="28" t="e">
        <v>#N/A</v>
      </c>
      <c r="M576" s="41" t="e">
        <v>#N/A</v>
      </c>
      <c r="N576" s="29" t="e">
        <v>#N/A</v>
      </c>
      <c r="O576" s="41">
        <v>3.1654609189781344E-2</v>
      </c>
      <c r="P576" s="43" t="e">
        <v>#N/A</v>
      </c>
      <c r="Q576" s="29" t="e">
        <v>#N/A</v>
      </c>
      <c r="R576" s="44">
        <v>-143605000000</v>
      </c>
      <c r="S576" s="44">
        <v>-143605000000</v>
      </c>
      <c r="T576" s="44">
        <v>62533844992</v>
      </c>
      <c r="U576" s="29" t="e">
        <v>#N/A</v>
      </c>
      <c r="V576" s="29" t="e">
        <v>#N/A</v>
      </c>
      <c r="W576" s="29" t="e">
        <v>#N/A</v>
      </c>
      <c r="X576" s="29" t="e">
        <v>#N/A</v>
      </c>
      <c r="Y576" s="29">
        <v>0.35817583469474407</v>
      </c>
      <c r="Z576" t="s">
        <v>66</v>
      </c>
      <c r="AA576" t="s">
        <v>67</v>
      </c>
      <c r="AB576" t="s">
        <v>68</v>
      </c>
    </row>
    <row r="577" spans="4:28" x14ac:dyDescent="0.25">
      <c r="D577" s="1" t="s">
        <v>8832</v>
      </c>
      <c r="E577" s="1" t="s">
        <v>8833</v>
      </c>
      <c r="F577" s="41" t="e">
        <v>#N/A</v>
      </c>
      <c r="G577" s="41" t="e">
        <v>#N/A</v>
      </c>
      <c r="H577" s="41" t="e">
        <v>#N/A</v>
      </c>
      <c r="I577" s="41" t="e">
        <v>#N/A</v>
      </c>
      <c r="J577" s="42">
        <v>3.4071020896831885</v>
      </c>
      <c r="K577" s="28" t="e">
        <v>#N/A</v>
      </c>
      <c r="L577" s="28" t="e">
        <v>#N/A</v>
      </c>
      <c r="M577" s="41">
        <v>2.2187245017025835E-4</v>
      </c>
      <c r="N577" s="29" t="e">
        <v>#N/A</v>
      </c>
      <c r="O577" s="41">
        <v>4.6054928975264413E-2</v>
      </c>
      <c r="P577" s="43" t="e">
        <v>#N/A</v>
      </c>
      <c r="Q577" s="29">
        <v>1.0547042709810643</v>
      </c>
      <c r="R577" s="44">
        <v>108667000000</v>
      </c>
      <c r="S577" s="44">
        <v>108667000000</v>
      </c>
      <c r="T577" s="44">
        <v>104733802496</v>
      </c>
      <c r="U577" s="29" t="e">
        <v>#N/A</v>
      </c>
      <c r="V577" s="29" t="e">
        <v>#N/A</v>
      </c>
      <c r="W577" s="29" t="e">
        <v>#N/A</v>
      </c>
      <c r="X577" s="29">
        <v>10.645201813685176</v>
      </c>
      <c r="Y577" s="29">
        <v>0.4266371941634457</v>
      </c>
      <c r="Z577" t="s">
        <v>66</v>
      </c>
      <c r="AA577" t="s">
        <v>67</v>
      </c>
      <c r="AB577" t="s">
        <v>68</v>
      </c>
    </row>
    <row r="578" spans="4:28" x14ac:dyDescent="0.25">
      <c r="D578" s="1" t="s">
        <v>8838</v>
      </c>
      <c r="E578" s="1" t="s">
        <v>8839</v>
      </c>
      <c r="F578" s="41" t="e">
        <v>#N/A</v>
      </c>
      <c r="G578" s="41" t="e">
        <v>#N/A</v>
      </c>
      <c r="H578" s="41" t="e">
        <v>#N/A</v>
      </c>
      <c r="I578" s="41" t="e">
        <v>#N/A</v>
      </c>
      <c r="J578" s="42">
        <v>3.2969349844923475</v>
      </c>
      <c r="K578" s="28" t="e">
        <v>#N/A</v>
      </c>
      <c r="L578" s="28" t="e">
        <v>#N/A</v>
      </c>
      <c r="M578" s="41">
        <v>-5.6045286690348917E-2</v>
      </c>
      <c r="N578" s="29" t="e">
        <v>#N/A</v>
      </c>
      <c r="O578" s="41">
        <v>5.4114683584554353E-2</v>
      </c>
      <c r="P578" s="43" t="e">
        <v>#N/A</v>
      </c>
      <c r="Q578" s="29">
        <v>-1.0798186304531499</v>
      </c>
      <c r="R578" s="44">
        <v>-19708000000</v>
      </c>
      <c r="S578" s="44">
        <v>-19708000000</v>
      </c>
      <c r="T578" s="44">
        <v>167218167808</v>
      </c>
      <c r="U578" s="29" t="e">
        <v>#N/A</v>
      </c>
      <c r="V578" s="29" t="e">
        <v>#N/A</v>
      </c>
      <c r="W578" s="29" t="e">
        <v>#N/A</v>
      </c>
      <c r="X578" s="29">
        <v>8.9610573197639933</v>
      </c>
      <c r="Y578" s="29">
        <v>0.30061040089498098</v>
      </c>
      <c r="Z578" t="s">
        <v>66</v>
      </c>
      <c r="AA578" t="s">
        <v>67</v>
      </c>
      <c r="AB578" t="s">
        <v>68</v>
      </c>
    </row>
    <row r="579" spans="4:28" x14ac:dyDescent="0.25">
      <c r="D579" s="1" t="s">
        <v>8840</v>
      </c>
      <c r="E579" s="1" t="s">
        <v>8841</v>
      </c>
      <c r="F579" s="41" t="e">
        <v>#N/A</v>
      </c>
      <c r="G579" s="41" t="e">
        <v>#N/A</v>
      </c>
      <c r="H579" s="41" t="e">
        <v>#N/A</v>
      </c>
      <c r="I579" s="41" t="e">
        <v>#N/A</v>
      </c>
      <c r="J579" s="42">
        <v>3.8008634217904</v>
      </c>
      <c r="K579" s="28" t="e">
        <v>#N/A</v>
      </c>
      <c r="L579" s="28" t="e">
        <v>#N/A</v>
      </c>
      <c r="M579" s="41">
        <v>-2.3847203826567326E-2</v>
      </c>
      <c r="N579" s="29" t="e">
        <v>#N/A</v>
      </c>
      <c r="O579" s="41">
        <v>7.2947475594787509E-2</v>
      </c>
      <c r="P579" s="43" t="e">
        <v>#N/A</v>
      </c>
      <c r="Q579" s="29">
        <v>0.79870090993521647</v>
      </c>
      <c r="R579" s="44">
        <v>732489000000</v>
      </c>
      <c r="S579" s="44">
        <v>732489000000</v>
      </c>
      <c r="T579" s="44">
        <v>602270597120</v>
      </c>
      <c r="U579" s="29" t="e">
        <v>#N/A</v>
      </c>
      <c r="V579" s="29" t="e">
        <v>#N/A</v>
      </c>
      <c r="W579" s="29" t="e">
        <v>#N/A</v>
      </c>
      <c r="X579" s="29">
        <v>15.469999123058857</v>
      </c>
      <c r="Y579" s="29">
        <v>0.52165804395970405</v>
      </c>
      <c r="Z579" t="s">
        <v>66</v>
      </c>
      <c r="AA579" t="s">
        <v>67</v>
      </c>
      <c r="AB579" t="s">
        <v>68</v>
      </c>
    </row>
    <row r="580" spans="4:28" x14ac:dyDescent="0.25">
      <c r="D580" s="1" t="s">
        <v>8842</v>
      </c>
      <c r="E580" s="1" t="s">
        <v>8843</v>
      </c>
      <c r="F580" s="41" t="e">
        <v>#N/A</v>
      </c>
      <c r="G580" s="41" t="e">
        <v>#N/A</v>
      </c>
      <c r="H580" s="41" t="e">
        <v>#N/A</v>
      </c>
      <c r="I580" s="41" t="e">
        <v>#N/A</v>
      </c>
      <c r="J580" s="42">
        <v>3.6249717838958597</v>
      </c>
      <c r="K580" s="28" t="e">
        <v>#N/A</v>
      </c>
      <c r="L580" s="28" t="e">
        <v>#N/A</v>
      </c>
      <c r="M580" s="41">
        <v>-6.3128708616483217E-2</v>
      </c>
      <c r="N580" s="29" t="e">
        <v>#N/A</v>
      </c>
      <c r="O580" s="41">
        <v>8.5642526089268131E-2</v>
      </c>
      <c r="P580" s="43" t="e">
        <v>#N/A</v>
      </c>
      <c r="Q580" s="29">
        <v>8.9455259616221111E-2</v>
      </c>
      <c r="R580" s="44">
        <v>192376000000</v>
      </c>
      <c r="S580" s="44">
        <v>192376000000</v>
      </c>
      <c r="T580" s="44">
        <v>249160024064</v>
      </c>
      <c r="U580" s="29" t="e">
        <v>#N/A</v>
      </c>
      <c r="V580" s="29" t="e">
        <v>#N/A</v>
      </c>
      <c r="W580" s="29" t="e">
        <v>#N/A</v>
      </c>
      <c r="X580" s="29">
        <v>9.2303465560762561</v>
      </c>
      <c r="Y580" s="29">
        <v>0.34187134441594141</v>
      </c>
      <c r="Z580" t="s">
        <v>66</v>
      </c>
      <c r="AA580" t="s">
        <v>67</v>
      </c>
      <c r="AB580" t="s">
        <v>68</v>
      </c>
    </row>
    <row r="581" spans="4:28" x14ac:dyDescent="0.25">
      <c r="D581" s="1" t="s">
        <v>8846</v>
      </c>
      <c r="E581" s="1" t="s">
        <v>8847</v>
      </c>
      <c r="F581" s="41" t="e">
        <v>#N/A</v>
      </c>
      <c r="G581" s="41" t="e">
        <v>#N/A</v>
      </c>
      <c r="H581" s="41" t="e">
        <v>#N/A</v>
      </c>
      <c r="I581" s="41">
        <v>0.33541898405635889</v>
      </c>
      <c r="J581" s="42">
        <v>19.815213086482881</v>
      </c>
      <c r="K581" s="28" t="e">
        <v>#N/A</v>
      </c>
      <c r="L581" s="28">
        <v>17.52685885032189</v>
      </c>
      <c r="M581" s="41" t="e">
        <v>#N/A</v>
      </c>
      <c r="N581" s="29">
        <v>-1.3359379624696619</v>
      </c>
      <c r="O581" s="41">
        <v>0.56646987548016192</v>
      </c>
      <c r="P581" s="43" t="e">
        <v>#N/A</v>
      </c>
      <c r="Q581" s="29" t="e">
        <v>#N/A</v>
      </c>
      <c r="R581" s="44" t="e">
        <v>#N/A</v>
      </c>
      <c r="S581" s="44">
        <v>64728000000</v>
      </c>
      <c r="T581" s="44">
        <v>380096643072</v>
      </c>
      <c r="U581" s="29">
        <v>9.9141846644172134</v>
      </c>
      <c r="V581" s="29">
        <v>15.428153612086039</v>
      </c>
      <c r="W581" s="29">
        <v>1.4180604060160027</v>
      </c>
      <c r="X581" s="29">
        <v>21.651777706023751</v>
      </c>
      <c r="Y581" s="29">
        <v>3.6987244103619021</v>
      </c>
      <c r="Z581" t="s">
        <v>93</v>
      </c>
      <c r="AA581" t="s">
        <v>636</v>
      </c>
      <c r="AB581" t="s">
        <v>753</v>
      </c>
    </row>
    <row r="582" spans="4:28" x14ac:dyDescent="0.25">
      <c r="D582" s="1" t="s">
        <v>8864</v>
      </c>
      <c r="E582" s="1" t="s">
        <v>8865</v>
      </c>
      <c r="F582" s="41" t="e">
        <v>#N/A</v>
      </c>
      <c r="G582" s="41" t="e">
        <v>#N/A</v>
      </c>
      <c r="H582" s="41" t="e">
        <v>#N/A</v>
      </c>
      <c r="I582" s="41">
        <v>7.5985240949712658</v>
      </c>
      <c r="J582" s="42">
        <v>-92.43625610489417</v>
      </c>
      <c r="K582" s="28" t="e">
        <v>#N/A</v>
      </c>
      <c r="L582" s="28">
        <v>-9.6792126237782199</v>
      </c>
      <c r="M582" s="41" t="e">
        <v>#N/A</v>
      </c>
      <c r="N582" s="29">
        <v>1.8515128235495102</v>
      </c>
      <c r="O582" s="41">
        <v>0.45399535760796311</v>
      </c>
      <c r="P582" s="43">
        <v>1.2239622641509434E-2</v>
      </c>
      <c r="Q582" s="29" t="e">
        <v>#N/A</v>
      </c>
      <c r="R582" s="44" t="e">
        <v>#N/A</v>
      </c>
      <c r="S582" s="44">
        <v>-127786000.00000024</v>
      </c>
      <c r="T582" s="44">
        <v>23450931200</v>
      </c>
      <c r="U582" s="29" t="e">
        <v>#N/A</v>
      </c>
      <c r="V582" s="29" t="e">
        <v>#N/A</v>
      </c>
      <c r="W582" s="29">
        <v>-3.4112760520145144</v>
      </c>
      <c r="X582" s="29" t="e">
        <v>#N/A</v>
      </c>
      <c r="Y582" s="29">
        <v>14.411010408695999</v>
      </c>
      <c r="Z582" t="s">
        <v>77</v>
      </c>
      <c r="AA582" t="s">
        <v>4120</v>
      </c>
      <c r="AB582" t="s">
        <v>4121</v>
      </c>
    </row>
    <row r="583" spans="4:28" x14ac:dyDescent="0.25">
      <c r="D583" s="1" t="s">
        <v>7177</v>
      </c>
      <c r="E583" s="1" t="s">
        <v>7178</v>
      </c>
      <c r="F583" s="41">
        <v>35.429926593261904</v>
      </c>
      <c r="G583" s="41">
        <v>222.68942675161941</v>
      </c>
      <c r="H583" s="41">
        <v>35.429926593261904</v>
      </c>
      <c r="I583" s="41">
        <v>222.68942675161941</v>
      </c>
      <c r="J583" s="42">
        <v>-41.671556368396729</v>
      </c>
      <c r="K583" s="28">
        <v>-3377.247380131048</v>
      </c>
      <c r="L583" s="28">
        <v>-2141.4230802506522</v>
      </c>
      <c r="M583" s="41">
        <v>-0.94933140570712127</v>
      </c>
      <c r="N583" s="29">
        <v>2.1834590675395344</v>
      </c>
      <c r="O583" s="41">
        <v>0.93127930874997322</v>
      </c>
      <c r="P583" s="43" t="e">
        <v>#N/A</v>
      </c>
      <c r="Q583" s="29">
        <v>132.39271805790958</v>
      </c>
      <c r="R583" s="44">
        <v>-7849999.9999990463</v>
      </c>
      <c r="S583" s="44">
        <v>-7849999.9999990463</v>
      </c>
      <c r="T583" s="44">
        <v>6210814976</v>
      </c>
      <c r="U583" s="29" t="e">
        <v>#N/A</v>
      </c>
      <c r="V583" s="29" t="e">
        <v>#N/A</v>
      </c>
      <c r="W583" s="29" t="e">
        <v>#N/A</v>
      </c>
      <c r="X583" s="29" t="e">
        <v>#N/A</v>
      </c>
      <c r="Y583" s="29">
        <v>1.3930825415097547</v>
      </c>
      <c r="Z583" t="s">
        <v>74</v>
      </c>
      <c r="AA583" t="s">
        <v>100</v>
      </c>
      <c r="AB583" t="s">
        <v>101</v>
      </c>
    </row>
    <row r="584" spans="4:28" x14ac:dyDescent="0.25">
      <c r="D584" s="1" t="s">
        <v>7644</v>
      </c>
      <c r="E584" s="1" t="s">
        <v>7645</v>
      </c>
      <c r="F584" s="41">
        <v>16.305891651035296</v>
      </c>
      <c r="G584" s="41">
        <v>77.368251729760686</v>
      </c>
      <c r="H584" s="41">
        <v>0.15810064255643011</v>
      </c>
      <c r="I584" s="41">
        <v>0.1963341244198118</v>
      </c>
      <c r="J584" s="42">
        <v>11.087790115713407</v>
      </c>
      <c r="K584" s="28">
        <v>13.126857343452716</v>
      </c>
      <c r="L584" s="28">
        <v>15.217884214504934</v>
      </c>
      <c r="M584" s="41">
        <v>0.25956356502259881</v>
      </c>
      <c r="N584" s="29">
        <v>0.92249000877535225</v>
      </c>
      <c r="O584" s="41">
        <v>0.33165512355821442</v>
      </c>
      <c r="P584" s="43">
        <v>1.5483418553688824E-2</v>
      </c>
      <c r="Q584" s="29">
        <v>17.115682690042835</v>
      </c>
      <c r="R584" s="44">
        <v>22691000</v>
      </c>
      <c r="S584" s="44">
        <v>8941711000</v>
      </c>
      <c r="T584" s="44">
        <v>7696633344</v>
      </c>
      <c r="U584" s="29">
        <v>3.6251977769108161</v>
      </c>
      <c r="V584" s="29">
        <v>5.8805370949376359</v>
      </c>
      <c r="W584" s="29">
        <v>30.492955752265068</v>
      </c>
      <c r="X584" s="29">
        <v>8.2103469670742868</v>
      </c>
      <c r="Y584" s="29">
        <v>1.175786426604247</v>
      </c>
      <c r="Z584" t="s">
        <v>71</v>
      </c>
      <c r="AA584" t="s">
        <v>103</v>
      </c>
      <c r="AB584" t="s">
        <v>794</v>
      </c>
    </row>
    <row r="585" spans="4:28" x14ac:dyDescent="0.25">
      <c r="D585" s="1" t="s">
        <v>7873</v>
      </c>
      <c r="E585" s="1" t="s">
        <v>7874</v>
      </c>
      <c r="F585" s="41">
        <v>34.44272240630508</v>
      </c>
      <c r="G585" s="41">
        <v>72.029638512934724</v>
      </c>
      <c r="H585" s="41">
        <v>34.44272240630508</v>
      </c>
      <c r="I585" s="41">
        <v>72.029638512934724</v>
      </c>
      <c r="J585" s="42">
        <v>11.25791746501128</v>
      </c>
      <c r="K585" s="28">
        <v>23.657557209451646</v>
      </c>
      <c r="L585" s="28">
        <v>30.586082300520456</v>
      </c>
      <c r="M585" s="41">
        <v>-0.77557497690712485</v>
      </c>
      <c r="N585" s="29">
        <v>-6.4431240683019375</v>
      </c>
      <c r="O585" s="41">
        <v>0.81256367958032483</v>
      </c>
      <c r="P585" s="43">
        <v>1.723700887198986E-2</v>
      </c>
      <c r="Q585" s="29">
        <v>10.667655707788438</v>
      </c>
      <c r="R585" s="44">
        <v>11674000</v>
      </c>
      <c r="S585" s="44">
        <v>11674000</v>
      </c>
      <c r="T585" s="44">
        <v>5202176000</v>
      </c>
      <c r="U585" s="29">
        <v>8.2443222884763063</v>
      </c>
      <c r="V585" s="29">
        <v>8.6521194199669331</v>
      </c>
      <c r="W585" s="29" t="e">
        <v>#N/A</v>
      </c>
      <c r="X585" s="29">
        <v>18.867191346291847</v>
      </c>
      <c r="Y585" s="29">
        <v>2.0000174102999608</v>
      </c>
      <c r="Z585" t="s">
        <v>93</v>
      </c>
      <c r="AA585" t="s">
        <v>94</v>
      </c>
      <c r="AB585" t="s">
        <v>95</v>
      </c>
    </row>
    <row r="586" spans="4:28" x14ac:dyDescent="0.25">
      <c r="D586" s="1" t="s">
        <v>7996</v>
      </c>
      <c r="E586" s="1" t="s">
        <v>7997</v>
      </c>
      <c r="F586" s="41">
        <v>9.9194499840635828</v>
      </c>
      <c r="G586" s="41">
        <v>46.552509943029136</v>
      </c>
      <c r="H586" s="41">
        <v>9.9194499840635828</v>
      </c>
      <c r="I586" s="41">
        <v>46.552509943029136</v>
      </c>
      <c r="J586" s="42">
        <v>-42.574713848253623</v>
      </c>
      <c r="K586" s="28">
        <v>-94.73721079610911</v>
      </c>
      <c r="L586" s="28">
        <v>-159.24385661073916</v>
      </c>
      <c r="M586" s="41">
        <v>-0.72981285062378698</v>
      </c>
      <c r="N586" s="29" t="e">
        <v>#N/A</v>
      </c>
      <c r="O586" s="41">
        <v>0.75324645526355982</v>
      </c>
      <c r="P586" s="43">
        <v>1.0959999999999999E-2</v>
      </c>
      <c r="Q586" s="29">
        <v>18.370899453210761</v>
      </c>
      <c r="R586" s="44">
        <v>-9303000</v>
      </c>
      <c r="S586" s="44">
        <v>-9303000</v>
      </c>
      <c r="T586" s="44">
        <v>17475629056</v>
      </c>
      <c r="U586" s="29" t="e">
        <v>#N/A</v>
      </c>
      <c r="V586" s="29" t="e">
        <v>#N/A</v>
      </c>
      <c r="W586" s="29" t="e">
        <v>#N/A</v>
      </c>
      <c r="X586" s="29" t="e">
        <v>#N/A</v>
      </c>
      <c r="Y586" s="29">
        <v>20.093231194965011</v>
      </c>
      <c r="Z586" t="s">
        <v>93</v>
      </c>
      <c r="AA586" t="s">
        <v>96</v>
      </c>
      <c r="AB586" t="s">
        <v>130</v>
      </c>
    </row>
    <row r="587" spans="4:28" x14ac:dyDescent="0.25">
      <c r="D587" s="1" t="s">
        <v>6043</v>
      </c>
      <c r="E587" s="1" t="s">
        <v>6044</v>
      </c>
      <c r="F587" s="41">
        <v>-141.84461826404925</v>
      </c>
      <c r="G587" s="41">
        <v>27.905073571564433</v>
      </c>
      <c r="H587" s="41">
        <v>-141.84461826404925</v>
      </c>
      <c r="I587" s="41">
        <v>27.905073571564433</v>
      </c>
      <c r="J587" s="42">
        <v>16.207990232487717</v>
      </c>
      <c r="K587" s="28">
        <v>68.284440720312062</v>
      </c>
      <c r="L587" s="28">
        <v>71.70706704075026</v>
      </c>
      <c r="M587" s="41">
        <v>-0.93690848504655755</v>
      </c>
      <c r="N587" s="29">
        <v>-4.3036493603613799</v>
      </c>
      <c r="O587" s="41">
        <v>0.94080932271564954</v>
      </c>
      <c r="P587" s="43" t="e">
        <v>#N/A</v>
      </c>
      <c r="Q587" s="29">
        <v>11.66103415569251</v>
      </c>
      <c r="R587" s="44">
        <v>41864000.000000954</v>
      </c>
      <c r="S587" s="44">
        <v>41864000.000000954</v>
      </c>
      <c r="T587" s="44">
        <v>28802863104</v>
      </c>
      <c r="U587" s="29">
        <v>18.659610766785033</v>
      </c>
      <c r="V587" s="29">
        <v>18.675244167972604</v>
      </c>
      <c r="W587" s="29">
        <v>2.8999443457549963</v>
      </c>
      <c r="X587" s="29">
        <v>35.1482818139024</v>
      </c>
      <c r="Y587" s="29">
        <v>5.3551889614173911</v>
      </c>
      <c r="Z587" t="s">
        <v>71</v>
      </c>
      <c r="AA587" t="s">
        <v>103</v>
      </c>
      <c r="AB587" t="s">
        <v>119</v>
      </c>
    </row>
    <row r="588" spans="4:28" x14ac:dyDescent="0.25">
      <c r="D588" s="1" t="s">
        <v>7954</v>
      </c>
      <c r="E588" s="1" t="s">
        <v>7955</v>
      </c>
      <c r="F588" s="41">
        <v>5.6898155294917432</v>
      </c>
      <c r="G588" s="41">
        <v>27.212985763210778</v>
      </c>
      <c r="H588" s="41">
        <v>5.6898155294917432</v>
      </c>
      <c r="I588" s="41">
        <v>27.212985763210778</v>
      </c>
      <c r="J588" s="42">
        <v>-110.5259447698143</v>
      </c>
      <c r="K588" s="28" t="e">
        <v>#N/A</v>
      </c>
      <c r="L588" s="28">
        <v>-319.93</v>
      </c>
      <c r="M588" s="41">
        <v>-0.83681691343993436</v>
      </c>
      <c r="N588" s="29">
        <v>0.69135564844124575</v>
      </c>
      <c r="O588" s="41">
        <v>0.78783585668575573</v>
      </c>
      <c r="P588" s="43" t="e">
        <v>#N/A</v>
      </c>
      <c r="Q588" s="29" t="e">
        <v>#N/A</v>
      </c>
      <c r="R588" s="44">
        <v>-35331000</v>
      </c>
      <c r="S588" s="44">
        <v>-35331000</v>
      </c>
      <c r="T588" s="44">
        <v>7267713536</v>
      </c>
      <c r="U588" s="29" t="e">
        <v>#N/A</v>
      </c>
      <c r="V588" s="29" t="e">
        <v>#N/A</v>
      </c>
      <c r="W588" s="29" t="e">
        <v>#N/A</v>
      </c>
      <c r="X588" s="29" t="e">
        <v>#N/A</v>
      </c>
      <c r="Y588" s="29">
        <v>9.4761882466086362</v>
      </c>
      <c r="Z588" t="s">
        <v>74</v>
      </c>
      <c r="AA588" t="s">
        <v>100</v>
      </c>
      <c r="AB588" t="s">
        <v>101</v>
      </c>
    </row>
    <row r="589" spans="4:28" x14ac:dyDescent="0.25">
      <c r="D589" s="1" t="s">
        <v>2962</v>
      </c>
      <c r="E589" s="1" t="s">
        <v>2963</v>
      </c>
      <c r="F589" s="41">
        <v>15.038570768606817</v>
      </c>
      <c r="G589" s="41">
        <v>20.656891495601172</v>
      </c>
      <c r="H589" s="41">
        <v>4.3624060114491447</v>
      </c>
      <c r="I589" s="41">
        <v>6.0987012987012985</v>
      </c>
      <c r="J589" s="42">
        <v>34.7426597582038</v>
      </c>
      <c r="K589" s="28">
        <v>26.037994754790578</v>
      </c>
      <c r="L589" s="28">
        <v>24.994250041071137</v>
      </c>
      <c r="M589" s="41">
        <v>-0.67842031029619176</v>
      </c>
      <c r="N589" s="29">
        <v>-1.8969370316813461</v>
      </c>
      <c r="O589" s="41">
        <v>0.70571454446658211</v>
      </c>
      <c r="P589" s="43">
        <v>4.8997772828507792E-2</v>
      </c>
      <c r="Q589" s="29">
        <v>15.084191437685018</v>
      </c>
      <c r="R589" s="44">
        <v>341000000</v>
      </c>
      <c r="S589" s="44">
        <v>1155000000</v>
      </c>
      <c r="T589" s="44">
        <v>103928528896</v>
      </c>
      <c r="U589" s="29">
        <v>11.765285775732877</v>
      </c>
      <c r="V589" s="29">
        <v>12.705640104486088</v>
      </c>
      <c r="W589" s="29">
        <v>5.3892805560683454</v>
      </c>
      <c r="X589" s="29">
        <v>20.062537109401639</v>
      </c>
      <c r="Y589" s="29">
        <v>6.5064350477382096</v>
      </c>
      <c r="Z589" t="s">
        <v>74</v>
      </c>
      <c r="AA589" t="s">
        <v>102</v>
      </c>
      <c r="AB589" t="s">
        <v>128</v>
      </c>
    </row>
    <row r="590" spans="4:28" x14ac:dyDescent="0.25">
      <c r="D590" s="1" t="s">
        <v>8538</v>
      </c>
      <c r="E590" s="1" t="s">
        <v>8539</v>
      </c>
      <c r="F590" s="41" t="e">
        <v>#N/A</v>
      </c>
      <c r="G590" s="41">
        <v>17.311427443512994</v>
      </c>
      <c r="H590" s="41" t="e">
        <v>#N/A</v>
      </c>
      <c r="I590" s="41">
        <v>17.311427443512994</v>
      </c>
      <c r="J590" s="42">
        <v>46.316798587571114</v>
      </c>
      <c r="K590" s="28" t="e">
        <v>#N/A</v>
      </c>
      <c r="L590" s="28">
        <v>17.342579273921729</v>
      </c>
      <c r="M590" s="41">
        <v>-0.66145845085185639</v>
      </c>
      <c r="N590" s="29">
        <v>-2.1010203150858082</v>
      </c>
      <c r="O590" s="41">
        <v>0.67912489502818196</v>
      </c>
      <c r="P590" s="43">
        <v>1.4924444444444442E-2</v>
      </c>
      <c r="Q590" s="29" t="e">
        <v>#N/A</v>
      </c>
      <c r="R590" s="44">
        <v>43063000</v>
      </c>
      <c r="S590" s="44">
        <v>43063000</v>
      </c>
      <c r="T590" s="44">
        <v>8617272320</v>
      </c>
      <c r="U590" s="29">
        <v>9.1280128223505042</v>
      </c>
      <c r="V590" s="29">
        <v>9.3965089968637745</v>
      </c>
      <c r="W590" s="29">
        <v>5.2758690118777629</v>
      </c>
      <c r="X590" s="29">
        <v>16.830195350481748</v>
      </c>
      <c r="Y590" s="29">
        <v>5.2682401367156233</v>
      </c>
      <c r="Z590" t="s">
        <v>74</v>
      </c>
      <c r="AA590" t="s">
        <v>102</v>
      </c>
      <c r="AB590" t="s">
        <v>102</v>
      </c>
    </row>
    <row r="591" spans="4:28" x14ac:dyDescent="0.25">
      <c r="D591" s="1" t="s">
        <v>5629</v>
      </c>
      <c r="E591" s="1" t="s">
        <v>5630</v>
      </c>
      <c r="F591" s="41">
        <v>13.30241987765533</v>
      </c>
      <c r="G591" s="41">
        <v>16.567115723462408</v>
      </c>
      <c r="H591" s="41">
        <v>13.30241987765533</v>
      </c>
      <c r="I591" s="41">
        <v>16.567115723462408</v>
      </c>
      <c r="J591" s="42">
        <v>23.463278308155324</v>
      </c>
      <c r="K591" s="28">
        <v>12.90412040632406</v>
      </c>
      <c r="L591" s="28">
        <v>13.200416343877539</v>
      </c>
      <c r="M591" s="41">
        <v>-0.70081953920793749</v>
      </c>
      <c r="N591" s="29">
        <v>-3.258838717080728</v>
      </c>
      <c r="O591" s="41">
        <v>0.71352438875637481</v>
      </c>
      <c r="P591" s="43" t="e">
        <v>#N/A</v>
      </c>
      <c r="Q591" s="29">
        <v>9.9760572305172683</v>
      </c>
      <c r="R591" s="44">
        <v>72077000</v>
      </c>
      <c r="S591" s="44">
        <v>72077000</v>
      </c>
      <c r="T591" s="44">
        <v>14241413120</v>
      </c>
      <c r="U591" s="29">
        <v>8.4141636844995613</v>
      </c>
      <c r="V591" s="29">
        <v>8.5968204885990218</v>
      </c>
      <c r="W591" s="29">
        <v>6.0777395663387637</v>
      </c>
      <c r="X591" s="29">
        <v>16.203703703703706</v>
      </c>
      <c r="Y591" s="29">
        <v>3.583008410660387</v>
      </c>
      <c r="Z591" t="s">
        <v>74</v>
      </c>
      <c r="AA591" t="s">
        <v>102</v>
      </c>
      <c r="AB591" t="s">
        <v>128</v>
      </c>
    </row>
    <row r="592" spans="4:28" x14ac:dyDescent="0.25">
      <c r="D592" s="1" t="s">
        <v>6428</v>
      </c>
      <c r="E592" s="1" t="s">
        <v>6429</v>
      </c>
      <c r="F592" s="41">
        <v>6.4599304361401906</v>
      </c>
      <c r="G592" s="41">
        <v>15.505639097744361</v>
      </c>
      <c r="H592" s="41">
        <v>5.3726916934835902</v>
      </c>
      <c r="I592" s="41">
        <v>12.970125786163521</v>
      </c>
      <c r="J592" s="42">
        <v>27.045816889260603</v>
      </c>
      <c r="K592" s="28">
        <v>23.249224038495537</v>
      </c>
      <c r="L592" s="28">
        <v>24.409096000896159</v>
      </c>
      <c r="M592" s="41">
        <v>-0.73146677501569835</v>
      </c>
      <c r="N592" s="29">
        <v>-2.5217114478543232</v>
      </c>
      <c r="O592" s="41">
        <v>0.76836990134000882</v>
      </c>
      <c r="P592" s="43" t="e">
        <v>#N/A</v>
      </c>
      <c r="Q592" s="29">
        <v>14.561547529919793</v>
      </c>
      <c r="R592" s="44">
        <v>532000000</v>
      </c>
      <c r="S592" s="44">
        <v>636000000</v>
      </c>
      <c r="T592" s="44">
        <v>45501718528</v>
      </c>
      <c r="U592" s="29">
        <v>3.272471479434611</v>
      </c>
      <c r="V592" s="29">
        <v>3.4817394022490178</v>
      </c>
      <c r="W592" s="29">
        <v>12.314919482770355</v>
      </c>
      <c r="X592" s="29">
        <v>8.3322826891174415</v>
      </c>
      <c r="Y592" s="29">
        <v>2.066815566692219</v>
      </c>
      <c r="Z592" t="s">
        <v>71</v>
      </c>
      <c r="AA592" t="s">
        <v>103</v>
      </c>
      <c r="AB592" t="s">
        <v>1904</v>
      </c>
    </row>
    <row r="593" spans="1:28" x14ac:dyDescent="0.25">
      <c r="D593" s="1" t="s">
        <v>8584</v>
      </c>
      <c r="E593" s="1" t="s">
        <v>8585</v>
      </c>
      <c r="F593" s="41" t="e">
        <v>#N/A</v>
      </c>
      <c r="G593" s="41">
        <v>15.289043687650498</v>
      </c>
      <c r="H593" s="41" t="e">
        <v>#N/A</v>
      </c>
      <c r="I593" s="41">
        <v>15.289043687650498</v>
      </c>
      <c r="J593" s="42">
        <v>16.272102290891411</v>
      </c>
      <c r="K593" s="28" t="e">
        <v>#N/A</v>
      </c>
      <c r="L593" s="28">
        <v>10.310293982240498</v>
      </c>
      <c r="M593" s="41">
        <v>-0.72350853090408462</v>
      </c>
      <c r="N593" s="29">
        <v>-5.3760328729662445</v>
      </c>
      <c r="O593" s="41">
        <v>0.73191057664470227</v>
      </c>
      <c r="P593" s="43">
        <v>2.689313517338995E-2</v>
      </c>
      <c r="Q593" s="29" t="e">
        <v>#N/A</v>
      </c>
      <c r="R593" s="44">
        <v>34884000</v>
      </c>
      <c r="S593" s="44">
        <v>34884000</v>
      </c>
      <c r="T593" s="44">
        <v>4292162048</v>
      </c>
      <c r="U593" s="29">
        <v>2.3055926780335638</v>
      </c>
      <c r="V593" s="29">
        <v>2.4154550598770399</v>
      </c>
      <c r="W593" s="29">
        <v>10.494664343111028</v>
      </c>
      <c r="X593" s="29">
        <v>10.306272652614911</v>
      </c>
      <c r="Y593" s="29">
        <v>1.4335009444579734</v>
      </c>
      <c r="Z593" t="s">
        <v>93</v>
      </c>
      <c r="AA593" t="s">
        <v>94</v>
      </c>
      <c r="AB593" t="s">
        <v>95</v>
      </c>
    </row>
    <row r="594" spans="1:28" x14ac:dyDescent="0.25">
      <c r="D594" s="1" t="s">
        <v>8854</v>
      </c>
      <c r="E594" s="1" t="s">
        <v>8855</v>
      </c>
      <c r="F594" s="41" t="e">
        <v>#N/A</v>
      </c>
      <c r="G594" s="41">
        <v>14.743807086336851</v>
      </c>
      <c r="H594" s="41" t="e">
        <v>#N/A</v>
      </c>
      <c r="I594" s="41">
        <v>14.743807086336851</v>
      </c>
      <c r="J594" s="42">
        <v>26.425492681051534</v>
      </c>
      <c r="K594" s="28" t="e">
        <v>#N/A</v>
      </c>
      <c r="L594" s="28">
        <v>22.612305548775169</v>
      </c>
      <c r="M594" s="41">
        <v>-0.82597972143160237</v>
      </c>
      <c r="N594" s="29">
        <v>-3.7148170093670019</v>
      </c>
      <c r="O594" s="41">
        <v>0.84090255291878024</v>
      </c>
      <c r="P594" s="43" t="e">
        <v>#N/A</v>
      </c>
      <c r="Q594" s="29" t="e">
        <v>#N/A</v>
      </c>
      <c r="R594" s="44">
        <v>42589000</v>
      </c>
      <c r="S594" s="44">
        <v>42589000</v>
      </c>
      <c r="T594" s="44">
        <v>8704600064</v>
      </c>
      <c r="U594" s="29">
        <v>10.002546715245646</v>
      </c>
      <c r="V594" s="29">
        <v>10.108382645033473</v>
      </c>
      <c r="W594" s="29">
        <v>4.9597224091374406</v>
      </c>
      <c r="X594" s="29">
        <v>20.339813755922236</v>
      </c>
      <c r="Y594" s="29">
        <v>3.68328921331076</v>
      </c>
      <c r="Z594" t="s">
        <v>93</v>
      </c>
      <c r="AA594" t="s">
        <v>94</v>
      </c>
      <c r="AB594" t="s">
        <v>95</v>
      </c>
    </row>
    <row r="595" spans="1:28" x14ac:dyDescent="0.25">
      <c r="D595" s="1" t="s">
        <v>8578</v>
      </c>
      <c r="E595" s="1" t="s">
        <v>8579</v>
      </c>
      <c r="F595" s="41" t="e">
        <v>#N/A</v>
      </c>
      <c r="G595" s="41">
        <v>14.569540799471499</v>
      </c>
      <c r="H595" s="41" t="e">
        <v>#N/A</v>
      </c>
      <c r="I595" s="41">
        <v>14.569540799471499</v>
      </c>
      <c r="J595" s="42">
        <v>32.966879749686115</v>
      </c>
      <c r="K595" s="28" t="e">
        <v>#N/A</v>
      </c>
      <c r="L595" s="28">
        <v>17.0604015575212</v>
      </c>
      <c r="M595" s="41">
        <v>-0.6365883207439641</v>
      </c>
      <c r="N595" s="29">
        <v>-2.4170392244199923</v>
      </c>
      <c r="O595" s="41">
        <v>0.6541243671823348</v>
      </c>
      <c r="P595" s="43">
        <v>9.0932033628290665E-3</v>
      </c>
      <c r="Q595" s="29" t="e">
        <v>#N/A</v>
      </c>
      <c r="R595" s="44">
        <v>24215999.999999881</v>
      </c>
      <c r="S595" s="44">
        <v>24215999.999999881</v>
      </c>
      <c r="T595" s="44">
        <v>2043193472</v>
      </c>
      <c r="U595" s="29">
        <v>3.2007288164486303</v>
      </c>
      <c r="V595" s="29">
        <v>3.2994860550541918</v>
      </c>
      <c r="W595" s="29">
        <v>10.555339127473486</v>
      </c>
      <c r="X595" s="29">
        <v>9.3806745567942524</v>
      </c>
      <c r="Y595" s="29">
        <v>2.257825754070085</v>
      </c>
      <c r="Z595" t="s">
        <v>93</v>
      </c>
      <c r="AA595" t="s">
        <v>94</v>
      </c>
      <c r="AB595" t="s">
        <v>95</v>
      </c>
    </row>
    <row r="596" spans="1:28" x14ac:dyDescent="0.25">
      <c r="D596" s="1" t="s">
        <v>7926</v>
      </c>
      <c r="E596" s="1" t="s">
        <v>7927</v>
      </c>
      <c r="F596" s="41">
        <v>-1.5758164541982758</v>
      </c>
      <c r="G596" s="41">
        <v>13.870805236643927</v>
      </c>
      <c r="H596" s="41">
        <v>-5.3229548396383173</v>
      </c>
      <c r="I596" s="41">
        <v>7.4172929791079207</v>
      </c>
      <c r="J596" s="42">
        <v>38.667610237246485</v>
      </c>
      <c r="K596" s="28">
        <v>9.3653476553491153</v>
      </c>
      <c r="L596" s="28">
        <v>14.740547698527395</v>
      </c>
      <c r="M596" s="41">
        <v>-0.52942387938122937</v>
      </c>
      <c r="N596" s="29">
        <v>-1.5137760223031991</v>
      </c>
      <c r="O596" s="41">
        <v>0.63220417717669097</v>
      </c>
      <c r="P596" s="43">
        <v>4.7899893902515131E-3</v>
      </c>
      <c r="Q596" s="29">
        <v>36.722981220695857</v>
      </c>
      <c r="R596" s="44">
        <v>63322999.999999762</v>
      </c>
      <c r="S596" s="44">
        <v>118417999.99999976</v>
      </c>
      <c r="T596" s="44">
        <v>36480700416</v>
      </c>
      <c r="U596" s="29">
        <v>30.55153696252507</v>
      </c>
      <c r="V596" s="29">
        <v>33.110295515441777</v>
      </c>
      <c r="W596" s="29">
        <v>1.6092180065230466</v>
      </c>
      <c r="X596" s="29">
        <v>54.870385754148295</v>
      </c>
      <c r="Y596" s="29">
        <v>18.183400878050978</v>
      </c>
      <c r="Z596" t="s">
        <v>74</v>
      </c>
      <c r="AA596" t="s">
        <v>102</v>
      </c>
      <c r="AB596" t="s">
        <v>102</v>
      </c>
    </row>
    <row r="597" spans="1:28" x14ac:dyDescent="0.25">
      <c r="D597" s="1" t="s">
        <v>6675</v>
      </c>
      <c r="E597" s="1" t="s">
        <v>6676</v>
      </c>
      <c r="F597" s="41">
        <v>-19.056043606472851</v>
      </c>
      <c r="G597" s="41">
        <v>13.748665544288354</v>
      </c>
      <c r="H597" s="41">
        <v>-68.854678636729403</v>
      </c>
      <c r="I597" s="41">
        <v>9.609705815279403</v>
      </c>
      <c r="J597" s="42">
        <v>24.299215607465381</v>
      </c>
      <c r="K597" s="28">
        <v>5.7051197182864781</v>
      </c>
      <c r="L597" s="28">
        <v>5.8096730399174081</v>
      </c>
      <c r="M597" s="41">
        <v>-0.40488511721813619</v>
      </c>
      <c r="N597" s="29">
        <v>-2.5232007449780496</v>
      </c>
      <c r="O597" s="41">
        <v>0.41852053883318907</v>
      </c>
      <c r="P597" s="43">
        <v>7.9570379888623949E-3</v>
      </c>
      <c r="Q597" s="29">
        <v>15.715021642180707</v>
      </c>
      <c r="R597" s="44">
        <v>76622999.999999523</v>
      </c>
      <c r="S597" s="44">
        <v>109624999.99999952</v>
      </c>
      <c r="T597" s="44">
        <v>14537885696</v>
      </c>
      <c r="U597" s="29">
        <v>10.370139413773225</v>
      </c>
      <c r="V597" s="29">
        <v>11.099430731377627</v>
      </c>
      <c r="W597" s="29">
        <v>4.6709336845786131</v>
      </c>
      <c r="X597" s="29">
        <v>18.780790527209376</v>
      </c>
      <c r="Y597" s="29">
        <v>4.4348529529624399</v>
      </c>
      <c r="Z597" t="s">
        <v>74</v>
      </c>
      <c r="AA597" t="s">
        <v>102</v>
      </c>
      <c r="AB597" t="s">
        <v>102</v>
      </c>
    </row>
    <row r="598" spans="1:28" x14ac:dyDescent="0.25">
      <c r="D598" s="1" t="s">
        <v>2670</v>
      </c>
      <c r="E598" s="1" t="s">
        <v>2671</v>
      </c>
      <c r="F598" s="41">
        <v>6.7396075273939662</v>
      </c>
      <c r="G598" s="41">
        <v>13.098846140106469</v>
      </c>
      <c r="H598" s="41">
        <v>3.7444437612241721</v>
      </c>
      <c r="I598" s="41">
        <v>-1.8769726907424944</v>
      </c>
      <c r="J598" s="42" t="e">
        <v>#N/A</v>
      </c>
      <c r="K598" s="28">
        <v>-12.709485331190999</v>
      </c>
      <c r="L598" s="28">
        <v>-23.380762005683735</v>
      </c>
      <c r="M598" s="41">
        <v>-1.2066631108758961</v>
      </c>
      <c r="N598" s="29" t="e">
        <v>#N/A</v>
      </c>
      <c r="O598" s="41">
        <v>0.91641092836496962</v>
      </c>
      <c r="P598" s="43" t="e">
        <v>#N/A</v>
      </c>
      <c r="Q598" s="29" t="e">
        <v>#N/A</v>
      </c>
      <c r="R598" s="44">
        <v>-27992999.99999997</v>
      </c>
      <c r="S598" s="44">
        <v>195355000</v>
      </c>
      <c r="T598" s="44">
        <v>2641108224</v>
      </c>
      <c r="U598" s="29" t="e">
        <v>#N/A</v>
      </c>
      <c r="V598" s="29" t="e">
        <v>#N/A</v>
      </c>
      <c r="W598" s="29" t="e">
        <v>#N/A</v>
      </c>
      <c r="X598" s="29" t="e">
        <v>#N/A</v>
      </c>
      <c r="Y598" s="29">
        <v>3.1271214968289227</v>
      </c>
      <c r="Z598" t="s">
        <v>71</v>
      </c>
      <c r="AA598" t="s">
        <v>72</v>
      </c>
      <c r="AB598" t="s">
        <v>1483</v>
      </c>
    </row>
    <row r="599" spans="1:28" x14ac:dyDescent="0.25">
      <c r="D599" s="1" t="s">
        <v>8671</v>
      </c>
      <c r="E599" s="1" t="s">
        <v>8672</v>
      </c>
      <c r="F599" s="41" t="e">
        <v>#N/A</v>
      </c>
      <c r="G599" s="41">
        <v>12.611999496348528</v>
      </c>
      <c r="H599" s="41" t="e">
        <v>#N/A</v>
      </c>
      <c r="I599" s="41">
        <v>9.8008317025440306</v>
      </c>
      <c r="J599" s="42">
        <v>33.197886963848006</v>
      </c>
      <c r="K599" s="28" t="e">
        <v>#N/A</v>
      </c>
      <c r="L599" s="28">
        <v>14.844260470463984</v>
      </c>
      <c r="M599" s="41">
        <v>-0.33588700983822345</v>
      </c>
      <c r="N599" s="29">
        <v>-2.1547734596420391</v>
      </c>
      <c r="O599" s="41">
        <v>0.35014297658169491</v>
      </c>
      <c r="P599" s="43">
        <v>9.9402489587029561E-3</v>
      </c>
      <c r="Q599" s="29" t="e">
        <v>#N/A</v>
      </c>
      <c r="R599" s="44">
        <v>15884000</v>
      </c>
      <c r="S599" s="44">
        <v>20440000</v>
      </c>
      <c r="T599" s="44">
        <v>2135439872</v>
      </c>
      <c r="U599" s="29">
        <v>8.2772346934813843</v>
      </c>
      <c r="V599" s="29">
        <v>8.5138640536317762</v>
      </c>
      <c r="W599" s="29">
        <v>10.628161578131291</v>
      </c>
      <c r="X599" s="29">
        <v>21.083545827363878</v>
      </c>
      <c r="Y599" s="29">
        <v>4.6719064369562036</v>
      </c>
      <c r="Z599" t="s">
        <v>71</v>
      </c>
      <c r="AA599" t="s">
        <v>728</v>
      </c>
      <c r="AB599" t="s">
        <v>729</v>
      </c>
    </row>
    <row r="600" spans="1:28" x14ac:dyDescent="0.25">
      <c r="D600" s="1" t="s">
        <v>7563</v>
      </c>
      <c r="E600" s="1" t="s">
        <v>7564</v>
      </c>
      <c r="F600" s="41">
        <v>7.1141791008278572</v>
      </c>
      <c r="G600" s="41">
        <v>11.946107784431138</v>
      </c>
      <c r="H600" s="41">
        <v>1.2549720549710368</v>
      </c>
      <c r="I600" s="41">
        <v>1.2189409368635438</v>
      </c>
      <c r="J600" s="42" t="e">
        <v>#N/A</v>
      </c>
      <c r="K600" s="28">
        <v>29.869767569802185</v>
      </c>
      <c r="L600" s="28">
        <v>42.982175940714242</v>
      </c>
      <c r="M600" s="41">
        <v>-0.39484978540772531</v>
      </c>
      <c r="N600" s="29">
        <v>-5.2365794442945779</v>
      </c>
      <c r="O600" s="41">
        <v>0.67606679676032255</v>
      </c>
      <c r="P600" s="43" t="e">
        <v>#N/A</v>
      </c>
      <c r="Q600" s="29">
        <v>60.693939381939707</v>
      </c>
      <c r="R600" s="44">
        <v>501000000</v>
      </c>
      <c r="S600" s="44">
        <v>4910000000</v>
      </c>
      <c r="T600" s="44">
        <v>165125586944</v>
      </c>
      <c r="U600" s="29">
        <v>39.947015630968437</v>
      </c>
      <c r="V600" s="29">
        <v>48.727735091806515</v>
      </c>
      <c r="W600" s="29" t="e">
        <v>#N/A</v>
      </c>
      <c r="X600" s="29" t="e">
        <v>#N/A</v>
      </c>
      <c r="Y600" s="29">
        <v>4.5452301747464583</v>
      </c>
      <c r="Z600" t="s">
        <v>93</v>
      </c>
      <c r="AA600" t="s">
        <v>94</v>
      </c>
      <c r="AB600" t="s">
        <v>95</v>
      </c>
    </row>
    <row r="601" spans="1:28" x14ac:dyDescent="0.25">
      <c r="D601" s="1" t="s">
        <v>8570</v>
      </c>
      <c r="E601" s="1" t="s">
        <v>8571</v>
      </c>
      <c r="F601" s="41" t="e">
        <v>#N/A</v>
      </c>
      <c r="G601" s="41">
        <v>10.659366956241955</v>
      </c>
      <c r="H601" s="41" t="e">
        <v>#N/A</v>
      </c>
      <c r="I601" s="41">
        <v>10.659366956241955</v>
      </c>
      <c r="J601" s="42">
        <v>15.835912517424475</v>
      </c>
      <c r="K601" s="28" t="e">
        <v>#N/A</v>
      </c>
      <c r="L601" s="28">
        <v>7.8209214222754238</v>
      </c>
      <c r="M601" s="41">
        <v>-0.67852279801390836</v>
      </c>
      <c r="N601" s="29">
        <v>-4.0842500269968687</v>
      </c>
      <c r="O601" s="41">
        <v>0.69339157495773607</v>
      </c>
      <c r="P601" s="43" t="e">
        <v>#N/A</v>
      </c>
      <c r="Q601" s="29" t="e">
        <v>#N/A</v>
      </c>
      <c r="R601" s="44">
        <v>49728000</v>
      </c>
      <c r="S601" s="44">
        <v>49728000</v>
      </c>
      <c r="T601" s="44">
        <v>5606628352</v>
      </c>
      <c r="U601" s="29">
        <v>6.0065104783845076</v>
      </c>
      <c r="V601" s="29">
        <v>6.2960432547460812</v>
      </c>
      <c r="W601" s="29">
        <v>4.9515677260999231</v>
      </c>
      <c r="X601" s="29">
        <v>15.691158156911582</v>
      </c>
      <c r="Y601" s="29">
        <v>2.2328277603590134</v>
      </c>
      <c r="Z601" t="s">
        <v>74</v>
      </c>
      <c r="AA601" t="s">
        <v>102</v>
      </c>
      <c r="AB601" t="s">
        <v>102</v>
      </c>
    </row>
    <row r="602" spans="1:28" x14ac:dyDescent="0.25">
      <c r="D602" s="1" t="s">
        <v>8796</v>
      </c>
      <c r="E602" s="1" t="s">
        <v>8797</v>
      </c>
      <c r="F602" s="41" t="e">
        <v>#N/A</v>
      </c>
      <c r="G602" s="41">
        <v>10.639157923056228</v>
      </c>
      <c r="H602" s="41" t="e">
        <v>#N/A</v>
      </c>
      <c r="I602" s="41">
        <v>10.639157923056228</v>
      </c>
      <c r="J602" s="42">
        <v>42.787163983197509</v>
      </c>
      <c r="K602" s="28" t="e">
        <v>#N/A</v>
      </c>
      <c r="L602" s="28">
        <v>25.83101953862171</v>
      </c>
      <c r="M602" s="41">
        <v>-0.46940474767418366</v>
      </c>
      <c r="N602" s="29">
        <v>-2.1232877563704164</v>
      </c>
      <c r="O602" s="41">
        <v>0.48983318425575934</v>
      </c>
      <c r="P602" s="43">
        <v>1.4612296847464264E-2</v>
      </c>
      <c r="Q602" s="29" t="e">
        <v>#N/A</v>
      </c>
      <c r="R602" s="44">
        <v>29736000</v>
      </c>
      <c r="S602" s="44">
        <v>29736000</v>
      </c>
      <c r="T602" s="44">
        <v>6305153536</v>
      </c>
      <c r="U602" s="29">
        <v>17.470104213797391</v>
      </c>
      <c r="V602" s="29">
        <v>17.770176112477319</v>
      </c>
      <c r="W602" s="29">
        <v>5.0516930028966067</v>
      </c>
      <c r="X602" s="29">
        <v>27.69657258064516</v>
      </c>
      <c r="Y602" s="29">
        <v>8.7750127501718058</v>
      </c>
      <c r="Z602" t="s">
        <v>71</v>
      </c>
      <c r="AA602" t="s">
        <v>103</v>
      </c>
      <c r="AB602" t="s">
        <v>1904</v>
      </c>
    </row>
    <row r="603" spans="1:28" x14ac:dyDescent="0.25">
      <c r="D603" s="1" t="s">
        <v>8858</v>
      </c>
      <c r="E603" s="1" t="s">
        <v>8859</v>
      </c>
      <c r="F603" s="41" t="e">
        <v>#N/A</v>
      </c>
      <c r="G603" s="41">
        <v>10.280618407279071</v>
      </c>
      <c r="H603" s="41" t="e">
        <v>#N/A</v>
      </c>
      <c r="I603" s="41">
        <v>8.7132327850951317</v>
      </c>
      <c r="J603" s="42">
        <v>25.449428661539581</v>
      </c>
      <c r="K603" s="28" t="e">
        <v>#N/A</v>
      </c>
      <c r="L603" s="28">
        <v>18.856041042592025</v>
      </c>
      <c r="M603" s="41">
        <v>-0.79195789415736217</v>
      </c>
      <c r="N603" s="29">
        <v>-5.8843173202638237</v>
      </c>
      <c r="O603" s="41">
        <v>0.80459548004865244</v>
      </c>
      <c r="P603" s="43" t="e">
        <v>#N/A</v>
      </c>
      <c r="Q603" s="29" t="e">
        <v>#N/A</v>
      </c>
      <c r="R603" s="44">
        <v>12419000.000000119</v>
      </c>
      <c r="S603" s="44">
        <v>14653000.000000119</v>
      </c>
      <c r="T603" s="44">
        <v>15125000192</v>
      </c>
      <c r="U603" s="29">
        <v>104.59052503487716</v>
      </c>
      <c r="V603" s="29">
        <v>112.15495744664184</v>
      </c>
      <c r="W603" s="29">
        <v>0.75797684988221115</v>
      </c>
      <c r="X603" s="29">
        <v>143.47349952884872</v>
      </c>
      <c r="Y603" s="29">
        <v>19.895565966774313</v>
      </c>
      <c r="Z603" t="s">
        <v>93</v>
      </c>
      <c r="AA603" t="s">
        <v>94</v>
      </c>
      <c r="AB603" t="s">
        <v>95</v>
      </c>
    </row>
    <row r="604" spans="1:28" s="76" customFormat="1" x14ac:dyDescent="0.25">
      <c r="A604" s="28"/>
      <c r="B604"/>
      <c r="C604"/>
      <c r="D604" s="1" t="s">
        <v>6847</v>
      </c>
      <c r="E604" s="1" t="s">
        <v>6848</v>
      </c>
      <c r="F604" s="41">
        <v>2.4791959900358838</v>
      </c>
      <c r="G604" s="41">
        <v>9.0319084194040578</v>
      </c>
      <c r="H604" s="41">
        <v>2.4791959900358838</v>
      </c>
      <c r="I604" s="41">
        <v>9.0319084194040578</v>
      </c>
      <c r="J604" s="42">
        <v>20.986248610202804</v>
      </c>
      <c r="K604" s="28">
        <v>8.9657205803194842</v>
      </c>
      <c r="L604" s="28">
        <v>12.539410729138869</v>
      </c>
      <c r="M604" s="41">
        <v>-0.47237349155425351</v>
      </c>
      <c r="N604" s="29">
        <v>-2.2149462365131805</v>
      </c>
      <c r="O604" s="41">
        <v>0.71874198689827973</v>
      </c>
      <c r="P604" s="43" t="e">
        <v>#N/A</v>
      </c>
      <c r="Q604" s="29">
        <v>13.254461198232713</v>
      </c>
      <c r="R604" s="44">
        <v>346711000</v>
      </c>
      <c r="S604" s="44">
        <v>346711000</v>
      </c>
      <c r="T604" s="44">
        <v>9949326336</v>
      </c>
      <c r="U604" s="29">
        <v>2.0376313787106253</v>
      </c>
      <c r="V604" s="29">
        <v>2.0568069179782267</v>
      </c>
      <c r="W604" s="29" t="e">
        <v>#N/A</v>
      </c>
      <c r="X604" s="29">
        <v>6.384354350834279</v>
      </c>
      <c r="Y604" s="29">
        <v>1.236946573075931</v>
      </c>
      <c r="Z604" t="s">
        <v>71</v>
      </c>
      <c r="AA604" t="s">
        <v>728</v>
      </c>
      <c r="AB604" t="s">
        <v>729</v>
      </c>
    </row>
    <row r="605" spans="1:28" x14ac:dyDescent="0.25">
      <c r="D605" s="1" t="s">
        <v>8814</v>
      </c>
      <c r="E605" s="1" t="s">
        <v>8815</v>
      </c>
      <c r="F605" s="41" t="e">
        <v>#N/A</v>
      </c>
      <c r="G605" s="41">
        <v>8.3685664962224564</v>
      </c>
      <c r="H605" s="41" t="e">
        <v>#N/A</v>
      </c>
      <c r="I605" s="41">
        <v>8.3685664962224564</v>
      </c>
      <c r="J605" s="42">
        <v>41.672760207700968</v>
      </c>
      <c r="K605" s="28" t="e">
        <v>#N/A</v>
      </c>
      <c r="L605" s="28">
        <v>15.717101376284516</v>
      </c>
      <c r="M605" s="41">
        <v>-0.57479062402190439</v>
      </c>
      <c r="N605" s="29">
        <v>-2.0374637034033203</v>
      </c>
      <c r="O605" s="41">
        <v>0.60682859226790586</v>
      </c>
      <c r="P605" s="43">
        <v>1.0903628379939911E-2</v>
      </c>
      <c r="Q605" s="29" t="e">
        <v>#N/A</v>
      </c>
      <c r="R605" s="44">
        <v>457040999.99999905</v>
      </c>
      <c r="S605" s="44">
        <v>457040999.99999905</v>
      </c>
      <c r="T605" s="44">
        <v>77395001344</v>
      </c>
      <c r="U605" s="29">
        <v>17.193583011180074</v>
      </c>
      <c r="V605" s="29">
        <v>18.091315455171515</v>
      </c>
      <c r="W605" s="29">
        <v>4.2702396054111764</v>
      </c>
      <c r="X605" s="29">
        <v>31.12632636541748</v>
      </c>
      <c r="Y605" s="29">
        <v>9.0067653700678676</v>
      </c>
      <c r="Z605" t="s">
        <v>66</v>
      </c>
      <c r="AA605" t="s">
        <v>86</v>
      </c>
      <c r="AB605" t="s">
        <v>499</v>
      </c>
    </row>
    <row r="606" spans="1:28" x14ac:dyDescent="0.25">
      <c r="D606" s="1" t="s">
        <v>6687</v>
      </c>
      <c r="E606" s="1" t="s">
        <v>6688</v>
      </c>
      <c r="F606" s="41">
        <v>3.811902494168347</v>
      </c>
      <c r="G606" s="41">
        <v>7.7917620593257659</v>
      </c>
      <c r="H606" s="41">
        <v>3.5758676961058753</v>
      </c>
      <c r="I606" s="41">
        <v>7.7917620593257659</v>
      </c>
      <c r="J606" s="42">
        <v>29.152325917636833</v>
      </c>
      <c r="K606" s="28">
        <v>20.035985179691334</v>
      </c>
      <c r="L606" s="28">
        <v>23.141015370837163</v>
      </c>
      <c r="M606" s="41">
        <v>-0.69349559706932384</v>
      </c>
      <c r="N606" s="29">
        <v>-2.5597012409169739</v>
      </c>
      <c r="O606" s="41">
        <v>0.72796606368608496</v>
      </c>
      <c r="P606" s="43">
        <v>1.0142555665618676E-2</v>
      </c>
      <c r="Q606" s="29">
        <v>23.994005300826309</v>
      </c>
      <c r="R606" s="44">
        <v>501873000</v>
      </c>
      <c r="S606" s="44">
        <v>501873000</v>
      </c>
      <c r="T606" s="44">
        <v>111799623680</v>
      </c>
      <c r="U606" s="29">
        <v>25.849941978657821</v>
      </c>
      <c r="V606" s="29">
        <v>26.075410705860541</v>
      </c>
      <c r="W606" s="29">
        <v>3.2582855649197113</v>
      </c>
      <c r="X606" s="29">
        <v>42.155339336847263</v>
      </c>
      <c r="Y606" s="29">
        <v>10.658345771417485</v>
      </c>
      <c r="Z606" t="s">
        <v>93</v>
      </c>
      <c r="AA606" t="s">
        <v>94</v>
      </c>
      <c r="AB606" t="s">
        <v>95</v>
      </c>
    </row>
    <row r="607" spans="1:28" x14ac:dyDescent="0.25">
      <c r="D607" s="1" t="s">
        <v>8808</v>
      </c>
      <c r="E607" s="1" t="s">
        <v>8809</v>
      </c>
      <c r="F607" s="41" t="e">
        <v>#N/A</v>
      </c>
      <c r="G607" s="41">
        <v>7.7578790224483027</v>
      </c>
      <c r="H607" s="41" t="e">
        <v>#N/A</v>
      </c>
      <c r="I607" s="41">
        <v>7.7578790224483027</v>
      </c>
      <c r="J607" s="42">
        <v>27.599588672717257</v>
      </c>
      <c r="K607" s="28" t="e">
        <v>#N/A</v>
      </c>
      <c r="L607" s="28">
        <v>16.388276427349584</v>
      </c>
      <c r="M607" s="41">
        <v>-0.73849605454674483</v>
      </c>
      <c r="N607" s="29">
        <v>-2.6071791138440155</v>
      </c>
      <c r="O607" s="41">
        <v>0.774822611939599</v>
      </c>
      <c r="P607" s="43">
        <v>5.8800579645524468E-3</v>
      </c>
      <c r="Q607" s="29" t="e">
        <v>#N/A</v>
      </c>
      <c r="R607" s="44">
        <v>108516000</v>
      </c>
      <c r="S607" s="44">
        <v>108516000</v>
      </c>
      <c r="T607" s="44">
        <v>10701820928</v>
      </c>
      <c r="U607" s="29">
        <v>10.040499874135643</v>
      </c>
      <c r="V607" s="29">
        <v>10.091724845400746</v>
      </c>
      <c r="W607" s="29">
        <v>4.5701848619083902</v>
      </c>
      <c r="X607" s="29">
        <v>16.862387413065786</v>
      </c>
      <c r="Y607" s="29">
        <v>4.0895575780984696</v>
      </c>
      <c r="Z607" t="s">
        <v>71</v>
      </c>
      <c r="AA607" t="s">
        <v>103</v>
      </c>
      <c r="AB607" t="s">
        <v>182</v>
      </c>
    </row>
    <row r="608" spans="1:28" x14ac:dyDescent="0.25">
      <c r="D608" s="1" t="s">
        <v>8238</v>
      </c>
      <c r="E608" s="1" t="s">
        <v>8239</v>
      </c>
      <c r="F608" s="41">
        <v>-52.571504817583204</v>
      </c>
      <c r="G608" s="41">
        <v>7.5312609652619926</v>
      </c>
      <c r="H608" s="41">
        <v>-52.571504817583204</v>
      </c>
      <c r="I608" s="41">
        <v>7.5312609652619926</v>
      </c>
      <c r="J608" s="42">
        <v>-28.283371503401789</v>
      </c>
      <c r="K608" s="28">
        <v>-461.8286127302523</v>
      </c>
      <c r="L608" s="28">
        <v>-652.33831952399487</v>
      </c>
      <c r="M608" s="41">
        <v>-0.97404113884739718</v>
      </c>
      <c r="N608" s="29">
        <v>6.8511891569346179</v>
      </c>
      <c r="O608" s="41">
        <v>0.95504479583582014</v>
      </c>
      <c r="P608" s="43" t="e">
        <v>#N/A</v>
      </c>
      <c r="Q608" s="29">
        <v>-17.095522975666086</v>
      </c>
      <c r="R608" s="44">
        <v>-62698000.000000477</v>
      </c>
      <c r="S608" s="44">
        <v>-62698000.000000477</v>
      </c>
      <c r="T608" s="44">
        <v>3374947840</v>
      </c>
      <c r="U608" s="29" t="e">
        <v>#N/A</v>
      </c>
      <c r="V608" s="29" t="e">
        <v>#N/A</v>
      </c>
      <c r="W608" s="29">
        <v>-15.132382016309917</v>
      </c>
      <c r="X608" s="29" t="e">
        <v>#N/A</v>
      </c>
      <c r="Y608" s="29">
        <v>1.0669492670726115</v>
      </c>
      <c r="Z608" t="s">
        <v>74</v>
      </c>
      <c r="AA608" t="s">
        <v>98</v>
      </c>
      <c r="AB608" t="s">
        <v>106</v>
      </c>
    </row>
    <row r="609" spans="4:28" x14ac:dyDescent="0.25">
      <c r="D609" s="1" t="s">
        <v>6749</v>
      </c>
      <c r="E609" s="1" t="s">
        <v>6750</v>
      </c>
      <c r="F609" s="41" t="e">
        <v>#N/A</v>
      </c>
      <c r="G609" s="41">
        <v>7.3136601470038896</v>
      </c>
      <c r="H609" s="41" t="e">
        <v>#N/A</v>
      </c>
      <c r="I609" s="41">
        <v>7.3136601470038896</v>
      </c>
      <c r="J609" s="42">
        <v>19.445655712829097</v>
      </c>
      <c r="K609" s="28" t="e">
        <v>#N/A</v>
      </c>
      <c r="L609" s="28">
        <v>12.980690317147669</v>
      </c>
      <c r="M609" s="41">
        <v>-0.55421316955060784</v>
      </c>
      <c r="N609" s="29">
        <v>-3.4559402113220519</v>
      </c>
      <c r="O609" s="41">
        <v>0.57190584770895581</v>
      </c>
      <c r="P609" s="43">
        <v>6.8551059113863305E-2</v>
      </c>
      <c r="Q609" s="29" t="e">
        <v>#N/A</v>
      </c>
      <c r="R609" s="44">
        <v>32107999.999999881</v>
      </c>
      <c r="S609" s="44">
        <v>32107999.999999881</v>
      </c>
      <c r="T609" s="44">
        <v>1451559168</v>
      </c>
      <c r="U609" s="29">
        <v>1.5318071230993897</v>
      </c>
      <c r="V609" s="29">
        <v>1.898394000689869</v>
      </c>
      <c r="W609" s="29">
        <v>8.6534536634196648</v>
      </c>
      <c r="X609" s="29">
        <v>9.2231312139746056</v>
      </c>
      <c r="Y609" s="29">
        <v>1.3998629890169605</v>
      </c>
      <c r="Z609" t="s">
        <v>71</v>
      </c>
      <c r="AA609" t="s">
        <v>72</v>
      </c>
      <c r="AB609" t="s">
        <v>1483</v>
      </c>
    </row>
    <row r="610" spans="4:28" x14ac:dyDescent="0.25">
      <c r="D610" s="1" t="s">
        <v>8645</v>
      </c>
      <c r="E610" s="1" t="s">
        <v>8646</v>
      </c>
      <c r="F610" s="41" t="e">
        <v>#N/A</v>
      </c>
      <c r="G610" s="41">
        <v>7.2911593000396175</v>
      </c>
      <c r="H610" s="41" t="e">
        <v>#N/A</v>
      </c>
      <c r="I610" s="41">
        <v>2.7927493035334403</v>
      </c>
      <c r="J610" s="42">
        <v>23.985429358428959</v>
      </c>
      <c r="K610" s="28" t="e">
        <v>#N/A</v>
      </c>
      <c r="L610" s="28">
        <v>19.400123142212475</v>
      </c>
      <c r="M610" s="41">
        <v>-0.67145906905289199</v>
      </c>
      <c r="N610" s="29">
        <v>-3.307833919298925</v>
      </c>
      <c r="O610" s="41">
        <v>0.71059269444546469</v>
      </c>
      <c r="P610" s="43">
        <v>6.6843321467127039E-3</v>
      </c>
      <c r="Q610" s="29" t="e">
        <v>#N/A</v>
      </c>
      <c r="R610" s="44">
        <v>133779000</v>
      </c>
      <c r="S610" s="44">
        <v>349263000</v>
      </c>
      <c r="T610" s="44">
        <v>38414426112</v>
      </c>
      <c r="U610" s="29">
        <v>34.449278620495789</v>
      </c>
      <c r="V610" s="29">
        <v>35.932809494322349</v>
      </c>
      <c r="W610" s="29">
        <v>2.2104378118894958</v>
      </c>
      <c r="X610" s="29">
        <v>51.883941164618172</v>
      </c>
      <c r="Y610" s="29">
        <v>10.980771643233084</v>
      </c>
      <c r="Z610" t="s">
        <v>93</v>
      </c>
      <c r="AA610" t="s">
        <v>94</v>
      </c>
      <c r="AB610" t="s">
        <v>95</v>
      </c>
    </row>
    <row r="611" spans="4:28" x14ac:dyDescent="0.25">
      <c r="D611" s="1" t="s">
        <v>3574</v>
      </c>
      <c r="E611" s="1" t="s">
        <v>3575</v>
      </c>
      <c r="F611" s="41">
        <v>1.0142309859424936</v>
      </c>
      <c r="G611" s="41">
        <v>7.2036199095022626</v>
      </c>
      <c r="H611" s="41">
        <v>-0.90491171812214066</v>
      </c>
      <c r="I611" s="41">
        <v>1.1814471243042672</v>
      </c>
      <c r="J611" s="42">
        <v>6.8043742405832317</v>
      </c>
      <c r="K611" s="28" t="e">
        <v>#N/A</v>
      </c>
      <c r="L611" s="28" t="e">
        <v>#N/A</v>
      </c>
      <c r="M611" s="41">
        <v>-0.39256298870547351</v>
      </c>
      <c r="N611" s="29" t="e">
        <v>#N/A</v>
      </c>
      <c r="O611" s="41">
        <v>0.46124277166828226</v>
      </c>
      <c r="P611" s="43">
        <v>2.9946097025354361E-3</v>
      </c>
      <c r="Q611" s="29">
        <v>12.042842709775282</v>
      </c>
      <c r="R611" s="44">
        <v>442000000</v>
      </c>
      <c r="S611" s="44">
        <v>2695000000</v>
      </c>
      <c r="T611" s="44">
        <v>42524692480</v>
      </c>
      <c r="U611" s="29" t="e">
        <v>#N/A</v>
      </c>
      <c r="V611" s="29">
        <v>5.8763833962264149</v>
      </c>
      <c r="W611" s="29">
        <v>9.2628535805463397</v>
      </c>
      <c r="X611" s="29">
        <v>21.771027396595027</v>
      </c>
      <c r="Y611" s="29">
        <v>1.5573961647945505</v>
      </c>
      <c r="Z611" t="s">
        <v>66</v>
      </c>
      <c r="AA611" t="s">
        <v>73</v>
      </c>
      <c r="AB611" t="s">
        <v>197</v>
      </c>
    </row>
    <row r="612" spans="4:28" x14ac:dyDescent="0.25">
      <c r="D612" s="1" t="s">
        <v>8921</v>
      </c>
      <c r="E612" s="1" t="s">
        <v>8922</v>
      </c>
      <c r="F612" s="41" t="e">
        <v>#N/A</v>
      </c>
      <c r="G612" s="41">
        <v>7.1179546843416537</v>
      </c>
      <c r="H612" s="41" t="e">
        <v>#N/A</v>
      </c>
      <c r="I612" s="41">
        <v>5.8862843425950224</v>
      </c>
      <c r="J612" s="42">
        <v>40.28332947323716</v>
      </c>
      <c r="K612" s="28" t="e">
        <v>#N/A</v>
      </c>
      <c r="L612" s="28">
        <v>4.8496066009322449</v>
      </c>
      <c r="M612" s="41">
        <v>-0.16123229645752013</v>
      </c>
      <c r="N612" s="29">
        <v>-1.3178117992961405</v>
      </c>
      <c r="O612" s="41">
        <v>0.17934643245201015</v>
      </c>
      <c r="P612" s="43">
        <v>1.8724470019976742E-2</v>
      </c>
      <c r="Q612" s="29" t="e">
        <v>#N/A</v>
      </c>
      <c r="R612" s="44">
        <v>85092000</v>
      </c>
      <c r="S612" s="44">
        <v>102897000</v>
      </c>
      <c r="T612" s="44">
        <v>4544202240</v>
      </c>
      <c r="U612" s="29">
        <v>5.4300346583906265</v>
      </c>
      <c r="V612" s="29">
        <v>6.037416131594024</v>
      </c>
      <c r="W612" s="29">
        <v>20.982164737456756</v>
      </c>
      <c r="X612" s="29">
        <v>10.3723334051059</v>
      </c>
      <c r="Y612" s="29">
        <v>4.4496284650593578</v>
      </c>
      <c r="Z612" t="s">
        <v>93</v>
      </c>
      <c r="AA612" t="s">
        <v>94</v>
      </c>
      <c r="AB612" t="s">
        <v>95</v>
      </c>
    </row>
    <row r="613" spans="4:28" x14ac:dyDescent="0.25">
      <c r="D613" s="1" t="s">
        <v>3612</v>
      </c>
      <c r="E613" s="1" t="s">
        <v>3613</v>
      </c>
      <c r="F613" s="41">
        <v>2.4454981717657485</v>
      </c>
      <c r="G613" s="41">
        <v>7.0687889897530543</v>
      </c>
      <c r="H613" s="41">
        <v>2.4454981717657485</v>
      </c>
      <c r="I613" s="41">
        <v>7.0687889897530543</v>
      </c>
      <c r="J613" s="42">
        <v>-101.73581338240803</v>
      </c>
      <c r="K613" s="28" t="e">
        <v>#N/A</v>
      </c>
      <c r="L613" s="28" t="e">
        <v>#N/A</v>
      </c>
      <c r="M613" s="41">
        <v>-0.18333711954173518</v>
      </c>
      <c r="N613" s="29">
        <v>0.35557882793594359</v>
      </c>
      <c r="O613" s="41">
        <v>0.91744135460143017</v>
      </c>
      <c r="P613" s="43">
        <v>8.354566836534693E-3</v>
      </c>
      <c r="Q613" s="29">
        <v>-30.226592862245674</v>
      </c>
      <c r="R613" s="44">
        <v>-119743000</v>
      </c>
      <c r="S613" s="44">
        <v>-119743000</v>
      </c>
      <c r="T613" s="44">
        <v>24878915584</v>
      </c>
      <c r="U613" s="29" t="e">
        <v>#N/A</v>
      </c>
      <c r="V613" s="29" t="e">
        <v>#N/A</v>
      </c>
      <c r="W613" s="29">
        <v>-3.9981204029636213</v>
      </c>
      <c r="X613" s="29" t="e">
        <v>#N/A</v>
      </c>
      <c r="Y613" s="29">
        <v>13.705489754984951</v>
      </c>
      <c r="Z613" t="s">
        <v>74</v>
      </c>
      <c r="AA613" t="s">
        <v>98</v>
      </c>
      <c r="AB613" t="s">
        <v>106</v>
      </c>
    </row>
    <row r="614" spans="4:28" x14ac:dyDescent="0.25">
      <c r="D614" s="1" t="s">
        <v>6883</v>
      </c>
      <c r="E614" s="1" t="s">
        <v>6884</v>
      </c>
      <c r="F614" s="41" t="e">
        <v>#N/A</v>
      </c>
      <c r="G614" s="41">
        <v>7.0459364772045898</v>
      </c>
      <c r="H614" s="41" t="e">
        <v>#N/A</v>
      </c>
      <c r="I614" s="41">
        <v>7.0459364772045898</v>
      </c>
      <c r="J614" s="42">
        <v>20.086673205498336</v>
      </c>
      <c r="K614" s="28" t="e">
        <v>#N/A</v>
      </c>
      <c r="L614" s="28">
        <v>7.5198513899636792</v>
      </c>
      <c r="M614" s="41">
        <v>-0.59896664190585203</v>
      </c>
      <c r="N614" s="29">
        <v>-3.7715040623132987</v>
      </c>
      <c r="O614" s="41">
        <v>0.6209804267790241</v>
      </c>
      <c r="P614" s="43">
        <v>0</v>
      </c>
      <c r="Q614" s="29" t="e">
        <v>#N/A</v>
      </c>
      <c r="R614" s="44">
        <v>86772000.000000477</v>
      </c>
      <c r="S614" s="44">
        <v>86772000.000000477</v>
      </c>
      <c r="T614" s="44">
        <v>11143999488</v>
      </c>
      <c r="U614" s="29">
        <v>14.030468928015747</v>
      </c>
      <c r="V614" s="29">
        <v>14.365700269876838</v>
      </c>
      <c r="W614" s="29">
        <v>5.346787754626285</v>
      </c>
      <c r="X614" s="29">
        <v>24.701939187917937</v>
      </c>
      <c r="Y614" s="29">
        <v>4.5703644934114349</v>
      </c>
      <c r="Z614" t="s">
        <v>93</v>
      </c>
      <c r="AA614" t="s">
        <v>96</v>
      </c>
      <c r="AB614" t="s">
        <v>2701</v>
      </c>
    </row>
    <row r="615" spans="4:28" x14ac:dyDescent="0.25">
      <c r="D615" s="1" t="s">
        <v>8242</v>
      </c>
      <c r="E615" s="1" t="s">
        <v>8243</v>
      </c>
      <c r="F615" s="41">
        <v>-0.66204909258974898</v>
      </c>
      <c r="G615" s="41">
        <v>6.8998194138997668</v>
      </c>
      <c r="H615" s="41">
        <v>0.53921723264948906</v>
      </c>
      <c r="I615" s="41">
        <v>1.4926700963137742</v>
      </c>
      <c r="J615" s="42">
        <v>27.185656475498345</v>
      </c>
      <c r="K615" s="28">
        <v>13.282013121880055</v>
      </c>
      <c r="L615" s="28">
        <v>18.314330279663441</v>
      </c>
      <c r="M615" s="41">
        <v>-0.53753217141924625</v>
      </c>
      <c r="N615" s="29">
        <v>-2.520837281832903</v>
      </c>
      <c r="O615" s="41">
        <v>0.60688785017271074</v>
      </c>
      <c r="P615" s="43">
        <v>6.3813948161456817E-3</v>
      </c>
      <c r="Q615" s="29">
        <v>57.730069820956352</v>
      </c>
      <c r="R615" s="44">
        <v>55929000</v>
      </c>
      <c r="S615" s="44">
        <v>258530000</v>
      </c>
      <c r="T615" s="44">
        <v>16996320256</v>
      </c>
      <c r="U615" s="29">
        <v>38.254836576500921</v>
      </c>
      <c r="V615" s="29">
        <v>41.320477470847365</v>
      </c>
      <c r="W615" s="29">
        <v>1.7374760863061016</v>
      </c>
      <c r="X615" s="29">
        <v>60.067645560585213</v>
      </c>
      <c r="Y615" s="29">
        <v>13.247546699784156</v>
      </c>
      <c r="Z615" t="s">
        <v>93</v>
      </c>
      <c r="AA615" t="s">
        <v>94</v>
      </c>
      <c r="AB615" t="s">
        <v>95</v>
      </c>
    </row>
    <row r="616" spans="4:28" x14ac:dyDescent="0.25">
      <c r="D616" s="1" t="s">
        <v>2794</v>
      </c>
      <c r="E616" s="1" t="s">
        <v>2795</v>
      </c>
      <c r="F616" s="41">
        <v>4.999457485038481</v>
      </c>
      <c r="G616" s="41">
        <v>6.7123099662162158</v>
      </c>
      <c r="H616" s="41">
        <v>2.0781054309844107</v>
      </c>
      <c r="I616" s="41">
        <v>3.2598442898386106</v>
      </c>
      <c r="J616" s="42">
        <v>11.894470833216882</v>
      </c>
      <c r="K616" s="28">
        <v>16.566710705900299</v>
      </c>
      <c r="L616" s="28">
        <v>17.044763320916889</v>
      </c>
      <c r="M616" s="41">
        <v>-0.84068069669067147</v>
      </c>
      <c r="N616" s="29">
        <v>-5.3505717235882466</v>
      </c>
      <c r="O616" s="41">
        <v>0.8647964142416863</v>
      </c>
      <c r="P616" s="43" t="e">
        <v>#N/A</v>
      </c>
      <c r="Q616" s="29">
        <v>1.9393495159215248</v>
      </c>
      <c r="R616" s="44">
        <v>123136000</v>
      </c>
      <c r="S616" s="44">
        <v>253548000</v>
      </c>
      <c r="T616" s="44">
        <v>6329555968</v>
      </c>
      <c r="U616" s="29">
        <v>1.5508423128882307</v>
      </c>
      <c r="V616" s="29">
        <v>1.720860864799334</v>
      </c>
      <c r="W616" s="29">
        <v>11.77378008453689</v>
      </c>
      <c r="X616" s="29">
        <v>10.141748440061017</v>
      </c>
      <c r="Y616" s="29">
        <v>1.1548734848663937</v>
      </c>
      <c r="Z616" t="s">
        <v>74</v>
      </c>
      <c r="AA616" t="s">
        <v>102</v>
      </c>
      <c r="AB616" t="s">
        <v>102</v>
      </c>
    </row>
    <row r="617" spans="4:28" x14ac:dyDescent="0.25">
      <c r="D617" s="1" t="s">
        <v>2842</v>
      </c>
      <c r="E617" s="1" t="s">
        <v>2843</v>
      </c>
      <c r="F617" s="41" t="e">
        <v>#N/A</v>
      </c>
      <c r="G617" s="41">
        <v>6.2838767259936192</v>
      </c>
      <c r="H617" s="41">
        <v>2.2869667330231502</v>
      </c>
      <c r="I617" s="41">
        <v>6.2838767259936192</v>
      </c>
      <c r="J617" s="42">
        <v>17.08569734165766</v>
      </c>
      <c r="K617" s="28">
        <v>45.444817462250356</v>
      </c>
      <c r="L617" s="28">
        <v>45.771526181366674</v>
      </c>
      <c r="M617" s="41">
        <v>-0.71563074644380531</v>
      </c>
      <c r="N617" s="29">
        <v>-3.4425534918960072</v>
      </c>
      <c r="O617" s="41">
        <v>0.77743571910196863</v>
      </c>
      <c r="P617" s="43" t="e">
        <v>#N/A</v>
      </c>
      <c r="Q617" s="29">
        <v>6.0401566414174184</v>
      </c>
      <c r="R617" s="44">
        <v>247610999.99999905</v>
      </c>
      <c r="S617" s="44">
        <v>247610999.99999905</v>
      </c>
      <c r="T617" s="44">
        <v>21739700224</v>
      </c>
      <c r="U617" s="29">
        <v>10.26036035504525</v>
      </c>
      <c r="V617" s="29">
        <v>10.479818644300218</v>
      </c>
      <c r="W617" s="29">
        <v>5.1381757268521948</v>
      </c>
      <c r="X617" s="29">
        <v>21.528001605478085</v>
      </c>
      <c r="Y617" s="29">
        <v>3.5735539792564248</v>
      </c>
      <c r="Z617" t="s">
        <v>74</v>
      </c>
      <c r="AA617" t="s">
        <v>102</v>
      </c>
      <c r="AB617" t="s">
        <v>102</v>
      </c>
    </row>
    <row r="618" spans="4:28" x14ac:dyDescent="0.25">
      <c r="D618" s="1" t="s">
        <v>6937</v>
      </c>
      <c r="E618" s="1" t="s">
        <v>6938</v>
      </c>
      <c r="F618" s="41">
        <v>2.0751202965317184</v>
      </c>
      <c r="G618" s="41">
        <v>6.1172528967877611</v>
      </c>
      <c r="H618" s="41">
        <v>1.7865049945876073</v>
      </c>
      <c r="I618" s="41">
        <v>4.854169904699579</v>
      </c>
      <c r="J618" s="42">
        <v>22.629379652687767</v>
      </c>
      <c r="K618" s="28">
        <v>14.140474186022953</v>
      </c>
      <c r="L618" s="28">
        <v>9.4490475119418402</v>
      </c>
      <c r="M618" s="41">
        <v>-0.56436211958399818</v>
      </c>
      <c r="N618" s="29">
        <v>-2.8881607887601284</v>
      </c>
      <c r="O618" s="41">
        <v>0.63405298346507766</v>
      </c>
      <c r="P618" s="43">
        <v>8.6949999999999996E-3</v>
      </c>
      <c r="Q618" s="29">
        <v>35.556698178990857</v>
      </c>
      <c r="R618" s="44">
        <v>97004000</v>
      </c>
      <c r="S618" s="44">
        <v>122245000</v>
      </c>
      <c r="T618" s="44">
        <v>10214963200</v>
      </c>
      <c r="U618" s="29">
        <v>7.2095378370977823</v>
      </c>
      <c r="V618" s="29">
        <v>7.4913099614508765</v>
      </c>
      <c r="W618" s="29" t="e">
        <v>#N/A</v>
      </c>
      <c r="X618" s="29">
        <v>14.778553452796292</v>
      </c>
      <c r="Y618" s="29">
        <v>2.8768511456287347</v>
      </c>
      <c r="Z618" t="s">
        <v>71</v>
      </c>
      <c r="AA618" t="s">
        <v>103</v>
      </c>
      <c r="AB618" t="s">
        <v>1537</v>
      </c>
    </row>
    <row r="619" spans="4:28" x14ac:dyDescent="0.25">
      <c r="D619" s="1" t="s">
        <v>5653</v>
      </c>
      <c r="E619" s="1" t="s">
        <v>5654</v>
      </c>
      <c r="F619" s="41">
        <v>2.7092066245403128</v>
      </c>
      <c r="G619" s="41">
        <v>6.1161409508687514</v>
      </c>
      <c r="H619" s="41">
        <v>2.7092066245403128</v>
      </c>
      <c r="I619" s="41">
        <v>6.1161409508687514</v>
      </c>
      <c r="J619" s="42">
        <v>15.377544047343322</v>
      </c>
      <c r="K619" s="28">
        <v>26.906570818786491</v>
      </c>
      <c r="L619" s="28">
        <v>33.006185371298209</v>
      </c>
      <c r="M619" s="41">
        <v>-0.64959702699395638</v>
      </c>
      <c r="N619" s="29">
        <v>-3.4080467503932264</v>
      </c>
      <c r="O619" s="41">
        <v>0.89762294913083385</v>
      </c>
      <c r="P619" s="43" t="e">
        <v>#N/A</v>
      </c>
      <c r="Q619" s="29">
        <v>11.17426449826711</v>
      </c>
      <c r="R619" s="44">
        <v>65497999.999999762</v>
      </c>
      <c r="S619" s="44">
        <v>65497999.999999762</v>
      </c>
      <c r="T619" s="44">
        <v>6966300160</v>
      </c>
      <c r="U619" s="29">
        <v>11.95988793318347</v>
      </c>
      <c r="V619" s="29">
        <v>12.036947595354341</v>
      </c>
      <c r="W619" s="29" t="e">
        <v>#N/A</v>
      </c>
      <c r="X619" s="29">
        <v>20.712793349155817</v>
      </c>
      <c r="Y619" s="29">
        <v>3.0402168484386287</v>
      </c>
      <c r="Z619" t="s">
        <v>93</v>
      </c>
      <c r="AA619" t="s">
        <v>96</v>
      </c>
      <c r="AB619" t="s">
        <v>541</v>
      </c>
    </row>
    <row r="620" spans="4:28" x14ac:dyDescent="0.25">
      <c r="D620" s="1" t="s">
        <v>1479</v>
      </c>
      <c r="E620" s="1" t="s">
        <v>1480</v>
      </c>
      <c r="F620" s="41">
        <v>0.28495418629311686</v>
      </c>
      <c r="G620" s="41">
        <v>6.0243928644216655</v>
      </c>
      <c r="H620" s="41">
        <v>-0.99672091406740759</v>
      </c>
      <c r="I620" s="41">
        <v>-0.79415897466447971</v>
      </c>
      <c r="J620" s="42">
        <v>-42.614366285666897</v>
      </c>
      <c r="K620" s="28">
        <v>-11214.284957619935</v>
      </c>
      <c r="L620" s="28">
        <v>-20004.442290486135</v>
      </c>
      <c r="M620" s="41">
        <v>-0.63466775757458194</v>
      </c>
      <c r="N620" s="29">
        <v>0.73644468619742165</v>
      </c>
      <c r="O620" s="41">
        <v>0.78374159607741367</v>
      </c>
      <c r="P620" s="43">
        <v>0</v>
      </c>
      <c r="Q620" s="29">
        <v>-0.44523524661516378</v>
      </c>
      <c r="R620" s="44">
        <v>-2708455999.9999924</v>
      </c>
      <c r="S620" s="44">
        <v>20546016000.000008</v>
      </c>
      <c r="T620" s="44">
        <v>18160717824</v>
      </c>
      <c r="U620" s="29" t="e">
        <v>#N/A</v>
      </c>
      <c r="V620" s="29" t="e">
        <v>#N/A</v>
      </c>
      <c r="W620" s="29">
        <v>-61.85776965905022</v>
      </c>
      <c r="X620" s="29" t="e">
        <v>#N/A</v>
      </c>
      <c r="Y620" s="29">
        <v>0.59295854944384296</v>
      </c>
      <c r="Z620" t="s">
        <v>74</v>
      </c>
      <c r="AA620" t="s">
        <v>98</v>
      </c>
      <c r="AB620" t="s">
        <v>106</v>
      </c>
    </row>
    <row r="621" spans="4:28" x14ac:dyDescent="0.25">
      <c r="D621" s="1" t="s">
        <v>7334</v>
      </c>
      <c r="E621" s="1" t="s">
        <v>7335</v>
      </c>
      <c r="F621" s="41">
        <v>3.2732117886097747</v>
      </c>
      <c r="G621" s="41">
        <v>6.0118786441347973</v>
      </c>
      <c r="H621" s="41">
        <v>3.2732117886097747</v>
      </c>
      <c r="I621" s="41">
        <v>6.0118786441347973</v>
      </c>
      <c r="J621" s="42">
        <v>-19.788730059826438</v>
      </c>
      <c r="K621" s="28">
        <v>-2.6862777764045966</v>
      </c>
      <c r="L621" s="28">
        <v>-38.739849140550774</v>
      </c>
      <c r="M621" s="41">
        <v>-0.82995727993182389</v>
      </c>
      <c r="N621" s="29">
        <v>4.9420142347202134</v>
      </c>
      <c r="O621" s="41">
        <v>0.81701611495226789</v>
      </c>
      <c r="P621" s="43">
        <v>4.2251854856428198E-4</v>
      </c>
      <c r="Q621" s="29">
        <v>-14.612858260516514</v>
      </c>
      <c r="R621" s="44">
        <v>-50595000</v>
      </c>
      <c r="S621" s="44">
        <v>-50595000</v>
      </c>
      <c r="T621" s="44">
        <v>4952999936</v>
      </c>
      <c r="U621" s="29" t="e">
        <v>#N/A</v>
      </c>
      <c r="V621" s="29" t="e">
        <v>#N/A</v>
      </c>
      <c r="W621" s="29" t="e">
        <v>#N/A</v>
      </c>
      <c r="X621" s="29" t="e">
        <v>#N/A</v>
      </c>
      <c r="Y621" s="29">
        <v>3.6048122514213303</v>
      </c>
      <c r="Z621" t="s">
        <v>71</v>
      </c>
      <c r="AA621" t="s">
        <v>103</v>
      </c>
      <c r="AB621" t="s">
        <v>119</v>
      </c>
    </row>
    <row r="622" spans="4:28" x14ac:dyDescent="0.25">
      <c r="D622" s="1" t="s">
        <v>7320</v>
      </c>
      <c r="E622" s="1" t="s">
        <v>7321</v>
      </c>
      <c r="F622" s="41">
        <v>-415.51328292077926</v>
      </c>
      <c r="G622" s="41">
        <v>5.7622758168923838</v>
      </c>
      <c r="H622" s="41">
        <v>-415.51328292077926</v>
      </c>
      <c r="I622" s="41">
        <v>5.7622758168923838</v>
      </c>
      <c r="J622" s="42">
        <v>-172.01566078448718</v>
      </c>
      <c r="K622" s="28" t="e">
        <v>#N/A</v>
      </c>
      <c r="L622" s="28" t="e">
        <v>#N/A</v>
      </c>
      <c r="M622" s="41">
        <v>-0.82323366236515139</v>
      </c>
      <c r="N622" s="29">
        <v>0.73650807720377176</v>
      </c>
      <c r="O622" s="41">
        <v>0.62864972802427332</v>
      </c>
      <c r="P622" s="43">
        <v>2.7084673097534834E-2</v>
      </c>
      <c r="Q622" s="29" t="e">
        <v>#N/A</v>
      </c>
      <c r="R622" s="44">
        <v>-1370866000.000001</v>
      </c>
      <c r="S622" s="44">
        <v>-1370866000.000001</v>
      </c>
      <c r="T622" s="44">
        <v>39491338240</v>
      </c>
      <c r="U622" s="29" t="e">
        <v>#N/A</v>
      </c>
      <c r="V622" s="29" t="e">
        <v>#N/A</v>
      </c>
      <c r="W622" s="29">
        <v>-18.844777947945275</v>
      </c>
      <c r="X622" s="29" t="e">
        <v>#N/A</v>
      </c>
      <c r="Y622" s="29">
        <v>9.1146289887644976</v>
      </c>
      <c r="Z622" t="s">
        <v>74</v>
      </c>
      <c r="AA622" t="s">
        <v>98</v>
      </c>
      <c r="AB622" t="s">
        <v>106</v>
      </c>
    </row>
    <row r="623" spans="4:28" x14ac:dyDescent="0.25">
      <c r="D623" s="1" t="s">
        <v>6665</v>
      </c>
      <c r="E623" s="1" t="s">
        <v>6666</v>
      </c>
      <c r="F623" s="41">
        <v>5.0470401322937217</v>
      </c>
      <c r="G623" s="41">
        <v>5.6936662151664379</v>
      </c>
      <c r="H623" s="41">
        <v>4.9723711908747363</v>
      </c>
      <c r="I623" s="41">
        <v>5.6936662151664379</v>
      </c>
      <c r="J623" s="42">
        <v>24.525075085338415</v>
      </c>
      <c r="K623" s="28">
        <v>35.541843398908576</v>
      </c>
      <c r="L623" s="28">
        <v>41.824756380667345</v>
      </c>
      <c r="M623" s="41">
        <v>-0.62791651634496704</v>
      </c>
      <c r="N623" s="29">
        <v>-2.6702224398702432</v>
      </c>
      <c r="O623" s="41">
        <v>0.6642765478683893</v>
      </c>
      <c r="P623" s="43">
        <v>1.6132566705971973E-2</v>
      </c>
      <c r="Q623" s="29">
        <v>9.8934229685749013</v>
      </c>
      <c r="R623" s="44">
        <v>401623999.99999905</v>
      </c>
      <c r="S623" s="44">
        <v>401623999.99999905</v>
      </c>
      <c r="T623" s="44">
        <v>38565453824</v>
      </c>
      <c r="U623" s="29">
        <v>12.179558394219598</v>
      </c>
      <c r="V623" s="29">
        <v>13.83560777638753</v>
      </c>
      <c r="W623" s="29">
        <v>3.7493296632753763</v>
      </c>
      <c r="X623" s="29">
        <v>24.197833626911549</v>
      </c>
      <c r="Y623" s="29">
        <v>5.3598614683302852</v>
      </c>
      <c r="Z623" t="s">
        <v>93</v>
      </c>
      <c r="AA623" t="s">
        <v>96</v>
      </c>
      <c r="AB623" t="s">
        <v>130</v>
      </c>
    </row>
    <row r="624" spans="4:28" x14ac:dyDescent="0.25">
      <c r="D624" s="1" t="s">
        <v>3382</v>
      </c>
      <c r="E624" s="1" t="s">
        <v>3383</v>
      </c>
      <c r="F624" s="41">
        <v>1.4015015991916056</v>
      </c>
      <c r="G624" s="41">
        <v>5.5969387755102042</v>
      </c>
      <c r="H624" s="41">
        <v>1.4015015991916056</v>
      </c>
      <c r="I624" s="41">
        <v>5.5969387755102042</v>
      </c>
      <c r="J624" s="42">
        <v>-136.84210526315789</v>
      </c>
      <c r="K624" s="28">
        <v>-32.371630017071652</v>
      </c>
      <c r="L624" s="28">
        <v>-44.854771784232362</v>
      </c>
      <c r="M624" s="41">
        <v>-0.14235345967386515</v>
      </c>
      <c r="N624" s="29">
        <v>0.37341040462427744</v>
      </c>
      <c r="O624" s="41">
        <v>8.188153310104529E-2</v>
      </c>
      <c r="P624" s="43">
        <v>4.4943820224719105E-3</v>
      </c>
      <c r="Q624" s="29">
        <v>7.6701431138474847</v>
      </c>
      <c r="R624" s="44">
        <v>-196000000</v>
      </c>
      <c r="S624" s="44">
        <v>-196000000</v>
      </c>
      <c r="T624" s="44">
        <v>3308047104</v>
      </c>
      <c r="U624" s="29" t="e">
        <v>#N/A</v>
      </c>
      <c r="V624" s="29" t="e">
        <v>#N/A</v>
      </c>
      <c r="W624" s="29">
        <v>-16.626123592223191</v>
      </c>
      <c r="X624" s="29" t="e">
        <v>#N/A</v>
      </c>
      <c r="Y624" s="29">
        <v>20.083855851063831</v>
      </c>
      <c r="Z624" t="s">
        <v>77</v>
      </c>
      <c r="AA624" t="s">
        <v>83</v>
      </c>
      <c r="AB624" t="s">
        <v>241</v>
      </c>
    </row>
    <row r="625" spans="4:28" x14ac:dyDescent="0.25">
      <c r="D625" s="1" t="s">
        <v>8812</v>
      </c>
      <c r="E625" s="1" t="s">
        <v>8813</v>
      </c>
      <c r="F625" s="41" t="e">
        <v>#N/A</v>
      </c>
      <c r="G625" s="41">
        <v>5.500301692654582</v>
      </c>
      <c r="H625" s="41" t="e">
        <v>#N/A</v>
      </c>
      <c r="I625" s="41">
        <v>5.500301692654582</v>
      </c>
      <c r="J625" s="42">
        <v>55.871856709383991</v>
      </c>
      <c r="K625" s="28" t="e">
        <v>#N/A</v>
      </c>
      <c r="L625" s="28">
        <v>45.252775890901773</v>
      </c>
      <c r="M625" s="41">
        <v>-0.59376898829744795</v>
      </c>
      <c r="N625" s="29">
        <v>-1.3496525762836622</v>
      </c>
      <c r="O625" s="41">
        <v>0.67015030545007348</v>
      </c>
      <c r="P625" s="43">
        <v>6.0077035186341866E-2</v>
      </c>
      <c r="Q625" s="29" t="e">
        <v>#N/A</v>
      </c>
      <c r="R625" s="44">
        <v>125955999.99999988</v>
      </c>
      <c r="S625" s="44">
        <v>125955999.99999988</v>
      </c>
      <c r="T625" s="44">
        <v>28093184000</v>
      </c>
      <c r="U625" s="29">
        <v>37.373768923599862</v>
      </c>
      <c r="V625" s="29">
        <v>39.137111068770615</v>
      </c>
      <c r="W625" s="29">
        <v>1.8771136799588113</v>
      </c>
      <c r="X625" s="29">
        <v>64.459127228027043</v>
      </c>
      <c r="Y625" s="29">
        <v>26.418866470727696</v>
      </c>
      <c r="Z625" t="s">
        <v>93</v>
      </c>
      <c r="AA625" t="s">
        <v>94</v>
      </c>
      <c r="AB625" t="s">
        <v>95</v>
      </c>
    </row>
    <row r="626" spans="4:28" x14ac:dyDescent="0.25">
      <c r="D626" s="1" t="s">
        <v>2446</v>
      </c>
      <c r="E626" s="1" t="s">
        <v>2447</v>
      </c>
      <c r="F626" s="41">
        <v>3.9901043101551124</v>
      </c>
      <c r="G626" s="41">
        <v>5.4631991587802142</v>
      </c>
      <c r="H626" s="41">
        <v>3.9901043101551124</v>
      </c>
      <c r="I626" s="41">
        <v>5.4631991587802142</v>
      </c>
      <c r="J626" s="42">
        <v>21.163206475089545</v>
      </c>
      <c r="K626" s="28">
        <v>16.779348565439356</v>
      </c>
      <c r="L626" s="28">
        <v>19.230115914299375</v>
      </c>
      <c r="M626" s="41">
        <v>-0.51803685174015113</v>
      </c>
      <c r="N626" s="29">
        <v>-2.1879866875641927</v>
      </c>
      <c r="O626" s="41">
        <v>0.72243725900429412</v>
      </c>
      <c r="P626" s="43">
        <v>2.564342975012892E-2</v>
      </c>
      <c r="Q626" s="29">
        <v>12.857557268164513</v>
      </c>
      <c r="R626" s="44">
        <v>594375000.00000191</v>
      </c>
      <c r="S626" s="44">
        <v>594375000.00000191</v>
      </c>
      <c r="T626" s="44">
        <v>51461877760</v>
      </c>
      <c r="U626" s="29">
        <v>10.82749595146257</v>
      </c>
      <c r="V626" s="29">
        <v>12.076097380994424</v>
      </c>
      <c r="W626" s="29">
        <v>2.6413144237354778</v>
      </c>
      <c r="X626" s="29">
        <v>21.39571635034719</v>
      </c>
      <c r="Y626" s="29">
        <v>4.1716170253980582</v>
      </c>
      <c r="Z626" t="s">
        <v>93</v>
      </c>
      <c r="AA626" t="s">
        <v>96</v>
      </c>
      <c r="AB626" t="s">
        <v>1268</v>
      </c>
    </row>
    <row r="627" spans="4:28" x14ac:dyDescent="0.25">
      <c r="D627" s="1" t="s">
        <v>8604</v>
      </c>
      <c r="E627" s="1" t="s">
        <v>8605</v>
      </c>
      <c r="F627" s="41" t="e">
        <v>#N/A</v>
      </c>
      <c r="G627" s="41">
        <v>5.3564052873629704</v>
      </c>
      <c r="H627" s="41" t="e">
        <v>#N/A</v>
      </c>
      <c r="I627" s="41">
        <v>5.3564052873629704</v>
      </c>
      <c r="J627" s="42">
        <v>22.721939833228401</v>
      </c>
      <c r="K627" s="28" t="e">
        <v>#N/A</v>
      </c>
      <c r="L627" s="28">
        <v>7.1495220448754875</v>
      </c>
      <c r="M627" s="41">
        <v>-0.50609956866747885</v>
      </c>
      <c r="N627" s="29">
        <v>-3.9190060607348309</v>
      </c>
      <c r="O627" s="41">
        <v>0.52981531175573193</v>
      </c>
      <c r="P627" s="43">
        <v>5.8229086757715055E-3</v>
      </c>
      <c r="Q627" s="29" t="e">
        <v>#N/A</v>
      </c>
      <c r="R627" s="44">
        <v>34573000</v>
      </c>
      <c r="S627" s="44">
        <v>34573000</v>
      </c>
      <c r="T627" s="44">
        <v>1555854336</v>
      </c>
      <c r="U627" s="29">
        <v>4.3453414993015018</v>
      </c>
      <c r="V627" s="29">
        <v>4.4174717231771137</v>
      </c>
      <c r="W627" s="29">
        <v>7.934740235219552</v>
      </c>
      <c r="X627" s="29">
        <v>10.724263915753276</v>
      </c>
      <c r="Y627" s="29">
        <v>2.0013778388309218</v>
      </c>
      <c r="Z627" t="s">
        <v>71</v>
      </c>
      <c r="AA627" t="s">
        <v>728</v>
      </c>
      <c r="AB627" t="s">
        <v>729</v>
      </c>
    </row>
    <row r="628" spans="4:28" x14ac:dyDescent="0.25">
      <c r="D628" s="1" t="s">
        <v>7660</v>
      </c>
      <c r="E628" s="1" t="s">
        <v>7661</v>
      </c>
      <c r="F628" s="41">
        <v>10.440038216268338</v>
      </c>
      <c r="G628" s="41">
        <v>4.6821758920737064</v>
      </c>
      <c r="H628" s="41">
        <v>10.440038216268338</v>
      </c>
      <c r="I628" s="41">
        <v>4.6821758920737064</v>
      </c>
      <c r="J628" s="42">
        <v>14.407595141278994</v>
      </c>
      <c r="K628" s="28">
        <v>42.255551865051572</v>
      </c>
      <c r="L628" s="28">
        <v>39.066506884995206</v>
      </c>
      <c r="M628" s="41">
        <v>-0.84545004835121362</v>
      </c>
      <c r="N628" s="29">
        <v>-4.7750092013570153</v>
      </c>
      <c r="O628" s="41">
        <v>0.89591694529403343</v>
      </c>
      <c r="P628" s="43" t="e">
        <v>#N/A</v>
      </c>
      <c r="Q628" s="29">
        <v>23.652078055421931</v>
      </c>
      <c r="R628" s="44">
        <v>218816000</v>
      </c>
      <c r="S628" s="44">
        <v>218816000</v>
      </c>
      <c r="T628" s="44">
        <v>31036522496</v>
      </c>
      <c r="U628" s="29">
        <v>22.230014344545793</v>
      </c>
      <c r="V628" s="29">
        <v>22.716508513578155</v>
      </c>
      <c r="W628" s="29">
        <v>3.0778319321151821</v>
      </c>
      <c r="X628" s="29">
        <v>40.425357538007624</v>
      </c>
      <c r="Y628" s="29">
        <v>5.4063586382730522</v>
      </c>
      <c r="Z628" t="s">
        <v>93</v>
      </c>
      <c r="AA628" t="s">
        <v>96</v>
      </c>
      <c r="AB628" t="s">
        <v>541</v>
      </c>
    </row>
    <row r="629" spans="4:28" x14ac:dyDescent="0.25">
      <c r="D629" s="1" t="s">
        <v>7380</v>
      </c>
      <c r="E629" s="1" t="s">
        <v>7381</v>
      </c>
      <c r="F629" s="41">
        <v>-0.3047894827727447</v>
      </c>
      <c r="G629" s="41">
        <v>4.4540682414698161</v>
      </c>
      <c r="H629" s="41">
        <v>6.9238278951086425</v>
      </c>
      <c r="I629" s="41">
        <v>-2.1345911949685537</v>
      </c>
      <c r="J629" s="42">
        <v>-17.130252326895143</v>
      </c>
      <c r="K629" s="28">
        <v>-12.727871463426251</v>
      </c>
      <c r="L629" s="28">
        <v>-25.06350550381033</v>
      </c>
      <c r="M629" s="41">
        <v>-0.31500594000594001</v>
      </c>
      <c r="N629" s="29">
        <v>5.1330913490623109</v>
      </c>
      <c r="O629" s="41">
        <v>0.3301081388730791</v>
      </c>
      <c r="P629" s="43">
        <v>1.494345718901454E-2</v>
      </c>
      <c r="Q629" s="29">
        <v>-5.7920339807986085</v>
      </c>
      <c r="R629" s="44">
        <v>-381000000</v>
      </c>
      <c r="S629" s="44">
        <v>795000000</v>
      </c>
      <c r="T629" s="44">
        <v>12178526208</v>
      </c>
      <c r="U629" s="29" t="e">
        <v>#N/A</v>
      </c>
      <c r="V629" s="29" t="e">
        <v>#N/A</v>
      </c>
      <c r="W629" s="29">
        <v>-8.958391034896561</v>
      </c>
      <c r="X629" s="29" t="e">
        <v>#N/A</v>
      </c>
      <c r="Y629" s="29">
        <v>1.3932455336917973</v>
      </c>
      <c r="Z629" t="s">
        <v>93</v>
      </c>
      <c r="AA629" t="s">
        <v>96</v>
      </c>
      <c r="AB629" t="s">
        <v>541</v>
      </c>
    </row>
    <row r="630" spans="4:28" x14ac:dyDescent="0.25">
      <c r="D630" s="1" t="s">
        <v>7442</v>
      </c>
      <c r="E630" s="1" t="s">
        <v>7443</v>
      </c>
      <c r="F630" s="41">
        <v>6.7468598401387423</v>
      </c>
      <c r="G630" s="41">
        <v>4.4323881372257325</v>
      </c>
      <c r="H630" s="41">
        <v>6.7468598401387423</v>
      </c>
      <c r="I630" s="41">
        <v>4.4323881372257325</v>
      </c>
      <c r="J630" s="42">
        <v>36.327906599133101</v>
      </c>
      <c r="K630" s="28">
        <v>28.581101791292753</v>
      </c>
      <c r="L630" s="28">
        <v>25.20930458615711</v>
      </c>
      <c r="M630" s="41">
        <v>-0.79637934202459681</v>
      </c>
      <c r="N630" s="29">
        <v>-1.8761497459750109</v>
      </c>
      <c r="O630" s="41">
        <v>0.86239339822545247</v>
      </c>
      <c r="P630" s="43" t="e">
        <v>#N/A</v>
      </c>
      <c r="Q630" s="29">
        <v>30.443485030322684</v>
      </c>
      <c r="R630" s="44">
        <v>396602000</v>
      </c>
      <c r="S630" s="44">
        <v>396602000</v>
      </c>
      <c r="T630" s="44">
        <v>27716780032</v>
      </c>
      <c r="U630" s="29">
        <v>12.578517800999451</v>
      </c>
      <c r="V630" s="29">
        <v>12.785873185240343</v>
      </c>
      <c r="W630" s="29" t="e">
        <v>#N/A</v>
      </c>
      <c r="X630" s="29">
        <v>21.196266869246895</v>
      </c>
      <c r="Y630" s="29">
        <v>6.7459358997835528</v>
      </c>
      <c r="Z630" t="s">
        <v>71</v>
      </c>
      <c r="AA630" t="s">
        <v>103</v>
      </c>
      <c r="AB630" t="s">
        <v>1904</v>
      </c>
    </row>
    <row r="631" spans="4:28" x14ac:dyDescent="0.25">
      <c r="D631" s="1" t="s">
        <v>8695</v>
      </c>
      <c r="E631" s="1" t="s">
        <v>8696</v>
      </c>
      <c r="F631" s="41" t="e">
        <v>#N/A</v>
      </c>
      <c r="G631" s="41">
        <v>4.2680573663624513</v>
      </c>
      <c r="H631" s="41" t="e">
        <v>#N/A</v>
      </c>
      <c r="I631" s="41">
        <v>4.2680573663624513</v>
      </c>
      <c r="J631" s="42" t="e">
        <v>#N/A</v>
      </c>
      <c r="K631" s="28" t="e">
        <v>#N/A</v>
      </c>
      <c r="L631" s="28">
        <v>-71.670038154086953</v>
      </c>
      <c r="M631" s="41">
        <v>-0.99197993091441405</v>
      </c>
      <c r="N631" s="29">
        <v>21.594052038062028</v>
      </c>
      <c r="O631" s="41">
        <v>0.98111969461072146</v>
      </c>
      <c r="P631" s="43" t="e">
        <v>#N/A</v>
      </c>
      <c r="Q631" s="29" t="e">
        <v>#N/A</v>
      </c>
      <c r="R631" s="44">
        <v>-53690000</v>
      </c>
      <c r="S631" s="44">
        <v>-53690000</v>
      </c>
      <c r="T631" s="44">
        <v>24742166528</v>
      </c>
      <c r="U631" s="29" t="e">
        <v>#N/A</v>
      </c>
      <c r="V631" s="29" t="e">
        <v>#N/A</v>
      </c>
      <c r="W631" s="29">
        <v>-0.718995241579517</v>
      </c>
      <c r="X631" s="29" t="e">
        <v>#N/A</v>
      </c>
      <c r="Y631" s="29">
        <v>5.0403143132584969</v>
      </c>
      <c r="Z631" t="s">
        <v>93</v>
      </c>
      <c r="AA631" t="s">
        <v>94</v>
      </c>
      <c r="AB631" t="s">
        <v>95</v>
      </c>
    </row>
    <row r="632" spans="4:28" x14ac:dyDescent="0.25">
      <c r="D632" s="1" t="s">
        <v>5040</v>
      </c>
      <c r="E632" s="1" t="s">
        <v>5041</v>
      </c>
      <c r="F632" s="41">
        <v>1.3319741591600833</v>
      </c>
      <c r="G632" s="41">
        <v>4.145140162431229</v>
      </c>
      <c r="H632" s="41">
        <v>1.3302160312699705</v>
      </c>
      <c r="I632" s="41">
        <v>4.145140162431229</v>
      </c>
      <c r="J632" s="42">
        <v>19.422116435149057</v>
      </c>
      <c r="K632" s="28">
        <v>7.3115568282779817</v>
      </c>
      <c r="L632" s="28">
        <v>10.854683187218054</v>
      </c>
      <c r="M632" s="41">
        <v>-0.45661718958314818</v>
      </c>
      <c r="N632" s="29">
        <v>-2.8774504312759044</v>
      </c>
      <c r="O632" s="41">
        <v>0.49054306283885879</v>
      </c>
      <c r="P632" s="43">
        <v>7.1365568118033837E-3</v>
      </c>
      <c r="Q632" s="29">
        <v>7.1004259403682592</v>
      </c>
      <c r="R632" s="44">
        <v>3817000000</v>
      </c>
      <c r="S632" s="44">
        <v>3817000000</v>
      </c>
      <c r="T632" s="44">
        <v>141360955392</v>
      </c>
      <c r="U632" s="29">
        <v>5.0406046483701132</v>
      </c>
      <c r="V632" s="29">
        <v>5.6879633037542661</v>
      </c>
      <c r="W632" s="29">
        <v>10.376273957207637</v>
      </c>
      <c r="X632" s="29">
        <v>12.863462680839998</v>
      </c>
      <c r="Y632" s="29">
        <v>2.4476675688164833</v>
      </c>
      <c r="Z632" t="s">
        <v>77</v>
      </c>
      <c r="AA632" t="s">
        <v>83</v>
      </c>
      <c r="AB632" t="s">
        <v>193</v>
      </c>
    </row>
    <row r="633" spans="4:28" x14ac:dyDescent="0.25">
      <c r="D633" s="1" t="s">
        <v>6593</v>
      </c>
      <c r="E633" s="1" t="s">
        <v>6594</v>
      </c>
      <c r="F633" s="41">
        <v>-2.6744094807085929E-2</v>
      </c>
      <c r="G633" s="41">
        <v>4.130511475035374</v>
      </c>
      <c r="H633" s="41">
        <v>-4.1721403879251315E-2</v>
      </c>
      <c r="I633" s="41">
        <v>4.130511475035374</v>
      </c>
      <c r="J633" s="42">
        <v>0.46476934265223485</v>
      </c>
      <c r="K633" s="28">
        <v>2.599595404641819</v>
      </c>
      <c r="L633" s="28">
        <v>2.5103274783772913</v>
      </c>
      <c r="M633" s="41">
        <v>-0.39910428727371666</v>
      </c>
      <c r="N633" s="29">
        <v>-25.923487578776957</v>
      </c>
      <c r="O633" s="41">
        <v>0.4015253048933366</v>
      </c>
      <c r="P633" s="43">
        <v>1.0868679460538646E-2</v>
      </c>
      <c r="Q633" s="29">
        <v>5.9183617151146848</v>
      </c>
      <c r="R633" s="44">
        <v>157603000</v>
      </c>
      <c r="S633" s="44">
        <v>157603000</v>
      </c>
      <c r="T633" s="44">
        <v>4874548736</v>
      </c>
      <c r="U633" s="29" t="e">
        <v>#N/A</v>
      </c>
      <c r="V633" s="29" t="e">
        <v>#N/A</v>
      </c>
      <c r="W633" s="29" t="e">
        <v>#N/A</v>
      </c>
      <c r="X633" s="29">
        <v>127.27719821826258</v>
      </c>
      <c r="Y633" s="29">
        <v>0.92593464977258888</v>
      </c>
      <c r="Z633" t="s">
        <v>74</v>
      </c>
      <c r="AA633" t="s">
        <v>98</v>
      </c>
      <c r="AB633" t="s">
        <v>320</v>
      </c>
    </row>
    <row r="634" spans="4:28" x14ac:dyDescent="0.25">
      <c r="D634" s="1" t="s">
        <v>8780</v>
      </c>
      <c r="E634" s="1" t="s">
        <v>8781</v>
      </c>
      <c r="F634" s="41" t="e">
        <v>#N/A</v>
      </c>
      <c r="G634" s="41">
        <v>4.1296465081906639</v>
      </c>
      <c r="H634" s="41" t="e">
        <v>#N/A</v>
      </c>
      <c r="I634" s="41">
        <v>4.1296465081906639</v>
      </c>
      <c r="J634" s="42">
        <v>56.744084466123958</v>
      </c>
      <c r="K634" s="28" t="e">
        <v>#N/A</v>
      </c>
      <c r="L634" s="28">
        <v>30.479471397486893</v>
      </c>
      <c r="M634" s="41">
        <v>-0.56705678814145899</v>
      </c>
      <c r="N634" s="29">
        <v>-1.2285560745444628</v>
      </c>
      <c r="O634" s="41">
        <v>0.67556097157310668</v>
      </c>
      <c r="P634" s="43">
        <v>9.5055770961027675E-3</v>
      </c>
      <c r="Q634" s="29" t="e">
        <v>#N/A</v>
      </c>
      <c r="R634" s="44">
        <v>1014875000</v>
      </c>
      <c r="S634" s="44">
        <v>1014875000</v>
      </c>
      <c r="T634" s="44">
        <v>167448100864</v>
      </c>
      <c r="U634" s="29">
        <v>37.558121926129594</v>
      </c>
      <c r="V634" s="29">
        <v>38.687981929218637</v>
      </c>
      <c r="W634" s="29">
        <v>1.5537214137251163</v>
      </c>
      <c r="X634" s="29">
        <v>59.209673327133707</v>
      </c>
      <c r="Y634" s="29">
        <v>26.347886747077187</v>
      </c>
      <c r="Z634" t="s">
        <v>71</v>
      </c>
      <c r="AA634" t="s">
        <v>72</v>
      </c>
      <c r="AB634" t="s">
        <v>1946</v>
      </c>
    </row>
    <row r="635" spans="4:28" x14ac:dyDescent="0.25">
      <c r="D635" s="1" t="s">
        <v>3197</v>
      </c>
      <c r="E635" s="1" t="s">
        <v>3198</v>
      </c>
      <c r="F635" s="41">
        <v>7.0946017851580931</v>
      </c>
      <c r="G635" s="41">
        <v>4.0949348341232223</v>
      </c>
      <c r="H635" s="41">
        <v>7.0946017851580931</v>
      </c>
      <c r="I635" s="41">
        <v>4.0949348341232223</v>
      </c>
      <c r="J635" s="42">
        <v>16.775655808908155</v>
      </c>
      <c r="K635" s="28">
        <v>30.108768765169202</v>
      </c>
      <c r="L635" s="28">
        <v>26.939955452348229</v>
      </c>
      <c r="M635" s="41">
        <v>-0.82834242165429339</v>
      </c>
      <c r="N635" s="29">
        <v>-4.4359145762234808</v>
      </c>
      <c r="O635" s="41">
        <v>0.87270218776690101</v>
      </c>
      <c r="P635" s="43">
        <v>1.4209591474245116E-2</v>
      </c>
      <c r="Q635" s="29">
        <v>2.8084978266084493</v>
      </c>
      <c r="R635" s="44">
        <v>6752000000</v>
      </c>
      <c r="S635" s="44">
        <v>6752000000</v>
      </c>
      <c r="T635" s="44">
        <v>226778120192</v>
      </c>
      <c r="U635" s="29">
        <v>4.0512655311543471</v>
      </c>
      <c r="V635" s="29">
        <v>4.1646757637527578</v>
      </c>
      <c r="W635" s="29">
        <v>8.038253419054076</v>
      </c>
      <c r="X635" s="29">
        <v>8.6085416726788573</v>
      </c>
      <c r="Y635" s="29">
        <v>1.3682793753305007</v>
      </c>
      <c r="Z635" t="s">
        <v>93</v>
      </c>
      <c r="AA635" t="s">
        <v>96</v>
      </c>
      <c r="AB635" t="s">
        <v>142</v>
      </c>
    </row>
    <row r="636" spans="4:28" x14ac:dyDescent="0.25">
      <c r="D636" s="1" t="s">
        <v>8714</v>
      </c>
      <c r="E636" s="1" t="s">
        <v>8715</v>
      </c>
      <c r="F636" s="41" t="e">
        <v>#N/A</v>
      </c>
      <c r="G636" s="41">
        <v>4.0716313474610155</v>
      </c>
      <c r="H636" s="41" t="e">
        <v>#N/A</v>
      </c>
      <c r="I636" s="41">
        <v>4.0716313474610155</v>
      </c>
      <c r="J636" s="42">
        <v>23.387119936071038</v>
      </c>
      <c r="K636" s="28" t="e">
        <v>#N/A</v>
      </c>
      <c r="L636" s="28">
        <v>13.315144951682772</v>
      </c>
      <c r="M636" s="41">
        <v>-0.46469445902154544</v>
      </c>
      <c r="N636" s="29">
        <v>-2.2286534124679713</v>
      </c>
      <c r="O636" s="41">
        <v>0.49435465938503409</v>
      </c>
      <c r="P636" s="43">
        <v>9.8622271108708189E-3</v>
      </c>
      <c r="Q636" s="29" t="e">
        <v>#N/A</v>
      </c>
      <c r="R636" s="44">
        <v>50020000</v>
      </c>
      <c r="S636" s="44">
        <v>50020000</v>
      </c>
      <c r="T636" s="44">
        <v>5136400384</v>
      </c>
      <c r="U636" s="29">
        <v>12.398349388716204</v>
      </c>
      <c r="V636" s="29">
        <v>21.406531299254159</v>
      </c>
      <c r="W636" s="29">
        <v>8.6757839476090197</v>
      </c>
      <c r="X636" s="29">
        <v>35.838440311077662</v>
      </c>
      <c r="Y636" s="29">
        <v>3.0946011984971609</v>
      </c>
      <c r="Z636" t="s">
        <v>74</v>
      </c>
      <c r="AA636" t="s">
        <v>102</v>
      </c>
      <c r="AB636" t="s">
        <v>618</v>
      </c>
    </row>
    <row r="637" spans="4:28" x14ac:dyDescent="0.25">
      <c r="D637" s="1" t="s">
        <v>6523</v>
      </c>
      <c r="E637" s="1" t="s">
        <v>6524</v>
      </c>
      <c r="F637" s="41">
        <v>1.5276820723300151</v>
      </c>
      <c r="G637" s="41">
        <v>4.0626321181894847</v>
      </c>
      <c r="H637" s="41">
        <v>1.5275626996900868</v>
      </c>
      <c r="I637" s="41">
        <v>4.0626321181894847</v>
      </c>
      <c r="J637" s="42">
        <v>17.52996530633024</v>
      </c>
      <c r="K637" s="28">
        <v>13.816114913882265</v>
      </c>
      <c r="L637" s="28">
        <v>18.851045647117264</v>
      </c>
      <c r="M637" s="41">
        <v>-0.62320957248934872</v>
      </c>
      <c r="N637" s="29">
        <v>-2.6591343221752988</v>
      </c>
      <c r="O637" s="41">
        <v>0.76282525586311367</v>
      </c>
      <c r="P637" s="43">
        <v>2.6767529822519641E-2</v>
      </c>
      <c r="Q637" s="29">
        <v>8.7411017106245339</v>
      </c>
      <c r="R637" s="44">
        <v>679315999.99999809</v>
      </c>
      <c r="S637" s="44">
        <v>679315999.99999809</v>
      </c>
      <c r="T637" s="44">
        <v>50291138560</v>
      </c>
      <c r="U637" s="29">
        <v>13.415984731379941</v>
      </c>
      <c r="V637" s="29">
        <v>14.378833249857657</v>
      </c>
      <c r="W637" s="29">
        <v>0.82470493187418537</v>
      </c>
      <c r="X637" s="29">
        <v>26.219211526945273</v>
      </c>
      <c r="Y637" s="29">
        <v>4.439255441365515</v>
      </c>
      <c r="Z637" t="s">
        <v>74</v>
      </c>
      <c r="AA637" t="s">
        <v>102</v>
      </c>
      <c r="AB637" t="s">
        <v>618</v>
      </c>
    </row>
    <row r="638" spans="4:28" x14ac:dyDescent="0.25">
      <c r="D638" s="1" t="s">
        <v>3130</v>
      </c>
      <c r="E638" s="1" t="s">
        <v>3131</v>
      </c>
      <c r="F638" s="41">
        <v>-0.31816931653378006</v>
      </c>
      <c r="G638" s="41">
        <v>3.8544317903229399</v>
      </c>
      <c r="H638" s="41">
        <v>-0.31816931653378006</v>
      </c>
      <c r="I638" s="41">
        <v>3.8544317903229399</v>
      </c>
      <c r="J638" s="42">
        <v>-45.158424150016181</v>
      </c>
      <c r="K638" s="28">
        <v>-7.4840439953259876</v>
      </c>
      <c r="L638" s="28">
        <v>-57.595324774861083</v>
      </c>
      <c r="M638" s="41">
        <v>-0.64736962067059156</v>
      </c>
      <c r="N638" s="29">
        <v>1.9029776011689445</v>
      </c>
      <c r="O638" s="41">
        <v>0.68455331076690296</v>
      </c>
      <c r="P638" s="43" t="e">
        <v>#N/A</v>
      </c>
      <c r="Q638" s="29">
        <v>-23.093293325460937</v>
      </c>
      <c r="R638" s="44">
        <v>-89738000</v>
      </c>
      <c r="S638" s="44">
        <v>-89738000</v>
      </c>
      <c r="T638" s="44">
        <v>3302045952</v>
      </c>
      <c r="U638" s="29" t="e">
        <v>#N/A</v>
      </c>
      <c r="V638" s="29" t="e">
        <v>#N/A</v>
      </c>
      <c r="W638" s="29">
        <v>-6.6827355890170237</v>
      </c>
      <c r="X638" s="29" t="e">
        <v>#N/A</v>
      </c>
      <c r="Y638" s="29">
        <v>5.3342624274753998</v>
      </c>
      <c r="Z638" t="s">
        <v>71</v>
      </c>
      <c r="AA638" t="s">
        <v>103</v>
      </c>
      <c r="AB638" t="s">
        <v>182</v>
      </c>
    </row>
    <row r="639" spans="4:28" x14ac:dyDescent="0.25">
      <c r="D639" s="1" t="s">
        <v>7280</v>
      </c>
      <c r="E639" s="1" t="s">
        <v>7281</v>
      </c>
      <c r="F639" s="41">
        <v>2.4682272415563462</v>
      </c>
      <c r="G639" s="41">
        <v>3.8536507477893189</v>
      </c>
      <c r="H639" s="41">
        <v>2.4682272415563462</v>
      </c>
      <c r="I639" s="41">
        <v>3.8536507477893189</v>
      </c>
      <c r="J639" s="42">
        <v>17.025356892320822</v>
      </c>
      <c r="K639" s="28">
        <v>49.503378427812933</v>
      </c>
      <c r="L639" s="28">
        <v>56.450716959566869</v>
      </c>
      <c r="M639" s="41">
        <v>-0.88693668345253385</v>
      </c>
      <c r="N639" s="29">
        <v>-3.9891692911185666</v>
      </c>
      <c r="O639" s="41">
        <v>0.9105783829454307</v>
      </c>
      <c r="P639" s="43" t="e">
        <v>#N/A</v>
      </c>
      <c r="Q639" s="29">
        <v>1.3805430408103991</v>
      </c>
      <c r="R639" s="44">
        <v>263042000.00000048</v>
      </c>
      <c r="S639" s="44">
        <v>263042000.00000048</v>
      </c>
      <c r="T639" s="44">
        <v>10174340096</v>
      </c>
      <c r="U639" s="29">
        <v>5.1815460584548214</v>
      </c>
      <c r="V639" s="29">
        <v>5.299820588395276</v>
      </c>
      <c r="W639" s="29" t="e">
        <v>#N/A</v>
      </c>
      <c r="X639" s="29">
        <v>12.923794880666231</v>
      </c>
      <c r="Y639" s="29">
        <v>2.0737393332667211</v>
      </c>
      <c r="Z639" t="s">
        <v>71</v>
      </c>
      <c r="AA639" t="s">
        <v>103</v>
      </c>
      <c r="AB639" t="s">
        <v>119</v>
      </c>
    </row>
    <row r="640" spans="4:28" x14ac:dyDescent="0.25">
      <c r="D640" s="1" t="s">
        <v>8442</v>
      </c>
      <c r="E640" s="1" t="s">
        <v>8443</v>
      </c>
      <c r="F640" s="41" t="e">
        <v>#N/A</v>
      </c>
      <c r="G640" s="41">
        <v>3.674827318979744</v>
      </c>
      <c r="H640" s="41" t="e">
        <v>#N/A</v>
      </c>
      <c r="I640" s="41">
        <v>0.69124244049045047</v>
      </c>
      <c r="J640" s="42">
        <v>34.64745809109224</v>
      </c>
      <c r="K640" s="28" t="e">
        <v>#N/A</v>
      </c>
      <c r="L640" s="28">
        <v>11.352749778536179</v>
      </c>
      <c r="M640" s="41">
        <v>-6.6932952021148059E-2</v>
      </c>
      <c r="N640" s="29">
        <v>-0.19253577071529285</v>
      </c>
      <c r="O640" s="41">
        <v>0.36114329567673442</v>
      </c>
      <c r="P640" s="43">
        <v>6.8130495539467156E-3</v>
      </c>
      <c r="Q640" s="29" t="e">
        <v>#N/A</v>
      </c>
      <c r="R640" s="44">
        <v>148395000.00000024</v>
      </c>
      <c r="S640" s="44">
        <v>788907000.00000024</v>
      </c>
      <c r="T640" s="44">
        <v>4278867456</v>
      </c>
      <c r="U640" s="29">
        <v>6.3019226803106632</v>
      </c>
      <c r="V640" s="29">
        <v>7.6138226602069219</v>
      </c>
      <c r="W640" s="29">
        <v>8.6555380321647437</v>
      </c>
      <c r="X640" s="29">
        <v>12.485223418289358</v>
      </c>
      <c r="Y640" s="29">
        <v>4.4466731028578472</v>
      </c>
      <c r="Z640" t="s">
        <v>93</v>
      </c>
      <c r="AA640" t="s">
        <v>94</v>
      </c>
      <c r="AB640" t="s">
        <v>95</v>
      </c>
    </row>
    <row r="641" spans="4:28" x14ac:dyDescent="0.25">
      <c r="D641" s="1" t="s">
        <v>8540</v>
      </c>
      <c r="E641" s="1" t="s">
        <v>8541</v>
      </c>
      <c r="F641" s="41" t="e">
        <v>#N/A</v>
      </c>
      <c r="G641" s="41">
        <v>3.6714856439539152</v>
      </c>
      <c r="H641" s="41" t="e">
        <v>#N/A</v>
      </c>
      <c r="I641" s="41">
        <v>3.6714856439539152</v>
      </c>
      <c r="J641" s="42">
        <v>17.593309564975126</v>
      </c>
      <c r="K641" s="28" t="e">
        <v>#N/A</v>
      </c>
      <c r="L641" s="28">
        <v>19.904940906761354</v>
      </c>
      <c r="M641" s="41">
        <v>-0.76292846428456673</v>
      </c>
      <c r="N641" s="29">
        <v>-5.8724626739387942</v>
      </c>
      <c r="O641" s="41">
        <v>0.79645373879427117</v>
      </c>
      <c r="P641" s="43">
        <v>1.0844799968162053E-2</v>
      </c>
      <c r="Q641" s="29" t="e">
        <v>#N/A</v>
      </c>
      <c r="R641" s="44">
        <v>99122000</v>
      </c>
      <c r="S641" s="44">
        <v>99122000</v>
      </c>
      <c r="T641" s="44">
        <v>5390729216</v>
      </c>
      <c r="U641" s="29">
        <v>8.1616917225310122</v>
      </c>
      <c r="V641" s="29">
        <v>8.6144898426873677</v>
      </c>
      <c r="W641" s="29">
        <v>6.1260728700641884</v>
      </c>
      <c r="X641" s="29">
        <v>20.681631535724062</v>
      </c>
      <c r="Y641" s="29">
        <v>2.1937852789785048</v>
      </c>
      <c r="Z641" t="s">
        <v>74</v>
      </c>
      <c r="AA641" t="s">
        <v>102</v>
      </c>
      <c r="AB641" t="s">
        <v>102</v>
      </c>
    </row>
    <row r="642" spans="4:28" x14ac:dyDescent="0.25">
      <c r="D642" s="1" t="s">
        <v>8693</v>
      </c>
      <c r="E642" s="1" t="s">
        <v>8694</v>
      </c>
      <c r="F642" s="41" t="e">
        <v>#N/A</v>
      </c>
      <c r="G642" s="41">
        <v>3.6627252589355201</v>
      </c>
      <c r="H642" s="41" t="e">
        <v>#N/A</v>
      </c>
      <c r="I642" s="41">
        <v>3.6627252589355201</v>
      </c>
      <c r="J642" s="42">
        <v>22.093895276721408</v>
      </c>
      <c r="K642" s="28" t="e">
        <v>#N/A</v>
      </c>
      <c r="L642" s="28">
        <v>15.530631240221545</v>
      </c>
      <c r="M642" s="41">
        <v>-0.50794537560084141</v>
      </c>
      <c r="N642" s="29">
        <v>-2.6931576794365673</v>
      </c>
      <c r="O642" s="41">
        <v>0.55452447194276167</v>
      </c>
      <c r="P642" s="43">
        <v>1.0615883133677468E-2</v>
      </c>
      <c r="Q642" s="29" t="e">
        <v>#N/A</v>
      </c>
      <c r="R642" s="44">
        <v>100218000</v>
      </c>
      <c r="S642" s="44">
        <v>100218000</v>
      </c>
      <c r="T642" s="44">
        <v>3558902528</v>
      </c>
      <c r="U642" s="29">
        <v>6.0769755592684049</v>
      </c>
      <c r="V642" s="29">
        <v>6.7181131933604137</v>
      </c>
      <c r="W642" s="29">
        <v>4.8263474104340514</v>
      </c>
      <c r="X642" s="29">
        <v>15.634711357327468</v>
      </c>
      <c r="Y642" s="29">
        <v>3.0652939830491426</v>
      </c>
      <c r="Z642" t="s">
        <v>93</v>
      </c>
      <c r="AA642" t="s">
        <v>94</v>
      </c>
      <c r="AB642" t="s">
        <v>95</v>
      </c>
    </row>
    <row r="643" spans="4:28" x14ac:dyDescent="0.25">
      <c r="D643" s="1" t="s">
        <v>6204</v>
      </c>
      <c r="E643" s="1" t="s">
        <v>6205</v>
      </c>
      <c r="F643" s="41">
        <v>3.8613692621717009E-2</v>
      </c>
      <c r="G643" s="41">
        <v>3.5870848048638946</v>
      </c>
      <c r="H643" s="41">
        <v>3.8613692621717009E-2</v>
      </c>
      <c r="I643" s="41">
        <v>3.5870848048638946</v>
      </c>
      <c r="J643" s="42">
        <v>8.6414473300381331</v>
      </c>
      <c r="K643" s="28">
        <v>15.534427001144882</v>
      </c>
      <c r="L643" s="28">
        <v>32.920496970027514</v>
      </c>
      <c r="M643" s="41">
        <v>-0.72120230651859352</v>
      </c>
      <c r="N643" s="29">
        <v>-6.3298805837218097</v>
      </c>
      <c r="O643" s="41">
        <v>0.7449159869007177</v>
      </c>
      <c r="P643" s="43" t="e">
        <v>#N/A</v>
      </c>
      <c r="Q643" s="29">
        <v>-23.1352183876974</v>
      </c>
      <c r="R643" s="44">
        <v>671069999.99999619</v>
      </c>
      <c r="S643" s="44">
        <v>671069999.99999619</v>
      </c>
      <c r="T643" s="44">
        <v>31772102656</v>
      </c>
      <c r="U643" s="29">
        <v>5.8436898059991966</v>
      </c>
      <c r="V643" s="29">
        <v>6.2247680979011051</v>
      </c>
      <c r="W643" s="29">
        <v>7.3127714434135287</v>
      </c>
      <c r="X643" s="29">
        <v>17.600559605821044</v>
      </c>
      <c r="Y643" s="29">
        <v>1.6344965274568808</v>
      </c>
      <c r="Z643" t="s">
        <v>71</v>
      </c>
      <c r="AA643" t="s">
        <v>103</v>
      </c>
      <c r="AB643" t="s">
        <v>1904</v>
      </c>
    </row>
    <row r="644" spans="4:28" x14ac:dyDescent="0.25">
      <c r="D644" s="1" t="s">
        <v>8897</v>
      </c>
      <c r="E644" s="1" t="s">
        <v>8898</v>
      </c>
      <c r="F644" s="41" t="e">
        <v>#N/A</v>
      </c>
      <c r="G644" s="41">
        <v>3.4713023026440575</v>
      </c>
      <c r="H644" s="41" t="e">
        <v>#N/A</v>
      </c>
      <c r="I644" s="41">
        <v>3.4713023026440575</v>
      </c>
      <c r="J644" s="42">
        <v>-63.254942785352043</v>
      </c>
      <c r="K644" s="28" t="e">
        <v>#N/A</v>
      </c>
      <c r="L644" s="28">
        <v>-30.750105304589216</v>
      </c>
      <c r="M644" s="41">
        <v>-0.61416889690834009</v>
      </c>
      <c r="N644" s="29">
        <v>2.847198694188267</v>
      </c>
      <c r="O644" s="41">
        <v>0.55032303183695219</v>
      </c>
      <c r="P644" s="43">
        <v>6.1062499999999997E-3</v>
      </c>
      <c r="Q644" s="29" t="e">
        <v>#N/A</v>
      </c>
      <c r="R644" s="44">
        <v>-210888000</v>
      </c>
      <c r="S644" s="44">
        <v>-210888000</v>
      </c>
      <c r="T644" s="44">
        <v>8888353792</v>
      </c>
      <c r="U644" s="29" t="e">
        <v>#N/A</v>
      </c>
      <c r="V644" s="29" t="e">
        <v>#N/A</v>
      </c>
      <c r="W644" s="29">
        <v>-7.6853376450296889</v>
      </c>
      <c r="X644" s="29" t="e">
        <v>#N/A</v>
      </c>
      <c r="Y644" s="29">
        <v>4.9536910517939381</v>
      </c>
      <c r="Z644" t="s">
        <v>71</v>
      </c>
      <c r="AA644" t="s">
        <v>103</v>
      </c>
      <c r="AB644" t="s">
        <v>794</v>
      </c>
    </row>
    <row r="645" spans="4:28" x14ac:dyDescent="0.25">
      <c r="D645" s="1" t="s">
        <v>7303</v>
      </c>
      <c r="E645" s="1" t="s">
        <v>7304</v>
      </c>
      <c r="F645" s="41">
        <v>8.1338754994071572</v>
      </c>
      <c r="G645" s="41">
        <v>3.3716730668018169</v>
      </c>
      <c r="H645" s="41">
        <v>8.1338754994071572</v>
      </c>
      <c r="I645" s="41">
        <v>3.3716730668018169</v>
      </c>
      <c r="J645" s="42">
        <v>19.879835474004224</v>
      </c>
      <c r="K645" s="28">
        <v>30.787049657580468</v>
      </c>
      <c r="L645" s="28">
        <v>28.114269214208349</v>
      </c>
      <c r="M645" s="41">
        <v>-0.82665765660633739</v>
      </c>
      <c r="N645" s="29" t="e">
        <v>#N/A</v>
      </c>
      <c r="O645" s="41">
        <v>0.91002091793457329</v>
      </c>
      <c r="P645" s="43" t="e">
        <v>#N/A</v>
      </c>
      <c r="Q645" s="29">
        <v>6.2410165154484947</v>
      </c>
      <c r="R645" s="44">
        <v>256505000</v>
      </c>
      <c r="S645" s="44">
        <v>256505000</v>
      </c>
      <c r="T645" s="44">
        <v>8140051456</v>
      </c>
      <c r="U645" s="29" t="e">
        <v>#N/A</v>
      </c>
      <c r="V645" s="29">
        <v>5.9954072882910694</v>
      </c>
      <c r="W645" s="29" t="e">
        <v>#N/A</v>
      </c>
      <c r="X645" s="29">
        <v>11.803819333249434</v>
      </c>
      <c r="Y645" s="29">
        <v>2.3468175907983579</v>
      </c>
      <c r="Z645" t="s">
        <v>93</v>
      </c>
      <c r="AA645" t="s">
        <v>96</v>
      </c>
      <c r="AB645" t="s">
        <v>142</v>
      </c>
    </row>
    <row r="646" spans="4:28" x14ac:dyDescent="0.25">
      <c r="D646" s="1" t="s">
        <v>8933</v>
      </c>
      <c r="E646" s="1" t="s">
        <v>8934</v>
      </c>
      <c r="F646" s="41" t="e">
        <v>#N/A</v>
      </c>
      <c r="G646" s="41">
        <v>3.3399409129896167</v>
      </c>
      <c r="H646" s="41" t="e">
        <v>#N/A</v>
      </c>
      <c r="I646" s="41">
        <v>3.3399409129896167</v>
      </c>
      <c r="J646" s="42">
        <v>19.615286085029123</v>
      </c>
      <c r="K646" s="28" t="e">
        <v>#N/A</v>
      </c>
      <c r="L646" s="28">
        <v>6.8608995801010604</v>
      </c>
      <c r="M646" s="41">
        <v>-0.33271178039511878</v>
      </c>
      <c r="N646" s="29">
        <v>-2.9244054874095591</v>
      </c>
      <c r="O646" s="41">
        <v>0.36367042745533068</v>
      </c>
      <c r="P646" s="43">
        <v>6.7721725274327311E-3</v>
      </c>
      <c r="Q646" s="29" t="e">
        <v>#N/A</v>
      </c>
      <c r="R646" s="44">
        <v>20985999.99999997</v>
      </c>
      <c r="S646" s="44">
        <v>20985999.99999997</v>
      </c>
      <c r="T646" s="44">
        <v>5440650240</v>
      </c>
      <c r="U646" s="29">
        <v>67.621615622001499</v>
      </c>
      <c r="V646" s="29">
        <v>74.40384409062375</v>
      </c>
      <c r="W646" s="29">
        <v>1.4671775703045378</v>
      </c>
      <c r="X646" s="29">
        <v>90.816671480838608</v>
      </c>
      <c r="Y646" s="29">
        <v>17.969998620812749</v>
      </c>
      <c r="Z646" t="s">
        <v>93</v>
      </c>
      <c r="AA646" t="s">
        <v>94</v>
      </c>
      <c r="AB646" t="s">
        <v>95</v>
      </c>
    </row>
    <row r="647" spans="4:28" x14ac:dyDescent="0.25">
      <c r="D647" s="1" t="s">
        <v>8191</v>
      </c>
      <c r="E647" s="1" t="s">
        <v>8192</v>
      </c>
      <c r="F647" s="41">
        <v>2.1664785946328462</v>
      </c>
      <c r="G647" s="41">
        <v>3.287785866156109</v>
      </c>
      <c r="H647" s="41">
        <v>2.1664785946328462</v>
      </c>
      <c r="I647" s="41">
        <v>3.287785866156109</v>
      </c>
      <c r="J647" s="42">
        <v>29.812655080638123</v>
      </c>
      <c r="K647" s="28">
        <v>21.725952396641567</v>
      </c>
      <c r="L647" s="28">
        <v>27.154271312027252</v>
      </c>
      <c r="M647" s="41">
        <v>-0.54932870275089885</v>
      </c>
      <c r="N647" s="29">
        <v>-1.7745171189372024</v>
      </c>
      <c r="O647" s="41">
        <v>0.76942666633895662</v>
      </c>
      <c r="P647" s="43">
        <v>4.9519718393890577E-3</v>
      </c>
      <c r="Q647" s="29">
        <v>23.830578694537376</v>
      </c>
      <c r="R647" s="44">
        <v>293013000</v>
      </c>
      <c r="S647" s="44">
        <v>293013000</v>
      </c>
      <c r="T647" s="44">
        <v>11217340416</v>
      </c>
      <c r="U647" s="29">
        <v>8.9557547943737852</v>
      </c>
      <c r="V647" s="29">
        <v>9.2263427088702148</v>
      </c>
      <c r="W647" s="29" t="e">
        <v>#N/A</v>
      </c>
      <c r="X647" s="29">
        <v>16.379179679053937</v>
      </c>
      <c r="Y647" s="29">
        <v>4.2926533311781032</v>
      </c>
      <c r="Z647" t="s">
        <v>74</v>
      </c>
      <c r="AA647" t="s">
        <v>211</v>
      </c>
      <c r="AB647" t="s">
        <v>212</v>
      </c>
    </row>
    <row r="648" spans="4:28" x14ac:dyDescent="0.25">
      <c r="D648" s="1" t="s">
        <v>3305</v>
      </c>
      <c r="E648" s="1" t="s">
        <v>3306</v>
      </c>
      <c r="F648" s="41">
        <v>0.63914434197005143</v>
      </c>
      <c r="G648" s="41">
        <v>3.262740777596147</v>
      </c>
      <c r="H648" s="41">
        <v>0.63914434197005143</v>
      </c>
      <c r="I648" s="41">
        <v>3.262740777596147</v>
      </c>
      <c r="J648" s="42">
        <v>21.886832297767167</v>
      </c>
      <c r="K648" s="28">
        <v>4.060482928760873</v>
      </c>
      <c r="L648" s="28">
        <v>12.915826125576526</v>
      </c>
      <c r="M648" s="41">
        <v>-0.63901132102785241</v>
      </c>
      <c r="N648" s="29">
        <v>-3.7216126106562091</v>
      </c>
      <c r="O648" s="41">
        <v>0.81812768206807518</v>
      </c>
      <c r="P648" s="43">
        <v>1.5565031982942431E-2</v>
      </c>
      <c r="Q648" s="29">
        <v>3.0194730718356767E-3</v>
      </c>
      <c r="R648" s="44">
        <v>28137999.999999881</v>
      </c>
      <c r="S648" s="44">
        <v>28137999.999999881</v>
      </c>
      <c r="T648" s="44">
        <v>2237440000</v>
      </c>
      <c r="U648" s="29">
        <v>10.569101848421752</v>
      </c>
      <c r="V648" s="29">
        <v>11.596170961254108</v>
      </c>
      <c r="W648" s="29" t="e">
        <v>#N/A</v>
      </c>
      <c r="X648" s="29">
        <v>14.471169260467367</v>
      </c>
      <c r="Y648" s="29">
        <v>2.9233030359086554</v>
      </c>
      <c r="Z648" t="s">
        <v>93</v>
      </c>
      <c r="AA648" t="s">
        <v>96</v>
      </c>
      <c r="AB648" t="s">
        <v>130</v>
      </c>
    </row>
    <row r="649" spans="4:28" x14ac:dyDescent="0.25">
      <c r="D649" s="1" t="s">
        <v>4895</v>
      </c>
      <c r="E649" s="1" t="s">
        <v>4896</v>
      </c>
      <c r="F649" s="41">
        <v>2.2510881646452918</v>
      </c>
      <c r="G649" s="41">
        <v>3.2613636363636362</v>
      </c>
      <c r="H649" s="41">
        <v>2.2510881646452918</v>
      </c>
      <c r="I649" s="41">
        <v>3.2613636363636362</v>
      </c>
      <c r="J649" s="42">
        <v>19.962792620536408</v>
      </c>
      <c r="K649" s="28">
        <v>39.635531810186833</v>
      </c>
      <c r="L649" s="28">
        <v>45.405065940967134</v>
      </c>
      <c r="M649" s="41">
        <v>-0.67977368014002526</v>
      </c>
      <c r="N649" s="29">
        <v>-2.8300288086764955</v>
      </c>
      <c r="O649" s="41">
        <v>0.84190173810396063</v>
      </c>
      <c r="P649" s="43" t="e">
        <v>#N/A</v>
      </c>
      <c r="Q649" s="29">
        <v>4.9933961490769585</v>
      </c>
      <c r="R649" s="44">
        <v>1936000000</v>
      </c>
      <c r="S649" s="44">
        <v>1936000000</v>
      </c>
      <c r="T649" s="44">
        <v>54979198976</v>
      </c>
      <c r="U649" s="29">
        <v>6.4869003518047785</v>
      </c>
      <c r="V649" s="29">
        <v>6.7535636866619617</v>
      </c>
      <c r="W649" s="29" t="e">
        <v>#N/A</v>
      </c>
      <c r="X649" s="29">
        <v>14.275166133398965</v>
      </c>
      <c r="Y649" s="29">
        <v>2.6669951303002466</v>
      </c>
      <c r="Z649" t="s">
        <v>93</v>
      </c>
      <c r="AA649" t="s">
        <v>96</v>
      </c>
      <c r="AB649" t="s">
        <v>1393</v>
      </c>
    </row>
    <row r="650" spans="4:28" x14ac:dyDescent="0.25">
      <c r="D650" s="1" t="s">
        <v>8282</v>
      </c>
      <c r="E650" s="1" t="s">
        <v>8283</v>
      </c>
      <c r="F650" s="41">
        <v>1.4541220644185828</v>
      </c>
      <c r="G650" s="41">
        <v>3.2608936652519716</v>
      </c>
      <c r="H650" s="41">
        <v>0.92132153518588988</v>
      </c>
      <c r="I650" s="41">
        <v>0.59689101908850717</v>
      </c>
      <c r="J650" s="42">
        <v>-1.4325315969095223</v>
      </c>
      <c r="K650" s="28">
        <v>9.8670730478503152</v>
      </c>
      <c r="L650" s="28">
        <v>12.768142511018894</v>
      </c>
      <c r="M650" s="41">
        <v>-0.69470963415594589</v>
      </c>
      <c r="N650" s="29">
        <v>-8.7863941143943194</v>
      </c>
      <c r="O650" s="41">
        <v>0.83723968818496064</v>
      </c>
      <c r="P650" s="43">
        <v>1.1035092454594175E-2</v>
      </c>
      <c r="Q650" s="29">
        <v>30.265500249600713</v>
      </c>
      <c r="R650" s="44">
        <v>120872999.99999952</v>
      </c>
      <c r="S650" s="44">
        <v>660344999.99999952</v>
      </c>
      <c r="T650" s="44">
        <v>7116314112</v>
      </c>
      <c r="U650" s="29">
        <v>17.273722088965222</v>
      </c>
      <c r="V650" s="29">
        <v>27.675352687162636</v>
      </c>
      <c r="W650" s="29">
        <v>0.61121529088568705</v>
      </c>
      <c r="X650" s="29">
        <v>82.829978847162181</v>
      </c>
      <c r="Y650" s="29">
        <v>2.1833235137866618</v>
      </c>
      <c r="Z650" t="s">
        <v>93</v>
      </c>
      <c r="AA650" t="s">
        <v>94</v>
      </c>
      <c r="AB650" t="s">
        <v>95</v>
      </c>
    </row>
    <row r="651" spans="4:28" x14ac:dyDescent="0.25">
      <c r="D651" s="1" t="s">
        <v>6373</v>
      </c>
      <c r="E651" s="1" t="s">
        <v>6374</v>
      </c>
      <c r="F651" s="41">
        <v>1.7038725099352601</v>
      </c>
      <c r="G651" s="41">
        <v>3.2221451720185219</v>
      </c>
      <c r="H651" s="41">
        <v>1.7038725099352601</v>
      </c>
      <c r="I651" s="41">
        <v>3.2221451720185219</v>
      </c>
      <c r="J651" s="42">
        <v>10.052690241132199</v>
      </c>
      <c r="K651" s="28">
        <v>8.5755087296671029</v>
      </c>
      <c r="L651" s="28">
        <v>11.496551190697511</v>
      </c>
      <c r="M651" s="41">
        <v>-0.52304871939158692</v>
      </c>
      <c r="N651" s="29">
        <v>-5.9007855241647524</v>
      </c>
      <c r="O651" s="41">
        <v>0.54769221594247042</v>
      </c>
      <c r="P651" s="43">
        <v>0.80664652567975814</v>
      </c>
      <c r="Q651" s="29">
        <v>2.0588461432459</v>
      </c>
      <c r="R651" s="44">
        <v>141321999.99999952</v>
      </c>
      <c r="S651" s="44">
        <v>141321999.99999952</v>
      </c>
      <c r="T651" s="44">
        <v>2911059968</v>
      </c>
      <c r="U651" s="29">
        <v>1.433727767580849E-2</v>
      </c>
      <c r="V651" s="29">
        <v>1.6004848910751931E-2</v>
      </c>
      <c r="W651" s="29">
        <v>12.370957794023708</v>
      </c>
      <c r="X651" s="29">
        <v>9.6377749029754192</v>
      </c>
      <c r="Y651" s="29">
        <v>0.92979001633447111</v>
      </c>
      <c r="Z651" t="s">
        <v>93</v>
      </c>
      <c r="AA651" t="s">
        <v>96</v>
      </c>
      <c r="AB651" t="s">
        <v>1393</v>
      </c>
    </row>
    <row r="652" spans="4:28" x14ac:dyDescent="0.25">
      <c r="D652" s="1" t="s">
        <v>8566</v>
      </c>
      <c r="E652" s="1" t="s">
        <v>8567</v>
      </c>
      <c r="F652" s="41" t="e">
        <v>#N/A</v>
      </c>
      <c r="G652" s="41">
        <v>3.1308637272640651</v>
      </c>
      <c r="H652" s="41" t="e">
        <v>#N/A</v>
      </c>
      <c r="I652" s="41">
        <v>0.3378940120109214</v>
      </c>
      <c r="J652" s="42">
        <v>14.218592697632287</v>
      </c>
      <c r="K652" s="28" t="e">
        <v>#N/A</v>
      </c>
      <c r="L652" s="28">
        <v>25.919723326729002</v>
      </c>
      <c r="M652" s="41">
        <v>-0.44011293155191955</v>
      </c>
      <c r="N652" s="29">
        <v>-2.1168432401607422</v>
      </c>
      <c r="O652" s="41">
        <v>0.66167979265028232</v>
      </c>
      <c r="P652" s="43">
        <v>8.630505309905669E-3</v>
      </c>
      <c r="Q652" s="29" t="e">
        <v>#N/A</v>
      </c>
      <c r="R652" s="44">
        <v>157515000.00000024</v>
      </c>
      <c r="S652" s="44">
        <v>1459505000.0000002</v>
      </c>
      <c r="T652" s="44">
        <v>5124397568</v>
      </c>
      <c r="U652" s="29">
        <v>7.0799072753031744</v>
      </c>
      <c r="V652" s="29">
        <v>8.2141814422587878</v>
      </c>
      <c r="W652" s="29">
        <v>8.7709822283640584</v>
      </c>
      <c r="X652" s="29">
        <v>15.188219030734595</v>
      </c>
      <c r="Y652" s="29">
        <v>2.0522271432773356</v>
      </c>
      <c r="Z652" t="s">
        <v>71</v>
      </c>
      <c r="AA652" t="s">
        <v>103</v>
      </c>
      <c r="AB652" t="s">
        <v>119</v>
      </c>
    </row>
    <row r="653" spans="4:28" x14ac:dyDescent="0.25">
      <c r="D653" s="1" t="s">
        <v>7502</v>
      </c>
      <c r="E653" s="1" t="s">
        <v>7503</v>
      </c>
      <c r="F653" s="41">
        <v>-2.1986719580924858</v>
      </c>
      <c r="G653" s="41">
        <v>3.1267425385072274</v>
      </c>
      <c r="H653" s="41">
        <v>-2.1986719580924858</v>
      </c>
      <c r="I653" s="41">
        <v>3.1267425385072274</v>
      </c>
      <c r="J653" s="42">
        <v>-10.025800963223919</v>
      </c>
      <c r="K653" s="28">
        <v>-10.143829184923078</v>
      </c>
      <c r="L653" s="28">
        <v>7.7990286303070864</v>
      </c>
      <c r="M653" s="41">
        <v>-0.73051421954998119</v>
      </c>
      <c r="N653" s="29" t="e">
        <v>#N/A</v>
      </c>
      <c r="O653" s="41">
        <v>0.7699617599273797</v>
      </c>
      <c r="P653" s="43">
        <v>6.445583607053035E-3</v>
      </c>
      <c r="Q653" s="29">
        <v>11.011542737374887</v>
      </c>
      <c r="R653" s="44">
        <v>43758000.000000238</v>
      </c>
      <c r="S653" s="44">
        <v>43758000.000000238</v>
      </c>
      <c r="T653" s="44">
        <v>7790284800</v>
      </c>
      <c r="U653" s="29" t="e">
        <v>#N/A</v>
      </c>
      <c r="V653" s="29" t="e">
        <v>#N/A</v>
      </c>
      <c r="W653" s="29" t="e">
        <v>#N/A</v>
      </c>
      <c r="X653" s="29" t="e">
        <v>#N/A</v>
      </c>
      <c r="Y653" s="29">
        <v>6.9978509470269623</v>
      </c>
      <c r="Z653" t="s">
        <v>93</v>
      </c>
      <c r="AA653" t="s">
        <v>96</v>
      </c>
      <c r="AB653" t="s">
        <v>541</v>
      </c>
    </row>
    <row r="654" spans="4:28" x14ac:dyDescent="0.25">
      <c r="D654" s="1" t="s">
        <v>1281</v>
      </c>
      <c r="E654" s="1" t="s">
        <v>1282</v>
      </c>
      <c r="F654" s="41">
        <v>0.65319498423256772</v>
      </c>
      <c r="G654" s="41">
        <v>3.0758576894187497</v>
      </c>
      <c r="H654" s="41">
        <v>0.65319498423256772</v>
      </c>
      <c r="I654" s="41">
        <v>3.0758576894187497</v>
      </c>
      <c r="J654" s="42">
        <v>49.347103001251604</v>
      </c>
      <c r="K654" s="28">
        <v>0.7550442151866068</v>
      </c>
      <c r="L654" s="28">
        <v>24.988187712874289</v>
      </c>
      <c r="M654" s="41">
        <v>-0.50172746091041787</v>
      </c>
      <c r="N654" s="29">
        <v>-1.1397825029967217</v>
      </c>
      <c r="O654" s="41">
        <v>0.73477670437147102</v>
      </c>
      <c r="P654" s="43">
        <v>1.5226108784009575E-2</v>
      </c>
      <c r="Q654" s="29">
        <v>66.243239013969628</v>
      </c>
      <c r="R654" s="44">
        <v>2162087999.9999981</v>
      </c>
      <c r="S654" s="44">
        <v>2162087999.9999981</v>
      </c>
      <c r="T654" s="44">
        <v>5173074432</v>
      </c>
      <c r="U654" s="29" t="e">
        <v>#N/A</v>
      </c>
      <c r="V654" s="29" t="e">
        <v>#N/A</v>
      </c>
      <c r="W654" s="29" t="e">
        <v>#N/A</v>
      </c>
      <c r="X654" s="29">
        <v>1.1954399603980659</v>
      </c>
      <c r="Y654" s="29">
        <v>0.4870776534574921</v>
      </c>
      <c r="Z654" t="s">
        <v>74</v>
      </c>
      <c r="AA654" t="s">
        <v>102</v>
      </c>
      <c r="AB654" t="s">
        <v>618</v>
      </c>
    </row>
    <row r="655" spans="4:28" x14ac:dyDescent="0.25">
      <c r="D655" s="1" t="s">
        <v>7837</v>
      </c>
      <c r="E655" s="1" t="s">
        <v>7838</v>
      </c>
      <c r="F655" s="41" t="e">
        <v>#N/A</v>
      </c>
      <c r="G655" s="41">
        <v>3.0271176318896948</v>
      </c>
      <c r="H655" s="41">
        <v>0.4086311523370445</v>
      </c>
      <c r="I655" s="41">
        <v>3.0271176318896948</v>
      </c>
      <c r="J655" s="42" t="e">
        <v>#N/A</v>
      </c>
      <c r="K655" s="28">
        <v>-17.020570692471587</v>
      </c>
      <c r="L655" s="28">
        <v>-49.875331238749069</v>
      </c>
      <c r="M655" s="41">
        <v>-0.33569998512738958</v>
      </c>
      <c r="N655" s="29">
        <v>0.65781603784159415</v>
      </c>
      <c r="O655" s="41">
        <v>0.16711551442071237</v>
      </c>
      <c r="P655" s="43">
        <v>3.5919540229885055E-2</v>
      </c>
      <c r="Q655" s="29">
        <v>-7.676625373892743</v>
      </c>
      <c r="R655" s="44">
        <v>-73678999.999999732</v>
      </c>
      <c r="S655" s="44">
        <v>-73678999.999999732</v>
      </c>
      <c r="T655" s="44">
        <v>1227053440</v>
      </c>
      <c r="U655" s="29" t="e">
        <v>#N/A</v>
      </c>
      <c r="V655" s="29" t="e">
        <v>#N/A</v>
      </c>
      <c r="W655" s="29">
        <v>-43.250846515698612</v>
      </c>
      <c r="X655" s="29" t="e">
        <v>#N/A</v>
      </c>
      <c r="Y655" s="29">
        <v>19.327935156153661</v>
      </c>
      <c r="Z655" t="s">
        <v>71</v>
      </c>
      <c r="AA655" t="s">
        <v>728</v>
      </c>
      <c r="AB655" t="s">
        <v>729</v>
      </c>
    </row>
    <row r="656" spans="4:28" x14ac:dyDescent="0.25">
      <c r="D656" s="1" t="s">
        <v>5792</v>
      </c>
      <c r="E656" s="1" t="s">
        <v>5793</v>
      </c>
      <c r="F656" s="41">
        <v>5.554752756732988</v>
      </c>
      <c r="G656" s="41">
        <v>3.0197492163009403</v>
      </c>
      <c r="H656" s="41">
        <v>1.8125889504419981</v>
      </c>
      <c r="I656" s="41">
        <v>1.7413232104121474</v>
      </c>
      <c r="J656" s="42">
        <v>11.618128420426171</v>
      </c>
      <c r="K656" s="28">
        <v>24.218104479971419</v>
      </c>
      <c r="L656" s="28">
        <v>21.426738046347904</v>
      </c>
      <c r="M656" s="41">
        <v>-0.69358355396355709</v>
      </c>
      <c r="N656" s="29">
        <v>-4.1811993897429875</v>
      </c>
      <c r="O656" s="41">
        <v>0.71975588881033004</v>
      </c>
      <c r="P656" s="43" t="e">
        <v>#N/A</v>
      </c>
      <c r="Q656" s="29">
        <v>12.784382491944999</v>
      </c>
      <c r="R656" s="44">
        <v>3190000000</v>
      </c>
      <c r="S656" s="44">
        <v>5532000000</v>
      </c>
      <c r="T656" s="44">
        <v>118224650240</v>
      </c>
      <c r="U656" s="29">
        <v>9.74670229315808</v>
      </c>
      <c r="V656" s="29">
        <v>13.130695690118577</v>
      </c>
      <c r="W656" s="29">
        <v>4.3035652798899751</v>
      </c>
      <c r="X656" s="29">
        <v>22.417630071092141</v>
      </c>
      <c r="Y656" s="29">
        <v>2.7005241406262259</v>
      </c>
      <c r="Z656" t="s">
        <v>71</v>
      </c>
      <c r="AA656" t="s">
        <v>103</v>
      </c>
      <c r="AB656" t="s">
        <v>119</v>
      </c>
    </row>
    <row r="657" spans="4:28" x14ac:dyDescent="0.25">
      <c r="D657" s="1" t="s">
        <v>6615</v>
      </c>
      <c r="E657" s="1" t="s">
        <v>6616</v>
      </c>
      <c r="F657" s="41">
        <v>1.4914453466953037</v>
      </c>
      <c r="G657" s="41">
        <v>2.9796279447174534</v>
      </c>
      <c r="H657" s="41">
        <v>1.2797400076924648</v>
      </c>
      <c r="I657" s="41">
        <v>2.4395971373479388</v>
      </c>
      <c r="J657" s="42">
        <v>14.953469656485932</v>
      </c>
      <c r="K657" s="28">
        <v>23.595083903406429</v>
      </c>
      <c r="L657" s="28">
        <v>25.201895097118733</v>
      </c>
      <c r="M657" s="41">
        <v>-0.6578793154977054</v>
      </c>
      <c r="N657" s="29">
        <v>-3.4474924994946821</v>
      </c>
      <c r="O657" s="41">
        <v>0.7137134672522164</v>
      </c>
      <c r="P657" s="43">
        <v>4.5016077170418008E-2</v>
      </c>
      <c r="Q657" s="29">
        <v>22.12835530679169</v>
      </c>
      <c r="R657" s="44">
        <v>416551000</v>
      </c>
      <c r="S657" s="44">
        <v>508759000</v>
      </c>
      <c r="T657" s="44">
        <v>13632126976</v>
      </c>
      <c r="U657" s="29">
        <v>5.5639673055912615</v>
      </c>
      <c r="V657" s="29">
        <v>6.7865798687847807</v>
      </c>
      <c r="W657" s="29">
        <v>8.7167248521966805</v>
      </c>
      <c r="X657" s="29">
        <v>17.356871532786265</v>
      </c>
      <c r="Y657" s="29">
        <v>2.4076776474843409</v>
      </c>
      <c r="Z657" t="s">
        <v>93</v>
      </c>
      <c r="AA657" t="s">
        <v>96</v>
      </c>
      <c r="AB657" t="s">
        <v>1268</v>
      </c>
    </row>
    <row r="658" spans="4:28" x14ac:dyDescent="0.25">
      <c r="D658" s="1" t="s">
        <v>6653</v>
      </c>
      <c r="E658" s="1" t="s">
        <v>6654</v>
      </c>
      <c r="F658" s="41">
        <v>-5.0734068100199002E-2</v>
      </c>
      <c r="G658" s="41">
        <v>2.9715842345511363</v>
      </c>
      <c r="H658" s="41">
        <v>-0.3268188107939336</v>
      </c>
      <c r="I658" s="41">
        <v>1.5911605210824638</v>
      </c>
      <c r="J658" s="42">
        <v>20.558298030735422</v>
      </c>
      <c r="K658" s="28">
        <v>12.646697148301618</v>
      </c>
      <c r="L658" s="28">
        <v>12.523714083041769</v>
      </c>
      <c r="M658" s="41">
        <v>-0.45336324333263989</v>
      </c>
      <c r="N658" s="29">
        <v>-2.4665965254898956</v>
      </c>
      <c r="O658" s="41">
        <v>0.53298210666725099</v>
      </c>
      <c r="P658" s="43">
        <v>9.5525143982070227E-3</v>
      </c>
      <c r="Q658" s="29">
        <v>15.972706834772314</v>
      </c>
      <c r="R658" s="44">
        <v>305605000</v>
      </c>
      <c r="S658" s="44">
        <v>570735000</v>
      </c>
      <c r="T658" s="44">
        <v>10846383104</v>
      </c>
      <c r="U658" s="29">
        <v>8.5290649811264423</v>
      </c>
      <c r="V658" s="29">
        <v>9.3104982695227889</v>
      </c>
      <c r="W658" s="29">
        <v>10.723528653261923</v>
      </c>
      <c r="X658" s="29">
        <v>18.159523415285523</v>
      </c>
      <c r="Y658" s="29">
        <v>3.6377519458359751</v>
      </c>
      <c r="Z658" t="s">
        <v>74</v>
      </c>
      <c r="AA658" t="s">
        <v>102</v>
      </c>
      <c r="AB658" t="s">
        <v>128</v>
      </c>
    </row>
    <row r="659" spans="4:28" x14ac:dyDescent="0.25">
      <c r="D659" s="1" t="s">
        <v>8330</v>
      </c>
      <c r="E659" s="1" t="s">
        <v>8331</v>
      </c>
      <c r="F659" s="41">
        <v>-1.0020846412827245</v>
      </c>
      <c r="G659" s="41">
        <v>2.9392865312755698</v>
      </c>
      <c r="H659" s="41">
        <v>0.30253846847126054</v>
      </c>
      <c r="I659" s="41">
        <v>0.44728188965097887</v>
      </c>
      <c r="J659" s="42">
        <v>27.979613919611861</v>
      </c>
      <c r="K659" s="28">
        <v>18.417929958871973</v>
      </c>
      <c r="L659" s="28">
        <v>20.933829500872754</v>
      </c>
      <c r="M659" s="41">
        <v>-0.13450556704608699</v>
      </c>
      <c r="N659" s="29">
        <v>-0.36344997923784361</v>
      </c>
      <c r="O659" s="41">
        <v>0.5104465930611034</v>
      </c>
      <c r="P659" s="43">
        <v>1.0434029182986049E-2</v>
      </c>
      <c r="Q659" s="29" t="e">
        <v>#N/A</v>
      </c>
      <c r="R659" s="44">
        <v>1971522999.9999981</v>
      </c>
      <c r="S659" s="44">
        <v>12955746999.999998</v>
      </c>
      <c r="T659" s="44">
        <v>58105061376</v>
      </c>
      <c r="U659" s="29">
        <v>7.668416665238289</v>
      </c>
      <c r="V659" s="29">
        <v>9.6133566885791044</v>
      </c>
      <c r="W659" s="29">
        <v>8.0707100017572149</v>
      </c>
      <c r="X659" s="29">
        <v>15.920127571100602</v>
      </c>
      <c r="Y659" s="29">
        <v>3.7992872684023853</v>
      </c>
      <c r="Z659" t="s">
        <v>71</v>
      </c>
      <c r="AA659" t="s">
        <v>728</v>
      </c>
      <c r="AB659" t="s">
        <v>6212</v>
      </c>
    </row>
    <row r="660" spans="4:28" x14ac:dyDescent="0.25">
      <c r="D660" s="1" t="s">
        <v>3144</v>
      </c>
      <c r="E660" s="1" t="s">
        <v>3145</v>
      </c>
      <c r="F660" s="41">
        <v>3.8431906814560457</v>
      </c>
      <c r="G660" s="41">
        <v>2.9030366251487179</v>
      </c>
      <c r="H660" s="41">
        <v>1.949993956353707</v>
      </c>
      <c r="I660" s="41">
        <v>2.0169466327669761</v>
      </c>
      <c r="J660" s="42">
        <v>22.74720827690216</v>
      </c>
      <c r="K660" s="28">
        <v>32.188560233417675</v>
      </c>
      <c r="L660" s="28">
        <v>36.802340998911959</v>
      </c>
      <c r="M660" s="41">
        <v>-0.74441923006387889</v>
      </c>
      <c r="N660" s="29">
        <v>-2.4762434005996661</v>
      </c>
      <c r="O660" s="41">
        <v>0.84504298879681561</v>
      </c>
      <c r="P660" s="43" t="e">
        <v>#N/A</v>
      </c>
      <c r="Q660" s="29">
        <v>14.083894162053872</v>
      </c>
      <c r="R660" s="44">
        <v>1009443000.000001</v>
      </c>
      <c r="S660" s="44">
        <v>1452914000.000001</v>
      </c>
      <c r="T660" s="44">
        <v>26958743552</v>
      </c>
      <c r="U660" s="29">
        <v>5.8931105309137246</v>
      </c>
      <c r="V660" s="29">
        <v>6.4776575447456874</v>
      </c>
      <c r="W660" s="29">
        <v>6.7633196498311339</v>
      </c>
      <c r="X660" s="29">
        <v>13.250202757502027</v>
      </c>
      <c r="Y660" s="29">
        <v>2.7436561693529655</v>
      </c>
      <c r="Z660" t="s">
        <v>71</v>
      </c>
      <c r="AA660" t="s">
        <v>103</v>
      </c>
      <c r="AB660" t="s">
        <v>794</v>
      </c>
    </row>
    <row r="661" spans="4:28" x14ac:dyDescent="0.25">
      <c r="D661" s="1" t="s">
        <v>6917</v>
      </c>
      <c r="E661" s="1" t="s">
        <v>6918</v>
      </c>
      <c r="F661" s="41">
        <v>0.3870450662384462</v>
      </c>
      <c r="G661" s="41">
        <v>2.8925838550645788</v>
      </c>
      <c r="H661" s="41">
        <v>0.3870450662384462</v>
      </c>
      <c r="I661" s="41">
        <v>2.8925838550645788</v>
      </c>
      <c r="J661" s="42">
        <v>2.8863021744144253</v>
      </c>
      <c r="K661" s="28">
        <v>1.1536020097752577</v>
      </c>
      <c r="L661" s="28">
        <v>2.4732659498201164</v>
      </c>
      <c r="M661" s="41">
        <v>-0.29185307095501706</v>
      </c>
      <c r="N661" s="29">
        <v>-4.0661339551460696</v>
      </c>
      <c r="O661" s="41">
        <v>0.31434779221689313</v>
      </c>
      <c r="P661" s="43">
        <v>3.9483870095363008E-3</v>
      </c>
      <c r="Q661" s="29">
        <v>-6.2346842450673225</v>
      </c>
      <c r="R661" s="44">
        <v>66125999.999999881</v>
      </c>
      <c r="S661" s="44">
        <v>66125999.999999881</v>
      </c>
      <c r="T661" s="44">
        <v>2500907520</v>
      </c>
      <c r="U661" s="29">
        <v>7.7867330186354247</v>
      </c>
      <c r="V661" s="29">
        <v>8.5895674813749832</v>
      </c>
      <c r="W661" s="29">
        <v>7.3564495499617673</v>
      </c>
      <c r="X661" s="29">
        <v>371.25389026682882</v>
      </c>
      <c r="Y661" s="29">
        <v>2.7279408028015375</v>
      </c>
      <c r="Z661" t="s">
        <v>71</v>
      </c>
      <c r="AA661" t="s">
        <v>76</v>
      </c>
      <c r="AB661" t="s">
        <v>164</v>
      </c>
    </row>
    <row r="662" spans="4:28" x14ac:dyDescent="0.25">
      <c r="D662" s="1" t="s">
        <v>5659</v>
      </c>
      <c r="E662" s="1" t="s">
        <v>5660</v>
      </c>
      <c r="F662" s="41">
        <v>1.6163264329183904</v>
      </c>
      <c r="G662" s="41">
        <v>2.8602859949425321</v>
      </c>
      <c r="H662" s="41">
        <v>1.5874032435433374</v>
      </c>
      <c r="I662" s="41">
        <v>2.8526396494792672</v>
      </c>
      <c r="J662" s="42">
        <v>25.263654838750277</v>
      </c>
      <c r="K662" s="28">
        <v>14.681702531535853</v>
      </c>
      <c r="L662" s="28">
        <v>17.682348419821285</v>
      </c>
      <c r="M662" s="41">
        <v>-0.60232057910983139</v>
      </c>
      <c r="N662" s="29">
        <v>-2.4724954677615925</v>
      </c>
      <c r="O662" s="41">
        <v>0.68014545098462675</v>
      </c>
      <c r="P662" s="43">
        <v>1.1919952190977662E-2</v>
      </c>
      <c r="Q662" s="29">
        <v>11.143389015952517</v>
      </c>
      <c r="R662" s="44">
        <v>1568769000</v>
      </c>
      <c r="S662" s="44">
        <v>1572974000</v>
      </c>
      <c r="T662" s="44">
        <v>37987065856</v>
      </c>
      <c r="U662" s="29">
        <v>5.2568876505405102</v>
      </c>
      <c r="V662" s="29">
        <v>5.7579143844347644</v>
      </c>
      <c r="W662" s="29">
        <v>8.5938382616207498</v>
      </c>
      <c r="X662" s="29">
        <v>11.405807342262115</v>
      </c>
      <c r="Y662" s="29">
        <v>2.6581391019999865</v>
      </c>
      <c r="Z662" t="s">
        <v>74</v>
      </c>
      <c r="AA662" t="s">
        <v>102</v>
      </c>
      <c r="AB662" t="s">
        <v>128</v>
      </c>
    </row>
    <row r="663" spans="4:28" x14ac:dyDescent="0.25">
      <c r="D663" s="1" t="s">
        <v>8205</v>
      </c>
      <c r="E663" s="1" t="s">
        <v>8206</v>
      </c>
      <c r="F663" s="41">
        <v>-33.481554993856001</v>
      </c>
      <c r="G663" s="41">
        <v>2.8482537604663287</v>
      </c>
      <c r="H663" s="41">
        <v>-33.481554993856001</v>
      </c>
      <c r="I663" s="41">
        <v>2.8482537604663287</v>
      </c>
      <c r="J663" s="42">
        <v>39.459373210087961</v>
      </c>
      <c r="K663" s="28">
        <v>15.869052186029117</v>
      </c>
      <c r="L663" s="28">
        <v>25.912652807088911</v>
      </c>
      <c r="M663" s="41">
        <v>-0.60126506070893126</v>
      </c>
      <c r="N663" s="29">
        <v>-1.9890717052893974</v>
      </c>
      <c r="O663" s="41">
        <v>0.70610287244262482</v>
      </c>
      <c r="P663" s="43">
        <v>6.5641025641025637E-3</v>
      </c>
      <c r="Q663" s="29">
        <v>23.197951413121341</v>
      </c>
      <c r="R663" s="44">
        <v>161947999.99999964</v>
      </c>
      <c r="S663" s="44">
        <v>161947999.99999964</v>
      </c>
      <c r="T663" s="44">
        <v>10397697024</v>
      </c>
      <c r="U663" s="29">
        <v>20.278045165145098</v>
      </c>
      <c r="V663" s="29">
        <v>20.527921937090937</v>
      </c>
      <c r="W663" s="29">
        <v>2.7843088650473837</v>
      </c>
      <c r="X663" s="29">
        <v>23.276272100810445</v>
      </c>
      <c r="Y663" s="29">
        <v>8.5114190067210576</v>
      </c>
      <c r="Z663" t="s">
        <v>71</v>
      </c>
      <c r="AA663" t="s">
        <v>728</v>
      </c>
      <c r="AB663" t="s">
        <v>729</v>
      </c>
    </row>
    <row r="664" spans="4:28" x14ac:dyDescent="0.25">
      <c r="D664" s="1" t="s">
        <v>8386</v>
      </c>
      <c r="E664" s="1" t="s">
        <v>8387</v>
      </c>
      <c r="F664" s="41" t="e">
        <v>#N/A</v>
      </c>
      <c r="G664" s="41">
        <v>2.8003140232470995</v>
      </c>
      <c r="H664" s="41" t="e">
        <v>#N/A</v>
      </c>
      <c r="I664" s="41">
        <v>2.8003140232470995</v>
      </c>
      <c r="J664" s="42">
        <v>2.0012313088354863</v>
      </c>
      <c r="K664" s="28" t="e">
        <v>#N/A</v>
      </c>
      <c r="L664" s="28">
        <v>23.468464629246313</v>
      </c>
      <c r="M664" s="41">
        <v>-0.77018218394089721</v>
      </c>
      <c r="N664" s="29" t="e">
        <v>#N/A</v>
      </c>
      <c r="O664" s="41">
        <v>0.91018362801462915</v>
      </c>
      <c r="P664" s="43" t="e">
        <v>#N/A</v>
      </c>
      <c r="Q664" s="29" t="e">
        <v>#N/A</v>
      </c>
      <c r="R664" s="44">
        <v>128015999.99999976</v>
      </c>
      <c r="S664" s="44">
        <v>128015999.99999976</v>
      </c>
      <c r="T664" s="44">
        <v>4817938944</v>
      </c>
      <c r="U664" s="29" t="e">
        <v>#N/A</v>
      </c>
      <c r="V664" s="29">
        <v>34.87471515099994</v>
      </c>
      <c r="W664" s="29" t="e">
        <v>#N/A</v>
      </c>
      <c r="X664" s="29" t="e">
        <v>#N/A</v>
      </c>
      <c r="Y664" s="29">
        <v>2.6654054908683853</v>
      </c>
      <c r="Z664" t="s">
        <v>74</v>
      </c>
      <c r="AA664" t="s">
        <v>102</v>
      </c>
      <c r="AB664" t="s">
        <v>102</v>
      </c>
    </row>
    <row r="665" spans="4:28" x14ac:dyDescent="0.25">
      <c r="D665" s="1" t="s">
        <v>5661</v>
      </c>
      <c r="E665" s="1" t="s">
        <v>5662</v>
      </c>
      <c r="F665" s="41">
        <v>11.030109653791245</v>
      </c>
      <c r="G665" s="41">
        <v>2.7988718234422678</v>
      </c>
      <c r="H665" s="41">
        <v>11.030109653791245</v>
      </c>
      <c r="I665" s="41">
        <v>2.7988718234422678</v>
      </c>
      <c r="J665" s="42">
        <v>9.2798448753129144</v>
      </c>
      <c r="K665" s="28">
        <v>21.602701285941148</v>
      </c>
      <c r="L665" s="28">
        <v>20.212442845044727</v>
      </c>
      <c r="M665" s="41">
        <v>-0.74904279200116219</v>
      </c>
      <c r="N665" s="29">
        <v>-7.2296456566029699</v>
      </c>
      <c r="O665" s="41">
        <v>0.79921927600551756</v>
      </c>
      <c r="P665" s="43">
        <v>4.9864007252946509E-3</v>
      </c>
      <c r="Q665" s="29">
        <v>0.80164854653538864</v>
      </c>
      <c r="R665" s="44">
        <v>157954000</v>
      </c>
      <c r="S665" s="44">
        <v>157954000</v>
      </c>
      <c r="T665" s="44">
        <v>6746740224</v>
      </c>
      <c r="U665" s="29">
        <v>5.4859697354062575</v>
      </c>
      <c r="V665" s="29">
        <v>5.7503673988672261</v>
      </c>
      <c r="W665" s="29" t="e">
        <v>#N/A</v>
      </c>
      <c r="X665" s="29">
        <v>17.281863435709589</v>
      </c>
      <c r="Y665" s="29">
        <v>1.0833616415871612</v>
      </c>
      <c r="Z665" t="s">
        <v>93</v>
      </c>
      <c r="AA665" t="s">
        <v>96</v>
      </c>
      <c r="AB665" t="s">
        <v>1268</v>
      </c>
    </row>
    <row r="666" spans="4:28" x14ac:dyDescent="0.25">
      <c r="D666" s="1" t="s">
        <v>7515</v>
      </c>
      <c r="E666" s="1" t="s">
        <v>7516</v>
      </c>
      <c r="F666" s="41" t="e">
        <v>#N/A</v>
      </c>
      <c r="G666" s="41">
        <v>2.7235591886776356</v>
      </c>
      <c r="H666" s="41">
        <v>0.59673721890627252</v>
      </c>
      <c r="I666" s="41">
        <v>2.7235591886776356</v>
      </c>
      <c r="J666" s="42" t="e">
        <v>#N/A</v>
      </c>
      <c r="K666" s="28">
        <v>-2.6419222673893943</v>
      </c>
      <c r="L666" s="28">
        <v>-19.869372643816586</v>
      </c>
      <c r="M666" s="41" t="e">
        <v>#N/A</v>
      </c>
      <c r="N666" s="29" t="e">
        <v>#N/A</v>
      </c>
      <c r="O666" s="41">
        <v>-7.9607475393049243E-2</v>
      </c>
      <c r="P666" s="43" t="e">
        <v>#N/A</v>
      </c>
      <c r="Q666" s="29" t="e">
        <v>#N/A</v>
      </c>
      <c r="R666" s="44">
        <v>-2531768000</v>
      </c>
      <c r="S666" s="44">
        <v>-2531768000</v>
      </c>
      <c r="T666" s="44">
        <v>5331160576</v>
      </c>
      <c r="U666" s="29" t="e">
        <v>#N/A</v>
      </c>
      <c r="V666" s="29" t="e">
        <v>#N/A</v>
      </c>
      <c r="W666" s="29" t="e">
        <v>#N/A</v>
      </c>
      <c r="X666" s="29" t="e">
        <v>#N/A</v>
      </c>
      <c r="Y666" s="29" t="e">
        <v>#N/A</v>
      </c>
      <c r="Z666" t="s">
        <v>82</v>
      </c>
      <c r="AA666" t="s">
        <v>89</v>
      </c>
      <c r="AB666" t="s">
        <v>191</v>
      </c>
    </row>
    <row r="667" spans="4:28" x14ac:dyDescent="0.25">
      <c r="D667" s="1" t="s">
        <v>8546</v>
      </c>
      <c r="E667" s="1" t="s">
        <v>8547</v>
      </c>
      <c r="F667" s="41" t="e">
        <v>#N/A</v>
      </c>
      <c r="G667" s="41">
        <v>2.7030441038879855</v>
      </c>
      <c r="H667" s="41" t="e">
        <v>#N/A</v>
      </c>
      <c r="I667" s="41">
        <v>2.7030441038879855</v>
      </c>
      <c r="J667" s="42">
        <v>31.377625437881523</v>
      </c>
      <c r="K667" s="28" t="e">
        <v>#N/A</v>
      </c>
      <c r="L667" s="28">
        <v>34.046480560034041</v>
      </c>
      <c r="M667" s="41">
        <v>-0.67174464772069231</v>
      </c>
      <c r="N667" s="29">
        <v>-1.7061045160477659</v>
      </c>
      <c r="O667" s="41">
        <v>0.79067346787696524</v>
      </c>
      <c r="P667" s="43" t="e">
        <v>#N/A</v>
      </c>
      <c r="Q667" s="29" t="e">
        <v>#N/A</v>
      </c>
      <c r="R667" s="44">
        <v>985446000</v>
      </c>
      <c r="S667" s="44">
        <v>985446000</v>
      </c>
      <c r="T667" s="44">
        <v>118969876480</v>
      </c>
      <c r="U667" s="29">
        <v>40.153611800251149</v>
      </c>
      <c r="V667" s="29">
        <v>41.642030181830258</v>
      </c>
      <c r="W667" s="29" t="e">
        <v>#N/A</v>
      </c>
      <c r="X667" s="29">
        <v>64.812504337373241</v>
      </c>
      <c r="Y667" s="29">
        <v>17.126984178907058</v>
      </c>
      <c r="Z667" t="s">
        <v>74</v>
      </c>
      <c r="AA667" t="s">
        <v>102</v>
      </c>
      <c r="AB667" t="s">
        <v>618</v>
      </c>
    </row>
    <row r="668" spans="4:28" x14ac:dyDescent="0.25">
      <c r="D668" s="1" t="s">
        <v>7682</v>
      </c>
      <c r="E668" s="1" t="s">
        <v>7683</v>
      </c>
      <c r="F668" s="41">
        <v>2.1909131777661441</v>
      </c>
      <c r="G668" s="41">
        <v>2.6858567738674259</v>
      </c>
      <c r="H668" s="41">
        <v>1.1374993660052639</v>
      </c>
      <c r="I668" s="41">
        <v>1.4208375727218179</v>
      </c>
      <c r="J668" s="42">
        <v>11.302346524245905</v>
      </c>
      <c r="K668" s="28">
        <v>6.2394794657553163</v>
      </c>
      <c r="L668" s="28">
        <v>6.7777204927148977</v>
      </c>
      <c r="M668" s="41">
        <v>-0.29511139730440006</v>
      </c>
      <c r="N668" s="29">
        <v>-2.8742390381553751</v>
      </c>
      <c r="O668" s="41">
        <v>0.44054381537660608</v>
      </c>
      <c r="P668" s="43">
        <v>2.0298102559342308E-3</v>
      </c>
      <c r="Q668" s="29">
        <v>18.191720602602988</v>
      </c>
      <c r="R668" s="44">
        <v>162219000</v>
      </c>
      <c r="S668" s="44">
        <v>306648000</v>
      </c>
      <c r="T668" s="44">
        <v>3870146816</v>
      </c>
      <c r="U668" s="29">
        <v>4.3153467050839778</v>
      </c>
      <c r="V668" s="29">
        <v>5.3488132777025594</v>
      </c>
      <c r="W668" s="29">
        <v>7.3100327571655601</v>
      </c>
      <c r="X668" s="29">
        <v>12.184899617954358</v>
      </c>
      <c r="Y668" s="29">
        <v>1.4456898229179629</v>
      </c>
      <c r="Z668" t="s">
        <v>74</v>
      </c>
      <c r="AA668" t="s">
        <v>102</v>
      </c>
      <c r="AB668" t="s">
        <v>102</v>
      </c>
    </row>
    <row r="669" spans="4:28" x14ac:dyDescent="0.25">
      <c r="D669" s="1" t="s">
        <v>2136</v>
      </c>
      <c r="E669" s="1" t="s">
        <v>2137</v>
      </c>
      <c r="F669" s="41">
        <v>3.0462173287640408</v>
      </c>
      <c r="G669" s="41">
        <v>2.6529834955564962</v>
      </c>
      <c r="H669" s="41">
        <v>2.6093052804891115</v>
      </c>
      <c r="I669" s="41">
        <v>2.4566116602081247</v>
      </c>
      <c r="J669" s="42">
        <v>60.101420957797025</v>
      </c>
      <c r="K669" s="28">
        <v>28.521122517656629</v>
      </c>
      <c r="L669" s="28">
        <v>32.128468076522573</v>
      </c>
      <c r="M669" s="41">
        <v>-0.34877500941301726</v>
      </c>
      <c r="N669" s="29">
        <v>-0.91167636727698498</v>
      </c>
      <c r="O669" s="41">
        <v>0.49243620860140491</v>
      </c>
      <c r="P669" s="43">
        <v>3.8235294117647061E-3</v>
      </c>
      <c r="Q669" s="29">
        <v>13.375390440691797</v>
      </c>
      <c r="R669" s="44">
        <v>21267000000</v>
      </c>
      <c r="S669" s="44">
        <v>22967000000</v>
      </c>
      <c r="T669" s="44">
        <v>907819810816</v>
      </c>
      <c r="U669" s="29">
        <v>14.495101233917632</v>
      </c>
      <c r="V669" s="29">
        <v>15.139944538664681</v>
      </c>
      <c r="W669" s="29">
        <v>3.0528084615259807</v>
      </c>
      <c r="X669" s="29">
        <v>21.667322578866536</v>
      </c>
      <c r="Y669" s="29">
        <v>11.207037547299416</v>
      </c>
      <c r="Z669" t="s">
        <v>71</v>
      </c>
      <c r="AA669" t="s">
        <v>103</v>
      </c>
      <c r="AB669" t="s">
        <v>182</v>
      </c>
    </row>
    <row r="670" spans="4:28" x14ac:dyDescent="0.25">
      <c r="D670" s="1" t="s">
        <v>8683</v>
      </c>
      <c r="E670" s="1" t="s">
        <v>8684</v>
      </c>
      <c r="F670" s="41" t="e">
        <v>#N/A</v>
      </c>
      <c r="G670" s="41">
        <v>2.5759645992355904</v>
      </c>
      <c r="H670" s="41" t="e">
        <v>#N/A</v>
      </c>
      <c r="I670" s="41">
        <v>1.8750190412814982</v>
      </c>
      <c r="J670" s="42">
        <v>10.419496511177147</v>
      </c>
      <c r="K670" s="28" t="e">
        <v>#N/A</v>
      </c>
      <c r="L670" s="28">
        <v>39.016803750691459</v>
      </c>
      <c r="M670" s="41">
        <v>-0.79860443706157247</v>
      </c>
      <c r="N670" s="29">
        <v>-4.7090908876337396</v>
      </c>
      <c r="O670" s="41">
        <v>0.90502346941135747</v>
      </c>
      <c r="P670" s="43" t="e">
        <v>#N/A</v>
      </c>
      <c r="Q670" s="29" t="e">
        <v>#N/A</v>
      </c>
      <c r="R670" s="44">
        <v>363156000</v>
      </c>
      <c r="S670" s="44">
        <v>498916000</v>
      </c>
      <c r="T670" s="44">
        <v>5126679040</v>
      </c>
      <c r="U670" s="29">
        <v>1.3411302006009296</v>
      </c>
      <c r="V670" s="29">
        <v>1.6685980342349698</v>
      </c>
      <c r="W670" s="29" t="e">
        <v>#N/A</v>
      </c>
      <c r="X670" s="29">
        <v>11.225603311575206</v>
      </c>
      <c r="Y670" s="29">
        <v>1.0937819470964747</v>
      </c>
      <c r="Z670" t="s">
        <v>74</v>
      </c>
      <c r="AA670" t="s">
        <v>102</v>
      </c>
      <c r="AB670" t="s">
        <v>618</v>
      </c>
    </row>
    <row r="671" spans="4:28" x14ac:dyDescent="0.25">
      <c r="D671" s="1" t="s">
        <v>8673</v>
      </c>
      <c r="E671" s="1" t="s">
        <v>8674</v>
      </c>
      <c r="F671" s="41" t="e">
        <v>#N/A</v>
      </c>
      <c r="G671" s="41">
        <v>2.5184587317203575</v>
      </c>
      <c r="H671" s="41" t="e">
        <v>#N/A</v>
      </c>
      <c r="I671" s="41">
        <v>2.5184587317203575</v>
      </c>
      <c r="J671" s="42">
        <v>16.0774970630201</v>
      </c>
      <c r="K671" s="28" t="e">
        <v>#N/A</v>
      </c>
      <c r="L671" s="28">
        <v>11.454137204111667</v>
      </c>
      <c r="M671" s="41">
        <v>-0.47085356112229387</v>
      </c>
      <c r="N671" s="29">
        <v>-3.8482762048439345</v>
      </c>
      <c r="O671" s="41">
        <v>0.50830473629855344</v>
      </c>
      <c r="P671" s="43">
        <v>1.4876606308411216E-2</v>
      </c>
      <c r="Q671" s="29" t="e">
        <v>#N/A</v>
      </c>
      <c r="R671" s="44">
        <v>104693000.00000024</v>
      </c>
      <c r="S671" s="44">
        <v>104693000.00000024</v>
      </c>
      <c r="T671" s="44">
        <v>4411123200</v>
      </c>
      <c r="U671" s="29">
        <v>9.0483873042603715</v>
      </c>
      <c r="V671" s="29">
        <v>11.737903020878768</v>
      </c>
      <c r="W671" s="29">
        <v>-3.1664497604601025</v>
      </c>
      <c r="X671" s="29">
        <v>20.414232350847652</v>
      </c>
      <c r="Y671" s="29">
        <v>2.9738187765580859</v>
      </c>
      <c r="Z671" t="s">
        <v>93</v>
      </c>
      <c r="AA671" t="s">
        <v>94</v>
      </c>
      <c r="AB671" t="s">
        <v>95</v>
      </c>
    </row>
    <row r="672" spans="4:28" x14ac:dyDescent="0.25">
      <c r="D672" s="1" t="s">
        <v>1486</v>
      </c>
      <c r="E672" s="1" t="s">
        <v>1487</v>
      </c>
      <c r="F672" s="41">
        <v>0.8695603598248578</v>
      </c>
      <c r="G672" s="41">
        <v>2.4679170603063452</v>
      </c>
      <c r="H672" s="41">
        <v>0.8695603598248578</v>
      </c>
      <c r="I672" s="41">
        <v>2.4679170603063452</v>
      </c>
      <c r="J672" s="42">
        <v>31.626630772416643</v>
      </c>
      <c r="K672" s="28">
        <v>7.5163518112366479</v>
      </c>
      <c r="L672" s="28">
        <v>9.4639043576423081</v>
      </c>
      <c r="M672" s="41">
        <v>-0.39524310343128299</v>
      </c>
      <c r="N672" s="29">
        <v>-1.6321704498131924</v>
      </c>
      <c r="O672" s="41">
        <v>0.47529442248142362</v>
      </c>
      <c r="P672" s="43">
        <v>1.4549030161742622E-2</v>
      </c>
      <c r="Q672" s="29">
        <v>10.957146014536368</v>
      </c>
      <c r="R672" s="44">
        <v>446686000</v>
      </c>
      <c r="S672" s="44">
        <v>446686000</v>
      </c>
      <c r="T672" s="44">
        <v>11491617792</v>
      </c>
      <c r="U672" s="29">
        <v>5.1462413671470859</v>
      </c>
      <c r="V672" s="29">
        <v>6.6375513472060765</v>
      </c>
      <c r="W672" s="29">
        <v>15.391183661114232</v>
      </c>
      <c r="X672" s="29">
        <v>9.6775617078854292</v>
      </c>
      <c r="Y672" s="29">
        <v>2.7276572837268174</v>
      </c>
      <c r="Z672" t="s">
        <v>74</v>
      </c>
      <c r="AA672" t="s">
        <v>102</v>
      </c>
      <c r="AB672" t="s">
        <v>128</v>
      </c>
    </row>
    <row r="673" spans="4:28" x14ac:dyDescent="0.25">
      <c r="D673" s="1" t="s">
        <v>8326</v>
      </c>
      <c r="E673" s="1" t="s">
        <v>8327</v>
      </c>
      <c r="F673" s="41" t="e">
        <v>#N/A</v>
      </c>
      <c r="G673" s="41">
        <v>2.4591460762322277</v>
      </c>
      <c r="H673" s="41" t="e">
        <v>#N/A</v>
      </c>
      <c r="I673" s="41">
        <v>1.2009042367092615</v>
      </c>
      <c r="J673" s="42">
        <v>16.598002328256023</v>
      </c>
      <c r="K673" s="28" t="e">
        <v>#N/A</v>
      </c>
      <c r="L673" s="28">
        <v>10.568784367845147</v>
      </c>
      <c r="M673" s="41">
        <v>-0.63646193604832846</v>
      </c>
      <c r="N673" s="29">
        <v>-3.3340681042103339</v>
      </c>
      <c r="O673" s="41">
        <v>0.72931997273432969</v>
      </c>
      <c r="P673" s="43" t="e">
        <v>#N/A</v>
      </c>
      <c r="Q673" s="29" t="e">
        <v>#N/A</v>
      </c>
      <c r="R673" s="44">
        <v>234494000</v>
      </c>
      <c r="S673" s="44">
        <v>480184000</v>
      </c>
      <c r="T673" s="44">
        <v>5781575168</v>
      </c>
      <c r="U673" s="29">
        <v>6.0093330467511441</v>
      </c>
      <c r="V673" s="29">
        <v>6.4483914437575329</v>
      </c>
      <c r="W673" s="29">
        <v>7.725628172616366</v>
      </c>
      <c r="X673" s="29">
        <v>14.558079197938433</v>
      </c>
      <c r="Y673" s="29">
        <v>2.1984250148038229</v>
      </c>
      <c r="Z673" t="s">
        <v>93</v>
      </c>
      <c r="AA673" t="s">
        <v>94</v>
      </c>
      <c r="AB673" t="s">
        <v>95</v>
      </c>
    </row>
    <row r="674" spans="4:28" x14ac:dyDescent="0.25">
      <c r="D674" s="1" t="s">
        <v>2267</v>
      </c>
      <c r="E674" s="1" t="s">
        <v>2268</v>
      </c>
      <c r="F674" s="41">
        <v>1.775010661911006</v>
      </c>
      <c r="G674" s="41">
        <v>2.4545227386306845</v>
      </c>
      <c r="H674" s="41">
        <v>1.4436094048506907</v>
      </c>
      <c r="I674" s="41">
        <v>1.850951573393631</v>
      </c>
      <c r="J674" s="42">
        <v>30.41521219915488</v>
      </c>
      <c r="K674" s="28">
        <v>15.970087136914785</v>
      </c>
      <c r="L674" s="28">
        <v>15.801686131951429</v>
      </c>
      <c r="M674" s="41">
        <v>-0.57205749438759146</v>
      </c>
      <c r="N674" s="29">
        <v>-1.9208027410670583</v>
      </c>
      <c r="O674" s="41">
        <v>0.70014605100550498</v>
      </c>
      <c r="P674" s="43">
        <v>6.965174129353234E-3</v>
      </c>
      <c r="Q674" s="29">
        <v>15.484362291902841</v>
      </c>
      <c r="R674" s="44">
        <v>4002000000</v>
      </c>
      <c r="S674" s="44">
        <v>5307000000</v>
      </c>
      <c r="T674" s="44">
        <v>90342227968</v>
      </c>
      <c r="U674" s="29">
        <v>7.0254750825256975</v>
      </c>
      <c r="V674" s="29">
        <v>7.3058360956937802</v>
      </c>
      <c r="W674" s="29">
        <v>7.4084956177643955</v>
      </c>
      <c r="X674" s="29">
        <v>13.249376778460579</v>
      </c>
      <c r="Y674" s="29">
        <v>3.6496386068497739</v>
      </c>
      <c r="Z674" t="s">
        <v>74</v>
      </c>
      <c r="AA674" t="s">
        <v>102</v>
      </c>
      <c r="AB674" t="s">
        <v>128</v>
      </c>
    </row>
    <row r="675" spans="4:28" x14ac:dyDescent="0.25">
      <c r="D675" s="1" t="s">
        <v>484</v>
      </c>
      <c r="E675" s="1" t="s">
        <v>485</v>
      </c>
      <c r="F675" s="41">
        <v>0.69169061813592359</v>
      </c>
      <c r="G675" s="41">
        <v>2.4502858309514086</v>
      </c>
      <c r="H675" s="41">
        <v>0.59936802311446713</v>
      </c>
      <c r="I675" s="41">
        <v>1.9889791183294663</v>
      </c>
      <c r="J675" s="42">
        <v>20.27618546683189</v>
      </c>
      <c r="K675" s="28">
        <v>48.315926624835946</v>
      </c>
      <c r="L675" s="28">
        <v>54.288353445226207</v>
      </c>
      <c r="M675" s="41">
        <v>-0.11194194897127313</v>
      </c>
      <c r="N675" s="29">
        <v>-2.5103355899069615</v>
      </c>
      <c r="O675" s="41">
        <v>0.13094332399911859</v>
      </c>
      <c r="P675" s="43" t="e">
        <v>#N/A</v>
      </c>
      <c r="Q675" s="29">
        <v>15.841487443868099</v>
      </c>
      <c r="R675" s="44">
        <v>9796000000</v>
      </c>
      <c r="S675" s="44">
        <v>12068000000</v>
      </c>
      <c r="T675" s="44">
        <v>42059243520</v>
      </c>
      <c r="U675" s="29" t="e">
        <v>#N/A</v>
      </c>
      <c r="V675" s="29" t="e">
        <v>#N/A</v>
      </c>
      <c r="W675" s="29">
        <v>56.910200937441871</v>
      </c>
      <c r="X675" s="29">
        <v>4.294740535476989</v>
      </c>
      <c r="Y675" s="29">
        <v>0.54080673180057359</v>
      </c>
      <c r="Z675" t="s">
        <v>66</v>
      </c>
      <c r="AA675" t="s">
        <v>86</v>
      </c>
      <c r="AB675" t="s">
        <v>114</v>
      </c>
    </row>
    <row r="676" spans="4:28" x14ac:dyDescent="0.25">
      <c r="D676" s="1" t="s">
        <v>8816</v>
      </c>
      <c r="E676" s="1" t="s">
        <v>8817</v>
      </c>
      <c r="F676" s="41" t="e">
        <v>#N/A</v>
      </c>
      <c r="G676" s="41">
        <v>2.4422964264792029</v>
      </c>
      <c r="H676" s="41" t="e">
        <v>#N/A</v>
      </c>
      <c r="I676" s="41">
        <v>1.9631211138579421</v>
      </c>
      <c r="J676" s="42">
        <v>29.930000375333108</v>
      </c>
      <c r="K676" s="28" t="e">
        <v>#N/A</v>
      </c>
      <c r="L676" s="28">
        <v>27.518344383143123</v>
      </c>
      <c r="M676" s="41">
        <v>-0.66436288316513137</v>
      </c>
      <c r="N676" s="29">
        <v>-2.4306675241157558</v>
      </c>
      <c r="O676" s="41">
        <v>0.77575868904236156</v>
      </c>
      <c r="P676" s="43" t="e">
        <v>#N/A</v>
      </c>
      <c r="Q676" s="29" t="e">
        <v>#N/A</v>
      </c>
      <c r="R676" s="44">
        <v>75108000</v>
      </c>
      <c r="S676" s="44">
        <v>93441000</v>
      </c>
      <c r="T676" s="44">
        <v>1503600000</v>
      </c>
      <c r="U676" s="29">
        <v>5.3048951768488752</v>
      </c>
      <c r="V676" s="29">
        <v>5.6212466473320406</v>
      </c>
      <c r="W676" s="29">
        <v>4.9300345836658694</v>
      </c>
      <c r="X676" s="29">
        <v>12.804028715311262</v>
      </c>
      <c r="Y676" s="29">
        <v>2.6459263264664195</v>
      </c>
      <c r="Z676" t="s">
        <v>93</v>
      </c>
      <c r="AA676" t="s">
        <v>96</v>
      </c>
      <c r="AB676" t="s">
        <v>541</v>
      </c>
    </row>
    <row r="677" spans="4:28" x14ac:dyDescent="0.25">
      <c r="D677" s="1" t="s">
        <v>8596</v>
      </c>
      <c r="E677" s="1" t="s">
        <v>8597</v>
      </c>
      <c r="F677" s="41" t="e">
        <v>#N/A</v>
      </c>
      <c r="G677" s="41">
        <v>2.4222786718215694</v>
      </c>
      <c r="H677" s="41" t="e">
        <v>#N/A</v>
      </c>
      <c r="I677" s="41">
        <v>2.4222786718215694</v>
      </c>
      <c r="J677" s="42">
        <v>19.794717692766099</v>
      </c>
      <c r="K677" s="28" t="e">
        <v>#N/A</v>
      </c>
      <c r="L677" s="28">
        <v>27.430513211498585</v>
      </c>
      <c r="M677" s="41">
        <v>-0.72431143822617228</v>
      </c>
      <c r="N677" s="29">
        <v>-2.8767457330240211</v>
      </c>
      <c r="O677" s="41">
        <v>0.81476225945049718</v>
      </c>
      <c r="P677" s="43" t="e">
        <v>#N/A</v>
      </c>
      <c r="Q677" s="29" t="e">
        <v>#N/A</v>
      </c>
      <c r="R677" s="44">
        <v>214941000</v>
      </c>
      <c r="S677" s="44">
        <v>214941000</v>
      </c>
      <c r="T677" s="44">
        <v>5200513536</v>
      </c>
      <c r="U677" s="29">
        <v>5.8151721431484376</v>
      </c>
      <c r="V677" s="29">
        <v>6.6826670200731018</v>
      </c>
      <c r="W677" s="29">
        <v>6.5439114357494086</v>
      </c>
      <c r="X677" s="29">
        <v>14.494781017970514</v>
      </c>
      <c r="Y677" s="29">
        <v>2.6492482795701147</v>
      </c>
      <c r="Z677" t="s">
        <v>71</v>
      </c>
      <c r="AA677" t="s">
        <v>103</v>
      </c>
      <c r="AB677" t="s">
        <v>119</v>
      </c>
    </row>
    <row r="678" spans="4:28" x14ac:dyDescent="0.25">
      <c r="D678" s="1" t="s">
        <v>7960</v>
      </c>
      <c r="E678" s="1" t="s">
        <v>7961</v>
      </c>
      <c r="F678" s="41">
        <v>1.4755959791293163</v>
      </c>
      <c r="G678" s="41">
        <v>2.4032725870538334</v>
      </c>
      <c r="H678" s="41">
        <v>1.1604044123906259</v>
      </c>
      <c r="I678" s="41">
        <v>0.82731475336038185</v>
      </c>
      <c r="J678" s="42">
        <v>24.728298970178127</v>
      </c>
      <c r="K678" s="28">
        <v>5.5865921018453744</v>
      </c>
      <c r="L678" s="28">
        <v>6.0209994470957993</v>
      </c>
      <c r="M678" s="41">
        <v>-0.29679045298946061</v>
      </c>
      <c r="N678" s="29">
        <v>-1.6779615196155342</v>
      </c>
      <c r="O678" s="41">
        <v>0.42405362274574326</v>
      </c>
      <c r="P678" s="43">
        <v>3.6251989352562566E-3</v>
      </c>
      <c r="Q678" s="29">
        <v>13.647516895763914</v>
      </c>
      <c r="R678" s="44">
        <v>119294000</v>
      </c>
      <c r="S678" s="44">
        <v>346538000</v>
      </c>
      <c r="T678" s="44">
        <v>2960143872</v>
      </c>
      <c r="U678" s="29">
        <v>5.4671566756539516</v>
      </c>
      <c r="V678" s="29">
        <v>6.1781808243092113</v>
      </c>
      <c r="W678" s="29" t="e">
        <v>#N/A</v>
      </c>
      <c r="X678" s="29">
        <v>10.676661241353425</v>
      </c>
      <c r="Y678" s="29">
        <v>2.5598362141447071</v>
      </c>
      <c r="Z678" t="s">
        <v>93</v>
      </c>
      <c r="AA678" t="s">
        <v>96</v>
      </c>
      <c r="AB678" t="s">
        <v>1268</v>
      </c>
    </row>
    <row r="679" spans="4:28" x14ac:dyDescent="0.25">
      <c r="D679" s="1" t="s">
        <v>7571</v>
      </c>
      <c r="E679" s="1" t="s">
        <v>7572</v>
      </c>
      <c r="F679" s="41" t="e">
        <v>#N/A</v>
      </c>
      <c r="G679" s="41">
        <v>2.3833269911597115</v>
      </c>
      <c r="H679" s="41" t="e">
        <v>#N/A</v>
      </c>
      <c r="I679" s="41">
        <v>2.2843962376257529</v>
      </c>
      <c r="J679" s="42">
        <v>19.387575503064731</v>
      </c>
      <c r="K679" s="28">
        <v>18.784266398614424</v>
      </c>
      <c r="L679" s="28">
        <v>18.491317056289898</v>
      </c>
      <c r="M679" s="41">
        <v>-0.5377962764057318</v>
      </c>
      <c r="N679" s="29">
        <v>-2.67637917383446</v>
      </c>
      <c r="O679" s="41">
        <v>0.61344184771287646</v>
      </c>
      <c r="P679" s="43" t="e">
        <v>#N/A</v>
      </c>
      <c r="Q679" s="29">
        <v>17.282585760109345</v>
      </c>
      <c r="R679" s="44">
        <v>2769817999.9999962</v>
      </c>
      <c r="S679" s="44">
        <v>2889770999.9999962</v>
      </c>
      <c r="T679" s="44">
        <v>42579288064</v>
      </c>
      <c r="U679" s="29">
        <v>3.068517938653895</v>
      </c>
      <c r="V679" s="29">
        <v>3.4772979451878401</v>
      </c>
      <c r="W679" s="29">
        <v>9.7389063757174608</v>
      </c>
      <c r="X679" s="29">
        <v>10.18199974400606</v>
      </c>
      <c r="Y679" s="29">
        <v>1.9054963682071591</v>
      </c>
      <c r="Z679" t="s">
        <v>71</v>
      </c>
      <c r="AA679" t="s">
        <v>103</v>
      </c>
      <c r="AB679" t="s">
        <v>182</v>
      </c>
    </row>
    <row r="680" spans="4:28" x14ac:dyDescent="0.25">
      <c r="D680" s="1" t="s">
        <v>8141</v>
      </c>
      <c r="E680" s="1" t="s">
        <v>8142</v>
      </c>
      <c r="F680" s="41">
        <v>2.0276408052936952</v>
      </c>
      <c r="G680" s="41">
        <v>2.3733660044323504</v>
      </c>
      <c r="H680" s="41">
        <v>2.0276408052936952</v>
      </c>
      <c r="I680" s="41">
        <v>2.3733660044323504</v>
      </c>
      <c r="J680" s="42">
        <v>31.291468190161293</v>
      </c>
      <c r="K680" s="28">
        <v>28.72904024733192</v>
      </c>
      <c r="L680" s="28">
        <v>37.822617610578249</v>
      </c>
      <c r="M680" s="41">
        <v>-0.69100289825934624</v>
      </c>
      <c r="N680" s="29">
        <v>-1.7680371401956647</v>
      </c>
      <c r="O680" s="41">
        <v>0.90695752049735678</v>
      </c>
      <c r="P680" s="43" t="e">
        <v>#N/A</v>
      </c>
      <c r="Q680" s="29">
        <v>47.320868138817744</v>
      </c>
      <c r="R680" s="44">
        <v>661951000.00000048</v>
      </c>
      <c r="S680" s="44">
        <v>661951000.00000048</v>
      </c>
      <c r="T680" s="44">
        <v>47038382080</v>
      </c>
      <c r="U680" s="29">
        <v>25.481381287162208</v>
      </c>
      <c r="V680" s="29">
        <v>26.214146605139685</v>
      </c>
      <c r="W680" s="29" t="e">
        <v>#N/A</v>
      </c>
      <c r="X680" s="29">
        <v>46.520622075461667</v>
      </c>
      <c r="Y680" s="29">
        <v>12.236788725960098</v>
      </c>
      <c r="Z680" t="s">
        <v>74</v>
      </c>
      <c r="AA680" t="s">
        <v>211</v>
      </c>
      <c r="AB680" t="s">
        <v>212</v>
      </c>
    </row>
    <row r="681" spans="4:28" x14ac:dyDescent="0.25">
      <c r="D681" s="1" t="s">
        <v>8093</v>
      </c>
      <c r="E681" s="1" t="s">
        <v>8094</v>
      </c>
      <c r="F681" s="41">
        <v>8.5394399408225166</v>
      </c>
      <c r="G681" s="41">
        <v>2.3676471505272376</v>
      </c>
      <c r="H681" s="41">
        <v>8.5394399408225166</v>
      </c>
      <c r="I681" s="41">
        <v>2.3676471505272376</v>
      </c>
      <c r="J681" s="42">
        <v>20.742015099192908</v>
      </c>
      <c r="K681" s="28">
        <v>9.2961117210097228</v>
      </c>
      <c r="L681" s="28">
        <v>12.672931685547544</v>
      </c>
      <c r="M681" s="41">
        <v>-0.48471904238150759</v>
      </c>
      <c r="N681" s="29">
        <v>-2.391315395460158</v>
      </c>
      <c r="O681" s="41">
        <v>0.66205003638586957</v>
      </c>
      <c r="P681" s="43">
        <v>4.449277088528319E-3</v>
      </c>
      <c r="Q681" s="29">
        <v>14.10894107424323</v>
      </c>
      <c r="R681" s="44">
        <v>160363000.00000024</v>
      </c>
      <c r="S681" s="44">
        <v>160363000.00000024</v>
      </c>
      <c r="T681" s="44">
        <v>2742059008</v>
      </c>
      <c r="U681" s="29">
        <v>5.1005672287734569</v>
      </c>
      <c r="V681" s="29">
        <v>5.1642876333377599</v>
      </c>
      <c r="W681" s="29" t="e">
        <v>#N/A</v>
      </c>
      <c r="X681" s="29">
        <v>12.315627916044065</v>
      </c>
      <c r="Y681" s="29">
        <v>2.3038654774691576</v>
      </c>
      <c r="Z681" t="s">
        <v>71</v>
      </c>
      <c r="AA681" t="s">
        <v>103</v>
      </c>
      <c r="AB681" t="s">
        <v>119</v>
      </c>
    </row>
    <row r="682" spans="4:28" x14ac:dyDescent="0.25">
      <c r="D682" s="1" t="s">
        <v>1096</v>
      </c>
      <c r="E682" s="1" t="s">
        <v>1097</v>
      </c>
      <c r="F682" s="41">
        <v>1.2052493258345343</v>
      </c>
      <c r="G682" s="41">
        <v>2.3611122336977557</v>
      </c>
      <c r="H682" s="41">
        <v>1.2052493258345343</v>
      </c>
      <c r="I682" s="41">
        <v>2.3611122336977557</v>
      </c>
      <c r="J682" s="42">
        <v>11.906198114460247</v>
      </c>
      <c r="K682" s="28">
        <v>56.881745933066703</v>
      </c>
      <c r="L682" s="28">
        <v>58.124553290759714</v>
      </c>
      <c r="M682" s="41">
        <v>-0.92829089656090635</v>
      </c>
      <c r="N682" s="29">
        <v>-5.786746235485837</v>
      </c>
      <c r="O682" s="41">
        <v>0.96496691039787363</v>
      </c>
      <c r="P682" s="43" t="e">
        <v>#N/A</v>
      </c>
      <c r="Q682" s="29">
        <v>5.1710773984926659</v>
      </c>
      <c r="R682" s="44">
        <v>618610999.99999905</v>
      </c>
      <c r="S682" s="44">
        <v>618610999.99999905</v>
      </c>
      <c r="T682" s="44">
        <v>12521039872</v>
      </c>
      <c r="U682" s="29">
        <v>2.8445725590975646</v>
      </c>
      <c r="V682" s="29">
        <v>2.8718767813148114</v>
      </c>
      <c r="W682" s="29" t="e">
        <v>#N/A</v>
      </c>
      <c r="X682" s="29">
        <v>12.453377538334022</v>
      </c>
      <c r="Y682" s="29">
        <v>1.4159928296534452</v>
      </c>
      <c r="Z682" t="s">
        <v>93</v>
      </c>
      <c r="AA682" t="s">
        <v>96</v>
      </c>
      <c r="AB682" t="s">
        <v>142</v>
      </c>
    </row>
    <row r="683" spans="4:28" x14ac:dyDescent="0.25">
      <c r="D683" s="1" t="s">
        <v>8626</v>
      </c>
      <c r="E683" s="1" t="s">
        <v>8627</v>
      </c>
      <c r="F683" s="41" t="e">
        <v>#N/A</v>
      </c>
      <c r="G683" s="41">
        <v>2.322885927336189</v>
      </c>
      <c r="H683" s="41" t="e">
        <v>#N/A</v>
      </c>
      <c r="I683" s="41">
        <v>2.322885927336189</v>
      </c>
      <c r="J683" s="42">
        <v>14.422353896592174</v>
      </c>
      <c r="K683" s="28" t="e">
        <v>#N/A</v>
      </c>
      <c r="L683" s="28">
        <v>18.463254026859204</v>
      </c>
      <c r="M683" s="41">
        <v>-0.67727855947085014</v>
      </c>
      <c r="N683" s="29">
        <v>-4.1161126562795349</v>
      </c>
      <c r="O683" s="41">
        <v>0.73951230975286686</v>
      </c>
      <c r="P683" s="43">
        <v>1.0948351481654916E-2</v>
      </c>
      <c r="Q683" s="29" t="e">
        <v>#N/A</v>
      </c>
      <c r="R683" s="44">
        <v>126060000</v>
      </c>
      <c r="S683" s="44">
        <v>126060000</v>
      </c>
      <c r="T683" s="44">
        <v>3137121280</v>
      </c>
      <c r="U683" s="29">
        <v>5.2962771342076298</v>
      </c>
      <c r="V683" s="29">
        <v>6.0283286490473769</v>
      </c>
      <c r="W683" s="29">
        <v>5.9048721253135614</v>
      </c>
      <c r="X683" s="29">
        <v>16.941246224464951</v>
      </c>
      <c r="Y683" s="29">
        <v>2.1320629955111929</v>
      </c>
      <c r="Z683" t="s">
        <v>93</v>
      </c>
      <c r="AA683" t="s">
        <v>94</v>
      </c>
      <c r="AB683" t="s">
        <v>95</v>
      </c>
    </row>
    <row r="684" spans="4:28" x14ac:dyDescent="0.25">
      <c r="D684" s="1" t="s">
        <v>7994</v>
      </c>
      <c r="E684" s="1" t="s">
        <v>7995</v>
      </c>
      <c r="F684" s="41">
        <v>0.87208792261392565</v>
      </c>
      <c r="G684" s="41">
        <v>2.2997531333080135</v>
      </c>
      <c r="H684" s="41">
        <v>0.87208792261392565</v>
      </c>
      <c r="I684" s="41">
        <v>2.2997531333080135</v>
      </c>
      <c r="J684" s="42">
        <v>10.442067022925874</v>
      </c>
      <c r="K684" s="28">
        <v>9.6686027276464763</v>
      </c>
      <c r="L684" s="28">
        <v>13.159117662586754</v>
      </c>
      <c r="M684" s="41">
        <v>-0.75163417943290167</v>
      </c>
      <c r="N684" s="29">
        <v>-4.9900937014107249</v>
      </c>
      <c r="O684" s="41">
        <v>0.86892740822942349</v>
      </c>
      <c r="P684" s="43" t="e">
        <v>#N/A</v>
      </c>
      <c r="Q684" s="29">
        <v>19.393961705060477</v>
      </c>
      <c r="R684" s="44">
        <v>94788000</v>
      </c>
      <c r="S684" s="44">
        <v>94788000</v>
      </c>
      <c r="T684" s="44">
        <v>4628800000</v>
      </c>
      <c r="U684" s="29">
        <v>9.6085293199314972</v>
      </c>
      <c r="V684" s="29">
        <v>9.913173915731452</v>
      </c>
      <c r="W684" s="29" t="e">
        <v>#N/A</v>
      </c>
      <c r="X684" s="29">
        <v>24.42440175346615</v>
      </c>
      <c r="Y684" s="29">
        <v>2.4407587539363194</v>
      </c>
      <c r="Z684" t="s">
        <v>93</v>
      </c>
      <c r="AA684" t="s">
        <v>96</v>
      </c>
      <c r="AB684" t="s">
        <v>541</v>
      </c>
    </row>
    <row r="685" spans="4:28" x14ac:dyDescent="0.25">
      <c r="D685" s="1" t="s">
        <v>8844</v>
      </c>
      <c r="E685" s="1" t="s">
        <v>8845</v>
      </c>
      <c r="F685" s="41" t="e">
        <v>#N/A</v>
      </c>
      <c r="G685" s="41">
        <v>2.2284742034166292</v>
      </c>
      <c r="H685" s="41" t="e">
        <v>#N/A</v>
      </c>
      <c r="I685" s="41">
        <v>2.2284742034166292</v>
      </c>
      <c r="J685" s="42">
        <v>23.016877561484598</v>
      </c>
      <c r="K685" s="28" t="e">
        <v>#N/A</v>
      </c>
      <c r="L685" s="28">
        <v>16.963582326647515</v>
      </c>
      <c r="M685" s="41">
        <v>-0.70645215064471711</v>
      </c>
      <c r="N685" s="29">
        <v>-3.4598662349201503</v>
      </c>
      <c r="O685" s="41">
        <v>0.79463031599366107</v>
      </c>
      <c r="P685" s="43" t="e">
        <v>#N/A</v>
      </c>
      <c r="Q685" s="29" t="e">
        <v>#N/A</v>
      </c>
      <c r="R685" s="44">
        <v>407302000</v>
      </c>
      <c r="S685" s="44">
        <v>407302000</v>
      </c>
      <c r="T685" s="44">
        <v>6134739968</v>
      </c>
      <c r="U685" s="29">
        <v>3.0446833979044601</v>
      </c>
      <c r="V685" s="29">
        <v>3.1637117869867861</v>
      </c>
      <c r="W685" s="29">
        <v>5.9936688746055093</v>
      </c>
      <c r="X685" s="29">
        <v>9.1864978181704231</v>
      </c>
      <c r="Y685" s="29">
        <v>1.6730361663017259</v>
      </c>
      <c r="Z685" t="s">
        <v>77</v>
      </c>
      <c r="AA685" t="s">
        <v>97</v>
      </c>
      <c r="AB685" t="s">
        <v>97</v>
      </c>
    </row>
    <row r="686" spans="4:28" x14ac:dyDescent="0.25">
      <c r="D686" s="1" t="s">
        <v>3912</v>
      </c>
      <c r="E686" s="1" t="s">
        <v>3913</v>
      </c>
      <c r="F686" s="41">
        <v>1.9902322451567058</v>
      </c>
      <c r="G686" s="41">
        <v>2.1787209657701712</v>
      </c>
      <c r="H686" s="41">
        <v>1.6439647473179086</v>
      </c>
      <c r="I686" s="41">
        <v>1.2318048610223145</v>
      </c>
      <c r="J686" s="42">
        <v>20.405542957189262</v>
      </c>
      <c r="K686" s="28">
        <v>26.149792161829577</v>
      </c>
      <c r="L686" s="28">
        <v>31.683536530717181</v>
      </c>
      <c r="M686" s="41">
        <v>-0.63862013131384388</v>
      </c>
      <c r="N686" s="29">
        <v>-2.6071382529815748</v>
      </c>
      <c r="O686" s="41">
        <v>0.76656251814553578</v>
      </c>
      <c r="P686" s="43">
        <v>3.9021408466721635E-3</v>
      </c>
      <c r="Q686" s="29">
        <v>28.799619413586065</v>
      </c>
      <c r="R686" s="44">
        <v>1308800000</v>
      </c>
      <c r="S686" s="44">
        <v>2314904000</v>
      </c>
      <c r="T686" s="44">
        <v>41575464960</v>
      </c>
      <c r="U686" s="29">
        <v>11.471614159973551</v>
      </c>
      <c r="V686" s="29">
        <v>11.889567267868603</v>
      </c>
      <c r="W686" s="29">
        <v>4.1085217005832853</v>
      </c>
      <c r="X686" s="29">
        <v>19.952495690895578</v>
      </c>
      <c r="Y686" s="29">
        <v>3.9980990578993056</v>
      </c>
      <c r="Z686" t="s">
        <v>71</v>
      </c>
      <c r="AA686" t="s">
        <v>728</v>
      </c>
      <c r="AB686" t="s">
        <v>729</v>
      </c>
    </row>
    <row r="687" spans="4:28" x14ac:dyDescent="0.25">
      <c r="D687" s="1" t="s">
        <v>3237</v>
      </c>
      <c r="E687" s="1" t="s">
        <v>3238</v>
      </c>
      <c r="F687" s="41">
        <v>2.1878744874176439</v>
      </c>
      <c r="G687" s="41">
        <v>2.1636352385077853</v>
      </c>
      <c r="H687" s="41">
        <v>1.5853941743847428</v>
      </c>
      <c r="I687" s="41">
        <v>1.4837881140257525</v>
      </c>
      <c r="J687" s="42">
        <v>27.96590672085927</v>
      </c>
      <c r="K687" s="28">
        <v>19.836733709491874</v>
      </c>
      <c r="L687" s="28">
        <v>21.120630862527143</v>
      </c>
      <c r="M687" s="41">
        <v>-0.572004490958957</v>
      </c>
      <c r="N687" s="29">
        <v>-1.8682687699498073</v>
      </c>
      <c r="O687" s="41">
        <v>0.78875426945974803</v>
      </c>
      <c r="P687" s="43" t="e">
        <v>#N/A</v>
      </c>
      <c r="Q687" s="29">
        <v>17.566890809235748</v>
      </c>
      <c r="R687" s="44">
        <v>1050385000</v>
      </c>
      <c r="S687" s="44">
        <v>1531654000</v>
      </c>
      <c r="T687" s="44">
        <v>22996817920</v>
      </c>
      <c r="U687" s="29">
        <v>7.6822300094936784</v>
      </c>
      <c r="V687" s="29">
        <v>8.4008174209223636</v>
      </c>
      <c r="W687" s="29">
        <v>6.7087422936816452</v>
      </c>
      <c r="X687" s="29">
        <v>13.677258555997266</v>
      </c>
      <c r="Y687" s="29">
        <v>3.4162735897132368</v>
      </c>
      <c r="Z687" t="s">
        <v>71</v>
      </c>
      <c r="AA687" t="s">
        <v>103</v>
      </c>
      <c r="AB687" t="s">
        <v>794</v>
      </c>
    </row>
    <row r="688" spans="4:28" x14ac:dyDescent="0.25">
      <c r="D688" s="1" t="s">
        <v>6739</v>
      </c>
      <c r="E688" s="1" t="s">
        <v>6740</v>
      </c>
      <c r="F688" s="41">
        <v>-6.250472537573275</v>
      </c>
      <c r="G688" s="41">
        <v>2.1413051753723256</v>
      </c>
      <c r="H688" s="41">
        <v>-6.250472537573275</v>
      </c>
      <c r="I688" s="41">
        <v>2.1413051753723256</v>
      </c>
      <c r="J688" s="42">
        <v>11.158823808694292</v>
      </c>
      <c r="K688" s="28">
        <v>5.7014932279405715</v>
      </c>
      <c r="L688" s="28">
        <v>7.7550621423190398</v>
      </c>
      <c r="M688" s="41">
        <v>-0.61425622453598916</v>
      </c>
      <c r="N688" s="29">
        <v>-3.2168627283632758</v>
      </c>
      <c r="O688" s="41">
        <v>0.69714803078315979</v>
      </c>
      <c r="P688" s="43">
        <v>0.16703333897444575</v>
      </c>
      <c r="Q688" s="29">
        <v>11.270130368278569</v>
      </c>
      <c r="R688" s="44">
        <v>341502000</v>
      </c>
      <c r="S688" s="44">
        <v>341502000</v>
      </c>
      <c r="T688" s="44">
        <v>7761472000</v>
      </c>
      <c r="U688" s="29">
        <v>6.0083166194885802</v>
      </c>
      <c r="V688" s="29">
        <v>6.5047643369647101</v>
      </c>
      <c r="W688" s="29" t="e">
        <v>#N/A</v>
      </c>
      <c r="X688" s="29">
        <v>16.807320184329054</v>
      </c>
      <c r="Y688" s="29">
        <v>2.5164951578947368</v>
      </c>
      <c r="Z688" t="s">
        <v>93</v>
      </c>
      <c r="AA688" t="s">
        <v>94</v>
      </c>
      <c r="AB688" t="s">
        <v>95</v>
      </c>
    </row>
    <row r="689" spans="1:28" x14ac:dyDescent="0.25">
      <c r="D689" s="1" t="s">
        <v>5311</v>
      </c>
      <c r="E689" s="1" t="s">
        <v>5312</v>
      </c>
      <c r="F689" s="41">
        <v>-0.14007545056031229</v>
      </c>
      <c r="G689" s="41">
        <v>2.1172534518297548</v>
      </c>
      <c r="H689" s="41">
        <v>-0.14007545056031229</v>
      </c>
      <c r="I689" s="41">
        <v>2.1172534518297548</v>
      </c>
      <c r="J689" s="42">
        <v>-53.77343259603127</v>
      </c>
      <c r="K689" s="28">
        <v>-27.446269897696226</v>
      </c>
      <c r="L689" s="28">
        <v>-20.160694965951759</v>
      </c>
      <c r="M689" s="41">
        <v>-0.59653480670992354</v>
      </c>
      <c r="N689" s="29">
        <v>6.2353173287876622</v>
      </c>
      <c r="O689" s="41">
        <v>0.54794086158706079</v>
      </c>
      <c r="P689" s="43" t="e">
        <v>#N/A</v>
      </c>
      <c r="Q689" s="29">
        <v>3.5310424217092562</v>
      </c>
      <c r="R689" s="44">
        <v>-96543000</v>
      </c>
      <c r="S689" s="44">
        <v>-96543000</v>
      </c>
      <c r="T689" s="44">
        <v>3143452928</v>
      </c>
      <c r="U689" s="29" t="e">
        <v>#N/A</v>
      </c>
      <c r="V689" s="29" t="e">
        <v>#N/A</v>
      </c>
      <c r="W689" s="29">
        <v>-15.207576221100009</v>
      </c>
      <c r="X689" s="29" t="e">
        <v>#N/A</v>
      </c>
      <c r="Y689" s="29">
        <v>2.9284029211563376</v>
      </c>
      <c r="Z689" t="s">
        <v>78</v>
      </c>
      <c r="AA689" t="s">
        <v>115</v>
      </c>
      <c r="AB689" t="s">
        <v>5313</v>
      </c>
    </row>
    <row r="690" spans="1:28" x14ac:dyDescent="0.25">
      <c r="D690" s="1" t="s">
        <v>8067</v>
      </c>
      <c r="E690" s="1" t="s">
        <v>8068</v>
      </c>
      <c r="F690" s="41">
        <v>1.4148422914619636</v>
      </c>
      <c r="G690" s="41">
        <v>2.112358113509194</v>
      </c>
      <c r="H690" s="41">
        <v>1.4148422914619636</v>
      </c>
      <c r="I690" s="41">
        <v>2.112358113509194</v>
      </c>
      <c r="J690" s="42">
        <v>50.236947477529924</v>
      </c>
      <c r="K690" s="28">
        <v>10.546280177213129</v>
      </c>
      <c r="L690" s="28">
        <v>30.594389960354128</v>
      </c>
      <c r="M690" s="41">
        <v>-0.49857653237147731</v>
      </c>
      <c r="N690" s="29">
        <v>-1.1699373677510641</v>
      </c>
      <c r="O690" s="41">
        <v>0.66795744580984207</v>
      </c>
      <c r="P690" s="43">
        <v>1.8653043424085722E-2</v>
      </c>
      <c r="Q690" s="29">
        <v>33.230420915972353</v>
      </c>
      <c r="R690" s="44">
        <v>187649999.99999988</v>
      </c>
      <c r="S690" s="44">
        <v>187649999.99999988</v>
      </c>
      <c r="T690" s="44">
        <v>4876617728</v>
      </c>
      <c r="U690" s="29">
        <v>9.1592319087691507</v>
      </c>
      <c r="V690" s="29">
        <v>10.909284249616533</v>
      </c>
      <c r="W690" s="29">
        <v>9.5645389082258614</v>
      </c>
      <c r="X690" s="29">
        <v>17.62408307135372</v>
      </c>
      <c r="Y690" s="29">
        <v>6.7541867454412285</v>
      </c>
      <c r="Z690" t="s">
        <v>71</v>
      </c>
      <c r="AA690" t="s">
        <v>103</v>
      </c>
      <c r="AB690" t="s">
        <v>119</v>
      </c>
    </row>
    <row r="691" spans="1:28" x14ac:dyDescent="0.25">
      <c r="D691" s="1" t="s">
        <v>4497</v>
      </c>
      <c r="E691" s="1" t="s">
        <v>4498</v>
      </c>
      <c r="F691" s="41">
        <v>1.053102020676228</v>
      </c>
      <c r="G691" s="41">
        <v>2.1024447142279059</v>
      </c>
      <c r="H691" s="41">
        <v>-2.1658026382281582E-2</v>
      </c>
      <c r="I691" s="41">
        <v>0.24291056146747009</v>
      </c>
      <c r="J691" s="42">
        <v>11.138606983299734</v>
      </c>
      <c r="K691" s="28">
        <v>6.4617502991058915</v>
      </c>
      <c r="L691" s="28">
        <v>11.20687709080836</v>
      </c>
      <c r="M691" s="41">
        <v>0.34225454991173243</v>
      </c>
      <c r="N691" s="29">
        <v>1.6073129732504721</v>
      </c>
      <c r="O691" s="41">
        <v>0.27209800213640917</v>
      </c>
      <c r="P691" s="43">
        <v>7.055874082300048E-3</v>
      </c>
      <c r="Q691" s="29">
        <v>27.514071612342992</v>
      </c>
      <c r="R691" s="44">
        <v>420089999.99999952</v>
      </c>
      <c r="S691" s="44">
        <v>3635971999.9999995</v>
      </c>
      <c r="T691" s="44">
        <v>2110782080</v>
      </c>
      <c r="U691" s="29">
        <v>3.7616272824974253</v>
      </c>
      <c r="V691" s="29">
        <v>6.7586795179308874</v>
      </c>
      <c r="W691" s="29" t="e">
        <v>#N/A</v>
      </c>
      <c r="X691" s="29">
        <v>9.2976444797575368</v>
      </c>
      <c r="Y691" s="29">
        <v>1.0104748356366302</v>
      </c>
      <c r="Z691" t="s">
        <v>77</v>
      </c>
      <c r="AA691" t="s">
        <v>83</v>
      </c>
      <c r="AB691" t="s">
        <v>235</v>
      </c>
    </row>
    <row r="692" spans="1:28" s="33" customFormat="1" x14ac:dyDescent="0.25">
      <c r="A692" s="28"/>
      <c r="B692"/>
      <c r="C692"/>
      <c r="D692" s="1" t="s">
        <v>8860</v>
      </c>
      <c r="E692" s="1" t="s">
        <v>8861</v>
      </c>
      <c r="F692" s="41">
        <v>1.2454158642911639</v>
      </c>
      <c r="G692" s="41">
        <v>2.1001227274024625</v>
      </c>
      <c r="H692" s="41">
        <v>0.5009527962513225</v>
      </c>
      <c r="I692" s="41">
        <v>0.80979029444618733</v>
      </c>
      <c r="J692" s="42">
        <v>10.825241921234598</v>
      </c>
      <c r="K692" s="28">
        <v>10.920061444845535</v>
      </c>
      <c r="L692" s="28">
        <v>11.914693719487907</v>
      </c>
      <c r="M692" s="41">
        <v>-0.33494076521017246</v>
      </c>
      <c r="N692" s="29">
        <v>-3.0439993701981631</v>
      </c>
      <c r="O692" s="41">
        <v>0.40720804230847352</v>
      </c>
      <c r="P692" s="43">
        <v>8.4932819686605061E-3</v>
      </c>
      <c r="Q692" s="29">
        <v>16.756043783211872</v>
      </c>
      <c r="R692" s="44">
        <v>210221999.99999976</v>
      </c>
      <c r="S692" s="44">
        <v>545192999.99999976</v>
      </c>
      <c r="T692" s="44">
        <v>5475757568</v>
      </c>
      <c r="U692" s="29">
        <v>5.7789388610226569</v>
      </c>
      <c r="V692" s="29">
        <v>8.1471817564078179</v>
      </c>
      <c r="W692" s="29">
        <v>5.9543541866315159</v>
      </c>
      <c r="X692" s="29">
        <v>17.717838330705003</v>
      </c>
      <c r="Y692" s="29">
        <v>2.1323730391681637</v>
      </c>
      <c r="Z692" t="s">
        <v>93</v>
      </c>
      <c r="AA692" t="s">
        <v>96</v>
      </c>
      <c r="AB692" t="s">
        <v>130</v>
      </c>
    </row>
    <row r="693" spans="1:28" x14ac:dyDescent="0.25">
      <c r="D693" s="1" t="s">
        <v>3914</v>
      </c>
      <c r="E693" s="1" t="s">
        <v>3915</v>
      </c>
      <c r="F693" s="41">
        <v>0.43700145251704897</v>
      </c>
      <c r="G693" s="41">
        <v>2.0810810810810989</v>
      </c>
      <c r="H693" s="41">
        <v>0.43700145251704897</v>
      </c>
      <c r="I693" s="41">
        <v>2.0810810810810989</v>
      </c>
      <c r="J693" s="42">
        <v>11.654526534859521</v>
      </c>
      <c r="K693" s="28">
        <v>2.855542263710114</v>
      </c>
      <c r="L693" s="28">
        <v>3.8595429090358708</v>
      </c>
      <c r="M693" s="41">
        <v>-0.13969611645327526</v>
      </c>
      <c r="N693" s="29">
        <v>-3.1528776978417268</v>
      </c>
      <c r="O693" s="41">
        <v>0.19887903097274612</v>
      </c>
      <c r="P693" s="43">
        <v>1.1526328561028877E-2</v>
      </c>
      <c r="Q693" s="29">
        <v>5.1791335157670435</v>
      </c>
      <c r="R693" s="44">
        <v>221999999.99999809</v>
      </c>
      <c r="S693" s="44">
        <v>221999999.99999809</v>
      </c>
      <c r="T693" s="44">
        <v>3899942912</v>
      </c>
      <c r="U693" s="29" t="e">
        <v>#N/A</v>
      </c>
      <c r="V693" s="29" t="e">
        <v>#N/A</v>
      </c>
      <c r="W693" s="29" t="e">
        <v>#N/A</v>
      </c>
      <c r="X693" s="29">
        <v>5.3643121354603336</v>
      </c>
      <c r="Y693" s="29">
        <v>0.40299418725791369</v>
      </c>
      <c r="Z693" t="s">
        <v>78</v>
      </c>
      <c r="AA693" t="s">
        <v>3916</v>
      </c>
      <c r="AB693" t="s">
        <v>3916</v>
      </c>
    </row>
    <row r="694" spans="1:28" s="76" customFormat="1" x14ac:dyDescent="0.25">
      <c r="A694" s="28"/>
      <c r="B694"/>
      <c r="C694"/>
      <c r="D694" s="1" t="s">
        <v>3760</v>
      </c>
      <c r="E694" s="1" t="s">
        <v>3761</v>
      </c>
      <c r="F694" s="41">
        <v>1.3583466277166927</v>
      </c>
      <c r="G694" s="41">
        <v>2.0710787581521384</v>
      </c>
      <c r="H694" s="41">
        <v>1.3583466277166927</v>
      </c>
      <c r="I694" s="41">
        <v>2.0710787581521384</v>
      </c>
      <c r="J694" s="42">
        <v>16.220154462965883</v>
      </c>
      <c r="K694" s="28">
        <v>34.939239039493735</v>
      </c>
      <c r="L694" s="28">
        <v>34.953202742872037</v>
      </c>
      <c r="M694" s="41">
        <v>-0.56894760545953793</v>
      </c>
      <c r="N694" s="29">
        <v>-2.4248206749033927</v>
      </c>
      <c r="O694" s="41">
        <v>0.7614744003519397</v>
      </c>
      <c r="P694" s="43" t="e">
        <v>#N/A</v>
      </c>
      <c r="Q694" s="29">
        <v>11.262960630193046</v>
      </c>
      <c r="R694" s="44">
        <v>1065058000</v>
      </c>
      <c r="S694" s="44">
        <v>1065058000</v>
      </c>
      <c r="T694" s="44">
        <v>21635182592</v>
      </c>
      <c r="U694" s="29">
        <v>8.7777526548606115</v>
      </c>
      <c r="V694" s="29">
        <v>9.539915897569804</v>
      </c>
      <c r="W694" s="29" t="e">
        <v>#N/A</v>
      </c>
      <c r="X694" s="29">
        <v>14.897402106505529</v>
      </c>
      <c r="Y694" s="29">
        <v>2.7271172480638706</v>
      </c>
      <c r="Z694" t="s">
        <v>93</v>
      </c>
      <c r="AA694" t="s">
        <v>96</v>
      </c>
      <c r="AB694" t="s">
        <v>541</v>
      </c>
    </row>
    <row r="695" spans="1:28" x14ac:dyDescent="0.25">
      <c r="D695" s="1" t="s">
        <v>8482</v>
      </c>
      <c r="E695" s="1" t="s">
        <v>8483</v>
      </c>
      <c r="F695" s="41" t="e">
        <v>#N/A</v>
      </c>
      <c r="G695" s="41">
        <v>2.0622531461227855</v>
      </c>
      <c r="H695" s="41" t="e">
        <v>#N/A</v>
      </c>
      <c r="I695" s="41">
        <v>0.99257654442922227</v>
      </c>
      <c r="J695" s="42">
        <v>-42.546863037892166</v>
      </c>
      <c r="K695" s="28" t="e">
        <v>#N/A</v>
      </c>
      <c r="L695" s="28">
        <v>15.143878596298579</v>
      </c>
      <c r="M695" s="41">
        <v>-0.19764362192768639</v>
      </c>
      <c r="N695" s="29">
        <v>-0.70331965421857423</v>
      </c>
      <c r="O695" s="41">
        <v>0.38410552676965848</v>
      </c>
      <c r="P695" s="43">
        <v>4.0172105308000352E-3</v>
      </c>
      <c r="Q695" s="29" t="e">
        <v>#N/A</v>
      </c>
      <c r="R695" s="44">
        <v>135960999.99999997</v>
      </c>
      <c r="S695" s="44">
        <v>282483000</v>
      </c>
      <c r="T695" s="44">
        <v>2908235264</v>
      </c>
      <c r="U695" s="29">
        <v>7.8275060617349483</v>
      </c>
      <c r="V695" s="29">
        <v>9.5171201985833811</v>
      </c>
      <c r="W695" s="29">
        <v>4.4076901750958202</v>
      </c>
      <c r="X695" s="29">
        <v>16.370256968065842</v>
      </c>
      <c r="Y695" s="29">
        <v>5.5532782206257147</v>
      </c>
      <c r="Z695" t="s">
        <v>71</v>
      </c>
      <c r="AA695" t="s">
        <v>728</v>
      </c>
      <c r="AB695" t="s">
        <v>729</v>
      </c>
    </row>
    <row r="696" spans="1:28" x14ac:dyDescent="0.25">
      <c r="D696" s="1" t="s">
        <v>8907</v>
      </c>
      <c r="E696" s="1" t="s">
        <v>8908</v>
      </c>
      <c r="F696" s="41" t="e">
        <v>#N/A</v>
      </c>
      <c r="G696" s="41">
        <v>2.0274805126172515</v>
      </c>
      <c r="H696" s="41" t="e">
        <v>#N/A</v>
      </c>
      <c r="I696" s="41">
        <v>2.0274805126172515</v>
      </c>
      <c r="J696" s="42">
        <v>28.119579595835596</v>
      </c>
      <c r="K696" s="28" t="e">
        <v>#N/A</v>
      </c>
      <c r="L696" s="28">
        <v>5.2714433565844425</v>
      </c>
      <c r="M696" s="41">
        <v>-0.53738557474008586</v>
      </c>
      <c r="N696" s="29">
        <v>-2.8129767800563075</v>
      </c>
      <c r="O696" s="41">
        <v>0.60456298736684788</v>
      </c>
      <c r="P696" s="43">
        <v>0.26054216867469882</v>
      </c>
      <c r="Q696" s="29" t="e">
        <v>#N/A</v>
      </c>
      <c r="R696" s="44">
        <v>37845000.00000006</v>
      </c>
      <c r="S696" s="44">
        <v>37845000.00000006</v>
      </c>
      <c r="T696" s="44">
        <v>2965611520</v>
      </c>
      <c r="U696" s="29">
        <v>24.742578445127901</v>
      </c>
      <c r="V696" s="29">
        <v>34.704424866414698</v>
      </c>
      <c r="W696" s="29">
        <v>5.0217973256321864</v>
      </c>
      <c r="X696" s="29">
        <v>40.334954042638287</v>
      </c>
      <c r="Y696" s="29">
        <v>8.8250847069462619</v>
      </c>
      <c r="Z696" t="s">
        <v>93</v>
      </c>
      <c r="AA696" t="s">
        <v>96</v>
      </c>
      <c r="AB696" t="s">
        <v>541</v>
      </c>
    </row>
    <row r="697" spans="1:28" x14ac:dyDescent="0.25">
      <c r="D697" s="1" t="s">
        <v>6801</v>
      </c>
      <c r="E697" s="1" t="s">
        <v>6802</v>
      </c>
      <c r="F697" s="41">
        <v>0.67390853820273366</v>
      </c>
      <c r="G697" s="41">
        <v>1.9674107922001483</v>
      </c>
      <c r="H697" s="41">
        <v>0.61276262209980037</v>
      </c>
      <c r="I697" s="41">
        <v>1.8823243669925132</v>
      </c>
      <c r="J697" s="42">
        <v>2.122637736199537</v>
      </c>
      <c r="K697" s="28">
        <v>1.6227649182855202</v>
      </c>
      <c r="L697" s="28">
        <v>1.6378977934812073</v>
      </c>
      <c r="M697" s="41">
        <v>-0.40751221839391388</v>
      </c>
      <c r="N697" s="29">
        <v>-23.460775237824794</v>
      </c>
      <c r="O697" s="41">
        <v>0.4699517736815837</v>
      </c>
      <c r="P697" s="43" t="e">
        <v>#N/A</v>
      </c>
      <c r="Q697" s="29">
        <v>-3.9784836435269524</v>
      </c>
      <c r="R697" s="44">
        <v>189081000.00000191</v>
      </c>
      <c r="S697" s="44">
        <v>197628000.00000191</v>
      </c>
      <c r="T697" s="44">
        <v>6065280000</v>
      </c>
      <c r="U697" s="29" t="e">
        <v>#N/A</v>
      </c>
      <c r="V697" s="29" t="e">
        <v>#N/A</v>
      </c>
      <c r="W697" s="29" t="e">
        <v>#N/A</v>
      </c>
      <c r="X697" s="29">
        <v>29.27603115085088</v>
      </c>
      <c r="Y697" s="29">
        <v>0.60891018810170261</v>
      </c>
      <c r="Z697" t="s">
        <v>78</v>
      </c>
      <c r="AA697" t="s">
        <v>85</v>
      </c>
      <c r="AB697" t="s">
        <v>85</v>
      </c>
    </row>
    <row r="698" spans="1:28" x14ac:dyDescent="0.25">
      <c r="D698" s="1" t="s">
        <v>8322</v>
      </c>
      <c r="E698" s="1" t="s">
        <v>8323</v>
      </c>
      <c r="F698" s="41">
        <v>16.014559582754924</v>
      </c>
      <c r="G698" s="41">
        <v>1.935863597972973</v>
      </c>
      <c r="H698" s="41">
        <v>16.014559582754924</v>
      </c>
      <c r="I698" s="41">
        <v>1.935863597972973</v>
      </c>
      <c r="J698" s="42">
        <v>8.968331024901822</v>
      </c>
      <c r="K698" s="28">
        <v>9.6447946002919487</v>
      </c>
      <c r="L698" s="28">
        <v>7.7115018709561065</v>
      </c>
      <c r="M698" s="41">
        <v>-0.70012024884497814</v>
      </c>
      <c r="N698" s="29">
        <v>-6.7416924027177254</v>
      </c>
      <c r="O698" s="41">
        <v>0.74872609776248189</v>
      </c>
      <c r="P698" s="43" t="e">
        <v>#N/A</v>
      </c>
      <c r="Q698" s="29">
        <v>11.917205271823361</v>
      </c>
      <c r="R698" s="44">
        <v>56832000</v>
      </c>
      <c r="S698" s="44">
        <v>56832000</v>
      </c>
      <c r="T698" s="44">
        <v>11936549888</v>
      </c>
      <c r="U698" s="29">
        <v>91.56219796582252</v>
      </c>
      <c r="V698" s="29">
        <v>101.05472589280033</v>
      </c>
      <c r="W698" s="29">
        <v>0.47802757526580869</v>
      </c>
      <c r="X698" s="29">
        <v>188.43108307609717</v>
      </c>
      <c r="Y698" s="29">
        <v>15.01441329065775</v>
      </c>
      <c r="Z698" t="s">
        <v>93</v>
      </c>
      <c r="AA698" t="s">
        <v>94</v>
      </c>
      <c r="AB698" t="s">
        <v>95</v>
      </c>
    </row>
    <row r="699" spans="1:28" x14ac:dyDescent="0.25">
      <c r="D699" s="1" t="s">
        <v>2991</v>
      </c>
      <c r="E699" s="1" t="s">
        <v>2992</v>
      </c>
      <c r="F699" s="41">
        <v>0.86233184810215779</v>
      </c>
      <c r="G699" s="41">
        <v>1.9309547406673284</v>
      </c>
      <c r="H699" s="41">
        <v>0.85341582080691913</v>
      </c>
      <c r="I699" s="41">
        <v>1.9265952262168775</v>
      </c>
      <c r="J699" s="42">
        <v>31.11759710850243</v>
      </c>
      <c r="K699" s="28">
        <v>9.9727087721232728</v>
      </c>
      <c r="L699" s="28">
        <v>14.813912148493786</v>
      </c>
      <c r="M699" s="41">
        <v>-0.66088047694553764</v>
      </c>
      <c r="N699" s="29" t="e">
        <v>#N/A</v>
      </c>
      <c r="O699" s="41">
        <v>0.83709485811581419</v>
      </c>
      <c r="P699" s="43">
        <v>2.6873020803872386E-2</v>
      </c>
      <c r="Q699" s="29">
        <v>17.196205511574867</v>
      </c>
      <c r="R699" s="44">
        <v>3459860999.9999981</v>
      </c>
      <c r="S699" s="44">
        <v>3467689999.9999981</v>
      </c>
      <c r="T699" s="44">
        <v>27237107712</v>
      </c>
      <c r="U699" s="29" t="e">
        <v>#N/A</v>
      </c>
      <c r="V699" s="29">
        <v>2.0842965668552336</v>
      </c>
      <c r="W699" s="29" t="e">
        <v>#N/A</v>
      </c>
      <c r="X699" s="29">
        <v>5.3310898079713249</v>
      </c>
      <c r="Y699" s="29">
        <v>1.4574865651900288</v>
      </c>
      <c r="Z699" t="s">
        <v>78</v>
      </c>
      <c r="AA699" t="s">
        <v>104</v>
      </c>
      <c r="AB699" t="s">
        <v>136</v>
      </c>
    </row>
    <row r="700" spans="1:28" x14ac:dyDescent="0.25">
      <c r="D700" s="1" t="s">
        <v>4070</v>
      </c>
      <c r="E700" s="1" t="s">
        <v>4071</v>
      </c>
      <c r="F700" s="41">
        <v>1.5126994970664527</v>
      </c>
      <c r="G700" s="41">
        <v>1.9257831325301205</v>
      </c>
      <c r="H700" s="41">
        <v>1.2116740940256612</v>
      </c>
      <c r="I700" s="41">
        <v>1.4504537205081669</v>
      </c>
      <c r="J700" s="42">
        <v>17.97506022389117</v>
      </c>
      <c r="K700" s="28">
        <v>15.474859960473529</v>
      </c>
      <c r="L700" s="28">
        <v>17.262357414448669</v>
      </c>
      <c r="M700" s="41">
        <v>-0.57456046312178388</v>
      </c>
      <c r="N700" s="29">
        <v>-2.5564035296923442</v>
      </c>
      <c r="O700" s="41">
        <v>0.76390836839644694</v>
      </c>
      <c r="P700" s="43">
        <v>0</v>
      </c>
      <c r="Q700" s="29">
        <v>11.996665335777022</v>
      </c>
      <c r="R700" s="44">
        <v>2075000000</v>
      </c>
      <c r="S700" s="44">
        <v>2755000000</v>
      </c>
      <c r="T700" s="44">
        <v>64612167680</v>
      </c>
      <c r="U700" s="29">
        <v>12.853128471261627</v>
      </c>
      <c r="V700" s="29">
        <v>14.086034417145845</v>
      </c>
      <c r="W700" s="29" t="e">
        <v>#N/A</v>
      </c>
      <c r="X700" s="29">
        <v>25.209405314005089</v>
      </c>
      <c r="Y700" s="29">
        <v>4.3694133659730721</v>
      </c>
      <c r="Z700" t="s">
        <v>93</v>
      </c>
      <c r="AA700" t="s">
        <v>96</v>
      </c>
      <c r="AB700" t="s">
        <v>541</v>
      </c>
    </row>
    <row r="701" spans="1:28" x14ac:dyDescent="0.25">
      <c r="D701" s="1" t="s">
        <v>7271</v>
      </c>
      <c r="E701" s="1" t="s">
        <v>7272</v>
      </c>
      <c r="F701" s="41">
        <v>2.5235364202957831</v>
      </c>
      <c r="G701" s="41">
        <v>1.9254689916727319</v>
      </c>
      <c r="H701" s="41">
        <v>2.5235364202957831</v>
      </c>
      <c r="I701" s="41">
        <v>1.9254689916727319</v>
      </c>
      <c r="J701" s="42">
        <v>21.630622555206237</v>
      </c>
      <c r="K701" s="28">
        <v>43.022207183773887</v>
      </c>
      <c r="L701" s="28">
        <v>44.62784649718278</v>
      </c>
      <c r="M701" s="41">
        <v>-0.57571047746937565</v>
      </c>
      <c r="N701" s="29">
        <v>-1.9063268109416085</v>
      </c>
      <c r="O701" s="41">
        <v>0.83291023752659488</v>
      </c>
      <c r="P701" s="43">
        <v>6.4749999999999999E-3</v>
      </c>
      <c r="Q701" s="29">
        <v>12.958556279969732</v>
      </c>
      <c r="R701" s="44">
        <v>1812239000</v>
      </c>
      <c r="S701" s="44">
        <v>1812239000</v>
      </c>
      <c r="T701" s="44">
        <v>37552590848</v>
      </c>
      <c r="U701" s="29">
        <v>15.174057276969684</v>
      </c>
      <c r="V701" s="29">
        <v>17.515072445141659</v>
      </c>
      <c r="W701" s="29" t="e">
        <v>#N/A</v>
      </c>
      <c r="X701" s="29">
        <v>27.305512622359608</v>
      </c>
      <c r="Y701" s="29">
        <v>6.2105336724913274</v>
      </c>
      <c r="Z701" t="s">
        <v>74</v>
      </c>
      <c r="AA701" t="s">
        <v>102</v>
      </c>
      <c r="AB701" t="s">
        <v>618</v>
      </c>
    </row>
    <row r="702" spans="1:28" x14ac:dyDescent="0.25">
      <c r="D702" s="1" t="s">
        <v>1513</v>
      </c>
      <c r="E702" s="1" t="s">
        <v>1514</v>
      </c>
      <c r="F702" s="41">
        <v>0.77674120341761244</v>
      </c>
      <c r="G702" s="41">
        <v>1.9183401733654577</v>
      </c>
      <c r="H702" s="41">
        <v>0.77454104723343098</v>
      </c>
      <c r="I702" s="41">
        <v>1.9183401733654577</v>
      </c>
      <c r="J702" s="42">
        <v>9.3060105218398324</v>
      </c>
      <c r="K702" s="28">
        <v>10.774642108746342</v>
      </c>
      <c r="L702" s="28">
        <v>13.18607140721441</v>
      </c>
      <c r="M702" s="41">
        <v>-0.71931716269812651</v>
      </c>
      <c r="N702" s="29">
        <v>-5.7863362263015841</v>
      </c>
      <c r="O702" s="41">
        <v>0.86958094638884942</v>
      </c>
      <c r="P702" s="43" t="e">
        <v>#N/A</v>
      </c>
      <c r="Q702" s="29">
        <v>13.085371352649275</v>
      </c>
      <c r="R702" s="44">
        <v>630113999.99999905</v>
      </c>
      <c r="S702" s="44">
        <v>630113999.99999905</v>
      </c>
      <c r="T702" s="44">
        <v>7350454272</v>
      </c>
      <c r="U702" s="29">
        <v>1.8388682013732001</v>
      </c>
      <c r="V702" s="29">
        <v>1.8799346898002853</v>
      </c>
      <c r="W702" s="29">
        <v>7.4552671130473502</v>
      </c>
      <c r="X702" s="29">
        <v>12.219714099422454</v>
      </c>
      <c r="Y702" s="29">
        <v>1.0966962241606089</v>
      </c>
      <c r="Z702" t="s">
        <v>74</v>
      </c>
      <c r="AA702" t="s">
        <v>185</v>
      </c>
      <c r="AB702" t="s">
        <v>186</v>
      </c>
    </row>
    <row r="703" spans="1:28" x14ac:dyDescent="0.25">
      <c r="D703" s="1" t="s">
        <v>6497</v>
      </c>
      <c r="E703" s="1" t="s">
        <v>6498</v>
      </c>
      <c r="F703" s="41">
        <v>0.54061039390738941</v>
      </c>
      <c r="G703" s="41">
        <v>1.8882683035373364</v>
      </c>
      <c r="H703" s="41">
        <v>0.54061039390738941</v>
      </c>
      <c r="I703" s="41">
        <v>1.8882683035373364</v>
      </c>
      <c r="J703" s="42">
        <v>37.227467440520421</v>
      </c>
      <c r="K703" s="28">
        <v>7.4714463783136749</v>
      </c>
      <c r="L703" s="28">
        <v>12.36604778105812</v>
      </c>
      <c r="M703" s="41">
        <v>-0.31175885320560887</v>
      </c>
      <c r="N703" s="29">
        <v>-1.5886378713435745</v>
      </c>
      <c r="O703" s="41">
        <v>0.40831729530891281</v>
      </c>
      <c r="P703" s="43">
        <v>5.2557522123893802E-3</v>
      </c>
      <c r="Q703" s="29">
        <v>25.556200770290424</v>
      </c>
      <c r="R703" s="44">
        <v>379749000</v>
      </c>
      <c r="S703" s="44">
        <v>379749000</v>
      </c>
      <c r="T703" s="44">
        <v>2383541504</v>
      </c>
      <c r="U703" s="29">
        <v>1.4996832099840371</v>
      </c>
      <c r="V703" s="29">
        <v>1.6141335326635688</v>
      </c>
      <c r="W703" s="29">
        <v>36.959121480437197</v>
      </c>
      <c r="X703" s="29">
        <v>4.7030044641561517</v>
      </c>
      <c r="Y703" s="29">
        <v>1.4683718685528571</v>
      </c>
      <c r="Z703" t="s">
        <v>74</v>
      </c>
      <c r="AA703" t="s">
        <v>211</v>
      </c>
      <c r="AB703" t="s">
        <v>212</v>
      </c>
    </row>
    <row r="704" spans="1:28" x14ac:dyDescent="0.25">
      <c r="D704" s="1" t="s">
        <v>8298</v>
      </c>
      <c r="E704" s="1" t="s">
        <v>8299</v>
      </c>
      <c r="F704" s="41" t="e">
        <v>#N/A</v>
      </c>
      <c r="G704" s="41">
        <v>1.8836686105530793</v>
      </c>
      <c r="H704" s="41">
        <v>1.8229543194459814</v>
      </c>
      <c r="I704" s="41">
        <v>1.8836686105530793</v>
      </c>
      <c r="J704" s="42">
        <v>27.478329216122297</v>
      </c>
      <c r="K704" s="28">
        <v>13.868682532295555</v>
      </c>
      <c r="L704" s="28">
        <v>19.112395240193376</v>
      </c>
      <c r="M704" s="41">
        <v>-0.64432743248780155</v>
      </c>
      <c r="N704" s="29">
        <v>-2.1814115696792458</v>
      </c>
      <c r="O704" s="41">
        <v>0.82694538280355367</v>
      </c>
      <c r="P704" s="43" t="e">
        <v>#N/A</v>
      </c>
      <c r="Q704" s="29">
        <v>11.373025549022517</v>
      </c>
      <c r="R704" s="44">
        <v>328036999.99999976</v>
      </c>
      <c r="S704" s="44">
        <v>328036999.99999976</v>
      </c>
      <c r="T704" s="44">
        <v>13800825856</v>
      </c>
      <c r="U704" s="29">
        <v>19.401601201069703</v>
      </c>
      <c r="V704" s="29">
        <v>19.545295482008857</v>
      </c>
      <c r="W704" s="29" t="e">
        <v>#N/A</v>
      </c>
      <c r="X704" s="29">
        <v>31.560253699788579</v>
      </c>
      <c r="Y704" s="29">
        <v>7.8942918572648697</v>
      </c>
      <c r="Z704" t="s">
        <v>93</v>
      </c>
      <c r="AA704" t="s">
        <v>94</v>
      </c>
      <c r="AB704" t="s">
        <v>95</v>
      </c>
    </row>
    <row r="705" spans="4:28" x14ac:dyDescent="0.25">
      <c r="D705" s="1" t="s">
        <v>2472</v>
      </c>
      <c r="E705" s="1" t="s">
        <v>2473</v>
      </c>
      <c r="F705" s="41">
        <v>0.28576881706681434</v>
      </c>
      <c r="G705" s="41">
        <v>1.8772562123356762</v>
      </c>
      <c r="H705" s="41">
        <v>0.28576881706681434</v>
      </c>
      <c r="I705" s="41">
        <v>1.8772562123356762</v>
      </c>
      <c r="J705" s="42">
        <v>6.6519926500185758</v>
      </c>
      <c r="K705" s="28">
        <v>-0.22760547995791872</v>
      </c>
      <c r="L705" s="28">
        <v>12.386272527975983</v>
      </c>
      <c r="M705" s="41">
        <v>-0.79356138689903988</v>
      </c>
      <c r="N705" s="29">
        <v>-19.007248212699665</v>
      </c>
      <c r="O705" s="41">
        <v>0.69206616608342031</v>
      </c>
      <c r="P705" s="43" t="e">
        <v>#N/A</v>
      </c>
      <c r="Q705" s="29">
        <v>-3.4244289557172864</v>
      </c>
      <c r="R705" s="44">
        <v>137065999.99999905</v>
      </c>
      <c r="S705" s="44">
        <v>137065999.99999905</v>
      </c>
      <c r="T705" s="44">
        <v>2781647872</v>
      </c>
      <c r="U705" s="29" t="e">
        <v>#N/A</v>
      </c>
      <c r="V705" s="29" t="e">
        <v>#N/A</v>
      </c>
      <c r="W705" s="29" t="e">
        <v>#N/A</v>
      </c>
      <c r="X705" s="29">
        <v>10.162387773785568</v>
      </c>
      <c r="Y705" s="29">
        <v>0.48539719391546543</v>
      </c>
      <c r="Z705" t="s">
        <v>71</v>
      </c>
      <c r="AA705" t="s">
        <v>72</v>
      </c>
      <c r="AB705" t="s">
        <v>1483</v>
      </c>
    </row>
    <row r="706" spans="4:28" x14ac:dyDescent="0.25">
      <c r="D706" s="1" t="s">
        <v>8965</v>
      </c>
      <c r="E706" s="1" t="s">
        <v>8966</v>
      </c>
      <c r="F706" s="41" t="e">
        <v>#N/A</v>
      </c>
      <c r="G706" s="41">
        <v>1.8510994420741713</v>
      </c>
      <c r="H706" s="41" t="e">
        <v>#N/A</v>
      </c>
      <c r="I706" s="41">
        <v>1.8510994420741713</v>
      </c>
      <c r="J706" s="42" t="e">
        <v>#N/A</v>
      </c>
      <c r="K706" s="28" t="e">
        <v>#N/A</v>
      </c>
      <c r="L706" s="28">
        <v>9.1320683805513774</v>
      </c>
      <c r="M706" s="41">
        <v>-0.88592446461340391</v>
      </c>
      <c r="N706" s="29">
        <v>-15.638400832146168</v>
      </c>
      <c r="O706" s="41">
        <v>0.90544081524158448</v>
      </c>
      <c r="P706" s="43" t="e">
        <v>#N/A</v>
      </c>
      <c r="Q706" s="29" t="e">
        <v>#N/A</v>
      </c>
      <c r="R706" s="44">
        <v>30470000</v>
      </c>
      <c r="S706" s="44">
        <v>30470000</v>
      </c>
      <c r="T706" s="44">
        <v>11382389760</v>
      </c>
      <c r="U706" s="29">
        <v>132.04931551455124</v>
      </c>
      <c r="V706" s="29">
        <v>207.06759853199299</v>
      </c>
      <c r="W706" s="29">
        <v>1.5315676556132969</v>
      </c>
      <c r="X706" s="29">
        <v>82.525392428439517</v>
      </c>
      <c r="Y706" s="29" t="e">
        <v>#N/A</v>
      </c>
      <c r="Z706" t="s">
        <v>93</v>
      </c>
      <c r="AA706" t="s">
        <v>94</v>
      </c>
      <c r="AB706" t="s">
        <v>95</v>
      </c>
    </row>
    <row r="707" spans="4:28" x14ac:dyDescent="0.25">
      <c r="D707" s="1" t="s">
        <v>8224</v>
      </c>
      <c r="E707" s="1" t="s">
        <v>8225</v>
      </c>
      <c r="F707" s="41">
        <v>-1.9207262705240289</v>
      </c>
      <c r="G707" s="41">
        <v>1.8354493421541664</v>
      </c>
      <c r="H707" s="41">
        <v>-1.9207262705240289</v>
      </c>
      <c r="I707" s="41">
        <v>1.8354493421541664</v>
      </c>
      <c r="J707" s="42">
        <v>13.016870380137746</v>
      </c>
      <c r="K707" s="28">
        <v>5.8720010813537318</v>
      </c>
      <c r="L707" s="28">
        <v>7.8201429062429879</v>
      </c>
      <c r="M707" s="41">
        <v>-0.60835270154203414</v>
      </c>
      <c r="N707" s="29">
        <v>-4.9078921251175407</v>
      </c>
      <c r="O707" s="41">
        <v>0.68584757203184277</v>
      </c>
      <c r="P707" s="43" t="e">
        <v>#N/A</v>
      </c>
      <c r="Q707" s="29">
        <v>7.5403892102373833</v>
      </c>
      <c r="R707" s="44">
        <v>269060000</v>
      </c>
      <c r="S707" s="44">
        <v>269060000</v>
      </c>
      <c r="T707" s="44">
        <v>3033534464</v>
      </c>
      <c r="U707" s="29">
        <v>1.1742239580722709</v>
      </c>
      <c r="V707" s="29">
        <v>1.2218319025137223</v>
      </c>
      <c r="W707" s="29" t="e">
        <v>#N/A</v>
      </c>
      <c r="X707" s="29">
        <v>8.9833539805468785</v>
      </c>
      <c r="Y707" s="29">
        <v>1.0984617977988163</v>
      </c>
      <c r="Z707" t="s">
        <v>93</v>
      </c>
      <c r="AA707" t="s">
        <v>96</v>
      </c>
      <c r="AB707" t="s">
        <v>2701</v>
      </c>
    </row>
    <row r="708" spans="4:28" x14ac:dyDescent="0.25">
      <c r="D708" s="1" t="s">
        <v>8572</v>
      </c>
      <c r="E708" s="1" t="s">
        <v>8573</v>
      </c>
      <c r="F708" s="41" t="e">
        <v>#N/A</v>
      </c>
      <c r="G708" s="41">
        <v>1.8107540252556653</v>
      </c>
      <c r="H708" s="41" t="e">
        <v>#N/A</v>
      </c>
      <c r="I708" s="41">
        <v>1.8107540252556653</v>
      </c>
      <c r="J708" s="42">
        <v>10.40394646033265</v>
      </c>
      <c r="K708" s="28" t="e">
        <v>#N/A</v>
      </c>
      <c r="L708" s="28">
        <v>19.954144193941932</v>
      </c>
      <c r="M708" s="41">
        <v>-0.81674846502438159</v>
      </c>
      <c r="N708" s="29">
        <v>-6.2156493137512019</v>
      </c>
      <c r="O708" s="41">
        <v>0.88372308408047928</v>
      </c>
      <c r="P708" s="43">
        <v>7.7552031714568884E-2</v>
      </c>
      <c r="Q708" s="29" t="e">
        <v>#N/A</v>
      </c>
      <c r="R708" s="44">
        <v>93286000</v>
      </c>
      <c r="S708" s="44">
        <v>93286000</v>
      </c>
      <c r="T708" s="44">
        <v>1681423616</v>
      </c>
      <c r="U708" s="29">
        <v>2.9712530378529594</v>
      </c>
      <c r="V708" s="29">
        <v>3.219376360127399</v>
      </c>
      <c r="W708" s="29">
        <v>15.568771457055592</v>
      </c>
      <c r="X708" s="29">
        <v>14.980316949886712</v>
      </c>
      <c r="Y708" s="29">
        <v>1.4893293438373094</v>
      </c>
      <c r="Z708" t="s">
        <v>78</v>
      </c>
      <c r="AA708" t="s">
        <v>92</v>
      </c>
      <c r="AB708" t="s">
        <v>129</v>
      </c>
    </row>
    <row r="709" spans="4:28" x14ac:dyDescent="0.25">
      <c r="D709" s="1" t="s">
        <v>6733</v>
      </c>
      <c r="E709" s="1" t="s">
        <v>6734</v>
      </c>
      <c r="F709" s="41" t="e">
        <v>#N/A</v>
      </c>
      <c r="G709" s="41">
        <v>1.7985223622725157</v>
      </c>
      <c r="H709" s="41" t="e">
        <v>#N/A</v>
      </c>
      <c r="I709" s="41">
        <v>1.7985223622725157</v>
      </c>
      <c r="J709" s="42">
        <v>35.848196642089938</v>
      </c>
      <c r="K709" s="28" t="e">
        <v>#N/A</v>
      </c>
      <c r="L709" s="28">
        <v>17.247116697879719</v>
      </c>
      <c r="M709" s="41">
        <v>-0.50026056566533805</v>
      </c>
      <c r="N709" s="29">
        <v>-1.8631653334758571</v>
      </c>
      <c r="O709" s="41">
        <v>0.63669200394263359</v>
      </c>
      <c r="P709" s="43">
        <v>7.2961819548835825E-3</v>
      </c>
      <c r="Q709" s="29" t="e">
        <v>#N/A</v>
      </c>
      <c r="R709" s="44">
        <v>513387000</v>
      </c>
      <c r="S709" s="44">
        <v>513387000</v>
      </c>
      <c r="T709" s="44">
        <v>16169873408</v>
      </c>
      <c r="U709" s="29">
        <v>14.140937576581766</v>
      </c>
      <c r="V709" s="29">
        <v>15.473650394546743</v>
      </c>
      <c r="W709" s="29">
        <v>2.886726372075751</v>
      </c>
      <c r="X709" s="29">
        <v>25.846884853647385</v>
      </c>
      <c r="Y709" s="29">
        <v>6.3305419994816035</v>
      </c>
      <c r="Z709" t="s">
        <v>93</v>
      </c>
      <c r="AA709" t="s">
        <v>96</v>
      </c>
      <c r="AB709" t="s">
        <v>229</v>
      </c>
    </row>
    <row r="710" spans="4:28" x14ac:dyDescent="0.25">
      <c r="D710" s="1" t="s">
        <v>2219</v>
      </c>
      <c r="E710" s="1" t="s">
        <v>2220</v>
      </c>
      <c r="F710" s="41">
        <v>1.2239728524182609</v>
      </c>
      <c r="G710" s="41">
        <v>1.7932940829848807</v>
      </c>
      <c r="H710" s="41">
        <v>1.1599015215000121</v>
      </c>
      <c r="I710" s="41">
        <v>1.7927813005240165</v>
      </c>
      <c r="J710" s="42">
        <v>18.048508923266411</v>
      </c>
      <c r="K710" s="28">
        <v>18.704533661625838</v>
      </c>
      <c r="L710" s="28">
        <v>18.141196680104557</v>
      </c>
      <c r="M710" s="41">
        <v>-0.68333959185363391</v>
      </c>
      <c r="N710" s="29">
        <v>-3.5569532438395748</v>
      </c>
      <c r="O710" s="41">
        <v>0.76210207144092101</v>
      </c>
      <c r="P710" s="43">
        <v>2.9308276689324272E-3</v>
      </c>
      <c r="Q710" s="29">
        <v>7.8136493070135442</v>
      </c>
      <c r="R710" s="44">
        <v>1394977000</v>
      </c>
      <c r="S710" s="44">
        <v>1395376000</v>
      </c>
      <c r="T710" s="44">
        <v>31196928000</v>
      </c>
      <c r="U710" s="29">
        <v>4.9936649811111575</v>
      </c>
      <c r="V710" s="29">
        <v>5.2351170712036588</v>
      </c>
      <c r="W710" s="29">
        <v>2.9672729314886377</v>
      </c>
      <c r="X710" s="29">
        <v>12.033516952440063</v>
      </c>
      <c r="Y710" s="29">
        <v>2.0508989298260105</v>
      </c>
      <c r="Z710" t="s">
        <v>74</v>
      </c>
      <c r="AA710" t="s">
        <v>102</v>
      </c>
      <c r="AB710" t="s">
        <v>618</v>
      </c>
    </row>
    <row r="711" spans="4:28" x14ac:dyDescent="0.25">
      <c r="D711" s="1" t="s">
        <v>8877</v>
      </c>
      <c r="E711" s="1" t="s">
        <v>8878</v>
      </c>
      <c r="F711" s="41" t="e">
        <v>#N/A</v>
      </c>
      <c r="G711" s="41">
        <v>1.7865153448391657</v>
      </c>
      <c r="H711" s="41" t="e">
        <v>#N/A</v>
      </c>
      <c r="I711" s="41">
        <v>1.7865153448391657</v>
      </c>
      <c r="J711" s="42">
        <v>-99.590135691666532</v>
      </c>
      <c r="K711" s="28" t="e">
        <v>#N/A</v>
      </c>
      <c r="L711" s="28">
        <v>-25.356086527173048</v>
      </c>
      <c r="M711" s="41">
        <v>-0.19643533988111969</v>
      </c>
      <c r="N711" s="29">
        <v>0.7069950776078302</v>
      </c>
      <c r="O711" s="41">
        <v>4.0374911136768159E-2</v>
      </c>
      <c r="P711" s="43">
        <v>7.4476190476190475E-3</v>
      </c>
      <c r="Q711" s="29" t="e">
        <v>#N/A</v>
      </c>
      <c r="R711" s="44">
        <v>-178691999.99999991</v>
      </c>
      <c r="S711" s="44">
        <v>-178691999.99999991</v>
      </c>
      <c r="T711" s="44">
        <v>14466184192</v>
      </c>
      <c r="U711" s="29" t="e">
        <v>#N/A</v>
      </c>
      <c r="V711" s="29" t="e">
        <v>#N/A</v>
      </c>
      <c r="W711" s="29">
        <v>-3.1195510440795027</v>
      </c>
      <c r="X711" s="29" t="e">
        <v>#N/A</v>
      </c>
      <c r="Y711" s="29">
        <v>293.38413822193371</v>
      </c>
      <c r="Z711" t="s">
        <v>93</v>
      </c>
      <c r="AA711" t="s">
        <v>94</v>
      </c>
      <c r="AB711" t="s">
        <v>95</v>
      </c>
    </row>
    <row r="712" spans="4:28" x14ac:dyDescent="0.25">
      <c r="D712" s="1" t="s">
        <v>7364</v>
      </c>
      <c r="E712" s="1" t="s">
        <v>7365</v>
      </c>
      <c r="F712" s="41">
        <v>-6.2914312297155467E-2</v>
      </c>
      <c r="G712" s="41">
        <v>1.7842134843047477</v>
      </c>
      <c r="H712" s="41">
        <v>-0.76534846716939398</v>
      </c>
      <c r="I712" s="41">
        <v>1.697352221279351</v>
      </c>
      <c r="J712" s="42">
        <v>16.516406362911805</v>
      </c>
      <c r="K712" s="28">
        <v>2.2103229416425298</v>
      </c>
      <c r="L712" s="28">
        <v>2.744428616795096</v>
      </c>
      <c r="M712" s="41">
        <v>-0.34378397239268377</v>
      </c>
      <c r="N712" s="29">
        <v>-3.6228820435825515</v>
      </c>
      <c r="O712" s="41">
        <v>0.3772049561091077</v>
      </c>
      <c r="P712" s="43">
        <v>2.0301058491870713E-3</v>
      </c>
      <c r="Q712" s="29">
        <v>20.131889618096658</v>
      </c>
      <c r="R712" s="44">
        <v>387888000</v>
      </c>
      <c r="S712" s="44">
        <v>407738000</v>
      </c>
      <c r="T712" s="44">
        <v>6202880000</v>
      </c>
      <c r="U712" s="29">
        <v>2.8717463069582778</v>
      </c>
      <c r="V712" s="29">
        <v>3.0951349228649483</v>
      </c>
      <c r="W712" s="29">
        <v>10.27525923442014</v>
      </c>
      <c r="X712" s="29">
        <v>9.8517351747489421</v>
      </c>
      <c r="Y712" s="29">
        <v>1.5514005673080209</v>
      </c>
      <c r="Z712" t="s">
        <v>93</v>
      </c>
      <c r="AA712" t="s">
        <v>96</v>
      </c>
      <c r="AB712" t="s">
        <v>1268</v>
      </c>
    </row>
    <row r="713" spans="4:28" x14ac:dyDescent="0.25">
      <c r="D713" s="1" t="s">
        <v>8850</v>
      </c>
      <c r="E713" s="1" t="s">
        <v>8851</v>
      </c>
      <c r="F713" s="41" t="e">
        <v>#N/A</v>
      </c>
      <c r="G713" s="41">
        <v>1.7351677303915354</v>
      </c>
      <c r="H713" s="41" t="e">
        <v>#N/A</v>
      </c>
      <c r="I713" s="41">
        <v>1.7351677303915354</v>
      </c>
      <c r="J713" s="42">
        <v>47.572481728542684</v>
      </c>
      <c r="K713" s="28" t="e">
        <v>#N/A</v>
      </c>
      <c r="L713" s="28">
        <v>22.671269982005963</v>
      </c>
      <c r="M713" s="41">
        <v>-0.37608390750655946</v>
      </c>
      <c r="N713" s="29">
        <v>-1.0836912509316101</v>
      </c>
      <c r="O713" s="41">
        <v>0.56533975767401179</v>
      </c>
      <c r="P713" s="43">
        <v>1.5693259585637949E-2</v>
      </c>
      <c r="Q713" s="29" t="e">
        <v>#N/A</v>
      </c>
      <c r="R713" s="44">
        <v>141954000</v>
      </c>
      <c r="S713" s="44">
        <v>141954000</v>
      </c>
      <c r="T713" s="44">
        <v>1617360000</v>
      </c>
      <c r="U713" s="29">
        <v>5.129707032600594</v>
      </c>
      <c r="V713" s="29">
        <v>5.4210195116802131</v>
      </c>
      <c r="W713" s="29">
        <v>3.1534723252708119</v>
      </c>
      <c r="X713" s="29">
        <v>8.2209485277590471</v>
      </c>
      <c r="Y713" s="29">
        <v>3.3397336578302568</v>
      </c>
      <c r="Z713" t="s">
        <v>74</v>
      </c>
      <c r="AA713" t="s">
        <v>102</v>
      </c>
      <c r="AB713" t="s">
        <v>128</v>
      </c>
    </row>
    <row r="714" spans="4:28" x14ac:dyDescent="0.25">
      <c r="D714" s="1" t="s">
        <v>8069</v>
      </c>
      <c r="E714" s="1" t="s">
        <v>8070</v>
      </c>
      <c r="F714" s="41">
        <v>3.795158314960267</v>
      </c>
      <c r="G714" s="41">
        <v>1.7296276515793561</v>
      </c>
      <c r="H714" s="41">
        <v>3.4955308455512268</v>
      </c>
      <c r="I714" s="41">
        <v>0.94748063305642116</v>
      </c>
      <c r="J714" s="42">
        <v>23.992567741284208</v>
      </c>
      <c r="K714" s="28">
        <v>41.558460527939474</v>
      </c>
      <c r="L714" s="28">
        <v>41.243016801301039</v>
      </c>
      <c r="M714" s="41">
        <v>-0.50956524349291044</v>
      </c>
      <c r="N714" s="29">
        <v>-1.8169142594158381</v>
      </c>
      <c r="O714" s="41">
        <v>0.5916294811410816</v>
      </c>
      <c r="P714" s="43">
        <v>3.8619034171138095E-3</v>
      </c>
      <c r="Q714" s="29">
        <v>22.305323811099186</v>
      </c>
      <c r="R714" s="44">
        <v>312690999.99999976</v>
      </c>
      <c r="S714" s="44">
        <v>570817999.99999976</v>
      </c>
      <c r="T714" s="44">
        <v>10368633856</v>
      </c>
      <c r="U714" s="29">
        <v>12.054835893099868</v>
      </c>
      <c r="V714" s="29">
        <v>15.315349003543899</v>
      </c>
      <c r="W714" s="29">
        <v>5.1255860451901771</v>
      </c>
      <c r="X714" s="29">
        <v>26.491638899127043</v>
      </c>
      <c r="Y714" s="29">
        <v>5.9672906584112555</v>
      </c>
      <c r="Z714" t="s">
        <v>93</v>
      </c>
      <c r="AA714" t="s">
        <v>94</v>
      </c>
      <c r="AB714" t="s">
        <v>1496</v>
      </c>
    </row>
    <row r="715" spans="4:28" x14ac:dyDescent="0.25">
      <c r="D715" s="1" t="s">
        <v>3356</v>
      </c>
      <c r="E715" s="1" t="s">
        <v>3357</v>
      </c>
      <c r="F715" s="41">
        <v>1.0835470612899398</v>
      </c>
      <c r="G715" s="41">
        <v>1.709759375579911</v>
      </c>
      <c r="H715" s="41">
        <v>1.070239227937827</v>
      </c>
      <c r="I715" s="41">
        <v>1.6729841860260375</v>
      </c>
      <c r="J715" s="42">
        <v>27.282895195389482</v>
      </c>
      <c r="K715" s="28">
        <v>28.365007675345161</v>
      </c>
      <c r="L715" s="28">
        <v>36.376760030044721</v>
      </c>
      <c r="M715" s="41">
        <v>-0.48942458229345198</v>
      </c>
      <c r="N715" s="29">
        <v>-1.2901727280269415</v>
      </c>
      <c r="O715" s="41">
        <v>0.87459302590485555</v>
      </c>
      <c r="P715" s="43">
        <v>7.5500000000000003E-3</v>
      </c>
      <c r="Q715" s="29">
        <v>5.1973741152894926</v>
      </c>
      <c r="R715" s="44">
        <v>889145000</v>
      </c>
      <c r="S715" s="44">
        <v>908690000</v>
      </c>
      <c r="T715" s="44">
        <v>16590150656</v>
      </c>
      <c r="U715" s="29">
        <v>7.4765663103460849</v>
      </c>
      <c r="V715" s="29">
        <v>7.9230663921977964</v>
      </c>
      <c r="W715" s="29" t="e">
        <v>#N/A</v>
      </c>
      <c r="X715" s="29">
        <v>13.342121729163518</v>
      </c>
      <c r="Y715" s="29">
        <v>3.3685883837350987</v>
      </c>
      <c r="Z715" t="s">
        <v>71</v>
      </c>
      <c r="AA715" t="s">
        <v>103</v>
      </c>
      <c r="AB715" t="s">
        <v>1537</v>
      </c>
    </row>
    <row r="716" spans="4:28" x14ac:dyDescent="0.25">
      <c r="D716" s="1" t="s">
        <v>3850</v>
      </c>
      <c r="E716" s="1" t="s">
        <v>3851</v>
      </c>
      <c r="F716" s="41" t="e">
        <v>#N/A</v>
      </c>
      <c r="G716" s="41">
        <v>1.6890730004397476</v>
      </c>
      <c r="H716" s="41">
        <v>0.84996923591738405</v>
      </c>
      <c r="I716" s="41">
        <v>1.6890730004397476</v>
      </c>
      <c r="J716" s="42">
        <v>9.9654470958953389</v>
      </c>
      <c r="K716" s="28">
        <v>3.4424941285569139</v>
      </c>
      <c r="L716" s="28">
        <v>3.5567989589652989</v>
      </c>
      <c r="M716" s="41">
        <v>-0.36453236655784621</v>
      </c>
      <c r="N716" s="29">
        <v>-5.2114254224834689</v>
      </c>
      <c r="O716" s="41">
        <v>0.38628014663355453</v>
      </c>
      <c r="P716" s="43" t="e">
        <v>#N/A</v>
      </c>
      <c r="Q716" s="29">
        <v>4.50396248506779</v>
      </c>
      <c r="R716" s="44">
        <v>741337999.99999905</v>
      </c>
      <c r="S716" s="44">
        <v>741337999.99999905</v>
      </c>
      <c r="T716" s="44">
        <v>10963260416</v>
      </c>
      <c r="U716" s="29">
        <v>1.5013228116580939</v>
      </c>
      <c r="V716" s="29">
        <v>1.9482144913902142</v>
      </c>
      <c r="W716" s="29" t="e">
        <v>#N/A</v>
      </c>
      <c r="X716" s="29">
        <v>12.084782184736268</v>
      </c>
      <c r="Y716" s="29">
        <v>1.1624884873499834</v>
      </c>
      <c r="Z716" t="s">
        <v>77</v>
      </c>
      <c r="AA716" t="s">
        <v>97</v>
      </c>
      <c r="AB716" t="s">
        <v>97</v>
      </c>
    </row>
    <row r="717" spans="4:28" x14ac:dyDescent="0.25">
      <c r="D717" s="1" t="s">
        <v>2574</v>
      </c>
      <c r="E717" s="1" t="s">
        <v>2575</v>
      </c>
      <c r="F717" s="41">
        <v>1.2098570820571415</v>
      </c>
      <c r="G717" s="41">
        <v>1.6887241914682798</v>
      </c>
      <c r="H717" s="41">
        <v>1.1181781510993596</v>
      </c>
      <c r="I717" s="41">
        <v>1.6061757560101588</v>
      </c>
      <c r="J717" s="42">
        <v>11.229933927010407</v>
      </c>
      <c r="K717" s="28">
        <v>20.125179456421694</v>
      </c>
      <c r="L717" s="28">
        <v>17.963690069142864</v>
      </c>
      <c r="M717" s="41">
        <v>-0.62566624018768258</v>
      </c>
      <c r="N717" s="29">
        <v>-3.7389083637433851</v>
      </c>
      <c r="O717" s="41">
        <v>0.69102512344973688</v>
      </c>
      <c r="P717" s="43">
        <v>3.3617859487852925E-2</v>
      </c>
      <c r="Q717" s="29">
        <v>-4.7427719258643064</v>
      </c>
      <c r="R717" s="44">
        <v>1726803000</v>
      </c>
      <c r="S717" s="44">
        <v>1815551000</v>
      </c>
      <c r="T717" s="44">
        <v>30132000768</v>
      </c>
      <c r="U717" s="29">
        <v>4.854236731844372</v>
      </c>
      <c r="V717" s="29">
        <v>6.4975807052897299</v>
      </c>
      <c r="W717" s="29" t="e">
        <v>#N/A</v>
      </c>
      <c r="X717" s="29">
        <v>18.444321190483638</v>
      </c>
      <c r="Y717" s="29">
        <v>2.0718188023775714</v>
      </c>
      <c r="Z717" t="s">
        <v>93</v>
      </c>
      <c r="AA717" t="s">
        <v>96</v>
      </c>
      <c r="AB717" t="s">
        <v>541</v>
      </c>
    </row>
    <row r="718" spans="4:28" x14ac:dyDescent="0.25">
      <c r="D718" s="1" t="s">
        <v>8065</v>
      </c>
      <c r="E718" s="1" t="s">
        <v>8066</v>
      </c>
      <c r="F718" s="41">
        <v>3.0121610822044205</v>
      </c>
      <c r="G718" s="41">
        <v>1.6860138564178593</v>
      </c>
      <c r="H718" s="41">
        <v>2.8744455531187918</v>
      </c>
      <c r="I718" s="41">
        <v>0.99743621098971535</v>
      </c>
      <c r="J718" s="42">
        <v>9.8941797039332933</v>
      </c>
      <c r="K718" s="28">
        <v>12.505020636040047</v>
      </c>
      <c r="L718" s="28">
        <v>11.258872808019893</v>
      </c>
      <c r="M718" s="41">
        <v>-0.65104297643692532</v>
      </c>
      <c r="N718" s="29">
        <v>-6.1322872161722835</v>
      </c>
      <c r="O718" s="41">
        <v>0.80304034813796199</v>
      </c>
      <c r="P718" s="43" t="e">
        <v>#N/A</v>
      </c>
      <c r="Q718" s="29">
        <v>2.4694089530070209</v>
      </c>
      <c r="R718" s="44">
        <v>140296000</v>
      </c>
      <c r="S718" s="44">
        <v>237149000</v>
      </c>
      <c r="T718" s="44">
        <v>4977792000</v>
      </c>
      <c r="U718" s="29">
        <v>10.855893062573598</v>
      </c>
      <c r="V718" s="29">
        <v>12.054299290454102</v>
      </c>
      <c r="W718" s="29">
        <v>4.6932856977551491</v>
      </c>
      <c r="X718" s="29">
        <v>22.26471884860818</v>
      </c>
      <c r="Y718" s="29">
        <v>2.1330156108546552</v>
      </c>
      <c r="Z718" t="s">
        <v>93</v>
      </c>
      <c r="AA718" t="s">
        <v>96</v>
      </c>
      <c r="AB718" t="s">
        <v>130</v>
      </c>
    </row>
    <row r="719" spans="4:28" x14ac:dyDescent="0.25">
      <c r="D719" s="1" t="s">
        <v>8802</v>
      </c>
      <c r="E719" s="1" t="s">
        <v>8803</v>
      </c>
      <c r="F719" s="41" t="e">
        <v>#N/A</v>
      </c>
      <c r="G719" s="41">
        <v>1.6609223408496834</v>
      </c>
      <c r="H719" s="41" t="e">
        <v>#N/A</v>
      </c>
      <c r="I719" s="41">
        <v>1.6609223408496834</v>
      </c>
      <c r="J719" s="42">
        <v>19.396095050703799</v>
      </c>
      <c r="K719" s="28" t="e">
        <v>#N/A</v>
      </c>
      <c r="L719" s="28">
        <v>5.1865244671840696</v>
      </c>
      <c r="M719" s="41">
        <v>-0.64437846769081986</v>
      </c>
      <c r="N719" s="29">
        <v>-10.340696403338042</v>
      </c>
      <c r="O719" s="41">
        <v>0.68188165553655067</v>
      </c>
      <c r="P719" s="43">
        <v>1.672040128963095E-3</v>
      </c>
      <c r="Q719" s="29" t="e">
        <v>#N/A</v>
      </c>
      <c r="R719" s="44">
        <v>45146000.000000119</v>
      </c>
      <c r="S719" s="44">
        <v>45146000.000000119</v>
      </c>
      <c r="T719" s="44">
        <v>15134927872</v>
      </c>
      <c r="U719" s="29">
        <v>191.42067976644358</v>
      </c>
      <c r="V719" s="29">
        <v>191.4972643764003</v>
      </c>
      <c r="W719" s="29">
        <v>0.45474283446918828</v>
      </c>
      <c r="X719" s="29">
        <v>91.166231505657095</v>
      </c>
      <c r="Y719" s="29">
        <v>16.714202350510391</v>
      </c>
      <c r="Z719" t="s">
        <v>93</v>
      </c>
      <c r="AA719" t="s">
        <v>96</v>
      </c>
      <c r="AB719" t="s">
        <v>130</v>
      </c>
    </row>
    <row r="720" spans="4:28" x14ac:dyDescent="0.25">
      <c r="D720" s="1" t="s">
        <v>5309</v>
      </c>
      <c r="E720" s="1" t="s">
        <v>5310</v>
      </c>
      <c r="F720" s="41">
        <v>1.2048280870733108</v>
      </c>
      <c r="G720" s="41">
        <v>1.6265194772016507</v>
      </c>
      <c r="H720" s="41">
        <v>1.04663534880163</v>
      </c>
      <c r="I720" s="41">
        <v>1.4774469146482578</v>
      </c>
      <c r="J720" s="42">
        <v>19.622309081041212</v>
      </c>
      <c r="K720" s="28">
        <v>13.959720632178868</v>
      </c>
      <c r="L720" s="28">
        <v>14.984303540350409</v>
      </c>
      <c r="M720" s="41">
        <v>-0.34512491097955744</v>
      </c>
      <c r="N720" s="29">
        <v>-1.7714249701215448</v>
      </c>
      <c r="O720" s="41">
        <v>0.59429155988511329</v>
      </c>
      <c r="P720" s="43" t="e">
        <v>#N/A</v>
      </c>
      <c r="Q720" s="29">
        <v>18.832056102213276</v>
      </c>
      <c r="R720" s="44">
        <v>1150807000</v>
      </c>
      <c r="S720" s="44">
        <v>1266922000</v>
      </c>
      <c r="T720" s="44">
        <v>16490806272</v>
      </c>
      <c r="U720" s="29">
        <v>6.6439433600427842</v>
      </c>
      <c r="V720" s="29">
        <v>8.7317913332041179</v>
      </c>
      <c r="W720" s="29">
        <v>7.7770302970423497</v>
      </c>
      <c r="X720" s="29">
        <v>15.54480429653988</v>
      </c>
      <c r="Y720" s="29">
        <v>2.7926962807867111</v>
      </c>
      <c r="Z720" t="s">
        <v>71</v>
      </c>
      <c r="AA720" t="s">
        <v>103</v>
      </c>
      <c r="AB720" t="s">
        <v>1904</v>
      </c>
    </row>
    <row r="721" spans="1:28" x14ac:dyDescent="0.25">
      <c r="D721" s="1" t="s">
        <v>7237</v>
      </c>
      <c r="E721" s="1" t="s">
        <v>7238</v>
      </c>
      <c r="F721" s="41">
        <v>1.3711253780259276</v>
      </c>
      <c r="G721" s="41">
        <v>1.6214805571158077</v>
      </c>
      <c r="H721" s="41">
        <v>1.0232982781457487</v>
      </c>
      <c r="I721" s="41">
        <v>1.3105792913841332</v>
      </c>
      <c r="J721" s="42">
        <v>22.692685431928837</v>
      </c>
      <c r="K721" s="28">
        <v>25.885283695249221</v>
      </c>
      <c r="L721" s="28">
        <v>31.255894121792437</v>
      </c>
      <c r="M721" s="41">
        <v>-0.48809720846554838</v>
      </c>
      <c r="N721" s="29">
        <v>-1.1870016828725918</v>
      </c>
      <c r="O721" s="41">
        <v>0.73637112274591077</v>
      </c>
      <c r="P721" s="43" t="e">
        <v>#N/A</v>
      </c>
      <c r="Q721" s="29">
        <v>13.733893182909227</v>
      </c>
      <c r="R721" s="44">
        <v>1084226999.9999995</v>
      </c>
      <c r="S721" s="44">
        <v>1341431999.9999995</v>
      </c>
      <c r="T721" s="44">
        <v>32662460416</v>
      </c>
      <c r="U721" s="29">
        <v>15.978770133020832</v>
      </c>
      <c r="V721" s="29">
        <v>17.342050789140032</v>
      </c>
      <c r="W721" s="29">
        <v>2.6254941883677598</v>
      </c>
      <c r="X721" s="29">
        <v>28.834806753558574</v>
      </c>
      <c r="Y721" s="29">
        <v>8.9743331664603545</v>
      </c>
      <c r="Z721" t="s">
        <v>93</v>
      </c>
      <c r="AA721" t="s">
        <v>94</v>
      </c>
      <c r="AB721" t="s">
        <v>95</v>
      </c>
    </row>
    <row r="722" spans="1:28" x14ac:dyDescent="0.25">
      <c r="D722" s="1" t="s">
        <v>8139</v>
      </c>
      <c r="E722" s="1" t="s">
        <v>8140</v>
      </c>
      <c r="F722" s="41">
        <v>1.3607968600615319</v>
      </c>
      <c r="G722" s="41">
        <v>1.6120414468855024</v>
      </c>
      <c r="H722" s="41">
        <v>1.3607968600615319</v>
      </c>
      <c r="I722" s="41">
        <v>1.6120414468855024</v>
      </c>
      <c r="J722" s="42">
        <v>7.3779408053616962</v>
      </c>
      <c r="K722" s="28">
        <v>4.318518941891635</v>
      </c>
      <c r="L722" s="28">
        <v>3.4736740248736271</v>
      </c>
      <c r="M722" s="41">
        <v>-0.66448598872668707</v>
      </c>
      <c r="N722" s="29">
        <v>-9.4072115350849472</v>
      </c>
      <c r="O722" s="41">
        <v>0.73131325859463592</v>
      </c>
      <c r="P722" s="43" t="e">
        <v>#N/A</v>
      </c>
      <c r="Q722" s="29">
        <v>15.786542916828699</v>
      </c>
      <c r="R722" s="44">
        <v>58581000.000000238</v>
      </c>
      <c r="S722" s="44">
        <v>58581000.000000238</v>
      </c>
      <c r="T722" s="44">
        <v>6381703168</v>
      </c>
      <c r="U722" s="29">
        <v>35.54786855172317</v>
      </c>
      <c r="V722" s="29">
        <v>36.291369710180255</v>
      </c>
      <c r="W722" s="29" t="e">
        <v>#N/A</v>
      </c>
      <c r="X722" s="29">
        <v>65.931890179514255</v>
      </c>
      <c r="Y722" s="29">
        <v>4.5122979964907142</v>
      </c>
      <c r="Z722" t="s">
        <v>74</v>
      </c>
      <c r="AA722" t="s">
        <v>102</v>
      </c>
      <c r="AB722" t="s">
        <v>102</v>
      </c>
    </row>
    <row r="723" spans="1:28" x14ac:dyDescent="0.25">
      <c r="D723" s="1" t="s">
        <v>7716</v>
      </c>
      <c r="E723" s="1" t="s">
        <v>7717</v>
      </c>
      <c r="F723" s="41" t="e">
        <v>#N/A</v>
      </c>
      <c r="G723" s="41">
        <v>1.6095959820656176</v>
      </c>
      <c r="H723" s="41" t="e">
        <v>#N/A</v>
      </c>
      <c r="I723" s="41">
        <v>0.13420663890290266</v>
      </c>
      <c r="J723" s="42">
        <v>7.4600201421155132</v>
      </c>
      <c r="K723" s="28" t="e">
        <v>#N/A</v>
      </c>
      <c r="L723" s="28">
        <v>18.402091203210002</v>
      </c>
      <c r="M723" s="41">
        <v>-0.35574398524826012</v>
      </c>
      <c r="N723" s="29">
        <v>-1.3188312916049731</v>
      </c>
      <c r="O723" s="41">
        <v>0.79366276533145996</v>
      </c>
      <c r="P723" s="43" t="e">
        <v>#N/A</v>
      </c>
      <c r="Q723" s="29" t="e">
        <v>#N/A</v>
      </c>
      <c r="R723" s="44">
        <v>202293000</v>
      </c>
      <c r="S723" s="44">
        <v>2426184000</v>
      </c>
      <c r="T723" s="44">
        <v>2731030528</v>
      </c>
      <c r="U723" s="29">
        <v>5.3102801649097735</v>
      </c>
      <c r="V723" s="29">
        <v>6.6417724517060286</v>
      </c>
      <c r="W723" s="29">
        <v>0.17810126800603823</v>
      </c>
      <c r="X723" s="29">
        <v>11.914217633042098</v>
      </c>
      <c r="Y723" s="29">
        <v>0.8571928616533766</v>
      </c>
      <c r="Z723" t="s">
        <v>71</v>
      </c>
      <c r="AA723" t="s">
        <v>728</v>
      </c>
      <c r="AB723" t="s">
        <v>729</v>
      </c>
    </row>
    <row r="724" spans="1:28" x14ac:dyDescent="0.25">
      <c r="D724" s="1" t="s">
        <v>7219</v>
      </c>
      <c r="E724" s="1" t="s">
        <v>7220</v>
      </c>
      <c r="F724" s="41">
        <v>1.0288048497341404</v>
      </c>
      <c r="G724" s="41">
        <v>1.5770598601541876</v>
      </c>
      <c r="H724" s="41">
        <v>1.0288048497341404</v>
      </c>
      <c r="I724" s="41">
        <v>1.5770598601541876</v>
      </c>
      <c r="J724" s="42">
        <v>21.917113994697022</v>
      </c>
      <c r="K724" s="28">
        <v>16.511033413954856</v>
      </c>
      <c r="L724" s="28">
        <v>19.731313763760784</v>
      </c>
      <c r="M724" s="41">
        <v>-0.34338011447752048</v>
      </c>
      <c r="N724" s="29">
        <v>-1.034490683661035</v>
      </c>
      <c r="O724" s="41">
        <v>0.76060509016780131</v>
      </c>
      <c r="P724" s="43" t="e">
        <v>#N/A</v>
      </c>
      <c r="Q724" s="29">
        <v>30.420746495257891</v>
      </c>
      <c r="R724" s="44">
        <v>722367000</v>
      </c>
      <c r="S724" s="44">
        <v>722367000</v>
      </c>
      <c r="T724" s="44">
        <v>56917897216</v>
      </c>
      <c r="U724" s="29">
        <v>44.386420158947139</v>
      </c>
      <c r="V724" s="29">
        <v>55.603372913057427</v>
      </c>
      <c r="W724" s="29">
        <v>0.39847176563691555</v>
      </c>
      <c r="X724" s="29">
        <v>97.634450943954988</v>
      </c>
      <c r="Y724" s="29">
        <v>20.496641910787034</v>
      </c>
      <c r="Z724" t="s">
        <v>71</v>
      </c>
      <c r="AA724" t="s">
        <v>103</v>
      </c>
      <c r="AB724" t="s">
        <v>119</v>
      </c>
    </row>
    <row r="725" spans="1:28" x14ac:dyDescent="0.25">
      <c r="D725" s="1" t="s">
        <v>8687</v>
      </c>
      <c r="E725" s="1" t="s">
        <v>8688</v>
      </c>
      <c r="F725" s="41" t="e">
        <v>#N/A</v>
      </c>
      <c r="G725" s="41">
        <v>1.5734138269817493</v>
      </c>
      <c r="H725" s="41" t="e">
        <v>#N/A</v>
      </c>
      <c r="I725" s="41">
        <v>1.5734138269817493</v>
      </c>
      <c r="J725" s="42">
        <v>10.836696177977027</v>
      </c>
      <c r="K725" s="28" t="e">
        <v>#N/A</v>
      </c>
      <c r="L725" s="28">
        <v>13.929855097170915</v>
      </c>
      <c r="M725" s="41">
        <v>-0.75913315023138572</v>
      </c>
      <c r="N725" s="29">
        <v>-6.5716424146518806</v>
      </c>
      <c r="O725" s="41">
        <v>0.8179294734469873</v>
      </c>
      <c r="P725" s="43">
        <v>1.6633346661335466E-2</v>
      </c>
      <c r="Q725" s="29" t="e">
        <v>#N/A</v>
      </c>
      <c r="R725" s="44">
        <v>154711999.99999976</v>
      </c>
      <c r="S725" s="44">
        <v>154711999.99999976</v>
      </c>
      <c r="T725" s="44">
        <v>3621612800</v>
      </c>
      <c r="U725" s="29">
        <v>5.3430861196008692</v>
      </c>
      <c r="V725" s="29">
        <v>6.6718008758308462</v>
      </c>
      <c r="W725" s="29">
        <v>7.9835978048233098</v>
      </c>
      <c r="X725" s="29">
        <v>23.438800999167363</v>
      </c>
      <c r="Y725" s="29">
        <v>1.7193691209370725</v>
      </c>
      <c r="Z725" t="s">
        <v>71</v>
      </c>
      <c r="AA725" t="s">
        <v>728</v>
      </c>
      <c r="AB725" t="s">
        <v>729</v>
      </c>
    </row>
    <row r="726" spans="1:28" x14ac:dyDescent="0.25">
      <c r="D726" s="1" t="s">
        <v>7523</v>
      </c>
      <c r="E726" s="1" t="s">
        <v>7524</v>
      </c>
      <c r="F726" s="41" t="e">
        <v>#N/A</v>
      </c>
      <c r="G726" s="41">
        <v>1.5608856156733038</v>
      </c>
      <c r="H726" s="41" t="e">
        <v>#N/A</v>
      </c>
      <c r="I726" s="41">
        <v>1.5608856156733038</v>
      </c>
      <c r="J726" s="42">
        <v>27.903002668952748</v>
      </c>
      <c r="K726" s="28" t="e">
        <v>#N/A</v>
      </c>
      <c r="L726" s="28">
        <v>39.959462094830691</v>
      </c>
      <c r="M726" s="41">
        <v>-0.7580046060772262</v>
      </c>
      <c r="N726" s="29">
        <v>-2.6262147879905857</v>
      </c>
      <c r="O726" s="41">
        <v>0.80212216862765062</v>
      </c>
      <c r="P726" s="43" t="e">
        <v>#N/A</v>
      </c>
      <c r="Q726" s="29" t="e">
        <v>#N/A</v>
      </c>
      <c r="R726" s="44">
        <v>2706410999.999999</v>
      </c>
      <c r="S726" s="44">
        <v>2706410999.999999</v>
      </c>
      <c r="T726" s="44">
        <v>70062202880</v>
      </c>
      <c r="U726" s="29">
        <v>13.593847654739763</v>
      </c>
      <c r="V726" s="29">
        <v>13.79574013366179</v>
      </c>
      <c r="W726" s="29">
        <v>4.7740691307249969</v>
      </c>
      <c r="X726" s="29">
        <v>22.509440690291566</v>
      </c>
      <c r="Y726" s="29">
        <v>5.6149240860384886</v>
      </c>
      <c r="Z726" t="s">
        <v>74</v>
      </c>
      <c r="AA726" t="s">
        <v>102</v>
      </c>
      <c r="AB726" t="s">
        <v>618</v>
      </c>
    </row>
    <row r="727" spans="1:28" x14ac:dyDescent="0.25">
      <c r="D727" s="1" t="s">
        <v>3074</v>
      </c>
      <c r="E727" s="1" t="s">
        <v>3075</v>
      </c>
      <c r="F727" s="41">
        <v>1.8134489835676892</v>
      </c>
      <c r="G727" s="41">
        <v>1.5465359068551046</v>
      </c>
      <c r="H727" s="41">
        <v>1.8134489835676892</v>
      </c>
      <c r="I727" s="41">
        <v>1.5465359068551046</v>
      </c>
      <c r="J727" s="42">
        <v>15.189995527688538</v>
      </c>
      <c r="K727" s="28">
        <v>58.89219516452571</v>
      </c>
      <c r="L727" s="28">
        <v>61.357108641410058</v>
      </c>
      <c r="M727" s="41">
        <v>-0.63176113253423904</v>
      </c>
      <c r="N727" s="29">
        <v>-3.954519249156252</v>
      </c>
      <c r="O727" s="41">
        <v>0.806147526012018</v>
      </c>
      <c r="P727" s="43" t="e">
        <v>#N/A</v>
      </c>
      <c r="Q727" s="29">
        <v>11.003347889726845</v>
      </c>
      <c r="R727" s="44">
        <v>2421947000</v>
      </c>
      <c r="S727" s="44">
        <v>2421947000</v>
      </c>
      <c r="T727" s="44">
        <v>97735991296</v>
      </c>
      <c r="U727" s="29">
        <v>19.58022228451582</v>
      </c>
      <c r="V727" s="29">
        <v>19.993856856233904</v>
      </c>
      <c r="W727" s="29" t="e">
        <v>#N/A</v>
      </c>
      <c r="X727" s="29">
        <v>34.6148703406772</v>
      </c>
      <c r="Y727" s="29">
        <v>4.8768497728015054</v>
      </c>
      <c r="Z727" t="s">
        <v>66</v>
      </c>
      <c r="AA727" t="s">
        <v>86</v>
      </c>
      <c r="AB727" t="s">
        <v>180</v>
      </c>
    </row>
    <row r="728" spans="1:28" x14ac:dyDescent="0.25">
      <c r="D728" s="1" t="s">
        <v>6402</v>
      </c>
      <c r="E728" s="1" t="s">
        <v>6403</v>
      </c>
      <c r="F728" s="41">
        <v>0.44566656896610501</v>
      </c>
      <c r="G728" s="41">
        <v>1.5457338767061259</v>
      </c>
      <c r="H728" s="41">
        <v>0.44566656896610501</v>
      </c>
      <c r="I728" s="41">
        <v>1.5457338767061259</v>
      </c>
      <c r="J728" s="42">
        <v>0.99217790419548779</v>
      </c>
      <c r="K728" s="28">
        <v>14.606469914294186</v>
      </c>
      <c r="L728" s="28">
        <v>19.410929151563657</v>
      </c>
      <c r="M728" s="41">
        <v>-0.45077045566628943</v>
      </c>
      <c r="N728" s="29">
        <v>-2.4661521667531998</v>
      </c>
      <c r="O728" s="41">
        <v>0.536330519557222</v>
      </c>
      <c r="P728" s="43">
        <v>2.8692483525732376E-3</v>
      </c>
      <c r="Q728" s="29">
        <v>5.2677823237811889</v>
      </c>
      <c r="R728" s="44">
        <v>371016000</v>
      </c>
      <c r="S728" s="44">
        <v>371016000</v>
      </c>
      <c r="T728" s="44">
        <v>15570631680</v>
      </c>
      <c r="U728" s="29">
        <v>5.0378485734516705</v>
      </c>
      <c r="V728" s="29">
        <v>20.698723783110889</v>
      </c>
      <c r="W728" s="29" t="e">
        <v>#N/A</v>
      </c>
      <c r="X728" s="29">
        <v>145.14127950939573</v>
      </c>
      <c r="Y728" s="29">
        <v>2.4631048000801519</v>
      </c>
      <c r="Z728" t="s">
        <v>77</v>
      </c>
      <c r="AA728" t="s">
        <v>91</v>
      </c>
      <c r="AB728" t="s">
        <v>374</v>
      </c>
    </row>
    <row r="729" spans="1:28" x14ac:dyDescent="0.25">
      <c r="D729" s="1" t="s">
        <v>6793</v>
      </c>
      <c r="E729" s="1" t="s">
        <v>6794</v>
      </c>
      <c r="F729" s="41">
        <v>2.8654621947170753</v>
      </c>
      <c r="G729" s="41">
        <v>1.5290942866891613</v>
      </c>
      <c r="H729" s="41">
        <v>2.8654621947170753</v>
      </c>
      <c r="I729" s="41">
        <v>1.5290942866891613</v>
      </c>
      <c r="J729" s="42">
        <v>21.933373343954781</v>
      </c>
      <c r="K729" s="28">
        <v>9.4854988372266256</v>
      </c>
      <c r="L729" s="28">
        <v>9.9190982541342301</v>
      </c>
      <c r="M729" s="41">
        <v>-0.47999196054027715</v>
      </c>
      <c r="N729" s="29">
        <v>-2.2501748471693697</v>
      </c>
      <c r="O729" s="41">
        <v>0.68634434570023095</v>
      </c>
      <c r="P729" s="43" t="e">
        <v>#N/A</v>
      </c>
      <c r="Q729" s="29">
        <v>15.11503231397495</v>
      </c>
      <c r="R729" s="44">
        <v>659425000</v>
      </c>
      <c r="S729" s="44">
        <v>659425000</v>
      </c>
      <c r="T729" s="44">
        <v>7608171008</v>
      </c>
      <c r="U729" s="29">
        <v>2.8959263707409328</v>
      </c>
      <c r="V729" s="29">
        <v>3.0380372403721907</v>
      </c>
      <c r="W729" s="29" t="e">
        <v>#N/A</v>
      </c>
      <c r="X729" s="29">
        <v>7.9213154634567537</v>
      </c>
      <c r="Y729" s="29">
        <v>1.5812126918124629</v>
      </c>
      <c r="Z729" t="s">
        <v>74</v>
      </c>
      <c r="AA729" t="s">
        <v>102</v>
      </c>
      <c r="AB729" t="s">
        <v>3453</v>
      </c>
    </row>
    <row r="730" spans="1:28" x14ac:dyDescent="0.25">
      <c r="D730" s="1" t="s">
        <v>8653</v>
      </c>
      <c r="E730" s="1" t="s">
        <v>8654</v>
      </c>
      <c r="F730" s="41" t="e">
        <v>#N/A</v>
      </c>
      <c r="G730" s="41">
        <v>1.5041876046901173</v>
      </c>
      <c r="H730" s="41" t="e">
        <v>#N/A</v>
      </c>
      <c r="I730" s="41">
        <v>7.3576403113478087E-2</v>
      </c>
      <c r="J730" s="42">
        <v>1.6122946039586978</v>
      </c>
      <c r="K730" s="28" t="e">
        <v>#N/A</v>
      </c>
      <c r="L730" s="28">
        <v>12.14332748024583</v>
      </c>
      <c r="M730" s="41">
        <v>-0.15537425474908881</v>
      </c>
      <c r="N730" s="29">
        <v>-2.9419561243144425</v>
      </c>
      <c r="O730" s="41">
        <v>0.35149046891792524</v>
      </c>
      <c r="P730" s="43">
        <v>4.6814501935938051E-2</v>
      </c>
      <c r="Q730" s="29" t="e">
        <v>#N/A</v>
      </c>
      <c r="R730" s="44">
        <v>597000000</v>
      </c>
      <c r="S730" s="44">
        <v>12205000000</v>
      </c>
      <c r="T730" s="44">
        <v>49574547456</v>
      </c>
      <c r="U730" s="29">
        <v>19.715515290676418</v>
      </c>
      <c r="V730" s="29">
        <v>49.412998231386027</v>
      </c>
      <c r="W730" s="29">
        <v>1.90016863156658</v>
      </c>
      <c r="X730" s="29">
        <v>182.60070885595178</v>
      </c>
      <c r="Y730" s="29">
        <v>2.5868200836820083</v>
      </c>
      <c r="Z730" t="s">
        <v>74</v>
      </c>
      <c r="AA730" t="s">
        <v>102</v>
      </c>
      <c r="AB730" t="s">
        <v>1187</v>
      </c>
    </row>
    <row r="731" spans="1:28" x14ac:dyDescent="0.25">
      <c r="D731" s="1" t="s">
        <v>7539</v>
      </c>
      <c r="E731" s="1" t="s">
        <v>7540</v>
      </c>
      <c r="F731" s="41">
        <v>9.1640345580628431</v>
      </c>
      <c r="G731" s="41">
        <v>1.4861652734992188</v>
      </c>
      <c r="H731" s="41">
        <v>2.489034697510816</v>
      </c>
      <c r="I731" s="41">
        <v>1.4628469576504668</v>
      </c>
      <c r="J731" s="42">
        <v>41.778367663684335</v>
      </c>
      <c r="K731" s="28">
        <v>27.036414796707668</v>
      </c>
      <c r="L731" s="28">
        <v>37.367798480455605</v>
      </c>
      <c r="M731" s="41">
        <v>-0.39846738783012425</v>
      </c>
      <c r="N731" s="29">
        <v>-1.0104087855773787</v>
      </c>
      <c r="O731" s="41">
        <v>0.68180138044468064</v>
      </c>
      <c r="P731" s="43">
        <v>5.5938893148195479E-4</v>
      </c>
      <c r="Q731" s="29">
        <v>21.148639357906735</v>
      </c>
      <c r="R731" s="44">
        <v>2265820000</v>
      </c>
      <c r="S731" s="44">
        <v>2301938000</v>
      </c>
      <c r="T731" s="44">
        <v>105360351232</v>
      </c>
      <c r="U731" s="29">
        <v>26.832419089186338</v>
      </c>
      <c r="V731" s="29">
        <v>28.027841069430266</v>
      </c>
      <c r="W731" s="29">
        <v>1.9275305902579321</v>
      </c>
      <c r="X731" s="29">
        <v>42.369476116300376</v>
      </c>
      <c r="Y731" s="29">
        <v>15.720345964465519</v>
      </c>
      <c r="Z731" t="s">
        <v>74</v>
      </c>
      <c r="AA731" t="s">
        <v>102</v>
      </c>
      <c r="AB731" t="s">
        <v>258</v>
      </c>
    </row>
    <row r="732" spans="1:28" s="76" customFormat="1" x14ac:dyDescent="0.25">
      <c r="A732" s="28"/>
      <c r="B732"/>
      <c r="C732"/>
      <c r="D732" s="1" t="s">
        <v>7432</v>
      </c>
      <c r="E732" s="1" t="s">
        <v>7433</v>
      </c>
      <c r="F732" s="41">
        <v>0.46711807412799278</v>
      </c>
      <c r="G732" s="41">
        <v>1.482812090943876</v>
      </c>
      <c r="H732" s="41">
        <v>0.44899073383731025</v>
      </c>
      <c r="I732" s="41">
        <v>1.4547342989715173</v>
      </c>
      <c r="J732" s="42">
        <v>2.6551265600470253</v>
      </c>
      <c r="K732" s="28">
        <v>19.015838026009408</v>
      </c>
      <c r="L732" s="28">
        <v>23.274352860479922</v>
      </c>
      <c r="M732" s="41">
        <v>-0.18486236355007124</v>
      </c>
      <c r="N732" s="29">
        <v>-0.77983272352331745</v>
      </c>
      <c r="O732" s="41">
        <v>0.2685136549333299</v>
      </c>
      <c r="P732" s="43">
        <v>1.118826607668433E-2</v>
      </c>
      <c r="Q732" s="29">
        <v>17.767410668414112</v>
      </c>
      <c r="R732" s="44">
        <v>347598999.99999976</v>
      </c>
      <c r="S732" s="44">
        <v>354307999.99999976</v>
      </c>
      <c r="T732" s="44">
        <v>14076701696</v>
      </c>
      <c r="U732" s="29">
        <v>13.311735577033772</v>
      </c>
      <c r="V732" s="29">
        <v>25.799519805053702</v>
      </c>
      <c r="W732" s="29">
        <v>3.5608838691412736</v>
      </c>
      <c r="X732" s="29">
        <v>61.16564589338271</v>
      </c>
      <c r="Y732" s="29">
        <v>12.929501721493882</v>
      </c>
      <c r="Z732" t="s">
        <v>74</v>
      </c>
      <c r="AA732" t="s">
        <v>102</v>
      </c>
      <c r="AB732" t="s">
        <v>102</v>
      </c>
    </row>
    <row r="733" spans="1:28" x14ac:dyDescent="0.25">
      <c r="D733" s="1" t="s">
        <v>6811</v>
      </c>
      <c r="E733" s="1" t="s">
        <v>6812</v>
      </c>
      <c r="F733" s="41">
        <v>4.0635003052960093</v>
      </c>
      <c r="G733" s="41">
        <v>1.4640421646362605</v>
      </c>
      <c r="H733" s="41">
        <v>3.665876960954074</v>
      </c>
      <c r="I733" s="41">
        <v>1.4476846991439565</v>
      </c>
      <c r="J733" s="42">
        <v>24.220779445725942</v>
      </c>
      <c r="K733" s="28">
        <v>7.2180073595359051</v>
      </c>
      <c r="L733" s="28">
        <v>5.2830822783296876</v>
      </c>
      <c r="M733" s="41">
        <v>-0.52497286329687098</v>
      </c>
      <c r="N733" s="29">
        <v>-3.3830337560280799</v>
      </c>
      <c r="O733" s="41">
        <v>0.59159815922685777</v>
      </c>
      <c r="P733" s="43">
        <v>4.2079999999999999E-3</v>
      </c>
      <c r="Q733" s="29">
        <v>18.773272268437204</v>
      </c>
      <c r="R733" s="44">
        <v>605626000</v>
      </c>
      <c r="S733" s="44">
        <v>612469000</v>
      </c>
      <c r="T733" s="44">
        <v>22549301248</v>
      </c>
      <c r="U733" s="29">
        <v>10.366263512990287</v>
      </c>
      <c r="V733" s="29">
        <v>10.7192329068384</v>
      </c>
      <c r="W733" s="29">
        <v>6.3266306317431127</v>
      </c>
      <c r="X733" s="29">
        <v>16.893445798755504</v>
      </c>
      <c r="Y733" s="29">
        <v>3.7063285548900025</v>
      </c>
      <c r="Z733" t="s">
        <v>93</v>
      </c>
      <c r="AA733" t="s">
        <v>94</v>
      </c>
      <c r="AB733" t="s">
        <v>95</v>
      </c>
    </row>
    <row r="734" spans="1:28" x14ac:dyDescent="0.25">
      <c r="D734" s="1" t="s">
        <v>7080</v>
      </c>
      <c r="E734" s="1" t="s">
        <v>7081</v>
      </c>
      <c r="F734" s="41">
        <v>8.9966342483103894</v>
      </c>
      <c r="G734" s="41">
        <v>1.4613715277777777</v>
      </c>
      <c r="H734" s="41">
        <v>0.38890148328889895</v>
      </c>
      <c r="I734" s="41">
        <v>0.36447282961680016</v>
      </c>
      <c r="J734" s="42">
        <v>17.958713263957154</v>
      </c>
      <c r="K734" s="28">
        <v>32.63034885089462</v>
      </c>
      <c r="L734" s="28">
        <v>28.136458878994237</v>
      </c>
      <c r="M734" s="41">
        <v>-0.20600414078674947</v>
      </c>
      <c r="N734" s="29">
        <v>-0.6649958228905597</v>
      </c>
      <c r="O734" s="41">
        <v>0.61536280030790425</v>
      </c>
      <c r="P734" s="43" t="e">
        <v>#N/A</v>
      </c>
      <c r="Q734" s="29">
        <v>12.054969579024114</v>
      </c>
      <c r="R734" s="44">
        <v>2304000000</v>
      </c>
      <c r="S734" s="44">
        <v>9238000000</v>
      </c>
      <c r="T734" s="44">
        <v>57637199872</v>
      </c>
      <c r="U734" s="29">
        <v>11.372848761904763</v>
      </c>
      <c r="V734" s="29">
        <v>14.236130685490195</v>
      </c>
      <c r="W734" s="29">
        <v>6.0464422417109889</v>
      </c>
      <c r="X734" s="29">
        <v>20.70205896989399</v>
      </c>
      <c r="Y734" s="29">
        <v>3.5879255276845083</v>
      </c>
      <c r="Z734" t="s">
        <v>71</v>
      </c>
      <c r="AA734" t="s">
        <v>103</v>
      </c>
      <c r="AB734" t="s">
        <v>119</v>
      </c>
    </row>
    <row r="735" spans="1:28" x14ac:dyDescent="0.25">
      <c r="D735" s="1" t="s">
        <v>8177</v>
      </c>
      <c r="E735" s="1" t="s">
        <v>8178</v>
      </c>
      <c r="F735" s="41">
        <v>9.4221750490181329</v>
      </c>
      <c r="G735" s="41">
        <v>1.4584850614281655</v>
      </c>
      <c r="H735" s="41">
        <v>8.9717421919808</v>
      </c>
      <c r="I735" s="41">
        <v>0.58730229383897103</v>
      </c>
      <c r="J735" s="42">
        <v>35.36273858617843</v>
      </c>
      <c r="K735" s="28">
        <v>8.8061750842217492</v>
      </c>
      <c r="L735" s="28">
        <v>12.425561983286052</v>
      </c>
      <c r="M735" s="41">
        <v>-0.14030432025367193</v>
      </c>
      <c r="N735" s="29">
        <v>-0.46498012272152273</v>
      </c>
      <c r="O735" s="41">
        <v>0.46692885673869466</v>
      </c>
      <c r="P735" s="43">
        <v>4.5872449721078568E-3</v>
      </c>
      <c r="Q735" s="29">
        <v>31.855934888849475</v>
      </c>
      <c r="R735" s="44">
        <v>2533040000</v>
      </c>
      <c r="S735" s="44">
        <v>6290459000</v>
      </c>
      <c r="T735" s="44">
        <v>66389487616</v>
      </c>
      <c r="U735" s="29">
        <v>15.378015655072007</v>
      </c>
      <c r="V735" s="29">
        <v>17.442883329665619</v>
      </c>
      <c r="W735" s="29">
        <v>4.0763049952320936</v>
      </c>
      <c r="X735" s="29">
        <v>30.769067686801623</v>
      </c>
      <c r="Y735" s="29">
        <v>8.5278261745047104</v>
      </c>
      <c r="Z735" t="s">
        <v>71</v>
      </c>
      <c r="AA735" t="s">
        <v>103</v>
      </c>
      <c r="AB735" t="s">
        <v>182</v>
      </c>
    </row>
    <row r="736" spans="1:28" x14ac:dyDescent="0.25">
      <c r="D736" s="1" t="s">
        <v>3177</v>
      </c>
      <c r="E736" s="1" t="s">
        <v>3178</v>
      </c>
      <c r="F736" s="41">
        <v>0.58566963459597055</v>
      </c>
      <c r="G736" s="41">
        <v>1.4531268576863632</v>
      </c>
      <c r="H736" s="41">
        <v>0.58200532263819837</v>
      </c>
      <c r="I736" s="41">
        <v>1.4453083426949684</v>
      </c>
      <c r="J736" s="42">
        <v>20.069373028184973</v>
      </c>
      <c r="K736" s="28">
        <v>17.2623654481439</v>
      </c>
      <c r="L736" s="28">
        <v>29.392638135725303</v>
      </c>
      <c r="M736" s="41">
        <v>-0.52576838376101109</v>
      </c>
      <c r="N736" s="29">
        <v>-2.2025621098548473</v>
      </c>
      <c r="O736" s="41">
        <v>0.75198163623973313</v>
      </c>
      <c r="P736" s="43" t="e">
        <v>#N/A</v>
      </c>
      <c r="Q736" s="29">
        <v>9.863247413727537</v>
      </c>
      <c r="R736" s="44">
        <v>33644000000</v>
      </c>
      <c r="S736" s="44">
        <v>33826000000</v>
      </c>
      <c r="T736" s="44">
        <v>131036897280</v>
      </c>
      <c r="U736" s="29">
        <v>1.188069324375141</v>
      </c>
      <c r="V736" s="29">
        <v>1.4020145932193362</v>
      </c>
      <c r="W736" s="29">
        <v>18.97194646396316</v>
      </c>
      <c r="X736" s="29">
        <v>5.2946049127237922</v>
      </c>
      <c r="Y736" s="29">
        <v>0.99988940888603772</v>
      </c>
      <c r="Z736" t="s">
        <v>74</v>
      </c>
      <c r="AA736" t="s">
        <v>211</v>
      </c>
      <c r="AB736" t="s">
        <v>212</v>
      </c>
    </row>
    <row r="737" spans="1:28" x14ac:dyDescent="0.25">
      <c r="D737" s="1" t="s">
        <v>8262</v>
      </c>
      <c r="E737" s="1" t="s">
        <v>8263</v>
      </c>
      <c r="F737" s="41">
        <v>1.0499920231463782</v>
      </c>
      <c r="G737" s="41">
        <v>1.4319657480990802</v>
      </c>
      <c r="H737" s="41">
        <v>1.0420263343702847</v>
      </c>
      <c r="I737" s="41">
        <v>1.4319657480990802</v>
      </c>
      <c r="J737" s="42">
        <v>17.396876828289408</v>
      </c>
      <c r="K737" s="28">
        <v>7.8746513218518857</v>
      </c>
      <c r="L737" s="28">
        <v>14.495274643679705</v>
      </c>
      <c r="M737" s="41">
        <v>-0.49615694893806572</v>
      </c>
      <c r="N737" s="29">
        <v>-3.2053922387281517</v>
      </c>
      <c r="O737" s="41">
        <v>0.64510316913134114</v>
      </c>
      <c r="P737" s="43">
        <v>3.4796107077721093E-3</v>
      </c>
      <c r="Q737" s="29" t="e">
        <v>#N/A</v>
      </c>
      <c r="R737" s="44">
        <v>1089341000</v>
      </c>
      <c r="S737" s="44">
        <v>1089341000</v>
      </c>
      <c r="T737" s="44">
        <v>14540890112</v>
      </c>
      <c r="U737" s="29">
        <v>6.6661833773928958</v>
      </c>
      <c r="V737" s="29">
        <v>7.0351121338912135</v>
      </c>
      <c r="W737" s="29" t="e">
        <v>#N/A</v>
      </c>
      <c r="X737" s="29">
        <v>15.291198056919585</v>
      </c>
      <c r="Y737" s="29">
        <v>2.4370983398854595</v>
      </c>
      <c r="Z737" t="s">
        <v>71</v>
      </c>
      <c r="AA737" t="s">
        <v>728</v>
      </c>
      <c r="AB737" t="s">
        <v>729</v>
      </c>
    </row>
    <row r="738" spans="1:28" x14ac:dyDescent="0.25">
      <c r="D738" s="1" t="s">
        <v>7905</v>
      </c>
      <c r="E738" s="1" t="s">
        <v>7906</v>
      </c>
      <c r="F738" s="41">
        <v>1.2769466897706256</v>
      </c>
      <c r="G738" s="41">
        <v>1.425826465413464</v>
      </c>
      <c r="H738" s="41">
        <v>1.2769466897706256</v>
      </c>
      <c r="I738" s="41">
        <v>1.425826465413464</v>
      </c>
      <c r="J738" s="42">
        <v>9.9383825115491984</v>
      </c>
      <c r="K738" s="28">
        <v>17.657978193228214</v>
      </c>
      <c r="L738" s="28">
        <v>19.514277890522656</v>
      </c>
      <c r="M738" s="41">
        <v>-0.83563185388812622</v>
      </c>
      <c r="N738" s="29">
        <v>-6.2034808189436879</v>
      </c>
      <c r="O738" s="41">
        <v>0.93986315655843611</v>
      </c>
      <c r="P738" s="43" t="e">
        <v>#N/A</v>
      </c>
      <c r="Q738" s="29">
        <v>8.3631190653833247</v>
      </c>
      <c r="R738" s="44">
        <v>129588000</v>
      </c>
      <c r="S738" s="44">
        <v>129588000</v>
      </c>
      <c r="T738" s="44">
        <v>2931180800</v>
      </c>
      <c r="U738" s="29">
        <v>6.7050587256080645</v>
      </c>
      <c r="V738" s="29">
        <v>7.3389816783075208</v>
      </c>
      <c r="W738" s="29" t="e">
        <v>#N/A</v>
      </c>
      <c r="X738" s="29">
        <v>19.44514987567084</v>
      </c>
      <c r="Y738" s="29">
        <v>1.8416172393943757</v>
      </c>
      <c r="Z738" t="s">
        <v>74</v>
      </c>
      <c r="AA738" t="s">
        <v>102</v>
      </c>
      <c r="AB738" t="s">
        <v>128</v>
      </c>
    </row>
    <row r="739" spans="1:28" x14ac:dyDescent="0.25">
      <c r="D739" s="1" t="s">
        <v>2456</v>
      </c>
      <c r="E739" s="1" t="s">
        <v>2457</v>
      </c>
      <c r="F739" s="41">
        <v>1.2349177300612459</v>
      </c>
      <c r="G739" s="41">
        <v>1.4108278765455493</v>
      </c>
      <c r="H739" s="41">
        <v>1.2349177300612459</v>
      </c>
      <c r="I739" s="41">
        <v>1.4108278765455493</v>
      </c>
      <c r="J739" s="42">
        <v>11.762152668299681</v>
      </c>
      <c r="K739" s="28">
        <v>5.2622095818165473</v>
      </c>
      <c r="L739" s="28">
        <v>7.8144892569432614</v>
      </c>
      <c r="M739" s="41">
        <v>-0.51457103443275343</v>
      </c>
      <c r="N739" s="29">
        <v>-5.2268936216643809</v>
      </c>
      <c r="O739" s="41">
        <v>0.58605172849118703</v>
      </c>
      <c r="P739" s="43">
        <v>8.8764409949340199E-3</v>
      </c>
      <c r="Q739" s="29">
        <v>1.7076657300410261</v>
      </c>
      <c r="R739" s="44">
        <v>919496999.99999809</v>
      </c>
      <c r="S739" s="44">
        <v>919496999.99999809</v>
      </c>
      <c r="T739" s="44">
        <v>12312000512</v>
      </c>
      <c r="U739" s="29">
        <v>1.7699764906992561</v>
      </c>
      <c r="V739" s="29">
        <v>2.054737868779025</v>
      </c>
      <c r="W739" s="29" t="e">
        <v>#N/A</v>
      </c>
      <c r="X739" s="29">
        <v>9.4091061938568661</v>
      </c>
      <c r="Y739" s="29">
        <v>1.0519935786905394</v>
      </c>
      <c r="Z739" t="s">
        <v>93</v>
      </c>
      <c r="AA739" t="s">
        <v>96</v>
      </c>
      <c r="AB739" t="s">
        <v>541</v>
      </c>
    </row>
    <row r="740" spans="1:28" x14ac:dyDescent="0.25">
      <c r="D740" s="1" t="s">
        <v>8608</v>
      </c>
      <c r="E740" s="1" t="s">
        <v>8609</v>
      </c>
      <c r="F740" s="41" t="e">
        <v>#N/A</v>
      </c>
      <c r="G740" s="41">
        <v>1.3885428032789504</v>
      </c>
      <c r="H740" s="41" t="e">
        <v>#N/A</v>
      </c>
      <c r="I740" s="41">
        <v>0.76136688681104259</v>
      </c>
      <c r="J740" s="42">
        <v>27.658594984126555</v>
      </c>
      <c r="K740" s="28" t="e">
        <v>#N/A</v>
      </c>
      <c r="L740" s="28">
        <v>23.234050589810074</v>
      </c>
      <c r="M740" s="41">
        <v>-0.41621619295079365</v>
      </c>
      <c r="N740" s="29">
        <v>-1.5300328407712096</v>
      </c>
      <c r="O740" s="41">
        <v>0.65466633005526087</v>
      </c>
      <c r="P740" s="43">
        <v>6.3201151705049403E-3</v>
      </c>
      <c r="Q740" s="29" t="e">
        <v>#N/A</v>
      </c>
      <c r="R740" s="44">
        <v>690098999.99999976</v>
      </c>
      <c r="S740" s="44">
        <v>1258567999.9999998</v>
      </c>
      <c r="T740" s="44">
        <v>23946096640</v>
      </c>
      <c r="U740" s="29">
        <v>22.149831089065639</v>
      </c>
      <c r="V740" s="29">
        <v>23.375196862555207</v>
      </c>
      <c r="W740" s="29">
        <v>3.1609494080785607</v>
      </c>
      <c r="X740" s="29">
        <v>37.646218396021645</v>
      </c>
      <c r="Y740" s="29">
        <v>8.7511170955337914</v>
      </c>
      <c r="Z740" t="s">
        <v>71</v>
      </c>
      <c r="AA740" t="s">
        <v>728</v>
      </c>
      <c r="AB740" t="s">
        <v>729</v>
      </c>
    </row>
    <row r="741" spans="1:28" x14ac:dyDescent="0.25">
      <c r="D741" s="1" t="s">
        <v>8594</v>
      </c>
      <c r="E741" s="1" t="s">
        <v>8595</v>
      </c>
      <c r="F741" s="41" t="e">
        <v>#N/A</v>
      </c>
      <c r="G741" s="41">
        <v>1.3683205734151014</v>
      </c>
      <c r="H741" s="41" t="e">
        <v>#N/A</v>
      </c>
      <c r="I741" s="41">
        <v>1.3683205734151014</v>
      </c>
      <c r="J741" s="42">
        <v>34.810443307704688</v>
      </c>
      <c r="K741" s="28" t="e">
        <v>#N/A</v>
      </c>
      <c r="L741" s="28">
        <v>9.9317587537960641</v>
      </c>
      <c r="M741" s="41">
        <v>-0.39629328518686674</v>
      </c>
      <c r="N741" s="29">
        <v>-1.6847124069243777</v>
      </c>
      <c r="O741" s="41">
        <v>0.55647492156450984</v>
      </c>
      <c r="P741" s="43">
        <v>6.4564407782534547E-3</v>
      </c>
      <c r="Q741" s="29" t="e">
        <v>#N/A</v>
      </c>
      <c r="R741" s="44">
        <v>819231999.99999976</v>
      </c>
      <c r="S741" s="44">
        <v>819231999.99999976</v>
      </c>
      <c r="T741" s="44">
        <v>57166774272</v>
      </c>
      <c r="U741" s="29">
        <v>45.833332728206713</v>
      </c>
      <c r="V741" s="29">
        <v>49.189430487112972</v>
      </c>
      <c r="W741" s="29">
        <v>1.3978556778415248</v>
      </c>
      <c r="X741" s="29">
        <v>78.793140872585198</v>
      </c>
      <c r="Y741" s="29">
        <v>21.060204347667206</v>
      </c>
      <c r="Z741" t="s">
        <v>93</v>
      </c>
      <c r="AA741" t="s">
        <v>94</v>
      </c>
      <c r="AB741" t="s">
        <v>95</v>
      </c>
    </row>
    <row r="742" spans="1:28" x14ac:dyDescent="0.25">
      <c r="D742" s="1" t="s">
        <v>7519</v>
      </c>
      <c r="E742" s="1" t="s">
        <v>7520</v>
      </c>
      <c r="F742" s="41">
        <v>2.1597583709004708</v>
      </c>
      <c r="G742" s="41">
        <v>1.3542080340139531</v>
      </c>
      <c r="H742" s="41">
        <v>2.1597583709004708</v>
      </c>
      <c r="I742" s="41">
        <v>1.3542080340139531</v>
      </c>
      <c r="J742" s="42">
        <v>19.670685360078341</v>
      </c>
      <c r="K742" s="28">
        <v>20.390281355537418</v>
      </c>
      <c r="L742" s="28">
        <v>24.273039775438132</v>
      </c>
      <c r="M742" s="41">
        <v>-0.58850986204095301</v>
      </c>
      <c r="N742" s="29">
        <v>-2.7524765297814615</v>
      </c>
      <c r="O742" s="41">
        <v>0.7007674425044238</v>
      </c>
      <c r="P742" s="43">
        <v>5.338315253579487E-2</v>
      </c>
      <c r="Q742" s="29">
        <v>10.561207481153023</v>
      </c>
      <c r="R742" s="44">
        <v>762981000</v>
      </c>
      <c r="S742" s="44">
        <v>762981000</v>
      </c>
      <c r="T742" s="44">
        <v>26977363968</v>
      </c>
      <c r="U742" s="29">
        <v>19.500915190455018</v>
      </c>
      <c r="V742" s="29">
        <v>22.15010818802762</v>
      </c>
      <c r="W742" s="29">
        <v>3.0408484349066556</v>
      </c>
      <c r="X742" s="29">
        <v>35.949258718716955</v>
      </c>
      <c r="Y742" s="29">
        <v>7.0456546272696396</v>
      </c>
      <c r="Z742" t="s">
        <v>78</v>
      </c>
      <c r="AA742" t="s">
        <v>115</v>
      </c>
      <c r="AB742" t="s">
        <v>574</v>
      </c>
    </row>
    <row r="743" spans="1:28" x14ac:dyDescent="0.25">
      <c r="D743" s="1" t="s">
        <v>8576</v>
      </c>
      <c r="E743" s="1" t="s">
        <v>8577</v>
      </c>
      <c r="F743" s="41" t="e">
        <v>#N/A</v>
      </c>
      <c r="G743" s="41">
        <v>1.3427017435580955</v>
      </c>
      <c r="H743" s="41" t="e">
        <v>#N/A</v>
      </c>
      <c r="I743" s="41">
        <v>1.3427017435580955</v>
      </c>
      <c r="J743" s="42">
        <v>11.062077657248983</v>
      </c>
      <c r="K743" s="28" t="e">
        <v>#N/A</v>
      </c>
      <c r="L743" s="28">
        <v>27.473762516657658</v>
      </c>
      <c r="M743" s="41">
        <v>-0.71154315288427095</v>
      </c>
      <c r="N743" s="29">
        <v>-4.749995130028247</v>
      </c>
      <c r="O743" s="41">
        <v>0.78719099182592478</v>
      </c>
      <c r="P743" s="43">
        <v>2.5267575554396678E-2</v>
      </c>
      <c r="Q743" s="29" t="e">
        <v>#N/A</v>
      </c>
      <c r="R743" s="44">
        <v>129619999.99999976</v>
      </c>
      <c r="S743" s="44">
        <v>129619999.99999976</v>
      </c>
      <c r="T743" s="44">
        <v>5505500160</v>
      </c>
      <c r="U743" s="29">
        <v>16.699309087367293</v>
      </c>
      <c r="V743" s="29">
        <v>24.628077062301411</v>
      </c>
      <c r="W743" s="29">
        <v>2.2943601185909328</v>
      </c>
      <c r="X743" s="29">
        <v>44.139115500214686</v>
      </c>
      <c r="Y743" s="29">
        <v>4.0958425296091043</v>
      </c>
      <c r="Z743" t="s">
        <v>74</v>
      </c>
      <c r="AA743" t="s">
        <v>102</v>
      </c>
      <c r="AB743" t="s">
        <v>1187</v>
      </c>
    </row>
    <row r="744" spans="1:28" s="33" customFormat="1" x14ac:dyDescent="0.25">
      <c r="A744" s="28"/>
      <c r="B744"/>
      <c r="C744"/>
      <c r="D744" s="1" t="s">
        <v>7632</v>
      </c>
      <c r="E744" s="1" t="s">
        <v>7633</v>
      </c>
      <c r="F744" s="41">
        <v>10.508126344560527</v>
      </c>
      <c r="G744" s="41">
        <v>1.3380735992210004</v>
      </c>
      <c r="H744" s="41">
        <v>10.508126344560527</v>
      </c>
      <c r="I744" s="41">
        <v>1.3380735992210004</v>
      </c>
      <c r="J744" s="42">
        <v>9.6481084417071745</v>
      </c>
      <c r="K744" s="28">
        <v>12.792875791243652</v>
      </c>
      <c r="L744" s="28">
        <v>11.165886428828649</v>
      </c>
      <c r="M744" s="41">
        <v>-0.65659671272268894</v>
      </c>
      <c r="N744" s="29">
        <v>-5.0185266961059813</v>
      </c>
      <c r="O744" s="41">
        <v>0.8268615266438849</v>
      </c>
      <c r="P744" s="43" t="e">
        <v>#N/A</v>
      </c>
      <c r="Q744" s="29">
        <v>0.32939990112936829</v>
      </c>
      <c r="R744" s="44">
        <v>147882000</v>
      </c>
      <c r="S744" s="44">
        <v>147882000</v>
      </c>
      <c r="T744" s="44">
        <v>2467528192</v>
      </c>
      <c r="U744" s="29">
        <v>7.3636902448815738</v>
      </c>
      <c r="V744" s="29">
        <v>8.168760810509907</v>
      </c>
      <c r="W744" s="29" t="e">
        <v>#N/A</v>
      </c>
      <c r="X744" s="29">
        <v>19.840489620342492</v>
      </c>
      <c r="Y744" s="29">
        <v>1.8527170331022764</v>
      </c>
      <c r="Z744" t="s">
        <v>71</v>
      </c>
      <c r="AA744" t="s">
        <v>103</v>
      </c>
      <c r="AB744" t="s">
        <v>182</v>
      </c>
    </row>
    <row r="745" spans="1:28" x14ac:dyDescent="0.25">
      <c r="D745" s="1" t="s">
        <v>8002</v>
      </c>
      <c r="E745" s="1" t="s">
        <v>8003</v>
      </c>
      <c r="F745" s="41">
        <v>0.47167000780992485</v>
      </c>
      <c r="G745" s="41">
        <v>1.3278301886792452</v>
      </c>
      <c r="H745" s="41">
        <v>0.46997445219364159</v>
      </c>
      <c r="I745" s="41">
        <v>0.14969423025791012</v>
      </c>
      <c r="J745" s="42">
        <v>33.829346392917685</v>
      </c>
      <c r="K745" s="28">
        <v>9.5169392248156797</v>
      </c>
      <c r="L745" s="28">
        <v>10.995138690305977</v>
      </c>
      <c r="M745" s="41">
        <v>0.19759426949587783</v>
      </c>
      <c r="N745" s="29">
        <v>0.8426512968299712</v>
      </c>
      <c r="O745" s="41">
        <v>0.33737729209112799</v>
      </c>
      <c r="P745" s="43" t="e">
        <v>#N/A</v>
      </c>
      <c r="Q745" s="29">
        <v>45.857455852705947</v>
      </c>
      <c r="R745" s="44">
        <v>424000000</v>
      </c>
      <c r="S745" s="44">
        <v>3761000000</v>
      </c>
      <c r="T745" s="44">
        <v>20245338112</v>
      </c>
      <c r="U745" s="29">
        <v>12.93506519423631</v>
      </c>
      <c r="V745" s="29">
        <v>15.319002124232082</v>
      </c>
      <c r="W745" s="29" t="e">
        <v>#N/A</v>
      </c>
      <c r="X745" s="29">
        <v>22.907615521719112</v>
      </c>
      <c r="Y745" s="29">
        <v>6.704408162310866</v>
      </c>
      <c r="Z745" t="s">
        <v>71</v>
      </c>
      <c r="AA745" t="s">
        <v>103</v>
      </c>
      <c r="AB745" t="s">
        <v>231</v>
      </c>
    </row>
    <row r="746" spans="1:28" x14ac:dyDescent="0.25">
      <c r="D746" s="1" t="s">
        <v>5405</v>
      </c>
      <c r="E746" s="1" t="s">
        <v>5406</v>
      </c>
      <c r="F746" s="41">
        <v>0.69191048227591623</v>
      </c>
      <c r="G746" s="41">
        <v>1.3262380538662033</v>
      </c>
      <c r="H746" s="41">
        <v>0.69032129487136495</v>
      </c>
      <c r="I746" s="41">
        <v>1.3245119305856834</v>
      </c>
      <c r="J746" s="42">
        <v>10.7329499690936</v>
      </c>
      <c r="K746" s="28">
        <v>6.9817856011098396</v>
      </c>
      <c r="L746" s="28">
        <v>7.7697679426573281</v>
      </c>
      <c r="M746" s="41">
        <v>-0.42763525337900732</v>
      </c>
      <c r="N746" s="29">
        <v>-4.5092265410286609</v>
      </c>
      <c r="O746" s="41">
        <v>0.51111442082138736</v>
      </c>
      <c r="P746" s="43">
        <v>9.6269554753309269E-3</v>
      </c>
      <c r="Q746" s="29">
        <v>4.9810708933128875</v>
      </c>
      <c r="R746" s="44">
        <v>4604000000</v>
      </c>
      <c r="S746" s="44">
        <v>4610000000</v>
      </c>
      <c r="T746" s="44">
        <v>64625278976</v>
      </c>
      <c r="U746" s="29">
        <v>8.1773221389870443</v>
      </c>
      <c r="V746" s="29">
        <v>12.611346950045414</v>
      </c>
      <c r="W746" s="29" t="e">
        <v>#N/A</v>
      </c>
      <c r="X746" s="29">
        <v>21.053354861894565</v>
      </c>
      <c r="Y746" s="29">
        <v>2.3611907242296204</v>
      </c>
      <c r="Z746" t="s">
        <v>77</v>
      </c>
      <c r="AA746" t="s">
        <v>83</v>
      </c>
      <c r="AB746" t="s">
        <v>241</v>
      </c>
    </row>
    <row r="747" spans="1:28" x14ac:dyDescent="0.25">
      <c r="D747" s="1" t="s">
        <v>6805</v>
      </c>
      <c r="E747" s="1" t="s">
        <v>6806</v>
      </c>
      <c r="F747" s="41">
        <v>1.1241252374762849</v>
      </c>
      <c r="G747" s="41">
        <v>1.323305918023403</v>
      </c>
      <c r="H747" s="41">
        <v>1.0934108645673504</v>
      </c>
      <c r="I747" s="41">
        <v>1.1697340534787308</v>
      </c>
      <c r="J747" s="42">
        <v>29.742876180912376</v>
      </c>
      <c r="K747" s="28">
        <v>10.291403695634443</v>
      </c>
      <c r="L747" s="28">
        <v>12.602811522107221</v>
      </c>
      <c r="M747" s="41">
        <v>-0.51806945570166529</v>
      </c>
      <c r="N747" s="29">
        <v>-1.7958315297135914</v>
      </c>
      <c r="O747" s="41">
        <v>0.73138698815750647</v>
      </c>
      <c r="P747" s="43" t="e">
        <v>#N/A</v>
      </c>
      <c r="Q747" s="29">
        <v>9.9881058257094004</v>
      </c>
      <c r="R747" s="44">
        <v>1514847000.0000014</v>
      </c>
      <c r="S747" s="44">
        <v>1713728000.0000014</v>
      </c>
      <c r="T747" s="44">
        <v>25500493824</v>
      </c>
      <c r="U747" s="29">
        <v>9.1224341283817605</v>
      </c>
      <c r="V747" s="29">
        <v>9.3392917190662192</v>
      </c>
      <c r="W747" s="29">
        <v>5.1903543873896076</v>
      </c>
      <c r="X747" s="29">
        <v>15.081591825093875</v>
      </c>
      <c r="Y747" s="29">
        <v>4.1369172948903303</v>
      </c>
      <c r="Z747" t="s">
        <v>93</v>
      </c>
      <c r="AA747" t="s">
        <v>96</v>
      </c>
      <c r="AB747" t="s">
        <v>1268</v>
      </c>
    </row>
    <row r="748" spans="1:28" x14ac:dyDescent="0.25">
      <c r="D748" s="1" t="s">
        <v>7199</v>
      </c>
      <c r="E748" s="1" t="s">
        <v>7200</v>
      </c>
      <c r="F748" s="41">
        <v>1.0810781965261593</v>
      </c>
      <c r="G748" s="41">
        <v>1.2764986876884703</v>
      </c>
      <c r="H748" s="41">
        <v>1.0810781965261593</v>
      </c>
      <c r="I748" s="41">
        <v>1.2764986876884703</v>
      </c>
      <c r="J748" s="42">
        <v>16.320755590536599</v>
      </c>
      <c r="K748" s="28">
        <v>25.23278647927966</v>
      </c>
      <c r="L748" s="28">
        <v>24.426789037332089</v>
      </c>
      <c r="M748" s="41">
        <v>-0.67814103638218559</v>
      </c>
      <c r="N748" s="29">
        <v>-3.3199359524170484</v>
      </c>
      <c r="O748" s="41">
        <v>0.84236334674537128</v>
      </c>
      <c r="P748" s="43">
        <v>2.7326233183856503E-3</v>
      </c>
      <c r="Q748" s="29">
        <v>18.699332600828352</v>
      </c>
      <c r="R748" s="44">
        <v>1719104000</v>
      </c>
      <c r="S748" s="44">
        <v>1719104000</v>
      </c>
      <c r="T748" s="44">
        <v>32694974464</v>
      </c>
      <c r="U748" s="29">
        <v>10.260051655081751</v>
      </c>
      <c r="V748" s="29">
        <v>10.381272174667322</v>
      </c>
      <c r="W748" s="29">
        <v>4.4710273488959897</v>
      </c>
      <c r="X748" s="29">
        <v>22.274930544867399</v>
      </c>
      <c r="Y748" s="29">
        <v>3.3758291322809524</v>
      </c>
      <c r="Z748" t="s">
        <v>71</v>
      </c>
      <c r="AA748" t="s">
        <v>72</v>
      </c>
      <c r="AB748" t="s">
        <v>138</v>
      </c>
    </row>
    <row r="749" spans="1:28" x14ac:dyDescent="0.25">
      <c r="D749" s="1" t="s">
        <v>7887</v>
      </c>
      <c r="E749" s="1" t="s">
        <v>7888</v>
      </c>
      <c r="F749" s="41">
        <v>1.1585079226690005</v>
      </c>
      <c r="G749" s="41">
        <v>1.2754168985781706</v>
      </c>
      <c r="H749" s="41">
        <v>1.1585079226690005</v>
      </c>
      <c r="I749" s="41">
        <v>1.2754168985781706</v>
      </c>
      <c r="J749" s="42">
        <v>16.051543352955644</v>
      </c>
      <c r="K749" s="28">
        <v>20.77347274315013</v>
      </c>
      <c r="L749" s="28">
        <v>23.789101917255298</v>
      </c>
      <c r="M749" s="41">
        <v>-0.69891445775636574</v>
      </c>
      <c r="N749" s="29">
        <v>-3.0870954329082951</v>
      </c>
      <c r="O749" s="41">
        <v>0.87437303375649555</v>
      </c>
      <c r="P749" s="43" t="e">
        <v>#N/A</v>
      </c>
      <c r="Q749" s="29">
        <v>8.9514233673379913</v>
      </c>
      <c r="R749" s="44">
        <v>276686000.00000024</v>
      </c>
      <c r="S749" s="44">
        <v>276686000.00000024</v>
      </c>
      <c r="T749" s="44">
        <v>3068675072</v>
      </c>
      <c r="U749" s="29">
        <v>4.2459521114913308</v>
      </c>
      <c r="V749" s="29">
        <v>5.1417147189554591</v>
      </c>
      <c r="W749" s="29">
        <v>8.6916663948446864</v>
      </c>
      <c r="X749" s="29">
        <v>12.793376915657486</v>
      </c>
      <c r="Y749" s="29">
        <v>1.8766507711403075</v>
      </c>
      <c r="Z749" t="s">
        <v>93</v>
      </c>
      <c r="AA749" t="s">
        <v>94</v>
      </c>
      <c r="AB749" t="s">
        <v>95</v>
      </c>
    </row>
    <row r="750" spans="1:28" x14ac:dyDescent="0.25">
      <c r="D750" s="1" t="s">
        <v>8452</v>
      </c>
      <c r="E750" s="1" t="s">
        <v>8453</v>
      </c>
      <c r="F750" s="41">
        <v>20.89349323723166</v>
      </c>
      <c r="G750" s="41">
        <v>1.2726916379589781</v>
      </c>
      <c r="H750" s="41">
        <v>0.38107834451765932</v>
      </c>
      <c r="I750" s="41">
        <v>0.2552483180890468</v>
      </c>
      <c r="J750" s="42">
        <v>6.6299055971338454</v>
      </c>
      <c r="K750" s="28">
        <v>8.9217551397868871</v>
      </c>
      <c r="L750" s="28">
        <v>4.9993187705031294</v>
      </c>
      <c r="M750" s="41">
        <v>-0.50162680803665172</v>
      </c>
      <c r="N750" s="29">
        <v>-2.9007909891990651</v>
      </c>
      <c r="O750" s="41">
        <v>0.69689566321400842</v>
      </c>
      <c r="P750" s="43" t="e">
        <v>#N/A</v>
      </c>
      <c r="Q750" s="29">
        <v>150.49110834891866</v>
      </c>
      <c r="R750" s="44">
        <v>132658999.99999994</v>
      </c>
      <c r="S750" s="44">
        <v>661450000</v>
      </c>
      <c r="T750" s="44">
        <v>3322930688</v>
      </c>
      <c r="U750" s="29">
        <v>9.9081870003315053</v>
      </c>
      <c r="V750" s="29">
        <v>15.224431619223616</v>
      </c>
      <c r="W750" s="29">
        <v>2.4862992267144155</v>
      </c>
      <c r="X750" s="29">
        <v>34.700844819145814</v>
      </c>
      <c r="Y750" s="29">
        <v>2.2870841787607876</v>
      </c>
      <c r="Z750" t="s">
        <v>93</v>
      </c>
      <c r="AA750" t="s">
        <v>96</v>
      </c>
      <c r="AB750" t="s">
        <v>541</v>
      </c>
    </row>
    <row r="751" spans="1:28" x14ac:dyDescent="0.25">
      <c r="D751" s="1" t="s">
        <v>6759</v>
      </c>
      <c r="E751" s="1" t="s">
        <v>6760</v>
      </c>
      <c r="F751" s="41" t="e">
        <v>#N/A</v>
      </c>
      <c r="G751" s="41">
        <v>1.2639590019837752</v>
      </c>
      <c r="H751" s="41" t="e">
        <v>#N/A</v>
      </c>
      <c r="I751" s="41">
        <v>1.2639590019837752</v>
      </c>
      <c r="J751" s="42">
        <v>30.533559519694332</v>
      </c>
      <c r="K751" s="28" t="e">
        <v>#N/A</v>
      </c>
      <c r="L751" s="28">
        <v>6.0499178188534026</v>
      </c>
      <c r="M751" s="41">
        <v>-0.40110789000350683</v>
      </c>
      <c r="N751" s="29">
        <v>-3.2129764687274838</v>
      </c>
      <c r="O751" s="41">
        <v>0.48481798491873584</v>
      </c>
      <c r="P751" s="43">
        <v>1.1987778106869696E-2</v>
      </c>
      <c r="Q751" s="29" t="e">
        <v>#N/A</v>
      </c>
      <c r="R751" s="44">
        <v>496024000</v>
      </c>
      <c r="S751" s="44">
        <v>496024000</v>
      </c>
      <c r="T751" s="44">
        <v>35000664064</v>
      </c>
      <c r="U751" s="29">
        <v>44.845315799221076</v>
      </c>
      <c r="V751" s="29">
        <v>52.912700236380971</v>
      </c>
      <c r="W751" s="29">
        <v>1.8757272684870618</v>
      </c>
      <c r="X751" s="29">
        <v>62.690198835421448</v>
      </c>
      <c r="Y751" s="29">
        <v>15.477319114074508</v>
      </c>
      <c r="Z751" t="s">
        <v>71</v>
      </c>
      <c r="AA751" t="s">
        <v>728</v>
      </c>
      <c r="AB751" t="s">
        <v>1734</v>
      </c>
    </row>
    <row r="752" spans="1:28" x14ac:dyDescent="0.25">
      <c r="D752" s="1" t="s">
        <v>8240</v>
      </c>
      <c r="E752" s="1" t="s">
        <v>8241</v>
      </c>
      <c r="F752" s="41">
        <v>0.91863459276059722</v>
      </c>
      <c r="G752" s="41">
        <v>1.2493630897788666</v>
      </c>
      <c r="H752" s="41">
        <v>0.91569010178642374</v>
      </c>
      <c r="I752" s="41">
        <v>1.2493630897788666</v>
      </c>
      <c r="J752" s="42">
        <v>11.231840999150606</v>
      </c>
      <c r="K752" s="28">
        <v>2.9100611184951637</v>
      </c>
      <c r="L752" s="28">
        <v>3.3767136684455208</v>
      </c>
      <c r="M752" s="41">
        <v>-0.44480924056758325</v>
      </c>
      <c r="N752" s="29">
        <v>-5.6188785758814168</v>
      </c>
      <c r="O752" s="41">
        <v>0.49861750646694419</v>
      </c>
      <c r="P752" s="43">
        <v>8.5824252724182766E-3</v>
      </c>
      <c r="Q752" s="29">
        <v>12.420071144483035</v>
      </c>
      <c r="R752" s="44">
        <v>78503999.999999881</v>
      </c>
      <c r="S752" s="44">
        <v>78503999.999999881</v>
      </c>
      <c r="T752" s="44">
        <v>2271581184</v>
      </c>
      <c r="U752" s="29">
        <v>14.058618341760754</v>
      </c>
      <c r="V752" s="29">
        <v>16.554997797716151</v>
      </c>
      <c r="W752" s="29">
        <v>3.4557426585903608</v>
      </c>
      <c r="X752" s="29">
        <v>30.929066157153095</v>
      </c>
      <c r="Y752" s="29">
        <v>3.2020278136104001</v>
      </c>
      <c r="Z752" t="s">
        <v>93</v>
      </c>
      <c r="AA752" t="s">
        <v>94</v>
      </c>
      <c r="AB752" t="s">
        <v>95</v>
      </c>
    </row>
    <row r="753" spans="4:28" x14ac:dyDescent="0.25">
      <c r="D753" s="1" t="s">
        <v>7857</v>
      </c>
      <c r="E753" s="1" t="s">
        <v>7858</v>
      </c>
      <c r="F753" s="41" t="e">
        <v>#N/A</v>
      </c>
      <c r="G753" s="41">
        <v>1.2358713220438604</v>
      </c>
      <c r="H753" s="41">
        <v>2.6317551776534227</v>
      </c>
      <c r="I753" s="41">
        <v>0.98843926390281367</v>
      </c>
      <c r="J753" s="42">
        <v>20.795254989550109</v>
      </c>
      <c r="K753" s="28">
        <v>-3.8431840499434755</v>
      </c>
      <c r="L753" s="28">
        <v>7.7285660657561621</v>
      </c>
      <c r="M753" s="41">
        <v>-0.41669774361432782</v>
      </c>
      <c r="N753" s="29">
        <v>-2.2994570920492898</v>
      </c>
      <c r="O753" s="41">
        <v>0.55452010315255862</v>
      </c>
      <c r="P753" s="43">
        <v>8.4789116677403461E-3</v>
      </c>
      <c r="Q753" s="29">
        <v>1.9775627746750739</v>
      </c>
      <c r="R753" s="44">
        <v>217783999.99999988</v>
      </c>
      <c r="S753" s="44">
        <v>272300999.99999988</v>
      </c>
      <c r="T753" s="44">
        <v>1679680768</v>
      </c>
      <c r="U753" s="29">
        <v>2.9778116788045974</v>
      </c>
      <c r="V753" s="29">
        <v>3.5214014631083441</v>
      </c>
      <c r="W753" s="29">
        <v>-1.043888834952714</v>
      </c>
      <c r="X753" s="29">
        <v>7.7252590241915637</v>
      </c>
      <c r="Y753" s="29">
        <v>1.6508614141204914</v>
      </c>
      <c r="Z753" t="s">
        <v>74</v>
      </c>
      <c r="AA753" t="s">
        <v>102</v>
      </c>
      <c r="AB753" t="s">
        <v>618</v>
      </c>
    </row>
    <row r="754" spans="4:28" x14ac:dyDescent="0.25">
      <c r="D754" s="1" t="s">
        <v>8095</v>
      </c>
      <c r="E754" s="1" t="s">
        <v>8096</v>
      </c>
      <c r="F754" s="41">
        <v>0.36153964936750416</v>
      </c>
      <c r="G754" s="41">
        <v>1.2236842105263157</v>
      </c>
      <c r="H754" s="41">
        <v>2.3059204147805358E-2</v>
      </c>
      <c r="I754" s="41">
        <v>0.4599406528189911</v>
      </c>
      <c r="J754" s="42">
        <v>8.8505262269841616</v>
      </c>
      <c r="K754" s="28">
        <v>22.864749059929608</v>
      </c>
      <c r="L754" s="28">
        <v>37.803660565723796</v>
      </c>
      <c r="M754" s="41">
        <v>-0.11081209434858319</v>
      </c>
      <c r="N754" s="29">
        <v>-0.60525307792806304</v>
      </c>
      <c r="O754" s="41">
        <v>0.39829322887520985</v>
      </c>
      <c r="P754" s="43">
        <v>1.0244252873563219E-2</v>
      </c>
      <c r="Q754" s="29">
        <v>51.291061602351441</v>
      </c>
      <c r="R754" s="44">
        <v>760000000</v>
      </c>
      <c r="S754" s="44">
        <v>2022000000</v>
      </c>
      <c r="T754" s="44">
        <v>19452700672</v>
      </c>
      <c r="U754" s="29">
        <v>16.240410562184998</v>
      </c>
      <c r="V754" s="29">
        <v>20.778725856501378</v>
      </c>
      <c r="W754" s="29" t="e">
        <v>#N/A</v>
      </c>
      <c r="X754" s="29">
        <v>46.439242681547213</v>
      </c>
      <c r="Y754" s="29">
        <v>7.4289784323748664</v>
      </c>
      <c r="Z754" t="s">
        <v>71</v>
      </c>
      <c r="AA754" t="s">
        <v>728</v>
      </c>
      <c r="AB754" t="s">
        <v>729</v>
      </c>
    </row>
    <row r="755" spans="4:28" x14ac:dyDescent="0.25">
      <c r="D755" s="1" t="s">
        <v>8246</v>
      </c>
      <c r="E755" s="1" t="s">
        <v>8247</v>
      </c>
      <c r="F755" s="41" t="e">
        <v>#N/A</v>
      </c>
      <c r="G755" s="41">
        <v>1.2059958667338326</v>
      </c>
      <c r="H755" s="41" t="e">
        <v>#N/A</v>
      </c>
      <c r="I755" s="41">
        <v>0.71343172602218574</v>
      </c>
      <c r="J755" s="42">
        <v>33.079291571982921</v>
      </c>
      <c r="K755" s="28" t="e">
        <v>#N/A</v>
      </c>
      <c r="L755" s="28">
        <v>9.6440257415445814</v>
      </c>
      <c r="M755" s="41">
        <v>-0.20362025855343929</v>
      </c>
      <c r="N755" s="29">
        <v>-0.75705313943684127</v>
      </c>
      <c r="O755" s="41">
        <v>0.47408650714312311</v>
      </c>
      <c r="P755" s="43">
        <v>4.1099628064162523E-3</v>
      </c>
      <c r="Q755" s="29" t="e">
        <v>#N/A</v>
      </c>
      <c r="R755" s="44">
        <v>1026307000.0000004</v>
      </c>
      <c r="S755" s="44">
        <v>1734885000.0000005</v>
      </c>
      <c r="T755" s="44">
        <v>53778997248</v>
      </c>
      <c r="U755" s="29">
        <v>37.955674065853032</v>
      </c>
      <c r="V755" s="29">
        <v>42.661854800997318</v>
      </c>
      <c r="W755" s="29">
        <v>1.2908515136470251</v>
      </c>
      <c r="X755" s="29">
        <v>71.43298429393208</v>
      </c>
      <c r="Y755" s="29">
        <v>19.499052995056758</v>
      </c>
      <c r="Z755" t="s">
        <v>71</v>
      </c>
      <c r="AA755" t="s">
        <v>728</v>
      </c>
      <c r="AB755" t="s">
        <v>729</v>
      </c>
    </row>
    <row r="756" spans="4:28" x14ac:dyDescent="0.25">
      <c r="D756" s="1" t="s">
        <v>497</v>
      </c>
      <c r="E756" s="1" t="s">
        <v>498</v>
      </c>
      <c r="F756" s="41">
        <v>0.35867312848955057</v>
      </c>
      <c r="G756" s="41">
        <v>1.1985735409237193</v>
      </c>
      <c r="H756" s="41">
        <v>0.19671500577929307</v>
      </c>
      <c r="I756" s="41">
        <v>0.63278738711158733</v>
      </c>
      <c r="J756" s="42">
        <v>11.864709252632272</v>
      </c>
      <c r="K756" s="28">
        <v>33.451665980436374</v>
      </c>
      <c r="L756" s="28">
        <v>56.840513983371125</v>
      </c>
      <c r="M756" s="41">
        <v>-6.176273260786222E-2</v>
      </c>
      <c r="N756" s="29">
        <v>-1.2374076809453471</v>
      </c>
      <c r="O756" s="41">
        <v>0.11859915567953817</v>
      </c>
      <c r="P756" s="43">
        <v>2.047981275599766E-3</v>
      </c>
      <c r="Q756" s="29">
        <v>19.488034377224505</v>
      </c>
      <c r="R756" s="44">
        <v>34491000000</v>
      </c>
      <c r="S756" s="44">
        <v>65330000000</v>
      </c>
      <c r="T756" s="44">
        <v>57933094912</v>
      </c>
      <c r="U756" s="29">
        <v>0.11076615420974889</v>
      </c>
      <c r="V756" s="29">
        <v>0.12088125477552994</v>
      </c>
      <c r="W756" s="29">
        <v>-151.49026671768777</v>
      </c>
      <c r="X756" s="29">
        <v>6.0246989648658937</v>
      </c>
      <c r="Y756" s="29">
        <v>0.39618359892209032</v>
      </c>
      <c r="Z756" t="s">
        <v>66</v>
      </c>
      <c r="AA756" t="s">
        <v>86</v>
      </c>
      <c r="AB756" t="s">
        <v>499</v>
      </c>
    </row>
    <row r="757" spans="4:28" x14ac:dyDescent="0.25">
      <c r="D757" s="1" t="s">
        <v>6781</v>
      </c>
      <c r="E757" s="1" t="s">
        <v>6782</v>
      </c>
      <c r="F757" s="41" t="e">
        <v>#N/A</v>
      </c>
      <c r="G757" s="41">
        <v>1.1826867840601345</v>
      </c>
      <c r="H757" s="41" t="e">
        <v>#N/A</v>
      </c>
      <c r="I757" s="41">
        <v>1.1788507669825281</v>
      </c>
      <c r="J757" s="42">
        <v>32.844996671860201</v>
      </c>
      <c r="K757" s="28" t="e">
        <v>#N/A</v>
      </c>
      <c r="L757" s="28">
        <v>8.5358972877747412</v>
      </c>
      <c r="M757" s="41">
        <v>-0.42253611677019631</v>
      </c>
      <c r="N757" s="29">
        <v>-1.601425975721827</v>
      </c>
      <c r="O757" s="41">
        <v>0.62967952924363813</v>
      </c>
      <c r="P757" s="43" t="e">
        <v>#N/A</v>
      </c>
      <c r="Q757" s="29" t="e">
        <v>#N/A</v>
      </c>
      <c r="R757" s="44">
        <v>2169002000</v>
      </c>
      <c r="S757" s="44">
        <v>2176060000</v>
      </c>
      <c r="T757" s="44">
        <v>27853877248</v>
      </c>
      <c r="U757" s="29">
        <v>8.4682811316702971</v>
      </c>
      <c r="V757" s="29">
        <v>9.1313373932365263</v>
      </c>
      <c r="W757" s="29">
        <v>5.0328002364577662</v>
      </c>
      <c r="X757" s="29">
        <v>14.94603803959485</v>
      </c>
      <c r="Y757" s="29">
        <v>4.1478863794008092</v>
      </c>
      <c r="Z757" t="s">
        <v>93</v>
      </c>
      <c r="AA757" t="s">
        <v>94</v>
      </c>
      <c r="AB757" t="s">
        <v>95</v>
      </c>
    </row>
    <row r="758" spans="4:28" x14ac:dyDescent="0.25">
      <c r="D758" s="1" t="s">
        <v>8031</v>
      </c>
      <c r="E758" s="1" t="s">
        <v>8032</v>
      </c>
      <c r="F758" s="41">
        <v>5.0518283554744441</v>
      </c>
      <c r="G758" s="41">
        <v>1.1727297001169332</v>
      </c>
      <c r="H758" s="41">
        <v>5.0518283554744441</v>
      </c>
      <c r="I758" s="41">
        <v>1.1727297001169332</v>
      </c>
      <c r="J758" s="42">
        <v>15.473308116612417</v>
      </c>
      <c r="K758" s="28">
        <v>23.931723188602238</v>
      </c>
      <c r="L758" s="28">
        <v>17.198130256036702</v>
      </c>
      <c r="M758" s="41">
        <v>-0.66811189445191899</v>
      </c>
      <c r="N758" s="29">
        <v>-4.8365277382536398</v>
      </c>
      <c r="O758" s="41">
        <v>0.77946396120815042</v>
      </c>
      <c r="P758" s="43" t="e">
        <v>#N/A</v>
      </c>
      <c r="Q758" s="29">
        <v>36.370137474466063</v>
      </c>
      <c r="R758" s="44">
        <v>543045000</v>
      </c>
      <c r="S758" s="44">
        <v>543045000</v>
      </c>
      <c r="T758" s="44">
        <v>53014499328</v>
      </c>
      <c r="U758" s="29">
        <v>63.120846860843415</v>
      </c>
      <c r="V758" s="29">
        <v>75.263630931764922</v>
      </c>
      <c r="W758" s="29" t="e">
        <v>#N/A</v>
      </c>
      <c r="X758" s="29">
        <v>83.184993904716762</v>
      </c>
      <c r="Y758" s="29">
        <v>11.641591472482999</v>
      </c>
      <c r="Z758" t="s">
        <v>93</v>
      </c>
      <c r="AA758" t="s">
        <v>96</v>
      </c>
      <c r="AB758" t="s">
        <v>130</v>
      </c>
    </row>
    <row r="759" spans="4:28" x14ac:dyDescent="0.25">
      <c r="D759" s="1" t="s">
        <v>8712</v>
      </c>
      <c r="E759" s="1" t="s">
        <v>8713</v>
      </c>
      <c r="F759" s="41" t="e">
        <v>#N/A</v>
      </c>
      <c r="G759" s="41">
        <v>1.1642308328446629</v>
      </c>
      <c r="H759" s="41" t="e">
        <v>#N/A</v>
      </c>
      <c r="I759" s="41">
        <v>1.1642308328446629</v>
      </c>
      <c r="J759" s="42">
        <v>27.978804757820335</v>
      </c>
      <c r="K759" s="28" t="e">
        <v>#N/A</v>
      </c>
      <c r="L759" s="28">
        <v>11.888899315004222</v>
      </c>
      <c r="M759" s="41">
        <v>-0.52508201237710905</v>
      </c>
      <c r="N759" s="29">
        <v>-2.4994171574282071</v>
      </c>
      <c r="O759" s="41">
        <v>0.69473666756799513</v>
      </c>
      <c r="P759" s="43">
        <v>1.899018093007028E-2</v>
      </c>
      <c r="Q759" s="29" t="e">
        <v>#N/A</v>
      </c>
      <c r="R759" s="44">
        <v>133014000</v>
      </c>
      <c r="S759" s="44">
        <v>133014000</v>
      </c>
      <c r="T759" s="44">
        <v>2716293888</v>
      </c>
      <c r="U759" s="29">
        <v>13.991954878270901</v>
      </c>
      <c r="V759" s="29">
        <v>14.882020986833183</v>
      </c>
      <c r="W759" s="29">
        <v>2.8859174755099253</v>
      </c>
      <c r="X759" s="29">
        <v>25.747593000087718</v>
      </c>
      <c r="Y759" s="29">
        <v>5.0541330896486647</v>
      </c>
      <c r="Z759" t="s">
        <v>74</v>
      </c>
      <c r="AA759" t="s">
        <v>211</v>
      </c>
      <c r="AB759" t="s">
        <v>212</v>
      </c>
    </row>
    <row r="760" spans="4:28" x14ac:dyDescent="0.25">
      <c r="D760" s="1" t="s">
        <v>8764</v>
      </c>
      <c r="E760" s="1" t="s">
        <v>8765</v>
      </c>
      <c r="F760" s="41" t="e">
        <v>#N/A</v>
      </c>
      <c r="G760" s="41">
        <v>1.1576413033445125</v>
      </c>
      <c r="H760" s="41" t="e">
        <v>#N/A</v>
      </c>
      <c r="I760" s="41">
        <v>1.1576413033445125</v>
      </c>
      <c r="J760" s="42">
        <v>132.61876166088814</v>
      </c>
      <c r="K760" s="28" t="e">
        <v>#N/A</v>
      </c>
      <c r="L760" s="28">
        <v>7.1765593057524626</v>
      </c>
      <c r="M760" s="41">
        <v>-0.12489002978403452</v>
      </c>
      <c r="N760" s="29">
        <v>-0.5525052108631896</v>
      </c>
      <c r="O760" s="41">
        <v>0.30557335308743561</v>
      </c>
      <c r="P760" s="43">
        <v>4.9249999999999997E-3</v>
      </c>
      <c r="Q760" s="29" t="e">
        <v>#N/A</v>
      </c>
      <c r="R760" s="44">
        <v>130003999.99999999</v>
      </c>
      <c r="S760" s="44">
        <v>130003999.99999999</v>
      </c>
      <c r="T760" s="44">
        <v>2696347392</v>
      </c>
      <c r="U760" s="29">
        <v>16.026016760841362</v>
      </c>
      <c r="V760" s="29">
        <v>17.319083256920358</v>
      </c>
      <c r="W760" s="29">
        <v>4.099731374672956</v>
      </c>
      <c r="X760" s="29">
        <v>12.020606754436177</v>
      </c>
      <c r="Y760" s="29">
        <v>9.5991158170505422</v>
      </c>
      <c r="Z760" t="s">
        <v>93</v>
      </c>
      <c r="AA760" t="s">
        <v>94</v>
      </c>
      <c r="AB760" t="s">
        <v>95</v>
      </c>
    </row>
    <row r="761" spans="4:28" x14ac:dyDescent="0.25">
      <c r="D761" s="1" t="s">
        <v>5641</v>
      </c>
      <c r="E761" s="1" t="s">
        <v>5642</v>
      </c>
      <c r="F761" s="41">
        <v>0.51256700951679923</v>
      </c>
      <c r="G761" s="41">
        <v>1.1565497105988733</v>
      </c>
      <c r="H761" s="41">
        <v>0.51256700951679923</v>
      </c>
      <c r="I761" s="41">
        <v>1.1565497105988733</v>
      </c>
      <c r="J761" s="42">
        <v>19.472635311993578</v>
      </c>
      <c r="K761" s="28">
        <v>4.3449947004239009</v>
      </c>
      <c r="L761" s="28">
        <v>6.2624621999684917</v>
      </c>
      <c r="M761" s="41">
        <v>-0.25106945357953564</v>
      </c>
      <c r="N761" s="29">
        <v>-2.5944419484365886</v>
      </c>
      <c r="O761" s="41">
        <v>0.34662169701093148</v>
      </c>
      <c r="P761" s="43">
        <v>8.5920549216300292E-3</v>
      </c>
      <c r="Q761" s="29">
        <v>12.038793762391508</v>
      </c>
      <c r="R761" s="44">
        <v>1834478000</v>
      </c>
      <c r="S761" s="44">
        <v>1834478000</v>
      </c>
      <c r="T761" s="44">
        <v>8580001792</v>
      </c>
      <c r="U761" s="29">
        <v>0.42895831619897384</v>
      </c>
      <c r="V761" s="29">
        <v>0.46956197079928802</v>
      </c>
      <c r="W761" s="29" t="e">
        <v>#N/A</v>
      </c>
      <c r="X761" s="29">
        <v>4.5550647487446669</v>
      </c>
      <c r="Y761" s="29">
        <v>0.82910728142397716</v>
      </c>
      <c r="Z761" t="s">
        <v>77</v>
      </c>
      <c r="AA761" t="s">
        <v>97</v>
      </c>
      <c r="AB761" t="s">
        <v>97</v>
      </c>
    </row>
    <row r="762" spans="4:28" x14ac:dyDescent="0.25">
      <c r="D762" s="1" t="s">
        <v>6643</v>
      </c>
      <c r="E762" s="1" t="s">
        <v>6644</v>
      </c>
      <c r="F762" s="41">
        <v>0.70145804025924863</v>
      </c>
      <c r="G762" s="41">
        <v>1.1490247357085148</v>
      </c>
      <c r="H762" s="41">
        <v>0.65679183006682806</v>
      </c>
      <c r="I762" s="41">
        <v>1.017644413672993</v>
      </c>
      <c r="J762" s="42">
        <v>41.52650609844315</v>
      </c>
      <c r="K762" s="28">
        <v>6.6015047572748102</v>
      </c>
      <c r="L762" s="28">
        <v>9.3514274839240059</v>
      </c>
      <c r="M762" s="41">
        <v>-0.3874149610699969</v>
      </c>
      <c r="N762" s="29">
        <v>-1.0567688602529266</v>
      </c>
      <c r="O762" s="41">
        <v>0.63286396789710342</v>
      </c>
      <c r="P762" s="43">
        <v>9.3017739448670832E-3</v>
      </c>
      <c r="Q762" s="29">
        <v>29.032164225129655</v>
      </c>
      <c r="R762" s="44">
        <v>496327000</v>
      </c>
      <c r="S762" s="44">
        <v>560404000</v>
      </c>
      <c r="T762" s="44">
        <v>21878999040</v>
      </c>
      <c r="U762" s="29">
        <v>16.914724353308777</v>
      </c>
      <c r="V762" s="29">
        <v>18.244000124033754</v>
      </c>
      <c r="W762" s="29" t="e">
        <v>#N/A</v>
      </c>
      <c r="X762" s="29">
        <v>26.886743738089947</v>
      </c>
      <c r="Y762" s="29">
        <v>9.4173718479964261</v>
      </c>
      <c r="Z762" t="s">
        <v>78</v>
      </c>
      <c r="AA762" t="s">
        <v>115</v>
      </c>
      <c r="AB762" t="s">
        <v>181</v>
      </c>
    </row>
    <row r="763" spans="4:28" x14ac:dyDescent="0.25">
      <c r="D763" s="1" t="s">
        <v>6673</v>
      </c>
      <c r="E763" s="1" t="s">
        <v>6674</v>
      </c>
      <c r="F763" s="41">
        <v>1.2275848367569062</v>
      </c>
      <c r="G763" s="41">
        <v>1.1481380038832847</v>
      </c>
      <c r="H763" s="41">
        <v>1.1820681875386927</v>
      </c>
      <c r="I763" s="41">
        <v>1.1481380038832847</v>
      </c>
      <c r="J763" s="42">
        <v>25.285541626728619</v>
      </c>
      <c r="K763" s="28">
        <v>8.4450392899879549</v>
      </c>
      <c r="L763" s="28">
        <v>9.7465859740951046</v>
      </c>
      <c r="M763" s="41">
        <v>-0.37555790606732758</v>
      </c>
      <c r="N763" s="29">
        <v>-1.7077020009121291</v>
      </c>
      <c r="O763" s="41">
        <v>0.55933450098462245</v>
      </c>
      <c r="P763" s="43" t="e">
        <v>#N/A</v>
      </c>
      <c r="Q763" s="29">
        <v>18.615902272272024</v>
      </c>
      <c r="R763" s="44">
        <v>2953685000</v>
      </c>
      <c r="S763" s="44">
        <v>2953685000</v>
      </c>
      <c r="T763" s="44">
        <v>61569601536</v>
      </c>
      <c r="U763" s="29">
        <v>15.71147147446888</v>
      </c>
      <c r="V763" s="29">
        <v>16.375606352606333</v>
      </c>
      <c r="W763" s="29">
        <v>2.0514149328406659</v>
      </c>
      <c r="X763" s="29">
        <v>26.638051859083618</v>
      </c>
      <c r="Y763" s="29">
        <v>6.9206482233905708</v>
      </c>
      <c r="Z763" t="s">
        <v>74</v>
      </c>
      <c r="AA763" t="s">
        <v>98</v>
      </c>
      <c r="AB763" t="s">
        <v>320</v>
      </c>
    </row>
    <row r="764" spans="4:28" x14ac:dyDescent="0.25">
      <c r="D764" s="1" t="s">
        <v>8901</v>
      </c>
      <c r="E764" s="1" t="s">
        <v>8902</v>
      </c>
      <c r="F764" s="41" t="e">
        <v>#N/A</v>
      </c>
      <c r="G764" s="41">
        <v>1.142731998153685</v>
      </c>
      <c r="H764" s="41" t="e">
        <v>#N/A</v>
      </c>
      <c r="I764" s="41">
        <v>1.142731998153685</v>
      </c>
      <c r="J764" s="42">
        <v>18.431125053269071</v>
      </c>
      <c r="K764" s="28" t="e">
        <v>#N/A</v>
      </c>
      <c r="L764" s="28">
        <v>3.5479488261723851</v>
      </c>
      <c r="M764" s="41">
        <v>-0.24090136363743422</v>
      </c>
      <c r="N764" s="29">
        <v>-2.3382911030672511</v>
      </c>
      <c r="O764" s="41">
        <v>0.30057453501892217</v>
      </c>
      <c r="P764" s="43">
        <v>4.9143826044830349E-3</v>
      </c>
      <c r="Q764" s="29" t="e">
        <v>#N/A</v>
      </c>
      <c r="R764" s="44">
        <v>912087000</v>
      </c>
      <c r="S764" s="44">
        <v>912087000</v>
      </c>
      <c r="T764" s="44">
        <v>9599676416</v>
      </c>
      <c r="U764" s="29">
        <v>3.7579027217882772</v>
      </c>
      <c r="V764" s="29">
        <v>5.6775727387598813</v>
      </c>
      <c r="W764" s="29">
        <v>14.216447939071866</v>
      </c>
      <c r="X764" s="29">
        <v>12.779973649538867</v>
      </c>
      <c r="Y764" s="29">
        <v>2.1916239279403524</v>
      </c>
      <c r="Z764" t="s">
        <v>74</v>
      </c>
      <c r="AA764" t="s">
        <v>102</v>
      </c>
      <c r="AB764" t="s">
        <v>1222</v>
      </c>
    </row>
    <row r="765" spans="4:28" x14ac:dyDescent="0.25">
      <c r="D765" s="1" t="s">
        <v>792</v>
      </c>
      <c r="E765" s="1" t="s">
        <v>793</v>
      </c>
      <c r="F765" s="41">
        <v>1.6712457621605168</v>
      </c>
      <c r="G765" s="41">
        <v>1.1350085936110947</v>
      </c>
      <c r="H765" s="41">
        <v>1.2918704253518074</v>
      </c>
      <c r="I765" s="41">
        <v>0.93588427894248161</v>
      </c>
      <c r="J765" s="42">
        <v>37.483570184800314</v>
      </c>
      <c r="K765" s="28">
        <v>47.626755647430414</v>
      </c>
      <c r="L765" s="28">
        <v>43.798696904665235</v>
      </c>
      <c r="M765" s="41">
        <v>-0.32705686740661871</v>
      </c>
      <c r="N765" s="29">
        <v>-0.83656034321954864</v>
      </c>
      <c r="O765" s="41">
        <v>0.62809585187033112</v>
      </c>
      <c r="P765" s="43" t="e">
        <v>#N/A</v>
      </c>
      <c r="Q765" s="29">
        <v>5.9561203134119776</v>
      </c>
      <c r="R765" s="44">
        <v>16873000000</v>
      </c>
      <c r="S765" s="44">
        <v>20463000000</v>
      </c>
      <c r="T765" s="44">
        <v>377700352000</v>
      </c>
      <c r="U765" s="29">
        <v>13.263172990113786</v>
      </c>
      <c r="V765" s="29">
        <v>15.263582002404259</v>
      </c>
      <c r="W765" s="29">
        <v>5.3537148940756083</v>
      </c>
      <c r="X765" s="29">
        <v>23.340570586077202</v>
      </c>
      <c r="Y765" s="29">
        <v>8.2919817739151664</v>
      </c>
      <c r="Z765" t="s">
        <v>71</v>
      </c>
      <c r="AA765" t="s">
        <v>103</v>
      </c>
      <c r="AB765" t="s">
        <v>794</v>
      </c>
    </row>
    <row r="766" spans="4:28" x14ac:dyDescent="0.25">
      <c r="D766" s="1" t="s">
        <v>1907</v>
      </c>
      <c r="E766" s="1" t="s">
        <v>1908</v>
      </c>
      <c r="F766" s="41">
        <v>0.55486654949518333</v>
      </c>
      <c r="G766" s="41">
        <v>1.128029039536937</v>
      </c>
      <c r="H766" s="41">
        <v>0.55204386078257761</v>
      </c>
      <c r="I766" s="41">
        <v>1.128029039536937</v>
      </c>
      <c r="J766" s="42">
        <v>8.5792780469709964</v>
      </c>
      <c r="K766" s="28">
        <v>12.742474421081507</v>
      </c>
      <c r="L766" s="28">
        <v>16.17360425066083</v>
      </c>
      <c r="M766" s="41">
        <v>-0.63753654124767467</v>
      </c>
      <c r="N766" s="29">
        <v>-6.6181365133042629</v>
      </c>
      <c r="O766" s="41">
        <v>0.73346535332493201</v>
      </c>
      <c r="P766" s="43">
        <v>5.3889558105623533E-3</v>
      </c>
      <c r="Q766" s="29">
        <v>0.24157050810282144</v>
      </c>
      <c r="R766" s="44">
        <v>10193000000</v>
      </c>
      <c r="S766" s="44">
        <v>10193000000</v>
      </c>
      <c r="T766" s="44">
        <v>126184292352</v>
      </c>
      <c r="U766" s="29">
        <v>4.6162937040135263</v>
      </c>
      <c r="V766" s="29">
        <v>4.8312650043773866</v>
      </c>
      <c r="W766" s="29">
        <v>4.8762012175301281</v>
      </c>
      <c r="X766" s="29">
        <v>15.443770831815097</v>
      </c>
      <c r="Y766" s="29">
        <v>1.4039130190290172</v>
      </c>
      <c r="Z766" t="s">
        <v>93</v>
      </c>
      <c r="AA766" t="s">
        <v>96</v>
      </c>
      <c r="AB766" t="s">
        <v>142</v>
      </c>
    </row>
    <row r="767" spans="4:28" x14ac:dyDescent="0.25">
      <c r="D767" s="1" t="s">
        <v>6815</v>
      </c>
      <c r="E767" s="1" t="s">
        <v>6816</v>
      </c>
      <c r="F767" s="41">
        <v>0.30272657653178359</v>
      </c>
      <c r="G767" s="41">
        <v>1.1269776876267747</v>
      </c>
      <c r="H767" s="41">
        <v>-4.8966250551424652E-2</v>
      </c>
      <c r="I767" s="41">
        <v>0.52494331065759636</v>
      </c>
      <c r="J767" s="42">
        <v>13.010668748373666</v>
      </c>
      <c r="K767" s="28">
        <v>18.444119843095343</v>
      </c>
      <c r="L767" s="28">
        <v>13.304033796674844</v>
      </c>
      <c r="M767" s="41">
        <v>-0.2520829741998506</v>
      </c>
      <c r="N767" s="29">
        <v>-1.2895355673133451</v>
      </c>
      <c r="O767" s="41">
        <v>0.49302625701096936</v>
      </c>
      <c r="P767" s="43">
        <v>3.6710719530102789E-3</v>
      </c>
      <c r="Q767" s="29">
        <v>32.041914210091974</v>
      </c>
      <c r="R767" s="44">
        <v>2465000000</v>
      </c>
      <c r="S767" s="44">
        <v>5292000000</v>
      </c>
      <c r="T767" s="44">
        <v>16398922752</v>
      </c>
      <c r="U767" s="29">
        <v>3.5308414908877133</v>
      </c>
      <c r="V767" s="29">
        <v>5.3173628826914561</v>
      </c>
      <c r="W767" s="29" t="e">
        <v>#N/A</v>
      </c>
      <c r="X767" s="29">
        <v>12.405603396981304</v>
      </c>
      <c r="Y767" s="29">
        <v>1.6239878027786165</v>
      </c>
      <c r="Z767" t="s">
        <v>74</v>
      </c>
      <c r="AA767" t="s">
        <v>102</v>
      </c>
      <c r="AB767" t="s">
        <v>258</v>
      </c>
    </row>
    <row r="768" spans="4:28" x14ac:dyDescent="0.25">
      <c r="D768" s="1" t="s">
        <v>2269</v>
      </c>
      <c r="E768" s="1" t="s">
        <v>2270</v>
      </c>
      <c r="F768" s="41">
        <v>-0.6247377305083639</v>
      </c>
      <c r="G768" s="41">
        <v>1.1243281004107009</v>
      </c>
      <c r="H768" s="41">
        <v>-0.6293178508633096</v>
      </c>
      <c r="I768" s="41">
        <v>1.1243281004107009</v>
      </c>
      <c r="J768" s="42">
        <v>15.090211802656411</v>
      </c>
      <c r="K768" s="28">
        <v>10.164378217258491</v>
      </c>
      <c r="L768" s="28">
        <v>10.24075089217728</v>
      </c>
      <c r="M768" s="41">
        <v>-0.18508388591608846</v>
      </c>
      <c r="N768" s="29" t="e">
        <v>#N/A</v>
      </c>
      <c r="O768" s="41">
        <v>0.20437918149127776</v>
      </c>
      <c r="P768" s="43">
        <v>4.2118750000000003E-3</v>
      </c>
      <c r="Q768" s="29">
        <v>8.1317745149104077</v>
      </c>
      <c r="R768" s="44">
        <v>651325000.00000024</v>
      </c>
      <c r="S768" s="44">
        <v>651325000.00000024</v>
      </c>
      <c r="T768" s="44">
        <v>9892878336</v>
      </c>
      <c r="U768" s="29" t="e">
        <v>#N/A</v>
      </c>
      <c r="V768" s="29">
        <v>14.14489818352733</v>
      </c>
      <c r="W768" s="29" t="e">
        <v>#N/A</v>
      </c>
      <c r="X768" s="29">
        <v>25.068845831570805</v>
      </c>
      <c r="Y768" s="29">
        <v>3.941488073688812</v>
      </c>
      <c r="Z768" t="s">
        <v>71</v>
      </c>
      <c r="AA768" t="s">
        <v>103</v>
      </c>
      <c r="AB768" t="s">
        <v>2271</v>
      </c>
    </row>
    <row r="769" spans="4:28" x14ac:dyDescent="0.25">
      <c r="D769" s="1" t="s">
        <v>8498</v>
      </c>
      <c r="E769" s="1" t="s">
        <v>8499</v>
      </c>
      <c r="F769" s="41" t="e">
        <v>#N/A</v>
      </c>
      <c r="G769" s="41">
        <v>1.1100515624953511</v>
      </c>
      <c r="H769" s="41" t="e">
        <v>#N/A</v>
      </c>
      <c r="I769" s="41">
        <v>1.1100515624953511</v>
      </c>
      <c r="J769" s="42">
        <v>15.590122086390362</v>
      </c>
      <c r="K769" s="28" t="e">
        <v>#N/A</v>
      </c>
      <c r="L769" s="28">
        <v>12.29527771555721</v>
      </c>
      <c r="M769" s="41">
        <v>-0.57997950237846307</v>
      </c>
      <c r="N769" s="29">
        <v>-4.0385403435903626</v>
      </c>
      <c r="O769" s="41">
        <v>0.6918533105256518</v>
      </c>
      <c r="P769" s="43">
        <v>5.8367203998684085E-3</v>
      </c>
      <c r="Q769" s="29" t="e">
        <v>#N/A</v>
      </c>
      <c r="R769" s="44">
        <v>336097000</v>
      </c>
      <c r="S769" s="44">
        <v>336097000</v>
      </c>
      <c r="T769" s="44">
        <v>3796624896</v>
      </c>
      <c r="U769" s="29">
        <v>4.7612688923707367</v>
      </c>
      <c r="V769" s="29">
        <v>5.5060398997547475</v>
      </c>
      <c r="W769" s="29">
        <v>5.5631516356152559</v>
      </c>
      <c r="X769" s="29">
        <v>16.449680249614058</v>
      </c>
      <c r="Y769" s="29">
        <v>1.8742912801100406</v>
      </c>
      <c r="Z769" t="s">
        <v>93</v>
      </c>
      <c r="AA769" t="s">
        <v>94</v>
      </c>
      <c r="AB769" t="s">
        <v>95</v>
      </c>
    </row>
    <row r="770" spans="4:28" x14ac:dyDescent="0.25">
      <c r="D770" s="1" t="s">
        <v>7968</v>
      </c>
      <c r="E770" s="1" t="s">
        <v>7969</v>
      </c>
      <c r="F770" s="41">
        <v>0.74853683256052506</v>
      </c>
      <c r="G770" s="41">
        <v>1.1089855072463768</v>
      </c>
      <c r="H770" s="41">
        <v>0.42909206563982272</v>
      </c>
      <c r="I770" s="41">
        <v>0.66423611111111114</v>
      </c>
      <c r="J770" s="42">
        <v>16.78429971112898</v>
      </c>
      <c r="K770" s="28">
        <v>6.6606630783514005</v>
      </c>
      <c r="L770" s="28">
        <v>10.380477155777328</v>
      </c>
      <c r="M770" s="41">
        <v>-0.24658888669171444</v>
      </c>
      <c r="N770" s="29">
        <v>-1.2285714285714286</v>
      </c>
      <c r="O770" s="41">
        <v>0.56240498405222528</v>
      </c>
      <c r="P770" s="43">
        <v>3.2145727297080095E-3</v>
      </c>
      <c r="Q770" s="29">
        <v>5.5185071188059878</v>
      </c>
      <c r="R770" s="44">
        <v>5175000000</v>
      </c>
      <c r="S770" s="44">
        <v>8640000000</v>
      </c>
      <c r="T770" s="44">
        <v>28263047168</v>
      </c>
      <c r="U770" s="29">
        <v>3.5901555284072248</v>
      </c>
      <c r="V770" s="29">
        <v>4.2545334049425962</v>
      </c>
      <c r="W770" s="29">
        <v>13.013458804131732</v>
      </c>
      <c r="X770" s="29">
        <v>9.8144068762349228</v>
      </c>
      <c r="Y770" s="29">
        <v>1.5741523616734145</v>
      </c>
      <c r="Z770" t="s">
        <v>74</v>
      </c>
      <c r="AA770" t="s">
        <v>102</v>
      </c>
      <c r="AB770" t="s">
        <v>128</v>
      </c>
    </row>
    <row r="771" spans="4:28" x14ac:dyDescent="0.25">
      <c r="D771" s="1" t="s">
        <v>3786</v>
      </c>
      <c r="E771" s="1" t="s">
        <v>3787</v>
      </c>
      <c r="F771" s="41">
        <v>0.5294773879696979</v>
      </c>
      <c r="G771" s="41">
        <v>1.1037308758719488</v>
      </c>
      <c r="H771" s="41">
        <v>0.5294773879696979</v>
      </c>
      <c r="I771" s="41">
        <v>1.1037308758719488</v>
      </c>
      <c r="J771" s="42">
        <v>6.8409468336879167</v>
      </c>
      <c r="K771" s="28">
        <v>16.576863239418124</v>
      </c>
      <c r="L771" s="28">
        <v>17.46808440188968</v>
      </c>
      <c r="M771" s="41">
        <v>-0.62585041458776769</v>
      </c>
      <c r="N771" s="29">
        <v>-7.0177172281045728</v>
      </c>
      <c r="O771" s="41">
        <v>0.69938141241595464</v>
      </c>
      <c r="P771" s="43" t="e">
        <v>#N/A</v>
      </c>
      <c r="Q771" s="29">
        <v>3.0684203260970309</v>
      </c>
      <c r="R771" s="44">
        <v>6328916000.0000076</v>
      </c>
      <c r="S771" s="44">
        <v>6328916000.0000076</v>
      </c>
      <c r="T771" s="44">
        <v>73748750336</v>
      </c>
      <c r="U771" s="29">
        <v>2.5900199435250895</v>
      </c>
      <c r="V771" s="29">
        <v>2.8460605569886992</v>
      </c>
      <c r="W771" s="29">
        <v>5.0635041041192226</v>
      </c>
      <c r="X771" s="29">
        <v>16.146284101593881</v>
      </c>
      <c r="Y771" s="29">
        <v>1.1603775433811712</v>
      </c>
      <c r="Z771" t="s">
        <v>78</v>
      </c>
      <c r="AA771" t="s">
        <v>99</v>
      </c>
      <c r="AB771" t="s">
        <v>510</v>
      </c>
    </row>
    <row r="772" spans="4:28" x14ac:dyDescent="0.25">
      <c r="D772" s="1" t="s">
        <v>4559</v>
      </c>
      <c r="E772" s="1" t="s">
        <v>4560</v>
      </c>
      <c r="F772" s="41">
        <v>0.61786517882311942</v>
      </c>
      <c r="G772" s="41">
        <v>1.100049969463105</v>
      </c>
      <c r="H772" s="41">
        <v>0.58936305099879593</v>
      </c>
      <c r="I772" s="41">
        <v>1.0557181165981742</v>
      </c>
      <c r="J772" s="42">
        <v>12.812698622340102</v>
      </c>
      <c r="K772" s="28">
        <v>16.807794304391599</v>
      </c>
      <c r="L772" s="28">
        <v>19.899457396584573</v>
      </c>
      <c r="M772" s="41">
        <v>-0.6314605551422221</v>
      </c>
      <c r="N772" s="29">
        <v>-3.8392404903218402</v>
      </c>
      <c r="O772" s="41">
        <v>0.82719616549183217</v>
      </c>
      <c r="P772" s="43" t="e">
        <v>#N/A</v>
      </c>
      <c r="Q772" s="29">
        <v>9.5809415927367603</v>
      </c>
      <c r="R772" s="44">
        <v>2755683000.0000019</v>
      </c>
      <c r="S772" s="44">
        <v>2871400000.0000019</v>
      </c>
      <c r="T772" s="44">
        <v>25810110464</v>
      </c>
      <c r="U772" s="29">
        <v>4.1214449535299673</v>
      </c>
      <c r="V772" s="29">
        <v>4.6931064342708746</v>
      </c>
      <c r="W772" s="29" t="e">
        <v>#N/A</v>
      </c>
      <c r="X772" s="29">
        <v>12.241570910759441</v>
      </c>
      <c r="Y772" s="29">
        <v>1.5090707035556197</v>
      </c>
      <c r="Z772" t="s">
        <v>93</v>
      </c>
      <c r="AA772" t="s">
        <v>94</v>
      </c>
      <c r="AB772" t="s">
        <v>95</v>
      </c>
    </row>
    <row r="773" spans="4:28" x14ac:dyDescent="0.25">
      <c r="D773" s="1" t="s">
        <v>8353</v>
      </c>
      <c r="E773" s="1" t="s">
        <v>8354</v>
      </c>
      <c r="F773" s="41" t="e">
        <v>#N/A</v>
      </c>
      <c r="G773" s="41">
        <v>1.0983928490813055</v>
      </c>
      <c r="H773" s="41" t="e">
        <v>#N/A</v>
      </c>
      <c r="I773" s="41">
        <v>1.0983928490813055</v>
      </c>
      <c r="J773" s="42">
        <v>9.826403733469375</v>
      </c>
      <c r="K773" s="28" t="e">
        <v>#N/A</v>
      </c>
      <c r="L773" s="28">
        <v>6.2254453427227876</v>
      </c>
      <c r="M773" s="41">
        <v>-0.50348800569517949</v>
      </c>
      <c r="N773" s="29">
        <v>-6.3986144928252733</v>
      </c>
      <c r="O773" s="41">
        <v>0.56960450790575723</v>
      </c>
      <c r="P773" s="43">
        <v>5.2766292577278995E-3</v>
      </c>
      <c r="Q773" s="29" t="e">
        <v>#N/A</v>
      </c>
      <c r="R773" s="44">
        <v>177208000</v>
      </c>
      <c r="S773" s="44">
        <v>177208000</v>
      </c>
      <c r="T773" s="44">
        <v>2221934592</v>
      </c>
      <c r="U773" s="29">
        <v>7.3324574027611265</v>
      </c>
      <c r="V773" s="29">
        <v>7.906414910275803</v>
      </c>
      <c r="W773" s="29">
        <v>5.3592036610229794</v>
      </c>
      <c r="X773" s="29">
        <v>19.647236503270662</v>
      </c>
      <c r="Y773" s="29">
        <v>1.7618165101273882</v>
      </c>
      <c r="Z773" t="s">
        <v>71</v>
      </c>
      <c r="AA773" t="s">
        <v>728</v>
      </c>
      <c r="AB773" t="s">
        <v>729</v>
      </c>
    </row>
    <row r="774" spans="4:28" x14ac:dyDescent="0.25">
      <c r="D774" s="1" t="s">
        <v>7879</v>
      </c>
      <c r="E774" s="1" t="s">
        <v>7880</v>
      </c>
      <c r="F774" s="41">
        <v>2.0811965334101856</v>
      </c>
      <c r="G774" s="41">
        <v>1.0894128848601436</v>
      </c>
      <c r="H774" s="41">
        <v>2.0811965334101856</v>
      </c>
      <c r="I774" s="41">
        <v>1.0894128848601436</v>
      </c>
      <c r="J774" s="42">
        <v>1.1935326038425624</v>
      </c>
      <c r="K774" s="28">
        <v>28.595769554729866</v>
      </c>
      <c r="L774" s="28">
        <v>16.142258385575897</v>
      </c>
      <c r="M774" s="41">
        <v>-0.87503513869009408</v>
      </c>
      <c r="N774" s="29">
        <v>-41.342771244814855</v>
      </c>
      <c r="O774" s="41">
        <v>0.9422742807341713</v>
      </c>
      <c r="P774" s="43">
        <v>4.6847635726795095E-2</v>
      </c>
      <c r="Q774" s="29">
        <v>4.9469087018282014</v>
      </c>
      <c r="R774" s="44">
        <v>102927000</v>
      </c>
      <c r="S774" s="44">
        <v>102927000</v>
      </c>
      <c r="T774" s="44">
        <v>5049136128</v>
      </c>
      <c r="U774" s="29">
        <v>150.80763131255472</v>
      </c>
      <c r="V774" s="29">
        <v>243.50326459383069</v>
      </c>
      <c r="W774" s="29" t="e">
        <v>#N/A</v>
      </c>
      <c r="X774" s="29">
        <v>331.74061433447099</v>
      </c>
      <c r="Y774" s="29">
        <v>4.1111440109006168</v>
      </c>
      <c r="Z774" t="s">
        <v>93</v>
      </c>
      <c r="AA774" t="s">
        <v>96</v>
      </c>
      <c r="AB774" t="s">
        <v>541</v>
      </c>
    </row>
    <row r="775" spans="4:28" x14ac:dyDescent="0.25">
      <c r="D775" s="1" t="s">
        <v>8548</v>
      </c>
      <c r="E775" s="1" t="s">
        <v>8549</v>
      </c>
      <c r="F775" s="41" t="e">
        <v>#N/A</v>
      </c>
      <c r="G775" s="41">
        <v>1.0882670748728107</v>
      </c>
      <c r="H775" s="41" t="e">
        <v>#N/A</v>
      </c>
      <c r="I775" s="41">
        <v>1.0882670748728107</v>
      </c>
      <c r="J775" s="42">
        <v>5.4336081218000727</v>
      </c>
      <c r="K775" s="28" t="e">
        <v>#N/A</v>
      </c>
      <c r="L775" s="28">
        <v>4.4942167816190564</v>
      </c>
      <c r="M775" s="41">
        <v>-0.68472580140170025</v>
      </c>
      <c r="N775" s="29">
        <v>-11.075379820802493</v>
      </c>
      <c r="O775" s="41">
        <v>0.73821921437344951</v>
      </c>
      <c r="P775" s="43">
        <v>1.207530992104605E-2</v>
      </c>
      <c r="Q775" s="29" t="e">
        <v>#N/A</v>
      </c>
      <c r="R775" s="44">
        <v>44422000</v>
      </c>
      <c r="S775" s="44">
        <v>44422000</v>
      </c>
      <c r="T775" s="44">
        <v>2160772096</v>
      </c>
      <c r="U775" s="29">
        <v>31.012117179587065</v>
      </c>
      <c r="V775" s="29">
        <v>32.934697805266531</v>
      </c>
      <c r="W775" s="29">
        <v>-3.4802374641550352E-2</v>
      </c>
      <c r="X775" s="29">
        <v>53.535335162443339</v>
      </c>
      <c r="Y775" s="29">
        <v>3.4864281261010843</v>
      </c>
      <c r="Z775" t="s">
        <v>93</v>
      </c>
      <c r="AA775" t="s">
        <v>94</v>
      </c>
      <c r="AB775" t="s">
        <v>95</v>
      </c>
    </row>
    <row r="776" spans="4:28" x14ac:dyDescent="0.25">
      <c r="D776" s="1" t="s">
        <v>6467</v>
      </c>
      <c r="E776" s="1" t="s">
        <v>6468</v>
      </c>
      <c r="F776" s="41">
        <v>0.52227848497986573</v>
      </c>
      <c r="G776" s="41">
        <v>1.0785358308987798</v>
      </c>
      <c r="H776" s="41">
        <v>0.4448065916532159</v>
      </c>
      <c r="I776" s="41">
        <v>0.82589814449269638</v>
      </c>
      <c r="J776" s="42">
        <v>25.057271506438106</v>
      </c>
      <c r="K776" s="28">
        <v>11.493598430503488</v>
      </c>
      <c r="L776" s="28">
        <v>12.697148030783159</v>
      </c>
      <c r="M776" s="41">
        <v>-0.23609061713392934</v>
      </c>
      <c r="N776" s="29">
        <v>-1.1637193382772391</v>
      </c>
      <c r="O776" s="41">
        <v>0.43361857854332336</v>
      </c>
      <c r="P776" s="43">
        <v>4.0975209997951238E-3</v>
      </c>
      <c r="Q776" s="29">
        <v>23.417479820906561</v>
      </c>
      <c r="R776" s="44">
        <v>5819000000</v>
      </c>
      <c r="S776" s="44">
        <v>7599000000</v>
      </c>
      <c r="T776" s="44">
        <v>62029312000</v>
      </c>
      <c r="U776" s="29">
        <v>8.0834729035938384</v>
      </c>
      <c r="V776" s="29">
        <v>9.031439133205863</v>
      </c>
      <c r="W776" s="29">
        <v>1.9281206923591221</v>
      </c>
      <c r="X776" s="29">
        <v>16.226546344131542</v>
      </c>
      <c r="Y776" s="29">
        <v>4.7685085738008803</v>
      </c>
      <c r="Z776" t="s">
        <v>77</v>
      </c>
      <c r="AA776" t="s">
        <v>91</v>
      </c>
      <c r="AB776" t="s">
        <v>1422</v>
      </c>
    </row>
    <row r="777" spans="4:28" x14ac:dyDescent="0.25">
      <c r="D777" s="1" t="s">
        <v>7513</v>
      </c>
      <c r="E777" s="1" t="s">
        <v>7514</v>
      </c>
      <c r="F777" s="41">
        <v>-6.8794153322187102</v>
      </c>
      <c r="G777" s="41">
        <v>1.0650127936822897</v>
      </c>
      <c r="H777" s="41">
        <v>-6.8794153322187102</v>
      </c>
      <c r="I777" s="41">
        <v>1.0650127936822897</v>
      </c>
      <c r="J777" s="42">
        <v>10.373159122510454</v>
      </c>
      <c r="K777" s="28">
        <v>23.14202670062922</v>
      </c>
      <c r="L777" s="28">
        <v>16.711249894316271</v>
      </c>
      <c r="M777" s="41">
        <v>-0.67324238468364972</v>
      </c>
      <c r="N777" s="29">
        <v>-5.3453324012451526</v>
      </c>
      <c r="O777" s="41">
        <v>0.80941490538491512</v>
      </c>
      <c r="P777" s="43">
        <v>3.3791269665411038E-2</v>
      </c>
      <c r="Q777" s="29">
        <v>29.134603741631395</v>
      </c>
      <c r="R777" s="44">
        <v>995804000.00000095</v>
      </c>
      <c r="S777" s="44">
        <v>995804000.00000095</v>
      </c>
      <c r="T777" s="44">
        <v>22589722624</v>
      </c>
      <c r="U777" s="29">
        <v>18.259615423760515</v>
      </c>
      <c r="V777" s="29">
        <v>19.056615585948023</v>
      </c>
      <c r="W777" s="29">
        <v>3.1931755515830806</v>
      </c>
      <c r="X777" s="29">
        <v>36.649817091170732</v>
      </c>
      <c r="Y777" s="29">
        <v>3.6098061515077315</v>
      </c>
      <c r="Z777" t="s">
        <v>74</v>
      </c>
      <c r="AA777" t="s">
        <v>102</v>
      </c>
      <c r="AB777" t="s">
        <v>102</v>
      </c>
    </row>
    <row r="778" spans="4:28" x14ac:dyDescent="0.25">
      <c r="D778" s="1" t="s">
        <v>7998</v>
      </c>
      <c r="E778" s="1" t="s">
        <v>7999</v>
      </c>
      <c r="F778" s="41">
        <v>0.85112052359074575</v>
      </c>
      <c r="G778" s="41">
        <v>1.0462547124987762</v>
      </c>
      <c r="H778" s="41">
        <v>0.85112052359074575</v>
      </c>
      <c r="I778" s="41">
        <v>1.0462547124987762</v>
      </c>
      <c r="J778" s="42">
        <v>13.047358061598471</v>
      </c>
      <c r="K778" s="28">
        <v>14.102715781466028</v>
      </c>
      <c r="L778" s="28">
        <v>16.629388673643113</v>
      </c>
      <c r="M778" s="41">
        <v>-0.66141995957128574</v>
      </c>
      <c r="N778" s="29" t="e">
        <v>#N/A</v>
      </c>
      <c r="O778" s="41">
        <v>0.84048661365949018</v>
      </c>
      <c r="P778" s="43" t="e">
        <v>#N/A</v>
      </c>
      <c r="Q778" s="29">
        <v>2.1688280339803616</v>
      </c>
      <c r="R778" s="44">
        <v>418833000</v>
      </c>
      <c r="S778" s="44">
        <v>418833000</v>
      </c>
      <c r="T778" s="44">
        <v>2104099968</v>
      </c>
      <c r="U778" s="29" t="e">
        <v>#N/A</v>
      </c>
      <c r="V778" s="29">
        <v>0.60755209110258079</v>
      </c>
      <c r="W778" s="29" t="e">
        <v>#N/A</v>
      </c>
      <c r="X778" s="29">
        <v>7.2243456103775765</v>
      </c>
      <c r="Y778" s="29">
        <v>0.89953301648339379</v>
      </c>
      <c r="Z778" t="s">
        <v>71</v>
      </c>
      <c r="AA778" t="s">
        <v>103</v>
      </c>
      <c r="AB778" t="s">
        <v>182</v>
      </c>
    </row>
    <row r="779" spans="4:28" x14ac:dyDescent="0.25">
      <c r="D779" s="1" t="s">
        <v>8456</v>
      </c>
      <c r="E779" s="1" t="s">
        <v>8457</v>
      </c>
      <c r="F779" s="41">
        <v>7138.8385872278723</v>
      </c>
      <c r="G779" s="41">
        <v>1.0379361030433147</v>
      </c>
      <c r="H779" s="41">
        <v>39.130040893875375</v>
      </c>
      <c r="I779" s="41">
        <v>1.0379361030433147</v>
      </c>
      <c r="J779" s="42">
        <v>9.8473100119106878</v>
      </c>
      <c r="K779" s="28">
        <v>38.867691241368057</v>
      </c>
      <c r="L779" s="28">
        <v>46.135386724460169</v>
      </c>
      <c r="M779" s="41">
        <v>-0.7787761508280987</v>
      </c>
      <c r="N779" s="29">
        <v>-7.3355031725059847</v>
      </c>
      <c r="O779" s="41">
        <v>0.87784752961094514</v>
      </c>
      <c r="P779" s="43">
        <v>1.0886318524006842E-2</v>
      </c>
      <c r="Q779" s="29">
        <v>4.1639550950924074</v>
      </c>
      <c r="R779" s="44">
        <v>1979749999.9999981</v>
      </c>
      <c r="S779" s="44">
        <v>1979749999.9999981</v>
      </c>
      <c r="T779" s="44">
        <v>15660888064</v>
      </c>
      <c r="U779" s="29">
        <v>0.47743472405726201</v>
      </c>
      <c r="V779" s="29">
        <v>0.49292166937407622</v>
      </c>
      <c r="W779" s="29">
        <v>-2.3721132446758291</v>
      </c>
      <c r="X779" s="29">
        <v>9.5412844036697244</v>
      </c>
      <c r="Y779" s="29">
        <v>0.87798766977335951</v>
      </c>
      <c r="Z779" t="s">
        <v>66</v>
      </c>
      <c r="AA779" t="s">
        <v>86</v>
      </c>
      <c r="AB779" t="s">
        <v>165</v>
      </c>
    </row>
    <row r="780" spans="4:28" x14ac:dyDescent="0.25">
      <c r="D780" s="1" t="s">
        <v>6905</v>
      </c>
      <c r="E780" s="1" t="s">
        <v>6906</v>
      </c>
      <c r="F780" s="41">
        <v>0.48722408598619149</v>
      </c>
      <c r="G780" s="41">
        <v>1.0330239608541871</v>
      </c>
      <c r="H780" s="41">
        <v>0.48055991536674769</v>
      </c>
      <c r="I780" s="41">
        <v>1.0330239608541871</v>
      </c>
      <c r="J780" s="42">
        <v>12.020166459795238</v>
      </c>
      <c r="K780" s="28">
        <v>8.0636608879644935</v>
      </c>
      <c r="L780" s="28">
        <v>12.404459528551763</v>
      </c>
      <c r="M780" s="41">
        <v>-0.55160178472973076</v>
      </c>
      <c r="N780" s="29">
        <v>-5.1848378615249775</v>
      </c>
      <c r="O780" s="41">
        <v>0.79331513431452061</v>
      </c>
      <c r="P780" s="43">
        <v>4.9269277991207568E-3</v>
      </c>
      <c r="Q780" s="29">
        <v>8.29886111927655</v>
      </c>
      <c r="R780" s="44">
        <v>940075000</v>
      </c>
      <c r="S780" s="44">
        <v>940075000</v>
      </c>
      <c r="T780" s="44">
        <v>4474305024</v>
      </c>
      <c r="U780" s="29">
        <v>2.2140095976716889</v>
      </c>
      <c r="V780" s="29">
        <v>2.3105217250245924</v>
      </c>
      <c r="W780" s="29" t="e">
        <v>#N/A</v>
      </c>
      <c r="X780" s="29">
        <v>9.0390003901574634</v>
      </c>
      <c r="Y780" s="29">
        <v>0.94051892346343091</v>
      </c>
      <c r="Z780" t="s">
        <v>74</v>
      </c>
      <c r="AA780" t="s">
        <v>102</v>
      </c>
      <c r="AB780" t="s">
        <v>198</v>
      </c>
    </row>
    <row r="781" spans="4:28" x14ac:dyDescent="0.25">
      <c r="D781" s="1" t="s">
        <v>5328</v>
      </c>
      <c r="E781" s="1" t="s">
        <v>5329</v>
      </c>
      <c r="F781" s="41">
        <v>0.44720541084796545</v>
      </c>
      <c r="G781" s="41">
        <v>1.0329425796513816</v>
      </c>
      <c r="H781" s="41">
        <v>0.44720541084796545</v>
      </c>
      <c r="I781" s="41">
        <v>1.0329425796513816</v>
      </c>
      <c r="J781" s="42">
        <v>20.010336533785392</v>
      </c>
      <c r="K781" s="28">
        <v>15.203695220748525</v>
      </c>
      <c r="L781" s="28">
        <v>23.795769144898415</v>
      </c>
      <c r="M781" s="41">
        <v>-0.56743831964724112</v>
      </c>
      <c r="N781" s="29">
        <v>-2.9044515478155137</v>
      </c>
      <c r="O781" s="41">
        <v>0.74700285630415764</v>
      </c>
      <c r="P781" s="43" t="e">
        <v>#N/A</v>
      </c>
      <c r="Q781" s="29">
        <v>10.962686145307615</v>
      </c>
      <c r="R781" s="44">
        <v>1536006000</v>
      </c>
      <c r="S781" s="44">
        <v>1536006000</v>
      </c>
      <c r="T781" s="44">
        <v>14784000000</v>
      </c>
      <c r="U781" s="29">
        <v>5.9419181734735762</v>
      </c>
      <c r="V781" s="29">
        <v>6.2587044294550758</v>
      </c>
      <c r="W781" s="29">
        <v>8.1289299242424242</v>
      </c>
      <c r="X781" s="29">
        <v>12.780243368365262</v>
      </c>
      <c r="Y781" s="29">
        <v>1.1732891146476601</v>
      </c>
      <c r="Z781" t="s">
        <v>71</v>
      </c>
      <c r="AA781" t="s">
        <v>728</v>
      </c>
      <c r="AB781" t="s">
        <v>1734</v>
      </c>
    </row>
    <row r="782" spans="4:28" x14ac:dyDescent="0.25">
      <c r="D782" s="1" t="s">
        <v>8256</v>
      </c>
      <c r="E782" s="1" t="s">
        <v>8257</v>
      </c>
      <c r="F782" s="41">
        <v>1.0099317685258906</v>
      </c>
      <c r="G782" s="41">
        <v>1.0292443658725465</v>
      </c>
      <c r="H782" s="41">
        <v>1.0059295196174873</v>
      </c>
      <c r="I782" s="41">
        <v>1.0292443658725465</v>
      </c>
      <c r="J782" s="42">
        <v>18.307704808185324</v>
      </c>
      <c r="K782" s="28">
        <v>21.333846529159565</v>
      </c>
      <c r="L782" s="28">
        <v>25.587567640568381</v>
      </c>
      <c r="M782" s="41">
        <v>-0.49777055420707655</v>
      </c>
      <c r="N782" s="29">
        <v>-2.2895798905039744</v>
      </c>
      <c r="O782" s="41">
        <v>0.77125046017166499</v>
      </c>
      <c r="P782" s="43" t="e">
        <v>#N/A</v>
      </c>
      <c r="Q782" s="29">
        <v>19.632462330992357</v>
      </c>
      <c r="R782" s="44">
        <v>657288999.99999976</v>
      </c>
      <c r="S782" s="44">
        <v>657288999.99999976</v>
      </c>
      <c r="T782" s="44">
        <v>5777971200</v>
      </c>
      <c r="U782" s="29">
        <v>5.8298359807988485</v>
      </c>
      <c r="V782" s="29">
        <v>6.9103415651432325</v>
      </c>
      <c r="W782" s="29" t="e">
        <v>#N/A</v>
      </c>
      <c r="X782" s="29">
        <v>13.989910101847267</v>
      </c>
      <c r="Y782" s="29">
        <v>2.3125994761701798</v>
      </c>
      <c r="Z782" t="s">
        <v>93</v>
      </c>
      <c r="AA782" t="s">
        <v>96</v>
      </c>
      <c r="AB782" t="s">
        <v>1268</v>
      </c>
    </row>
    <row r="783" spans="4:28" x14ac:dyDescent="0.25">
      <c r="D783" s="1" t="s">
        <v>7913</v>
      </c>
      <c r="E783" s="1" t="s">
        <v>7914</v>
      </c>
      <c r="F783" s="41">
        <v>0.6792074060080997</v>
      </c>
      <c r="G783" s="41">
        <v>1.0165127217957222</v>
      </c>
      <c r="H783" s="41">
        <v>0.64512555431587115</v>
      </c>
      <c r="I783" s="41">
        <v>0.86901368456294426</v>
      </c>
      <c r="J783" s="42">
        <v>25.821790404429272</v>
      </c>
      <c r="K783" s="28">
        <v>7.0203289066422485</v>
      </c>
      <c r="L783" s="28">
        <v>8.5354502749263705</v>
      </c>
      <c r="M783" s="41">
        <v>-0.18360817682361005</v>
      </c>
      <c r="N783" s="29">
        <v>-0.94664840117734883</v>
      </c>
      <c r="O783" s="41">
        <v>0.46496721898818294</v>
      </c>
      <c r="P783" s="43">
        <v>9.3689270978153869E-3</v>
      </c>
      <c r="Q783" s="29">
        <v>13.402577611294159</v>
      </c>
      <c r="R783" s="44">
        <v>1177153000.0000002</v>
      </c>
      <c r="S783" s="44">
        <v>1376953000.0000002</v>
      </c>
      <c r="T783" s="44">
        <v>20417460224</v>
      </c>
      <c r="U783" s="29">
        <v>12.24680330717362</v>
      </c>
      <c r="V783" s="29">
        <v>14.020740008847817</v>
      </c>
      <c r="W783" s="29">
        <v>3.2694027203997837</v>
      </c>
      <c r="X783" s="29">
        <v>22.212571564498234</v>
      </c>
      <c r="Y783" s="29">
        <v>5.3420997506851933</v>
      </c>
      <c r="Z783" t="s">
        <v>93</v>
      </c>
      <c r="AA783" t="s">
        <v>94</v>
      </c>
      <c r="AB783" t="s">
        <v>95</v>
      </c>
    </row>
    <row r="784" spans="4:28" x14ac:dyDescent="0.25">
      <c r="D784" s="1" t="s">
        <v>3944</v>
      </c>
      <c r="E784" s="1" t="s">
        <v>3945</v>
      </c>
      <c r="F784" s="41">
        <v>0.79291536341560043</v>
      </c>
      <c r="G784" s="41">
        <v>1.0149144083293578</v>
      </c>
      <c r="H784" s="41">
        <v>0.77495415243257082</v>
      </c>
      <c r="I784" s="41">
        <v>1.0149144083293578</v>
      </c>
      <c r="J784" s="42">
        <v>15.348294261308315</v>
      </c>
      <c r="K784" s="28">
        <v>26.956248756910743</v>
      </c>
      <c r="L784" s="28">
        <v>30.725907857102612</v>
      </c>
      <c r="M784" s="41">
        <v>-0.70698176156391734</v>
      </c>
      <c r="N784" s="29" t="e">
        <v>#N/A</v>
      </c>
      <c r="O784" s="41">
        <v>0.79961685834773433</v>
      </c>
      <c r="P784" s="43" t="e">
        <v>#N/A</v>
      </c>
      <c r="Q784" s="29">
        <v>16.621899053890242</v>
      </c>
      <c r="R784" s="44">
        <v>1444241000</v>
      </c>
      <c r="S784" s="44">
        <v>1444241000</v>
      </c>
      <c r="T784" s="44">
        <v>23503724544</v>
      </c>
      <c r="U784" s="29" t="e">
        <v>#N/A</v>
      </c>
      <c r="V784" s="29">
        <v>10.353568694212012</v>
      </c>
      <c r="W784" s="29" t="e">
        <v>#N/A</v>
      </c>
      <c r="X784" s="29">
        <v>20.306368667444406</v>
      </c>
      <c r="Y784" s="29">
        <v>2.7819524286552109</v>
      </c>
      <c r="Z784" t="s">
        <v>93</v>
      </c>
      <c r="AA784" t="s">
        <v>96</v>
      </c>
      <c r="AB784" t="s">
        <v>1393</v>
      </c>
    </row>
    <row r="785" spans="4:28" x14ac:dyDescent="0.25">
      <c r="D785" s="1" t="s">
        <v>6267</v>
      </c>
      <c r="E785" s="1" t="s">
        <v>6268</v>
      </c>
      <c r="F785" s="41">
        <v>0.88443334735200507</v>
      </c>
      <c r="G785" s="41">
        <v>1.0121418627545933</v>
      </c>
      <c r="H785" s="41">
        <v>0.88443334735200507</v>
      </c>
      <c r="I785" s="41">
        <v>1.0121418627545933</v>
      </c>
      <c r="J785" s="42">
        <v>32.925529478547325</v>
      </c>
      <c r="K785" s="28">
        <v>14.928042581211415</v>
      </c>
      <c r="L785" s="28">
        <v>20.663840835675892</v>
      </c>
      <c r="M785" s="41">
        <v>-0.39626572697000795</v>
      </c>
      <c r="N785" s="29">
        <v>-1.2001171316591586</v>
      </c>
      <c r="O785" s="41">
        <v>0.62551311865257986</v>
      </c>
      <c r="P785" s="43" t="e">
        <v>#N/A</v>
      </c>
      <c r="Q785" s="29">
        <v>10.61555656341573</v>
      </c>
      <c r="R785" s="44">
        <v>2075217000.000001</v>
      </c>
      <c r="S785" s="44">
        <v>2075217000.000001</v>
      </c>
      <c r="T785" s="44">
        <v>71145824256</v>
      </c>
      <c r="U785" s="29">
        <v>19.325568674493717</v>
      </c>
      <c r="V785" s="29">
        <v>23.002137330177835</v>
      </c>
      <c r="W785" s="29">
        <v>2.8317178429907597</v>
      </c>
      <c r="X785" s="29">
        <v>35.880811916327723</v>
      </c>
      <c r="Y785" s="29">
        <v>10.499133110856242</v>
      </c>
      <c r="Z785" t="s">
        <v>93</v>
      </c>
      <c r="AA785" t="s">
        <v>94</v>
      </c>
      <c r="AB785" t="s">
        <v>252</v>
      </c>
    </row>
    <row r="786" spans="4:28" x14ac:dyDescent="0.25">
      <c r="D786" s="1" t="s">
        <v>8292</v>
      </c>
      <c r="E786" s="1" t="s">
        <v>8293</v>
      </c>
      <c r="F786" s="41" t="e">
        <v>#N/A</v>
      </c>
      <c r="G786" s="41">
        <v>1.0090641195819221</v>
      </c>
      <c r="H786" s="41">
        <v>-24.292936108744549</v>
      </c>
      <c r="I786" s="41">
        <v>0.25029302934890024</v>
      </c>
      <c r="J786" s="42">
        <v>11.65065250336556</v>
      </c>
      <c r="K786" s="28">
        <v>20.161483700862959</v>
      </c>
      <c r="L786" s="28">
        <v>18.734160883345837</v>
      </c>
      <c r="M786" s="41">
        <v>-0.30336790145370074</v>
      </c>
      <c r="N786" s="29" t="e">
        <v>#N/A</v>
      </c>
      <c r="O786" s="41">
        <v>0.62494755549689107</v>
      </c>
      <c r="P786" s="43" t="e">
        <v>#N/A</v>
      </c>
      <c r="Q786" s="29">
        <v>14.432647285323451</v>
      </c>
      <c r="R786" s="44">
        <v>496463000.00000024</v>
      </c>
      <c r="S786" s="44">
        <v>2001506000.0000002</v>
      </c>
      <c r="T786" s="44">
        <v>10391557120</v>
      </c>
      <c r="U786" s="29" t="e">
        <v>#N/A</v>
      </c>
      <c r="V786" s="29">
        <v>15.119431855935611</v>
      </c>
      <c r="W786" s="29" t="e">
        <v>#N/A</v>
      </c>
      <c r="X786" s="29">
        <v>24.778061289073253</v>
      </c>
      <c r="Y786" s="29">
        <v>3.1933427991229761</v>
      </c>
      <c r="Z786" t="s">
        <v>74</v>
      </c>
      <c r="AA786" t="s">
        <v>102</v>
      </c>
      <c r="AB786" t="s">
        <v>102</v>
      </c>
    </row>
    <row r="787" spans="4:28" x14ac:dyDescent="0.25">
      <c r="D787" s="1" t="s">
        <v>8049</v>
      </c>
      <c r="E787" s="1" t="s">
        <v>8050</v>
      </c>
      <c r="F787" s="41">
        <v>1.209731480832978</v>
      </c>
      <c r="G787" s="41">
        <v>1.0022339721120366</v>
      </c>
      <c r="H787" s="41">
        <v>1.209731480832978</v>
      </c>
      <c r="I787" s="41">
        <v>1.0022339721120366</v>
      </c>
      <c r="J787" s="42">
        <v>7.4683994452725635</v>
      </c>
      <c r="K787" s="28">
        <v>17.504548116171939</v>
      </c>
      <c r="L787" s="28">
        <v>8.3690113239355135</v>
      </c>
      <c r="M787" s="41">
        <v>-0.58129359551637017</v>
      </c>
      <c r="N787" s="29" t="e">
        <v>#N/A</v>
      </c>
      <c r="O787" s="41">
        <v>0.73936718772226118</v>
      </c>
      <c r="P787" s="43">
        <v>1.2754728045741093E-2</v>
      </c>
      <c r="Q787" s="29">
        <v>60.255187614038448</v>
      </c>
      <c r="R787" s="44">
        <v>1131169000</v>
      </c>
      <c r="S787" s="44">
        <v>1131169000</v>
      </c>
      <c r="T787" s="44">
        <v>11665368064</v>
      </c>
      <c r="U787" s="29" t="e">
        <v>#N/A</v>
      </c>
      <c r="V787" s="29">
        <v>12.247886501828999</v>
      </c>
      <c r="W787" s="29" t="e">
        <v>#N/A</v>
      </c>
      <c r="X787" s="29">
        <v>34.665293827861149</v>
      </c>
      <c r="Y787" s="29">
        <v>2.6299187864369098</v>
      </c>
      <c r="Z787" t="s">
        <v>93</v>
      </c>
      <c r="AA787" t="s">
        <v>94</v>
      </c>
      <c r="AB787" t="s">
        <v>95</v>
      </c>
    </row>
    <row r="788" spans="4:28" x14ac:dyDescent="0.25">
      <c r="D788" s="1" t="s">
        <v>7599</v>
      </c>
      <c r="E788" s="1" t="s">
        <v>7600</v>
      </c>
      <c r="F788" s="41">
        <v>-6.5473111508672632</v>
      </c>
      <c r="G788" s="41">
        <v>0.99823498323908388</v>
      </c>
      <c r="H788" s="41">
        <v>-6.5473111508672632</v>
      </c>
      <c r="I788" s="41">
        <v>0.99823498323908388</v>
      </c>
      <c r="J788" s="42">
        <v>21.438420762970249</v>
      </c>
      <c r="K788" s="28">
        <v>27.389459335576618</v>
      </c>
      <c r="L788" s="28">
        <v>24.863356310065118</v>
      </c>
      <c r="M788" s="41">
        <v>-0.53939651561672486</v>
      </c>
      <c r="N788" s="29">
        <v>-2.4202418102781484</v>
      </c>
      <c r="O788" s="41">
        <v>0.67855418517146737</v>
      </c>
      <c r="P788" s="43" t="e">
        <v>#N/A</v>
      </c>
      <c r="Q788" s="29">
        <v>15.810017414794169</v>
      </c>
      <c r="R788" s="44">
        <v>1186391000</v>
      </c>
      <c r="S788" s="44">
        <v>1186391000</v>
      </c>
      <c r="T788" s="44">
        <v>21242116096</v>
      </c>
      <c r="U788" s="29">
        <v>10.776824120640478</v>
      </c>
      <c r="V788" s="29">
        <v>11.312447524026719</v>
      </c>
      <c r="W788" s="29" t="e">
        <v>#N/A</v>
      </c>
      <c r="X788" s="29">
        <v>21.743774042146509</v>
      </c>
      <c r="Y788" s="29">
        <v>4.3755651983167203</v>
      </c>
      <c r="Z788" t="s">
        <v>66</v>
      </c>
      <c r="AA788" t="s">
        <v>86</v>
      </c>
      <c r="AB788" t="s">
        <v>180</v>
      </c>
    </row>
    <row r="789" spans="4:28" x14ac:dyDescent="0.25">
      <c r="D789" s="1" t="s">
        <v>6525</v>
      </c>
      <c r="E789" s="1" t="s">
        <v>6526</v>
      </c>
      <c r="F789" s="41">
        <v>0.77305037233693574</v>
      </c>
      <c r="G789" s="41">
        <v>0.99525496518898382</v>
      </c>
      <c r="H789" s="41">
        <v>0.77305037233693574</v>
      </c>
      <c r="I789" s="41">
        <v>0.99525496518898382</v>
      </c>
      <c r="J789" s="42">
        <v>31.006844302655729</v>
      </c>
      <c r="K789" s="28">
        <v>22.050065655010268</v>
      </c>
      <c r="L789" s="28">
        <v>28.07731337664157</v>
      </c>
      <c r="M789" s="41">
        <v>-0.33472433914015975</v>
      </c>
      <c r="N789" s="29">
        <v>-1.2449141172883422</v>
      </c>
      <c r="O789" s="41">
        <v>0.61832993222143051</v>
      </c>
      <c r="P789" s="43">
        <v>2.9123538280270106E-3</v>
      </c>
      <c r="Q789" s="29">
        <v>8.5190911926865791</v>
      </c>
      <c r="R789" s="44">
        <v>1631810999.999999</v>
      </c>
      <c r="S789" s="44">
        <v>1631810999.999999</v>
      </c>
      <c r="T789" s="44">
        <v>46449934336</v>
      </c>
      <c r="U789" s="29">
        <v>22.445697396076838</v>
      </c>
      <c r="V789" s="29">
        <v>24.29490271894549</v>
      </c>
      <c r="W789" s="29" t="e">
        <v>#N/A</v>
      </c>
      <c r="X789" s="29">
        <v>36.842522117214493</v>
      </c>
      <c r="Y789" s="29">
        <v>10.394868102653462</v>
      </c>
      <c r="Z789" t="s">
        <v>93</v>
      </c>
      <c r="AA789" t="s">
        <v>96</v>
      </c>
      <c r="AB789" t="s">
        <v>541</v>
      </c>
    </row>
    <row r="790" spans="4:28" x14ac:dyDescent="0.25">
      <c r="D790" s="1" t="s">
        <v>3463</v>
      </c>
      <c r="E790" s="1" t="s">
        <v>3464</v>
      </c>
      <c r="F790" s="41">
        <v>0.97404449462400744</v>
      </c>
      <c r="G790" s="41">
        <v>0.9844737171142145</v>
      </c>
      <c r="H790" s="41">
        <v>0.92692815532648698</v>
      </c>
      <c r="I790" s="41">
        <v>0.9329534662867992</v>
      </c>
      <c r="J790" s="42">
        <v>17.330543177517278</v>
      </c>
      <c r="K790" s="28">
        <v>20.504995992550416</v>
      </c>
      <c r="L790" s="28">
        <v>22.527468276338091</v>
      </c>
      <c r="M790" s="41">
        <v>-0.60502992686910217</v>
      </c>
      <c r="N790" s="29">
        <v>-2.8481090462657277</v>
      </c>
      <c r="O790" s="41">
        <v>0.86398583534129147</v>
      </c>
      <c r="P790" s="43" t="e">
        <v>#N/A</v>
      </c>
      <c r="Q790" s="29">
        <v>10.033008711574071</v>
      </c>
      <c r="R790" s="44">
        <v>1631556000.000001</v>
      </c>
      <c r="S790" s="44">
        <v>1721655000.000001</v>
      </c>
      <c r="T790" s="44">
        <v>19844352000</v>
      </c>
      <c r="U790" s="29">
        <v>7.9579327966424742</v>
      </c>
      <c r="V790" s="29">
        <v>8.2467584713327398</v>
      </c>
      <c r="W790" s="29" t="e">
        <v>#N/A</v>
      </c>
      <c r="X790" s="29">
        <v>16.603396990623228</v>
      </c>
      <c r="Y790" s="29">
        <v>2.4317964009098278</v>
      </c>
      <c r="Z790" t="s">
        <v>93</v>
      </c>
      <c r="AA790" t="s">
        <v>94</v>
      </c>
      <c r="AB790" t="s">
        <v>252</v>
      </c>
    </row>
    <row r="791" spans="4:28" x14ac:dyDescent="0.25">
      <c r="D791" s="1" t="s">
        <v>2197</v>
      </c>
      <c r="E791" s="1" t="s">
        <v>2198</v>
      </c>
      <c r="F791" s="41">
        <v>-6.0301428248099569</v>
      </c>
      <c r="G791" s="41">
        <v>0.95859850380858036</v>
      </c>
      <c r="H791" s="41">
        <v>7.9394211625254325</v>
      </c>
      <c r="I791" s="41">
        <v>0.90996591509642866</v>
      </c>
      <c r="J791" s="42">
        <v>11.846586663133458</v>
      </c>
      <c r="K791" s="28">
        <v>24.789662954561415</v>
      </c>
      <c r="L791" s="28">
        <v>26.507103155250636</v>
      </c>
      <c r="M791" s="41">
        <v>-0.30093357936564558</v>
      </c>
      <c r="N791" s="29">
        <v>-3.1225212259219521</v>
      </c>
      <c r="O791" s="41">
        <v>0.38947615299503235</v>
      </c>
      <c r="P791" s="43">
        <v>4.6938390192628691E-3</v>
      </c>
      <c r="Q791" s="29">
        <v>15.804174591942076</v>
      </c>
      <c r="R791" s="44">
        <v>1174716000</v>
      </c>
      <c r="S791" s="44">
        <v>1237498000</v>
      </c>
      <c r="T791" s="44">
        <v>16360354816</v>
      </c>
      <c r="U791" s="29">
        <v>9.3622393145435154</v>
      </c>
      <c r="V791" s="29">
        <v>10.359879733228398</v>
      </c>
      <c r="W791" s="29">
        <v>6.0255829478460132</v>
      </c>
      <c r="X791" s="29">
        <v>21.047092870297295</v>
      </c>
      <c r="Y791" s="29">
        <v>3.0316212392935435</v>
      </c>
      <c r="Z791" t="s">
        <v>71</v>
      </c>
      <c r="AA791" t="s">
        <v>103</v>
      </c>
      <c r="AB791" t="s">
        <v>182</v>
      </c>
    </row>
    <row r="792" spans="4:28" x14ac:dyDescent="0.25">
      <c r="D792" s="1" t="s">
        <v>8657</v>
      </c>
      <c r="E792" s="1" t="s">
        <v>8658</v>
      </c>
      <c r="F792" s="41" t="e">
        <v>#N/A</v>
      </c>
      <c r="G792" s="41">
        <v>0.95846976330159717</v>
      </c>
      <c r="H792" s="41" t="e">
        <v>#N/A</v>
      </c>
      <c r="I792" s="41">
        <v>0.8533032405020472</v>
      </c>
      <c r="J792" s="42">
        <v>29.712260629337234</v>
      </c>
      <c r="K792" s="28" t="e">
        <v>#N/A</v>
      </c>
      <c r="L792" s="28">
        <v>14.272271682263945</v>
      </c>
      <c r="M792" s="41">
        <v>-0.21267648762272684</v>
      </c>
      <c r="N792" s="29">
        <v>-1.0804355718708714</v>
      </c>
      <c r="O792" s="41">
        <v>0.41705222023333716</v>
      </c>
      <c r="P792" s="43">
        <v>6.190162514324902E-3</v>
      </c>
      <c r="Q792" s="29" t="e">
        <v>#N/A</v>
      </c>
      <c r="R792" s="44">
        <v>768403999.99999964</v>
      </c>
      <c r="S792" s="44">
        <v>863106999.99999964</v>
      </c>
      <c r="T792" s="44">
        <v>38686920704</v>
      </c>
      <c r="U792" s="29">
        <v>47.68934455459523</v>
      </c>
      <c r="V792" s="29">
        <v>51.364928205601679</v>
      </c>
      <c r="W792" s="29">
        <v>1.529785749887322</v>
      </c>
      <c r="X792" s="29">
        <v>88.001844193532037</v>
      </c>
      <c r="Y792" s="29">
        <v>23.830119569646936</v>
      </c>
      <c r="Z792" t="s">
        <v>93</v>
      </c>
      <c r="AA792" t="s">
        <v>94</v>
      </c>
      <c r="AB792" t="s">
        <v>95</v>
      </c>
    </row>
    <row r="793" spans="4:28" x14ac:dyDescent="0.25">
      <c r="D793" s="1" t="s">
        <v>7907</v>
      </c>
      <c r="E793" s="1" t="s">
        <v>7908</v>
      </c>
      <c r="F793" s="41">
        <v>5.6020020313130896</v>
      </c>
      <c r="G793" s="41">
        <v>0.95831828042064282</v>
      </c>
      <c r="H793" s="41">
        <v>3.9801152901036545</v>
      </c>
      <c r="I793" s="41">
        <v>0.87956015465704063</v>
      </c>
      <c r="J793" s="42">
        <v>51.564036825227291</v>
      </c>
      <c r="K793" s="28">
        <v>19.619352829776311</v>
      </c>
      <c r="L793" s="28">
        <v>21.184152628725727</v>
      </c>
      <c r="M793" s="41">
        <v>-0.17553980605322581</v>
      </c>
      <c r="N793" s="29">
        <v>-0.64412506376641654</v>
      </c>
      <c r="O793" s="41">
        <v>0.4424768530041569</v>
      </c>
      <c r="P793" s="43">
        <v>5.7155008517114905E-3</v>
      </c>
      <c r="Q793" s="29">
        <v>50.020846575124025</v>
      </c>
      <c r="R793" s="44">
        <v>1223461999.9999995</v>
      </c>
      <c r="S793" s="44">
        <v>1333013999.9999995</v>
      </c>
      <c r="T793" s="44">
        <v>11453336576</v>
      </c>
      <c r="U793" s="29">
        <v>8.4809513423164233</v>
      </c>
      <c r="V793" s="29">
        <v>9.4861160801251376</v>
      </c>
      <c r="W793" s="29">
        <v>8.5136064371256275</v>
      </c>
      <c r="X793" s="29">
        <v>13.232736446039221</v>
      </c>
      <c r="Y793" s="29">
        <v>6.5405043209898794</v>
      </c>
      <c r="Z793" t="s">
        <v>71</v>
      </c>
      <c r="AA793" t="s">
        <v>76</v>
      </c>
      <c r="AB793" t="s">
        <v>164</v>
      </c>
    </row>
    <row r="794" spans="4:28" x14ac:dyDescent="0.25">
      <c r="D794" s="1" t="s">
        <v>1949</v>
      </c>
      <c r="E794" s="1" t="s">
        <v>1950</v>
      </c>
      <c r="F794" s="41">
        <v>1.0947817665546002</v>
      </c>
      <c r="G794" s="41">
        <v>0.95666474517649447</v>
      </c>
      <c r="H794" s="41">
        <v>0.50321816947439557</v>
      </c>
      <c r="I794" s="41">
        <v>0.777324700371952</v>
      </c>
      <c r="J794" s="42">
        <v>-0.52590028541932343</v>
      </c>
      <c r="K794" s="28">
        <v>38.900681527944137</v>
      </c>
      <c r="L794" s="28">
        <v>59.950281549558369</v>
      </c>
      <c r="M794" s="41">
        <v>-0.37435455731970452</v>
      </c>
      <c r="N794" s="29">
        <v>-10.158239923682327</v>
      </c>
      <c r="O794" s="41">
        <v>0.35509348944776792</v>
      </c>
      <c r="P794" s="43" t="e">
        <v>#N/A</v>
      </c>
      <c r="Q794" s="29">
        <v>-6.563941562489541</v>
      </c>
      <c r="R794" s="44">
        <v>29491000000</v>
      </c>
      <c r="S794" s="44">
        <v>36295000000</v>
      </c>
      <c r="T794" s="44">
        <v>223517212672</v>
      </c>
      <c r="U794" s="29">
        <v>16.74221472358693</v>
      </c>
      <c r="V794" s="29">
        <v>29.626548358725469</v>
      </c>
      <c r="W794" s="29">
        <v>6.846899984592163</v>
      </c>
      <c r="X794" s="29" t="e">
        <v>#N/A</v>
      </c>
      <c r="Y794" s="29">
        <v>2.6839072527079817</v>
      </c>
      <c r="Z794" t="s">
        <v>71</v>
      </c>
      <c r="AA794" t="s">
        <v>728</v>
      </c>
      <c r="AB794" t="s">
        <v>729</v>
      </c>
    </row>
    <row r="795" spans="4:28" x14ac:dyDescent="0.25">
      <c r="D795" s="1" t="s">
        <v>7486</v>
      </c>
      <c r="E795" s="1" t="s">
        <v>7487</v>
      </c>
      <c r="F795" s="41">
        <v>0.21507637730025969</v>
      </c>
      <c r="G795" s="41">
        <v>0.95489891135303262</v>
      </c>
      <c r="H795" s="41">
        <v>0.11464058789874296</v>
      </c>
      <c r="I795" s="41">
        <v>0.49616161616161614</v>
      </c>
      <c r="J795" s="42">
        <v>15.787950691590948</v>
      </c>
      <c r="K795" s="28">
        <v>6.4001825860895547</v>
      </c>
      <c r="L795" s="28">
        <v>14.195305026124071</v>
      </c>
      <c r="M795" s="41">
        <v>-0.30635941407645589</v>
      </c>
      <c r="N795" s="29">
        <v>-2.827699917559769</v>
      </c>
      <c r="O795" s="41">
        <v>0.42536047497879559</v>
      </c>
      <c r="P795" s="43" t="e">
        <v>#N/A</v>
      </c>
      <c r="Q795" s="29">
        <v>37.901492037193158</v>
      </c>
      <c r="R795" s="44">
        <v>1286000000</v>
      </c>
      <c r="S795" s="44">
        <v>2475000000</v>
      </c>
      <c r="T795" s="44">
        <v>60479094784</v>
      </c>
      <c r="U795" s="29">
        <v>22.402759597691674</v>
      </c>
      <c r="V795" s="29">
        <v>30.880167490909091</v>
      </c>
      <c r="W795" s="29">
        <v>1.5492956753841616</v>
      </c>
      <c r="X795" s="29">
        <v>48.127990641306361</v>
      </c>
      <c r="Y795" s="29">
        <v>6.4639105677419346</v>
      </c>
      <c r="Z795" t="s">
        <v>71</v>
      </c>
      <c r="AA795" t="s">
        <v>103</v>
      </c>
      <c r="AB795" t="s">
        <v>119</v>
      </c>
    </row>
    <row r="796" spans="4:28" x14ac:dyDescent="0.25">
      <c r="D796" s="1" t="s">
        <v>4865</v>
      </c>
      <c r="E796" s="1" t="s">
        <v>4866</v>
      </c>
      <c r="F796" s="41">
        <v>0.56668215301223568</v>
      </c>
      <c r="G796" s="41">
        <v>0.94700949017876845</v>
      </c>
      <c r="H796" s="41">
        <v>0.56668215301223568</v>
      </c>
      <c r="I796" s="41">
        <v>0.94700949017876845</v>
      </c>
      <c r="J796" s="42">
        <v>20.54531757878437</v>
      </c>
      <c r="K796" s="28">
        <v>31.201498511658325</v>
      </c>
      <c r="L796" s="28">
        <v>42.064804550493392</v>
      </c>
      <c r="M796" s="41">
        <v>-0.46646277440649586</v>
      </c>
      <c r="N796" s="29">
        <v>-1.9469828070569728</v>
      </c>
      <c r="O796" s="41">
        <v>0.79536827142080235</v>
      </c>
      <c r="P796" s="43">
        <v>8.5626911314984708E-3</v>
      </c>
      <c r="Q796" s="29">
        <v>6.4072799858568912</v>
      </c>
      <c r="R796" s="44">
        <v>45310000000</v>
      </c>
      <c r="S796" s="44">
        <v>45310000000</v>
      </c>
      <c r="T796" s="44">
        <v>1380499062784</v>
      </c>
      <c r="U796" s="29">
        <v>29.078954102348579</v>
      </c>
      <c r="V796" s="29">
        <v>31.446544240709684</v>
      </c>
      <c r="W796" s="29">
        <v>0.87750874495851927</v>
      </c>
      <c r="X796" s="29">
        <v>37.300109463673735</v>
      </c>
      <c r="Y796" s="29">
        <v>7.389658483295535</v>
      </c>
      <c r="Z796" t="s">
        <v>93</v>
      </c>
      <c r="AA796" t="s">
        <v>96</v>
      </c>
      <c r="AB796" t="s">
        <v>142</v>
      </c>
    </row>
    <row r="797" spans="4:28" x14ac:dyDescent="0.25">
      <c r="D797" s="1" t="s">
        <v>8103</v>
      </c>
      <c r="E797" s="1" t="s">
        <v>8104</v>
      </c>
      <c r="F797" s="41" t="e">
        <v>#N/A</v>
      </c>
      <c r="G797" s="41">
        <v>0.94565304809393602</v>
      </c>
      <c r="H797" s="41" t="e">
        <v>#N/A</v>
      </c>
      <c r="I797" s="41">
        <v>0.90144489351966095</v>
      </c>
      <c r="J797" s="42">
        <v>9.3481914002357911</v>
      </c>
      <c r="K797" s="28">
        <v>15.448026129896387</v>
      </c>
      <c r="L797" s="28">
        <v>14.78500857632933</v>
      </c>
      <c r="M797" s="41">
        <v>-0.72830338395317118</v>
      </c>
      <c r="N797" s="29">
        <v>-5.4591621989001364</v>
      </c>
      <c r="O797" s="41">
        <v>0.87347907596656271</v>
      </c>
      <c r="P797" s="43" t="e">
        <v>#N/A</v>
      </c>
      <c r="Q797" s="29">
        <v>0.9960796107417671</v>
      </c>
      <c r="R797" s="44">
        <v>397888000</v>
      </c>
      <c r="S797" s="44">
        <v>417401000</v>
      </c>
      <c r="T797" s="44">
        <v>2769200128</v>
      </c>
      <c r="U797" s="29">
        <v>0.91002166148014629</v>
      </c>
      <c r="V797" s="29">
        <v>1.0418963212639882</v>
      </c>
      <c r="W797" s="29" t="e">
        <v>#N/A</v>
      </c>
      <c r="X797" s="29">
        <v>10.805697231236714</v>
      </c>
      <c r="Y797" s="29">
        <v>0.97798165259398762</v>
      </c>
      <c r="Z797" t="s">
        <v>74</v>
      </c>
      <c r="AA797" t="s">
        <v>102</v>
      </c>
      <c r="AB797" t="s">
        <v>195</v>
      </c>
    </row>
    <row r="798" spans="4:28" x14ac:dyDescent="0.25">
      <c r="D798" s="1" t="s">
        <v>7610</v>
      </c>
      <c r="E798" s="1" t="s">
        <v>7611</v>
      </c>
      <c r="F798" s="41">
        <v>0.83240293741568294</v>
      </c>
      <c r="G798" s="41">
        <v>0.94265635980323259</v>
      </c>
      <c r="H798" s="41">
        <v>0.83240293741568294</v>
      </c>
      <c r="I798" s="41">
        <v>0.94265635980323259</v>
      </c>
      <c r="J798" s="42">
        <v>12.79093663247091</v>
      </c>
      <c r="K798" s="28">
        <v>42.28193560155318</v>
      </c>
      <c r="L798" s="28">
        <v>44.132322957148759</v>
      </c>
      <c r="M798" s="41">
        <v>-0.75949248053581553</v>
      </c>
      <c r="N798" s="29">
        <v>-4.4957997180711171</v>
      </c>
      <c r="O798" s="41">
        <v>0.94628107288131513</v>
      </c>
      <c r="P798" s="43" t="e">
        <v>#N/A</v>
      </c>
      <c r="Q798" s="29">
        <v>7.8748673025744882</v>
      </c>
      <c r="R798" s="44">
        <v>1672025000</v>
      </c>
      <c r="S798" s="44">
        <v>1672025000</v>
      </c>
      <c r="T798" s="44">
        <v>25421541376</v>
      </c>
      <c r="U798" s="29">
        <v>9.3879503923046403</v>
      </c>
      <c r="V798" s="29">
        <v>9.8162796267109176</v>
      </c>
      <c r="W798" s="29" t="e">
        <v>#N/A</v>
      </c>
      <c r="X798" s="29">
        <v>20.667385010606445</v>
      </c>
      <c r="Y798" s="29">
        <v>2.5097634930875756</v>
      </c>
      <c r="Z798" t="s">
        <v>74</v>
      </c>
      <c r="AA798" t="s">
        <v>102</v>
      </c>
      <c r="AB798" t="s">
        <v>618</v>
      </c>
    </row>
    <row r="799" spans="4:28" x14ac:dyDescent="0.25">
      <c r="D799" s="1" t="s">
        <v>8045</v>
      </c>
      <c r="E799" s="1" t="s">
        <v>8046</v>
      </c>
      <c r="F799" s="41">
        <v>1.3407762249379664</v>
      </c>
      <c r="G799" s="41">
        <v>0.93317894111648148</v>
      </c>
      <c r="H799" s="41">
        <v>1.282915734755633</v>
      </c>
      <c r="I799" s="41">
        <v>0.64387649020481463</v>
      </c>
      <c r="J799" s="42">
        <v>13.315496885886269</v>
      </c>
      <c r="K799" s="28">
        <v>11.726330640815254</v>
      </c>
      <c r="L799" s="28">
        <v>11.598628142703692</v>
      </c>
      <c r="M799" s="41">
        <v>-0.45523210139673898</v>
      </c>
      <c r="N799" s="29">
        <v>-2.5150233004207525</v>
      </c>
      <c r="O799" s="41">
        <v>0.70295523298821005</v>
      </c>
      <c r="P799" s="43">
        <v>3.553299492385787E-2</v>
      </c>
      <c r="Q799" s="29">
        <v>15.61269385078133</v>
      </c>
      <c r="R799" s="44">
        <v>1737565999.9999995</v>
      </c>
      <c r="S799" s="44">
        <v>2518277999.9999995</v>
      </c>
      <c r="T799" s="44">
        <v>14350000128</v>
      </c>
      <c r="U799" s="29">
        <v>6.3811065595163479</v>
      </c>
      <c r="V799" s="29">
        <v>7.5519408470875495</v>
      </c>
      <c r="W799" s="29" t="e">
        <v>#N/A</v>
      </c>
      <c r="X799" s="29">
        <v>15.190214966700902</v>
      </c>
      <c r="Y799" s="29">
        <v>1.9836634100705179</v>
      </c>
      <c r="Z799" t="s">
        <v>78</v>
      </c>
      <c r="AA799" t="s">
        <v>92</v>
      </c>
      <c r="AB799" t="s">
        <v>129</v>
      </c>
    </row>
    <row r="800" spans="4:28" x14ac:dyDescent="0.25">
      <c r="D800" s="1" t="s">
        <v>8564</v>
      </c>
      <c r="E800" s="1" t="s">
        <v>8565</v>
      </c>
      <c r="F800" s="41" t="e">
        <v>#N/A</v>
      </c>
      <c r="G800" s="41">
        <v>0.93031498671742741</v>
      </c>
      <c r="H800" s="41" t="e">
        <v>#N/A</v>
      </c>
      <c r="I800" s="41">
        <v>0.60989535656092797</v>
      </c>
      <c r="J800" s="42">
        <v>15.429439989005662</v>
      </c>
      <c r="K800" s="28" t="e">
        <v>#N/A</v>
      </c>
      <c r="L800" s="28">
        <v>15.821140546130682</v>
      </c>
      <c r="M800" s="41">
        <v>-0.37474551494321301</v>
      </c>
      <c r="N800" s="29">
        <v>-1.8421793303130172</v>
      </c>
      <c r="O800" s="41">
        <v>0.56527328322937775</v>
      </c>
      <c r="P800" s="43">
        <v>6.1979135623347129E-3</v>
      </c>
      <c r="Q800" s="29" t="e">
        <v>#N/A</v>
      </c>
      <c r="R800" s="44">
        <v>830035000.00000024</v>
      </c>
      <c r="S800" s="44">
        <v>1266109000.0000002</v>
      </c>
      <c r="T800" s="44">
        <v>17751519232</v>
      </c>
      <c r="U800" s="29">
        <v>14.479630536785749</v>
      </c>
      <c r="V800" s="29">
        <v>20.413174968984475</v>
      </c>
      <c r="W800" s="29">
        <v>6.95555678284832</v>
      </c>
      <c r="X800" s="29">
        <v>40.306552130705747</v>
      </c>
      <c r="Y800" s="29">
        <v>5.6087576407266173</v>
      </c>
      <c r="Z800" t="s">
        <v>93</v>
      </c>
      <c r="AA800" t="s">
        <v>94</v>
      </c>
      <c r="AB800" t="s">
        <v>95</v>
      </c>
    </row>
    <row r="801" spans="4:28" x14ac:dyDescent="0.25">
      <c r="D801" s="1" t="s">
        <v>3592</v>
      </c>
      <c r="E801" s="1" t="s">
        <v>3593</v>
      </c>
      <c r="F801" s="41">
        <v>1.1594000267266384</v>
      </c>
      <c r="G801" s="41">
        <v>0.92803813860907014</v>
      </c>
      <c r="H801" s="41">
        <v>1.1192832921264688</v>
      </c>
      <c r="I801" s="41">
        <v>0.92803813860907014</v>
      </c>
      <c r="J801" s="42">
        <v>21.378164541419135</v>
      </c>
      <c r="K801" s="28">
        <v>19.005918289353765</v>
      </c>
      <c r="L801" s="28">
        <v>17.837385081324751</v>
      </c>
      <c r="M801" s="41">
        <v>-0.48196010299473674</v>
      </c>
      <c r="N801" s="29">
        <v>-2.1037424082203655</v>
      </c>
      <c r="O801" s="41">
        <v>0.82338004152081978</v>
      </c>
      <c r="P801" s="43">
        <v>1.8327725437415881E-2</v>
      </c>
      <c r="Q801" s="29">
        <v>16.032675912945834</v>
      </c>
      <c r="R801" s="44">
        <v>7414218999.9999981</v>
      </c>
      <c r="S801" s="44">
        <v>7414218999.9999981</v>
      </c>
      <c r="T801" s="44">
        <v>67451305984</v>
      </c>
      <c r="U801" s="29">
        <v>7.5585143223530009</v>
      </c>
      <c r="V801" s="29">
        <v>8.0128383907164853</v>
      </c>
      <c r="W801" s="29">
        <v>5.5665208334003839</v>
      </c>
      <c r="X801" s="29">
        <v>12.786100967990008</v>
      </c>
      <c r="Y801" s="29">
        <v>2.4912360803635232</v>
      </c>
      <c r="Z801" t="s">
        <v>74</v>
      </c>
      <c r="AA801" t="s">
        <v>185</v>
      </c>
      <c r="AB801" t="s">
        <v>186</v>
      </c>
    </row>
    <row r="802" spans="4:28" x14ac:dyDescent="0.25">
      <c r="D802" s="1" t="s">
        <v>2928</v>
      </c>
      <c r="E802" s="1" t="s">
        <v>2929</v>
      </c>
      <c r="F802" s="41">
        <v>-0.4087125027633654</v>
      </c>
      <c r="G802" s="41">
        <v>0.92732820976491859</v>
      </c>
      <c r="H802" s="41">
        <v>-0.4087125027633654</v>
      </c>
      <c r="I802" s="41">
        <v>0.92732820976491859</v>
      </c>
      <c r="J802" s="42">
        <v>44.732133459635826</v>
      </c>
      <c r="K802" s="28">
        <v>2.6461373568309288</v>
      </c>
      <c r="L802" s="28">
        <v>29.332591381768857</v>
      </c>
      <c r="M802" s="41">
        <v>-0.4613175603274613</v>
      </c>
      <c r="N802" s="29">
        <v>-6.574832009773977</v>
      </c>
      <c r="O802" s="41">
        <v>0.73567356735673572</v>
      </c>
      <c r="P802" s="43" t="e">
        <v>#N/A</v>
      </c>
      <c r="Q802" s="29">
        <v>37.226499008294489</v>
      </c>
      <c r="R802" s="44">
        <v>8848000000</v>
      </c>
      <c r="S802" s="44">
        <v>8848000000</v>
      </c>
      <c r="T802" s="44">
        <v>29697708032</v>
      </c>
      <c r="U802" s="29">
        <v>11.566712298106292</v>
      </c>
      <c r="V802" s="29">
        <v>13.820954767883212</v>
      </c>
      <c r="W802" s="29" t="e">
        <v>#N/A</v>
      </c>
      <c r="X802" s="29">
        <v>39.218979252020823</v>
      </c>
      <c r="Y802" s="29">
        <v>1.6660479958051737</v>
      </c>
      <c r="Z802" t="s">
        <v>82</v>
      </c>
      <c r="AA802" t="s">
        <v>89</v>
      </c>
      <c r="AB802" t="s">
        <v>191</v>
      </c>
    </row>
    <row r="803" spans="4:28" x14ac:dyDescent="0.25">
      <c r="D803" s="1" t="s">
        <v>7368</v>
      </c>
      <c r="E803" s="1" t="s">
        <v>7369</v>
      </c>
      <c r="F803" s="41">
        <v>0.36173581747287198</v>
      </c>
      <c r="G803" s="41">
        <v>0.92690394182931501</v>
      </c>
      <c r="H803" s="41">
        <v>0.19755752561155993</v>
      </c>
      <c r="I803" s="41">
        <v>0.49032851753013712</v>
      </c>
      <c r="J803" s="42">
        <v>34.407701967350356</v>
      </c>
      <c r="K803" s="28">
        <v>22.683694071468803</v>
      </c>
      <c r="L803" s="28">
        <v>34.09917251755266</v>
      </c>
      <c r="M803" s="41">
        <v>-4.0386709977155967E-2</v>
      </c>
      <c r="N803" s="29">
        <v>-0.10023204076262469</v>
      </c>
      <c r="O803" s="41">
        <v>0.5726531066617897</v>
      </c>
      <c r="P803" s="43">
        <v>3.1842659798642006E-3</v>
      </c>
      <c r="Q803" s="29">
        <v>10.377061444535816</v>
      </c>
      <c r="R803" s="44">
        <v>28743000000</v>
      </c>
      <c r="S803" s="44">
        <v>54335000000</v>
      </c>
      <c r="T803" s="44">
        <v>170025975808</v>
      </c>
      <c r="U803" s="29">
        <v>3.9878471834078892</v>
      </c>
      <c r="V803" s="29">
        <v>4.7320098727752704</v>
      </c>
      <c r="W803" s="29">
        <v>12.360170203482042</v>
      </c>
      <c r="X803" s="29">
        <v>6.6102790347473324</v>
      </c>
      <c r="Y803" s="29">
        <v>2.0964541188193957</v>
      </c>
      <c r="Z803" t="s">
        <v>78</v>
      </c>
      <c r="AA803" t="s">
        <v>115</v>
      </c>
      <c r="AB803" t="s">
        <v>574</v>
      </c>
    </row>
    <row r="804" spans="4:28" x14ac:dyDescent="0.25">
      <c r="D804" s="1" t="s">
        <v>4590</v>
      </c>
      <c r="E804" s="1" t="s">
        <v>4591</v>
      </c>
      <c r="F804" s="41">
        <v>0.78716610634968431</v>
      </c>
      <c r="G804" s="41">
        <v>0.92492948578867429</v>
      </c>
      <c r="H804" s="41">
        <v>0.75038663586533283</v>
      </c>
      <c r="I804" s="41">
        <v>0.88471516031960151</v>
      </c>
      <c r="J804" s="42">
        <v>7.9878348763361515</v>
      </c>
      <c r="K804" s="28">
        <v>16.16251838431112</v>
      </c>
      <c r="L804" s="28">
        <v>13.63481277188593</v>
      </c>
      <c r="M804" s="41">
        <v>-0.59392329792209531</v>
      </c>
      <c r="N804" s="29">
        <v>-3.7073297883432383</v>
      </c>
      <c r="O804" s="41">
        <v>0.74964751936570073</v>
      </c>
      <c r="P804" s="43">
        <v>5.5555555555555552E-2</v>
      </c>
      <c r="Q804" s="29">
        <v>9.2509065670084052</v>
      </c>
      <c r="R804" s="44">
        <v>9218000000</v>
      </c>
      <c r="S804" s="44">
        <v>9637000000</v>
      </c>
      <c r="T804" s="44">
        <v>128736002048</v>
      </c>
      <c r="U804" s="29">
        <v>9.7323534613700335</v>
      </c>
      <c r="V804" s="29">
        <v>10.948041525686136</v>
      </c>
      <c r="W804" s="29">
        <v>6.190187572415609</v>
      </c>
      <c r="X804" s="29">
        <v>23.739528563615121</v>
      </c>
      <c r="Y804" s="29">
        <v>2.6951103746391296</v>
      </c>
      <c r="Z804" t="s">
        <v>93</v>
      </c>
      <c r="AA804" t="s">
        <v>94</v>
      </c>
      <c r="AB804" t="s">
        <v>95</v>
      </c>
    </row>
    <row r="805" spans="4:28" x14ac:dyDescent="0.25">
      <c r="D805" s="1" t="s">
        <v>6565</v>
      </c>
      <c r="E805" s="1" t="s">
        <v>6566</v>
      </c>
      <c r="F805" s="41">
        <v>0.5621749077981183</v>
      </c>
      <c r="G805" s="41">
        <v>0.92407503363298038</v>
      </c>
      <c r="H805" s="41">
        <v>0.54043535996273762</v>
      </c>
      <c r="I805" s="41">
        <v>0.92407503363298038</v>
      </c>
      <c r="J805" s="42">
        <v>13.343463716893838</v>
      </c>
      <c r="K805" s="28">
        <v>10.48790897420899</v>
      </c>
      <c r="L805" s="28">
        <v>18.779443474806598</v>
      </c>
      <c r="M805" s="41">
        <v>-0.62199675757697592</v>
      </c>
      <c r="N805" s="29">
        <v>-3.1789772994376229</v>
      </c>
      <c r="O805" s="41">
        <v>0.88173644393601469</v>
      </c>
      <c r="P805" s="43" t="e">
        <v>#N/A</v>
      </c>
      <c r="Q805" s="29">
        <v>29.153121566937848</v>
      </c>
      <c r="R805" s="44">
        <v>841435999.99999952</v>
      </c>
      <c r="S805" s="44">
        <v>841435999.99999952</v>
      </c>
      <c r="T805" s="44">
        <v>3831001088</v>
      </c>
      <c r="U805" s="29">
        <v>2.0037260137081798</v>
      </c>
      <c r="V805" s="29">
        <v>2.1765505323882923</v>
      </c>
      <c r="W805" s="29" t="e">
        <v>#N/A</v>
      </c>
      <c r="X805" s="29">
        <v>7.9864494701475683</v>
      </c>
      <c r="Y805" s="29">
        <v>1.1270232973558583</v>
      </c>
      <c r="Z805" t="s">
        <v>71</v>
      </c>
      <c r="AA805" t="s">
        <v>103</v>
      </c>
      <c r="AB805" t="s">
        <v>794</v>
      </c>
    </row>
    <row r="806" spans="4:28" x14ac:dyDescent="0.25">
      <c r="D806" s="1" t="s">
        <v>7553</v>
      </c>
      <c r="E806" s="1" t="s">
        <v>7554</v>
      </c>
      <c r="F806" s="41">
        <v>2.1746989703288255</v>
      </c>
      <c r="G806" s="41">
        <v>0.91893114645194929</v>
      </c>
      <c r="H806" s="41">
        <v>2.149228822001521</v>
      </c>
      <c r="I806" s="41">
        <v>0.7915804048154258</v>
      </c>
      <c r="J806" s="42">
        <v>31.249594991981112</v>
      </c>
      <c r="K806" s="28">
        <v>41.617605707968309</v>
      </c>
      <c r="L806" s="28">
        <v>45.545444556542236</v>
      </c>
      <c r="M806" s="41">
        <v>-0.19929636075500665</v>
      </c>
      <c r="N806" s="29">
        <v>-1.007716284812274</v>
      </c>
      <c r="O806" s="41">
        <v>0.41267117404791293</v>
      </c>
      <c r="P806" s="43" t="e">
        <v>#N/A</v>
      </c>
      <c r="Q806" s="29">
        <v>15.983895511768864</v>
      </c>
      <c r="R806" s="44">
        <v>1047701999.9999998</v>
      </c>
      <c r="S806" s="44">
        <v>1216257999.9999998</v>
      </c>
      <c r="T806" s="44">
        <v>21707532288</v>
      </c>
      <c r="U806" s="29">
        <v>17.088815878740284</v>
      </c>
      <c r="V806" s="29">
        <v>20.623134032483943</v>
      </c>
      <c r="W806" s="29" t="e">
        <v>#N/A</v>
      </c>
      <c r="X806" s="29">
        <v>30.591823936756725</v>
      </c>
      <c r="Y806" s="29">
        <v>8.4369206426024661</v>
      </c>
      <c r="Z806" t="s">
        <v>93</v>
      </c>
      <c r="AA806" t="s">
        <v>96</v>
      </c>
      <c r="AB806" t="s">
        <v>3166</v>
      </c>
    </row>
    <row r="807" spans="4:28" x14ac:dyDescent="0.25">
      <c r="D807" s="1" t="s">
        <v>2814</v>
      </c>
      <c r="E807" s="1" t="s">
        <v>2815</v>
      </c>
      <c r="F807" s="41">
        <v>0.54090441615016771</v>
      </c>
      <c r="G807" s="41">
        <v>0.91763182463819615</v>
      </c>
      <c r="H807" s="41">
        <v>0.54090441615016771</v>
      </c>
      <c r="I807" s="41">
        <v>0.91763182463819615</v>
      </c>
      <c r="J807" s="42">
        <v>25.967194685213979</v>
      </c>
      <c r="K807" s="28">
        <v>14.128806733093864</v>
      </c>
      <c r="L807" s="28">
        <v>17.479390062748447</v>
      </c>
      <c r="M807" s="41">
        <v>-0.50217884439424321</v>
      </c>
      <c r="N807" s="29">
        <v>-1.6649499913769001</v>
      </c>
      <c r="O807" s="41">
        <v>0.69931600036703101</v>
      </c>
      <c r="P807" s="43" t="e">
        <v>#N/A</v>
      </c>
      <c r="Q807" s="29">
        <v>7.1338439113980199</v>
      </c>
      <c r="R807" s="44">
        <v>2629535000.000001</v>
      </c>
      <c r="S807" s="44">
        <v>2629535000.000001</v>
      </c>
      <c r="T807" s="44">
        <v>41879998464</v>
      </c>
      <c r="U807" s="29">
        <v>9.5504353497818517</v>
      </c>
      <c r="V807" s="29">
        <v>11.776315051987039</v>
      </c>
      <c r="W807" s="29" t="e">
        <v>#N/A</v>
      </c>
      <c r="X807" s="29">
        <v>20.872584313279027</v>
      </c>
      <c r="Y807" s="29">
        <v>4.9549744953205916</v>
      </c>
      <c r="Z807" t="s">
        <v>93</v>
      </c>
      <c r="AA807" t="s">
        <v>94</v>
      </c>
      <c r="AB807" t="s">
        <v>252</v>
      </c>
    </row>
    <row r="808" spans="4:28" x14ac:dyDescent="0.25">
      <c r="D808" s="1" t="s">
        <v>8895</v>
      </c>
      <c r="E808" s="1" t="s">
        <v>8896</v>
      </c>
      <c r="F808" s="41" t="e">
        <v>#N/A</v>
      </c>
      <c r="G808" s="41">
        <v>0.91309796958206091</v>
      </c>
      <c r="H808" s="41" t="e">
        <v>#N/A</v>
      </c>
      <c r="I808" s="41">
        <v>0.91309796958206091</v>
      </c>
      <c r="J808" s="42">
        <v>24.640027228406623</v>
      </c>
      <c r="K808" s="28" t="e">
        <v>#N/A</v>
      </c>
      <c r="L808" s="28">
        <v>17.688451051103879</v>
      </c>
      <c r="M808" s="41">
        <v>-0.45233384569857155</v>
      </c>
      <c r="N808" s="29">
        <v>-1.8003390113499838</v>
      </c>
      <c r="O808" s="41">
        <v>0.70809955054427609</v>
      </c>
      <c r="P808" s="43">
        <v>4.9056037858463998E-3</v>
      </c>
      <c r="Q808" s="29" t="e">
        <v>#N/A</v>
      </c>
      <c r="R808" s="44">
        <v>560919000</v>
      </c>
      <c r="S808" s="44">
        <v>560919000</v>
      </c>
      <c r="T808" s="44">
        <v>3346500096</v>
      </c>
      <c r="U808" s="29">
        <v>4.2730095714446454</v>
      </c>
      <c r="V808" s="29">
        <v>4.5970472847118362</v>
      </c>
      <c r="W808" s="29">
        <v>5.8937993229329955</v>
      </c>
      <c r="X808" s="29">
        <v>8.0060778054489035</v>
      </c>
      <c r="Y808" s="29">
        <v>1.8159209906943707</v>
      </c>
      <c r="Z808" t="s">
        <v>74</v>
      </c>
      <c r="AA808" t="s">
        <v>334</v>
      </c>
      <c r="AB808" t="s">
        <v>3309</v>
      </c>
    </row>
    <row r="809" spans="4:28" x14ac:dyDescent="0.25">
      <c r="D809" s="1" t="s">
        <v>2649</v>
      </c>
      <c r="E809" s="1" t="s">
        <v>2650</v>
      </c>
      <c r="F809" s="41">
        <v>0.77584396915707088</v>
      </c>
      <c r="G809" s="41">
        <v>0.90770183536570881</v>
      </c>
      <c r="H809" s="41">
        <v>0.73063998738235392</v>
      </c>
      <c r="I809" s="41">
        <v>0.86656847548687421</v>
      </c>
      <c r="J809" s="42">
        <v>22.561726732104244</v>
      </c>
      <c r="K809" s="28">
        <v>11.218234828479822</v>
      </c>
      <c r="L809" s="28">
        <v>11.342822707396845</v>
      </c>
      <c r="M809" s="41">
        <v>-0.43180577381163421</v>
      </c>
      <c r="N809" s="29">
        <v>-2.0959701919718943</v>
      </c>
      <c r="O809" s="41">
        <v>0.64849641142323433</v>
      </c>
      <c r="P809" s="43">
        <v>8.1741312052854998E-3</v>
      </c>
      <c r="Q809" s="29">
        <v>7.713471517359908</v>
      </c>
      <c r="R809" s="44">
        <v>5121921999.9999981</v>
      </c>
      <c r="S809" s="44">
        <v>5365043999.9999981</v>
      </c>
      <c r="T809" s="44">
        <v>54910353408</v>
      </c>
      <c r="U809" s="29">
        <v>9.0060159813980594</v>
      </c>
      <c r="V809" s="29">
        <v>9.5904509158393161</v>
      </c>
      <c r="W809" s="29">
        <v>6.5678215057245914</v>
      </c>
      <c r="X809" s="29">
        <v>14.699359537518122</v>
      </c>
      <c r="Y809" s="29">
        <v>3.2824944179140783</v>
      </c>
      <c r="Z809" t="s">
        <v>74</v>
      </c>
      <c r="AA809" t="s">
        <v>102</v>
      </c>
      <c r="AB809" t="s">
        <v>128</v>
      </c>
    </row>
    <row r="810" spans="4:28" x14ac:dyDescent="0.25">
      <c r="D810" s="1" t="s">
        <v>6767</v>
      </c>
      <c r="E810" s="1" t="s">
        <v>6768</v>
      </c>
      <c r="F810" s="41">
        <v>0.92588943690614267</v>
      </c>
      <c r="G810" s="41">
        <v>0.90739914994961035</v>
      </c>
      <c r="H810" s="41">
        <v>0.92588943690614267</v>
      </c>
      <c r="I810" s="41">
        <v>0.90739914994961035</v>
      </c>
      <c r="J810" s="42">
        <v>8.2552283263610704</v>
      </c>
      <c r="K810" s="28">
        <v>5.5374022029927676</v>
      </c>
      <c r="L810" s="28">
        <v>6.2532153945340649</v>
      </c>
      <c r="M810" s="41">
        <v>-0.34627418027681306</v>
      </c>
      <c r="N810" s="29">
        <v>-5.1640303619683641</v>
      </c>
      <c r="O810" s="41">
        <v>0.53020222241890869</v>
      </c>
      <c r="P810" s="43">
        <v>7.9991470569255336E-3</v>
      </c>
      <c r="Q810" s="29">
        <v>3.348364665365362</v>
      </c>
      <c r="R810" s="44">
        <v>1163931000</v>
      </c>
      <c r="S810" s="44">
        <v>1163931000</v>
      </c>
      <c r="T810" s="44">
        <v>6692638720</v>
      </c>
      <c r="U810" s="29">
        <v>2.0355758274669098</v>
      </c>
      <c r="V810" s="29">
        <v>2.129427085326137</v>
      </c>
      <c r="W810" s="29" t="e">
        <v>#N/A</v>
      </c>
      <c r="X810" s="29">
        <v>11.353004677941707</v>
      </c>
      <c r="Y810" s="29">
        <v>0.91557061710607701</v>
      </c>
      <c r="Z810" t="s">
        <v>71</v>
      </c>
      <c r="AA810" t="s">
        <v>76</v>
      </c>
      <c r="AB810" t="s">
        <v>559</v>
      </c>
    </row>
    <row r="811" spans="4:28" x14ac:dyDescent="0.25">
      <c r="D811" s="1" t="s">
        <v>5307</v>
      </c>
      <c r="E811" s="1" t="s">
        <v>5308</v>
      </c>
      <c r="F811" s="41">
        <v>0.82668780221809401</v>
      </c>
      <c r="G811" s="41">
        <v>0.90462944565865289</v>
      </c>
      <c r="H811" s="41">
        <v>0.82668780221809401</v>
      </c>
      <c r="I811" s="41">
        <v>0.90462944565865289</v>
      </c>
      <c r="J811" s="42">
        <v>22.594928216825437</v>
      </c>
      <c r="K811" s="28">
        <v>12.625380572069828</v>
      </c>
      <c r="L811" s="28">
        <v>14.608101483024878</v>
      </c>
      <c r="M811" s="41">
        <v>-0.45404370855031823</v>
      </c>
      <c r="N811" s="29">
        <v>-1.9947203754399687</v>
      </c>
      <c r="O811" s="41">
        <v>0.71633952018516045</v>
      </c>
      <c r="P811" s="43">
        <v>4.5161290322580649E-3</v>
      </c>
      <c r="Q811" s="29">
        <v>7.1698066871733044</v>
      </c>
      <c r="R811" s="44">
        <v>10066000000</v>
      </c>
      <c r="S811" s="44">
        <v>10066000000</v>
      </c>
      <c r="T811" s="44">
        <v>129402560512</v>
      </c>
      <c r="U811" s="29">
        <v>10.702440409855299</v>
      </c>
      <c r="V811" s="29">
        <v>11.229437885925318</v>
      </c>
      <c r="W811" s="29">
        <v>4.2192090077273026</v>
      </c>
      <c r="X811" s="29">
        <v>16.735705826643859</v>
      </c>
      <c r="Y811" s="29">
        <v>3.5050911941747573</v>
      </c>
      <c r="Z811" t="s">
        <v>93</v>
      </c>
      <c r="AA811" t="s">
        <v>94</v>
      </c>
      <c r="AB811" t="s">
        <v>95</v>
      </c>
    </row>
    <row r="812" spans="4:28" x14ac:dyDescent="0.25">
      <c r="D812" s="1" t="s">
        <v>6955</v>
      </c>
      <c r="E812" s="1" t="s">
        <v>6956</v>
      </c>
      <c r="F812" s="41">
        <v>-4.5767916994282634E-2</v>
      </c>
      <c r="G812" s="41">
        <v>0.90092352029343059</v>
      </c>
      <c r="H812" s="41">
        <v>-4.5767916994282634E-2</v>
      </c>
      <c r="I812" s="41">
        <v>0.90092352029343059</v>
      </c>
      <c r="J812" s="42">
        <v>15.505565459367798</v>
      </c>
      <c r="K812" s="28">
        <v>80.423816275133063</v>
      </c>
      <c r="L812" s="28">
        <v>82.11443129974522</v>
      </c>
      <c r="M812" s="41">
        <v>-0.27110320150836231</v>
      </c>
      <c r="N812" s="29">
        <v>-2.7127667082264932</v>
      </c>
      <c r="O812" s="41">
        <v>0.45670981422882156</v>
      </c>
      <c r="P812" s="43" t="e">
        <v>#N/A</v>
      </c>
      <c r="Q812" s="29">
        <v>6.6535987372600713</v>
      </c>
      <c r="R812" s="44">
        <v>45803000000</v>
      </c>
      <c r="S812" s="44">
        <v>45803000000</v>
      </c>
      <c r="T812" s="44">
        <v>341604073472</v>
      </c>
      <c r="U812" s="29">
        <v>5.3232744471053186</v>
      </c>
      <c r="V812" s="29">
        <v>5.3681044141006788</v>
      </c>
      <c r="W812" s="29">
        <v>5.2968118371934771</v>
      </c>
      <c r="X812" s="29">
        <v>12.030636576025433</v>
      </c>
      <c r="Y812" s="29">
        <v>1.7670054643094297</v>
      </c>
      <c r="Z812" t="s">
        <v>66</v>
      </c>
      <c r="AA812" t="s">
        <v>86</v>
      </c>
      <c r="AB812" t="s">
        <v>214</v>
      </c>
    </row>
    <row r="813" spans="4:28" x14ac:dyDescent="0.25">
      <c r="D813" s="1" t="s">
        <v>5655</v>
      </c>
      <c r="E813" s="1" t="s">
        <v>5656</v>
      </c>
      <c r="F813" s="41">
        <v>0.75750008692471504</v>
      </c>
      <c r="G813" s="41">
        <v>0.8894048451218789</v>
      </c>
      <c r="H813" s="41">
        <v>0.75750008692471504</v>
      </c>
      <c r="I813" s="41">
        <v>0.8894048451218789</v>
      </c>
      <c r="J813" s="42">
        <v>31.884795848142826</v>
      </c>
      <c r="K813" s="28">
        <v>29.196135657083573</v>
      </c>
      <c r="L813" s="28">
        <v>32.453343399123966</v>
      </c>
      <c r="M813" s="41">
        <v>-0.41612079491857723</v>
      </c>
      <c r="N813" s="29">
        <v>-1.1863227552988058</v>
      </c>
      <c r="O813" s="41">
        <v>0.7863042091729352</v>
      </c>
      <c r="P813" s="43">
        <v>1.8976427562005981E-2</v>
      </c>
      <c r="Q813" s="29">
        <v>13.52072376179847</v>
      </c>
      <c r="R813" s="44">
        <v>9424572000.0000038</v>
      </c>
      <c r="S813" s="44">
        <v>9424572000.0000038</v>
      </c>
      <c r="T813" s="44">
        <v>136701403136</v>
      </c>
      <c r="U813" s="29">
        <v>11.939338973942636</v>
      </c>
      <c r="V813" s="29">
        <v>13.284905107729962</v>
      </c>
      <c r="W813" s="29">
        <v>3.1050409159130168</v>
      </c>
      <c r="X813" s="29">
        <v>22.215586915742726</v>
      </c>
      <c r="Y813" s="29">
        <v>5.8789244467676456</v>
      </c>
      <c r="Z813" t="s">
        <v>78</v>
      </c>
      <c r="AA813" t="s">
        <v>85</v>
      </c>
      <c r="AB813" t="s">
        <v>85</v>
      </c>
    </row>
    <row r="814" spans="4:28" x14ac:dyDescent="0.25">
      <c r="D814" s="1" t="s">
        <v>4592</v>
      </c>
      <c r="E814" s="1" t="s">
        <v>4593</v>
      </c>
      <c r="F814" s="41">
        <v>0.55451479449752605</v>
      </c>
      <c r="G814" s="41">
        <v>0.88904555943939345</v>
      </c>
      <c r="H814" s="41">
        <v>0.47514395293142098</v>
      </c>
      <c r="I814" s="41">
        <v>0.50329004849448988</v>
      </c>
      <c r="J814" s="42">
        <v>22.940947636968755</v>
      </c>
      <c r="K814" s="28">
        <v>9.2738091151818942</v>
      </c>
      <c r="L814" s="28">
        <v>16.28017674731527</v>
      </c>
      <c r="M814" s="41">
        <v>-0.30697558868744601</v>
      </c>
      <c r="N814" s="29">
        <v>-1.5714134040212298</v>
      </c>
      <c r="O814" s="41">
        <v>0.55458875734682778</v>
      </c>
      <c r="P814" s="43">
        <v>5.6899342673472648E-3</v>
      </c>
      <c r="Q814" s="29">
        <v>4.5266958290446979</v>
      </c>
      <c r="R814" s="44">
        <v>809909000.00000024</v>
      </c>
      <c r="S814" s="44">
        <v>1430678000.0000002</v>
      </c>
      <c r="T814" s="44">
        <v>5344412160</v>
      </c>
      <c r="U814" s="29">
        <v>4.8768268383772746</v>
      </c>
      <c r="V814" s="29">
        <v>5.8050918413545807</v>
      </c>
      <c r="W814" s="29">
        <v>8.9666175746445411</v>
      </c>
      <c r="X814" s="29">
        <v>10.610356265792594</v>
      </c>
      <c r="Y814" s="29">
        <v>2.0567695904332566</v>
      </c>
      <c r="Z814" t="s">
        <v>74</v>
      </c>
      <c r="AA814" t="s">
        <v>102</v>
      </c>
      <c r="AB814" t="s">
        <v>102</v>
      </c>
    </row>
    <row r="815" spans="4:28" x14ac:dyDescent="0.25">
      <c r="D815" s="1" t="s">
        <v>7102</v>
      </c>
      <c r="E815" s="1" t="s">
        <v>7103</v>
      </c>
      <c r="F815" s="41">
        <v>-0.27388416053150483</v>
      </c>
      <c r="G815" s="41">
        <v>0.88895399668880415</v>
      </c>
      <c r="H815" s="41">
        <v>-0.27388416053150483</v>
      </c>
      <c r="I815" s="41">
        <v>0.88895399668880415</v>
      </c>
      <c r="J815" s="42">
        <v>17.987942401861091</v>
      </c>
      <c r="K815" s="28">
        <v>-2.4914423034893871</v>
      </c>
      <c r="L815" s="28">
        <v>20.931086152731876</v>
      </c>
      <c r="M815" s="41">
        <v>-0.56593318620559507</v>
      </c>
      <c r="N815" s="29">
        <v>-4.0538354233778184</v>
      </c>
      <c r="O815" s="41">
        <v>0.78136322867254271</v>
      </c>
      <c r="P815" s="43">
        <v>1.0544242491838721E-2</v>
      </c>
      <c r="Q815" s="29">
        <v>7.0462743195572131</v>
      </c>
      <c r="R815" s="44">
        <v>215027999.99999976</v>
      </c>
      <c r="S815" s="44">
        <v>215027999.99999976</v>
      </c>
      <c r="T815" s="44">
        <v>4182279936</v>
      </c>
      <c r="U815" s="29">
        <v>10.982548377818684</v>
      </c>
      <c r="V815" s="29">
        <v>15.382868043106052</v>
      </c>
      <c r="W815" s="29">
        <v>6.1860995428116654</v>
      </c>
      <c r="X815" s="29">
        <v>16.070378087195103</v>
      </c>
      <c r="Y815" s="29">
        <v>2.6864507970685398</v>
      </c>
      <c r="Z815" t="s">
        <v>74</v>
      </c>
      <c r="AA815" t="s">
        <v>211</v>
      </c>
      <c r="AB815" t="s">
        <v>212</v>
      </c>
    </row>
    <row r="816" spans="4:28" x14ac:dyDescent="0.25">
      <c r="D816" s="1" t="s">
        <v>5998</v>
      </c>
      <c r="E816" s="1" t="s">
        <v>5999</v>
      </c>
      <c r="F816" s="41">
        <v>-9.2292590956232967</v>
      </c>
      <c r="G816" s="41">
        <v>0.88310836153912964</v>
      </c>
      <c r="H816" s="41">
        <v>-9.2292590956232967</v>
      </c>
      <c r="I816" s="41">
        <v>0.88310836153912964</v>
      </c>
      <c r="J816" s="42">
        <v>13.269374722314584</v>
      </c>
      <c r="K816" s="28">
        <v>-66.651846640343166</v>
      </c>
      <c r="L816" s="28">
        <v>20.599993725231901</v>
      </c>
      <c r="M816" s="41">
        <v>-0.63479046817690044</v>
      </c>
      <c r="N816" s="29">
        <v>-3.7034448271475924</v>
      </c>
      <c r="O816" s="41">
        <v>0.91202267969157125</v>
      </c>
      <c r="P816" s="43" t="e">
        <v>#N/A</v>
      </c>
      <c r="Q816" s="29">
        <v>45.155176522420405</v>
      </c>
      <c r="R816" s="44">
        <v>2223538000.0000076</v>
      </c>
      <c r="S816" s="44">
        <v>2223538000.0000076</v>
      </c>
      <c r="T816" s="44">
        <v>14924814336</v>
      </c>
      <c r="U816" s="29">
        <v>5.6024858124100572</v>
      </c>
      <c r="V816" s="29">
        <v>5.967601379052927</v>
      </c>
      <c r="W816" s="29" t="e">
        <v>#N/A</v>
      </c>
      <c r="X816" s="29">
        <v>14.430350285115795</v>
      </c>
      <c r="Y816" s="29">
        <v>1.7266071913714807</v>
      </c>
      <c r="Z816" t="s">
        <v>74</v>
      </c>
      <c r="AA816" t="s">
        <v>98</v>
      </c>
      <c r="AB816" t="s">
        <v>106</v>
      </c>
    </row>
    <row r="817" spans="1:28" x14ac:dyDescent="0.25">
      <c r="D817" s="1" t="s">
        <v>6611</v>
      </c>
      <c r="E817" s="1" t="s">
        <v>6612</v>
      </c>
      <c r="F817" s="41">
        <v>0.96497659057689444</v>
      </c>
      <c r="G817" s="41">
        <v>0.87498789020646639</v>
      </c>
      <c r="H817" s="41">
        <v>0.89701205642488568</v>
      </c>
      <c r="I817" s="41">
        <v>0.85426661327292486</v>
      </c>
      <c r="J817" s="42">
        <v>23.213937918562593</v>
      </c>
      <c r="K817" s="28">
        <v>12.109168697011542</v>
      </c>
      <c r="L817" s="28">
        <v>12.957834666387173</v>
      </c>
      <c r="M817" s="41">
        <v>-0.34527973616552726</v>
      </c>
      <c r="N817" s="29">
        <v>-1.4410583513147686</v>
      </c>
      <c r="O817" s="41">
        <v>0.70263113140111766</v>
      </c>
      <c r="P817" s="43">
        <v>9.7969696969696964E-3</v>
      </c>
      <c r="Q817" s="29">
        <v>11.31282345561436</v>
      </c>
      <c r="R817" s="44">
        <v>2074767000.0000005</v>
      </c>
      <c r="S817" s="44">
        <v>2125093000.0000005</v>
      </c>
      <c r="T817" s="44">
        <v>18606192640</v>
      </c>
      <c r="U817" s="29">
        <v>8.9357641073632497</v>
      </c>
      <c r="V817" s="29">
        <v>9.3855560729953265</v>
      </c>
      <c r="W817" s="29" t="e">
        <v>#N/A</v>
      </c>
      <c r="X817" s="29">
        <v>15.448420899113092</v>
      </c>
      <c r="Y817" s="29">
        <v>3.4116595142065584</v>
      </c>
      <c r="Z817" t="s">
        <v>93</v>
      </c>
      <c r="AA817" t="s">
        <v>96</v>
      </c>
      <c r="AB817" t="s">
        <v>541</v>
      </c>
    </row>
    <row r="818" spans="1:28" x14ac:dyDescent="0.25">
      <c r="D818" s="1" t="s">
        <v>8010</v>
      </c>
      <c r="E818" s="1" t="s">
        <v>8011</v>
      </c>
      <c r="F818" s="41">
        <v>-63.02088497417968</v>
      </c>
      <c r="G818" s="41">
        <v>0.86566808128692718</v>
      </c>
      <c r="H818" s="41">
        <v>-63.02088497417968</v>
      </c>
      <c r="I818" s="41">
        <v>0.86566808128692718</v>
      </c>
      <c r="J818" s="42">
        <v>-62.781910175180698</v>
      </c>
      <c r="K818" s="28">
        <v>-63.777198389170984</v>
      </c>
      <c r="L818" s="28">
        <v>-52.122248674292869</v>
      </c>
      <c r="M818" s="41">
        <v>-0.5674224520378367</v>
      </c>
      <c r="N818" s="29">
        <v>3.7911347529424964</v>
      </c>
      <c r="O818" s="41">
        <v>0.34085663572843072</v>
      </c>
      <c r="P818" s="43">
        <v>7.2800000000000002E-4</v>
      </c>
      <c r="Q818" s="29">
        <v>12.066157956630978</v>
      </c>
      <c r="R818" s="44">
        <v>-918031999.99999952</v>
      </c>
      <c r="S818" s="44">
        <v>-918031999.99999952</v>
      </c>
      <c r="T818" s="44">
        <v>22769344512</v>
      </c>
      <c r="U818" s="29" t="e">
        <v>#N/A</v>
      </c>
      <c r="V818" s="29" t="e">
        <v>#N/A</v>
      </c>
      <c r="W818" s="29">
        <v>0.16092689879890384</v>
      </c>
      <c r="X818" s="29" t="e">
        <v>#N/A</v>
      </c>
      <c r="Y818" s="29">
        <v>16.578472749167968</v>
      </c>
      <c r="Z818" t="s">
        <v>71</v>
      </c>
      <c r="AA818" t="s">
        <v>103</v>
      </c>
      <c r="AB818" t="s">
        <v>119</v>
      </c>
    </row>
    <row r="819" spans="1:28" x14ac:dyDescent="0.25">
      <c r="D819" s="1" t="s">
        <v>8659</v>
      </c>
      <c r="E819" s="1" t="s">
        <v>8660</v>
      </c>
      <c r="F819" s="41" t="e">
        <v>#N/A</v>
      </c>
      <c r="G819" s="41">
        <v>0.861305330364461</v>
      </c>
      <c r="H819" s="41" t="e">
        <v>#N/A</v>
      </c>
      <c r="I819" s="41">
        <v>0.76012745251646952</v>
      </c>
      <c r="J819" s="42">
        <v>39.061512361994545</v>
      </c>
      <c r="K819" s="28" t="e">
        <v>#N/A</v>
      </c>
      <c r="L819" s="28">
        <v>10.34077381055317</v>
      </c>
      <c r="M819" s="41">
        <v>-0.15882591942014748</v>
      </c>
      <c r="N819" s="29">
        <v>-0.6511122705973249</v>
      </c>
      <c r="O819" s="41">
        <v>0.42355106740585524</v>
      </c>
      <c r="P819" s="43">
        <v>7.7828317394174687E-3</v>
      </c>
      <c r="Q819" s="29" t="e">
        <v>#N/A</v>
      </c>
      <c r="R819" s="44">
        <v>602698000.00000012</v>
      </c>
      <c r="S819" s="44">
        <v>682921000.00000012</v>
      </c>
      <c r="T819" s="44">
        <v>15152423936</v>
      </c>
      <c r="U819" s="29">
        <v>24.688830027125288</v>
      </c>
      <c r="V819" s="29">
        <v>28.439379426592204</v>
      </c>
      <c r="W819" s="29">
        <v>2.5322351171048969</v>
      </c>
      <c r="X819" s="29">
        <v>46.109178042637446</v>
      </c>
      <c r="Y819" s="29">
        <v>13.999480538374875</v>
      </c>
      <c r="Z819" t="s">
        <v>74</v>
      </c>
      <c r="AA819" t="s">
        <v>211</v>
      </c>
      <c r="AB819" t="s">
        <v>212</v>
      </c>
    </row>
    <row r="820" spans="1:28" x14ac:dyDescent="0.25">
      <c r="D820" s="1" t="s">
        <v>7050</v>
      </c>
      <c r="E820" s="1" t="s">
        <v>7051</v>
      </c>
      <c r="F820" s="41">
        <v>0.65831618004732451</v>
      </c>
      <c r="G820" s="41">
        <v>0.85458464688752522</v>
      </c>
      <c r="H820" s="41">
        <v>0.45600303446158669</v>
      </c>
      <c r="I820" s="41">
        <v>0.34086466061513693</v>
      </c>
      <c r="J820" s="42">
        <v>22.113833874886527</v>
      </c>
      <c r="K820" s="28">
        <v>10.287472885227395</v>
      </c>
      <c r="L820" s="28">
        <v>11.75190306904101</v>
      </c>
      <c r="M820" s="41">
        <v>2.3446372217413004E-2</v>
      </c>
      <c r="N820" s="29">
        <v>9.3641285994283202E-2</v>
      </c>
      <c r="O820" s="41">
        <v>0.51746116623111404</v>
      </c>
      <c r="P820" s="43">
        <v>2.6472474539574529E-3</v>
      </c>
      <c r="Q820" s="29">
        <v>16.025855678011141</v>
      </c>
      <c r="R820" s="44">
        <v>3160636000</v>
      </c>
      <c r="S820" s="44">
        <v>7924057000</v>
      </c>
      <c r="T820" s="44">
        <v>35071692800</v>
      </c>
      <c r="U820" s="29">
        <v>9.7252754290121608</v>
      </c>
      <c r="V820" s="29">
        <v>13.284449406458876</v>
      </c>
      <c r="W820" s="29" t="e">
        <v>#N/A</v>
      </c>
      <c r="X820" s="29">
        <v>16.277454939139126</v>
      </c>
      <c r="Y820" s="29">
        <v>3.4166053643107768</v>
      </c>
      <c r="Z820" t="s">
        <v>93</v>
      </c>
      <c r="AA820" t="s">
        <v>94</v>
      </c>
      <c r="AB820" t="s">
        <v>95</v>
      </c>
    </row>
    <row r="821" spans="1:28" x14ac:dyDescent="0.25">
      <c r="D821" s="1" t="s">
        <v>5454</v>
      </c>
      <c r="E821" s="1" t="s">
        <v>5455</v>
      </c>
      <c r="F821" s="41">
        <v>0.47278311693980124</v>
      </c>
      <c r="G821" s="41">
        <v>0.84662575223793091</v>
      </c>
      <c r="H821" s="41">
        <v>0.43991958924287367</v>
      </c>
      <c r="I821" s="41">
        <v>0.8139820255105249</v>
      </c>
      <c r="J821" s="42">
        <v>7.1840690536197629</v>
      </c>
      <c r="K821" s="28">
        <v>13.969157702938173</v>
      </c>
      <c r="L821" s="28">
        <v>15.20680131391183</v>
      </c>
      <c r="M821" s="41">
        <v>-0.57885307291309362</v>
      </c>
      <c r="N821" s="29">
        <v>-6.4064632048736865</v>
      </c>
      <c r="O821" s="41">
        <v>0.67905321338777347</v>
      </c>
      <c r="P821" s="43">
        <v>4.9340545966595095E-2</v>
      </c>
      <c r="Q821" s="29">
        <v>7.7706210399712763</v>
      </c>
      <c r="R821" s="44">
        <v>4611738999.9999962</v>
      </c>
      <c r="S821" s="44">
        <v>4796686999.9999962</v>
      </c>
      <c r="T821" s="44">
        <v>79922724864</v>
      </c>
      <c r="U821" s="29">
        <v>8.8180970994286749</v>
      </c>
      <c r="V821" s="29">
        <v>10.426528154530855</v>
      </c>
      <c r="W821" s="29" t="e">
        <v>#N/A</v>
      </c>
      <c r="X821" s="29">
        <v>25.519166106093156</v>
      </c>
      <c r="Y821" s="29">
        <v>2.0155984772043767</v>
      </c>
      <c r="Z821" t="s">
        <v>93</v>
      </c>
      <c r="AA821" t="s">
        <v>94</v>
      </c>
      <c r="AB821" t="s">
        <v>252</v>
      </c>
    </row>
    <row r="822" spans="1:28" x14ac:dyDescent="0.25">
      <c r="D822" s="1" t="s">
        <v>8588</v>
      </c>
      <c r="E822" s="1" t="s">
        <v>8589</v>
      </c>
      <c r="F822" s="41" t="e">
        <v>#N/A</v>
      </c>
      <c r="G822" s="41">
        <v>0.8411705916140152</v>
      </c>
      <c r="H822" s="41" t="e">
        <v>#N/A</v>
      </c>
      <c r="I822" s="41">
        <v>0.41910098983153293</v>
      </c>
      <c r="J822" s="42">
        <v>14.822203977528311</v>
      </c>
      <c r="K822" s="28" t="e">
        <v>#N/A</v>
      </c>
      <c r="L822" s="28">
        <v>6.6511679483518993</v>
      </c>
      <c r="M822" s="41">
        <v>-0.46482976431516837</v>
      </c>
      <c r="N822" s="29">
        <v>-3.0503887646878627</v>
      </c>
      <c r="O822" s="41">
        <v>0.68587706239941071</v>
      </c>
      <c r="P822" s="43">
        <v>2.6500118875619526E-3</v>
      </c>
      <c r="Q822" s="29" t="e">
        <v>#N/A</v>
      </c>
      <c r="R822" s="44">
        <v>870499999.99999964</v>
      </c>
      <c r="S822" s="44">
        <v>1747165999.9999995</v>
      </c>
      <c r="T822" s="44">
        <v>11643193344</v>
      </c>
      <c r="U822" s="29">
        <v>11.714518536897835</v>
      </c>
      <c r="V822" s="29">
        <v>12.637599668960547</v>
      </c>
      <c r="W822" s="29">
        <v>-3.2175880699692696</v>
      </c>
      <c r="X822" s="29">
        <v>25.718551018522078</v>
      </c>
      <c r="Y822" s="29">
        <v>2.6883285854911358</v>
      </c>
      <c r="Z822" t="s">
        <v>74</v>
      </c>
      <c r="AA822" t="s">
        <v>211</v>
      </c>
      <c r="AB822" t="s">
        <v>212</v>
      </c>
    </row>
    <row r="823" spans="1:28" x14ac:dyDescent="0.25">
      <c r="D823" s="1" t="s">
        <v>8440</v>
      </c>
      <c r="E823" s="1" t="s">
        <v>8441</v>
      </c>
      <c r="F823" s="41" t="e">
        <v>#N/A</v>
      </c>
      <c r="G823" s="41">
        <v>0.8402032353953095</v>
      </c>
      <c r="H823" s="41" t="e">
        <v>#N/A</v>
      </c>
      <c r="I823" s="41">
        <v>0.8402032353953095</v>
      </c>
      <c r="J823" s="42">
        <v>-7.869903243269345</v>
      </c>
      <c r="K823" s="28" t="e">
        <v>#N/A</v>
      </c>
      <c r="L823" s="28">
        <v>-12.688610197036235</v>
      </c>
      <c r="M823" s="41">
        <v>-0.69314897979328727</v>
      </c>
      <c r="N823" s="29">
        <v>16.190391327340031</v>
      </c>
      <c r="O823" s="41">
        <v>0.5835352827336886</v>
      </c>
      <c r="P823" s="43" t="e">
        <v>#N/A</v>
      </c>
      <c r="Q823" s="29" t="e">
        <v>#N/A</v>
      </c>
      <c r="R823" s="44">
        <v>-613279000</v>
      </c>
      <c r="S823" s="44">
        <v>-613279000</v>
      </c>
      <c r="T823" s="44">
        <v>8710836224</v>
      </c>
      <c r="U823" s="29" t="e">
        <v>#N/A</v>
      </c>
      <c r="V823" s="29" t="e">
        <v>#N/A</v>
      </c>
      <c r="W823" s="29">
        <v>1.8921260343052915</v>
      </c>
      <c r="X823" s="29" t="e">
        <v>#N/A</v>
      </c>
      <c r="Y823" s="29">
        <v>4.3869837073561966</v>
      </c>
      <c r="Z823" t="s">
        <v>71</v>
      </c>
      <c r="AA823" t="s">
        <v>103</v>
      </c>
      <c r="AB823" t="s">
        <v>119</v>
      </c>
    </row>
    <row r="824" spans="1:28" x14ac:dyDescent="0.25">
      <c r="D824" s="1" t="s">
        <v>8264</v>
      </c>
      <c r="E824" s="1" t="s">
        <v>8265</v>
      </c>
      <c r="F824" s="41">
        <v>0.48633815954423587</v>
      </c>
      <c r="G824" s="41">
        <v>0.83998016711280032</v>
      </c>
      <c r="H824" s="41">
        <v>0.46156735703542145</v>
      </c>
      <c r="I824" s="41">
        <v>0.78314179776132664</v>
      </c>
      <c r="J824" s="42">
        <v>13.813436553207985</v>
      </c>
      <c r="K824" s="28">
        <v>21.338038383819722</v>
      </c>
      <c r="L824" s="28">
        <v>26.308798000150137</v>
      </c>
      <c r="M824" s="41">
        <v>-0.55023681247591671</v>
      </c>
      <c r="N824" s="29">
        <v>-2.6374101925383235</v>
      </c>
      <c r="O824" s="41">
        <v>0.71486734818369446</v>
      </c>
      <c r="P824" s="43">
        <v>1.3139631720181367E-2</v>
      </c>
      <c r="Q824" s="29">
        <v>19.983266620509806</v>
      </c>
      <c r="R824" s="44">
        <v>1254482000</v>
      </c>
      <c r="S824" s="44">
        <v>1345529000</v>
      </c>
      <c r="T824" s="44">
        <v>20870547456</v>
      </c>
      <c r="U824" s="29">
        <v>10.224699197233148</v>
      </c>
      <c r="V824" s="29">
        <v>15.744856848938069</v>
      </c>
      <c r="W824" s="29">
        <v>5.3321313317062611</v>
      </c>
      <c r="X824" s="29">
        <v>32.342139556924536</v>
      </c>
      <c r="Y824" s="29">
        <v>3.9031292400425159</v>
      </c>
      <c r="Z824" t="s">
        <v>93</v>
      </c>
      <c r="AA824" t="s">
        <v>94</v>
      </c>
      <c r="AB824" t="s">
        <v>95</v>
      </c>
    </row>
    <row r="825" spans="1:28" x14ac:dyDescent="0.25">
      <c r="D825" s="1" t="s">
        <v>7434</v>
      </c>
      <c r="E825" s="1" t="s">
        <v>7435</v>
      </c>
      <c r="F825" s="41">
        <v>0.76084694628552796</v>
      </c>
      <c r="G825" s="41">
        <v>0.83918358192217113</v>
      </c>
      <c r="H825" s="41">
        <v>0.11036353072687026</v>
      </c>
      <c r="I825" s="41">
        <v>0.13275498075114872</v>
      </c>
      <c r="J825" s="42">
        <v>15.144874604334063</v>
      </c>
      <c r="K825" s="28">
        <v>13.764987384341946</v>
      </c>
      <c r="L825" s="28">
        <v>15.005062350212105</v>
      </c>
      <c r="M825" s="41">
        <v>0.58786724031960669</v>
      </c>
      <c r="N825" s="29">
        <v>2.0466041853896519</v>
      </c>
      <c r="O825" s="41">
        <v>0.36828936170212767</v>
      </c>
      <c r="P825" s="43" t="e">
        <v>#N/A</v>
      </c>
      <c r="Q825" s="29">
        <v>6.1899453439676595</v>
      </c>
      <c r="R825" s="44">
        <v>17834000000</v>
      </c>
      <c r="S825" s="44">
        <v>112734000000</v>
      </c>
      <c r="T825" s="44">
        <v>103718035456</v>
      </c>
      <c r="U825" s="29">
        <v>6.5146589402148329</v>
      </c>
      <c r="V825" s="29">
        <v>10.205003382449554</v>
      </c>
      <c r="W825" s="29">
        <v>16.163051996016396</v>
      </c>
      <c r="X825" s="29">
        <v>11.284274957182621</v>
      </c>
      <c r="Y825" s="29">
        <v>1.6344737661310413</v>
      </c>
      <c r="Z825" t="s">
        <v>93</v>
      </c>
      <c r="AA825" t="s">
        <v>94</v>
      </c>
      <c r="AB825" t="s">
        <v>95</v>
      </c>
    </row>
    <row r="826" spans="1:28" x14ac:dyDescent="0.25">
      <c r="D826" s="1" t="s">
        <v>6535</v>
      </c>
      <c r="E826" s="1" t="s">
        <v>6536</v>
      </c>
      <c r="F826" s="41">
        <v>0.71646362172187694</v>
      </c>
      <c r="G826" s="41">
        <v>0.83706362612612617</v>
      </c>
      <c r="H826" s="41">
        <v>0.71643764632420148</v>
      </c>
      <c r="I826" s="41">
        <v>0.83706362612612617</v>
      </c>
      <c r="J826" s="42">
        <v>28.645108750975535</v>
      </c>
      <c r="K826" s="28">
        <v>5.1398066078152596</v>
      </c>
      <c r="L826" s="28">
        <v>5.6105665392922415</v>
      </c>
      <c r="M826" s="41">
        <v>-9.6746488368441949E-2</v>
      </c>
      <c r="N826" s="29">
        <v>-0.74450998507568755</v>
      </c>
      <c r="O826" s="41">
        <v>0.28930672404717267</v>
      </c>
      <c r="P826" s="43">
        <v>1.0902342843887729E-2</v>
      </c>
      <c r="Q826" s="29">
        <v>8.2782187796051652</v>
      </c>
      <c r="R826" s="44">
        <v>14208000000</v>
      </c>
      <c r="S826" s="44">
        <v>14208000000</v>
      </c>
      <c r="T826" s="44">
        <v>110901084160</v>
      </c>
      <c r="U826" s="29">
        <v>7.1395127681046127</v>
      </c>
      <c r="V826" s="29">
        <v>8.1968084334203652</v>
      </c>
      <c r="W826" s="29" t="e">
        <v>#N/A</v>
      </c>
      <c r="X826" s="29">
        <v>12.935251864927171</v>
      </c>
      <c r="Y826" s="29">
        <v>3.5202580915249904</v>
      </c>
      <c r="Z826" t="s">
        <v>77</v>
      </c>
      <c r="AA826" t="s">
        <v>140</v>
      </c>
      <c r="AB826" t="s">
        <v>141</v>
      </c>
    </row>
    <row r="827" spans="1:28" x14ac:dyDescent="0.25">
      <c r="D827" s="1" t="s">
        <v>3034</v>
      </c>
      <c r="E827" s="1" t="s">
        <v>3035</v>
      </c>
      <c r="F827" s="41">
        <v>1.2518260192975583</v>
      </c>
      <c r="G827" s="41">
        <v>0.83669071715655419</v>
      </c>
      <c r="H827" s="41">
        <v>1.1408690565026276</v>
      </c>
      <c r="I827" s="41">
        <v>0.79035301382551715</v>
      </c>
      <c r="J827" s="42">
        <v>7.0844163463555656</v>
      </c>
      <c r="K827" s="28">
        <v>11.014565343783897</v>
      </c>
      <c r="L827" s="28">
        <v>10.948738697533688</v>
      </c>
      <c r="M827" s="41">
        <v>-0.31261391045606624</v>
      </c>
      <c r="N827" s="29">
        <v>-2.7269698278521628</v>
      </c>
      <c r="O827" s="41">
        <v>0.5214243071555833</v>
      </c>
      <c r="P827" s="43">
        <v>7.4986300579701784E-4</v>
      </c>
      <c r="Q827" s="29">
        <v>13.081278425184497</v>
      </c>
      <c r="R827" s="44">
        <v>82604000000</v>
      </c>
      <c r="S827" s="44">
        <v>87447000000</v>
      </c>
      <c r="T827" s="44">
        <v>579454304256</v>
      </c>
      <c r="U827" s="29">
        <v>10.86699788683902</v>
      </c>
      <c r="V827" s="29">
        <v>12.849951463008901</v>
      </c>
      <c r="W827" s="29">
        <v>0.72033290103164849</v>
      </c>
      <c r="X827" s="29">
        <v>40.519394318666386</v>
      </c>
      <c r="Y827" s="29">
        <v>4.0387510036524858</v>
      </c>
      <c r="Z827" t="s">
        <v>71</v>
      </c>
      <c r="AA827" t="s">
        <v>103</v>
      </c>
      <c r="AB827" t="s">
        <v>1904</v>
      </c>
    </row>
    <row r="828" spans="1:28" x14ac:dyDescent="0.25">
      <c r="D828" s="1" t="s">
        <v>7692</v>
      </c>
      <c r="E828" s="1" t="s">
        <v>7693</v>
      </c>
      <c r="F828" s="41">
        <v>9.2002277762697551E-2</v>
      </c>
      <c r="G828" s="41">
        <v>0.83447846803466219</v>
      </c>
      <c r="H828" s="41">
        <v>9.2890634623216131E-2</v>
      </c>
      <c r="I828" s="41">
        <v>0.83447846803466219</v>
      </c>
      <c r="J828" s="42">
        <v>113.20293337978484</v>
      </c>
      <c r="K828" s="28">
        <v>7.3458545914087638</v>
      </c>
      <c r="L828" s="28">
        <v>16.061842523553544</v>
      </c>
      <c r="M828" s="41">
        <v>-0.19395246713971351</v>
      </c>
      <c r="N828" s="29">
        <v>-0.46211402958752651</v>
      </c>
      <c r="O828" s="41">
        <v>0.46570670671599268</v>
      </c>
      <c r="P828" s="43" t="e">
        <v>#N/A</v>
      </c>
      <c r="Q828" s="29">
        <v>36.817616553999081</v>
      </c>
      <c r="R828" s="44">
        <v>475781000.00000048</v>
      </c>
      <c r="S828" s="44">
        <v>475781000.00000048</v>
      </c>
      <c r="T828" s="44">
        <v>10219997184</v>
      </c>
      <c r="U828" s="29">
        <v>11.426870722959823</v>
      </c>
      <c r="V828" s="29">
        <v>17.830895767530006</v>
      </c>
      <c r="W828" s="29">
        <v>8.7693761932058081</v>
      </c>
      <c r="X828" s="29">
        <v>16.494700672192423</v>
      </c>
      <c r="Y828" s="29">
        <v>11.76284936671304</v>
      </c>
      <c r="Z828" t="s">
        <v>71</v>
      </c>
      <c r="AA828" t="s">
        <v>103</v>
      </c>
      <c r="AB828" t="s">
        <v>119</v>
      </c>
    </row>
    <row r="829" spans="1:28" x14ac:dyDescent="0.25">
      <c r="D829" s="1" t="s">
        <v>6659</v>
      </c>
      <c r="E829" s="1" t="s">
        <v>6660</v>
      </c>
      <c r="F829" s="41">
        <v>0.59983091335035421</v>
      </c>
      <c r="G829" s="41">
        <v>0.83401005617150192</v>
      </c>
      <c r="H829" s="41">
        <v>0.58339669845007314</v>
      </c>
      <c r="I829" s="41">
        <v>0.75183898167009622</v>
      </c>
      <c r="J829" s="42">
        <v>16.525634195830889</v>
      </c>
      <c r="K829" s="28">
        <v>8.0024858620059351</v>
      </c>
      <c r="L829" s="28">
        <v>9.731702589710352</v>
      </c>
      <c r="M829" s="41">
        <v>-0.46477929685033587</v>
      </c>
      <c r="N829" s="29">
        <v>-2.2593764788249748</v>
      </c>
      <c r="O829" s="41">
        <v>0.66556952241471545</v>
      </c>
      <c r="P829" s="43">
        <v>5.1066666666666665E-3</v>
      </c>
      <c r="Q829" s="29">
        <v>8.9152490297867395</v>
      </c>
      <c r="R829" s="44">
        <v>1045726000</v>
      </c>
      <c r="S829" s="44">
        <v>1160017000</v>
      </c>
      <c r="T829" s="44">
        <v>9666729984</v>
      </c>
      <c r="U829" s="29">
        <v>5.2629757661138985</v>
      </c>
      <c r="V829" s="29">
        <v>5.9523138962930151</v>
      </c>
      <c r="W829" s="29" t="e">
        <v>#N/A</v>
      </c>
      <c r="X829" s="29">
        <v>14.008847609263031</v>
      </c>
      <c r="Y829" s="29">
        <v>2.2236625333992963</v>
      </c>
      <c r="Z829" t="s">
        <v>93</v>
      </c>
      <c r="AA829" t="s">
        <v>94</v>
      </c>
      <c r="AB829" t="s">
        <v>95</v>
      </c>
    </row>
    <row r="830" spans="1:28" x14ac:dyDescent="0.25">
      <c r="D830" s="1" t="s">
        <v>7021</v>
      </c>
      <c r="E830" s="1" t="s">
        <v>7022</v>
      </c>
      <c r="F830" s="41" t="e">
        <v>#N/A</v>
      </c>
      <c r="G830" s="41">
        <v>0.83132409383139161</v>
      </c>
      <c r="H830" s="41" t="e">
        <v>#N/A</v>
      </c>
      <c r="I830" s="41">
        <v>0.73850943372467648</v>
      </c>
      <c r="J830" s="42">
        <v>21.110002002313148</v>
      </c>
      <c r="K830" s="28" t="e">
        <v>#N/A</v>
      </c>
      <c r="L830" s="28">
        <v>11.394263397036507</v>
      </c>
      <c r="M830" s="41">
        <v>-0.15174167203397032</v>
      </c>
      <c r="N830" s="29">
        <v>-0.83722392661203948</v>
      </c>
      <c r="O830" s="41">
        <v>0.44161530596545595</v>
      </c>
      <c r="P830" s="43">
        <v>1.3871869918699186E-2</v>
      </c>
      <c r="Q830" s="29" t="e">
        <v>#N/A</v>
      </c>
      <c r="R830" s="44">
        <v>3033568999.9999995</v>
      </c>
      <c r="S830" s="44">
        <v>3414822999.9999995</v>
      </c>
      <c r="T830" s="44">
        <v>13999295488</v>
      </c>
      <c r="U830" s="29">
        <v>4.7636596704092575</v>
      </c>
      <c r="V830" s="29">
        <v>5.5951791731933298</v>
      </c>
      <c r="W830" s="29">
        <v>9.3260407362579425</v>
      </c>
      <c r="X830" s="29">
        <v>9.9226198896289528</v>
      </c>
      <c r="Y830" s="29">
        <v>2.2219040990973049</v>
      </c>
      <c r="Z830" t="s">
        <v>71</v>
      </c>
      <c r="AA830" t="s">
        <v>728</v>
      </c>
      <c r="AB830" t="s">
        <v>729</v>
      </c>
    </row>
    <row r="831" spans="1:28" s="33" customFormat="1" x14ac:dyDescent="0.25">
      <c r="A831" s="28"/>
      <c r="B831"/>
      <c r="C831"/>
      <c r="D831" s="1" t="s">
        <v>4396</v>
      </c>
      <c r="E831" s="1" t="s">
        <v>4397</v>
      </c>
      <c r="F831" s="41">
        <v>0.47733422353475763</v>
      </c>
      <c r="G831" s="41">
        <v>0.82856969084156629</v>
      </c>
      <c r="H831" s="41">
        <v>0.47733422353475763</v>
      </c>
      <c r="I831" s="41">
        <v>0.82856969084156629</v>
      </c>
      <c r="J831" s="42">
        <v>9.8537294058014169</v>
      </c>
      <c r="K831" s="28">
        <v>8.7651188839571681</v>
      </c>
      <c r="L831" s="28">
        <v>9.2501657774637991</v>
      </c>
      <c r="M831" s="41">
        <v>-0.56023744160413869</v>
      </c>
      <c r="N831" s="29">
        <v>-4.3078478875709809</v>
      </c>
      <c r="O831" s="41">
        <v>0.6778797412806058</v>
      </c>
      <c r="P831" s="43" t="e">
        <v>#N/A</v>
      </c>
      <c r="Q831" s="29">
        <v>-5.4602341119261713</v>
      </c>
      <c r="R831" s="44">
        <v>526138000</v>
      </c>
      <c r="S831" s="44">
        <v>526138000</v>
      </c>
      <c r="T831" s="44">
        <v>4126500096</v>
      </c>
      <c r="U831" s="29">
        <v>1.3466270417223916</v>
      </c>
      <c r="V831" s="29">
        <v>1.8772956168753641</v>
      </c>
      <c r="W831" s="29" t="e">
        <v>#N/A</v>
      </c>
      <c r="X831" s="29">
        <v>11.486134564869719</v>
      </c>
      <c r="Y831" s="29">
        <v>1.0913128642302976</v>
      </c>
      <c r="Z831" t="s">
        <v>93</v>
      </c>
      <c r="AA831" t="s">
        <v>94</v>
      </c>
      <c r="AB831" t="s">
        <v>95</v>
      </c>
    </row>
    <row r="832" spans="1:28" x14ac:dyDescent="0.25">
      <c r="D832" s="1" t="s">
        <v>8691</v>
      </c>
      <c r="E832" s="1" t="s">
        <v>8692</v>
      </c>
      <c r="F832" s="41" t="e">
        <v>#N/A</v>
      </c>
      <c r="G832" s="41">
        <v>0.82723634760623177</v>
      </c>
      <c r="H832" s="41" t="e">
        <v>#N/A</v>
      </c>
      <c r="I832" s="41">
        <v>0.82723634760623177</v>
      </c>
      <c r="J832" s="42">
        <v>28.566373205967384</v>
      </c>
      <c r="K832" s="28" t="e">
        <v>#N/A</v>
      </c>
      <c r="L832" s="28">
        <v>18.539373919326145</v>
      </c>
      <c r="M832" s="41">
        <v>-0.10181936193410655</v>
      </c>
      <c r="N832" s="29">
        <v>-0.57671423570690106</v>
      </c>
      <c r="O832" s="41">
        <v>0.2995585906520446</v>
      </c>
      <c r="P832" s="43">
        <v>1.3158047186680517E-2</v>
      </c>
      <c r="Q832" s="29" t="e">
        <v>#N/A</v>
      </c>
      <c r="R832" s="44">
        <v>1165986000.0000002</v>
      </c>
      <c r="S832" s="44">
        <v>1165986000.0000002</v>
      </c>
      <c r="T832" s="44">
        <v>7087826944</v>
      </c>
      <c r="U832" s="29">
        <v>5.1932993137358654</v>
      </c>
      <c r="V832" s="29">
        <v>6.371674474536861</v>
      </c>
      <c r="W832" s="29">
        <v>8.0859479855833225</v>
      </c>
      <c r="X832" s="29">
        <v>12.682709376790489</v>
      </c>
      <c r="Y832" s="29">
        <v>3.2699795945098531</v>
      </c>
      <c r="Z832" t="s">
        <v>77</v>
      </c>
      <c r="AA832" t="s">
        <v>83</v>
      </c>
      <c r="AB832" t="s">
        <v>779</v>
      </c>
    </row>
    <row r="833" spans="1:28" x14ac:dyDescent="0.25">
      <c r="D833" s="1" t="s">
        <v>8008</v>
      </c>
      <c r="E833" s="1" t="s">
        <v>8009</v>
      </c>
      <c r="F833" s="41" t="e">
        <v>#N/A</v>
      </c>
      <c r="G833" s="41">
        <v>0.82542238298998627</v>
      </c>
      <c r="H833" s="41">
        <v>0.69486715549768885</v>
      </c>
      <c r="I833" s="41">
        <v>0.82542238298998627</v>
      </c>
      <c r="J833" s="42">
        <v>10.287191007621429</v>
      </c>
      <c r="K833" s="28">
        <v>21.943821836499087</v>
      </c>
      <c r="L833" s="28">
        <v>21.15137883570177</v>
      </c>
      <c r="M833" s="41">
        <v>-0.63396187845579322</v>
      </c>
      <c r="N833" s="29">
        <v>-4.1311641053965378</v>
      </c>
      <c r="O833" s="41">
        <v>0.76959001640333247</v>
      </c>
      <c r="P833" s="43">
        <v>1.603478260869565E-2</v>
      </c>
      <c r="Q833" s="29">
        <v>12.924946742729077</v>
      </c>
      <c r="R833" s="44">
        <v>272028000</v>
      </c>
      <c r="S833" s="44">
        <v>272028000</v>
      </c>
      <c r="T833" s="44">
        <v>6208558080</v>
      </c>
      <c r="U833" s="29">
        <v>16.040245232138798</v>
      </c>
      <c r="V833" s="29">
        <v>21.987490224371825</v>
      </c>
      <c r="W833" s="29">
        <v>3.1114470946529345</v>
      </c>
      <c r="X833" s="29">
        <v>40.35300174525721</v>
      </c>
      <c r="Y833" s="29">
        <v>3.9876705859639965</v>
      </c>
      <c r="Z833" t="s">
        <v>93</v>
      </c>
      <c r="AA833" t="s">
        <v>96</v>
      </c>
      <c r="AB833" t="s">
        <v>1268</v>
      </c>
    </row>
    <row r="834" spans="1:28" x14ac:dyDescent="0.25">
      <c r="D834" s="1" t="s">
        <v>5113</v>
      </c>
      <c r="E834" s="1" t="s">
        <v>5114</v>
      </c>
      <c r="F834" s="41">
        <v>0.5616044766556646</v>
      </c>
      <c r="G834" s="41">
        <v>0.82285151080586527</v>
      </c>
      <c r="H834" s="41">
        <v>0.4402414620737406</v>
      </c>
      <c r="I834" s="41">
        <v>0.73058633190067435</v>
      </c>
      <c r="J834" s="42">
        <v>15.203653214605387</v>
      </c>
      <c r="K834" s="28">
        <v>8.5784340834209889</v>
      </c>
      <c r="L834" s="28">
        <v>9.6941090310653859</v>
      </c>
      <c r="M834" s="41">
        <v>-0.46075146145323892</v>
      </c>
      <c r="N834" s="29" t="e">
        <v>#N/A</v>
      </c>
      <c r="O834" s="41">
        <v>0.65312918503597017</v>
      </c>
      <c r="P834" s="43">
        <v>2.3868813138673974E-2</v>
      </c>
      <c r="Q834" s="29">
        <v>12.784070399635882</v>
      </c>
      <c r="R834" s="44">
        <v>2818561999.999999</v>
      </c>
      <c r="S834" s="44">
        <v>3174515999.999999</v>
      </c>
      <c r="T834" s="44">
        <v>17001252864</v>
      </c>
      <c r="U834" s="29" t="e">
        <v>#N/A</v>
      </c>
      <c r="V834" s="29">
        <v>3.577736470359445</v>
      </c>
      <c r="W834" s="29" t="e">
        <v>#N/A</v>
      </c>
      <c r="X834" s="29">
        <v>10.682132994306947</v>
      </c>
      <c r="Y834" s="29">
        <v>1.6054962545769154</v>
      </c>
      <c r="Z834" t="s">
        <v>93</v>
      </c>
      <c r="AA834" t="s">
        <v>96</v>
      </c>
      <c r="AB834" t="s">
        <v>130</v>
      </c>
    </row>
    <row r="835" spans="1:28" x14ac:dyDescent="0.25">
      <c r="D835" s="1" t="s">
        <v>2958</v>
      </c>
      <c r="E835" s="1" t="s">
        <v>2959</v>
      </c>
      <c r="F835" s="41">
        <v>2.4105053703829649</v>
      </c>
      <c r="G835" s="41">
        <v>0.82047306482168858</v>
      </c>
      <c r="H835" s="41">
        <v>2.0258289965805671</v>
      </c>
      <c r="I835" s="41">
        <v>0.76426429822643405</v>
      </c>
      <c r="J835" s="42">
        <v>14.669032097476531</v>
      </c>
      <c r="K835" s="28">
        <v>11.300732569328543</v>
      </c>
      <c r="L835" s="28">
        <v>10.476370549435922</v>
      </c>
      <c r="M835" s="41">
        <v>-0.53967721892428355</v>
      </c>
      <c r="N835" s="29">
        <v>-2.6588374235426624</v>
      </c>
      <c r="O835" s="41">
        <v>0.74117278661379171</v>
      </c>
      <c r="P835" s="43" t="e">
        <v>#N/A</v>
      </c>
      <c r="Q835" s="29">
        <v>3.0047253578168807</v>
      </c>
      <c r="R835" s="44">
        <v>2223839000.000001</v>
      </c>
      <c r="S835" s="44">
        <v>2387394000.000001</v>
      </c>
      <c r="T835" s="44">
        <v>29317373952</v>
      </c>
      <c r="U835" s="29">
        <v>10.192102778638075</v>
      </c>
      <c r="V835" s="29">
        <v>12.751629919982461</v>
      </c>
      <c r="W835" s="29">
        <v>2.8396063077239151</v>
      </c>
      <c r="X835" s="29">
        <v>23.210606998560039</v>
      </c>
      <c r="Y835" s="29">
        <v>3.480792814154392</v>
      </c>
      <c r="Z835" t="s">
        <v>74</v>
      </c>
      <c r="AA835" t="s">
        <v>102</v>
      </c>
      <c r="AB835" t="s">
        <v>258</v>
      </c>
    </row>
    <row r="836" spans="1:28" x14ac:dyDescent="0.25">
      <c r="D836" s="1" t="s">
        <v>8887</v>
      </c>
      <c r="E836" s="1" t="s">
        <v>8888</v>
      </c>
      <c r="F836" s="41" t="e">
        <v>#N/A</v>
      </c>
      <c r="G836" s="41">
        <v>0.81784687171550563</v>
      </c>
      <c r="H836" s="41" t="e">
        <v>#N/A</v>
      </c>
      <c r="I836" s="41">
        <v>0.81784687171550563</v>
      </c>
      <c r="J836" s="42">
        <v>9.1166222638799042</v>
      </c>
      <c r="K836" s="28" t="e">
        <v>#N/A</v>
      </c>
      <c r="L836" s="28">
        <v>6.020737498656362</v>
      </c>
      <c r="M836" s="41">
        <v>-0.6783783049844665</v>
      </c>
      <c r="N836" s="29">
        <v>-13.437112316601436</v>
      </c>
      <c r="O836" s="41">
        <v>0.72840323627175851</v>
      </c>
      <c r="P836" s="43">
        <v>1.4677759636777884E-2</v>
      </c>
      <c r="Q836" s="29" t="e">
        <v>#N/A</v>
      </c>
      <c r="R836" s="44">
        <v>86580999.999999762</v>
      </c>
      <c r="S836" s="44">
        <v>86580999.999999762</v>
      </c>
      <c r="T836" s="44">
        <v>12963154944</v>
      </c>
      <c r="U836" s="29">
        <v>134.92008221749182</v>
      </c>
      <c r="V836" s="29">
        <v>166.48844716847904</v>
      </c>
      <c r="W836" s="29">
        <v>-1.3101748820692027</v>
      </c>
      <c r="X836" s="29">
        <v>150.96764690906832</v>
      </c>
      <c r="Y836" s="29">
        <v>10.665567082761891</v>
      </c>
      <c r="Z836" t="s">
        <v>93</v>
      </c>
      <c r="AA836" t="s">
        <v>94</v>
      </c>
      <c r="AB836" t="s">
        <v>95</v>
      </c>
    </row>
    <row r="837" spans="1:28" s="76" customFormat="1" x14ac:dyDescent="0.25">
      <c r="A837" s="28"/>
      <c r="B837"/>
      <c r="C837"/>
      <c r="D837" s="1" t="s">
        <v>7440</v>
      </c>
      <c r="E837" s="1" t="s">
        <v>7441</v>
      </c>
      <c r="F837" s="41">
        <v>0.70582683657160161</v>
      </c>
      <c r="G837" s="41">
        <v>0.81365387783547127</v>
      </c>
      <c r="H837" s="41">
        <v>0.67657980755938585</v>
      </c>
      <c r="I837" s="41">
        <v>0.74166163406368202</v>
      </c>
      <c r="J837" s="42">
        <v>12.909515997734156</v>
      </c>
      <c r="K837" s="28">
        <v>20.593553115524511</v>
      </c>
      <c r="L837" s="28">
        <v>16.138028496623466</v>
      </c>
      <c r="M837" s="41">
        <v>-0.58124405808679769</v>
      </c>
      <c r="N837" s="29">
        <v>-3.0486325914515606</v>
      </c>
      <c r="O837" s="41">
        <v>0.78459938962859599</v>
      </c>
      <c r="P837" s="43">
        <v>3.0345334313005148E-2</v>
      </c>
      <c r="Q837" s="29">
        <v>25.001584629673538</v>
      </c>
      <c r="R837" s="44">
        <v>843731000</v>
      </c>
      <c r="S837" s="44">
        <v>925631000</v>
      </c>
      <c r="T837" s="44">
        <v>36020260864</v>
      </c>
      <c r="U837" s="29">
        <v>41.56609186390056</v>
      </c>
      <c r="V837" s="29">
        <v>48.897231431672019</v>
      </c>
      <c r="W837" s="29">
        <v>2.3134230014220476</v>
      </c>
      <c r="X837" s="29">
        <v>75.787961033176913</v>
      </c>
      <c r="Y837" s="29">
        <v>10.389940114243489</v>
      </c>
      <c r="Z837" t="s">
        <v>71</v>
      </c>
      <c r="AA837" t="s">
        <v>103</v>
      </c>
      <c r="AB837" t="s">
        <v>119</v>
      </c>
    </row>
    <row r="838" spans="1:28" x14ac:dyDescent="0.25">
      <c r="D838" s="1" t="s">
        <v>3977</v>
      </c>
      <c r="E838" s="1" t="s">
        <v>3978</v>
      </c>
      <c r="F838" s="41">
        <v>0.65132262198853186</v>
      </c>
      <c r="G838" s="41">
        <v>0.81191595316815712</v>
      </c>
      <c r="H838" s="41">
        <v>0.65132262198853186</v>
      </c>
      <c r="I838" s="41">
        <v>0.81191595316815712</v>
      </c>
      <c r="J838" s="42">
        <v>13.617978345919388</v>
      </c>
      <c r="K838" s="28">
        <v>6.5000886400256963</v>
      </c>
      <c r="L838" s="28">
        <v>6.6566034155301237</v>
      </c>
      <c r="M838" s="41">
        <v>-0.49677953517216628</v>
      </c>
      <c r="N838" s="29">
        <v>-3.7967111228487171</v>
      </c>
      <c r="O838" s="41">
        <v>0.65892260771146915</v>
      </c>
      <c r="P838" s="43" t="e">
        <v>#N/A</v>
      </c>
      <c r="Q838" s="29">
        <v>10.025057423120671</v>
      </c>
      <c r="R838" s="44">
        <v>536558000</v>
      </c>
      <c r="S838" s="44">
        <v>536558000</v>
      </c>
      <c r="T838" s="44">
        <v>5414040064</v>
      </c>
      <c r="U838" s="29">
        <v>5.7354691033936351</v>
      </c>
      <c r="V838" s="29">
        <v>6.0899907909913988</v>
      </c>
      <c r="W838" s="29" t="e">
        <v>#N/A</v>
      </c>
      <c r="X838" s="29">
        <v>13.857449602009693</v>
      </c>
      <c r="Y838" s="29">
        <v>1.8108331841051537</v>
      </c>
      <c r="Z838" t="s">
        <v>93</v>
      </c>
      <c r="AA838" t="s">
        <v>94</v>
      </c>
      <c r="AB838" t="s">
        <v>95</v>
      </c>
    </row>
    <row r="839" spans="1:28" x14ac:dyDescent="0.25">
      <c r="D839" s="1" t="s">
        <v>3370</v>
      </c>
      <c r="E839" s="1" t="s">
        <v>3371</v>
      </c>
      <c r="F839" s="41">
        <v>4.2509452178639933</v>
      </c>
      <c r="G839" s="41">
        <v>0.81167030888156821</v>
      </c>
      <c r="H839" s="41">
        <v>3.4986318636758953</v>
      </c>
      <c r="I839" s="41">
        <v>0.78413828788637652</v>
      </c>
      <c r="J839" s="42">
        <v>17.009599756772882</v>
      </c>
      <c r="K839" s="28">
        <v>9.9905566443781311</v>
      </c>
      <c r="L839" s="28">
        <v>11.25243259325004</v>
      </c>
      <c r="M839" s="41">
        <v>-0.36202643323640693</v>
      </c>
      <c r="N839" s="29" t="e">
        <v>#N/A</v>
      </c>
      <c r="O839" s="41">
        <v>0.6364489199375174</v>
      </c>
      <c r="P839" s="43">
        <v>7.6762770291444685E-3</v>
      </c>
      <c r="Q839" s="29">
        <v>5.4417954416341594</v>
      </c>
      <c r="R839" s="44">
        <v>582521000</v>
      </c>
      <c r="S839" s="44">
        <v>602974000</v>
      </c>
      <c r="T839" s="44">
        <v>4096375296</v>
      </c>
      <c r="U839" s="29" t="e">
        <v>#N/A</v>
      </c>
      <c r="V839" s="29">
        <v>4.0636284353968932</v>
      </c>
      <c r="W839" s="29" t="e">
        <v>#N/A</v>
      </c>
      <c r="X839" s="29">
        <v>8.7303025549645135</v>
      </c>
      <c r="Y839" s="29">
        <v>1.4050664621988729</v>
      </c>
      <c r="Z839" t="s">
        <v>78</v>
      </c>
      <c r="AA839" t="s">
        <v>115</v>
      </c>
      <c r="AB839" t="s">
        <v>574</v>
      </c>
    </row>
    <row r="840" spans="1:28" x14ac:dyDescent="0.25">
      <c r="D840" s="1" t="s">
        <v>765</v>
      </c>
      <c r="E840" s="1" t="s">
        <v>766</v>
      </c>
      <c r="F840" s="41">
        <v>0.55607593292267998</v>
      </c>
      <c r="G840" s="41">
        <v>0.81111111111111112</v>
      </c>
      <c r="H840" s="41">
        <v>0.40922304007868882</v>
      </c>
      <c r="I840" s="41">
        <v>0.62728249194414609</v>
      </c>
      <c r="J840" s="42">
        <v>3.6445647271087052</v>
      </c>
      <c r="K840" s="28">
        <v>8.380287303380074</v>
      </c>
      <c r="L840" s="28">
        <v>7.2278133577310157</v>
      </c>
      <c r="M840" s="41">
        <v>-0.55805067703445499</v>
      </c>
      <c r="N840" s="29">
        <v>-7.8537735849056602</v>
      </c>
      <c r="O840" s="41">
        <v>0.72831423895253677</v>
      </c>
      <c r="P840" s="43">
        <v>0</v>
      </c>
      <c r="Q840" s="29">
        <v>1.5501264448021677</v>
      </c>
      <c r="R840" s="44">
        <v>1440000000</v>
      </c>
      <c r="S840" s="44">
        <v>1862000000</v>
      </c>
      <c r="T840" s="44">
        <v>18155751424</v>
      </c>
      <c r="U840" s="29">
        <v>9.2742937962264147</v>
      </c>
      <c r="V840" s="29">
        <v>12.619706577663671</v>
      </c>
      <c r="W840" s="29">
        <v>-0.6995028574367862</v>
      </c>
      <c r="X840" s="29">
        <v>41.08876370082691</v>
      </c>
      <c r="Y840" s="29">
        <v>1.4917237733033708</v>
      </c>
      <c r="Z840" t="s">
        <v>74</v>
      </c>
      <c r="AA840" t="s">
        <v>102</v>
      </c>
      <c r="AB840" t="s">
        <v>258</v>
      </c>
    </row>
    <row r="841" spans="1:28" x14ac:dyDescent="0.25">
      <c r="D841" s="1" t="s">
        <v>3338</v>
      </c>
      <c r="E841" s="1" t="s">
        <v>3339</v>
      </c>
      <c r="F841" s="41">
        <v>-4.0828474990733907</v>
      </c>
      <c r="G841" s="41">
        <v>0.80828288557458283</v>
      </c>
      <c r="H841" s="41">
        <v>0.53281748690403519</v>
      </c>
      <c r="I841" s="41">
        <v>0.22860624887633987</v>
      </c>
      <c r="J841" s="42">
        <v>12.908490152509522</v>
      </c>
      <c r="K841" s="28">
        <v>14.464708023887056</v>
      </c>
      <c r="L841" s="28">
        <v>13.210483554949995</v>
      </c>
      <c r="M841" s="41">
        <v>-0.22856623966329967</v>
      </c>
      <c r="N841" s="29">
        <v>-2.076514569023646</v>
      </c>
      <c r="O841" s="41">
        <v>0.41579194596534363</v>
      </c>
      <c r="P841" s="43">
        <v>3.5763385118649771E-3</v>
      </c>
      <c r="Q841" s="29">
        <v>7.0398198346117251</v>
      </c>
      <c r="R841" s="44">
        <v>1343469000.000001</v>
      </c>
      <c r="S841" s="44">
        <v>4750102000.000001</v>
      </c>
      <c r="T841" s="44">
        <v>17342740480</v>
      </c>
      <c r="U841" s="29">
        <v>9.6410941192845137</v>
      </c>
      <c r="V841" s="29">
        <v>14.419733036370232</v>
      </c>
      <c r="W841" s="29" t="e">
        <v>#N/A</v>
      </c>
      <c r="X841" s="29">
        <v>19.42077106398331</v>
      </c>
      <c r="Y841" s="29">
        <v>2.256966351577014</v>
      </c>
      <c r="Z841" t="s">
        <v>74</v>
      </c>
      <c r="AA841" t="s">
        <v>100</v>
      </c>
      <c r="AB841" t="s">
        <v>101</v>
      </c>
    </row>
    <row r="842" spans="1:28" s="76" customFormat="1" x14ac:dyDescent="0.25">
      <c r="A842" s="28"/>
      <c r="B842"/>
      <c r="C842"/>
      <c r="D842" s="1" t="s">
        <v>1254</v>
      </c>
      <c r="E842" s="1" t="s">
        <v>1255</v>
      </c>
      <c r="F842" s="41">
        <v>0.54560561793743367</v>
      </c>
      <c r="G842" s="41">
        <v>0.80790960451977401</v>
      </c>
      <c r="H842" s="41">
        <v>0.54560561793743367</v>
      </c>
      <c r="I842" s="41">
        <v>0.80790960451977401</v>
      </c>
      <c r="J842" s="42">
        <v>13.107226715366554</v>
      </c>
      <c r="K842" s="28">
        <v>8.1903914181541033</v>
      </c>
      <c r="L842" s="28">
        <v>10.592890114501529</v>
      </c>
      <c r="M842" s="41">
        <v>-0.64553360968869378</v>
      </c>
      <c r="N842" s="29">
        <v>-4.4000000000000004</v>
      </c>
      <c r="O842" s="41">
        <v>0.81045273510525884</v>
      </c>
      <c r="P842" s="43" t="e">
        <v>#N/A</v>
      </c>
      <c r="Q842" s="29">
        <v>6.0395022252336261</v>
      </c>
      <c r="R842" s="44">
        <v>2124000000</v>
      </c>
      <c r="S842" s="44">
        <v>2124000000</v>
      </c>
      <c r="T842" s="44">
        <v>17688514560</v>
      </c>
      <c r="U842" s="29">
        <v>5.3997310581717448</v>
      </c>
      <c r="V842" s="29">
        <v>5.5440924687144486</v>
      </c>
      <c r="W842" s="29" t="e">
        <v>#N/A</v>
      </c>
      <c r="X842" s="29">
        <v>13.222376329172445</v>
      </c>
      <c r="Y842" s="29">
        <v>1.6685398044328554</v>
      </c>
      <c r="Z842" t="s">
        <v>93</v>
      </c>
      <c r="AA842" t="s">
        <v>94</v>
      </c>
      <c r="AB842" t="s">
        <v>95</v>
      </c>
    </row>
    <row r="843" spans="1:28" x14ac:dyDescent="0.25">
      <c r="D843" s="1" t="s">
        <v>8089</v>
      </c>
      <c r="E843" s="1" t="s">
        <v>8090</v>
      </c>
      <c r="F843" s="41" t="e">
        <v>#N/A</v>
      </c>
      <c r="G843" s="41">
        <v>0.78563461967432524</v>
      </c>
      <c r="H843" s="41" t="e">
        <v>#N/A</v>
      </c>
      <c r="I843" s="41">
        <v>0.65149833518312983</v>
      </c>
      <c r="J843" s="42">
        <v>14.021289178001183</v>
      </c>
      <c r="K843" s="28" t="e">
        <v>#N/A</v>
      </c>
      <c r="L843" s="28">
        <v>10.939706982025646</v>
      </c>
      <c r="M843" s="41">
        <v>-0.52407561007552272</v>
      </c>
      <c r="N843" s="29">
        <v>-3.0277427490542244</v>
      </c>
      <c r="O843" s="41">
        <v>0.74689127877667616</v>
      </c>
      <c r="P843" s="43">
        <v>2.8669724770642203E-3</v>
      </c>
      <c r="Q843" s="29" t="e">
        <v>#N/A</v>
      </c>
      <c r="R843" s="44">
        <v>4483000000</v>
      </c>
      <c r="S843" s="44">
        <v>5406000000</v>
      </c>
      <c r="T843" s="44">
        <v>30815832064</v>
      </c>
      <c r="U843" s="29">
        <v>4.7442199404791934</v>
      </c>
      <c r="V843" s="29">
        <v>5.3198054479638008</v>
      </c>
      <c r="W843" s="29">
        <v>7.354174293568736</v>
      </c>
      <c r="X843" s="29">
        <v>12.733721548863263</v>
      </c>
      <c r="Y843" s="29">
        <v>1.7193403679622024</v>
      </c>
      <c r="Z843" t="s">
        <v>74</v>
      </c>
      <c r="AA843" t="s">
        <v>98</v>
      </c>
      <c r="AB843" t="s">
        <v>106</v>
      </c>
    </row>
    <row r="844" spans="1:28" x14ac:dyDescent="0.25">
      <c r="D844" s="1" t="s">
        <v>5817</v>
      </c>
      <c r="E844" s="1" t="s">
        <v>5818</v>
      </c>
      <c r="F844" s="41">
        <v>0.71567991048704871</v>
      </c>
      <c r="G844" s="41">
        <v>0.78004291146369009</v>
      </c>
      <c r="H844" s="41">
        <v>0.70661831962248756</v>
      </c>
      <c r="I844" s="41">
        <v>0.75584337196173579</v>
      </c>
      <c r="J844" s="42">
        <v>14.358314866766325</v>
      </c>
      <c r="K844" s="28">
        <v>14.627750238769556</v>
      </c>
      <c r="L844" s="28">
        <v>16.840335656676487</v>
      </c>
      <c r="M844" s="41">
        <v>-0.184599162822875</v>
      </c>
      <c r="N844" s="29">
        <v>-1.7439116500015999</v>
      </c>
      <c r="O844" s="41">
        <v>0.35507960641324937</v>
      </c>
      <c r="P844" s="43" t="e">
        <v>#N/A</v>
      </c>
      <c r="Q844" s="29">
        <v>14.124707231203747</v>
      </c>
      <c r="R844" s="44">
        <v>5371525000.0000019</v>
      </c>
      <c r="S844" s="44">
        <v>5543503000.0000019</v>
      </c>
      <c r="T844" s="44">
        <v>71318478848</v>
      </c>
      <c r="U844" s="29">
        <v>9.820329529095666</v>
      </c>
      <c r="V844" s="29">
        <v>15.538773970574475</v>
      </c>
      <c r="W844" s="29">
        <v>5.8267241073055143</v>
      </c>
      <c r="X844" s="29">
        <v>24.958001933850589</v>
      </c>
      <c r="Y844" s="29">
        <v>3.6773255781732499</v>
      </c>
      <c r="Z844" t="s">
        <v>93</v>
      </c>
      <c r="AA844" t="s">
        <v>96</v>
      </c>
      <c r="AB844" t="s">
        <v>1268</v>
      </c>
    </row>
    <row r="845" spans="1:28" s="33" customFormat="1" x14ac:dyDescent="0.25">
      <c r="A845" s="28"/>
      <c r="B845"/>
      <c r="C845"/>
      <c r="D845" s="1" t="s">
        <v>7928</v>
      </c>
      <c r="E845" s="1" t="s">
        <v>7929</v>
      </c>
      <c r="F845" s="41">
        <v>-1.2304446393439048</v>
      </c>
      <c r="G845" s="41">
        <v>0.77938683028688882</v>
      </c>
      <c r="H845" s="41">
        <v>-1.2304446393439048</v>
      </c>
      <c r="I845" s="41">
        <v>0.77938683028688882</v>
      </c>
      <c r="J845" s="42">
        <v>11.860356089746722</v>
      </c>
      <c r="K845" s="28">
        <v>6.5119036098431851</v>
      </c>
      <c r="L845" s="28">
        <v>16.608974363344924</v>
      </c>
      <c r="M845" s="41">
        <v>-0.40463259655330192</v>
      </c>
      <c r="N845" s="29">
        <v>-4.9443272222723955</v>
      </c>
      <c r="O845" s="41">
        <v>0.50389901923171243</v>
      </c>
      <c r="P845" s="43">
        <v>2.2844089091947465E-2</v>
      </c>
      <c r="Q845" s="29">
        <v>-5.158411973944828</v>
      </c>
      <c r="R845" s="44">
        <v>295480999.99999976</v>
      </c>
      <c r="S845" s="44">
        <v>295480999.99999976</v>
      </c>
      <c r="T845" s="44">
        <v>4934456832</v>
      </c>
      <c r="U845" s="29">
        <v>15.311897406425235</v>
      </c>
      <c r="V845" s="29">
        <v>16.196726063206164</v>
      </c>
      <c r="W845" s="29">
        <v>-2.6666764849712239</v>
      </c>
      <c r="X845" s="29">
        <v>28.154257690592956</v>
      </c>
      <c r="Y845" s="29">
        <v>3.2269333435115937</v>
      </c>
      <c r="Z845" t="s">
        <v>71</v>
      </c>
      <c r="AA845" t="s">
        <v>728</v>
      </c>
      <c r="AB845" t="s">
        <v>729</v>
      </c>
    </row>
    <row r="846" spans="1:28" s="33" customFormat="1" x14ac:dyDescent="0.25">
      <c r="A846" s="28"/>
      <c r="B846"/>
      <c r="C846"/>
      <c r="D846" s="1" t="s">
        <v>8870</v>
      </c>
      <c r="E846" s="1" t="s">
        <v>8871</v>
      </c>
      <c r="F846" s="41" t="e">
        <v>#N/A</v>
      </c>
      <c r="G846" s="41">
        <v>0.77843958029836446</v>
      </c>
      <c r="H846" s="41" t="e">
        <v>#N/A</v>
      </c>
      <c r="I846" s="41">
        <v>0.48007551289632905</v>
      </c>
      <c r="J846" s="42">
        <v>71.713336967834664</v>
      </c>
      <c r="K846" s="28" t="e">
        <v>#N/A</v>
      </c>
      <c r="L846" s="28">
        <v>12.403112493618044</v>
      </c>
      <c r="M846" s="41">
        <v>0.18754984954500958</v>
      </c>
      <c r="N846" s="29">
        <v>0.65084076728615159</v>
      </c>
      <c r="O846" s="41">
        <v>0.26077393687611244</v>
      </c>
      <c r="P846" s="43">
        <v>7.1156390579518395E-3</v>
      </c>
      <c r="Q846" s="29" t="e">
        <v>#N/A</v>
      </c>
      <c r="R846" s="44">
        <v>271145000</v>
      </c>
      <c r="S846" s="44">
        <v>439660000</v>
      </c>
      <c r="T846" s="44">
        <v>6268584960</v>
      </c>
      <c r="U846" s="29">
        <v>25.29625187241253</v>
      </c>
      <c r="V846" s="29">
        <v>30.483379731842511</v>
      </c>
      <c r="W846" s="29">
        <v>3.5619681542929906</v>
      </c>
      <c r="X846" s="29">
        <v>39.875604699378023</v>
      </c>
      <c r="Y846" s="29">
        <v>21.049329121035466</v>
      </c>
      <c r="Z846" t="s">
        <v>77</v>
      </c>
      <c r="AA846" t="s">
        <v>91</v>
      </c>
      <c r="AB846" t="s">
        <v>8872</v>
      </c>
    </row>
    <row r="847" spans="1:28" x14ac:dyDescent="0.25">
      <c r="D847" s="1" t="s">
        <v>1334</v>
      </c>
      <c r="E847" s="1" t="s">
        <v>1335</v>
      </c>
      <c r="F847" s="41">
        <v>0.23129046311977688</v>
      </c>
      <c r="G847" s="41">
        <v>0.77483163304441094</v>
      </c>
      <c r="H847" s="41">
        <v>0.23129046311977688</v>
      </c>
      <c r="I847" s="41">
        <v>0.77483163304441094</v>
      </c>
      <c r="J847" s="42">
        <v>8.0064758698723448</v>
      </c>
      <c r="K847" s="28">
        <v>3.1514534202334152</v>
      </c>
      <c r="L847" s="28">
        <v>4.6005004352963583</v>
      </c>
      <c r="M847" s="41">
        <v>-0.31669346408025772</v>
      </c>
      <c r="N847" s="29" t="e">
        <v>#N/A</v>
      </c>
      <c r="O847" s="41">
        <v>0.60557843439932013</v>
      </c>
      <c r="P847" s="43" t="e">
        <v>#N/A</v>
      </c>
      <c r="Q847" s="29">
        <v>7.7228000260807601</v>
      </c>
      <c r="R847" s="44">
        <v>325925000.00000048</v>
      </c>
      <c r="S847" s="44">
        <v>325925000.00000048</v>
      </c>
      <c r="T847" s="44">
        <v>2318680064</v>
      </c>
      <c r="U847" s="29" t="e">
        <v>#N/A</v>
      </c>
      <c r="V847" s="29">
        <v>1.8445726306073769</v>
      </c>
      <c r="W847" s="29" t="e">
        <v>#N/A</v>
      </c>
      <c r="X847" s="29">
        <v>8.5729739571691379</v>
      </c>
      <c r="Y847" s="29">
        <v>0.66069230786361088</v>
      </c>
      <c r="Z847" t="s">
        <v>78</v>
      </c>
      <c r="AA847" t="s">
        <v>92</v>
      </c>
      <c r="AB847" t="s">
        <v>169</v>
      </c>
    </row>
    <row r="848" spans="1:28" x14ac:dyDescent="0.25">
      <c r="D848" s="1" t="s">
        <v>6129</v>
      </c>
      <c r="E848" s="1" t="s">
        <v>6130</v>
      </c>
      <c r="F848" s="41">
        <v>0.98564629120646363</v>
      </c>
      <c r="G848" s="41">
        <v>0.76743686660061727</v>
      </c>
      <c r="H848" s="41">
        <v>0.95298854402764666</v>
      </c>
      <c r="I848" s="41">
        <v>0.74109446669862022</v>
      </c>
      <c r="J848" s="42">
        <v>22.137738085873462</v>
      </c>
      <c r="K848" s="28">
        <v>5.1523250931648956</v>
      </c>
      <c r="L848" s="28">
        <v>4.4759832550140199</v>
      </c>
      <c r="M848" s="41">
        <v>-0.24526609853393275</v>
      </c>
      <c r="N848" s="29">
        <v>-1.7410119308489946</v>
      </c>
      <c r="O848" s="41">
        <v>0.42296472427586473</v>
      </c>
      <c r="P848" s="43">
        <v>2.9953562610275652E-3</v>
      </c>
      <c r="Q848" s="29">
        <v>6.8596500989140283</v>
      </c>
      <c r="R848" s="44">
        <v>3110793999.999999</v>
      </c>
      <c r="S848" s="44">
        <v>3221367999.999999</v>
      </c>
      <c r="T848" s="44">
        <v>21251594240</v>
      </c>
      <c r="U848" s="29">
        <v>6.7030404811278661</v>
      </c>
      <c r="V848" s="29">
        <v>7.0664050251786721</v>
      </c>
      <c r="W848" s="29">
        <v>9.2014461499524653</v>
      </c>
      <c r="X848" s="29">
        <v>12.38965041975268</v>
      </c>
      <c r="Y848" s="29">
        <v>2.6183559603922899</v>
      </c>
      <c r="Z848" t="s">
        <v>66</v>
      </c>
      <c r="AA848" t="s">
        <v>79</v>
      </c>
      <c r="AB848" t="s">
        <v>127</v>
      </c>
    </row>
    <row r="849" spans="4:28" x14ac:dyDescent="0.25">
      <c r="D849" s="1" t="s">
        <v>6691</v>
      </c>
      <c r="E849" s="1" t="s">
        <v>6692</v>
      </c>
      <c r="F849" s="41">
        <v>0.35439890509685179</v>
      </c>
      <c r="G849" s="41">
        <v>0.76334847532764716</v>
      </c>
      <c r="H849" s="41">
        <v>0.35439890509685179</v>
      </c>
      <c r="I849" s="41">
        <v>0.76334847532764716</v>
      </c>
      <c r="J849" s="42">
        <v>36.406483404486714</v>
      </c>
      <c r="K849" s="28">
        <v>13.331323576395727</v>
      </c>
      <c r="L849" s="28">
        <v>14.763510029416761</v>
      </c>
      <c r="M849" s="41">
        <v>-0.11670897334459429</v>
      </c>
      <c r="N849" s="29">
        <v>-0.46958454085766965</v>
      </c>
      <c r="O849" s="41">
        <v>0.43699304907975278</v>
      </c>
      <c r="P849" s="43">
        <v>1.4621538046116978E-2</v>
      </c>
      <c r="Q849" s="29">
        <v>12.006588016529125</v>
      </c>
      <c r="R849" s="44">
        <v>666799000.00000024</v>
      </c>
      <c r="S849" s="44">
        <v>666799000.00000024</v>
      </c>
      <c r="T849" s="44">
        <v>7064407040</v>
      </c>
      <c r="U849" s="29">
        <v>7.8629609263407207</v>
      </c>
      <c r="V849" s="29">
        <v>10.994725597336046</v>
      </c>
      <c r="W849" s="29">
        <v>7.2559663832734076</v>
      </c>
      <c r="X849" s="29">
        <v>14.997206984037724</v>
      </c>
      <c r="Y849" s="29">
        <v>4.6495144927925116</v>
      </c>
      <c r="Z849" t="s">
        <v>93</v>
      </c>
      <c r="AA849" t="s">
        <v>94</v>
      </c>
      <c r="AB849" t="s">
        <v>1496</v>
      </c>
    </row>
    <row r="850" spans="4:28" x14ac:dyDescent="0.25">
      <c r="D850" s="1" t="s">
        <v>4968</v>
      </c>
      <c r="E850" s="1" t="s">
        <v>4969</v>
      </c>
      <c r="F850" s="41">
        <v>0.37655012601723969</v>
      </c>
      <c r="G850" s="41">
        <v>0.76283598154991661</v>
      </c>
      <c r="H850" s="41">
        <v>0.37655012601723969</v>
      </c>
      <c r="I850" s="41">
        <v>0.76283598154991661</v>
      </c>
      <c r="J850" s="42">
        <v>6.1751660512845721</v>
      </c>
      <c r="K850" s="28">
        <v>18.1893262558409</v>
      </c>
      <c r="L850" s="28">
        <v>24.149927263306825</v>
      </c>
      <c r="M850" s="41">
        <v>-0.76838952317135045</v>
      </c>
      <c r="N850" s="29">
        <v>-5.923421908748276</v>
      </c>
      <c r="O850" s="41">
        <v>0.90612188427919071</v>
      </c>
      <c r="P850" s="43" t="e">
        <v>#N/A</v>
      </c>
      <c r="Q850" s="29">
        <v>-3.1874634637436889</v>
      </c>
      <c r="R850" s="44">
        <v>514685999.99999952</v>
      </c>
      <c r="S850" s="44">
        <v>514685999.99999952</v>
      </c>
      <c r="T850" s="44">
        <v>3986473728</v>
      </c>
      <c r="U850" s="29">
        <v>2.3004015042898671</v>
      </c>
      <c r="V850" s="29">
        <v>2.8401759661352806</v>
      </c>
      <c r="W850" s="29">
        <v>9.7649959979869205</v>
      </c>
      <c r="X850" s="29">
        <v>12.739873327881577</v>
      </c>
      <c r="Y850" s="29">
        <v>1.19234646299948</v>
      </c>
      <c r="Z850" t="s">
        <v>93</v>
      </c>
      <c r="AA850" t="s">
        <v>96</v>
      </c>
      <c r="AB850" t="s">
        <v>1268</v>
      </c>
    </row>
    <row r="851" spans="4:28" x14ac:dyDescent="0.25">
      <c r="D851" s="1" t="s">
        <v>8380</v>
      </c>
      <c r="E851" s="1" t="s">
        <v>8381</v>
      </c>
      <c r="F851" s="41">
        <v>0.46578153871161365</v>
      </c>
      <c r="G851" s="41">
        <v>0.76021857471929244</v>
      </c>
      <c r="H851" s="41">
        <v>0.46578153871161365</v>
      </c>
      <c r="I851" s="41">
        <v>0.76021857471929244</v>
      </c>
      <c r="J851" s="42">
        <v>13.625886753602362</v>
      </c>
      <c r="K851" s="28">
        <v>15.842317576908766</v>
      </c>
      <c r="L851" s="28">
        <v>18.598770461311233</v>
      </c>
      <c r="M851" s="41">
        <v>-0.6329626443191112</v>
      </c>
      <c r="N851" s="29">
        <v>-2.9430723263451615</v>
      </c>
      <c r="O851" s="41">
        <v>0.8386132619571105</v>
      </c>
      <c r="P851" s="43" t="e">
        <v>#N/A</v>
      </c>
      <c r="Q851" s="29">
        <v>12.599667457542832</v>
      </c>
      <c r="R851" s="44">
        <v>193618000</v>
      </c>
      <c r="S851" s="44">
        <v>193618000</v>
      </c>
      <c r="T851" s="44">
        <v>2215562240</v>
      </c>
      <c r="U851" s="29">
        <v>7.9987862804652199</v>
      </c>
      <c r="V851" s="29">
        <v>11.003548018914074</v>
      </c>
      <c r="W851" s="29">
        <v>9.2977302230967798</v>
      </c>
      <c r="X851" s="29">
        <v>22.244444444444444</v>
      </c>
      <c r="Y851" s="29">
        <v>2.7678985138294658</v>
      </c>
      <c r="Z851" t="s">
        <v>71</v>
      </c>
      <c r="AA851" t="s">
        <v>103</v>
      </c>
      <c r="AB851" t="s">
        <v>1904</v>
      </c>
    </row>
    <row r="852" spans="4:28" x14ac:dyDescent="0.25">
      <c r="D852" s="1" t="s">
        <v>8117</v>
      </c>
      <c r="E852" s="1" t="s">
        <v>8118</v>
      </c>
      <c r="F852" s="41">
        <v>1.2071660960593058</v>
      </c>
      <c r="G852" s="41">
        <v>0.76017314312715167</v>
      </c>
      <c r="H852" s="41">
        <v>1.2071660960593058</v>
      </c>
      <c r="I852" s="41">
        <v>0.76017314312715167</v>
      </c>
      <c r="J852" s="42">
        <v>16.823176733730687</v>
      </c>
      <c r="K852" s="28">
        <v>9.574359329194893</v>
      </c>
      <c r="L852" s="28">
        <v>11.027477512207142</v>
      </c>
      <c r="M852" s="41">
        <v>-0.3364515645293164</v>
      </c>
      <c r="N852" s="29">
        <v>-2.7183657567558304</v>
      </c>
      <c r="O852" s="41">
        <v>0.56486155805934879</v>
      </c>
      <c r="P852" s="43">
        <v>8.5946372543358168E-3</v>
      </c>
      <c r="Q852" s="29">
        <v>10.970372551371067</v>
      </c>
      <c r="R852" s="44">
        <v>355544000</v>
      </c>
      <c r="S852" s="44">
        <v>355544000</v>
      </c>
      <c r="T852" s="44">
        <v>5281476096</v>
      </c>
      <c r="U852" s="29">
        <v>19.893015960543892</v>
      </c>
      <c r="V852" s="29">
        <v>20.427365390871604</v>
      </c>
      <c r="W852" s="29" t="e">
        <v>#N/A</v>
      </c>
      <c r="X852" s="29">
        <v>35.192226446979305</v>
      </c>
      <c r="Y852" s="29">
        <v>5.030998957782205</v>
      </c>
      <c r="Z852" t="s">
        <v>93</v>
      </c>
      <c r="AA852" t="s">
        <v>96</v>
      </c>
      <c r="AB852" t="s">
        <v>130</v>
      </c>
    </row>
    <row r="853" spans="4:28" x14ac:dyDescent="0.25">
      <c r="D853" s="1" t="s">
        <v>3030</v>
      </c>
      <c r="E853" s="1" t="s">
        <v>3031</v>
      </c>
      <c r="F853" s="41">
        <v>0.44788520436681178</v>
      </c>
      <c r="G853" s="41">
        <v>0.7600032859314626</v>
      </c>
      <c r="H853" s="41">
        <v>0.37262268959687384</v>
      </c>
      <c r="I853" s="41">
        <v>0.57826564661531266</v>
      </c>
      <c r="J853" s="42">
        <v>19.47748457933465</v>
      </c>
      <c r="K853" s="28">
        <v>4.5955974624363138</v>
      </c>
      <c r="L853" s="28">
        <v>5.5842208278698093</v>
      </c>
      <c r="M853" s="41">
        <v>-7.3840574993829206E-2</v>
      </c>
      <c r="N853" s="29">
        <v>-0.62117154559021504</v>
      </c>
      <c r="O853" s="41">
        <v>0.28661942278392799</v>
      </c>
      <c r="P853" s="43">
        <v>3.3684338075788654E-3</v>
      </c>
      <c r="Q853" s="29">
        <v>8.2862572350554302</v>
      </c>
      <c r="R853" s="44">
        <v>1010368000</v>
      </c>
      <c r="S853" s="44">
        <v>1327907000</v>
      </c>
      <c r="T853" s="44">
        <v>10299905024</v>
      </c>
      <c r="U853" s="29">
        <v>7.5766787698087903</v>
      </c>
      <c r="V853" s="29">
        <v>8.4213753642299878</v>
      </c>
      <c r="W853" s="29">
        <v>16.364422740525651</v>
      </c>
      <c r="X853" s="29">
        <v>16.683721542324815</v>
      </c>
      <c r="Y853" s="29">
        <v>3.3020255660018907</v>
      </c>
      <c r="Z853" t="s">
        <v>71</v>
      </c>
      <c r="AA853" t="s">
        <v>728</v>
      </c>
      <c r="AB853" t="s">
        <v>1734</v>
      </c>
    </row>
    <row r="854" spans="4:28" x14ac:dyDescent="0.25">
      <c r="D854" s="1" t="s">
        <v>6681</v>
      </c>
      <c r="E854" s="1" t="s">
        <v>6682</v>
      </c>
      <c r="F854" s="41" t="e">
        <v>#N/A</v>
      </c>
      <c r="G854" s="41">
        <v>0.75674602013682213</v>
      </c>
      <c r="H854" s="41" t="e">
        <v>#N/A</v>
      </c>
      <c r="I854" s="41">
        <v>0.75674602013682213</v>
      </c>
      <c r="J854" s="42">
        <v>11.260004490180567</v>
      </c>
      <c r="K854" s="28" t="e">
        <v>#N/A</v>
      </c>
      <c r="L854" s="28">
        <v>14.049507834208251</v>
      </c>
      <c r="M854" s="41">
        <v>-0.60616147653800712</v>
      </c>
      <c r="N854" s="29">
        <v>-4.8410089033599322</v>
      </c>
      <c r="O854" s="41">
        <v>0.76595630558435635</v>
      </c>
      <c r="P854" s="43">
        <v>8.0960000000000004E-2</v>
      </c>
      <c r="Q854" s="29" t="e">
        <v>#N/A</v>
      </c>
      <c r="R854" s="44">
        <v>649457000</v>
      </c>
      <c r="S854" s="44">
        <v>649457000</v>
      </c>
      <c r="T854" s="44">
        <v>6212523520</v>
      </c>
      <c r="U854" s="29">
        <v>7.3665243098471427</v>
      </c>
      <c r="V854" s="29">
        <v>7.6278511579452823</v>
      </c>
      <c r="W854" s="29">
        <v>0.38816754451498642</v>
      </c>
      <c r="X854" s="29">
        <v>19.977671849314032</v>
      </c>
      <c r="Y854" s="29">
        <v>1.934903535394094</v>
      </c>
      <c r="Z854" t="s">
        <v>66</v>
      </c>
      <c r="AA854" t="s">
        <v>73</v>
      </c>
      <c r="AB854" t="s">
        <v>197</v>
      </c>
    </row>
    <row r="855" spans="4:28" x14ac:dyDescent="0.25">
      <c r="D855" s="1" t="s">
        <v>8422</v>
      </c>
      <c r="E855" s="1" t="s">
        <v>8423</v>
      </c>
      <c r="F855" s="41">
        <v>0.40986117960233559</v>
      </c>
      <c r="G855" s="41">
        <v>0.7513406272983052</v>
      </c>
      <c r="H855" s="41">
        <v>0.34009328849392195</v>
      </c>
      <c r="I855" s="41">
        <v>0.51056977841031326</v>
      </c>
      <c r="J855" s="42">
        <v>10.39120895200333</v>
      </c>
      <c r="K855" s="28">
        <v>6.8696829273671751</v>
      </c>
      <c r="L855" s="28">
        <v>8.6810604281258712</v>
      </c>
      <c r="M855" s="41">
        <v>-0.31087087744850561</v>
      </c>
      <c r="N855" s="29">
        <v>-1.911055321438178</v>
      </c>
      <c r="O855" s="41">
        <v>0.50525150714217837</v>
      </c>
      <c r="P855" s="43">
        <v>5.3333333333333332E-3</v>
      </c>
      <c r="Q855" s="29">
        <v>25.404376929676946</v>
      </c>
      <c r="R855" s="44">
        <v>615943000</v>
      </c>
      <c r="S855" s="44">
        <v>906405000</v>
      </c>
      <c r="T855" s="44">
        <v>4121298944</v>
      </c>
      <c r="U855" s="29">
        <v>4.5718183668621926</v>
      </c>
      <c r="V855" s="29">
        <v>6.2802673045466237</v>
      </c>
      <c r="W855" s="29">
        <v>11.946524789636809</v>
      </c>
      <c r="X855" s="29">
        <v>16.473789580970731</v>
      </c>
      <c r="Y855" s="29">
        <v>1.9443231919249635</v>
      </c>
      <c r="Z855" t="s">
        <v>93</v>
      </c>
      <c r="AA855" t="s">
        <v>96</v>
      </c>
      <c r="AB855" t="s">
        <v>142</v>
      </c>
    </row>
    <row r="856" spans="4:28" x14ac:dyDescent="0.25">
      <c r="D856" s="1" t="s">
        <v>7817</v>
      </c>
      <c r="E856" s="1" t="s">
        <v>7818</v>
      </c>
      <c r="F856" s="41" t="e">
        <v>#N/A</v>
      </c>
      <c r="G856" s="41">
        <v>0.75120005731617034</v>
      </c>
      <c r="H856" s="41">
        <v>1.0183604837427329</v>
      </c>
      <c r="I856" s="41">
        <v>0.75120005731617034</v>
      </c>
      <c r="J856" s="42">
        <v>11.23108790830711</v>
      </c>
      <c r="K856" s="28">
        <v>6.866637347281535</v>
      </c>
      <c r="L856" s="28">
        <v>6.5852140051175869</v>
      </c>
      <c r="M856" s="41">
        <v>-0.4509518923551129</v>
      </c>
      <c r="N856" s="29">
        <v>-3.4662048050192351</v>
      </c>
      <c r="O856" s="41">
        <v>0.77299828086330513</v>
      </c>
      <c r="P856" s="43">
        <v>1.3500000000000001E-3</v>
      </c>
      <c r="Q856" s="29">
        <v>18.541309477359771</v>
      </c>
      <c r="R856" s="44">
        <v>293111000</v>
      </c>
      <c r="S856" s="44">
        <v>293111000</v>
      </c>
      <c r="T856" s="44">
        <v>2606347776</v>
      </c>
      <c r="U856" s="29">
        <v>6.9892562048451348</v>
      </c>
      <c r="V856" s="29">
        <v>7.4007050148244433</v>
      </c>
      <c r="W856" s="29">
        <v>1.9705351861684943</v>
      </c>
      <c r="X856" s="29">
        <v>16.356343037896302</v>
      </c>
      <c r="Y856" s="29">
        <v>1.7378009621065069</v>
      </c>
      <c r="Z856" t="s">
        <v>78</v>
      </c>
      <c r="AA856" t="s">
        <v>87</v>
      </c>
      <c r="AB856" t="s">
        <v>118</v>
      </c>
    </row>
    <row r="857" spans="4:28" x14ac:dyDescent="0.25">
      <c r="D857" s="1" t="s">
        <v>8649</v>
      </c>
      <c r="E857" s="1" t="s">
        <v>8650</v>
      </c>
      <c r="F857" s="41" t="e">
        <v>#N/A</v>
      </c>
      <c r="G857" s="41">
        <v>0.7446254374643928</v>
      </c>
      <c r="H857" s="41" t="e">
        <v>#N/A</v>
      </c>
      <c r="I857" s="41">
        <v>0.7446254374643928</v>
      </c>
      <c r="J857" s="42" t="e">
        <v>#N/A</v>
      </c>
      <c r="K857" s="28" t="e">
        <v>#N/A</v>
      </c>
      <c r="L857" s="28">
        <v>9.0649599732926518</v>
      </c>
      <c r="M857" s="41">
        <v>-0.35204685573824201</v>
      </c>
      <c r="N857" s="29">
        <v>-2.87060323575197</v>
      </c>
      <c r="O857" s="41">
        <v>0.47982672380140912</v>
      </c>
      <c r="P857" s="43">
        <v>6.4117123698886787E-3</v>
      </c>
      <c r="Q857" s="29" t="e">
        <v>#N/A</v>
      </c>
      <c r="R857" s="44">
        <v>344027999.99999988</v>
      </c>
      <c r="S857" s="44">
        <v>344027999.99999988</v>
      </c>
      <c r="T857" s="44">
        <v>7024681472</v>
      </c>
      <c r="U857" s="29">
        <v>18.404318995959848</v>
      </c>
      <c r="V857" s="29">
        <v>23.721751292100617</v>
      </c>
      <c r="W857" s="29">
        <v>1.7886220250813392</v>
      </c>
      <c r="X857" s="29">
        <v>25.869429234270786</v>
      </c>
      <c r="Y857" s="29">
        <v>5.2609090296866299</v>
      </c>
      <c r="Z857" t="s">
        <v>93</v>
      </c>
      <c r="AA857" t="s">
        <v>94</v>
      </c>
      <c r="AB857" t="s">
        <v>95</v>
      </c>
    </row>
    <row r="858" spans="4:28" x14ac:dyDescent="0.25">
      <c r="D858" s="1" t="s">
        <v>5155</v>
      </c>
      <c r="E858" s="1" t="s">
        <v>5156</v>
      </c>
      <c r="F858" s="41">
        <v>0.41445269872648477</v>
      </c>
      <c r="G858" s="41">
        <v>0.74382915846025754</v>
      </c>
      <c r="H858" s="41">
        <v>0.38447432812167226</v>
      </c>
      <c r="I858" s="41">
        <v>0.71644818082061468</v>
      </c>
      <c r="J858" s="42">
        <v>16.689466902383863</v>
      </c>
      <c r="K858" s="28">
        <v>7.1609803615744045</v>
      </c>
      <c r="L858" s="28">
        <v>10.137894001804618</v>
      </c>
      <c r="M858" s="41">
        <v>-0.41270580545264784</v>
      </c>
      <c r="N858" s="29">
        <v>-2.6348706277445562</v>
      </c>
      <c r="O858" s="41">
        <v>0.66054579011655745</v>
      </c>
      <c r="P858" s="43">
        <v>2.1440823327615779E-2</v>
      </c>
      <c r="Q858" s="29">
        <v>9.0081654126576574</v>
      </c>
      <c r="R858" s="44">
        <v>2689463000</v>
      </c>
      <c r="S858" s="44">
        <v>2792248000</v>
      </c>
      <c r="T858" s="44">
        <v>25855234048</v>
      </c>
      <c r="U858" s="29">
        <v>8.0277157670764385</v>
      </c>
      <c r="V858" s="29">
        <v>8.6185321976173999</v>
      </c>
      <c r="W858" s="29">
        <v>4.8171484260702044</v>
      </c>
      <c r="X858" s="29">
        <v>15.841734019965465</v>
      </c>
      <c r="Y858" s="29">
        <v>2.5654886979014311</v>
      </c>
      <c r="Z858" t="s">
        <v>93</v>
      </c>
      <c r="AA858" t="s">
        <v>96</v>
      </c>
      <c r="AB858" t="s">
        <v>541</v>
      </c>
    </row>
    <row r="859" spans="4:28" x14ac:dyDescent="0.25">
      <c r="D859" s="1" t="s">
        <v>8244</v>
      </c>
      <c r="E859" s="1" t="s">
        <v>8245</v>
      </c>
      <c r="F859" s="41">
        <v>1.2727451141611907</v>
      </c>
      <c r="G859" s="41">
        <v>0.74107565154978439</v>
      </c>
      <c r="H859" s="41">
        <v>0.12733910845585589</v>
      </c>
      <c r="I859" s="41">
        <v>9.9554342412723248E-2</v>
      </c>
      <c r="J859" s="42">
        <v>7.9017681967827142</v>
      </c>
      <c r="K859" s="28">
        <v>33.499276661338087</v>
      </c>
      <c r="L859" s="28">
        <v>28.801572440087348</v>
      </c>
      <c r="M859" s="41">
        <v>0.16598456402257619</v>
      </c>
      <c r="N859" s="29">
        <v>0.60631808968002299</v>
      </c>
      <c r="O859" s="41">
        <v>0.68730416716179898</v>
      </c>
      <c r="P859" s="43" t="e">
        <v>#N/A</v>
      </c>
      <c r="Q859" s="29">
        <v>3.4687429459623962</v>
      </c>
      <c r="R859" s="44">
        <v>784399000.00000095</v>
      </c>
      <c r="S859" s="44">
        <v>5839012000</v>
      </c>
      <c r="T859" s="44">
        <v>3906005248</v>
      </c>
      <c r="U859" s="29">
        <v>5.7543199770145845</v>
      </c>
      <c r="V859" s="29">
        <v>7.5108408030978895</v>
      </c>
      <c r="W859" s="29">
        <v>12.699317294926479</v>
      </c>
      <c r="X859" s="29">
        <v>9.5086641807413894</v>
      </c>
      <c r="Y859" s="29">
        <v>0.72776512932859128</v>
      </c>
      <c r="Z859" t="s">
        <v>93</v>
      </c>
      <c r="AA859" t="s">
        <v>94</v>
      </c>
      <c r="AB859" t="s">
        <v>1496</v>
      </c>
    </row>
    <row r="860" spans="4:28" x14ac:dyDescent="0.25">
      <c r="D860" s="1" t="s">
        <v>6559</v>
      </c>
      <c r="E860" s="1" t="s">
        <v>6560</v>
      </c>
      <c r="F860" s="41">
        <v>0.55575025886654694</v>
      </c>
      <c r="G860" s="41">
        <v>0.7382771665257305</v>
      </c>
      <c r="H860" s="41">
        <v>0.55575025886654694</v>
      </c>
      <c r="I860" s="41">
        <v>0.7382771665257305</v>
      </c>
      <c r="J860" s="42">
        <v>4.0887792919794963</v>
      </c>
      <c r="K860" s="28">
        <v>3.8410707302170595</v>
      </c>
      <c r="L860" s="28">
        <v>3.9951366169352394</v>
      </c>
      <c r="M860" s="41">
        <v>-0.58645591711859646</v>
      </c>
      <c r="N860" s="29">
        <v>-11.164583033855696</v>
      </c>
      <c r="O860" s="41">
        <v>0.64705347314134687</v>
      </c>
      <c r="P860" s="43" t="e">
        <v>#N/A</v>
      </c>
      <c r="Q860" s="29">
        <v>-4.0638497809578107</v>
      </c>
      <c r="R860" s="44">
        <v>1051303000</v>
      </c>
      <c r="S860" s="44">
        <v>1051303000</v>
      </c>
      <c r="T860" s="44">
        <v>8088479232</v>
      </c>
      <c r="U860" s="29" t="e">
        <v>#N/A</v>
      </c>
      <c r="V860" s="29" t="e">
        <v>#N/A</v>
      </c>
      <c r="W860" s="29">
        <v>15.011115998127838</v>
      </c>
      <c r="X860" s="29">
        <v>18.161965434946325</v>
      </c>
      <c r="Y860" s="29">
        <v>0.71610425445638626</v>
      </c>
      <c r="Z860" t="s">
        <v>78</v>
      </c>
      <c r="AA860" t="s">
        <v>92</v>
      </c>
      <c r="AB860" t="s">
        <v>107</v>
      </c>
    </row>
    <row r="861" spans="4:28" x14ac:dyDescent="0.25">
      <c r="D861" s="1" t="s">
        <v>8296</v>
      </c>
      <c r="E861" s="1" t="s">
        <v>8297</v>
      </c>
      <c r="F861" s="41">
        <v>2.7708502969076583</v>
      </c>
      <c r="G861" s="41">
        <v>0.73584565511413047</v>
      </c>
      <c r="H861" s="41">
        <v>1.6287406589315097</v>
      </c>
      <c r="I861" s="41">
        <v>0.51470526141609174</v>
      </c>
      <c r="J861" s="42">
        <v>11.505778393918858</v>
      </c>
      <c r="K861" s="28">
        <v>14.494781022416811</v>
      </c>
      <c r="L861" s="28">
        <v>9.6803575370579313</v>
      </c>
      <c r="M861" s="41">
        <v>-0.6541375902898019</v>
      </c>
      <c r="N861" s="29">
        <v>-5.7532055133772557</v>
      </c>
      <c r="O861" s="41">
        <v>0.79967135958074265</v>
      </c>
      <c r="P861" s="43">
        <v>1.9511898719699192E-2</v>
      </c>
      <c r="Q861" s="29">
        <v>52.621342663553399</v>
      </c>
      <c r="R861" s="44">
        <v>1225878000</v>
      </c>
      <c r="S861" s="44">
        <v>1752570000</v>
      </c>
      <c r="T861" s="44">
        <v>36755378176</v>
      </c>
      <c r="U861" s="29">
        <v>29.583033949552039</v>
      </c>
      <c r="V861" s="29">
        <v>34.112166056025288</v>
      </c>
      <c r="W861" s="29">
        <v>1.7143314292204437</v>
      </c>
      <c r="X861" s="29">
        <v>45.240435241262297</v>
      </c>
      <c r="Y861" s="29">
        <v>4.7096862978765204</v>
      </c>
      <c r="Z861" t="s">
        <v>93</v>
      </c>
      <c r="AA861" t="s">
        <v>96</v>
      </c>
      <c r="AB861" t="s">
        <v>1268</v>
      </c>
    </row>
    <row r="862" spans="4:28" x14ac:dyDescent="0.25">
      <c r="D862" s="1" t="s">
        <v>6277</v>
      </c>
      <c r="E862" s="1" t="s">
        <v>6278</v>
      </c>
      <c r="F862" s="41">
        <v>0.56710969901363029</v>
      </c>
      <c r="G862" s="41">
        <v>0.73353605624819229</v>
      </c>
      <c r="H862" s="41">
        <v>0.56710969901363029</v>
      </c>
      <c r="I862" s="41">
        <v>0.73353605624819229</v>
      </c>
      <c r="J862" s="42">
        <v>15.359670447347487</v>
      </c>
      <c r="K862" s="28">
        <v>8.7639821077776094</v>
      </c>
      <c r="L862" s="28">
        <v>9.8654000459561626</v>
      </c>
      <c r="M862" s="41">
        <v>-0.52594727042850509</v>
      </c>
      <c r="N862" s="29">
        <v>-3.2994258010721089</v>
      </c>
      <c r="O862" s="41">
        <v>0.74867435719343367</v>
      </c>
      <c r="P862" s="43">
        <v>3.8595209219709861E-3</v>
      </c>
      <c r="Q862" s="29">
        <v>7.7719052011764891</v>
      </c>
      <c r="R862" s="44">
        <v>4044930000</v>
      </c>
      <c r="S862" s="44">
        <v>4044930000</v>
      </c>
      <c r="T862" s="44">
        <v>38122446848</v>
      </c>
      <c r="U862" s="29">
        <v>7.9209689442821896</v>
      </c>
      <c r="V862" s="29">
        <v>8.1047766041097429</v>
      </c>
      <c r="W862" s="29" t="e">
        <v>#N/A</v>
      </c>
      <c r="X862" s="29">
        <v>15.563612975537204</v>
      </c>
      <c r="Y862" s="29">
        <v>2.2629188085692733</v>
      </c>
      <c r="Z862" t="s">
        <v>93</v>
      </c>
      <c r="AA862" t="s">
        <v>96</v>
      </c>
      <c r="AB862" t="s">
        <v>130</v>
      </c>
    </row>
    <row r="863" spans="4:28" x14ac:dyDescent="0.25">
      <c r="D863" s="1" t="s">
        <v>4007</v>
      </c>
      <c r="E863" s="1" t="s">
        <v>4008</v>
      </c>
      <c r="F863" s="41">
        <v>0.50814300381817656</v>
      </c>
      <c r="G863" s="41">
        <v>0.73210418432841984</v>
      </c>
      <c r="H863" s="41">
        <v>0.50814300381817656</v>
      </c>
      <c r="I863" s="41">
        <v>0.73210418432841984</v>
      </c>
      <c r="J863" s="42">
        <v>11.634699590639364</v>
      </c>
      <c r="K863" s="28">
        <v>18.607562871024278</v>
      </c>
      <c r="L863" s="28">
        <v>28.576663728564867</v>
      </c>
      <c r="M863" s="41">
        <v>-0.34509086271615302</v>
      </c>
      <c r="N863" s="29">
        <v>-4.3793623990455606</v>
      </c>
      <c r="O863" s="41">
        <v>0.76461918014766461</v>
      </c>
      <c r="P863" s="43">
        <v>6.1937080666257553E-3</v>
      </c>
      <c r="Q863" s="29">
        <v>3.990887883511185</v>
      </c>
      <c r="R863" s="44">
        <v>2139746000.000001</v>
      </c>
      <c r="S863" s="44">
        <v>2139746000.000001</v>
      </c>
      <c r="T863" s="44">
        <v>6096103424</v>
      </c>
      <c r="U863" s="29">
        <v>4.3516708043843479</v>
      </c>
      <c r="V863" s="29">
        <v>4.9223817295495085</v>
      </c>
      <c r="W863" s="29" t="e">
        <v>#N/A</v>
      </c>
      <c r="X863" s="29">
        <v>8.297239931531962</v>
      </c>
      <c r="Y863" s="29">
        <v>0.882374196900369</v>
      </c>
      <c r="Z863" t="s">
        <v>93</v>
      </c>
      <c r="AA863" t="s">
        <v>96</v>
      </c>
      <c r="AB863" t="s">
        <v>142</v>
      </c>
    </row>
    <row r="864" spans="4:28" x14ac:dyDescent="0.25">
      <c r="D864" s="1" t="s">
        <v>6951</v>
      </c>
      <c r="E864" s="1" t="s">
        <v>6952</v>
      </c>
      <c r="F864" s="41">
        <v>0.6917149940615408</v>
      </c>
      <c r="G864" s="41">
        <v>0.72914904415496529</v>
      </c>
      <c r="H864" s="41">
        <v>0.68766119103314438</v>
      </c>
      <c r="I864" s="41">
        <v>0.72914904415496529</v>
      </c>
      <c r="J864" s="42">
        <v>1.8013482901476858</v>
      </c>
      <c r="K864" s="28">
        <v>17.437141923155739</v>
      </c>
      <c r="L864" s="28">
        <v>14.323468854675642</v>
      </c>
      <c r="M864" s="41">
        <v>-0.84341342170671085</v>
      </c>
      <c r="N864" s="29">
        <v>-17.169174883238195</v>
      </c>
      <c r="O864" s="41">
        <v>0.93386017462239501</v>
      </c>
      <c r="P864" s="43" t="e">
        <v>#N/A</v>
      </c>
      <c r="Q864" s="29">
        <v>-8.1788436452145472</v>
      </c>
      <c r="R864" s="44">
        <v>5911000000</v>
      </c>
      <c r="S864" s="44">
        <v>5911000000</v>
      </c>
      <c r="T864" s="44">
        <v>82584928256</v>
      </c>
      <c r="U864" s="29">
        <v>4.2607494177477943</v>
      </c>
      <c r="V864" s="29">
        <v>4.6087365298905416</v>
      </c>
      <c r="W864" s="29" t="e">
        <v>#N/A</v>
      </c>
      <c r="X864" s="29">
        <v>59.505314357874489</v>
      </c>
      <c r="Y864" s="29">
        <v>1.1130041583947583</v>
      </c>
      <c r="Z864" t="s">
        <v>93</v>
      </c>
      <c r="AA864" t="s">
        <v>96</v>
      </c>
      <c r="AB864" t="s">
        <v>142</v>
      </c>
    </row>
    <row r="865" spans="4:28" x14ac:dyDescent="0.25">
      <c r="D865" s="1" t="s">
        <v>5036</v>
      </c>
      <c r="E865" s="1" t="s">
        <v>5037</v>
      </c>
      <c r="F865" s="41">
        <v>0.49988762827109356</v>
      </c>
      <c r="G865" s="41">
        <v>0.72424242424242424</v>
      </c>
      <c r="H865" s="41">
        <v>0.4969367910059222</v>
      </c>
      <c r="I865" s="41">
        <v>0.72047136201699091</v>
      </c>
      <c r="J865" s="42">
        <v>21.971335966824061</v>
      </c>
      <c r="K865" s="28">
        <v>8.6510939129164548</v>
      </c>
      <c r="L865" s="28">
        <v>8.163662661326212</v>
      </c>
      <c r="M865" s="41">
        <v>-0.21487717361302788</v>
      </c>
      <c r="N865" s="29">
        <v>-1.5914821124361158</v>
      </c>
      <c r="O865" s="41">
        <v>0.38240566254538771</v>
      </c>
      <c r="P865" s="43">
        <v>9.8364687077339228E-3</v>
      </c>
      <c r="Q865" s="29">
        <v>20.874833721224746</v>
      </c>
      <c r="R865" s="44">
        <v>3630000000</v>
      </c>
      <c r="S865" s="44">
        <v>3649000000</v>
      </c>
      <c r="T865" s="44">
        <v>24520859648</v>
      </c>
      <c r="U865" s="29">
        <v>6.7713320776831347</v>
      </c>
      <c r="V865" s="29">
        <v>7.5594749516926587</v>
      </c>
      <c r="W865" s="29">
        <v>8.5804495853864111</v>
      </c>
      <c r="X865" s="29">
        <v>14.137885188635693</v>
      </c>
      <c r="Y865" s="29">
        <v>2.9145405430327869</v>
      </c>
      <c r="Z865" t="s">
        <v>66</v>
      </c>
      <c r="AA865" t="s">
        <v>79</v>
      </c>
      <c r="AB865" t="s">
        <v>127</v>
      </c>
    </row>
    <row r="866" spans="4:28" x14ac:dyDescent="0.25">
      <c r="D866" s="1" t="s">
        <v>1852</v>
      </c>
      <c r="E866" s="1" t="s">
        <v>1853</v>
      </c>
      <c r="F866" s="41">
        <v>0.58178923656714054</v>
      </c>
      <c r="G866" s="41">
        <v>0.72253948409580482</v>
      </c>
      <c r="H866" s="41">
        <v>0.56767734481254783</v>
      </c>
      <c r="I866" s="41">
        <v>0.65198002532284116</v>
      </c>
      <c r="J866" s="42">
        <v>19.180243226728582</v>
      </c>
      <c r="K866" s="28">
        <v>10.475055694196278</v>
      </c>
      <c r="L866" s="28">
        <v>11.941990493476235</v>
      </c>
      <c r="M866" s="41">
        <v>-0.43753435273334168</v>
      </c>
      <c r="N866" s="29">
        <v>-2.1138875484708102</v>
      </c>
      <c r="O866" s="41">
        <v>0.64686769043405457</v>
      </c>
      <c r="P866" s="43">
        <v>4.7445255474452552E-3</v>
      </c>
      <c r="Q866" s="29">
        <v>11.78035452493452</v>
      </c>
      <c r="R866" s="44">
        <v>2876348000</v>
      </c>
      <c r="S866" s="44">
        <v>3187636000</v>
      </c>
      <c r="T866" s="44">
        <v>20055640064</v>
      </c>
      <c r="U866" s="29">
        <v>5.4164080921393802</v>
      </c>
      <c r="V866" s="29">
        <v>5.729964366849253</v>
      </c>
      <c r="W866" s="29" t="e">
        <v>#N/A</v>
      </c>
      <c r="X866" s="29">
        <v>13.109897078165293</v>
      </c>
      <c r="Y866" s="29">
        <v>2.3727330332771093</v>
      </c>
      <c r="Z866" t="s">
        <v>93</v>
      </c>
      <c r="AA866" t="s">
        <v>94</v>
      </c>
      <c r="AB866" t="s">
        <v>95</v>
      </c>
    </row>
    <row r="867" spans="4:28" x14ac:dyDescent="0.25">
      <c r="D867" s="1" t="s">
        <v>7155</v>
      </c>
      <c r="E867" s="1" t="s">
        <v>7156</v>
      </c>
      <c r="F867" s="41">
        <v>1.3098390305103207</v>
      </c>
      <c r="G867" s="41">
        <v>0.72048588886247311</v>
      </c>
      <c r="H867" s="41">
        <v>1.1321733339366458</v>
      </c>
      <c r="I867" s="41">
        <v>0.55740556946530329</v>
      </c>
      <c r="J867" s="42">
        <v>9.3449890643870628</v>
      </c>
      <c r="K867" s="28">
        <v>21.262928441694847</v>
      </c>
      <c r="L867" s="28">
        <v>14.783297383742978</v>
      </c>
      <c r="M867" s="41">
        <v>-0.11849504843055796</v>
      </c>
      <c r="N867" s="29">
        <v>-0.93464702264717026</v>
      </c>
      <c r="O867" s="41">
        <v>0.58497021117755799</v>
      </c>
      <c r="P867" s="43">
        <v>1.0155091015826741E-3</v>
      </c>
      <c r="Q867" s="29">
        <v>43.328136554707278</v>
      </c>
      <c r="R867" s="44">
        <v>1476387000</v>
      </c>
      <c r="S867" s="44">
        <v>1908334000</v>
      </c>
      <c r="T867" s="44">
        <v>23270805504</v>
      </c>
      <c r="U867" s="29">
        <v>17.183436849547142</v>
      </c>
      <c r="V867" s="29">
        <v>22.744984803100511</v>
      </c>
      <c r="W867" s="29">
        <v>3.1550616065859756</v>
      </c>
      <c r="X867" s="29">
        <v>33.515913961181703</v>
      </c>
      <c r="Y867" s="29">
        <v>2.9378207237276639</v>
      </c>
      <c r="Z867" t="s">
        <v>71</v>
      </c>
      <c r="AA867" t="s">
        <v>103</v>
      </c>
      <c r="AB867" t="s">
        <v>1537</v>
      </c>
    </row>
    <row r="868" spans="4:28" x14ac:dyDescent="0.25">
      <c r="D868" s="1" t="s">
        <v>8175</v>
      </c>
      <c r="E868" s="1" t="s">
        <v>8176</v>
      </c>
      <c r="F868" s="41">
        <v>0.98569822408061114</v>
      </c>
      <c r="G868" s="41">
        <v>0.72013501897178278</v>
      </c>
      <c r="H868" s="41">
        <v>-1.4235499003531245</v>
      </c>
      <c r="I868" s="41">
        <v>0.50136063063127445</v>
      </c>
      <c r="J868" s="42">
        <v>-4.7729277615670185</v>
      </c>
      <c r="K868" s="28">
        <v>17.941835302401675</v>
      </c>
      <c r="L868" s="28">
        <v>40.174505109893481</v>
      </c>
      <c r="M868" s="41">
        <v>-0.37242922484554797</v>
      </c>
      <c r="N868" s="29">
        <v>-5.9889140969103236</v>
      </c>
      <c r="O868" s="41">
        <v>0.4002581889132103</v>
      </c>
      <c r="P868" s="43">
        <v>7.8311764705882358E-2</v>
      </c>
      <c r="Q868" s="29">
        <v>55.326326592491412</v>
      </c>
      <c r="R868" s="44">
        <v>778261000.00000191</v>
      </c>
      <c r="S868" s="44">
        <v>1117864000.0000019</v>
      </c>
      <c r="T868" s="44">
        <v>125580795904</v>
      </c>
      <c r="U868" s="29">
        <v>50.788359577505922</v>
      </c>
      <c r="V868" s="29">
        <v>953.27269714276019</v>
      </c>
      <c r="W868" s="29">
        <v>-32.06332840156611</v>
      </c>
      <c r="X868" s="29" t="e">
        <v>#N/A</v>
      </c>
      <c r="Y868" s="29">
        <v>8.7196545109434886</v>
      </c>
      <c r="Z868" t="s">
        <v>78</v>
      </c>
      <c r="AA868" t="s">
        <v>92</v>
      </c>
      <c r="AB868" t="s">
        <v>169</v>
      </c>
    </row>
    <row r="869" spans="4:28" x14ac:dyDescent="0.25">
      <c r="D869" s="1" t="s">
        <v>6903</v>
      </c>
      <c r="E869" s="1" t="s">
        <v>6904</v>
      </c>
      <c r="F869" s="41" t="e">
        <v>#N/A</v>
      </c>
      <c r="G869" s="41">
        <v>0.71906507695606647</v>
      </c>
      <c r="H869" s="41">
        <v>2.0292327607545753</v>
      </c>
      <c r="I869" s="41">
        <v>0.71906507695606647</v>
      </c>
      <c r="J869" s="42">
        <v>15.77986274373718</v>
      </c>
      <c r="K869" s="28">
        <v>10.022761270934385</v>
      </c>
      <c r="L869" s="28">
        <v>10.858127422117079</v>
      </c>
      <c r="M869" s="41">
        <v>-0.50146327457168927</v>
      </c>
      <c r="N869" s="29">
        <v>-2.7062036538582777</v>
      </c>
      <c r="O869" s="41">
        <v>0.71897211207058576</v>
      </c>
      <c r="P869" s="43">
        <v>3.638530786361783E-3</v>
      </c>
      <c r="Q869" s="29">
        <v>7.5269505909106282</v>
      </c>
      <c r="R869" s="44">
        <v>960678000</v>
      </c>
      <c r="S869" s="44">
        <v>960678000</v>
      </c>
      <c r="T869" s="44">
        <v>10982303744</v>
      </c>
      <c r="U869" s="29">
        <v>10.616184526147832</v>
      </c>
      <c r="V869" s="29">
        <v>11.390570761025108</v>
      </c>
      <c r="W869" s="29" t="e">
        <v>#N/A</v>
      </c>
      <c r="X869" s="29">
        <v>20.316840859390322</v>
      </c>
      <c r="Y869" s="29">
        <v>3.1586270208207732</v>
      </c>
      <c r="Z869" t="s">
        <v>93</v>
      </c>
      <c r="AA869" t="s">
        <v>96</v>
      </c>
      <c r="AB869" t="s">
        <v>130</v>
      </c>
    </row>
    <row r="870" spans="4:28" x14ac:dyDescent="0.25">
      <c r="D870" s="1" t="s">
        <v>8035</v>
      </c>
      <c r="E870" s="1" t="s">
        <v>8036</v>
      </c>
      <c r="F870" s="41">
        <v>0.54275449442468005</v>
      </c>
      <c r="G870" s="41">
        <v>0.71623875223365241</v>
      </c>
      <c r="H870" s="41">
        <v>0.14134008378553298</v>
      </c>
      <c r="I870" s="41">
        <v>0.16696730295036169</v>
      </c>
      <c r="J870" s="42">
        <v>13.529160982618521</v>
      </c>
      <c r="K870" s="28">
        <v>36.795892945790968</v>
      </c>
      <c r="L870" s="28">
        <v>33.272213743374948</v>
      </c>
      <c r="M870" s="41">
        <v>2.9410191500997745E-2</v>
      </c>
      <c r="N870" s="29">
        <v>0.1393810195058281</v>
      </c>
      <c r="O870" s="41">
        <v>0.55274344217360583</v>
      </c>
      <c r="P870" s="43" t="e">
        <v>#N/A</v>
      </c>
      <c r="Q870" s="29">
        <v>7.6298826152329982</v>
      </c>
      <c r="R870" s="44">
        <v>8301426000</v>
      </c>
      <c r="S870" s="44">
        <v>35610583000</v>
      </c>
      <c r="T870" s="44">
        <v>74864771072</v>
      </c>
      <c r="U870" s="29">
        <v>10.214913093727112</v>
      </c>
      <c r="V870" s="29">
        <v>12.775135851625087</v>
      </c>
      <c r="W870" s="29">
        <v>9.0531766850415032</v>
      </c>
      <c r="X870" s="29">
        <v>17.201349125421601</v>
      </c>
      <c r="Y870" s="29">
        <v>2.1659817551181355</v>
      </c>
      <c r="Z870" t="s">
        <v>93</v>
      </c>
      <c r="AA870" t="s">
        <v>94</v>
      </c>
      <c r="AB870" t="s">
        <v>95</v>
      </c>
    </row>
    <row r="871" spans="4:28" x14ac:dyDescent="0.25">
      <c r="D871" s="1" t="s">
        <v>250</v>
      </c>
      <c r="E871" s="1" t="s">
        <v>251</v>
      </c>
      <c r="F871" s="41">
        <v>0.86291017575764817</v>
      </c>
      <c r="G871" s="41">
        <v>0.7137990825568471</v>
      </c>
      <c r="H871" s="41">
        <v>0.86291017575764817</v>
      </c>
      <c r="I871" s="41">
        <v>0.7137990825568471</v>
      </c>
      <c r="J871" s="42">
        <v>15.798189394276108</v>
      </c>
      <c r="K871" s="28">
        <v>5.0855764680798909</v>
      </c>
      <c r="L871" s="28">
        <v>6.4866951293036914</v>
      </c>
      <c r="M871" s="41">
        <v>-0.39566103854895751</v>
      </c>
      <c r="N871" s="29">
        <v>-2.9899672312884134</v>
      </c>
      <c r="O871" s="41">
        <v>0.59915908308576327</v>
      </c>
      <c r="P871" s="43">
        <v>5.2529411764705878E-3</v>
      </c>
      <c r="Q871" s="29">
        <v>3.2883400703348316</v>
      </c>
      <c r="R871" s="44">
        <v>1610780999.999999</v>
      </c>
      <c r="S871" s="44">
        <v>1610780999.999999</v>
      </c>
      <c r="T871" s="44">
        <v>10864799744</v>
      </c>
      <c r="U871" s="29">
        <v>4.0951171320041082</v>
      </c>
      <c r="V871" s="29">
        <v>4.2284755250782435</v>
      </c>
      <c r="W871" s="29" t="e">
        <v>#N/A</v>
      </c>
      <c r="X871" s="29">
        <v>10.108214815842999</v>
      </c>
      <c r="Y871" s="29">
        <v>1.4980535220099789</v>
      </c>
      <c r="Z871" t="s">
        <v>93</v>
      </c>
      <c r="AA871" t="s">
        <v>94</v>
      </c>
      <c r="AB871" t="s">
        <v>252</v>
      </c>
    </row>
    <row r="872" spans="4:28" x14ac:dyDescent="0.25">
      <c r="D872" s="1" t="s">
        <v>7084</v>
      </c>
      <c r="E872" s="1" t="s">
        <v>7085</v>
      </c>
      <c r="F872" s="41">
        <v>0.69931798397342637</v>
      </c>
      <c r="G872" s="41">
        <v>0.70800055663141792</v>
      </c>
      <c r="H872" s="41">
        <v>0.69931798397342637</v>
      </c>
      <c r="I872" s="41">
        <v>0.70800055663141792</v>
      </c>
      <c r="J872" s="42">
        <v>9.3516443435180872</v>
      </c>
      <c r="K872" s="28">
        <v>8.0153747009366967</v>
      </c>
      <c r="L872" s="28">
        <v>8.8926546906700157</v>
      </c>
      <c r="M872" s="41">
        <v>-0.23479200894946153</v>
      </c>
      <c r="N872" s="29">
        <v>-2.1487969191027729</v>
      </c>
      <c r="O872" s="41">
        <v>0.50484961305995935</v>
      </c>
      <c r="P872" s="43">
        <v>1.1531695532411041E-3</v>
      </c>
      <c r="Q872" s="29">
        <v>6.6370277761567396</v>
      </c>
      <c r="R872" s="44">
        <v>2745084000.000001</v>
      </c>
      <c r="S872" s="44">
        <v>2745084000.000001</v>
      </c>
      <c r="T872" s="44">
        <v>11644004352</v>
      </c>
      <c r="U872" s="29">
        <v>5.5097483828709271</v>
      </c>
      <c r="V872" s="29">
        <v>7.2765167567173217</v>
      </c>
      <c r="W872" s="29" t="e">
        <v>#N/A</v>
      </c>
      <c r="X872" s="29">
        <v>15.061193376736631</v>
      </c>
      <c r="Y872" s="29">
        <v>1.4907453342224595</v>
      </c>
      <c r="Z872" t="s">
        <v>77</v>
      </c>
      <c r="AA872" t="s">
        <v>4120</v>
      </c>
      <c r="AB872" t="s">
        <v>4121</v>
      </c>
    </row>
    <row r="873" spans="4:28" x14ac:dyDescent="0.25">
      <c r="D873" s="1" t="s">
        <v>3936</v>
      </c>
      <c r="E873" s="1" t="s">
        <v>3937</v>
      </c>
      <c r="F873" s="41">
        <v>-1.2722799908296294</v>
      </c>
      <c r="G873" s="41">
        <v>0.70115832119092214</v>
      </c>
      <c r="H873" s="41">
        <v>-1.0659613442543994</v>
      </c>
      <c r="I873" s="41">
        <v>0.70115832119092214</v>
      </c>
      <c r="J873" s="42">
        <v>24.749341275812199</v>
      </c>
      <c r="K873" s="28">
        <v>-8.0335241425737856</v>
      </c>
      <c r="L873" s="28">
        <v>6.3738218073696684</v>
      </c>
      <c r="M873" s="41">
        <v>-0.47137641515658069</v>
      </c>
      <c r="N873" s="29">
        <v>-5.5548016437968872</v>
      </c>
      <c r="O873" s="41">
        <v>0.65479261331693028</v>
      </c>
      <c r="P873" s="43">
        <v>6.4177259887005641E-3</v>
      </c>
      <c r="Q873" s="29">
        <v>33.727270798879047</v>
      </c>
      <c r="R873" s="44">
        <v>231282999.99999994</v>
      </c>
      <c r="S873" s="44">
        <v>231282999.99999994</v>
      </c>
      <c r="T873" s="44">
        <v>2319153408</v>
      </c>
      <c r="U873" s="29">
        <v>17.861765647876091</v>
      </c>
      <c r="V873" s="29">
        <v>19.368808732878588</v>
      </c>
      <c r="W873" s="29" t="e">
        <v>#N/A</v>
      </c>
      <c r="X873" s="29">
        <v>13.07646236773807</v>
      </c>
      <c r="Y873" s="29">
        <v>2.9507859581560374</v>
      </c>
      <c r="Z873" t="s">
        <v>93</v>
      </c>
      <c r="AA873" t="s">
        <v>94</v>
      </c>
      <c r="AB873" t="s">
        <v>95</v>
      </c>
    </row>
    <row r="874" spans="4:28" x14ac:dyDescent="0.25">
      <c r="D874" s="1" t="s">
        <v>8911</v>
      </c>
      <c r="E874" s="1" t="s">
        <v>8912</v>
      </c>
      <c r="F874" s="41" t="e">
        <v>#N/A</v>
      </c>
      <c r="G874" s="41">
        <v>0.69751737753125487</v>
      </c>
      <c r="H874" s="41" t="e">
        <v>#N/A</v>
      </c>
      <c r="I874" s="41">
        <v>0.57576263790211513</v>
      </c>
      <c r="J874" s="42">
        <v>14.009396157073112</v>
      </c>
      <c r="K874" s="28" t="e">
        <v>#N/A</v>
      </c>
      <c r="L874" s="28">
        <v>16.277190715059437</v>
      </c>
      <c r="M874" s="41">
        <v>-0.42838035609712266</v>
      </c>
      <c r="N874" s="29">
        <v>-2.3692520364213823</v>
      </c>
      <c r="O874" s="41">
        <v>0.6946008514645583</v>
      </c>
      <c r="P874" s="43">
        <v>4.8099004204246645E-3</v>
      </c>
      <c r="Q874" s="29" t="e">
        <v>#N/A</v>
      </c>
      <c r="R874" s="44">
        <v>242123000</v>
      </c>
      <c r="S874" s="44">
        <v>293324000</v>
      </c>
      <c r="T874" s="44">
        <v>5088001536</v>
      </c>
      <c r="U874" s="29">
        <v>26.69474549588146</v>
      </c>
      <c r="V874" s="29">
        <v>27.671110732155011</v>
      </c>
      <c r="W874" s="29">
        <v>1.1626765357957629</v>
      </c>
      <c r="X874" s="29">
        <v>58.282009724473255</v>
      </c>
      <c r="Y874" s="29">
        <v>6.8950122159612466</v>
      </c>
      <c r="Z874" t="s">
        <v>93</v>
      </c>
      <c r="AA874" t="s">
        <v>94</v>
      </c>
      <c r="AB874" t="s">
        <v>95</v>
      </c>
    </row>
    <row r="875" spans="4:28" x14ac:dyDescent="0.25">
      <c r="D875" s="1" t="s">
        <v>2231</v>
      </c>
      <c r="E875" s="1" t="s">
        <v>2232</v>
      </c>
      <c r="F875" s="41">
        <v>0.57713637665486395</v>
      </c>
      <c r="G875" s="41">
        <v>0.68093228161450015</v>
      </c>
      <c r="H875" s="41">
        <v>0.51716395508107105</v>
      </c>
      <c r="I875" s="41">
        <v>0.68093228161450015</v>
      </c>
      <c r="J875" s="42">
        <v>12.317475689921983</v>
      </c>
      <c r="K875" s="28">
        <v>7.5088888826085523</v>
      </c>
      <c r="L875" s="28">
        <v>8.2187405137460132</v>
      </c>
      <c r="M875" s="41">
        <v>-0.51516843065034434</v>
      </c>
      <c r="N875" s="29">
        <v>-3.8922024606442851</v>
      </c>
      <c r="O875" s="41">
        <v>0.75768681537561833</v>
      </c>
      <c r="P875" s="43" t="e">
        <v>#N/A</v>
      </c>
      <c r="Q875" s="29">
        <v>1.9693294897244911</v>
      </c>
      <c r="R875" s="44">
        <v>1191700000.0000005</v>
      </c>
      <c r="S875" s="44">
        <v>1191700000.0000005</v>
      </c>
      <c r="T875" s="44">
        <v>5555481088</v>
      </c>
      <c r="U875" s="29">
        <v>1.9828460140904351</v>
      </c>
      <c r="V875" s="29">
        <v>2.0567682674798711</v>
      </c>
      <c r="W875" s="29" t="e">
        <v>#N/A</v>
      </c>
      <c r="X875" s="29">
        <v>8.8415236305060123</v>
      </c>
      <c r="Y875" s="29">
        <v>1.035596239567671</v>
      </c>
      <c r="Z875" t="s">
        <v>74</v>
      </c>
      <c r="AA875" t="s">
        <v>102</v>
      </c>
      <c r="AB875" t="s">
        <v>102</v>
      </c>
    </row>
    <row r="876" spans="4:28" x14ac:dyDescent="0.25">
      <c r="D876" s="1" t="s">
        <v>1602</v>
      </c>
      <c r="E876" s="1" t="s">
        <v>1603</v>
      </c>
      <c r="F876" s="41">
        <v>0.6167042645152111</v>
      </c>
      <c r="G876" s="41">
        <v>0.68054490805626389</v>
      </c>
      <c r="H876" s="41">
        <v>0.59428809067216903</v>
      </c>
      <c r="I876" s="41">
        <v>0.68054490805626389</v>
      </c>
      <c r="J876" s="42">
        <v>18.703512917006631</v>
      </c>
      <c r="K876" s="28">
        <v>15.508287533513604</v>
      </c>
      <c r="L876" s="28">
        <v>22.401318634684717</v>
      </c>
      <c r="M876" s="41">
        <v>-0.39097157566478147</v>
      </c>
      <c r="N876" s="29">
        <v>-1.8619730533084584</v>
      </c>
      <c r="O876" s="41">
        <v>0.70335103700247592</v>
      </c>
      <c r="P876" s="43">
        <v>9.3088201070514322E-4</v>
      </c>
      <c r="Q876" s="29">
        <v>9.7737349262872701</v>
      </c>
      <c r="R876" s="44">
        <v>5922100000</v>
      </c>
      <c r="S876" s="44">
        <v>5922100000</v>
      </c>
      <c r="T876" s="44">
        <v>44466147328</v>
      </c>
      <c r="U876" s="29">
        <v>7.4939985144963108</v>
      </c>
      <c r="V876" s="29">
        <v>8.7483411163657454</v>
      </c>
      <c r="W876" s="29" t="e">
        <v>#N/A</v>
      </c>
      <c r="X876" s="29">
        <v>15.922804940266493</v>
      </c>
      <c r="Y876" s="29">
        <v>2.8665268013593037</v>
      </c>
      <c r="Z876" t="s">
        <v>71</v>
      </c>
      <c r="AA876" t="s">
        <v>103</v>
      </c>
      <c r="AB876" t="s">
        <v>1325</v>
      </c>
    </row>
    <row r="877" spans="4:28" x14ac:dyDescent="0.25">
      <c r="D877" s="1" t="s">
        <v>7201</v>
      </c>
      <c r="E877" s="1" t="s">
        <v>7202</v>
      </c>
      <c r="F877" s="41">
        <v>0.72386777375487865</v>
      </c>
      <c r="G877" s="41">
        <v>0.67994369125038823</v>
      </c>
      <c r="H877" s="41">
        <v>0.43461316448956733</v>
      </c>
      <c r="I877" s="41">
        <v>0.41506892732216982</v>
      </c>
      <c r="J877" s="42">
        <v>17.664404338307502</v>
      </c>
      <c r="K877" s="28">
        <v>11.011709646789015</v>
      </c>
      <c r="L877" s="28">
        <v>12.903018802281281</v>
      </c>
      <c r="M877" s="41">
        <v>-0.27678105768227806</v>
      </c>
      <c r="N877" s="29">
        <v>-1.0963419529182383</v>
      </c>
      <c r="O877" s="41">
        <v>0.63900004496200713</v>
      </c>
      <c r="P877" s="43">
        <v>2.2603062426383982E-3</v>
      </c>
      <c r="Q877" s="29">
        <v>48.301690672810381</v>
      </c>
      <c r="R877" s="44">
        <v>10167514000</v>
      </c>
      <c r="S877" s="44">
        <v>16655877000</v>
      </c>
      <c r="T877" s="44">
        <v>440107401216</v>
      </c>
      <c r="U877" s="29">
        <v>44.416764592637797</v>
      </c>
      <c r="V877" s="29">
        <v>52.639932967393484</v>
      </c>
      <c r="W877" s="29">
        <v>1.2295337422294808</v>
      </c>
      <c r="X877" s="29">
        <v>74.475015210654604</v>
      </c>
      <c r="Y877" s="29">
        <v>15.074049662079839</v>
      </c>
      <c r="Z877" t="s">
        <v>93</v>
      </c>
      <c r="AA877" t="s">
        <v>94</v>
      </c>
      <c r="AB877" t="s">
        <v>95</v>
      </c>
    </row>
    <row r="878" spans="4:28" x14ac:dyDescent="0.25">
      <c r="D878" s="1" t="s">
        <v>2550</v>
      </c>
      <c r="E878" s="1" t="s">
        <v>2551</v>
      </c>
      <c r="F878" s="41">
        <v>1.5444473430252263</v>
      </c>
      <c r="G878" s="41">
        <v>0.67551507420222356</v>
      </c>
      <c r="H878" s="41">
        <v>1.3899603614070966</v>
      </c>
      <c r="I878" s="41">
        <v>0.66867544136846024</v>
      </c>
      <c r="J878" s="42">
        <v>14.162555906947178</v>
      </c>
      <c r="K878" s="28">
        <v>12.656005026610742</v>
      </c>
      <c r="L878" s="28">
        <v>14.17653618814111</v>
      </c>
      <c r="M878" s="41">
        <v>-0.46967499489571829</v>
      </c>
      <c r="N878" s="29">
        <v>-2.7451394222012953</v>
      </c>
      <c r="O878" s="41">
        <v>0.78548949135448554</v>
      </c>
      <c r="P878" s="43" t="e">
        <v>#N/A</v>
      </c>
      <c r="Q878" s="29">
        <v>5.1189844842707144</v>
      </c>
      <c r="R878" s="44">
        <v>9347294000</v>
      </c>
      <c r="S878" s="44">
        <v>9442904000</v>
      </c>
      <c r="T878" s="44">
        <v>40501141504</v>
      </c>
      <c r="U878" s="29">
        <v>4.1924017991477633</v>
      </c>
      <c r="V878" s="29">
        <v>4.4107754488173239</v>
      </c>
      <c r="W878" s="29" t="e">
        <v>#N/A</v>
      </c>
      <c r="X878" s="29">
        <v>10.974986258186382</v>
      </c>
      <c r="Y878" s="29">
        <v>1.487617455346897</v>
      </c>
      <c r="Z878" t="s">
        <v>74</v>
      </c>
      <c r="AA878" t="s">
        <v>102</v>
      </c>
      <c r="AB878" t="s">
        <v>128</v>
      </c>
    </row>
    <row r="879" spans="4:28" x14ac:dyDescent="0.25">
      <c r="D879" s="1" t="s">
        <v>8392</v>
      </c>
      <c r="E879" s="1" t="s">
        <v>8393</v>
      </c>
      <c r="F879" s="41" t="e">
        <v>#N/A</v>
      </c>
      <c r="G879" s="41">
        <v>0.67544665508816892</v>
      </c>
      <c r="H879" s="41" t="e">
        <v>#N/A</v>
      </c>
      <c r="I879" s="41">
        <v>0.4948550514003579</v>
      </c>
      <c r="J879" s="42">
        <v>-14.635679643958218</v>
      </c>
      <c r="K879" s="28" t="e">
        <v>#N/A</v>
      </c>
      <c r="L879" s="28">
        <v>6.4587990666596866</v>
      </c>
      <c r="M879" s="41">
        <v>4.634051275891689E-3</v>
      </c>
      <c r="N879" s="29">
        <v>8.7013478828001825E-2</v>
      </c>
      <c r="O879" s="41">
        <v>0.31035071576887613</v>
      </c>
      <c r="P879" s="43">
        <v>4.6038901619839586E-3</v>
      </c>
      <c r="Q879" s="29" t="e">
        <v>#N/A</v>
      </c>
      <c r="R879" s="44">
        <v>894761999.99999976</v>
      </c>
      <c r="S879" s="44">
        <v>1221294999.9999998</v>
      </c>
      <c r="T879" s="44">
        <v>5864867840</v>
      </c>
      <c r="U879" s="29">
        <v>16.538947894020787</v>
      </c>
      <c r="V879" s="29">
        <v>35.908709003538561</v>
      </c>
      <c r="W879" s="29" t="e">
        <v>#N/A</v>
      </c>
      <c r="X879" s="29" t="e">
        <v>#N/A</v>
      </c>
      <c r="Y879" s="29">
        <v>3.304210295764221</v>
      </c>
      <c r="Z879" t="s">
        <v>71</v>
      </c>
      <c r="AA879" t="s">
        <v>103</v>
      </c>
      <c r="AB879" t="s">
        <v>1904</v>
      </c>
    </row>
    <row r="880" spans="4:28" x14ac:dyDescent="0.25">
      <c r="D880" s="1" t="s">
        <v>616</v>
      </c>
      <c r="E880" s="1" t="s">
        <v>617</v>
      </c>
      <c r="F880" s="41">
        <v>0.52425795801314989</v>
      </c>
      <c r="G880" s="41">
        <v>0.6725973318400349</v>
      </c>
      <c r="H880" s="41">
        <v>0.52127482936674963</v>
      </c>
      <c r="I880" s="41">
        <v>0.6718514304280524</v>
      </c>
      <c r="J880" s="42">
        <v>18.686106880925113</v>
      </c>
      <c r="K880" s="28">
        <v>25.383113369769511</v>
      </c>
      <c r="L880" s="28">
        <v>29.006842035642617</v>
      </c>
      <c r="M880" s="41">
        <v>-0.5191612158452551</v>
      </c>
      <c r="N880" s="29">
        <v>-2.3039113691244339</v>
      </c>
      <c r="O880" s="41">
        <v>0.83914887292835116</v>
      </c>
      <c r="P880" s="43">
        <v>2.3791652450813147E-2</v>
      </c>
      <c r="Q880" s="29">
        <v>7.1028367789597953</v>
      </c>
      <c r="R880" s="44">
        <v>10557387999.999996</v>
      </c>
      <c r="S880" s="44">
        <v>10569108999.999996</v>
      </c>
      <c r="T880" s="44">
        <v>135355998208</v>
      </c>
      <c r="U880" s="29">
        <v>15.898973718538713</v>
      </c>
      <c r="V880" s="29">
        <v>16.64925277589186</v>
      </c>
      <c r="W880" s="29">
        <v>3.655348906220524</v>
      </c>
      <c r="X880" s="29">
        <v>25.678237428211506</v>
      </c>
      <c r="Y880" s="29">
        <v>4.5808909117826486</v>
      </c>
      <c r="Z880" t="s">
        <v>74</v>
      </c>
      <c r="AA880" t="s">
        <v>102</v>
      </c>
      <c r="AB880" t="s">
        <v>618</v>
      </c>
    </row>
    <row r="881" spans="1:28" x14ac:dyDescent="0.25">
      <c r="D881" s="1" t="s">
        <v>6388</v>
      </c>
      <c r="E881" s="1" t="s">
        <v>6389</v>
      </c>
      <c r="F881" s="41">
        <v>0.79565586295543844</v>
      </c>
      <c r="G881" s="41">
        <v>0.66228011279709953</v>
      </c>
      <c r="H881" s="41">
        <v>0.74749726210130041</v>
      </c>
      <c r="I881" s="41">
        <v>0.64622641509433965</v>
      </c>
      <c r="J881" s="42">
        <v>11.93973555727846</v>
      </c>
      <c r="K881" s="28">
        <v>13.757531167631399</v>
      </c>
      <c r="L881" s="28">
        <v>11.97760956682145</v>
      </c>
      <c r="M881" s="41">
        <v>-0.49935646254612021</v>
      </c>
      <c r="N881" s="29">
        <v>-2.9848271145873402</v>
      </c>
      <c r="O881" s="41">
        <v>0.72021064617136354</v>
      </c>
      <c r="P881" s="43">
        <v>0</v>
      </c>
      <c r="Q881" s="29">
        <v>12.056562917622838</v>
      </c>
      <c r="R881" s="44">
        <v>7447000000</v>
      </c>
      <c r="S881" s="44">
        <v>7632000000</v>
      </c>
      <c r="T881" s="44">
        <v>92370935808</v>
      </c>
      <c r="U881" s="29">
        <v>12.88830804085994</v>
      </c>
      <c r="V881" s="29">
        <v>15.080403242248449</v>
      </c>
      <c r="W881" s="29">
        <v>2.0201159419653631</v>
      </c>
      <c r="X881" s="29">
        <v>28.708589525192636</v>
      </c>
      <c r="Y881" s="29">
        <v>3.6468812704422784</v>
      </c>
      <c r="Z881" t="s">
        <v>77</v>
      </c>
      <c r="AA881" t="s">
        <v>83</v>
      </c>
      <c r="AB881" t="s">
        <v>241</v>
      </c>
    </row>
    <row r="882" spans="1:28" x14ac:dyDescent="0.25">
      <c r="D882" s="1" t="s">
        <v>7785</v>
      </c>
      <c r="E882" s="1" t="s">
        <v>7786</v>
      </c>
      <c r="F882" s="41">
        <v>0.88926721936852504</v>
      </c>
      <c r="G882" s="41">
        <v>0.65578208961811357</v>
      </c>
      <c r="H882" s="41">
        <v>0.87090605205132798</v>
      </c>
      <c r="I882" s="41">
        <v>0.56397625303212739</v>
      </c>
      <c r="J882" s="42">
        <v>14.755877721907332</v>
      </c>
      <c r="K882" s="28">
        <v>29.86175528994486</v>
      </c>
      <c r="L882" s="28">
        <v>30.691756901529505</v>
      </c>
      <c r="M882" s="41">
        <v>-0.5301288452797025</v>
      </c>
      <c r="N882" s="29" t="e">
        <v>#N/A</v>
      </c>
      <c r="O882" s="41">
        <v>0.8483534187591536</v>
      </c>
      <c r="P882" s="43">
        <v>4.3162790697674419E-3</v>
      </c>
      <c r="Q882" s="29">
        <v>23.344368726554499</v>
      </c>
      <c r="R882" s="44">
        <v>725031999.99999976</v>
      </c>
      <c r="S882" s="44">
        <v>843054999.99999976</v>
      </c>
      <c r="T882" s="44">
        <v>4867093504</v>
      </c>
      <c r="U882" s="29" t="e">
        <v>#N/A</v>
      </c>
      <c r="V882" s="29">
        <v>9.3911143221332782</v>
      </c>
      <c r="W882" s="29" t="e">
        <v>#N/A</v>
      </c>
      <c r="X882" s="29">
        <v>15.968065335550108</v>
      </c>
      <c r="Y882" s="29">
        <v>2.2705738598378629</v>
      </c>
      <c r="Z882" t="s">
        <v>71</v>
      </c>
      <c r="AA882" t="s">
        <v>103</v>
      </c>
      <c r="AB882" t="s">
        <v>794</v>
      </c>
    </row>
    <row r="883" spans="1:28" x14ac:dyDescent="0.25">
      <c r="D883" s="1" t="s">
        <v>6537</v>
      </c>
      <c r="E883" s="1" t="s">
        <v>6538</v>
      </c>
      <c r="F883" s="41">
        <v>-3.0672648381615718E-2</v>
      </c>
      <c r="G883" s="41">
        <v>0.65463917525773196</v>
      </c>
      <c r="H883" s="41">
        <v>-3.0672648381615718E-2</v>
      </c>
      <c r="I883" s="41">
        <v>0.65463917525773196</v>
      </c>
      <c r="J883" s="42">
        <v>20.178799489144318</v>
      </c>
      <c r="K883" s="28">
        <v>1.5095496397350587</v>
      </c>
      <c r="L883" s="28">
        <v>10.088691796008868</v>
      </c>
      <c r="M883" s="41">
        <v>-0.32600258732212162</v>
      </c>
      <c r="N883" s="29">
        <v>-1.8427787934186473</v>
      </c>
      <c r="O883" s="41">
        <v>0.57147477360931431</v>
      </c>
      <c r="P883" s="43">
        <v>6.5645514223194746E-3</v>
      </c>
      <c r="Q883" s="29">
        <v>-3.3426563956716357</v>
      </c>
      <c r="R883" s="44">
        <v>582000000</v>
      </c>
      <c r="S883" s="44">
        <v>582000000</v>
      </c>
      <c r="T883" s="44">
        <v>4240781312</v>
      </c>
      <c r="U883" s="29">
        <v>5.9100206800731261</v>
      </c>
      <c r="V883" s="29">
        <v>6.7631408200836818</v>
      </c>
      <c r="W883" s="29" t="e">
        <v>#N/A</v>
      </c>
      <c r="X883" s="29">
        <v>11.336405283307888</v>
      </c>
      <c r="Y883" s="29">
        <v>2.4454129790605545</v>
      </c>
      <c r="Z883" t="s">
        <v>77</v>
      </c>
      <c r="AA883" t="s">
        <v>91</v>
      </c>
      <c r="AB883" t="s">
        <v>374</v>
      </c>
    </row>
    <row r="884" spans="1:28" x14ac:dyDescent="0.25">
      <c r="D884" s="1" t="s">
        <v>4040</v>
      </c>
      <c r="E884" s="1" t="s">
        <v>4041</v>
      </c>
      <c r="F884" s="41">
        <v>2.2725264359710096</v>
      </c>
      <c r="G884" s="41">
        <v>0.65319970769391378</v>
      </c>
      <c r="H884" s="41">
        <v>1.2736942518367307</v>
      </c>
      <c r="I884" s="41">
        <v>0.40868713259307643</v>
      </c>
      <c r="J884" s="42">
        <v>13.281691979633578</v>
      </c>
      <c r="K884" s="28">
        <v>7.1615703249003575</v>
      </c>
      <c r="L884" s="28">
        <v>4.7853848656303226</v>
      </c>
      <c r="M884" s="41">
        <v>-0.21877984902172237</v>
      </c>
      <c r="N884" s="29">
        <v>-1.6424936386768447</v>
      </c>
      <c r="O884" s="41">
        <v>0.39701022593501356</v>
      </c>
      <c r="P884" s="43">
        <v>5.5642496957050945E-3</v>
      </c>
      <c r="Q884" s="29">
        <v>18.224826551687098</v>
      </c>
      <c r="R884" s="44">
        <v>9579000000</v>
      </c>
      <c r="S884" s="44">
        <v>15310000000</v>
      </c>
      <c r="T884" s="44">
        <v>104096350208</v>
      </c>
      <c r="U884" s="29">
        <v>10.516695605829286</v>
      </c>
      <c r="V884" s="29">
        <v>12.254359866307277</v>
      </c>
      <c r="W884" s="29">
        <v>8.243804881586037</v>
      </c>
      <c r="X884" s="29">
        <v>32.988833892049279</v>
      </c>
      <c r="Y884" s="29">
        <v>3.871593642284866</v>
      </c>
      <c r="Z884" t="s">
        <v>93</v>
      </c>
      <c r="AA884" t="s">
        <v>94</v>
      </c>
      <c r="AB884" t="s">
        <v>95</v>
      </c>
    </row>
    <row r="885" spans="1:28" x14ac:dyDescent="0.25">
      <c r="D885" s="1" t="s">
        <v>6695</v>
      </c>
      <c r="E885" s="1" t="s">
        <v>6696</v>
      </c>
      <c r="F885" s="41">
        <v>0.7659569916150174</v>
      </c>
      <c r="G885" s="41">
        <v>0.65156270997456422</v>
      </c>
      <c r="H885" s="41">
        <v>0.66128090525874927</v>
      </c>
      <c r="I885" s="41">
        <v>0.49631825836755256</v>
      </c>
      <c r="J885" s="42">
        <v>13.980738014975525</v>
      </c>
      <c r="K885" s="28">
        <v>10.69839050706355</v>
      </c>
      <c r="L885" s="28">
        <v>11.144638358689262</v>
      </c>
      <c r="M885" s="41">
        <v>-0.42727910948778447</v>
      </c>
      <c r="N885" s="29">
        <v>-2.525965537939423</v>
      </c>
      <c r="O885" s="41">
        <v>0.67069395121869702</v>
      </c>
      <c r="P885" s="43">
        <v>1.1851622414971843E-2</v>
      </c>
      <c r="Q885" s="29">
        <v>11.998568705235289</v>
      </c>
      <c r="R885" s="44">
        <v>3705806000</v>
      </c>
      <c r="S885" s="44">
        <v>4864953000</v>
      </c>
      <c r="T885" s="44">
        <v>82332114944</v>
      </c>
      <c r="U885" s="29">
        <v>26.461171986065906</v>
      </c>
      <c r="V885" s="29">
        <v>31.129149947920226</v>
      </c>
      <c r="W885" s="29">
        <v>0.39120093078997498</v>
      </c>
      <c r="X885" s="29">
        <v>51.66451897615292</v>
      </c>
      <c r="Y885" s="29">
        <v>6.7239936382057346</v>
      </c>
      <c r="Z885" t="s">
        <v>71</v>
      </c>
      <c r="AA885" t="s">
        <v>76</v>
      </c>
      <c r="AB885" t="s">
        <v>172</v>
      </c>
    </row>
    <row r="886" spans="1:28" x14ac:dyDescent="0.25">
      <c r="D886" s="1" t="s">
        <v>5407</v>
      </c>
      <c r="E886" s="1" t="s">
        <v>5408</v>
      </c>
      <c r="F886" s="41">
        <v>0.41116785343936746</v>
      </c>
      <c r="G886" s="41">
        <v>0.65123055960432474</v>
      </c>
      <c r="H886" s="41">
        <v>0.38428552196545762</v>
      </c>
      <c r="I886" s="41">
        <v>0.60826405175955289</v>
      </c>
      <c r="J886" s="42">
        <v>17.625800299236207</v>
      </c>
      <c r="K886" s="28">
        <v>11.136448229411052</v>
      </c>
      <c r="L886" s="28">
        <v>12.240370034109157</v>
      </c>
      <c r="M886" s="41">
        <v>-0.38749190176850096</v>
      </c>
      <c r="N886" s="29">
        <v>-2.0361880543122015</v>
      </c>
      <c r="O886" s="41">
        <v>0.6267697062922436</v>
      </c>
      <c r="P886" s="43">
        <v>8.8351548837649826E-3</v>
      </c>
      <c r="Q886" s="29">
        <v>3.3719867534707886</v>
      </c>
      <c r="R886" s="44">
        <v>4758648000</v>
      </c>
      <c r="S886" s="44">
        <v>5094789000</v>
      </c>
      <c r="T886" s="44">
        <v>24433121280</v>
      </c>
      <c r="U886" s="29">
        <v>4.3835216226005809</v>
      </c>
      <c r="V886" s="29">
        <v>5.4945510340993167</v>
      </c>
      <c r="W886" s="29">
        <v>12.349068976585544</v>
      </c>
      <c r="X886" s="29">
        <v>10.909177539973243</v>
      </c>
      <c r="Y886" s="29">
        <v>1.9123127897351953</v>
      </c>
      <c r="Z886" t="s">
        <v>93</v>
      </c>
      <c r="AA886" t="s">
        <v>94</v>
      </c>
      <c r="AB886" t="s">
        <v>95</v>
      </c>
    </row>
    <row r="887" spans="1:28" s="68" customFormat="1" x14ac:dyDescent="0.25">
      <c r="A887" s="28"/>
      <c r="B887"/>
      <c r="C887"/>
      <c r="D887" s="1" t="s">
        <v>7755</v>
      </c>
      <c r="E887" s="1" t="s">
        <v>7756</v>
      </c>
      <c r="F887" s="41">
        <v>1.2644174414042249</v>
      </c>
      <c r="G887" s="41">
        <v>0.65116622183909956</v>
      </c>
      <c r="H887" s="41">
        <v>0.29483401378888136</v>
      </c>
      <c r="I887" s="41">
        <v>0.1963980630338969</v>
      </c>
      <c r="J887" s="42">
        <v>3.6849487308713589</v>
      </c>
      <c r="K887" s="28">
        <v>15.430040034125829</v>
      </c>
      <c r="L887" s="28">
        <v>10.993902916226954</v>
      </c>
      <c r="M887" s="41">
        <v>-0.27244183254271698</v>
      </c>
      <c r="N887" s="29">
        <v>-2.513212302359308</v>
      </c>
      <c r="O887" s="41">
        <v>0.51734839431409907</v>
      </c>
      <c r="P887" s="43">
        <v>9.0090090090090089E-3</v>
      </c>
      <c r="Q887" s="29">
        <v>4.4756596189399653</v>
      </c>
      <c r="R887" s="44">
        <v>1206460000</v>
      </c>
      <c r="S887" s="44">
        <v>4000070000</v>
      </c>
      <c r="T887" s="44">
        <v>9774586880</v>
      </c>
      <c r="U887" s="29">
        <v>6.1304392133281453</v>
      </c>
      <c r="V887" s="29">
        <v>8.8244563814431149</v>
      </c>
      <c r="W887" s="29">
        <v>11.907950835053605</v>
      </c>
      <c r="X887" s="29">
        <v>16.366651657924823</v>
      </c>
      <c r="Y887" s="29">
        <v>1.2678312172953643</v>
      </c>
      <c r="Z887" t="s">
        <v>66</v>
      </c>
      <c r="AA887" t="s">
        <v>86</v>
      </c>
      <c r="AB887" t="s">
        <v>799</v>
      </c>
    </row>
    <row r="888" spans="1:28" x14ac:dyDescent="0.25">
      <c r="D888" s="1" t="s">
        <v>7082</v>
      </c>
      <c r="E888" s="1" t="s">
        <v>7083</v>
      </c>
      <c r="F888" s="41">
        <v>0.2851961852354537</v>
      </c>
      <c r="G888" s="41">
        <v>0.64781431670060696</v>
      </c>
      <c r="H888" s="41">
        <v>0.2804124167250755</v>
      </c>
      <c r="I888" s="41">
        <v>0.62875406873847439</v>
      </c>
      <c r="J888" s="42">
        <v>28.783725583400187</v>
      </c>
      <c r="K888" s="28">
        <v>9.7978089004186089</v>
      </c>
      <c r="L888" s="28">
        <v>25.139089820822427</v>
      </c>
      <c r="M888" s="41">
        <v>-0.35444529863567281</v>
      </c>
      <c r="N888" s="29">
        <v>-1.4007913754584451</v>
      </c>
      <c r="O888" s="41">
        <v>0.70443716647822463</v>
      </c>
      <c r="P888" s="43">
        <v>2.8664797251609108E-3</v>
      </c>
      <c r="Q888" s="29">
        <v>-0.62554961001912157</v>
      </c>
      <c r="R888" s="44">
        <v>1568434000.0000002</v>
      </c>
      <c r="S888" s="44">
        <v>1615980000.0000002</v>
      </c>
      <c r="T888" s="44">
        <v>9622507520</v>
      </c>
      <c r="U888" s="29">
        <v>7.0614968131710611</v>
      </c>
      <c r="V888" s="29">
        <v>7.9512954232747468</v>
      </c>
      <c r="W888" s="29">
        <v>3.2818056971495095</v>
      </c>
      <c r="X888" s="29">
        <v>12.208886966973779</v>
      </c>
      <c r="Y888" s="29">
        <v>3.0591166896974307</v>
      </c>
      <c r="Z888" t="s">
        <v>71</v>
      </c>
      <c r="AA888" t="s">
        <v>103</v>
      </c>
      <c r="AB888" t="s">
        <v>231</v>
      </c>
    </row>
    <row r="889" spans="1:28" x14ac:dyDescent="0.25">
      <c r="D889" s="1" t="s">
        <v>2678</v>
      </c>
      <c r="E889" s="1" t="s">
        <v>2679</v>
      </c>
      <c r="F889" s="41">
        <v>0.25571538846814607</v>
      </c>
      <c r="G889" s="41">
        <v>0.64261031135499314</v>
      </c>
      <c r="H889" s="41">
        <v>0.25571538846814607</v>
      </c>
      <c r="I889" s="41">
        <v>0.64261031135499314</v>
      </c>
      <c r="J889" s="42">
        <v>20.921496034111229</v>
      </c>
      <c r="K889" s="28">
        <v>2.1291038471125732</v>
      </c>
      <c r="L889" s="28">
        <v>5.9736842307329052</v>
      </c>
      <c r="M889" s="41">
        <v>-0.28109707792145405</v>
      </c>
      <c r="N889" s="29">
        <v>-2.5121681795808097</v>
      </c>
      <c r="O889" s="41">
        <v>0.48031550020269531</v>
      </c>
      <c r="P889" s="43">
        <v>8.5960388049751758E-4</v>
      </c>
      <c r="Q889" s="29">
        <v>-6.8665940555842866</v>
      </c>
      <c r="R889" s="44">
        <v>230348000.00000006</v>
      </c>
      <c r="S889" s="44">
        <v>230348000.00000006</v>
      </c>
      <c r="T889" s="44">
        <v>1381506048</v>
      </c>
      <c r="U889" s="29">
        <v>5.3948937602307723</v>
      </c>
      <c r="V889" s="29">
        <v>5.740259478947177</v>
      </c>
      <c r="W889" s="29">
        <v>8.072204979590504</v>
      </c>
      <c r="X889" s="29">
        <v>9.6795241314972174</v>
      </c>
      <c r="Y889" s="29">
        <v>1.8728871827966167</v>
      </c>
      <c r="Z889" t="s">
        <v>74</v>
      </c>
      <c r="AA889" t="s">
        <v>131</v>
      </c>
      <c r="AB889" t="s">
        <v>132</v>
      </c>
    </row>
    <row r="890" spans="1:28" x14ac:dyDescent="0.25">
      <c r="D890" s="1" t="s">
        <v>4596</v>
      </c>
      <c r="E890" s="1" t="s">
        <v>4597</v>
      </c>
      <c r="F890" s="41">
        <v>0.28731418175144058</v>
      </c>
      <c r="G890" s="41">
        <v>0.64226938068427886</v>
      </c>
      <c r="H890" s="41">
        <v>0.28731418175144058</v>
      </c>
      <c r="I890" s="41">
        <v>0.64226938068427886</v>
      </c>
      <c r="J890" s="42">
        <v>13.44822280350823</v>
      </c>
      <c r="K890" s="28">
        <v>12.710817933692596</v>
      </c>
      <c r="L890" s="28">
        <v>21.777150916784205</v>
      </c>
      <c r="M890" s="41">
        <v>-0.38260945403802549</v>
      </c>
      <c r="N890" s="29">
        <v>-2.9207723035952062</v>
      </c>
      <c r="O890" s="41">
        <v>0.59863945578231292</v>
      </c>
      <c r="P890" s="43">
        <v>4.2405551272166539E-3</v>
      </c>
      <c r="Q890" s="29">
        <v>6.3938886700082485</v>
      </c>
      <c r="R890" s="44">
        <v>2309000000</v>
      </c>
      <c r="S890" s="44">
        <v>2309000000</v>
      </c>
      <c r="T890" s="44">
        <v>5253687808</v>
      </c>
      <c r="U890" s="29">
        <v>0.5770225086551265</v>
      </c>
      <c r="V890" s="29">
        <v>0.59936916182572619</v>
      </c>
      <c r="W890" s="29" t="e">
        <v>#N/A</v>
      </c>
      <c r="X890" s="29">
        <v>6.0135140148581323</v>
      </c>
      <c r="Y890" s="29">
        <v>0.72592559090909092</v>
      </c>
      <c r="Z890" t="s">
        <v>71</v>
      </c>
      <c r="AA890" t="s">
        <v>72</v>
      </c>
      <c r="AB890" t="s">
        <v>138</v>
      </c>
    </row>
    <row r="891" spans="1:28" s="33" customFormat="1" x14ac:dyDescent="0.25">
      <c r="A891" s="28"/>
      <c r="B891"/>
      <c r="C891"/>
      <c r="D891" s="1" t="s">
        <v>8320</v>
      </c>
      <c r="E891" s="1" t="s">
        <v>8321</v>
      </c>
      <c r="F891" s="41">
        <v>0.57169262587214775</v>
      </c>
      <c r="G891" s="41">
        <v>0.64161047203490673</v>
      </c>
      <c r="H891" s="41">
        <v>0.57169262587214775</v>
      </c>
      <c r="I891" s="41">
        <v>0.64161047203490673</v>
      </c>
      <c r="J891" s="42">
        <v>20.55905259788755</v>
      </c>
      <c r="K891" s="28">
        <v>6.4292150507614094</v>
      </c>
      <c r="L891" s="28">
        <v>9.8500099237290542</v>
      </c>
      <c r="M891" s="41">
        <v>-0.32073984232868408</v>
      </c>
      <c r="N891" s="29">
        <v>-1.5224525043177892</v>
      </c>
      <c r="O891" s="41">
        <v>0.62650090964220739</v>
      </c>
      <c r="P891" s="43">
        <v>3.608247422680412E-2</v>
      </c>
      <c r="Q891" s="29">
        <v>11.737750572687442</v>
      </c>
      <c r="R891" s="44">
        <v>5042000000</v>
      </c>
      <c r="S891" s="44">
        <v>5042000000</v>
      </c>
      <c r="T891" s="44">
        <v>56831725568</v>
      </c>
      <c r="U891" s="29">
        <v>14.836708568796777</v>
      </c>
      <c r="V891" s="29">
        <v>15.932836342503863</v>
      </c>
      <c r="W891" s="29">
        <v>1.9144236588385688</v>
      </c>
      <c r="X891" s="29">
        <v>31.691872021674747</v>
      </c>
      <c r="Y891" s="29">
        <v>5.4234897696253981</v>
      </c>
      <c r="Z891" t="s">
        <v>74</v>
      </c>
      <c r="AA891" t="s">
        <v>185</v>
      </c>
      <c r="AB891" t="s">
        <v>186</v>
      </c>
    </row>
    <row r="892" spans="1:28" x14ac:dyDescent="0.25">
      <c r="D892" s="1" t="s">
        <v>2342</v>
      </c>
      <c r="E892" s="1" t="s">
        <v>2343</v>
      </c>
      <c r="F892" s="41">
        <v>0.45936553218610288</v>
      </c>
      <c r="G892" s="41">
        <v>0.64131409107206883</v>
      </c>
      <c r="H892" s="41">
        <v>0.42066463643896884</v>
      </c>
      <c r="I892" s="41">
        <v>0.60421417110041387</v>
      </c>
      <c r="J892" s="42">
        <v>15.320215565860384</v>
      </c>
      <c r="K892" s="28">
        <v>3.8045803493354526</v>
      </c>
      <c r="L892" s="28">
        <v>4.8695851039748712</v>
      </c>
      <c r="M892" s="41">
        <v>-0.14879947223056436</v>
      </c>
      <c r="N892" s="29">
        <v>-1.3491050305762622</v>
      </c>
      <c r="O892" s="41">
        <v>0.30852589485431237</v>
      </c>
      <c r="P892" s="43">
        <v>8.7791778558149146E-3</v>
      </c>
      <c r="Q892" s="29">
        <v>5.0537116115145455</v>
      </c>
      <c r="R892" s="44">
        <v>22312000000</v>
      </c>
      <c r="S892" s="44">
        <v>23682000000</v>
      </c>
      <c r="T892" s="44">
        <v>171828117504</v>
      </c>
      <c r="U892" s="29">
        <v>6.395220171584163</v>
      </c>
      <c r="V892" s="29">
        <v>10.209657058647474</v>
      </c>
      <c r="W892" s="29">
        <v>3.0015355392417513</v>
      </c>
      <c r="X892" s="29">
        <v>18.489222649945866</v>
      </c>
      <c r="Y892" s="29">
        <v>2.7998504484893916</v>
      </c>
      <c r="Z892" t="s">
        <v>71</v>
      </c>
      <c r="AA892" t="s">
        <v>103</v>
      </c>
      <c r="AB892" t="s">
        <v>182</v>
      </c>
    </row>
    <row r="893" spans="1:28" x14ac:dyDescent="0.25">
      <c r="D893" s="1" t="s">
        <v>5780</v>
      </c>
      <c r="E893" s="1" t="s">
        <v>5781</v>
      </c>
      <c r="F893" s="41">
        <v>0.6177623951775405</v>
      </c>
      <c r="G893" s="41">
        <v>0.64055553055264092</v>
      </c>
      <c r="H893" s="41">
        <v>0.61762527849263715</v>
      </c>
      <c r="I893" s="41">
        <v>0.64055553055264092</v>
      </c>
      <c r="J893" s="42">
        <v>14.706476685301118</v>
      </c>
      <c r="K893" s="28">
        <v>27.431696677353017</v>
      </c>
      <c r="L893" s="28">
        <v>25.54712945017652</v>
      </c>
      <c r="M893" s="41">
        <v>-0.65326422153033314</v>
      </c>
      <c r="N893" s="29">
        <v>-3.3993635815088954</v>
      </c>
      <c r="O893" s="41">
        <v>0.92499125241232616</v>
      </c>
      <c r="P893" s="43" t="e">
        <v>#N/A</v>
      </c>
      <c r="Q893" s="29">
        <v>3.7872581174557025</v>
      </c>
      <c r="R893" s="44">
        <v>1688691999.9999995</v>
      </c>
      <c r="S893" s="44">
        <v>1688691999.9999995</v>
      </c>
      <c r="T893" s="44">
        <v>32779536384</v>
      </c>
      <c r="U893" s="29">
        <v>23.257297656164866</v>
      </c>
      <c r="V893" s="29">
        <v>23.880301386173997</v>
      </c>
      <c r="W893" s="29" t="e">
        <v>#N/A</v>
      </c>
      <c r="X893" s="29">
        <v>39.046458852242658</v>
      </c>
      <c r="Y893" s="29">
        <v>5.4461169187081513</v>
      </c>
      <c r="Z893" t="s">
        <v>93</v>
      </c>
      <c r="AA893" t="s">
        <v>96</v>
      </c>
      <c r="AB893" t="s">
        <v>133</v>
      </c>
    </row>
    <row r="894" spans="1:28" x14ac:dyDescent="0.25">
      <c r="D894" s="1" t="s">
        <v>4640</v>
      </c>
      <c r="E894" s="1" t="s">
        <v>4641</v>
      </c>
      <c r="F894" s="41">
        <v>0.71965884179379336</v>
      </c>
      <c r="G894" s="41">
        <v>0.64043082722523992</v>
      </c>
      <c r="H894" s="41">
        <v>0.70503574936891833</v>
      </c>
      <c r="I894" s="41">
        <v>0.63532174359941174</v>
      </c>
      <c r="J894" s="42">
        <v>8.7831773043884418</v>
      </c>
      <c r="K894" s="28">
        <v>15.98516719968876</v>
      </c>
      <c r="L894" s="28">
        <v>16.20998928639343</v>
      </c>
      <c r="M894" s="41">
        <v>-0.60652144259793173</v>
      </c>
      <c r="N894" s="29">
        <v>-4.3683315533223679</v>
      </c>
      <c r="O894" s="41">
        <v>0.87554671079292745</v>
      </c>
      <c r="P894" s="43" t="e">
        <v>#N/A</v>
      </c>
      <c r="Q894" s="29">
        <v>-0.52543764886397004</v>
      </c>
      <c r="R894" s="44">
        <v>6145944000</v>
      </c>
      <c r="S894" s="44">
        <v>6195368000</v>
      </c>
      <c r="T894" s="44">
        <v>25247692800</v>
      </c>
      <c r="U894" s="29">
        <v>3.0930536781747988</v>
      </c>
      <c r="V894" s="29">
        <v>3.3592227057667139</v>
      </c>
      <c r="W894" s="29" t="e">
        <v>#N/A</v>
      </c>
      <c r="X894" s="29">
        <v>9.1385134604642584</v>
      </c>
      <c r="Y894" s="29">
        <v>0.93066399698753355</v>
      </c>
      <c r="Z894" t="s">
        <v>74</v>
      </c>
      <c r="AA894" t="s">
        <v>102</v>
      </c>
      <c r="AB894" t="s">
        <v>102</v>
      </c>
    </row>
    <row r="895" spans="1:28" x14ac:dyDescent="0.25">
      <c r="D895" s="1" t="s">
        <v>3527</v>
      </c>
      <c r="E895" s="1" t="s">
        <v>3528</v>
      </c>
      <c r="F895" s="41">
        <v>0.3132695436622403</v>
      </c>
      <c r="G895" s="41">
        <v>0.63528740550563401</v>
      </c>
      <c r="H895" s="41">
        <v>0.1629418953338535</v>
      </c>
      <c r="I895" s="41">
        <v>0.27228267514366061</v>
      </c>
      <c r="J895" s="42">
        <v>23.309715383691607</v>
      </c>
      <c r="K895" s="28">
        <v>14.930526376370855</v>
      </c>
      <c r="L895" s="28">
        <v>18.849157920429583</v>
      </c>
      <c r="M895" s="41">
        <v>0.25570007651109411</v>
      </c>
      <c r="N895" s="29">
        <v>0.93683423659129139</v>
      </c>
      <c r="O895" s="41">
        <v>0.3918554849405913</v>
      </c>
      <c r="P895" s="43">
        <v>1.303370786516854E-2</v>
      </c>
      <c r="Q895" s="29">
        <v>-2.162433226605502</v>
      </c>
      <c r="R895" s="44">
        <v>7011000000</v>
      </c>
      <c r="S895" s="44">
        <v>16358000000</v>
      </c>
      <c r="T895" s="44">
        <v>54385709056</v>
      </c>
      <c r="U895" s="29">
        <v>11.508822473556345</v>
      </c>
      <c r="V895" s="29">
        <v>16.9792415373587</v>
      </c>
      <c r="W895" s="29">
        <v>6.2792230887044891</v>
      </c>
      <c r="X895" s="29">
        <v>21.301298074478037</v>
      </c>
      <c r="Y895" s="29">
        <v>5.8460191441048037</v>
      </c>
      <c r="Z895" t="s">
        <v>74</v>
      </c>
      <c r="AA895" t="s">
        <v>102</v>
      </c>
      <c r="AB895" t="s">
        <v>618</v>
      </c>
    </row>
    <row r="896" spans="1:28" x14ac:dyDescent="0.25">
      <c r="D896" s="1" t="s">
        <v>6113</v>
      </c>
      <c r="E896" s="1" t="s">
        <v>6114</v>
      </c>
      <c r="F896" s="41">
        <v>0.62838628897707283</v>
      </c>
      <c r="G896" s="41">
        <v>0.63130880989939742</v>
      </c>
      <c r="H896" s="41">
        <v>0.61975556321582737</v>
      </c>
      <c r="I896" s="41">
        <v>0.63130880989939742</v>
      </c>
      <c r="J896" s="42">
        <v>19.150341837439662</v>
      </c>
      <c r="K896" s="28">
        <v>26.688563399169652</v>
      </c>
      <c r="L896" s="28">
        <v>28.262796829589796</v>
      </c>
      <c r="M896" s="41">
        <v>-0.48461224948702802</v>
      </c>
      <c r="N896" s="29">
        <v>-1.8806239588868408</v>
      </c>
      <c r="O896" s="41">
        <v>0.81170760402989095</v>
      </c>
      <c r="P896" s="43" t="e">
        <v>#N/A</v>
      </c>
      <c r="Q896" s="29">
        <v>7.3260220754808385</v>
      </c>
      <c r="R896" s="44">
        <v>1629190000.000001</v>
      </c>
      <c r="S896" s="44">
        <v>1629190000.000001</v>
      </c>
      <c r="T896" s="44">
        <v>16630500352</v>
      </c>
      <c r="U896" s="29">
        <v>11.080002175332416</v>
      </c>
      <c r="V896" s="29">
        <v>13.826620482595414</v>
      </c>
      <c r="W896" s="29">
        <v>3.7345899813850663</v>
      </c>
      <c r="X896" s="29">
        <v>22.545196738745126</v>
      </c>
      <c r="Y896" s="29">
        <v>4.0347474327798469</v>
      </c>
      <c r="Z896" t="s">
        <v>93</v>
      </c>
      <c r="AA896" t="s">
        <v>96</v>
      </c>
      <c r="AB896" t="s">
        <v>3166</v>
      </c>
    </row>
    <row r="897" spans="1:28" x14ac:dyDescent="0.25">
      <c r="D897" s="1" t="s">
        <v>1000</v>
      </c>
      <c r="E897" s="1" t="s">
        <v>1001</v>
      </c>
      <c r="F897" s="41">
        <v>0.43117233260481536</v>
      </c>
      <c r="G897" s="41">
        <v>0.62995410930329576</v>
      </c>
      <c r="H897" s="41">
        <v>0.41115405184215081</v>
      </c>
      <c r="I897" s="41">
        <v>0.60075591804257011</v>
      </c>
      <c r="J897" s="42">
        <v>6.0585885486018638</v>
      </c>
      <c r="K897" s="28">
        <v>9.970445155199922</v>
      </c>
      <c r="L897" s="28">
        <v>10.146647871998418</v>
      </c>
      <c r="M897" s="41">
        <v>-0.40961147845628593</v>
      </c>
      <c r="N897" s="29">
        <v>-4.1452000874699326</v>
      </c>
      <c r="O897" s="41">
        <v>0.56004392670269809</v>
      </c>
      <c r="P897" s="43" t="e">
        <v>#N/A</v>
      </c>
      <c r="Q897" s="29">
        <v>2.9353350265981581</v>
      </c>
      <c r="R897" s="44">
        <v>4794000000</v>
      </c>
      <c r="S897" s="44">
        <v>5027000000</v>
      </c>
      <c r="T897" s="44">
        <v>27308199936</v>
      </c>
      <c r="U897" s="29">
        <v>1.8288213286682702</v>
      </c>
      <c r="V897" s="29">
        <v>2.3387024429530201</v>
      </c>
      <c r="W897" s="29" t="e">
        <v>#N/A</v>
      </c>
      <c r="X897" s="29">
        <v>12.621117076493132</v>
      </c>
      <c r="Y897" s="29">
        <v>0.98421681929379168</v>
      </c>
      <c r="Z897" t="s">
        <v>74</v>
      </c>
      <c r="AA897" t="s">
        <v>185</v>
      </c>
      <c r="AB897" t="s">
        <v>186</v>
      </c>
    </row>
    <row r="898" spans="1:28" x14ac:dyDescent="0.25">
      <c r="D898" s="1" t="s">
        <v>8420</v>
      </c>
      <c r="E898" s="1" t="s">
        <v>8421</v>
      </c>
      <c r="F898" s="41" t="e">
        <v>#N/A</v>
      </c>
      <c r="G898" s="41">
        <v>0.62987455851436425</v>
      </c>
      <c r="H898" s="41" t="e">
        <v>#N/A</v>
      </c>
      <c r="I898" s="41">
        <v>0.61407891245238688</v>
      </c>
      <c r="J898" s="42">
        <v>14.326006431953086</v>
      </c>
      <c r="K898" s="28" t="e">
        <v>#N/A</v>
      </c>
      <c r="L898" s="28">
        <v>20.921931861973135</v>
      </c>
      <c r="M898" s="41">
        <v>-0.57431472314012799</v>
      </c>
      <c r="N898" s="29">
        <v>-3.3368325395929634</v>
      </c>
      <c r="O898" s="41">
        <v>0.83513877027374106</v>
      </c>
      <c r="P898" s="43">
        <v>6.7877246140628199E-3</v>
      </c>
      <c r="Q898" s="29" t="e">
        <v>#N/A</v>
      </c>
      <c r="R898" s="44">
        <v>2593799000.000001</v>
      </c>
      <c r="S898" s="44">
        <v>2660518000.000001</v>
      </c>
      <c r="T898" s="44">
        <v>29120624640</v>
      </c>
      <c r="U898" s="29">
        <v>13.604932926708656</v>
      </c>
      <c r="V898" s="29">
        <v>14.313572453371593</v>
      </c>
      <c r="W898" s="29">
        <v>2.7144404001355928</v>
      </c>
      <c r="X898" s="29">
        <v>26.372142340983068</v>
      </c>
      <c r="Y898" s="29">
        <v>3.6013923630605982</v>
      </c>
      <c r="Z898" t="s">
        <v>74</v>
      </c>
      <c r="AA898" t="s">
        <v>185</v>
      </c>
      <c r="AB898" t="s">
        <v>186</v>
      </c>
    </row>
    <row r="899" spans="1:28" x14ac:dyDescent="0.25">
      <c r="D899" s="1" t="s">
        <v>8173</v>
      </c>
      <c r="E899" s="1" t="s">
        <v>8174</v>
      </c>
      <c r="F899" s="41">
        <v>0.38246957478507271</v>
      </c>
      <c r="G899" s="41">
        <v>0.6296836423592227</v>
      </c>
      <c r="H899" s="41">
        <v>0.53284796889462527</v>
      </c>
      <c r="I899" s="41">
        <v>0.89004782321899734</v>
      </c>
      <c r="J899" s="42">
        <v>-55.759579989531559</v>
      </c>
      <c r="K899" s="28">
        <v>-7.2451325336809731</v>
      </c>
      <c r="L899" s="28">
        <v>-7.1447106099576096</v>
      </c>
      <c r="M899" s="41">
        <v>-0.342011750770703</v>
      </c>
      <c r="N899" s="29">
        <v>2.5881207631394618</v>
      </c>
      <c r="O899" s="41">
        <v>0.2986815856544876</v>
      </c>
      <c r="P899" s="43">
        <v>5.845387716386056E-3</v>
      </c>
      <c r="Q899" s="29">
        <v>19.49321031422145</v>
      </c>
      <c r="R899" s="44">
        <v>-582853000</v>
      </c>
      <c r="S899" s="44">
        <v>-412352000</v>
      </c>
      <c r="T899" s="44">
        <v>5319040512</v>
      </c>
      <c r="U899" s="29" t="e">
        <v>#N/A</v>
      </c>
      <c r="V899" s="29" t="e">
        <v>#N/A</v>
      </c>
      <c r="W899" s="29" t="e">
        <v>#N/A</v>
      </c>
      <c r="X899" s="29" t="e">
        <v>#N/A</v>
      </c>
      <c r="Y899" s="29">
        <v>6.0980457336328859</v>
      </c>
      <c r="Z899" t="s">
        <v>71</v>
      </c>
      <c r="AA899" t="s">
        <v>103</v>
      </c>
      <c r="AB899" t="s">
        <v>119</v>
      </c>
    </row>
    <row r="900" spans="1:28" x14ac:dyDescent="0.25">
      <c r="D900" s="1" t="s">
        <v>784</v>
      </c>
      <c r="E900" s="1" t="s">
        <v>785</v>
      </c>
      <c r="F900" s="41">
        <v>-0.75110763169540395</v>
      </c>
      <c r="G900" s="41">
        <v>0.62700034754822875</v>
      </c>
      <c r="H900" s="41">
        <v>-0.75110763169540395</v>
      </c>
      <c r="I900" s="41">
        <v>0.62700034754822875</v>
      </c>
      <c r="J900" s="42">
        <v>11.684215423543778</v>
      </c>
      <c r="K900" s="28">
        <v>7.4106259605307967</v>
      </c>
      <c r="L900" s="28">
        <v>9.4538091577842689</v>
      </c>
      <c r="M900" s="41">
        <v>-0.39201581416288689</v>
      </c>
      <c r="N900" s="29">
        <v>-4.1208318374185406</v>
      </c>
      <c r="O900" s="41">
        <v>0.59883360199125979</v>
      </c>
      <c r="P900" s="43">
        <v>2.4599999999999999E-3</v>
      </c>
      <c r="Q900" s="29">
        <v>5.561339547778954</v>
      </c>
      <c r="R900" s="44">
        <v>385558000</v>
      </c>
      <c r="S900" s="44">
        <v>385558000</v>
      </c>
      <c r="T900" s="44">
        <v>2059110016</v>
      </c>
      <c r="U900" s="29">
        <v>7.0800886451907701</v>
      </c>
      <c r="V900" s="29">
        <v>7.6658461248505496</v>
      </c>
      <c r="W900" s="29">
        <v>4.1854975853801104</v>
      </c>
      <c r="X900" s="29">
        <v>15.177610333692142</v>
      </c>
      <c r="Y900" s="29">
        <v>1.6976102065911802</v>
      </c>
      <c r="Z900" t="s">
        <v>93</v>
      </c>
      <c r="AA900" t="s">
        <v>94</v>
      </c>
      <c r="AB900" t="s">
        <v>252</v>
      </c>
    </row>
    <row r="901" spans="1:28" x14ac:dyDescent="0.25">
      <c r="D901" s="1" t="s">
        <v>8647</v>
      </c>
      <c r="E901" s="1" t="s">
        <v>8648</v>
      </c>
      <c r="F901" s="41" t="e">
        <v>#N/A</v>
      </c>
      <c r="G901" s="41">
        <v>0.62314038073061284</v>
      </c>
      <c r="H901" s="41" t="e">
        <v>#N/A</v>
      </c>
      <c r="I901" s="41">
        <v>0.54851316609706291</v>
      </c>
      <c r="J901" s="42">
        <v>18.117157781398699</v>
      </c>
      <c r="K901" s="28" t="e">
        <v>#N/A</v>
      </c>
      <c r="L901" s="28">
        <v>7.9992005800374359</v>
      </c>
      <c r="M901" s="41">
        <v>-0.19920524125176897</v>
      </c>
      <c r="N901" s="29">
        <v>-1.620161997650416</v>
      </c>
      <c r="O901" s="41">
        <v>0.38322291334289788</v>
      </c>
      <c r="P901" s="43">
        <v>5.7042314322205715E-3</v>
      </c>
      <c r="Q901" s="29" t="e">
        <v>#N/A</v>
      </c>
      <c r="R901" s="44">
        <v>602945999.99999988</v>
      </c>
      <c r="S901" s="44">
        <v>684978999.99999988</v>
      </c>
      <c r="T901" s="44">
        <v>1482027392</v>
      </c>
      <c r="U901" s="29">
        <v>1.77374463729152</v>
      </c>
      <c r="V901" s="29">
        <v>2.0614989673160862</v>
      </c>
      <c r="W901" s="29">
        <v>30.647679148969466</v>
      </c>
      <c r="X901" s="29">
        <v>6.0312393113670053</v>
      </c>
      <c r="Y901" s="29">
        <v>1.0047140183560033</v>
      </c>
      <c r="Z901" t="s">
        <v>78</v>
      </c>
      <c r="AA901" t="s">
        <v>84</v>
      </c>
      <c r="AB901" t="s">
        <v>629</v>
      </c>
    </row>
    <row r="902" spans="1:28" x14ac:dyDescent="0.25">
      <c r="D902" s="1" t="s">
        <v>3026</v>
      </c>
      <c r="E902" s="1" t="s">
        <v>3027</v>
      </c>
      <c r="F902" s="41">
        <v>0.59383340755097613</v>
      </c>
      <c r="G902" s="41">
        <v>0.62253035797938594</v>
      </c>
      <c r="H902" s="41">
        <v>0.56757195728343679</v>
      </c>
      <c r="I902" s="41">
        <v>0.5635626817522521</v>
      </c>
      <c r="J902" s="42">
        <v>22.217938966129253</v>
      </c>
      <c r="K902" s="28">
        <v>8.2085610695593658</v>
      </c>
      <c r="L902" s="28">
        <v>9.9767166345592742</v>
      </c>
      <c r="M902" s="41">
        <v>-0.32707018355367112</v>
      </c>
      <c r="N902" s="29">
        <v>-1.641201977260909</v>
      </c>
      <c r="O902" s="41">
        <v>0.62603736135845411</v>
      </c>
      <c r="P902" s="43">
        <v>2.16571299132336E-3</v>
      </c>
      <c r="Q902" s="29">
        <v>10.592510274348442</v>
      </c>
      <c r="R902" s="44">
        <v>6354918999.9999981</v>
      </c>
      <c r="S902" s="44">
        <v>7019857999.9999981</v>
      </c>
      <c r="T902" s="44">
        <v>47237476352</v>
      </c>
      <c r="U902" s="29">
        <v>9.135331226187553</v>
      </c>
      <c r="V902" s="29">
        <v>10.164562426411671</v>
      </c>
      <c r="W902" s="29">
        <v>4.5674793969145862</v>
      </c>
      <c r="X902" s="29">
        <v>16.573456525389531</v>
      </c>
      <c r="Y902" s="29">
        <v>3.2744589752341833</v>
      </c>
      <c r="Z902" t="s">
        <v>74</v>
      </c>
      <c r="AA902" t="s">
        <v>102</v>
      </c>
      <c r="AB902" t="s">
        <v>128</v>
      </c>
    </row>
    <row r="903" spans="1:28" x14ac:dyDescent="0.25">
      <c r="D903" s="1" t="s">
        <v>6317</v>
      </c>
      <c r="E903" s="1" t="s">
        <v>6318</v>
      </c>
      <c r="F903" s="41">
        <v>-1.1779467031857211E-2</v>
      </c>
      <c r="G903" s="41">
        <v>0.61843263961481221</v>
      </c>
      <c r="H903" s="41">
        <v>-1.1779467031857211E-2</v>
      </c>
      <c r="I903" s="41">
        <v>0.61843263961481221</v>
      </c>
      <c r="J903" s="42">
        <v>-38.304689203313593</v>
      </c>
      <c r="K903" s="28">
        <v>-24.348859812277908</v>
      </c>
      <c r="L903" s="28">
        <v>8.5195721970615121</v>
      </c>
      <c r="M903" s="41">
        <v>-0.23301165870541038</v>
      </c>
      <c r="N903" s="29">
        <v>0.7816211530125704</v>
      </c>
      <c r="O903" s="41">
        <v>0.63698369671564026</v>
      </c>
      <c r="P903" s="43">
        <v>1.4220548616213569E-2</v>
      </c>
      <c r="Q903" s="29">
        <v>20.613796475163838</v>
      </c>
      <c r="R903" s="44">
        <v>315689999.99999988</v>
      </c>
      <c r="S903" s="44">
        <v>315689999.99999988</v>
      </c>
      <c r="T903" s="44">
        <v>2264990976</v>
      </c>
      <c r="U903" s="29" t="e">
        <v>#N/A</v>
      </c>
      <c r="V903" s="29" t="e">
        <v>#N/A</v>
      </c>
      <c r="W903" s="29" t="e">
        <v>#N/A</v>
      </c>
      <c r="X903" s="29" t="e">
        <v>#N/A</v>
      </c>
      <c r="Y903" s="29">
        <v>2.5783878902817619</v>
      </c>
      <c r="Z903" t="s">
        <v>66</v>
      </c>
      <c r="AA903" t="s">
        <v>79</v>
      </c>
      <c r="AB903" t="s">
        <v>127</v>
      </c>
    </row>
    <row r="904" spans="1:28" x14ac:dyDescent="0.25">
      <c r="D904" s="1" t="s">
        <v>2816</v>
      </c>
      <c r="E904" s="1" t="s">
        <v>2817</v>
      </c>
      <c r="F904" s="41">
        <v>0.50713888493377457</v>
      </c>
      <c r="G904" s="41">
        <v>0.61688097593142099</v>
      </c>
      <c r="H904" s="41">
        <v>0.48052262443817195</v>
      </c>
      <c r="I904" s="41">
        <v>0.61688097593142099</v>
      </c>
      <c r="J904" s="42">
        <v>10.58623125181769</v>
      </c>
      <c r="K904" s="28">
        <v>6.8366717913688051</v>
      </c>
      <c r="L904" s="28">
        <v>7.2118036403750692</v>
      </c>
      <c r="M904" s="41">
        <v>-0.50257346837124361</v>
      </c>
      <c r="N904" s="29">
        <v>-4.2375174988334114</v>
      </c>
      <c r="O904" s="41">
        <v>0.76252144556976031</v>
      </c>
      <c r="P904" s="43">
        <v>1.8691588785046728E-2</v>
      </c>
      <c r="Q904" s="29">
        <v>1.5175348510721915</v>
      </c>
      <c r="R904" s="44">
        <v>3033000000</v>
      </c>
      <c r="S904" s="44">
        <v>3033000000</v>
      </c>
      <c r="T904" s="44">
        <v>36245073920</v>
      </c>
      <c r="U904" s="29">
        <v>13.198354605692954</v>
      </c>
      <c r="V904" s="29">
        <v>14.497218821117375</v>
      </c>
      <c r="W904" s="29" t="e">
        <v>#N/A</v>
      </c>
      <c r="X904" s="29">
        <v>21.010922054021403</v>
      </c>
      <c r="Y904" s="29">
        <v>2.3743498171907094</v>
      </c>
      <c r="Z904" t="s">
        <v>77</v>
      </c>
      <c r="AA904" t="s">
        <v>97</v>
      </c>
      <c r="AB904" t="s">
        <v>97</v>
      </c>
    </row>
    <row r="905" spans="1:28" x14ac:dyDescent="0.25">
      <c r="D905" s="1" t="s">
        <v>5293</v>
      </c>
      <c r="E905" s="1" t="s">
        <v>5294</v>
      </c>
      <c r="F905" s="41">
        <v>0.28178176986941894</v>
      </c>
      <c r="G905" s="41">
        <v>0.61589301443157574</v>
      </c>
      <c r="H905" s="41">
        <v>0.28178176986941894</v>
      </c>
      <c r="I905" s="41">
        <v>0.61589301443157574</v>
      </c>
      <c r="J905" s="42">
        <v>13.533178401205534</v>
      </c>
      <c r="K905" s="28">
        <v>14.624860656696715</v>
      </c>
      <c r="L905" s="28">
        <v>23.866474121462499</v>
      </c>
      <c r="M905" s="41">
        <v>-0.50801891971776592</v>
      </c>
      <c r="N905" s="29">
        <v>-3.7004324641877626</v>
      </c>
      <c r="O905" s="41">
        <v>0.7546493150838034</v>
      </c>
      <c r="P905" s="43">
        <v>4.7658007022126671E-3</v>
      </c>
      <c r="Q905" s="29">
        <v>6.4033874616239617</v>
      </c>
      <c r="R905" s="44">
        <v>1143257000</v>
      </c>
      <c r="S905" s="44">
        <v>1143257000</v>
      </c>
      <c r="T905" s="44">
        <v>5709283328</v>
      </c>
      <c r="U905" s="29">
        <v>2.5805662057455798</v>
      </c>
      <c r="V905" s="29">
        <v>2.8934663837765826</v>
      </c>
      <c r="W905" s="29" t="e">
        <v>#N/A</v>
      </c>
      <c r="X905" s="29">
        <v>8.2319683488246564</v>
      </c>
      <c r="Y905" s="29">
        <v>1.0754654843186955</v>
      </c>
      <c r="Z905" t="s">
        <v>77</v>
      </c>
      <c r="AA905" t="s">
        <v>502</v>
      </c>
      <c r="AB905" t="s">
        <v>4778</v>
      </c>
    </row>
    <row r="906" spans="1:28" x14ac:dyDescent="0.25">
      <c r="D906" s="1" t="s">
        <v>2170</v>
      </c>
      <c r="E906" s="1" t="s">
        <v>2171</v>
      </c>
      <c r="F906" s="41">
        <v>0.24800475517625847</v>
      </c>
      <c r="G906" s="41">
        <v>0.60659768074834297</v>
      </c>
      <c r="H906" s="41">
        <v>0.10669852768143602</v>
      </c>
      <c r="I906" s="41">
        <v>0.21733203920124869</v>
      </c>
      <c r="J906" s="42">
        <v>20.110274847970825</v>
      </c>
      <c r="K906" s="28">
        <v>30.517947409283749</v>
      </c>
      <c r="L906" s="28">
        <v>40.950446179605862</v>
      </c>
      <c r="M906" s="41">
        <v>0.23325680601184695</v>
      </c>
      <c r="N906" s="29">
        <v>0.57585363473530793</v>
      </c>
      <c r="O906" s="41">
        <v>0.58473512189197896</v>
      </c>
      <c r="P906" s="43" t="e">
        <v>#N/A</v>
      </c>
      <c r="Q906" s="29">
        <v>16.152348037904318</v>
      </c>
      <c r="R906" s="44">
        <v>706521000000</v>
      </c>
      <c r="S906" s="44">
        <v>1971978000000</v>
      </c>
      <c r="T906" s="44">
        <v>3619222978560</v>
      </c>
      <c r="U906" s="29">
        <v>6.2783366730988979</v>
      </c>
      <c r="V906" s="29">
        <v>8.9114924947499166</v>
      </c>
      <c r="W906" s="29">
        <v>10.725340834193226</v>
      </c>
      <c r="X906" s="29">
        <v>10.477374762615586</v>
      </c>
      <c r="Y906" s="29">
        <v>2.00224475082844</v>
      </c>
      <c r="Z906" t="s">
        <v>93</v>
      </c>
      <c r="AA906" t="s">
        <v>636</v>
      </c>
      <c r="AB906" t="s">
        <v>2172</v>
      </c>
    </row>
    <row r="907" spans="1:28" x14ac:dyDescent="0.25">
      <c r="D907" s="1" t="s">
        <v>6787</v>
      </c>
      <c r="E907" s="1" t="s">
        <v>6788</v>
      </c>
      <c r="F907" s="41">
        <v>0.45029668812009599</v>
      </c>
      <c r="G907" s="41">
        <v>0.60249428163144514</v>
      </c>
      <c r="H907" s="41">
        <v>0.44700997685845989</v>
      </c>
      <c r="I907" s="41">
        <v>0.59587206469085763</v>
      </c>
      <c r="J907" s="42">
        <v>18.337290197114925</v>
      </c>
      <c r="K907" s="28">
        <v>15.631432964885931</v>
      </c>
      <c r="L907" s="28">
        <v>16.828621243055601</v>
      </c>
      <c r="M907" s="41">
        <v>-0.44480690358320546</v>
      </c>
      <c r="N907" s="29">
        <v>-1.824591321387536</v>
      </c>
      <c r="O907" s="41">
        <v>0.76165657592567926</v>
      </c>
      <c r="P907" s="43">
        <v>1.0624375663055515E-2</v>
      </c>
      <c r="Q907" s="29">
        <v>20.329387045493263</v>
      </c>
      <c r="R907" s="44">
        <v>1463267000.0000002</v>
      </c>
      <c r="S907" s="44">
        <v>1479529000.0000002</v>
      </c>
      <c r="T907" s="44">
        <v>9583549440</v>
      </c>
      <c r="U907" s="29">
        <v>6.6652839024079107</v>
      </c>
      <c r="V907" s="29">
        <v>8.5342866346797344</v>
      </c>
      <c r="W907" s="29">
        <v>6.2832878754366819</v>
      </c>
      <c r="X907" s="29">
        <v>16.129680809138279</v>
      </c>
      <c r="Y907" s="29">
        <v>2.6808439067283083</v>
      </c>
      <c r="Z907" t="s">
        <v>74</v>
      </c>
      <c r="AA907" t="s">
        <v>102</v>
      </c>
      <c r="AB907" t="s">
        <v>618</v>
      </c>
    </row>
    <row r="908" spans="1:28" x14ac:dyDescent="0.25">
      <c r="D908" s="1" t="s">
        <v>3183</v>
      </c>
      <c r="E908" s="1" t="s">
        <v>3184</v>
      </c>
      <c r="F908" s="41">
        <v>-9.8715632376340547</v>
      </c>
      <c r="G908" s="41">
        <v>0.60195380587148717</v>
      </c>
      <c r="H908" s="41">
        <v>-9.8715632376340547</v>
      </c>
      <c r="I908" s="41">
        <v>0.60195380587148717</v>
      </c>
      <c r="J908" s="42">
        <v>24.656295473216293</v>
      </c>
      <c r="K908" s="28">
        <v>11.892681043557435</v>
      </c>
      <c r="L908" s="28">
        <v>11.021103365708511</v>
      </c>
      <c r="M908" s="41">
        <v>-0.16728838236770763</v>
      </c>
      <c r="N908" s="29">
        <v>-0.95212471922763831</v>
      </c>
      <c r="O908" s="41">
        <v>0.57113546493002265</v>
      </c>
      <c r="P908" s="43">
        <v>2.1480290303062277E-3</v>
      </c>
      <c r="Q908" s="29">
        <v>31.652835650770669</v>
      </c>
      <c r="R908" s="44">
        <v>4071643000.000001</v>
      </c>
      <c r="S908" s="44">
        <v>4071643000.000001</v>
      </c>
      <c r="T908" s="44">
        <v>50097295360</v>
      </c>
      <c r="U908" s="29">
        <v>16.089748287131261</v>
      </c>
      <c r="V908" s="29">
        <v>16.774548821822275</v>
      </c>
      <c r="W908" s="29" t="e">
        <v>#N/A</v>
      </c>
      <c r="X908" s="29">
        <v>22.28749912658882</v>
      </c>
      <c r="Y908" s="29">
        <v>5.0296209323907659</v>
      </c>
      <c r="Z908" t="s">
        <v>82</v>
      </c>
      <c r="AA908" t="s">
        <v>89</v>
      </c>
      <c r="AB908" t="s">
        <v>191</v>
      </c>
    </row>
    <row r="909" spans="1:28" x14ac:dyDescent="0.25">
      <c r="A909" s="54"/>
      <c r="B909" s="33"/>
      <c r="C909" s="33"/>
      <c r="D909" s="51" t="s">
        <v>3874</v>
      </c>
      <c r="E909" s="51" t="s">
        <v>3875</v>
      </c>
      <c r="F909" s="52" t="e">
        <v>#N/A</v>
      </c>
      <c r="G909" s="52">
        <v>0.60062018078730239</v>
      </c>
      <c r="H909" s="52">
        <v>0.57812604137796197</v>
      </c>
      <c r="I909" s="52">
        <v>0.60062018078730239</v>
      </c>
      <c r="J909" s="53">
        <v>19.810747758654358</v>
      </c>
      <c r="K909" s="54">
        <v>33.767370073637018</v>
      </c>
      <c r="L909" s="54">
        <v>39.621275813488161</v>
      </c>
      <c r="M909" s="52">
        <v>-0.47905759703313971</v>
      </c>
      <c r="N909" s="55">
        <v>-2.061475889201978</v>
      </c>
      <c r="O909" s="52">
        <v>0.86679553635718842</v>
      </c>
      <c r="P909" s="56">
        <v>7.6080226410742977E-3</v>
      </c>
      <c r="Q909" s="55">
        <v>6.0677111672943322</v>
      </c>
      <c r="R909" s="57">
        <v>14968861000</v>
      </c>
      <c r="S909" s="57">
        <v>14968861000</v>
      </c>
      <c r="T909" s="57">
        <v>90285604864</v>
      </c>
      <c r="U909" s="55">
        <v>6.6660293055065516</v>
      </c>
      <c r="V909" s="55">
        <v>7.1206923561206326</v>
      </c>
      <c r="W909" s="55">
        <v>6.9243164615412063</v>
      </c>
      <c r="X909" s="55">
        <v>12.448144086842747</v>
      </c>
      <c r="Y909" s="55">
        <v>2.1890895011568552</v>
      </c>
      <c r="Z909" s="33" t="s">
        <v>65</v>
      </c>
      <c r="AA909" s="33" t="s">
        <v>80</v>
      </c>
      <c r="AB909" s="33" t="s">
        <v>1258</v>
      </c>
    </row>
    <row r="910" spans="1:28" x14ac:dyDescent="0.25">
      <c r="D910" s="1" t="s">
        <v>6155</v>
      </c>
      <c r="E910" s="1" t="s">
        <v>6156</v>
      </c>
      <c r="F910" s="41">
        <v>0.52861385482125545</v>
      </c>
      <c r="G910" s="41">
        <v>0.59960889499623427</v>
      </c>
      <c r="H910" s="41">
        <v>0.52861385482125545</v>
      </c>
      <c r="I910" s="41">
        <v>0.59960889499623427</v>
      </c>
      <c r="J910" s="42">
        <v>11.432672193885059</v>
      </c>
      <c r="K910" s="28">
        <v>8.6740258934878973</v>
      </c>
      <c r="L910" s="28">
        <v>9.1929023341458223</v>
      </c>
      <c r="M910" s="41">
        <v>-0.47121010643020877</v>
      </c>
      <c r="N910" s="29">
        <v>-4.624143026931697</v>
      </c>
      <c r="O910" s="41">
        <v>0.62733373254428793</v>
      </c>
      <c r="P910" s="43">
        <v>6.6907223925274937E-3</v>
      </c>
      <c r="Q910" s="29">
        <v>1.0894828681453181</v>
      </c>
      <c r="R910" s="44">
        <v>756830000</v>
      </c>
      <c r="S910" s="44">
        <v>756830000</v>
      </c>
      <c r="T910" s="44">
        <v>3502239232</v>
      </c>
      <c r="U910" s="29">
        <v>1.4792117276786181</v>
      </c>
      <c r="V910" s="29">
        <v>1.5440833451576639</v>
      </c>
      <c r="W910" s="29" t="e">
        <v>#N/A</v>
      </c>
      <c r="X910" s="29">
        <v>9.0853284223449968</v>
      </c>
      <c r="Y910" s="29">
        <v>0.99926243452385011</v>
      </c>
      <c r="Z910" t="s">
        <v>74</v>
      </c>
      <c r="AA910" t="s">
        <v>102</v>
      </c>
      <c r="AB910" t="s">
        <v>128</v>
      </c>
    </row>
    <row r="911" spans="1:28" x14ac:dyDescent="0.25">
      <c r="D911" s="1" t="s">
        <v>4054</v>
      </c>
      <c r="E911" s="1" t="s">
        <v>4055</v>
      </c>
      <c r="F911" s="41">
        <v>0.49078023688400768</v>
      </c>
      <c r="G911" s="41">
        <v>0.59945754502335868</v>
      </c>
      <c r="H911" s="41">
        <v>0.45264347227514873</v>
      </c>
      <c r="I911" s="41">
        <v>0.56217039128444901</v>
      </c>
      <c r="J911" s="42">
        <v>19.538940729574129</v>
      </c>
      <c r="K911" s="28">
        <v>15.66652835262496</v>
      </c>
      <c r="L911" s="28">
        <v>17.076706368171315</v>
      </c>
      <c r="M911" s="41">
        <v>-0.51174481112933112</v>
      </c>
      <c r="N911" s="29">
        <v>-2.4006047448862855</v>
      </c>
      <c r="O911" s="41">
        <v>0.81893398319744115</v>
      </c>
      <c r="P911" s="43">
        <v>4.5314523128583827E-2</v>
      </c>
      <c r="Q911" s="29">
        <v>5.7258198663973001</v>
      </c>
      <c r="R911" s="44">
        <v>19041949000</v>
      </c>
      <c r="S911" s="44">
        <v>20304947000</v>
      </c>
      <c r="T911" s="44">
        <v>222720000000</v>
      </c>
      <c r="U911" s="29">
        <v>14.60633019898917</v>
      </c>
      <c r="V911" s="29">
        <v>15.524406555832282</v>
      </c>
      <c r="W911" s="29" t="e">
        <v>#N/A</v>
      </c>
      <c r="X911" s="29">
        <v>23.103229786506169</v>
      </c>
      <c r="Y911" s="29">
        <v>3.795288851986288</v>
      </c>
      <c r="Z911" t="s">
        <v>93</v>
      </c>
      <c r="AA911" t="s">
        <v>94</v>
      </c>
      <c r="AB911" t="s">
        <v>95</v>
      </c>
    </row>
    <row r="912" spans="1:28" s="76" customFormat="1" x14ac:dyDescent="0.25">
      <c r="A912" s="28"/>
      <c r="B912"/>
      <c r="C912"/>
      <c r="D912" s="1" t="s">
        <v>8006</v>
      </c>
      <c r="E912" s="1" t="s">
        <v>8007</v>
      </c>
      <c r="F912" s="41">
        <v>0.68635875520042788</v>
      </c>
      <c r="G912" s="41">
        <v>0.59905258874999767</v>
      </c>
      <c r="H912" s="41">
        <v>0.68635875520042788</v>
      </c>
      <c r="I912" s="41">
        <v>0.59905258874999767</v>
      </c>
      <c r="J912" s="42">
        <v>29.087808949171816</v>
      </c>
      <c r="K912" s="28" t="e">
        <v>#N/A</v>
      </c>
      <c r="L912" s="28">
        <v>44.76360496506485</v>
      </c>
      <c r="M912" s="41">
        <v>-0.21462758505128679</v>
      </c>
      <c r="N912" s="29">
        <v>-0.79995827682412579</v>
      </c>
      <c r="O912" s="41">
        <v>0.59544127019144999</v>
      </c>
      <c r="P912" s="43" t="e">
        <v>#N/A</v>
      </c>
      <c r="Q912" s="29">
        <v>51.835927363740986</v>
      </c>
      <c r="R912" s="44">
        <v>3258986000</v>
      </c>
      <c r="S912" s="44">
        <v>3258986000</v>
      </c>
      <c r="T912" s="44">
        <v>18004606976</v>
      </c>
      <c r="U912" s="29">
        <v>7.0822050985895109</v>
      </c>
      <c r="V912" s="29">
        <v>8.3293134552815538</v>
      </c>
      <c r="W912" s="29">
        <v>10.296670193752083</v>
      </c>
      <c r="X912" s="29">
        <v>12.543778801843319</v>
      </c>
      <c r="Y912" s="29">
        <v>3.2694531510976779</v>
      </c>
      <c r="Z912" t="s">
        <v>66</v>
      </c>
      <c r="AA912" t="s">
        <v>86</v>
      </c>
      <c r="AB912" t="s">
        <v>165</v>
      </c>
    </row>
    <row r="913" spans="1:28" x14ac:dyDescent="0.25">
      <c r="D913" s="1" t="s">
        <v>7614</v>
      </c>
      <c r="E913" s="1" t="s">
        <v>7615</v>
      </c>
      <c r="F913" s="41">
        <v>0.64939121608157957</v>
      </c>
      <c r="G913" s="41">
        <v>0.59789440489361523</v>
      </c>
      <c r="H913" s="41">
        <v>0.57531517880040095</v>
      </c>
      <c r="I913" s="41">
        <v>0.53068472407083278</v>
      </c>
      <c r="J913" s="42">
        <v>21.652835361688457</v>
      </c>
      <c r="K913" s="28">
        <v>7.4792422646467642</v>
      </c>
      <c r="L913" s="28">
        <v>7.7437865105360295</v>
      </c>
      <c r="M913" s="41">
        <v>-0.17877464812927829</v>
      </c>
      <c r="N913" s="29">
        <v>-1.8743410631527155</v>
      </c>
      <c r="O913" s="41">
        <v>0.3274948280940031</v>
      </c>
      <c r="P913" s="43">
        <v>6.3432393351633863E-3</v>
      </c>
      <c r="Q913" s="29">
        <v>11.832604591228986</v>
      </c>
      <c r="R913" s="44">
        <v>1515771000.0000002</v>
      </c>
      <c r="S913" s="44">
        <v>1707739000.0000002</v>
      </c>
      <c r="T913" s="44">
        <v>9126133760</v>
      </c>
      <c r="U913" s="29">
        <v>6.7941071873764711</v>
      </c>
      <c r="V913" s="29">
        <v>7.9084873729822522</v>
      </c>
      <c r="W913" s="29">
        <v>11.446621619536726</v>
      </c>
      <c r="X913" s="29">
        <v>12.090784247401446</v>
      </c>
      <c r="Y913" s="29">
        <v>2.4224362599000724</v>
      </c>
      <c r="Z913" t="s">
        <v>93</v>
      </c>
      <c r="AA913" t="s">
        <v>94</v>
      </c>
      <c r="AB913" t="s">
        <v>95</v>
      </c>
    </row>
    <row r="914" spans="1:28" s="33" customFormat="1" x14ac:dyDescent="0.25">
      <c r="A914" s="28"/>
      <c r="B914"/>
      <c r="C914"/>
      <c r="D914" s="1" t="s">
        <v>8167</v>
      </c>
      <c r="E914" s="1" t="s">
        <v>8168</v>
      </c>
      <c r="F914" s="41">
        <v>0.39084811515166235</v>
      </c>
      <c r="G914" s="41">
        <v>0.59639389736477111</v>
      </c>
      <c r="H914" s="41">
        <v>0.14784165718654627</v>
      </c>
      <c r="I914" s="41">
        <v>0.40413533834586468</v>
      </c>
      <c r="J914" s="42">
        <v>7.0014493068909402</v>
      </c>
      <c r="K914" s="28">
        <v>7.082469936937076</v>
      </c>
      <c r="L914" s="28">
        <v>13.091293620021149</v>
      </c>
      <c r="M914" s="41">
        <v>-0.57639189644386701</v>
      </c>
      <c r="N914" s="29">
        <v>-6.4501884760366179</v>
      </c>
      <c r="O914" s="41">
        <v>0.69555249885373682</v>
      </c>
      <c r="P914" s="43">
        <v>4.5008183306055648E-3</v>
      </c>
      <c r="Q914" s="29">
        <v>53.339937172784708</v>
      </c>
      <c r="R914" s="44">
        <v>2163000000</v>
      </c>
      <c r="S914" s="44">
        <v>3192000000</v>
      </c>
      <c r="T914" s="44">
        <v>115076177920</v>
      </c>
      <c r="U914" s="29">
        <v>55.566062423263325</v>
      </c>
      <c r="V914" s="29">
        <v>79.989285209302324</v>
      </c>
      <c r="W914" s="29">
        <v>1.6224035536685297</v>
      </c>
      <c r="X914" s="29">
        <v>139.09062238521352</v>
      </c>
      <c r="Y914" s="29">
        <v>7.5774349794456972</v>
      </c>
      <c r="Z914" t="s">
        <v>74</v>
      </c>
      <c r="AA914" t="s">
        <v>102</v>
      </c>
      <c r="AB914" t="s">
        <v>102</v>
      </c>
    </row>
    <row r="915" spans="1:28" x14ac:dyDescent="0.25">
      <c r="D915" s="1" t="s">
        <v>7297</v>
      </c>
      <c r="E915" s="1" t="s">
        <v>7298</v>
      </c>
      <c r="F915" s="41">
        <v>0.44409965595501166</v>
      </c>
      <c r="G915" s="41">
        <v>0.59516733548624212</v>
      </c>
      <c r="H915" s="41">
        <v>0.38422103201747959</v>
      </c>
      <c r="I915" s="41">
        <v>0.51253746378132958</v>
      </c>
      <c r="J915" s="42">
        <v>10.965461979952753</v>
      </c>
      <c r="K915" s="28">
        <v>9.4777108294697303</v>
      </c>
      <c r="L915" s="28">
        <v>12.805008221816466</v>
      </c>
      <c r="M915" s="41">
        <v>-0.42477252861512171</v>
      </c>
      <c r="N915" s="29">
        <v>-3.4145410295813083</v>
      </c>
      <c r="O915" s="41">
        <v>0.71993354280816779</v>
      </c>
      <c r="P915" s="43">
        <v>3.3101764926774316E-3</v>
      </c>
      <c r="Q915" s="29">
        <v>5.4214938888803932</v>
      </c>
      <c r="R915" s="44">
        <v>1072038000</v>
      </c>
      <c r="S915" s="44">
        <v>1244869000</v>
      </c>
      <c r="T915" s="44">
        <v>4277896960</v>
      </c>
      <c r="U915" s="29">
        <v>3.0995153765521573</v>
      </c>
      <c r="V915" s="29">
        <v>3.65758075778241</v>
      </c>
      <c r="W915" s="29">
        <v>12.004753849891699</v>
      </c>
      <c r="X915" s="29">
        <v>10.61321263850227</v>
      </c>
      <c r="Y915" s="29">
        <v>1.0482158173020786</v>
      </c>
      <c r="Z915" t="s">
        <v>71</v>
      </c>
      <c r="AA915" t="s">
        <v>103</v>
      </c>
      <c r="AB915" t="s">
        <v>119</v>
      </c>
    </row>
    <row r="916" spans="1:28" x14ac:dyDescent="0.25">
      <c r="D916" s="1" t="s">
        <v>684</v>
      </c>
      <c r="E916" s="1" t="s">
        <v>685</v>
      </c>
      <c r="F916" s="41">
        <v>0.28235992194782833</v>
      </c>
      <c r="G916" s="41">
        <v>0.59418755147664426</v>
      </c>
      <c r="H916" s="41">
        <v>0.28235992194782833</v>
      </c>
      <c r="I916" s="41">
        <v>0.59418755147664426</v>
      </c>
      <c r="J916" s="42">
        <v>28.647904846279992</v>
      </c>
      <c r="K916" s="28">
        <v>10.473695343172333</v>
      </c>
      <c r="L916" s="28">
        <v>14.089137847053093</v>
      </c>
      <c r="M916" s="41">
        <v>-0.24853497467461691</v>
      </c>
      <c r="N916" s="29">
        <v>-1.5827208884533726</v>
      </c>
      <c r="O916" s="41">
        <v>0.38438161184843239</v>
      </c>
      <c r="P916" s="43">
        <v>9.2248846889413875E-3</v>
      </c>
      <c r="Q916" s="29">
        <v>6.8292417684806539</v>
      </c>
      <c r="R916" s="44">
        <v>8499000000</v>
      </c>
      <c r="S916" s="44">
        <v>8499000000</v>
      </c>
      <c r="T916" s="44">
        <v>79498993664</v>
      </c>
      <c r="U916" s="29">
        <v>4.909112662420382</v>
      </c>
      <c r="V916" s="29">
        <v>5.7843734883094386</v>
      </c>
      <c r="W916" s="29" t="e">
        <v>#N/A</v>
      </c>
      <c r="X916" s="29">
        <v>8.9667845180498702</v>
      </c>
      <c r="Y916" s="29">
        <v>2.2740297257806246</v>
      </c>
      <c r="Z916" t="s">
        <v>78</v>
      </c>
      <c r="AA916" t="s">
        <v>115</v>
      </c>
      <c r="AB916" t="s">
        <v>574</v>
      </c>
    </row>
    <row r="917" spans="1:28" x14ac:dyDescent="0.25">
      <c r="D917" s="1" t="s">
        <v>7686</v>
      </c>
      <c r="E917" s="1" t="s">
        <v>7687</v>
      </c>
      <c r="F917" s="41">
        <v>2.2795641205058801</v>
      </c>
      <c r="G917" s="41">
        <v>0.59391403056914815</v>
      </c>
      <c r="H917" s="41">
        <v>2.2020339400438922</v>
      </c>
      <c r="I917" s="41">
        <v>0.31189404822866357</v>
      </c>
      <c r="J917" s="42">
        <v>3.9488442071507577</v>
      </c>
      <c r="K917" s="28">
        <v>18.18100519826654</v>
      </c>
      <c r="L917" s="28">
        <v>9.6506122736718307</v>
      </c>
      <c r="M917" s="41">
        <v>-0.57514852917790693</v>
      </c>
      <c r="N917" s="29">
        <v>-6.1159014045885254</v>
      </c>
      <c r="O917" s="41">
        <v>0.73843311385031574</v>
      </c>
      <c r="P917" s="43">
        <v>4.8991138367618795E-3</v>
      </c>
      <c r="Q917" s="29">
        <v>7.4077880064549531</v>
      </c>
      <c r="R917" s="44">
        <v>337399000</v>
      </c>
      <c r="S917" s="44">
        <v>642481000</v>
      </c>
      <c r="T917" s="44">
        <v>6767533568</v>
      </c>
      <c r="U917" s="29">
        <v>11.067034236210556</v>
      </c>
      <c r="V917" s="29">
        <v>16.061572811455566</v>
      </c>
      <c r="W917" s="29" t="e">
        <v>#N/A</v>
      </c>
      <c r="X917" s="29">
        <v>52.29783799073094</v>
      </c>
      <c r="Y917" s="29">
        <v>2.0326514920167003</v>
      </c>
      <c r="Z917" t="s">
        <v>93</v>
      </c>
      <c r="AA917" t="s">
        <v>96</v>
      </c>
      <c r="AB917" t="s">
        <v>142</v>
      </c>
    </row>
    <row r="918" spans="1:28" x14ac:dyDescent="0.25">
      <c r="D918" s="1" t="s">
        <v>6035</v>
      </c>
      <c r="E918" s="1" t="s">
        <v>6036</v>
      </c>
      <c r="F918" s="41">
        <v>0.18242964297006442</v>
      </c>
      <c r="G918" s="41">
        <v>0.59245627491044695</v>
      </c>
      <c r="H918" s="41">
        <v>0.17867373305062012</v>
      </c>
      <c r="I918" s="41">
        <v>0.57367672531322522</v>
      </c>
      <c r="J918" s="42">
        <v>9.4433708135897465</v>
      </c>
      <c r="K918" s="28">
        <v>15.156668885177103</v>
      </c>
      <c r="L918" s="28">
        <v>36.989326130838002</v>
      </c>
      <c r="M918" s="41">
        <v>-0.51858458191851431</v>
      </c>
      <c r="N918" s="29">
        <v>-4.8988628276598272</v>
      </c>
      <c r="O918" s="41">
        <v>0.7657971944993307</v>
      </c>
      <c r="P918" s="43">
        <v>4.4947174630554131E-3</v>
      </c>
      <c r="Q918" s="29">
        <v>16.69595084101249</v>
      </c>
      <c r="R918" s="44">
        <v>2468091000</v>
      </c>
      <c r="S918" s="44">
        <v>2548885000</v>
      </c>
      <c r="T918" s="44">
        <v>9036090368</v>
      </c>
      <c r="U918" s="29">
        <v>3.4743379788874393</v>
      </c>
      <c r="V918" s="29">
        <v>4.3546720030661845</v>
      </c>
      <c r="W918" s="29">
        <v>4.0807028812574178</v>
      </c>
      <c r="X918" s="29">
        <v>12.029722111638925</v>
      </c>
      <c r="Y918" s="29">
        <v>1.115447656323628</v>
      </c>
      <c r="Z918" t="s">
        <v>71</v>
      </c>
      <c r="AA918" t="s">
        <v>76</v>
      </c>
      <c r="AB918" t="s">
        <v>5078</v>
      </c>
    </row>
    <row r="919" spans="1:28" x14ac:dyDescent="0.25">
      <c r="D919" s="1" t="s">
        <v>2645</v>
      </c>
      <c r="E919" s="1" t="s">
        <v>2646</v>
      </c>
      <c r="F919" s="41">
        <v>0.23682739739214198</v>
      </c>
      <c r="G919" s="41">
        <v>0.59169967280867919</v>
      </c>
      <c r="H919" s="41">
        <v>8.436172546071756E-2</v>
      </c>
      <c r="I919" s="41">
        <v>0.16274333349121395</v>
      </c>
      <c r="J919" s="42">
        <v>0.66202211361824548</v>
      </c>
      <c r="K919" s="28">
        <v>23.143059109303678</v>
      </c>
      <c r="L919" s="28">
        <v>30.708459117477037</v>
      </c>
      <c r="M919" s="41">
        <v>-0.43779053869291767</v>
      </c>
      <c r="N919" s="29">
        <v>-7.701945199749006</v>
      </c>
      <c r="O919" s="41">
        <v>0.58275747608557893</v>
      </c>
      <c r="P919" s="43">
        <v>2.2634021658707204E-2</v>
      </c>
      <c r="Q919" s="29">
        <v>11.153854225179071</v>
      </c>
      <c r="R919" s="44">
        <v>5807000000</v>
      </c>
      <c r="S919" s="44">
        <v>21113000000</v>
      </c>
      <c r="T919" s="44">
        <v>232498118656</v>
      </c>
      <c r="U919" s="29">
        <v>40.92765502112529</v>
      </c>
      <c r="V919" s="29">
        <v>56.948521145518043</v>
      </c>
      <c r="W919" s="29">
        <v>4.1613239951910987</v>
      </c>
      <c r="X919" s="29">
        <v>146.98372980625868</v>
      </c>
      <c r="Y919" s="29">
        <v>4.0412846141949741</v>
      </c>
      <c r="Z919" t="s">
        <v>74</v>
      </c>
      <c r="AA919" t="s">
        <v>98</v>
      </c>
      <c r="AB919" t="s">
        <v>106</v>
      </c>
    </row>
    <row r="920" spans="1:28" x14ac:dyDescent="0.25">
      <c r="D920" s="1" t="s">
        <v>3388</v>
      </c>
      <c r="E920" s="1" t="s">
        <v>3389</v>
      </c>
      <c r="F920" s="41">
        <v>0.46052881267019774</v>
      </c>
      <c r="G920" s="41">
        <v>0.59144085407922586</v>
      </c>
      <c r="H920" s="41">
        <v>0.46052881267019774</v>
      </c>
      <c r="I920" s="41">
        <v>0.59144085407922586</v>
      </c>
      <c r="J920" s="42">
        <v>10.167708994086695</v>
      </c>
      <c r="K920" s="28">
        <v>7.6624494241758159</v>
      </c>
      <c r="L920" s="28">
        <v>9.1809371001124376</v>
      </c>
      <c r="M920" s="41">
        <v>-0.41113002661561127</v>
      </c>
      <c r="N920" s="29">
        <v>-3.7033898826318867</v>
      </c>
      <c r="O920" s="41">
        <v>0.77315833011278534</v>
      </c>
      <c r="P920" s="43">
        <v>6.0388132129732515E-3</v>
      </c>
      <c r="Q920" s="29">
        <v>4.2432591456655606</v>
      </c>
      <c r="R920" s="44">
        <v>2397342000.000001</v>
      </c>
      <c r="S920" s="44">
        <v>2397342000.000001</v>
      </c>
      <c r="T920" s="44">
        <v>18128250880</v>
      </c>
      <c r="U920" s="29">
        <v>10.233978076319257</v>
      </c>
      <c r="V920" s="29">
        <v>10.67825188636411</v>
      </c>
      <c r="W920" s="29" t="e">
        <v>#N/A</v>
      </c>
      <c r="X920" s="29">
        <v>19.428189266009028</v>
      </c>
      <c r="Y920" s="29">
        <v>1.944800119487911</v>
      </c>
      <c r="Z920" t="s">
        <v>93</v>
      </c>
      <c r="AA920" t="s">
        <v>94</v>
      </c>
      <c r="AB920" t="s">
        <v>95</v>
      </c>
    </row>
    <row r="921" spans="1:28" x14ac:dyDescent="0.25">
      <c r="D921" s="1" t="s">
        <v>7771</v>
      </c>
      <c r="E921" s="1" t="s">
        <v>7772</v>
      </c>
      <c r="F921" s="41">
        <v>4.1455053089040135</v>
      </c>
      <c r="G921" s="41">
        <v>0.59099898872987777</v>
      </c>
      <c r="H921" s="41">
        <v>1.4748549231009354</v>
      </c>
      <c r="I921" s="41">
        <v>0.52852395151829457</v>
      </c>
      <c r="J921" s="42">
        <v>8.741776066971271</v>
      </c>
      <c r="K921" s="28">
        <v>8.7086371380019401</v>
      </c>
      <c r="L921" s="28">
        <v>6.2771921366844152</v>
      </c>
      <c r="M921" s="41">
        <v>-0.41865290687740175</v>
      </c>
      <c r="N921" s="29">
        <v>-3.8031146581678366</v>
      </c>
      <c r="O921" s="41">
        <v>0.58069483055275783</v>
      </c>
      <c r="P921" s="43">
        <v>7.3261254500041045E-3</v>
      </c>
      <c r="Q921" s="29">
        <v>32.185911427288211</v>
      </c>
      <c r="R921" s="44">
        <v>848438000</v>
      </c>
      <c r="S921" s="44">
        <v>948729000</v>
      </c>
      <c r="T921" s="44">
        <v>11490178048</v>
      </c>
      <c r="U921" s="29">
        <v>15.198629378489981</v>
      </c>
      <c r="V921" s="29">
        <v>18.336404669881496</v>
      </c>
      <c r="W921" s="29">
        <v>-0.12019831148224873</v>
      </c>
      <c r="X921" s="29">
        <v>26.40361369038153</v>
      </c>
      <c r="Y921" s="29">
        <v>3.562153207664406</v>
      </c>
      <c r="Z921" t="s">
        <v>74</v>
      </c>
      <c r="AA921" t="s">
        <v>102</v>
      </c>
      <c r="AB921" t="s">
        <v>618</v>
      </c>
    </row>
    <row r="922" spans="1:28" x14ac:dyDescent="0.25">
      <c r="D922" s="1" t="s">
        <v>8748</v>
      </c>
      <c r="E922" s="1" t="s">
        <v>8749</v>
      </c>
      <c r="F922" s="41" t="e">
        <v>#N/A</v>
      </c>
      <c r="G922" s="41">
        <v>0.5894896502498207</v>
      </c>
      <c r="H922" s="41" t="e">
        <v>#N/A</v>
      </c>
      <c r="I922" s="41">
        <v>0.5894896502498207</v>
      </c>
      <c r="J922" s="42">
        <v>5.1223790933705855</v>
      </c>
      <c r="K922" s="28" t="e">
        <v>#N/A</v>
      </c>
      <c r="L922" s="28">
        <v>10.230015739213343</v>
      </c>
      <c r="M922" s="41">
        <v>-0.74032070417835327</v>
      </c>
      <c r="N922" s="29">
        <v>-13.661643012343394</v>
      </c>
      <c r="O922" s="41">
        <v>0.82455515372336108</v>
      </c>
      <c r="P922" s="43">
        <v>8.0644608263329334E-3</v>
      </c>
      <c r="Q922" s="29" t="e">
        <v>#N/A</v>
      </c>
      <c r="R922" s="44">
        <v>168120000.00000024</v>
      </c>
      <c r="S922" s="44">
        <v>168120000.00000024</v>
      </c>
      <c r="T922" s="44">
        <v>17888065536</v>
      </c>
      <c r="U922" s="29">
        <v>151.73122403957282</v>
      </c>
      <c r="V922" s="29">
        <v>165.58690818828515</v>
      </c>
      <c r="W922" s="29">
        <v>0.33917585933423999</v>
      </c>
      <c r="X922" s="29">
        <v>200.72511535926171</v>
      </c>
      <c r="Y922" s="29">
        <v>10.326979482832481</v>
      </c>
      <c r="Z922" t="s">
        <v>74</v>
      </c>
      <c r="AA922" t="s">
        <v>102</v>
      </c>
      <c r="AB922" t="s">
        <v>1187</v>
      </c>
    </row>
    <row r="923" spans="1:28" x14ac:dyDescent="0.25">
      <c r="D923" s="1" t="s">
        <v>4642</v>
      </c>
      <c r="E923" s="1" t="s">
        <v>4643</v>
      </c>
      <c r="F923" s="41">
        <v>0.79772862110535603</v>
      </c>
      <c r="G923" s="41">
        <v>0.5880417517585661</v>
      </c>
      <c r="H923" s="41">
        <v>0.79772862110535603</v>
      </c>
      <c r="I923" s="41">
        <v>0.5880417517585661</v>
      </c>
      <c r="J923" s="42">
        <v>11.99195912373955</v>
      </c>
      <c r="K923" s="28">
        <v>14.205691355300525</v>
      </c>
      <c r="L923" s="28">
        <v>14.812635982482188</v>
      </c>
      <c r="M923" s="41">
        <v>-0.35054952650860577</v>
      </c>
      <c r="N923" s="29">
        <v>-3.1189421894218943</v>
      </c>
      <c r="O923" s="41">
        <v>0.67226100781087994</v>
      </c>
      <c r="P923" s="43" t="e">
        <v>#N/A</v>
      </c>
      <c r="Q923" s="29">
        <v>2.974577805050354</v>
      </c>
      <c r="R923" s="44">
        <v>26441999999.999992</v>
      </c>
      <c r="S923" s="44">
        <v>26441999999.999992</v>
      </c>
      <c r="T923" s="44">
        <v>65042362368</v>
      </c>
      <c r="U923" s="29">
        <v>0.88120309766297666</v>
      </c>
      <c r="V923" s="29">
        <v>0.89957071622300355</v>
      </c>
      <c r="W923" s="29" t="e">
        <v>#N/A</v>
      </c>
      <c r="X923" s="29">
        <v>5.6943637420104594</v>
      </c>
      <c r="Y923" s="29">
        <v>0.64797639399111617</v>
      </c>
      <c r="Z923" t="s">
        <v>78</v>
      </c>
      <c r="AA923" t="s">
        <v>92</v>
      </c>
      <c r="AB923" t="s">
        <v>107</v>
      </c>
    </row>
    <row r="924" spans="1:28" x14ac:dyDescent="0.25">
      <c r="D924" s="1" t="s">
        <v>2834</v>
      </c>
      <c r="E924" s="1" t="s">
        <v>2835</v>
      </c>
      <c r="F924" s="41">
        <v>0.65887308701622116</v>
      </c>
      <c r="G924" s="41">
        <v>0.58189544085940392</v>
      </c>
      <c r="H924" s="41">
        <v>0.65887308701622116</v>
      </c>
      <c r="I924" s="41">
        <v>0.58189544085940392</v>
      </c>
      <c r="J924" s="42">
        <v>10.062575202466558</v>
      </c>
      <c r="K924" s="28">
        <v>13.294778226563906</v>
      </c>
      <c r="L924" s="28">
        <v>15.46456219363635</v>
      </c>
      <c r="M924" s="41">
        <v>-5.4342171797142819E-2</v>
      </c>
      <c r="N924" s="29">
        <v>-0.32652870235770515</v>
      </c>
      <c r="O924" s="41">
        <v>0.62248143263343181</v>
      </c>
      <c r="P924" s="43">
        <v>2.4071087056066862E-3</v>
      </c>
      <c r="Q924" s="29">
        <v>18.030257156365657</v>
      </c>
      <c r="R924" s="44">
        <v>318174000</v>
      </c>
      <c r="S924" s="44">
        <v>318174000</v>
      </c>
      <c r="T924" s="44">
        <v>1965033984</v>
      </c>
      <c r="U924" s="29">
        <v>5.8033602565462346</v>
      </c>
      <c r="V924" s="29">
        <v>8.9171155549590679</v>
      </c>
      <c r="W924" s="29" t="e">
        <v>#N/A</v>
      </c>
      <c r="X924" s="29">
        <v>16.671659062966032</v>
      </c>
      <c r="Y924" s="29">
        <v>1.5953361680324567</v>
      </c>
      <c r="Z924" t="s">
        <v>93</v>
      </c>
      <c r="AA924" t="s">
        <v>96</v>
      </c>
      <c r="AB924" t="s">
        <v>133</v>
      </c>
    </row>
    <row r="925" spans="1:28" x14ac:dyDescent="0.25">
      <c r="D925" s="1" t="s">
        <v>2126</v>
      </c>
      <c r="E925" s="1" t="s">
        <v>2127</v>
      </c>
      <c r="F925" s="41">
        <v>0.50532578943550366</v>
      </c>
      <c r="G925" s="41">
        <v>0.57814815103481487</v>
      </c>
      <c r="H925" s="41">
        <v>0.50532578943550366</v>
      </c>
      <c r="I925" s="41">
        <v>0.57814815103481487</v>
      </c>
      <c r="J925" s="42">
        <v>13.675043344426577</v>
      </c>
      <c r="K925" s="28">
        <v>24.002538327291283</v>
      </c>
      <c r="L925" s="28">
        <v>27.228656160021639</v>
      </c>
      <c r="M925" s="41">
        <v>-0.38297140231865873</v>
      </c>
      <c r="N925" s="29">
        <v>-2.4021930839167558</v>
      </c>
      <c r="O925" s="41">
        <v>0.7750872820277217</v>
      </c>
      <c r="P925" s="43" t="e">
        <v>#N/A</v>
      </c>
      <c r="Q925" s="29">
        <v>5.4409662938511527</v>
      </c>
      <c r="R925" s="44">
        <v>3720811000</v>
      </c>
      <c r="S925" s="44">
        <v>3720811000</v>
      </c>
      <c r="T925" s="44">
        <v>45564153856</v>
      </c>
      <c r="U925" s="29">
        <v>18.552806916543144</v>
      </c>
      <c r="V925" s="29">
        <v>20.929159311355249</v>
      </c>
      <c r="W925" s="29" t="e">
        <v>#N/A</v>
      </c>
      <c r="X925" s="29">
        <v>31.668766001335204</v>
      </c>
      <c r="Y925" s="29">
        <v>4.0971227931398326</v>
      </c>
      <c r="Z925" t="s">
        <v>74</v>
      </c>
      <c r="AA925" t="s">
        <v>185</v>
      </c>
      <c r="AB925" t="s">
        <v>186</v>
      </c>
    </row>
    <row r="926" spans="1:28" x14ac:dyDescent="0.25">
      <c r="D926" s="1" t="s">
        <v>2915</v>
      </c>
      <c r="E926" s="1" t="s">
        <v>2916</v>
      </c>
      <c r="F926" s="41" t="e">
        <v>#N/A</v>
      </c>
      <c r="G926" s="41">
        <v>0.57792512778008009</v>
      </c>
      <c r="H926" s="41">
        <v>0.58592391868622518</v>
      </c>
      <c r="I926" s="41">
        <v>0.57792512778008009</v>
      </c>
      <c r="J926" s="42">
        <v>12.391290412188296</v>
      </c>
      <c r="K926" s="28">
        <v>12.020621606183358</v>
      </c>
      <c r="L926" s="28">
        <v>12.087426231714115</v>
      </c>
      <c r="M926" s="41">
        <v>-0.45235128116482687</v>
      </c>
      <c r="N926" s="29">
        <v>-2.5969536118162937</v>
      </c>
      <c r="O926" s="41">
        <v>0.77101439953689932</v>
      </c>
      <c r="P926" s="43">
        <v>5.0428643469490669E-3</v>
      </c>
      <c r="Q926" s="29">
        <v>6.1463097502411372</v>
      </c>
      <c r="R926" s="44">
        <v>36195000000</v>
      </c>
      <c r="S926" s="44">
        <v>36195000000</v>
      </c>
      <c r="T926" s="44">
        <v>184518721536</v>
      </c>
      <c r="U926" s="29">
        <v>5.9199502209093007</v>
      </c>
      <c r="V926" s="29">
        <v>7.4693216199405974</v>
      </c>
      <c r="W926" s="29">
        <v>5.5443175667668987</v>
      </c>
      <c r="X926" s="29">
        <v>15.80446359799647</v>
      </c>
      <c r="Y926" s="29">
        <v>1.9128047475025549</v>
      </c>
      <c r="Z926" t="s">
        <v>77</v>
      </c>
      <c r="AA926" t="s">
        <v>83</v>
      </c>
      <c r="AB926" t="s">
        <v>481</v>
      </c>
    </row>
    <row r="927" spans="1:28" x14ac:dyDescent="0.25">
      <c r="D927" s="1" t="s">
        <v>7521</v>
      </c>
      <c r="E927" s="1" t="s">
        <v>7522</v>
      </c>
      <c r="F927" s="41">
        <v>0.17581135909331999</v>
      </c>
      <c r="G927" s="41">
        <v>0.57765196802400554</v>
      </c>
      <c r="H927" s="41">
        <v>0.17581135909331999</v>
      </c>
      <c r="I927" s="41">
        <v>0.57765196802400554</v>
      </c>
      <c r="J927" s="42">
        <v>67.248527385393913</v>
      </c>
      <c r="K927" s="28">
        <v>11.270048453444414</v>
      </c>
      <c r="L927" s="28">
        <v>30.370466271757333</v>
      </c>
      <c r="M927" s="41">
        <v>0.11076333986773232</v>
      </c>
      <c r="N927" s="29">
        <v>0.39862041964981387</v>
      </c>
      <c r="O927" s="41">
        <v>0.32604220072811874</v>
      </c>
      <c r="P927" s="43" t="e">
        <v>#N/A</v>
      </c>
      <c r="Q927" s="29">
        <v>16.453615876075368</v>
      </c>
      <c r="R927" s="44">
        <v>3412560000</v>
      </c>
      <c r="S927" s="44">
        <v>3412560000</v>
      </c>
      <c r="T927" s="44">
        <v>17815193600</v>
      </c>
      <c r="U927" s="29">
        <v>7.3043498451412336</v>
      </c>
      <c r="V927" s="29">
        <v>7.8562553053107305</v>
      </c>
      <c r="W927" s="29" t="e">
        <v>#N/A</v>
      </c>
      <c r="X927" s="29">
        <v>10.832027448271242</v>
      </c>
      <c r="Y927" s="29">
        <v>5.8917318397735601</v>
      </c>
      <c r="Z927" t="s">
        <v>66</v>
      </c>
      <c r="AA927" t="s">
        <v>86</v>
      </c>
      <c r="AB927" t="s">
        <v>799</v>
      </c>
    </row>
    <row r="928" spans="1:28" x14ac:dyDescent="0.25">
      <c r="D928" s="1" t="s">
        <v>7988</v>
      </c>
      <c r="E928" s="1" t="s">
        <v>7989</v>
      </c>
      <c r="F928" s="41">
        <v>0.46359205160981132</v>
      </c>
      <c r="G928" s="41">
        <v>0.57576543724133222</v>
      </c>
      <c r="H928" s="41">
        <v>0.46359205160981132</v>
      </c>
      <c r="I928" s="41">
        <v>0.57576543724133222</v>
      </c>
      <c r="J928" s="42">
        <v>22.873088460981741</v>
      </c>
      <c r="K928" s="28">
        <v>14.49992771738313</v>
      </c>
      <c r="L928" s="28">
        <v>14.758171196007323</v>
      </c>
      <c r="M928" s="41">
        <v>-3.973704770167158E-2</v>
      </c>
      <c r="N928" s="29">
        <v>-0.18885704410601112</v>
      </c>
      <c r="O928" s="41">
        <v>0.65519317867762239</v>
      </c>
      <c r="P928" s="43">
        <v>1.1266666666666667E-3</v>
      </c>
      <c r="Q928" s="29" t="e">
        <v>#N/A</v>
      </c>
      <c r="R928" s="44">
        <v>2463102000</v>
      </c>
      <c r="S928" s="44">
        <v>2463102000</v>
      </c>
      <c r="T928" s="44">
        <v>11178986496</v>
      </c>
      <c r="U928" s="29">
        <v>5.484830896082415</v>
      </c>
      <c r="V928" s="29">
        <v>5.5730747848383002</v>
      </c>
      <c r="W928" s="29" t="e">
        <v>#N/A</v>
      </c>
      <c r="X928" s="29">
        <v>8.733712669607085</v>
      </c>
      <c r="Y928" s="29">
        <v>1.8389099831062772</v>
      </c>
      <c r="Z928" t="s">
        <v>78</v>
      </c>
      <c r="AA928" t="s">
        <v>92</v>
      </c>
      <c r="AB928" t="s">
        <v>129</v>
      </c>
    </row>
    <row r="929" spans="1:28" x14ac:dyDescent="0.25">
      <c r="D929" s="1" t="s">
        <v>3948</v>
      </c>
      <c r="E929" s="1" t="s">
        <v>3949</v>
      </c>
      <c r="F929" s="41">
        <v>0.2904547784246726</v>
      </c>
      <c r="G929" s="41">
        <v>0.57553627250188644</v>
      </c>
      <c r="H929" s="41">
        <v>0.29035739887760686</v>
      </c>
      <c r="I929" s="41">
        <v>0.57553627250188644</v>
      </c>
      <c r="J929" s="42">
        <v>14.006880230316929</v>
      </c>
      <c r="K929" s="28">
        <v>21.346910522170194</v>
      </c>
      <c r="L929" s="28">
        <v>27.658295721036566</v>
      </c>
      <c r="M929" s="41">
        <v>-0.67267309914651296</v>
      </c>
      <c r="N929" s="29">
        <v>-4.7193037294625588</v>
      </c>
      <c r="O929" s="41">
        <v>0.83684056639238125</v>
      </c>
      <c r="P929" s="43" t="e">
        <v>#N/A</v>
      </c>
      <c r="Q929" s="29">
        <v>26.823967279483519</v>
      </c>
      <c r="R929" s="44">
        <v>37108000000</v>
      </c>
      <c r="S929" s="44">
        <v>37108000000</v>
      </c>
      <c r="T929" s="44">
        <v>400024764416</v>
      </c>
      <c r="U929" s="29">
        <v>3.095664219743294</v>
      </c>
      <c r="V929" s="29">
        <v>3.2100513424224624</v>
      </c>
      <c r="W929" s="29">
        <v>4.9187579745782859</v>
      </c>
      <c r="X929" s="29">
        <v>9.7571437043002653</v>
      </c>
      <c r="Y929" s="29">
        <v>1.1437975735553472</v>
      </c>
      <c r="Z929" t="s">
        <v>77</v>
      </c>
      <c r="AA929" t="s">
        <v>91</v>
      </c>
      <c r="AB929" t="s">
        <v>2017</v>
      </c>
    </row>
    <row r="930" spans="1:28" x14ac:dyDescent="0.25">
      <c r="D930" s="1" t="s">
        <v>7340</v>
      </c>
      <c r="E930" s="1" t="s">
        <v>7341</v>
      </c>
      <c r="F930" s="41">
        <v>0.4755826508780937</v>
      </c>
      <c r="G930" s="41">
        <v>0.57369466666930502</v>
      </c>
      <c r="H930" s="41">
        <v>0.4755826508780937</v>
      </c>
      <c r="I930" s="41">
        <v>0.57369466666930502</v>
      </c>
      <c r="J930" s="42">
        <v>19.171035776072685</v>
      </c>
      <c r="K930" s="28">
        <v>20.889351390323149</v>
      </c>
      <c r="L930" s="28">
        <v>21.151757286379308</v>
      </c>
      <c r="M930" s="41">
        <v>-0.35375714849962381</v>
      </c>
      <c r="N930" s="29" t="e">
        <v>#N/A</v>
      </c>
      <c r="O930" s="41">
        <v>0.74722794417130378</v>
      </c>
      <c r="P930" s="43">
        <v>2.3333333333333335E-3</v>
      </c>
      <c r="Q930" s="29">
        <v>19.172908700687238</v>
      </c>
      <c r="R930" s="44">
        <v>1010738000</v>
      </c>
      <c r="S930" s="44">
        <v>1010738000</v>
      </c>
      <c r="T930" s="44">
        <v>31290884096</v>
      </c>
      <c r="U930" s="29" t="e">
        <v>#N/A</v>
      </c>
      <c r="V930" s="29">
        <v>48.037496049289061</v>
      </c>
      <c r="W930" s="29" t="e">
        <v>#N/A</v>
      </c>
      <c r="X930" s="29">
        <v>76.436453191114424</v>
      </c>
      <c r="Y930" s="29">
        <v>13.209677826879672</v>
      </c>
      <c r="Z930" t="s">
        <v>93</v>
      </c>
      <c r="AA930" t="s">
        <v>96</v>
      </c>
      <c r="AB930" t="s">
        <v>130</v>
      </c>
    </row>
    <row r="931" spans="1:28" s="76" customFormat="1" x14ac:dyDescent="0.25">
      <c r="A931" s="28"/>
      <c r="B931"/>
      <c r="C931"/>
      <c r="D931" s="1" t="s">
        <v>3156</v>
      </c>
      <c r="E931" s="1" t="s">
        <v>3157</v>
      </c>
      <c r="F931" s="41">
        <v>-0.65493745460871378</v>
      </c>
      <c r="G931" s="41">
        <v>0.56888706723630356</v>
      </c>
      <c r="H931" s="41">
        <v>0.20326518730001375</v>
      </c>
      <c r="I931" s="41">
        <v>0.19111289138478574</v>
      </c>
      <c r="J931" s="42">
        <v>1.9524226988489732</v>
      </c>
      <c r="K931" s="28">
        <v>16.2541093946977</v>
      </c>
      <c r="L931" s="28">
        <v>12.986832857931981</v>
      </c>
      <c r="M931" s="41">
        <v>-0.38420812325955533</v>
      </c>
      <c r="N931" s="29">
        <v>-5.63472616675572</v>
      </c>
      <c r="O931" s="41">
        <v>0.5842740172001748</v>
      </c>
      <c r="P931" s="43">
        <v>1.6188292655693166</v>
      </c>
      <c r="Q931" s="29">
        <v>47.245486776197843</v>
      </c>
      <c r="R931" s="44">
        <v>3059493000</v>
      </c>
      <c r="S931" s="44">
        <v>9107214000</v>
      </c>
      <c r="T931" s="44">
        <v>48247648256</v>
      </c>
      <c r="U931" s="29">
        <v>19.154071639103918</v>
      </c>
      <c r="V931" s="29">
        <v>26.405501445274428</v>
      </c>
      <c r="W931" s="29">
        <v>-1.2025518775992297</v>
      </c>
      <c r="X931" s="29">
        <v>78.243276788968785</v>
      </c>
      <c r="Y931" s="29">
        <v>2.3347282359702755</v>
      </c>
      <c r="Z931" t="s">
        <v>74</v>
      </c>
      <c r="AA931" t="s">
        <v>100</v>
      </c>
      <c r="AB931" t="s">
        <v>101</v>
      </c>
    </row>
    <row r="932" spans="1:28" x14ac:dyDescent="0.25">
      <c r="D932" s="1" t="s">
        <v>7527</v>
      </c>
      <c r="E932" s="1" t="s">
        <v>7528</v>
      </c>
      <c r="F932" s="41">
        <v>0.63009046593193507</v>
      </c>
      <c r="G932" s="41">
        <v>0.56865221278498013</v>
      </c>
      <c r="H932" s="41">
        <v>0.60109207985642632</v>
      </c>
      <c r="I932" s="41">
        <v>0.56865221278498013</v>
      </c>
      <c r="J932" s="42">
        <v>23.080850577021263</v>
      </c>
      <c r="K932" s="28">
        <v>2.9476531298221547</v>
      </c>
      <c r="L932" s="28">
        <v>2.4945481756793275</v>
      </c>
      <c r="M932" s="41">
        <v>-0.22288844739213279</v>
      </c>
      <c r="N932" s="29">
        <v>-1.9612094666057955</v>
      </c>
      <c r="O932" s="41">
        <v>0.33547024328276637</v>
      </c>
      <c r="P932" s="43">
        <v>4.6157566842749539E-3</v>
      </c>
      <c r="Q932" s="29">
        <v>13.693422366706955</v>
      </c>
      <c r="R932" s="44">
        <v>626359999.99999988</v>
      </c>
      <c r="S932" s="44">
        <v>626359999.99999988</v>
      </c>
      <c r="T932" s="44">
        <v>2768406784</v>
      </c>
      <c r="U932" s="29">
        <v>2.697090359067507</v>
      </c>
      <c r="V932" s="29">
        <v>2.9802716282543367</v>
      </c>
      <c r="W932" s="29" t="e">
        <v>#N/A</v>
      </c>
      <c r="X932" s="29">
        <v>7.6474856800830651</v>
      </c>
      <c r="Y932" s="29">
        <v>1.5941553806287587</v>
      </c>
      <c r="Z932" t="s">
        <v>74</v>
      </c>
      <c r="AA932" t="s">
        <v>102</v>
      </c>
      <c r="AB932" t="s">
        <v>128</v>
      </c>
    </row>
    <row r="933" spans="1:28" x14ac:dyDescent="0.25">
      <c r="D933" s="1" t="s">
        <v>8562</v>
      </c>
      <c r="E933" s="1" t="s">
        <v>8563</v>
      </c>
      <c r="F933" s="41" t="e">
        <v>#N/A</v>
      </c>
      <c r="G933" s="41">
        <v>0.56767953081110889</v>
      </c>
      <c r="H933" s="41" t="e">
        <v>#N/A</v>
      </c>
      <c r="I933" s="41">
        <v>0.56767953081110889</v>
      </c>
      <c r="J933" s="42">
        <v>24.48882004134731</v>
      </c>
      <c r="K933" s="28" t="e">
        <v>#N/A</v>
      </c>
      <c r="L933" s="28">
        <v>22.084824708995473</v>
      </c>
      <c r="M933" s="41">
        <v>-0.2606597966179009</v>
      </c>
      <c r="N933" s="29">
        <v>-1.0385821901914885</v>
      </c>
      <c r="O933" s="41">
        <v>0.66898909111111593</v>
      </c>
      <c r="P933" s="43">
        <v>5.2203876100828913E-3</v>
      </c>
      <c r="Q933" s="29" t="e">
        <v>#N/A</v>
      </c>
      <c r="R933" s="44">
        <v>1675743000</v>
      </c>
      <c r="S933" s="44">
        <v>1675743000</v>
      </c>
      <c r="T933" s="44">
        <v>10641892352</v>
      </c>
      <c r="U933" s="29">
        <v>9.2935226620245182</v>
      </c>
      <c r="V933" s="29">
        <v>10.062358128216044</v>
      </c>
      <c r="W933" s="29">
        <v>0.74900212634663565</v>
      </c>
      <c r="X933" s="29">
        <v>17.382224060442056</v>
      </c>
      <c r="Y933" s="29">
        <v>3.840724928564013</v>
      </c>
      <c r="Z933" t="s">
        <v>74</v>
      </c>
      <c r="AA933" t="s">
        <v>334</v>
      </c>
      <c r="AB933" t="s">
        <v>335</v>
      </c>
    </row>
    <row r="934" spans="1:28" s="33" customFormat="1" x14ac:dyDescent="0.25">
      <c r="A934" s="28"/>
      <c r="B934"/>
      <c r="C934"/>
      <c r="D934" s="1" t="s">
        <v>8641</v>
      </c>
      <c r="E934" s="1" t="s">
        <v>8642</v>
      </c>
      <c r="F934" s="41" t="e">
        <v>#N/A</v>
      </c>
      <c r="G934" s="41">
        <v>0.56444353039489559</v>
      </c>
      <c r="H934" s="41" t="e">
        <v>#N/A</v>
      </c>
      <c r="I934" s="41">
        <v>0.51844288754453516</v>
      </c>
      <c r="J934" s="42">
        <v>15.567745152679594</v>
      </c>
      <c r="K934" s="28" t="e">
        <v>#N/A</v>
      </c>
      <c r="L934" s="28">
        <v>3.3792037183899528</v>
      </c>
      <c r="M934" s="41">
        <v>-0.29753067353690915</v>
      </c>
      <c r="N934" s="29">
        <v>-2.9128521471235911</v>
      </c>
      <c r="O934" s="41">
        <v>0.44399952908205459</v>
      </c>
      <c r="P934" s="43">
        <v>1.0399589937562691E-2</v>
      </c>
      <c r="Q934" s="29" t="e">
        <v>#N/A</v>
      </c>
      <c r="R934" s="44">
        <v>384126999.99999988</v>
      </c>
      <c r="S934" s="44">
        <v>418209999.99999988</v>
      </c>
      <c r="T934" s="44">
        <v>8154085888</v>
      </c>
      <c r="U934" s="29">
        <v>26.095233631095315</v>
      </c>
      <c r="V934" s="29">
        <v>33.831563283491221</v>
      </c>
      <c r="W934" s="29">
        <v>3.6100919715993061</v>
      </c>
      <c r="X934" s="29">
        <v>52.777005669731871</v>
      </c>
      <c r="Y934" s="29">
        <v>6.9249011563422602</v>
      </c>
      <c r="Z934" t="s">
        <v>93</v>
      </c>
      <c r="AA934" t="s">
        <v>94</v>
      </c>
      <c r="AB934" t="s">
        <v>95</v>
      </c>
    </row>
    <row r="935" spans="1:28" x14ac:dyDescent="0.25">
      <c r="D935" s="1" t="s">
        <v>7430</v>
      </c>
      <c r="E935" s="1" t="s">
        <v>7431</v>
      </c>
      <c r="F935" s="41">
        <v>0.25154020354335588</v>
      </c>
      <c r="G935" s="41">
        <v>0.55931525888656242</v>
      </c>
      <c r="H935" s="41">
        <v>0.25154020354335588</v>
      </c>
      <c r="I935" s="41">
        <v>0.55931525888656242</v>
      </c>
      <c r="J935" s="42">
        <v>20.547064825235875</v>
      </c>
      <c r="K935" s="28">
        <v>12.181132307853062</v>
      </c>
      <c r="L935" s="28">
        <v>13.294347195654032</v>
      </c>
      <c r="M935" s="41">
        <v>-0.11706413790277546</v>
      </c>
      <c r="N935" s="29">
        <v>-1.8320492982990215</v>
      </c>
      <c r="O935" s="41">
        <v>0.23816874867347171</v>
      </c>
      <c r="P935" s="43">
        <v>4.2905714285714283E-2</v>
      </c>
      <c r="Q935" s="29">
        <v>11.374066781050132</v>
      </c>
      <c r="R935" s="44">
        <v>818060999.99999988</v>
      </c>
      <c r="S935" s="44">
        <v>818060999.99999988</v>
      </c>
      <c r="T935" s="44">
        <v>4745822208</v>
      </c>
      <c r="U935" s="29">
        <v>6.7166558431850074</v>
      </c>
      <c r="V935" s="29">
        <v>8.0647955185465552</v>
      </c>
      <c r="W935" s="29" t="e">
        <v>#N/A</v>
      </c>
      <c r="X935" s="29">
        <v>12.612696714473724</v>
      </c>
      <c r="Y935" s="29">
        <v>2.2935044654248533</v>
      </c>
      <c r="Z935" t="s">
        <v>66</v>
      </c>
      <c r="AA935" t="s">
        <v>86</v>
      </c>
      <c r="AB935" t="s">
        <v>799</v>
      </c>
    </row>
    <row r="936" spans="1:28" x14ac:dyDescent="0.25">
      <c r="D936" s="1" t="s">
        <v>6651</v>
      </c>
      <c r="E936" s="1" t="s">
        <v>6652</v>
      </c>
      <c r="F936" s="41">
        <v>1.2775912423422988</v>
      </c>
      <c r="G936" s="41">
        <v>0.55846528623629721</v>
      </c>
      <c r="H936" s="41">
        <v>1.2775912423422988</v>
      </c>
      <c r="I936" s="41">
        <v>0.55846528623629721</v>
      </c>
      <c r="J936" s="42">
        <v>8.6760953245966874</v>
      </c>
      <c r="K936" s="28">
        <v>14.852589482778594</v>
      </c>
      <c r="L936" s="28">
        <v>8.4900052017537337</v>
      </c>
      <c r="M936" s="41">
        <v>-0.37294117647058822</v>
      </c>
      <c r="N936" s="29">
        <v>-3.9885120350109409</v>
      </c>
      <c r="O936" s="41">
        <v>0.58731457800511511</v>
      </c>
      <c r="P936" s="43">
        <v>2.5999999999999999E-3</v>
      </c>
      <c r="Q936" s="29">
        <v>-3.5330290491286434</v>
      </c>
      <c r="R936" s="44">
        <v>3284000000</v>
      </c>
      <c r="S936" s="44">
        <v>3284000000</v>
      </c>
      <c r="T936" s="44">
        <v>22703159296</v>
      </c>
      <c r="U936" s="29">
        <v>8.4311593522975929</v>
      </c>
      <c r="V936" s="29">
        <v>10.570753975308643</v>
      </c>
      <c r="W936" s="29" t="e">
        <v>#N/A</v>
      </c>
      <c r="X936" s="29">
        <v>21.907050040042364</v>
      </c>
      <c r="Y936" s="29">
        <v>1.9042691545027</v>
      </c>
      <c r="Z936" t="s">
        <v>93</v>
      </c>
      <c r="AA936" t="s">
        <v>94</v>
      </c>
      <c r="AB936" t="s">
        <v>95</v>
      </c>
    </row>
    <row r="937" spans="1:28" x14ac:dyDescent="0.25">
      <c r="D937" s="1" t="s">
        <v>2048</v>
      </c>
      <c r="E937" s="1" t="s">
        <v>2049</v>
      </c>
      <c r="F937" s="41">
        <v>0.28729348179456832</v>
      </c>
      <c r="G937" s="41">
        <v>0.55828749975877057</v>
      </c>
      <c r="H937" s="41">
        <v>0.28729348179456832</v>
      </c>
      <c r="I937" s="41">
        <v>0.55828749975877057</v>
      </c>
      <c r="J937" s="42">
        <v>21.856938924360438</v>
      </c>
      <c r="K937" s="28">
        <v>11.105757224057275</v>
      </c>
      <c r="L937" s="28">
        <v>20.208519732155576</v>
      </c>
      <c r="M937" s="41">
        <v>-0.17831371125230533</v>
      </c>
      <c r="N937" s="29">
        <v>-0.81956993239245546</v>
      </c>
      <c r="O937" s="41">
        <v>0.46391250153608099</v>
      </c>
      <c r="P937" s="43">
        <v>1.0144669047685182E-2</v>
      </c>
      <c r="Q937" s="29">
        <v>-2.1997615561012762</v>
      </c>
      <c r="R937" s="44">
        <v>2849985000</v>
      </c>
      <c r="S937" s="44">
        <v>2849985000</v>
      </c>
      <c r="T937" s="44">
        <v>22138488832</v>
      </c>
      <c r="U937" s="29">
        <v>7.5508972685160858</v>
      </c>
      <c r="V937" s="29">
        <v>8.7919178676508132</v>
      </c>
      <c r="W937" s="29" t="e">
        <v>#N/A</v>
      </c>
      <c r="X937" s="29">
        <v>14.172148413649028</v>
      </c>
      <c r="Y937" s="29">
        <v>3.9391845177744207</v>
      </c>
      <c r="Z937" t="s">
        <v>71</v>
      </c>
      <c r="AA937" t="s">
        <v>103</v>
      </c>
      <c r="AB937" t="s">
        <v>231</v>
      </c>
    </row>
    <row r="938" spans="1:28" x14ac:dyDescent="0.25">
      <c r="D938" s="1" t="s">
        <v>3314</v>
      </c>
      <c r="E938" s="1" t="s">
        <v>3315</v>
      </c>
      <c r="F938" s="41">
        <v>9.4631715607722405E-2</v>
      </c>
      <c r="G938" s="41">
        <v>0.55821689953426479</v>
      </c>
      <c r="H938" s="41">
        <v>9.0177655488977174E-2</v>
      </c>
      <c r="I938" s="41">
        <v>0.54765013054830292</v>
      </c>
      <c r="J938" s="42">
        <v>10.791531391467373</v>
      </c>
      <c r="K938" s="28">
        <v>-1.2103765062469387</v>
      </c>
      <c r="L938" s="28">
        <v>8.2786424151509461</v>
      </c>
      <c r="M938" s="41">
        <v>-0.66738245094409476</v>
      </c>
      <c r="N938" s="29">
        <v>-7.3937653814602129</v>
      </c>
      <c r="O938" s="41">
        <v>0.84576709796672833</v>
      </c>
      <c r="P938" s="43" t="e">
        <v>#N/A</v>
      </c>
      <c r="Q938" s="29">
        <v>17.564293778674596</v>
      </c>
      <c r="R938" s="44">
        <v>1503000000</v>
      </c>
      <c r="S938" s="44">
        <v>1532000000</v>
      </c>
      <c r="T938" s="44">
        <v>17075859456</v>
      </c>
      <c r="U938" s="29">
        <v>6.6733875767022148</v>
      </c>
      <c r="V938" s="29">
        <v>6.9528713299145295</v>
      </c>
      <c r="W938" s="29" t="e">
        <v>#N/A</v>
      </c>
      <c r="X938" s="29">
        <v>14.275964985350665</v>
      </c>
      <c r="Y938" s="29">
        <v>1.5040181309932259</v>
      </c>
      <c r="Z938" t="s">
        <v>93</v>
      </c>
      <c r="AA938" t="s">
        <v>636</v>
      </c>
      <c r="AB938" t="s">
        <v>753</v>
      </c>
    </row>
    <row r="939" spans="1:28" x14ac:dyDescent="0.25">
      <c r="D939" s="1" t="s">
        <v>7249</v>
      </c>
      <c r="E939" s="1" t="s">
        <v>7250</v>
      </c>
      <c r="F939" s="41">
        <v>-3.6044833491993429</v>
      </c>
      <c r="G939" s="41">
        <v>0.5551517667582947</v>
      </c>
      <c r="H939" s="41">
        <v>-3.6053144066611389</v>
      </c>
      <c r="I939" s="41">
        <v>0.55099647944931529</v>
      </c>
      <c r="J939" s="42">
        <v>-3.7623059947484898</v>
      </c>
      <c r="K939" s="28">
        <v>-5.4560743398085689</v>
      </c>
      <c r="L939" s="28">
        <v>17.567431703503505</v>
      </c>
      <c r="M939" s="41">
        <v>-0.28783053005907777</v>
      </c>
      <c r="N939" s="29">
        <v>-2.1395192396107072</v>
      </c>
      <c r="O939" s="41">
        <v>0.49616909546317672</v>
      </c>
      <c r="P939" s="43">
        <v>9.0973254550224224E-3</v>
      </c>
      <c r="Q939" s="29">
        <v>35.183003478082796</v>
      </c>
      <c r="R939" s="44">
        <v>655183000.00000036</v>
      </c>
      <c r="S939" s="44">
        <v>660124000.00000036</v>
      </c>
      <c r="T939" s="44">
        <v>5363774464</v>
      </c>
      <c r="U939" s="29">
        <v>10.839594407421925</v>
      </c>
      <c r="V939" s="29">
        <v>15.384853689781536</v>
      </c>
      <c r="W939" s="29">
        <v>5.7945948713178419</v>
      </c>
      <c r="X939" s="29">
        <v>24.105233067328051</v>
      </c>
      <c r="Y939" s="29">
        <v>3.497036621851525</v>
      </c>
      <c r="Z939" t="s">
        <v>71</v>
      </c>
      <c r="AA939" t="s">
        <v>103</v>
      </c>
      <c r="AB939" t="s">
        <v>794</v>
      </c>
    </row>
    <row r="940" spans="1:28" s="33" customFormat="1" x14ac:dyDescent="0.25">
      <c r="A940" s="28"/>
      <c r="B940"/>
      <c r="C940"/>
      <c r="D940" s="1" t="s">
        <v>4431</v>
      </c>
      <c r="E940" s="1" t="s">
        <v>4432</v>
      </c>
      <c r="F940" s="41">
        <v>0.58657250672242855</v>
      </c>
      <c r="G940" s="41">
        <v>0.55375307036406451</v>
      </c>
      <c r="H940" s="41">
        <v>0.50064003701744542</v>
      </c>
      <c r="I940" s="41">
        <v>0.39338131371937329</v>
      </c>
      <c r="J940" s="42">
        <v>9.8412214724904139</v>
      </c>
      <c r="K940" s="28">
        <v>6.9683838340511617</v>
      </c>
      <c r="L940" s="28">
        <v>7.841973384129874</v>
      </c>
      <c r="M940" s="41">
        <v>-0.22737107511191415</v>
      </c>
      <c r="N940" s="29">
        <v>-1.9069690465150715</v>
      </c>
      <c r="O940" s="41">
        <v>0.43952343944463662</v>
      </c>
      <c r="P940" s="43">
        <v>6.3599615914131926E-3</v>
      </c>
      <c r="Q940" s="29">
        <v>2.9108379048524293</v>
      </c>
      <c r="R940" s="44">
        <v>4850402000.000001</v>
      </c>
      <c r="S940" s="44">
        <v>6827790000.000001</v>
      </c>
      <c r="T940" s="44">
        <v>32835424256</v>
      </c>
      <c r="U940" s="29">
        <v>7.2204213819959859</v>
      </c>
      <c r="V940" s="29">
        <v>12.566762817365591</v>
      </c>
      <c r="W940" s="29" t="e">
        <v>#N/A</v>
      </c>
      <c r="X940" s="29">
        <v>22.58642261212875</v>
      </c>
      <c r="Y940" s="29">
        <v>2.2527136747151562</v>
      </c>
      <c r="Z940" t="s">
        <v>71</v>
      </c>
      <c r="AA940" t="s">
        <v>76</v>
      </c>
      <c r="AB940" t="s">
        <v>559</v>
      </c>
    </row>
    <row r="941" spans="1:28" x14ac:dyDescent="0.25">
      <c r="D941" s="1" t="s">
        <v>7195</v>
      </c>
      <c r="E941" s="1" t="s">
        <v>7196</v>
      </c>
      <c r="F941" s="41">
        <v>0.52682526597718371</v>
      </c>
      <c r="G941" s="41">
        <v>0.55323613653948311</v>
      </c>
      <c r="H941" s="41">
        <v>0.52682526597718371</v>
      </c>
      <c r="I941" s="41">
        <v>0.55323613653948311</v>
      </c>
      <c r="J941" s="42">
        <v>17.651708489874014</v>
      </c>
      <c r="K941" s="28">
        <v>10.030881006007737</v>
      </c>
      <c r="L941" s="28">
        <v>9.7165156596111242</v>
      </c>
      <c r="M941" s="41">
        <v>-0.34102885702158908</v>
      </c>
      <c r="N941" s="29" t="e">
        <v>#N/A</v>
      </c>
      <c r="O941" s="41">
        <v>0.63564101393696648</v>
      </c>
      <c r="P941" s="43">
        <v>5.3587397674898528E-2</v>
      </c>
      <c r="Q941" s="29">
        <v>11.473645390178067</v>
      </c>
      <c r="R941" s="44">
        <v>758667000</v>
      </c>
      <c r="S941" s="44">
        <v>758667000</v>
      </c>
      <c r="T941" s="44">
        <v>5190315008</v>
      </c>
      <c r="U941" s="29" t="e">
        <v>#N/A</v>
      </c>
      <c r="V941" s="29">
        <v>10.285812869373915</v>
      </c>
      <c r="W941" s="29" t="e">
        <v>#N/A</v>
      </c>
      <c r="X941" s="29">
        <v>16.699189650528805</v>
      </c>
      <c r="Y941" s="29">
        <v>2.8303495680907518</v>
      </c>
      <c r="Z941" t="s">
        <v>71</v>
      </c>
      <c r="AA941" t="s">
        <v>103</v>
      </c>
      <c r="AB941" t="s">
        <v>119</v>
      </c>
    </row>
    <row r="942" spans="1:28" x14ac:dyDescent="0.25">
      <c r="D942" s="1" t="s">
        <v>7666</v>
      </c>
      <c r="E942" s="1" t="s">
        <v>7667</v>
      </c>
      <c r="F942" s="41">
        <v>0.90858649078598108</v>
      </c>
      <c r="G942" s="41">
        <v>0.55314197194201409</v>
      </c>
      <c r="H942" s="41">
        <v>0.90814857080553357</v>
      </c>
      <c r="I942" s="41">
        <v>0.55314197194201409</v>
      </c>
      <c r="J942" s="42">
        <v>17.627054929777564</v>
      </c>
      <c r="K942" s="28">
        <v>9.7172891271544088</v>
      </c>
      <c r="L942" s="28">
        <v>10.69933284446914</v>
      </c>
      <c r="M942" s="41">
        <v>-0.39731924878413</v>
      </c>
      <c r="N942" s="29">
        <v>-2.2917343128650858</v>
      </c>
      <c r="O942" s="41">
        <v>0.67723683518434652</v>
      </c>
      <c r="P942" s="43" t="e">
        <v>#N/A</v>
      </c>
      <c r="Q942" s="29">
        <v>8.2920951568481893</v>
      </c>
      <c r="R942" s="44">
        <v>1090955000</v>
      </c>
      <c r="S942" s="44">
        <v>1090955000</v>
      </c>
      <c r="T942" s="44">
        <v>7864880640</v>
      </c>
      <c r="U942" s="29">
        <v>9.3479216867915653</v>
      </c>
      <c r="V942" s="29">
        <v>10.467033290082243</v>
      </c>
      <c r="W942" s="29">
        <v>5.0247170693235086</v>
      </c>
      <c r="X942" s="29">
        <v>17.537993920972646</v>
      </c>
      <c r="Y942" s="29">
        <v>2.8999225815153258</v>
      </c>
      <c r="Z942" t="s">
        <v>93</v>
      </c>
      <c r="AA942" t="s">
        <v>96</v>
      </c>
      <c r="AB942" t="s">
        <v>130</v>
      </c>
    </row>
    <row r="943" spans="1:28" x14ac:dyDescent="0.25">
      <c r="D943" s="1" t="s">
        <v>5673</v>
      </c>
      <c r="E943" s="1" t="s">
        <v>5674</v>
      </c>
      <c r="F943" s="41">
        <v>-2.0159014491222118</v>
      </c>
      <c r="G943" s="41">
        <v>0.55122747732577948</v>
      </c>
      <c r="H943" s="41">
        <v>-2.13102086790812</v>
      </c>
      <c r="I943" s="41">
        <v>0.55122747732577948</v>
      </c>
      <c r="J943" s="42">
        <v>-40.735332366192864</v>
      </c>
      <c r="K943" s="28">
        <v>1.1622285860941552</v>
      </c>
      <c r="L943" s="28">
        <v>-3.2579419981693829</v>
      </c>
      <c r="M943" s="41">
        <v>-0.37905914187394524</v>
      </c>
      <c r="N943" s="29">
        <v>4.8590901737745948</v>
      </c>
      <c r="O943" s="41">
        <v>0.20648712160007124</v>
      </c>
      <c r="P943" s="43">
        <v>6.9119876562037455E-3</v>
      </c>
      <c r="Q943" s="29">
        <v>3.1329502337634003</v>
      </c>
      <c r="R943" s="44">
        <v>-1039286000</v>
      </c>
      <c r="S943" s="44">
        <v>-1039286000</v>
      </c>
      <c r="T943" s="44">
        <v>3265779200</v>
      </c>
      <c r="U943" s="29" t="e">
        <v>#N/A</v>
      </c>
      <c r="V943" s="29" t="e">
        <v>#N/A</v>
      </c>
      <c r="W943" s="29">
        <v>-12.662399221600774</v>
      </c>
      <c r="X943" s="29" t="e">
        <v>#N/A</v>
      </c>
      <c r="Y943" s="29">
        <v>2.5443816815623861</v>
      </c>
      <c r="Z943" t="s">
        <v>93</v>
      </c>
      <c r="AA943" t="s">
        <v>96</v>
      </c>
      <c r="AB943" t="s">
        <v>130</v>
      </c>
    </row>
    <row r="944" spans="1:28" x14ac:dyDescent="0.25">
      <c r="D944" s="1" t="s">
        <v>6859</v>
      </c>
      <c r="E944" s="1" t="s">
        <v>6860</v>
      </c>
      <c r="F944" s="41" t="e">
        <v>#N/A</v>
      </c>
      <c r="G944" s="41">
        <v>0.54918083052058653</v>
      </c>
      <c r="H944" s="41" t="e">
        <v>#N/A</v>
      </c>
      <c r="I944" s="41">
        <v>0.52523154483715062</v>
      </c>
      <c r="J944" s="42">
        <v>110.15885323950221</v>
      </c>
      <c r="K944" s="28" t="e">
        <v>#N/A</v>
      </c>
      <c r="L944" s="28">
        <v>10.958810690446118</v>
      </c>
      <c r="M944" s="41">
        <v>0.18105696656364784</v>
      </c>
      <c r="N944" s="29">
        <v>0.74124054158866504</v>
      </c>
      <c r="O944" s="41">
        <v>0.20972883703057896</v>
      </c>
      <c r="P944" s="43">
        <v>1.4692824836511442E-2</v>
      </c>
      <c r="Q944" s="29" t="e">
        <v>#N/A</v>
      </c>
      <c r="R944" s="44">
        <v>2397123000</v>
      </c>
      <c r="S944" s="44">
        <v>2506426000</v>
      </c>
      <c r="T944" s="44">
        <v>31466653696</v>
      </c>
      <c r="U944" s="29">
        <v>21.013600719438365</v>
      </c>
      <c r="V944" s="29">
        <v>24.778590589568644</v>
      </c>
      <c r="W944" s="29">
        <v>2.2751322937494471</v>
      </c>
      <c r="X944" s="29">
        <v>27.743877634041169</v>
      </c>
      <c r="Y944" s="29">
        <v>19.252367527462582</v>
      </c>
      <c r="Z944" t="s">
        <v>74</v>
      </c>
      <c r="AA944" t="s">
        <v>188</v>
      </c>
      <c r="AB944" t="s">
        <v>2163</v>
      </c>
    </row>
    <row r="945" spans="4:28" x14ac:dyDescent="0.25">
      <c r="D945" s="1" t="s">
        <v>8161</v>
      </c>
      <c r="E945" s="1" t="s">
        <v>8162</v>
      </c>
      <c r="F945" s="41">
        <v>1.666906195046268</v>
      </c>
      <c r="G945" s="41">
        <v>0.54898910819881874</v>
      </c>
      <c r="H945" s="41">
        <v>2.5731460590712176</v>
      </c>
      <c r="I945" s="41">
        <v>0.54898910819881874</v>
      </c>
      <c r="J945" s="42">
        <v>-38.768992777798381</v>
      </c>
      <c r="K945" s="28">
        <v>-55.171389117874227</v>
      </c>
      <c r="L945" s="28">
        <v>-17.113707690335985</v>
      </c>
      <c r="M945" s="41">
        <v>-0.79619840932517638</v>
      </c>
      <c r="N945" s="29">
        <v>8.3681495643542743</v>
      </c>
      <c r="O945" s="41">
        <v>0.71803244328022442</v>
      </c>
      <c r="P945" s="43">
        <v>1.4469072164948454E-2</v>
      </c>
      <c r="Q945" s="29">
        <v>56.445921693230673</v>
      </c>
      <c r="R945" s="44">
        <v>-5542334000.0000153</v>
      </c>
      <c r="S945" s="44">
        <v>-5542334000.0000153</v>
      </c>
      <c r="T945" s="44">
        <v>221393682432</v>
      </c>
      <c r="U945" s="29" t="e">
        <v>#N/A</v>
      </c>
      <c r="V945" s="29" t="e">
        <v>#N/A</v>
      </c>
      <c r="W945" s="29">
        <v>-1.7782806432199034</v>
      </c>
      <c r="X945" s="29" t="e">
        <v>#N/A</v>
      </c>
      <c r="Y945" s="29">
        <v>6.8991926438745246</v>
      </c>
      <c r="Z945" t="s">
        <v>93</v>
      </c>
      <c r="AA945" t="s">
        <v>96</v>
      </c>
      <c r="AB945" t="s">
        <v>541</v>
      </c>
    </row>
    <row r="946" spans="4:28" x14ac:dyDescent="0.25">
      <c r="D946" s="1" t="s">
        <v>7551</v>
      </c>
      <c r="E946" s="1" t="s">
        <v>7552</v>
      </c>
      <c r="F946" s="41">
        <v>1.3347227503016068</v>
      </c>
      <c r="G946" s="41">
        <v>0.54847733491080242</v>
      </c>
      <c r="H946" s="41">
        <v>0.53194369318961998</v>
      </c>
      <c r="I946" s="41">
        <v>0.30512447138875765</v>
      </c>
      <c r="J946" s="42">
        <v>17.41896756009093</v>
      </c>
      <c r="K946" s="28">
        <v>8.8813700421952806</v>
      </c>
      <c r="L946" s="28">
        <v>15.46558850356787</v>
      </c>
      <c r="M946" s="41">
        <v>-0.13845207871063267</v>
      </c>
      <c r="N946" s="29">
        <v>-0.81481156109988562</v>
      </c>
      <c r="O946" s="41">
        <v>0.50264165706915287</v>
      </c>
      <c r="P946" s="43">
        <v>2.319434673646236E-3</v>
      </c>
      <c r="Q946" s="29">
        <v>16.291032956451243</v>
      </c>
      <c r="R946" s="44">
        <v>2463017000</v>
      </c>
      <c r="S946" s="44">
        <v>4427403000</v>
      </c>
      <c r="T946" s="44">
        <v>15153433600</v>
      </c>
      <c r="U946" s="29">
        <v>8.8774847149818417</v>
      </c>
      <c r="V946" s="29">
        <v>10.547260844364796</v>
      </c>
      <c r="W946" s="29">
        <v>-3.5220796427286287</v>
      </c>
      <c r="X946" s="29">
        <v>18.662391960958956</v>
      </c>
      <c r="Y946" s="29">
        <v>2.8334846309771105</v>
      </c>
      <c r="Z946" t="s">
        <v>71</v>
      </c>
      <c r="AA946" t="s">
        <v>728</v>
      </c>
      <c r="AB946" t="s">
        <v>1734</v>
      </c>
    </row>
    <row r="947" spans="4:28" x14ac:dyDescent="0.25">
      <c r="D947" s="1" t="s">
        <v>6657</v>
      </c>
      <c r="E947" s="1" t="s">
        <v>6658</v>
      </c>
      <c r="F947" s="41">
        <v>0.44467056170542307</v>
      </c>
      <c r="G947" s="41">
        <v>0.54573039688707081</v>
      </c>
      <c r="H947" s="41">
        <v>0.38358468780767457</v>
      </c>
      <c r="I947" s="41">
        <v>0.4239004501675967</v>
      </c>
      <c r="J947" s="42">
        <v>29.016561308918082</v>
      </c>
      <c r="K947" s="28">
        <v>7.1649822159227297</v>
      </c>
      <c r="L947" s="28">
        <v>11.083367547334044</v>
      </c>
      <c r="M947" s="41">
        <v>-0.11561531638039607</v>
      </c>
      <c r="N947" s="29">
        <v>-0.57462078428873409</v>
      </c>
      <c r="O947" s="41">
        <v>0.44869855028529754</v>
      </c>
      <c r="P947" s="43">
        <v>8.9074386031000787E-3</v>
      </c>
      <c r="Q947" s="29">
        <v>12.253515743387158</v>
      </c>
      <c r="R947" s="44">
        <v>2107854000.0000005</v>
      </c>
      <c r="S947" s="44">
        <v>2713656000.0000005</v>
      </c>
      <c r="T947" s="44">
        <v>7762598912</v>
      </c>
      <c r="U947" s="29">
        <v>4.6898383016342855</v>
      </c>
      <c r="V947" s="29">
        <v>6.0136274358439392</v>
      </c>
      <c r="W947" s="29">
        <v>11.946669028157565</v>
      </c>
      <c r="X947" s="29">
        <v>10.753855595655635</v>
      </c>
      <c r="Y947" s="29">
        <v>2.131795420690771</v>
      </c>
      <c r="Z947" t="s">
        <v>93</v>
      </c>
      <c r="AA947" t="s">
        <v>94</v>
      </c>
      <c r="AB947" t="s">
        <v>95</v>
      </c>
    </row>
    <row r="948" spans="4:28" x14ac:dyDescent="0.25">
      <c r="D948" s="1" t="s">
        <v>2876</v>
      </c>
      <c r="E948" s="1" t="s">
        <v>2877</v>
      </c>
      <c r="F948" s="41">
        <v>0.47876834934663304</v>
      </c>
      <c r="G948" s="41">
        <v>0.54309489694698554</v>
      </c>
      <c r="H948" s="41">
        <v>0.16900493161624702</v>
      </c>
      <c r="I948" s="41">
        <v>0.19520649697930079</v>
      </c>
      <c r="J948" s="42">
        <v>12.265499374665</v>
      </c>
      <c r="K948" s="28">
        <v>8.0729644187176213</v>
      </c>
      <c r="L948" s="28">
        <v>8.7774294670846391</v>
      </c>
      <c r="M948" s="41">
        <v>-1.5373303923534523E-2</v>
      </c>
      <c r="N948" s="29">
        <v>-7.8923889918330936E-2</v>
      </c>
      <c r="O948" s="41">
        <v>0.44806905176987799</v>
      </c>
      <c r="P948" s="43">
        <v>3.2963498954815887E-3</v>
      </c>
      <c r="Q948" s="29">
        <v>3.2520599389651155</v>
      </c>
      <c r="R948" s="44">
        <v>18146000000</v>
      </c>
      <c r="S948" s="44">
        <v>50485000000</v>
      </c>
      <c r="T948" s="44">
        <v>48628482048</v>
      </c>
      <c r="U948" s="29">
        <v>3.261648620410404</v>
      </c>
      <c r="V948" s="29">
        <v>4.8619418974936064</v>
      </c>
      <c r="W948" s="29" t="e">
        <v>#N/A</v>
      </c>
      <c r="X948" s="29">
        <v>7.9661911525577347</v>
      </c>
      <c r="Y948" s="29">
        <v>0.97861616442299548</v>
      </c>
      <c r="Z948" t="s">
        <v>77</v>
      </c>
      <c r="AA948" t="s">
        <v>83</v>
      </c>
      <c r="AB948" t="s">
        <v>235</v>
      </c>
    </row>
    <row r="949" spans="4:28" x14ac:dyDescent="0.25">
      <c r="D949" s="1" t="s">
        <v>8468</v>
      </c>
      <c r="E949" s="1" t="s">
        <v>8469</v>
      </c>
      <c r="F949" s="41" t="e">
        <v>#N/A</v>
      </c>
      <c r="G949" s="41">
        <v>0.53906934693764619</v>
      </c>
      <c r="H949" s="41" t="e">
        <v>#N/A</v>
      </c>
      <c r="I949" s="41">
        <v>0.53906934693764619</v>
      </c>
      <c r="J949" s="42">
        <v>-8.0498662743800082</v>
      </c>
      <c r="K949" s="28" t="e">
        <v>#N/A</v>
      </c>
      <c r="L949" s="28">
        <v>3.6741321897458001</v>
      </c>
      <c r="M949" s="41">
        <v>-0.64442528112588338</v>
      </c>
      <c r="N949" s="29">
        <v>25.217084458156574</v>
      </c>
      <c r="O949" s="41">
        <v>0.71339450264618054</v>
      </c>
      <c r="P949" s="43">
        <v>3.8839494618624237E-2</v>
      </c>
      <c r="Q949" s="29" t="e">
        <v>#N/A</v>
      </c>
      <c r="R949" s="44">
        <v>216793999.99999988</v>
      </c>
      <c r="S949" s="44">
        <v>216793999.99999988</v>
      </c>
      <c r="T949" s="44">
        <v>1565627264</v>
      </c>
      <c r="U949" s="29" t="e">
        <v>#N/A</v>
      </c>
      <c r="V949" s="29" t="e">
        <v>#N/A</v>
      </c>
      <c r="W949" s="29">
        <v>-5.2131820821434038</v>
      </c>
      <c r="X949" s="29" t="e">
        <v>#N/A</v>
      </c>
      <c r="Y949" s="29">
        <v>2.09181264332882</v>
      </c>
      <c r="Z949" t="s">
        <v>66</v>
      </c>
      <c r="AA949" t="s">
        <v>86</v>
      </c>
      <c r="AB949" t="s">
        <v>180</v>
      </c>
    </row>
    <row r="950" spans="4:28" x14ac:dyDescent="0.25">
      <c r="D950" s="1" t="s">
        <v>8105</v>
      </c>
      <c r="E950" s="1" t="s">
        <v>8106</v>
      </c>
      <c r="F950" s="41" t="e">
        <v>#N/A</v>
      </c>
      <c r="G950" s="41">
        <v>0.53883415000704726</v>
      </c>
      <c r="H950" s="41" t="e">
        <v>#N/A</v>
      </c>
      <c r="I950" s="41">
        <v>0.53862471563734882</v>
      </c>
      <c r="J950" s="42">
        <v>24.344194022512472</v>
      </c>
      <c r="K950" s="28" t="e">
        <v>#N/A</v>
      </c>
      <c r="L950" s="28">
        <v>9.3440438804805517</v>
      </c>
      <c r="M950" s="41">
        <v>-0.22638345974987972</v>
      </c>
      <c r="N950" s="29">
        <v>-2.5239132901764827</v>
      </c>
      <c r="O950" s="41">
        <v>0.3703669530796771</v>
      </c>
      <c r="P950" s="43">
        <v>4.1065271961218345E-3</v>
      </c>
      <c r="Q950" s="29" t="e">
        <v>#N/A</v>
      </c>
      <c r="R950" s="44">
        <v>6293211000</v>
      </c>
      <c r="S950" s="44">
        <v>6295658000</v>
      </c>
      <c r="T950" s="44">
        <v>62165065728</v>
      </c>
      <c r="U950" s="29">
        <v>13.485084805634788</v>
      </c>
      <c r="V950" s="29">
        <v>15.59417620481528</v>
      </c>
      <c r="W950" s="29">
        <v>7.696341898734655</v>
      </c>
      <c r="X950" s="29">
        <v>16.675610417021144</v>
      </c>
      <c r="Y950" s="29">
        <v>3.5774745379268067</v>
      </c>
      <c r="Z950" t="s">
        <v>77</v>
      </c>
      <c r="AA950" t="s">
        <v>97</v>
      </c>
      <c r="AB950" t="s">
        <v>97</v>
      </c>
    </row>
    <row r="951" spans="4:28" x14ac:dyDescent="0.25">
      <c r="D951" s="1" t="s">
        <v>8600</v>
      </c>
      <c r="E951" s="1" t="s">
        <v>8601</v>
      </c>
      <c r="F951" s="41" t="e">
        <v>#N/A</v>
      </c>
      <c r="G951" s="41">
        <v>0.5348119437266724</v>
      </c>
      <c r="H951" s="41" t="e">
        <v>#N/A</v>
      </c>
      <c r="I951" s="41">
        <v>0.14781383907316298</v>
      </c>
      <c r="J951" s="42">
        <v>13.703675672948359</v>
      </c>
      <c r="K951" s="28" t="e">
        <v>#N/A</v>
      </c>
      <c r="L951" s="28">
        <v>27.282092371086819</v>
      </c>
      <c r="M951" s="41">
        <v>0.24930452796685409</v>
      </c>
      <c r="N951" s="29">
        <v>0.8835745752045312</v>
      </c>
      <c r="O951" s="41">
        <v>0.59750092505621499</v>
      </c>
      <c r="P951" s="43" t="e">
        <v>#N/A</v>
      </c>
      <c r="Q951" s="29" t="e">
        <v>#N/A</v>
      </c>
      <c r="R951" s="44">
        <v>13932000000</v>
      </c>
      <c r="S951" s="44">
        <v>50408000000</v>
      </c>
      <c r="T951" s="44">
        <v>139863392256</v>
      </c>
      <c r="U951" s="29">
        <v>15.553533905601007</v>
      </c>
      <c r="V951" s="29">
        <v>19.901676587840559</v>
      </c>
      <c r="W951" s="29">
        <v>2.4402382531613349</v>
      </c>
      <c r="X951" s="29">
        <v>26.24136797106215</v>
      </c>
      <c r="Y951" s="29">
        <v>3.264525662823933</v>
      </c>
      <c r="Z951" t="s">
        <v>93</v>
      </c>
      <c r="AA951" t="s">
        <v>94</v>
      </c>
      <c r="AB951" t="s">
        <v>95</v>
      </c>
    </row>
    <row r="952" spans="4:28" x14ac:dyDescent="0.25">
      <c r="D952" s="1" t="s">
        <v>2792</v>
      </c>
      <c r="E952" s="1" t="s">
        <v>2793</v>
      </c>
      <c r="F952" s="41">
        <v>1.2012218056788899</v>
      </c>
      <c r="G952" s="41">
        <v>0.53464720753849693</v>
      </c>
      <c r="H952" s="41">
        <v>1.1020933176504737</v>
      </c>
      <c r="I952" s="41">
        <v>0.41073215231593196</v>
      </c>
      <c r="J952" s="42">
        <v>8.8987743852736152</v>
      </c>
      <c r="K952" s="28">
        <v>11.835609205583697</v>
      </c>
      <c r="L952" s="28">
        <v>10.621215044594788</v>
      </c>
      <c r="M952" s="41">
        <v>-0.55271049880066425</v>
      </c>
      <c r="N952" s="29">
        <v>-6.582566656900088</v>
      </c>
      <c r="O952" s="41">
        <v>0.69305610489144465</v>
      </c>
      <c r="P952" s="43">
        <v>2.9957203994293864E-2</v>
      </c>
      <c r="Q952" s="29">
        <v>3.4453831267597872</v>
      </c>
      <c r="R952" s="44">
        <v>52212000000</v>
      </c>
      <c r="S952" s="44">
        <v>67964000000</v>
      </c>
      <c r="T952" s="44">
        <v>703314722816</v>
      </c>
      <c r="U952" s="29">
        <v>14.121058388983299</v>
      </c>
      <c r="V952" s="29">
        <v>17.264973054486834</v>
      </c>
      <c r="W952" s="29">
        <v>1.9905739985003352E-3</v>
      </c>
      <c r="X952" s="29">
        <v>26.370120900769432</v>
      </c>
      <c r="Y952" s="29">
        <v>2.4458315866476341</v>
      </c>
      <c r="Z952" t="s">
        <v>77</v>
      </c>
      <c r="AA952" t="s">
        <v>387</v>
      </c>
      <c r="AB952" t="s">
        <v>488</v>
      </c>
    </row>
    <row r="953" spans="4:28" x14ac:dyDescent="0.25">
      <c r="D953" s="1" t="s">
        <v>1527</v>
      </c>
      <c r="E953" s="1" t="s">
        <v>1528</v>
      </c>
      <c r="F953" s="41" t="e">
        <v>#N/A</v>
      </c>
      <c r="G953" s="41">
        <v>0.53394141378705495</v>
      </c>
      <c r="H953" s="41">
        <v>0.38100332930824438</v>
      </c>
      <c r="I953" s="41">
        <v>0.53394141378705495</v>
      </c>
      <c r="J953" s="42">
        <v>11.59393547990282</v>
      </c>
      <c r="K953" s="28">
        <v>7.372505423656877</v>
      </c>
      <c r="L953" s="28">
        <v>9.322391682938413</v>
      </c>
      <c r="M953" s="41">
        <v>-0.53269305393868838</v>
      </c>
      <c r="N953" s="29">
        <v>-3.1084064534390037</v>
      </c>
      <c r="O953" s="41">
        <v>0.80922584400465658</v>
      </c>
      <c r="P953" s="43" t="e">
        <v>#N/A</v>
      </c>
      <c r="Q953" s="29">
        <v>-2.7060503464562542</v>
      </c>
      <c r="R953" s="44">
        <v>5701000000</v>
      </c>
      <c r="S953" s="44">
        <v>5701000000</v>
      </c>
      <c r="T953" s="44">
        <v>27980181504</v>
      </c>
      <c r="U953" s="29">
        <v>4.811259978488537</v>
      </c>
      <c r="V953" s="29">
        <v>5.5841594954007885</v>
      </c>
      <c r="W953" s="29">
        <v>5.4645821356856352</v>
      </c>
      <c r="X953" s="29">
        <v>11.852512699536595</v>
      </c>
      <c r="Y953" s="29">
        <v>1.4251633657016125</v>
      </c>
      <c r="Z953" t="s">
        <v>74</v>
      </c>
      <c r="AA953" t="s">
        <v>188</v>
      </c>
      <c r="AB953" t="s">
        <v>278</v>
      </c>
    </row>
    <row r="954" spans="4:28" x14ac:dyDescent="0.25">
      <c r="D954" s="1" t="s">
        <v>6743</v>
      </c>
      <c r="E954" s="1" t="s">
        <v>6744</v>
      </c>
      <c r="F954" s="41">
        <v>0.52380980991203629</v>
      </c>
      <c r="G954" s="41">
        <v>0.53064032745877332</v>
      </c>
      <c r="H954" s="41">
        <v>0.52380980991203629</v>
      </c>
      <c r="I954" s="41">
        <v>0.53064032745877332</v>
      </c>
      <c r="J954" s="42">
        <v>7.0710600025515626</v>
      </c>
      <c r="K954" s="28">
        <v>18.312447361501324</v>
      </c>
      <c r="L954" s="28">
        <v>17.040750029420245</v>
      </c>
      <c r="M954" s="41">
        <v>-0.55255472993111865</v>
      </c>
      <c r="N954" s="29">
        <v>-3.2859384627721568</v>
      </c>
      <c r="O954" s="41">
        <v>0.77805907235124616</v>
      </c>
      <c r="P954" s="43">
        <v>2.8995001047041699E-4</v>
      </c>
      <c r="Q954" s="29">
        <v>8.0541450872241906</v>
      </c>
      <c r="R954" s="44">
        <v>6991047999.9999962</v>
      </c>
      <c r="S954" s="44">
        <v>6991047999.9999962</v>
      </c>
      <c r="T954" s="44">
        <v>32738471936</v>
      </c>
      <c r="U954" s="29">
        <v>4.258041012221633</v>
      </c>
      <c r="V954" s="29">
        <v>8.3192989339833225</v>
      </c>
      <c r="W954" s="29">
        <v>4.2659825502247903</v>
      </c>
      <c r="X954" s="29">
        <v>21.334305249914177</v>
      </c>
      <c r="Y954" s="29">
        <v>1.5261275849458795</v>
      </c>
      <c r="Z954" t="s">
        <v>78</v>
      </c>
      <c r="AA954" t="s">
        <v>99</v>
      </c>
      <c r="AB954" t="s">
        <v>510</v>
      </c>
    </row>
    <row r="955" spans="4:28" x14ac:dyDescent="0.25">
      <c r="D955" s="1" t="s">
        <v>5669</v>
      </c>
      <c r="E955" s="1" t="s">
        <v>5670</v>
      </c>
      <c r="F955" s="41">
        <v>0.47661551016072645</v>
      </c>
      <c r="G955" s="41">
        <v>0.52912460861698341</v>
      </c>
      <c r="H955" s="41">
        <v>0.47661551016072645</v>
      </c>
      <c r="I955" s="41">
        <v>0.52912460861698341</v>
      </c>
      <c r="J955" s="42">
        <v>11.803138214637119</v>
      </c>
      <c r="K955" s="28">
        <v>10.371520958874518</v>
      </c>
      <c r="L955" s="28">
        <v>13.687691239677035</v>
      </c>
      <c r="M955" s="41">
        <v>-5.4538584008311172E-2</v>
      </c>
      <c r="N955" s="29">
        <v>-0.59895411629841355</v>
      </c>
      <c r="O955" s="41">
        <v>0.55594419733169831</v>
      </c>
      <c r="P955" s="43">
        <v>4.6769999999999997E-3</v>
      </c>
      <c r="Q955" s="29">
        <v>6.6871006680726364</v>
      </c>
      <c r="R955" s="44">
        <v>24613996000.000008</v>
      </c>
      <c r="S955" s="44">
        <v>24613996000.000008</v>
      </c>
      <c r="T955" s="44">
        <v>113127997440</v>
      </c>
      <c r="U955" s="29">
        <v>15.431221837586914</v>
      </c>
      <c r="V955" s="29">
        <v>21.865883419236567</v>
      </c>
      <c r="W955" s="29">
        <v>-6.4685260639225186</v>
      </c>
      <c r="X955" s="29">
        <v>24.031891795767869</v>
      </c>
      <c r="Y955" s="29">
        <v>2.6790875054656054</v>
      </c>
      <c r="Z955" t="s">
        <v>78</v>
      </c>
      <c r="AA955" t="s">
        <v>115</v>
      </c>
      <c r="AB955" t="s">
        <v>574</v>
      </c>
    </row>
    <row r="956" spans="4:28" x14ac:dyDescent="0.25">
      <c r="D956" s="1" t="s">
        <v>2680</v>
      </c>
      <c r="E956" s="1" t="s">
        <v>2681</v>
      </c>
      <c r="F956" s="41">
        <v>0.40298678666225374</v>
      </c>
      <c r="G956" s="41">
        <v>0.52785539899242984</v>
      </c>
      <c r="H956" s="41">
        <v>0.40298678666225374</v>
      </c>
      <c r="I956" s="41">
        <v>0.52785539899242984</v>
      </c>
      <c r="J956" s="42">
        <v>14.661767329626732</v>
      </c>
      <c r="K956" s="28">
        <v>18.058375533573205</v>
      </c>
      <c r="L956" s="28">
        <v>19.213887089286246</v>
      </c>
      <c r="M956" s="41">
        <v>-0.58143969211302626</v>
      </c>
      <c r="N956" s="29">
        <v>-2.832643557360881</v>
      </c>
      <c r="O956" s="41">
        <v>0.91143574109782244</v>
      </c>
      <c r="P956" s="43" t="e">
        <v>#N/A</v>
      </c>
      <c r="Q956" s="29">
        <v>5.9890405191142806</v>
      </c>
      <c r="R956" s="44">
        <v>5502146999.9999981</v>
      </c>
      <c r="S956" s="44">
        <v>5502146999.9999981</v>
      </c>
      <c r="T956" s="44">
        <v>80302317568</v>
      </c>
      <c r="U956" s="29">
        <v>17.223095694584131</v>
      </c>
      <c r="V956" s="29">
        <v>20.92621913186602</v>
      </c>
      <c r="W956" s="29">
        <v>2.9607339763098381</v>
      </c>
      <c r="X956" s="29">
        <v>30.768136304622331</v>
      </c>
      <c r="Y956" s="29">
        <v>4.2908227709940787</v>
      </c>
      <c r="Z956" t="s">
        <v>74</v>
      </c>
      <c r="AA956" t="s">
        <v>102</v>
      </c>
      <c r="AB956" t="s">
        <v>102</v>
      </c>
    </row>
    <row r="957" spans="4:28" x14ac:dyDescent="0.25">
      <c r="D957" s="1" t="s">
        <v>8258</v>
      </c>
      <c r="E957" s="1" t="s">
        <v>8259</v>
      </c>
      <c r="F957" s="41" t="e">
        <v>#N/A</v>
      </c>
      <c r="G957" s="41">
        <v>0.52717293600175119</v>
      </c>
      <c r="H957" s="41">
        <v>0.54720730191251798</v>
      </c>
      <c r="I957" s="41">
        <v>0.52717293600175119</v>
      </c>
      <c r="J957" s="42">
        <v>23.262941942335704</v>
      </c>
      <c r="K957" s="28">
        <v>15.966141580349353</v>
      </c>
      <c r="L957" s="28">
        <v>15.886289495550686</v>
      </c>
      <c r="M957" s="41">
        <v>-0.32788536373208815</v>
      </c>
      <c r="N957" s="29">
        <v>-1.2940614678845264</v>
      </c>
      <c r="O957" s="41">
        <v>0.799167435137769</v>
      </c>
      <c r="P957" s="43">
        <v>6.0171447411803492E-3</v>
      </c>
      <c r="Q957" s="29">
        <v>25.560374429970686</v>
      </c>
      <c r="R957" s="44">
        <v>1585309000</v>
      </c>
      <c r="S957" s="44">
        <v>1585309000</v>
      </c>
      <c r="T957" s="44">
        <v>11911524352</v>
      </c>
      <c r="U957" s="29">
        <v>12.68143392055754</v>
      </c>
      <c r="V957" s="29">
        <v>12.933065087851128</v>
      </c>
      <c r="W957" s="29">
        <v>2.1862944851073918</v>
      </c>
      <c r="X957" s="29">
        <v>20.191138140747178</v>
      </c>
      <c r="Y957" s="29">
        <v>4.320860840314003</v>
      </c>
      <c r="Z957" t="s">
        <v>77</v>
      </c>
      <c r="AA957" t="s">
        <v>83</v>
      </c>
      <c r="AB957" t="s">
        <v>5350</v>
      </c>
    </row>
    <row r="958" spans="4:28" x14ac:dyDescent="0.25">
      <c r="D958" s="1" t="s">
        <v>6945</v>
      </c>
      <c r="E958" s="1" t="s">
        <v>6946</v>
      </c>
      <c r="F958" s="41">
        <v>0.88926774990390067</v>
      </c>
      <c r="G958" s="41">
        <v>0.5252206042004387</v>
      </c>
      <c r="H958" s="41">
        <v>0.56999154824954723</v>
      </c>
      <c r="I958" s="41">
        <v>0.37262007625028359</v>
      </c>
      <c r="J958" s="42">
        <v>21.740975297965502</v>
      </c>
      <c r="K958" s="28">
        <v>16.50680268368934</v>
      </c>
      <c r="L958" s="28">
        <v>17.682123151812618</v>
      </c>
      <c r="M958" s="41">
        <v>-0.2131614420056307</v>
      </c>
      <c r="N958" s="29">
        <v>-1.0048281925866263</v>
      </c>
      <c r="O958" s="41">
        <v>0.57623089852808718</v>
      </c>
      <c r="P958" s="43">
        <v>1.7413096517229999E-3</v>
      </c>
      <c r="Q958" s="29">
        <v>10.47679209737149</v>
      </c>
      <c r="R958" s="44">
        <v>3795032000.000001</v>
      </c>
      <c r="S958" s="44">
        <v>5349226000.000001</v>
      </c>
      <c r="T958" s="44">
        <v>26922000384</v>
      </c>
      <c r="U958" s="29">
        <v>9.4931083292086438</v>
      </c>
      <c r="V958" s="29">
        <v>12.393517445311103</v>
      </c>
      <c r="W958" s="29">
        <v>5.5480015552175681</v>
      </c>
      <c r="X958" s="29">
        <v>17.29847151087715</v>
      </c>
      <c r="Y958" s="29">
        <v>3.3704974606599158</v>
      </c>
      <c r="Z958" t="s">
        <v>74</v>
      </c>
      <c r="AA958" t="s">
        <v>102</v>
      </c>
      <c r="AB958" t="s">
        <v>102</v>
      </c>
    </row>
    <row r="959" spans="4:28" x14ac:dyDescent="0.25">
      <c r="D959" s="1" t="s">
        <v>3475</v>
      </c>
      <c r="E959" s="1" t="s">
        <v>3476</v>
      </c>
      <c r="F959" s="41">
        <v>0.51572246749692208</v>
      </c>
      <c r="G959" s="41">
        <v>0.52155520300465197</v>
      </c>
      <c r="H959" s="41">
        <v>0.51180961878471143</v>
      </c>
      <c r="I959" s="41">
        <v>0.50199095944359839</v>
      </c>
      <c r="J959" s="42" t="e">
        <v>#N/A</v>
      </c>
      <c r="K959" s="28">
        <v>38.947688487354768</v>
      </c>
      <c r="L959" s="28">
        <v>40.616978913547371</v>
      </c>
      <c r="M959" s="41">
        <v>-0.4712031062102886</v>
      </c>
      <c r="N959" s="29" t="e">
        <v>#N/A</v>
      </c>
      <c r="O959" s="41">
        <v>0.82773577606926585</v>
      </c>
      <c r="P959" s="43" t="e">
        <v>#N/A</v>
      </c>
      <c r="Q959" s="29" t="e">
        <v>#N/A</v>
      </c>
      <c r="R959" s="44">
        <v>2381374000</v>
      </c>
      <c r="S959" s="44">
        <v>2474184000</v>
      </c>
      <c r="T959" s="44">
        <v>11758749696</v>
      </c>
      <c r="U959" s="29" t="e">
        <v>#N/A</v>
      </c>
      <c r="V959" s="29" t="e">
        <v>#N/A</v>
      </c>
      <c r="W959" s="29" t="e">
        <v>#N/A</v>
      </c>
      <c r="X959" s="29" t="e">
        <v>#N/A</v>
      </c>
      <c r="Y959" s="29">
        <v>1.6545976111436895</v>
      </c>
      <c r="Z959" t="s">
        <v>93</v>
      </c>
      <c r="AA959" t="s">
        <v>96</v>
      </c>
      <c r="AB959" t="s">
        <v>541</v>
      </c>
    </row>
    <row r="960" spans="4:28" x14ac:dyDescent="0.25">
      <c r="D960" s="1" t="s">
        <v>2468</v>
      </c>
      <c r="E960" s="1" t="s">
        <v>2469</v>
      </c>
      <c r="F960" s="41">
        <v>0.49702801637684119</v>
      </c>
      <c r="G960" s="41">
        <v>0.52097142538851426</v>
      </c>
      <c r="H960" s="41">
        <v>0.49702801637684119</v>
      </c>
      <c r="I960" s="41">
        <v>0.52097142538851426</v>
      </c>
      <c r="J960" s="42">
        <v>12.115388679228785</v>
      </c>
      <c r="K960" s="28">
        <v>11.554789903509675</v>
      </c>
      <c r="L960" s="28">
        <v>12.85459687288513</v>
      </c>
      <c r="M960" s="41">
        <v>-0.51716718953836283</v>
      </c>
      <c r="N960" s="29">
        <v>-4.621158301459988</v>
      </c>
      <c r="O960" s="41">
        <v>0.74805597988814909</v>
      </c>
      <c r="P960" s="43">
        <v>3.3695905988150769E-3</v>
      </c>
      <c r="Q960" s="29">
        <v>1.6260580176344246</v>
      </c>
      <c r="R960" s="44">
        <v>4272814000.0000019</v>
      </c>
      <c r="S960" s="44">
        <v>4272814000.0000019</v>
      </c>
      <c r="T960" s="44">
        <v>21787971584</v>
      </c>
      <c r="U960" s="29">
        <v>3.8910648825406997</v>
      </c>
      <c r="V960" s="29">
        <v>4.0789147792753502</v>
      </c>
      <c r="W960" s="29" t="e">
        <v>#N/A</v>
      </c>
      <c r="X960" s="29">
        <v>10.38228951822666</v>
      </c>
      <c r="Y960" s="29">
        <v>1.0674599004390231</v>
      </c>
      <c r="Z960" t="s">
        <v>93</v>
      </c>
      <c r="AA960" t="s">
        <v>94</v>
      </c>
      <c r="AB960" t="s">
        <v>95</v>
      </c>
    </row>
    <row r="961" spans="1:28" x14ac:dyDescent="0.25">
      <c r="D961" s="1" t="s">
        <v>1499</v>
      </c>
      <c r="E961" s="1" t="s">
        <v>1500</v>
      </c>
      <c r="F961" s="41">
        <v>0.18031811610227955</v>
      </c>
      <c r="G961" s="41">
        <v>0.52087451758960523</v>
      </c>
      <c r="H961" s="41">
        <v>0.16113416380863957</v>
      </c>
      <c r="I961" s="41">
        <v>0.4719978009584842</v>
      </c>
      <c r="J961" s="42">
        <v>20.817162646920401</v>
      </c>
      <c r="K961" s="28">
        <v>8.2849962228057681</v>
      </c>
      <c r="L961" s="28">
        <v>16.421499092598236</v>
      </c>
      <c r="M961" s="41">
        <v>-8.3836203514657162E-2</v>
      </c>
      <c r="N961" s="29">
        <v>-1.9668466478504512</v>
      </c>
      <c r="O961" s="41">
        <v>0.61583574117548689</v>
      </c>
      <c r="P961" s="43">
        <v>1.0261984626461582E-2</v>
      </c>
      <c r="Q961" s="29">
        <v>65.375849130979049</v>
      </c>
      <c r="R961" s="44">
        <v>3527338999.9999995</v>
      </c>
      <c r="S961" s="44">
        <v>3892604999.9999995</v>
      </c>
      <c r="T961" s="44">
        <v>5150739968</v>
      </c>
      <c r="U961" s="29">
        <v>10.019318362171228</v>
      </c>
      <c r="V961" s="29">
        <v>17.145083015756974</v>
      </c>
      <c r="W961" s="29" t="e">
        <v>#N/A</v>
      </c>
      <c r="X961" s="29">
        <v>10.947610337188927</v>
      </c>
      <c r="Y961" s="29">
        <v>0.77301695301807027</v>
      </c>
      <c r="Z961" t="s">
        <v>66</v>
      </c>
      <c r="AA961" t="s">
        <v>86</v>
      </c>
      <c r="AB961" t="s">
        <v>114</v>
      </c>
    </row>
    <row r="962" spans="1:28" s="76" customFormat="1" x14ac:dyDescent="0.25">
      <c r="A962" s="28"/>
      <c r="B962"/>
      <c r="C962"/>
      <c r="D962" s="1" t="s">
        <v>5458</v>
      </c>
      <c r="E962" s="1" t="s">
        <v>5459</v>
      </c>
      <c r="F962" s="41">
        <v>0.24298576363983654</v>
      </c>
      <c r="G962" s="41">
        <v>0.52075659011939279</v>
      </c>
      <c r="H962" s="41">
        <v>0.24298576363983654</v>
      </c>
      <c r="I962" s="41">
        <v>0.52075659011939279</v>
      </c>
      <c r="J962" s="42">
        <v>10.175916602499555</v>
      </c>
      <c r="K962" s="28">
        <v>29.562215022558405</v>
      </c>
      <c r="L962" s="28">
        <v>42.829176617986768</v>
      </c>
      <c r="M962" s="41">
        <v>5.0115559044130474E-2</v>
      </c>
      <c r="N962" s="29">
        <v>0.53968067621507398</v>
      </c>
      <c r="O962" s="41">
        <v>0.57026207919065064</v>
      </c>
      <c r="P962" s="43">
        <v>2.4861878453038672E-3</v>
      </c>
      <c r="Q962" s="29">
        <v>19.307639427169072</v>
      </c>
      <c r="R962" s="44">
        <v>38277000000</v>
      </c>
      <c r="S962" s="44">
        <v>38277000000</v>
      </c>
      <c r="T962" s="44">
        <v>189212327936</v>
      </c>
      <c r="U962" s="29">
        <v>22.784964538154497</v>
      </c>
      <c r="V962" s="29">
        <v>29.721642869218989</v>
      </c>
      <c r="W962" s="29">
        <v>4.4209923271117066</v>
      </c>
      <c r="X962" s="29">
        <v>34.650996683725637</v>
      </c>
      <c r="Y962" s="29">
        <v>3.438503462794988</v>
      </c>
      <c r="Z962" t="s">
        <v>74</v>
      </c>
      <c r="AA962" t="s">
        <v>100</v>
      </c>
      <c r="AB962" t="s">
        <v>101</v>
      </c>
    </row>
    <row r="963" spans="1:28" x14ac:dyDescent="0.25">
      <c r="D963" s="1" t="s">
        <v>6825</v>
      </c>
      <c r="E963" s="1" t="s">
        <v>6826</v>
      </c>
      <c r="F963" s="41" t="e">
        <v>#N/A</v>
      </c>
      <c r="G963" s="41">
        <v>0.52030894363847491</v>
      </c>
      <c r="H963" s="41" t="e">
        <v>#N/A</v>
      </c>
      <c r="I963" s="41">
        <v>0.52030894363847491</v>
      </c>
      <c r="J963" s="42">
        <v>19.373213061049146</v>
      </c>
      <c r="K963" s="28" t="e">
        <v>#N/A</v>
      </c>
      <c r="L963" s="28">
        <v>13.730856988576937</v>
      </c>
      <c r="M963" s="41">
        <v>-0.312649980777507</v>
      </c>
      <c r="N963" s="29">
        <v>-1.9714411291587273</v>
      </c>
      <c r="O963" s="41">
        <v>0.60332618166761409</v>
      </c>
      <c r="P963" s="43">
        <v>8.9860711963248088E-2</v>
      </c>
      <c r="Q963" s="29" t="e">
        <v>#N/A</v>
      </c>
      <c r="R963" s="44">
        <v>3494618000</v>
      </c>
      <c r="S963" s="44">
        <v>3494618000</v>
      </c>
      <c r="T963" s="44">
        <v>17537183744</v>
      </c>
      <c r="U963" s="29">
        <v>7.2265931670812744</v>
      </c>
      <c r="V963" s="29">
        <v>7.5777004456406907</v>
      </c>
      <c r="W963" s="29">
        <v>5.7752146227384591</v>
      </c>
      <c r="X963" s="29">
        <v>13.911153375900014</v>
      </c>
      <c r="Y963" s="29">
        <v>2.4469848883553165</v>
      </c>
      <c r="Z963" t="s">
        <v>78</v>
      </c>
      <c r="AA963" t="s">
        <v>99</v>
      </c>
      <c r="AB963" t="s">
        <v>510</v>
      </c>
    </row>
    <row r="964" spans="1:28" x14ac:dyDescent="0.25">
      <c r="D964" s="1" t="s">
        <v>1861</v>
      </c>
      <c r="E964" s="1" t="s">
        <v>1862</v>
      </c>
      <c r="F964" s="41">
        <v>0.33769120149283827</v>
      </c>
      <c r="G964" s="41">
        <v>0.51922009981884643</v>
      </c>
      <c r="H964" s="41">
        <v>0.33769120149283827</v>
      </c>
      <c r="I964" s="41">
        <v>0.51922009981884643</v>
      </c>
      <c r="J964" s="42">
        <v>21.197022643621654</v>
      </c>
      <c r="K964" s="28">
        <v>9.9452484571714201</v>
      </c>
      <c r="L964" s="28">
        <v>14.436324915770614</v>
      </c>
      <c r="M964" s="41">
        <v>-0.1847775921279845</v>
      </c>
      <c r="N964" s="29">
        <v>-1.550169748214153</v>
      </c>
      <c r="O964" s="41">
        <v>0.44327993714534336</v>
      </c>
      <c r="P964" s="43">
        <v>1.3424542438904214E-2</v>
      </c>
      <c r="Q964" s="29">
        <v>19.121431498811582</v>
      </c>
      <c r="R964" s="44">
        <v>8538067000.0000029</v>
      </c>
      <c r="S964" s="44">
        <v>8538067000.0000029</v>
      </c>
      <c r="T964" s="44">
        <v>43145998336</v>
      </c>
      <c r="U964" s="29">
        <v>7.4951015441070723</v>
      </c>
      <c r="V964" s="29">
        <v>7.7898413335059002</v>
      </c>
      <c r="W964" s="29" t="e">
        <v>#N/A</v>
      </c>
      <c r="X964" s="29">
        <v>11.879341785850254</v>
      </c>
      <c r="Y964" s="29">
        <v>2.2925075513372835</v>
      </c>
      <c r="Z964" t="s">
        <v>78</v>
      </c>
      <c r="AA964" t="s">
        <v>134</v>
      </c>
      <c r="AB964" t="s">
        <v>993</v>
      </c>
    </row>
    <row r="965" spans="1:28" x14ac:dyDescent="0.25">
      <c r="D965" s="1" t="s">
        <v>7472</v>
      </c>
      <c r="E965" s="1" t="s">
        <v>7473</v>
      </c>
      <c r="F965" s="41">
        <v>0.7948287321577473</v>
      </c>
      <c r="G965" s="41">
        <v>0.51859886988120962</v>
      </c>
      <c r="H965" s="41">
        <v>0.7948287321577473</v>
      </c>
      <c r="I965" s="41">
        <v>0.51859886988120962</v>
      </c>
      <c r="J965" s="42">
        <v>13.638743739098718</v>
      </c>
      <c r="K965" s="28">
        <v>6.8598335075439367</v>
      </c>
      <c r="L965" s="28">
        <v>7.3578554472525193</v>
      </c>
      <c r="M965" s="41">
        <v>-0.3381178955592779</v>
      </c>
      <c r="N965" s="29">
        <v>-2.3045331525973873</v>
      </c>
      <c r="O965" s="41">
        <v>0.55614933922306586</v>
      </c>
      <c r="P965" s="43">
        <v>3.9894745777098719E-3</v>
      </c>
      <c r="Q965" s="29">
        <v>7.8244488598395012</v>
      </c>
      <c r="R965" s="44">
        <v>1289244999.9999998</v>
      </c>
      <c r="S965" s="44">
        <v>1289244999.9999998</v>
      </c>
      <c r="T965" s="44">
        <v>5521500160</v>
      </c>
      <c r="U965" s="29">
        <v>4.0598389974687743</v>
      </c>
      <c r="V965" s="29">
        <v>5.2679702243939213</v>
      </c>
      <c r="W965" s="29">
        <v>17.783101902509046</v>
      </c>
      <c r="X965" s="29">
        <v>11.845142978848447</v>
      </c>
      <c r="Y965" s="29">
        <v>1.6570543435986713</v>
      </c>
      <c r="Z965" t="s">
        <v>93</v>
      </c>
      <c r="AA965" t="s">
        <v>94</v>
      </c>
      <c r="AB965" t="s">
        <v>95</v>
      </c>
    </row>
    <row r="966" spans="1:28" x14ac:dyDescent="0.25">
      <c r="D966" s="1" t="s">
        <v>8129</v>
      </c>
      <c r="E966" s="1" t="s">
        <v>8130</v>
      </c>
      <c r="F966" s="41">
        <v>0.47969170044774578</v>
      </c>
      <c r="G966" s="41">
        <v>0.51512470983409564</v>
      </c>
      <c r="H966" s="41">
        <v>0.46849814171226695</v>
      </c>
      <c r="I966" s="41">
        <v>0.49933332344094133</v>
      </c>
      <c r="J966" s="42">
        <v>15.130659944252962</v>
      </c>
      <c r="K966" s="28">
        <v>9.9783799283427079</v>
      </c>
      <c r="L966" s="28">
        <v>10.545646377213099</v>
      </c>
      <c r="M966" s="41">
        <v>-0.396696062659538</v>
      </c>
      <c r="N966" s="29">
        <v>-2.4002005964353086</v>
      </c>
      <c r="O966" s="41">
        <v>0.66927957309074892</v>
      </c>
      <c r="P966" s="43" t="e">
        <v>#N/A</v>
      </c>
      <c r="Q966" s="29">
        <v>21.469207393594999</v>
      </c>
      <c r="R966" s="44">
        <v>914563000</v>
      </c>
      <c r="S966" s="44">
        <v>943486000</v>
      </c>
      <c r="T966" s="44">
        <v>3281560064</v>
      </c>
      <c r="U966" s="29">
        <v>3.456287402579556</v>
      </c>
      <c r="V966" s="29">
        <v>4.1108055884562971</v>
      </c>
      <c r="W966" s="29">
        <v>13.016796635418832</v>
      </c>
      <c r="X966" s="29">
        <v>10.59743625341293</v>
      </c>
      <c r="Y966" s="29">
        <v>1.4116807245974019</v>
      </c>
      <c r="Z966" t="s">
        <v>93</v>
      </c>
      <c r="AA966" t="s">
        <v>94</v>
      </c>
      <c r="AB966" t="s">
        <v>95</v>
      </c>
    </row>
    <row r="967" spans="1:28" x14ac:dyDescent="0.25">
      <c r="D967" s="1" t="s">
        <v>2247</v>
      </c>
      <c r="E967" s="1" t="s">
        <v>2248</v>
      </c>
      <c r="F967" s="41">
        <v>0.74480865370998584</v>
      </c>
      <c r="G967" s="41">
        <v>0.51400663472171026</v>
      </c>
      <c r="H967" s="41">
        <v>0.73950212327967324</v>
      </c>
      <c r="I967" s="41">
        <v>0.5082182295273151</v>
      </c>
      <c r="J967" s="42">
        <v>11.157748991187312</v>
      </c>
      <c r="K967" s="28">
        <v>15.024227382564916</v>
      </c>
      <c r="L967" s="28">
        <v>14.924830939473537</v>
      </c>
      <c r="M967" s="41">
        <v>-0.45502570095677869</v>
      </c>
      <c r="N967" s="29">
        <v>-3.1855128375681789</v>
      </c>
      <c r="O967" s="41">
        <v>0.7511889198355407</v>
      </c>
      <c r="P967" s="43">
        <v>0</v>
      </c>
      <c r="Q967" s="29">
        <v>2.9683481107039817</v>
      </c>
      <c r="R967" s="44">
        <v>27130000000</v>
      </c>
      <c r="S967" s="44">
        <v>27439000000</v>
      </c>
      <c r="T967" s="44">
        <v>118596747264</v>
      </c>
      <c r="U967" s="29">
        <v>4.704253509644805</v>
      </c>
      <c r="V967" s="29">
        <v>5.6719662574384477</v>
      </c>
      <c r="W967" s="29">
        <v>1.9621111486472951</v>
      </c>
      <c r="X967" s="29">
        <v>12.407134019411005</v>
      </c>
      <c r="Y967" s="29">
        <v>1.3766007780160452</v>
      </c>
      <c r="Z967" t="s">
        <v>93</v>
      </c>
      <c r="AA967" t="s">
        <v>94</v>
      </c>
      <c r="AB967" t="s">
        <v>1039</v>
      </c>
    </row>
    <row r="968" spans="1:28" s="76" customFormat="1" x14ac:dyDescent="0.25">
      <c r="A968" s="28"/>
      <c r="B968"/>
      <c r="C968"/>
      <c r="D968" s="1" t="s">
        <v>6765</v>
      </c>
      <c r="E968" s="1" t="s">
        <v>6766</v>
      </c>
      <c r="F968" s="41">
        <v>0.53132541516444376</v>
      </c>
      <c r="G968" s="41">
        <v>0.51354435488235373</v>
      </c>
      <c r="H968" s="41">
        <v>0.52777666746269214</v>
      </c>
      <c r="I968" s="41">
        <v>0.51354435488235373</v>
      </c>
      <c r="J968" s="42">
        <v>13.66077273649447</v>
      </c>
      <c r="K968" s="28">
        <v>7.2628868833942617</v>
      </c>
      <c r="L968" s="28">
        <v>15.690852139652657</v>
      </c>
      <c r="M968" s="41">
        <v>-0.59845548086754119</v>
      </c>
      <c r="N968" s="29" t="e">
        <v>#N/A</v>
      </c>
      <c r="O968" s="41">
        <v>0.87119276033848891</v>
      </c>
      <c r="P968" s="43" t="e">
        <v>#N/A</v>
      </c>
      <c r="Q968" s="29">
        <v>-2.2328105237976943</v>
      </c>
      <c r="R968" s="44">
        <v>646727000</v>
      </c>
      <c r="S968" s="44">
        <v>646727000</v>
      </c>
      <c r="T968" s="44">
        <v>3479000064</v>
      </c>
      <c r="U968" s="29" t="e">
        <v>#N/A</v>
      </c>
      <c r="V968" s="29">
        <v>6.3044320682389685</v>
      </c>
      <c r="W968" s="29" t="e">
        <v>#N/A</v>
      </c>
      <c r="X968" s="29">
        <v>12.974692700153955</v>
      </c>
      <c r="Y968" s="29">
        <v>1.7425882831192481</v>
      </c>
      <c r="Z968" t="s">
        <v>74</v>
      </c>
      <c r="AA968" t="s">
        <v>102</v>
      </c>
      <c r="AB968" t="s">
        <v>128</v>
      </c>
    </row>
    <row r="969" spans="1:28" x14ac:dyDescent="0.25">
      <c r="D969" s="1" t="s">
        <v>6145</v>
      </c>
      <c r="E969" s="1" t="s">
        <v>6146</v>
      </c>
      <c r="F969" s="41">
        <v>2.8537681892201059</v>
      </c>
      <c r="G969" s="41">
        <v>0.51302828948553336</v>
      </c>
      <c r="H969" s="41">
        <v>2.8537681892201059</v>
      </c>
      <c r="I969" s="41">
        <v>0.51302828948553336</v>
      </c>
      <c r="J969" s="42">
        <v>3.2843610869990632</v>
      </c>
      <c r="K969" s="28">
        <v>2.8211567607560055</v>
      </c>
      <c r="L969" s="28">
        <v>3.1034538944647045</v>
      </c>
      <c r="M969" s="41">
        <v>-0.57508378272130767</v>
      </c>
      <c r="N969" s="29">
        <v>-16.98299670782513</v>
      </c>
      <c r="O969" s="41">
        <v>0.64945824716113243</v>
      </c>
      <c r="P969" s="43">
        <v>7.4714285714285716E-3</v>
      </c>
      <c r="Q969" s="29">
        <v>2.277438748909745</v>
      </c>
      <c r="R969" s="44">
        <v>111065999.99999952</v>
      </c>
      <c r="S969" s="44">
        <v>111065999.99999952</v>
      </c>
      <c r="T969" s="44">
        <v>2624141056</v>
      </c>
      <c r="U969" s="29">
        <v>2.7861823277258377</v>
      </c>
      <c r="V969" s="29">
        <v>4.2367091977592706</v>
      </c>
      <c r="W969" s="29">
        <v>1.4284674184831632</v>
      </c>
      <c r="X969" s="29">
        <v>26.447792192600989</v>
      </c>
      <c r="Y969" s="29">
        <v>1.0142120367609886</v>
      </c>
      <c r="Z969" t="s">
        <v>93</v>
      </c>
      <c r="AA969" t="s">
        <v>96</v>
      </c>
      <c r="AB969" t="s">
        <v>1268</v>
      </c>
    </row>
    <row r="970" spans="1:28" s="33" customFormat="1" x14ac:dyDescent="0.25">
      <c r="A970" s="28"/>
      <c r="B970"/>
      <c r="C970"/>
      <c r="D970" s="1" t="s">
        <v>6715</v>
      </c>
      <c r="E970" s="1" t="s">
        <v>6716</v>
      </c>
      <c r="F970" s="41" t="e">
        <v>#N/A</v>
      </c>
      <c r="G970" s="41">
        <v>0.51109845235449414</v>
      </c>
      <c r="H970" s="41" t="e">
        <v>#N/A</v>
      </c>
      <c r="I970" s="41">
        <v>0.51109845235449414</v>
      </c>
      <c r="J970" s="42">
        <v>13.332350208014866</v>
      </c>
      <c r="K970" s="28" t="e">
        <v>#N/A</v>
      </c>
      <c r="L970" s="28">
        <v>8.499202580241688</v>
      </c>
      <c r="M970" s="41">
        <v>-0.40693670821426309</v>
      </c>
      <c r="N970" s="29">
        <v>-3.9226371134816227</v>
      </c>
      <c r="O970" s="41">
        <v>0.60630484978092003</v>
      </c>
      <c r="P970" s="43">
        <v>0.70115238524431855</v>
      </c>
      <c r="Q970" s="29" t="e">
        <v>#N/A</v>
      </c>
      <c r="R970" s="44">
        <v>5777292000</v>
      </c>
      <c r="S970" s="44">
        <v>5777292000</v>
      </c>
      <c r="T970" s="44">
        <v>13371196416</v>
      </c>
      <c r="U970" s="29">
        <v>0.52524200551128408</v>
      </c>
      <c r="V970" s="29">
        <v>0.53474638719979406</v>
      </c>
      <c r="W970" s="29">
        <v>6.6268714663386499</v>
      </c>
      <c r="X970" s="29">
        <v>5.6196917607870605</v>
      </c>
      <c r="Y970" s="29">
        <v>0.74872381286943257</v>
      </c>
      <c r="Z970" t="s">
        <v>78</v>
      </c>
      <c r="AA970" t="s">
        <v>92</v>
      </c>
      <c r="AB970" t="s">
        <v>169</v>
      </c>
    </row>
    <row r="971" spans="1:28" x14ac:dyDescent="0.25">
      <c r="D971" s="1" t="s">
        <v>8051</v>
      </c>
      <c r="E971" s="1" t="s">
        <v>8052</v>
      </c>
      <c r="F971" s="41">
        <v>0.36159927442072448</v>
      </c>
      <c r="G971" s="41">
        <v>0.51079367995590663</v>
      </c>
      <c r="H971" s="41">
        <v>0.36007061190694961</v>
      </c>
      <c r="I971" s="41">
        <v>0.50510337905122216</v>
      </c>
      <c r="J971" s="42">
        <v>18.755176103684814</v>
      </c>
      <c r="K971" s="28">
        <v>5.6697933273174836</v>
      </c>
      <c r="L971" s="28">
        <v>7.6203226502463606</v>
      </c>
      <c r="M971" s="41">
        <v>-0.33080152946076763</v>
      </c>
      <c r="N971" s="29">
        <v>-1.8281870631140171</v>
      </c>
      <c r="O971" s="41">
        <v>0.64768749062526121</v>
      </c>
      <c r="P971" s="43">
        <v>4.2676767676767677E-4</v>
      </c>
      <c r="Q971" s="29">
        <v>12.548346092719001</v>
      </c>
      <c r="R971" s="44">
        <v>870880000.00000024</v>
      </c>
      <c r="S971" s="44">
        <v>880691000.00000024</v>
      </c>
      <c r="T971" s="44">
        <v>4120424704</v>
      </c>
      <c r="U971" s="29">
        <v>4.4909205990878114</v>
      </c>
      <c r="V971" s="29">
        <v>4.75556001896806</v>
      </c>
      <c r="W971" s="29" t="e">
        <v>#N/A</v>
      </c>
      <c r="X971" s="29">
        <v>10.796352571556007</v>
      </c>
      <c r="Y971" s="29">
        <v>1.75769721104643</v>
      </c>
      <c r="Z971" t="s">
        <v>93</v>
      </c>
      <c r="AA971" t="s">
        <v>94</v>
      </c>
      <c r="AB971" t="s">
        <v>95</v>
      </c>
    </row>
    <row r="972" spans="1:28" x14ac:dyDescent="0.25">
      <c r="D972" s="1" t="s">
        <v>1566</v>
      </c>
      <c r="E972" s="1" t="s">
        <v>1567</v>
      </c>
      <c r="F972" s="41">
        <v>0.20042588282547164</v>
      </c>
      <c r="G972" s="41">
        <v>0.51030677822238391</v>
      </c>
      <c r="H972" s="41">
        <v>0.13715803584552616</v>
      </c>
      <c r="I972" s="41">
        <v>0.31335393321171962</v>
      </c>
      <c r="J972" s="42">
        <v>48.308880308880312</v>
      </c>
      <c r="K972" s="28">
        <v>11.141334717237077</v>
      </c>
      <c r="L972" s="28">
        <v>21.533739697802197</v>
      </c>
      <c r="M972" s="41">
        <v>-0.24901652753073758</v>
      </c>
      <c r="N972" s="29" t="e">
        <v>#N/A</v>
      </c>
      <c r="O972" s="41">
        <v>0.58322944763027262</v>
      </c>
      <c r="P972" s="43">
        <v>1.0585079388095411E-2</v>
      </c>
      <c r="Q972" s="29">
        <v>3.2769920863700008</v>
      </c>
      <c r="R972" s="44">
        <v>16494000000</v>
      </c>
      <c r="S972" s="44">
        <v>26861000000</v>
      </c>
      <c r="T972" s="44">
        <v>40564961280</v>
      </c>
      <c r="U972" s="29" t="e">
        <v>#N/A</v>
      </c>
      <c r="V972" s="29">
        <v>0.76707692483403522</v>
      </c>
      <c r="W972" s="29" t="e">
        <v>#N/A</v>
      </c>
      <c r="X972" s="29">
        <v>2.0658715297125574</v>
      </c>
      <c r="Y972" s="29">
        <v>0.79952485629721948</v>
      </c>
      <c r="Z972" t="s">
        <v>69</v>
      </c>
      <c r="AA972" t="s">
        <v>201</v>
      </c>
      <c r="AB972" t="s">
        <v>201</v>
      </c>
    </row>
    <row r="973" spans="1:28" x14ac:dyDescent="0.25">
      <c r="D973" s="1" t="s">
        <v>7690</v>
      </c>
      <c r="E973" s="1" t="s">
        <v>7691</v>
      </c>
      <c r="F973" s="41" t="e">
        <v>#N/A</v>
      </c>
      <c r="G973" s="41">
        <v>0.5101512016148485</v>
      </c>
      <c r="H973" s="41">
        <v>0.40029424996976443</v>
      </c>
      <c r="I973" s="41">
        <v>0.5101512016148485</v>
      </c>
      <c r="J973" s="42">
        <v>10.657247352215135</v>
      </c>
      <c r="K973" s="28">
        <v>8.3179243363074136</v>
      </c>
      <c r="L973" s="28">
        <v>7.4593229971067432</v>
      </c>
      <c r="M973" s="41">
        <v>-0.52141862882621792</v>
      </c>
      <c r="N973" s="29">
        <v>-4.0964142599793822</v>
      </c>
      <c r="O973" s="41">
        <v>0.73365950817260372</v>
      </c>
      <c r="P973" s="43">
        <v>9.4367884961054534E-3</v>
      </c>
      <c r="Q973" s="29">
        <v>13.073876812156914</v>
      </c>
      <c r="R973" s="44">
        <v>787690000</v>
      </c>
      <c r="S973" s="44">
        <v>787690000</v>
      </c>
      <c r="T973" s="44">
        <v>5875206656</v>
      </c>
      <c r="U973" s="29">
        <v>8.3405440231668564</v>
      </c>
      <c r="V973" s="29">
        <v>9.8050339711477914</v>
      </c>
      <c r="W973" s="29">
        <v>6.6701994150246282</v>
      </c>
      <c r="X973" s="29">
        <v>23.018181818181819</v>
      </c>
      <c r="Y973" s="29">
        <v>2.3227860551073292</v>
      </c>
      <c r="Z973" t="s">
        <v>77</v>
      </c>
      <c r="AA973" t="s">
        <v>183</v>
      </c>
      <c r="AB973" t="s">
        <v>218</v>
      </c>
    </row>
    <row r="974" spans="1:28" x14ac:dyDescent="0.25">
      <c r="D974" s="1" t="s">
        <v>3003</v>
      </c>
      <c r="E974" s="1" t="s">
        <v>3004</v>
      </c>
      <c r="F974" s="41">
        <v>0.5769306337902631</v>
      </c>
      <c r="G974" s="41">
        <v>0.51009264849415403</v>
      </c>
      <c r="H974" s="41">
        <v>0.5769306337902631</v>
      </c>
      <c r="I974" s="41">
        <v>0.51009264849415403</v>
      </c>
      <c r="J974" s="42">
        <v>15.331122944679077</v>
      </c>
      <c r="K974" s="28">
        <v>10.764700243371854</v>
      </c>
      <c r="L974" s="28">
        <v>9.4166870414005608</v>
      </c>
      <c r="M974" s="41">
        <v>-0.43577244459428649</v>
      </c>
      <c r="N974" s="29">
        <v>-1.8734444658435156</v>
      </c>
      <c r="O974" s="41">
        <v>0.77269911197550534</v>
      </c>
      <c r="P974" s="43" t="e">
        <v>#N/A</v>
      </c>
      <c r="Q974" s="29">
        <v>13.058746596204534</v>
      </c>
      <c r="R974" s="44">
        <v>1015343000.0000002</v>
      </c>
      <c r="S974" s="44">
        <v>1015343000.0000002</v>
      </c>
      <c r="T974" s="44">
        <v>4752562688</v>
      </c>
      <c r="U974" s="29">
        <v>4.9065840491322685</v>
      </c>
      <c r="V974" s="29">
        <v>6.6406980396548496</v>
      </c>
      <c r="W974" s="29">
        <v>7.3185357634150581</v>
      </c>
      <c r="X974" s="29">
        <v>12.925839380150043</v>
      </c>
      <c r="Y974" s="29">
        <v>1.9742783520473153</v>
      </c>
      <c r="Z974" t="s">
        <v>77</v>
      </c>
      <c r="AA974" t="s">
        <v>1477</v>
      </c>
      <c r="AB974" t="s">
        <v>1478</v>
      </c>
    </row>
    <row r="975" spans="1:28" x14ac:dyDescent="0.25">
      <c r="D975" s="1" t="s">
        <v>8133</v>
      </c>
      <c r="E975" s="1" t="s">
        <v>8134</v>
      </c>
      <c r="F975" s="41">
        <v>0.87804516152333423</v>
      </c>
      <c r="G975" s="41">
        <v>0.50791081322568832</v>
      </c>
      <c r="H975" s="41">
        <v>0.87804516152333423</v>
      </c>
      <c r="I975" s="41">
        <v>0.50791081322568832</v>
      </c>
      <c r="J975" s="42">
        <v>6.0135237877710495</v>
      </c>
      <c r="K975" s="28">
        <v>11.537853916557296</v>
      </c>
      <c r="L975" s="28">
        <v>7.3535458545592833</v>
      </c>
      <c r="M975" s="41">
        <v>-0.58611640834959322</v>
      </c>
      <c r="N975" s="29">
        <v>-4.9129207588780588</v>
      </c>
      <c r="O975" s="41">
        <v>0.80201843193559863</v>
      </c>
      <c r="P975" s="43">
        <v>8.1182010066569252E-3</v>
      </c>
      <c r="Q975" s="29">
        <v>43.920811228873454</v>
      </c>
      <c r="R975" s="44">
        <v>439841000</v>
      </c>
      <c r="S975" s="44">
        <v>439841000</v>
      </c>
      <c r="T975" s="44">
        <v>5356757504</v>
      </c>
      <c r="U975" s="29">
        <v>17.127448657233497</v>
      </c>
      <c r="V975" s="29">
        <v>18.633422130707253</v>
      </c>
      <c r="W975" s="29">
        <v>-0.10353278071405489</v>
      </c>
      <c r="X975" s="29">
        <v>42.566651294664702</v>
      </c>
      <c r="Y975" s="29">
        <v>3.2227191699328963</v>
      </c>
      <c r="Z975" t="s">
        <v>93</v>
      </c>
      <c r="AA975" t="s">
        <v>96</v>
      </c>
      <c r="AB975" t="s">
        <v>1268</v>
      </c>
    </row>
    <row r="976" spans="1:28" x14ac:dyDescent="0.25">
      <c r="D976" s="1" t="s">
        <v>4231</v>
      </c>
      <c r="E976" s="1" t="s">
        <v>4232</v>
      </c>
      <c r="F976" s="41">
        <v>0.15661778341102522</v>
      </c>
      <c r="G976" s="41">
        <v>0.50710943902062267</v>
      </c>
      <c r="H976" s="41">
        <v>0.15461781937051727</v>
      </c>
      <c r="I976" s="41">
        <v>0.50710943902062267</v>
      </c>
      <c r="J976" s="42">
        <v>5.9542601030190223</v>
      </c>
      <c r="K976" s="28">
        <v>7.2179795375339335</v>
      </c>
      <c r="L976" s="28">
        <v>11.80585620786897</v>
      </c>
      <c r="M976" s="41">
        <v>-0.38078196299543671</v>
      </c>
      <c r="N976" s="29">
        <v>-6.4824075776456711</v>
      </c>
      <c r="O976" s="41">
        <v>0.53127419984512103</v>
      </c>
      <c r="P976" s="43">
        <v>1.2199957333011534E-2</v>
      </c>
      <c r="Q976" s="29">
        <v>-0.3676506310833158</v>
      </c>
      <c r="R976" s="44">
        <v>381957000.00000012</v>
      </c>
      <c r="S976" s="44">
        <v>381957000.00000012</v>
      </c>
      <c r="T976" s="44">
        <v>3107500032</v>
      </c>
      <c r="U976" s="29">
        <v>14.678209038970945</v>
      </c>
      <c r="V976" s="29">
        <v>20.677228428635836</v>
      </c>
      <c r="W976" s="29">
        <v>4.0082059120635272</v>
      </c>
      <c r="X976" s="29">
        <v>27.930894514220515</v>
      </c>
      <c r="Y976" s="29">
        <v>2.0944099642070357</v>
      </c>
      <c r="Z976" t="s">
        <v>71</v>
      </c>
      <c r="AA976" t="s">
        <v>103</v>
      </c>
      <c r="AB976" t="s">
        <v>1537</v>
      </c>
    </row>
    <row r="977" spans="4:28" x14ac:dyDescent="0.25">
      <c r="D977" s="1" t="s">
        <v>771</v>
      </c>
      <c r="E977" s="1" t="s">
        <v>772</v>
      </c>
      <c r="F977" s="41">
        <v>0.30337438714593778</v>
      </c>
      <c r="G977" s="41">
        <v>0.50267000871839584</v>
      </c>
      <c r="H977" s="41">
        <v>0.30337438714593778</v>
      </c>
      <c r="I977" s="41">
        <v>0.50267000871839584</v>
      </c>
      <c r="J977" s="42">
        <v>21.007406994099515</v>
      </c>
      <c r="K977" s="28">
        <v>18.364245780518196</v>
      </c>
      <c r="L977" s="28">
        <v>25.622165564856388</v>
      </c>
      <c r="M977" s="41">
        <v>-0.37287855107106738</v>
      </c>
      <c r="N977" s="29">
        <v>-1.7857520253610426</v>
      </c>
      <c r="O977" s="41">
        <v>0.71032453801599704</v>
      </c>
      <c r="P977" s="43">
        <v>5.4988216810683424E-3</v>
      </c>
      <c r="Q977" s="29">
        <v>9.8158419618973731</v>
      </c>
      <c r="R977" s="44">
        <v>18352000000</v>
      </c>
      <c r="S977" s="44">
        <v>18352000000</v>
      </c>
      <c r="T977" s="44">
        <v>50191745024</v>
      </c>
      <c r="U977" s="29">
        <v>2.6340916717153928</v>
      </c>
      <c r="V977" s="29">
        <v>3.2425739863414633</v>
      </c>
      <c r="W977" s="29">
        <v>9.07519752067188</v>
      </c>
      <c r="X977" s="29">
        <v>6.3535068740747702</v>
      </c>
      <c r="Y977" s="29">
        <v>1.246190065232585</v>
      </c>
      <c r="Z977" t="s">
        <v>93</v>
      </c>
      <c r="AA977" t="s">
        <v>636</v>
      </c>
      <c r="AB977" t="s">
        <v>637</v>
      </c>
    </row>
    <row r="978" spans="4:28" x14ac:dyDescent="0.25">
      <c r="D978" s="1" t="s">
        <v>7604</v>
      </c>
      <c r="E978" s="1" t="s">
        <v>7605</v>
      </c>
      <c r="F978" s="41">
        <v>0.69189356219416209</v>
      </c>
      <c r="G978" s="41">
        <v>0.501</v>
      </c>
      <c r="H978" s="41">
        <v>-3.2297984676478024</v>
      </c>
      <c r="I978" s="41">
        <v>0.49801192842942343</v>
      </c>
      <c r="J978" s="42">
        <v>10.273972602739725</v>
      </c>
      <c r="K978" s="28">
        <v>30.865383534114365</v>
      </c>
      <c r="L978" s="28">
        <v>39.404839764551994</v>
      </c>
      <c r="M978" s="41">
        <v>-0.13278688524590163</v>
      </c>
      <c r="N978" s="29">
        <v>-0.61247637051039694</v>
      </c>
      <c r="O978" s="41">
        <v>0.63808724832214769</v>
      </c>
      <c r="P978" s="43">
        <v>2.9154518950437317E-3</v>
      </c>
      <c r="Q978" s="29">
        <v>9.3895367173904702</v>
      </c>
      <c r="R978" s="44">
        <v>2000000000</v>
      </c>
      <c r="S978" s="44">
        <v>2012000000</v>
      </c>
      <c r="T978" s="44">
        <v>7066485760</v>
      </c>
      <c r="U978" s="29">
        <v>6.0666217013232515</v>
      </c>
      <c r="V978" s="29">
        <v>8.5808633155080205</v>
      </c>
      <c r="W978" s="29" t="e">
        <v>#N/A</v>
      </c>
      <c r="X978" s="29">
        <v>17.124294236232942</v>
      </c>
      <c r="Y978" s="29">
        <v>1.8613216455429924</v>
      </c>
      <c r="Z978" t="s">
        <v>74</v>
      </c>
      <c r="AA978" t="s">
        <v>102</v>
      </c>
      <c r="AB978" t="s">
        <v>128</v>
      </c>
    </row>
    <row r="979" spans="4:28" x14ac:dyDescent="0.25">
      <c r="D979" s="1" t="s">
        <v>1391</v>
      </c>
      <c r="E979" s="1" t="s">
        <v>1392</v>
      </c>
      <c r="F979" s="41">
        <v>0.47519764882710386</v>
      </c>
      <c r="G979" s="41">
        <v>0.50084126772297355</v>
      </c>
      <c r="H979" s="41">
        <v>0.43970036986393674</v>
      </c>
      <c r="I979" s="41">
        <v>0.48365762341165958</v>
      </c>
      <c r="J979" s="42">
        <v>13.364312239606521</v>
      </c>
      <c r="K979" s="28">
        <v>12.846792411997177</v>
      </c>
      <c r="L979" s="28">
        <v>14.701472462118911</v>
      </c>
      <c r="M979" s="41">
        <v>-0.46709161296662155</v>
      </c>
      <c r="N979" s="29">
        <v>-3.7875632971989663</v>
      </c>
      <c r="O979" s="41">
        <v>0.68359765113531656</v>
      </c>
      <c r="P979" s="43" t="e">
        <v>#N/A</v>
      </c>
      <c r="Q979" s="29">
        <v>6.0369904611554066</v>
      </c>
      <c r="R979" s="44">
        <v>13180703000</v>
      </c>
      <c r="S979" s="44">
        <v>13648994000</v>
      </c>
      <c r="T979" s="44">
        <v>86509977600</v>
      </c>
      <c r="U979" s="29">
        <v>7.9895467335453878</v>
      </c>
      <c r="V979" s="29">
        <v>8.2068592162796286</v>
      </c>
      <c r="W979" s="29" t="e">
        <v>#N/A</v>
      </c>
      <c r="X979" s="29">
        <v>16.210330099897604</v>
      </c>
      <c r="Y979" s="29">
        <v>2.0830674506267424</v>
      </c>
      <c r="Z979" t="s">
        <v>93</v>
      </c>
      <c r="AA979" t="s">
        <v>96</v>
      </c>
      <c r="AB979" t="s">
        <v>1393</v>
      </c>
    </row>
    <row r="980" spans="4:28" x14ac:dyDescent="0.25">
      <c r="D980" s="1" t="s">
        <v>8899</v>
      </c>
      <c r="E980" s="1" t="s">
        <v>8900</v>
      </c>
      <c r="F980" s="41" t="e">
        <v>#N/A</v>
      </c>
      <c r="G980" s="41">
        <v>0.49708207452165154</v>
      </c>
      <c r="H980" s="41" t="e">
        <v>#N/A</v>
      </c>
      <c r="I980" s="41">
        <v>0.49708207452165154</v>
      </c>
      <c r="J980" s="42">
        <v>12.090094063106719</v>
      </c>
      <c r="K980" s="28" t="e">
        <v>#N/A</v>
      </c>
      <c r="L980" s="28">
        <v>8.30557606643751</v>
      </c>
      <c r="M980" s="41">
        <v>-0.36669799334264386</v>
      </c>
      <c r="N980" s="29">
        <v>-2.5732723206555179</v>
      </c>
      <c r="O980" s="41">
        <v>0.57523915029454076</v>
      </c>
      <c r="P980" s="43">
        <v>5.8512356646745279E-3</v>
      </c>
      <c r="Q980" s="29" t="e">
        <v>#N/A</v>
      </c>
      <c r="R980" s="44">
        <v>397200000</v>
      </c>
      <c r="S980" s="44">
        <v>397200000</v>
      </c>
      <c r="T980" s="44">
        <v>2485609984</v>
      </c>
      <c r="U980" s="29">
        <v>6.5845610808381139</v>
      </c>
      <c r="V980" s="29">
        <v>9.051691310315487</v>
      </c>
      <c r="W980" s="29">
        <v>9.3258798239523006</v>
      </c>
      <c r="X980" s="29">
        <v>19.556308111263984</v>
      </c>
      <c r="Y980" s="29">
        <v>2.5366111889452232</v>
      </c>
      <c r="Z980" t="s">
        <v>66</v>
      </c>
      <c r="AA980" t="s">
        <v>73</v>
      </c>
      <c r="AB980" t="s">
        <v>1512</v>
      </c>
    </row>
    <row r="981" spans="4:28" x14ac:dyDescent="0.25">
      <c r="D981" s="1" t="s">
        <v>8288</v>
      </c>
      <c r="E981" s="1" t="s">
        <v>8289</v>
      </c>
      <c r="F981" s="41" t="e">
        <v>#N/A</v>
      </c>
      <c r="G981" s="41">
        <v>0.49616662310075899</v>
      </c>
      <c r="H981" s="41" t="e">
        <v>#N/A</v>
      </c>
      <c r="I981" s="41">
        <v>0.28686946646202788</v>
      </c>
      <c r="J981" s="42">
        <v>26.632414907072977</v>
      </c>
      <c r="K981" s="28" t="e">
        <v>#N/A</v>
      </c>
      <c r="L981" s="28" t="e">
        <v>#N/A</v>
      </c>
      <c r="M981" s="41">
        <v>5.0044604252755392E-3</v>
      </c>
      <c r="N981" s="29" t="e">
        <v>#N/A</v>
      </c>
      <c r="O981" s="41">
        <v>0.30251007899935134</v>
      </c>
      <c r="P981" s="43">
        <v>5.4822330699972627E-3</v>
      </c>
      <c r="Q981" s="29" t="e">
        <v>#N/A</v>
      </c>
      <c r="R981" s="44">
        <v>394039000.00000006</v>
      </c>
      <c r="S981" s="44">
        <v>681526000</v>
      </c>
      <c r="T981" s="44">
        <v>24466038784</v>
      </c>
      <c r="U981" s="29" t="e">
        <v>#N/A</v>
      </c>
      <c r="V981" s="29">
        <v>92.579166511599766</v>
      </c>
      <c r="W981" s="29">
        <v>1.0342050146894757</v>
      </c>
      <c r="X981" s="29">
        <v>150.53163961977802</v>
      </c>
      <c r="Y981" s="29">
        <v>30.81032353488169</v>
      </c>
      <c r="Z981" t="s">
        <v>93</v>
      </c>
      <c r="AA981" t="s">
        <v>94</v>
      </c>
      <c r="AB981" t="s">
        <v>95</v>
      </c>
    </row>
    <row r="982" spans="4:28" x14ac:dyDescent="0.25">
      <c r="D982" s="1" t="s">
        <v>5888</v>
      </c>
      <c r="E982" s="1" t="s">
        <v>5889</v>
      </c>
      <c r="F982" s="41">
        <v>0.88580068904872444</v>
      </c>
      <c r="G982" s="41">
        <v>0.49544158651586828</v>
      </c>
      <c r="H982" s="41">
        <v>0.64365049438596145</v>
      </c>
      <c r="I982" s="41">
        <v>0.4522808522808523</v>
      </c>
      <c r="J982" s="42">
        <v>10.512200551911238</v>
      </c>
      <c r="K982" s="28">
        <v>6.0220457605588145</v>
      </c>
      <c r="L982" s="28">
        <v>6.2891736016011794</v>
      </c>
      <c r="M982" s="41">
        <v>-0.43654375194806955</v>
      </c>
      <c r="N982" s="29">
        <v>-3.3722062287359331</v>
      </c>
      <c r="O982" s="41">
        <v>0.65984411928725073</v>
      </c>
      <c r="P982" s="43">
        <v>0.23626373626373626</v>
      </c>
      <c r="Q982" s="29">
        <v>0.84012874984584962</v>
      </c>
      <c r="R982" s="44">
        <v>31919000000</v>
      </c>
      <c r="S982" s="44">
        <v>34965000000</v>
      </c>
      <c r="T982" s="44">
        <v>153275645952</v>
      </c>
      <c r="U982" s="29">
        <v>4.6981233159905784</v>
      </c>
      <c r="V982" s="29">
        <v>5.6758344474516251</v>
      </c>
      <c r="W982" s="29">
        <v>3.8401403976749622</v>
      </c>
      <c r="X982" s="29">
        <v>14.995070450350461</v>
      </c>
      <c r="Y982" s="29">
        <v>1.5323857417016133</v>
      </c>
      <c r="Z982" t="s">
        <v>74</v>
      </c>
      <c r="AA982" t="s">
        <v>102</v>
      </c>
      <c r="AB982" t="s">
        <v>1222</v>
      </c>
    </row>
    <row r="983" spans="4:28" x14ac:dyDescent="0.25">
      <c r="D983" s="1" t="s">
        <v>3181</v>
      </c>
      <c r="E983" s="1" t="s">
        <v>3182</v>
      </c>
      <c r="F983" s="41">
        <v>0.4790750870451867</v>
      </c>
      <c r="G983" s="41">
        <v>0.4946864241879958</v>
      </c>
      <c r="H983" s="41">
        <v>0.44940093775371331</v>
      </c>
      <c r="I983" s="41">
        <v>0.4946864241879958</v>
      </c>
      <c r="J983" s="42">
        <v>17.950805026701872</v>
      </c>
      <c r="K983" s="28">
        <v>43.459500636714829</v>
      </c>
      <c r="L983" s="28">
        <v>47.595682041216882</v>
      </c>
      <c r="M983" s="41">
        <v>-0.32210146767558784</v>
      </c>
      <c r="N983" s="29">
        <v>-1.8681885125184094</v>
      </c>
      <c r="O983" s="41">
        <v>0.66139353003910417</v>
      </c>
      <c r="P983" s="43" t="e">
        <v>#N/A</v>
      </c>
      <c r="Q983" s="29">
        <v>2.2711903088720318</v>
      </c>
      <c r="R983" s="44">
        <v>13362000000</v>
      </c>
      <c r="S983" s="44">
        <v>13362000000</v>
      </c>
      <c r="T983" s="44">
        <v>62328320000</v>
      </c>
      <c r="U983" s="29">
        <v>7.3112400589101618</v>
      </c>
      <c r="V983" s="29">
        <v>7.5103358547655068</v>
      </c>
      <c r="W983" s="29">
        <v>4.4089107487575472</v>
      </c>
      <c r="X983" s="29">
        <v>12.684131604480903</v>
      </c>
      <c r="Y983" s="29">
        <v>2.1946767372826046</v>
      </c>
      <c r="Z983" t="s">
        <v>66</v>
      </c>
      <c r="AA983" t="s">
        <v>86</v>
      </c>
      <c r="AB983" t="s">
        <v>165</v>
      </c>
    </row>
    <row r="984" spans="4:28" x14ac:dyDescent="0.25">
      <c r="D984" s="1" t="s">
        <v>2744</v>
      </c>
      <c r="E984" s="1" t="s">
        <v>2745</v>
      </c>
      <c r="F984" s="41">
        <v>0.58517574142389439</v>
      </c>
      <c r="G984" s="41">
        <v>0.49305288485242926</v>
      </c>
      <c r="H984" s="41">
        <v>0.56686611158044187</v>
      </c>
      <c r="I984" s="41">
        <v>0.46691008245632054</v>
      </c>
      <c r="J984" s="42">
        <v>18.435760045066878</v>
      </c>
      <c r="K984" s="28">
        <v>7.8245581167545852</v>
      </c>
      <c r="L984" s="28">
        <v>7.083327049242139</v>
      </c>
      <c r="M984" s="41">
        <v>-0.18157960616932226</v>
      </c>
      <c r="N984" s="29">
        <v>-1.6246561342247583</v>
      </c>
      <c r="O984" s="41">
        <v>0.38132551847663032</v>
      </c>
      <c r="P984" s="43">
        <v>4.6586048131660009E-3</v>
      </c>
      <c r="Q984" s="29">
        <v>1.3563060043861455</v>
      </c>
      <c r="R984" s="44">
        <v>202818000000</v>
      </c>
      <c r="S984" s="44">
        <v>214174000000</v>
      </c>
      <c r="T984" s="44">
        <v>878716977152</v>
      </c>
      <c r="U984" s="29">
        <v>5.8881827462589955</v>
      </c>
      <c r="V984" s="29">
        <v>6.91360977152</v>
      </c>
      <c r="W984" s="29">
        <v>6.7582625059180392</v>
      </c>
      <c r="X984" s="29">
        <v>12.341828591434016</v>
      </c>
      <c r="Y984" s="29">
        <v>2.2078631845192143</v>
      </c>
      <c r="Z984" t="s">
        <v>66</v>
      </c>
      <c r="AA984" t="s">
        <v>79</v>
      </c>
      <c r="AB984" t="s">
        <v>127</v>
      </c>
    </row>
    <row r="985" spans="4:28" x14ac:dyDescent="0.25">
      <c r="D985" s="1" t="s">
        <v>7332</v>
      </c>
      <c r="E985" s="1" t="s">
        <v>7333</v>
      </c>
      <c r="F985" s="41">
        <v>0.85382740428161907</v>
      </c>
      <c r="G985" s="41">
        <v>0.49232168960660483</v>
      </c>
      <c r="H985" s="41">
        <v>0.75783028843434486</v>
      </c>
      <c r="I985" s="41">
        <v>0.49232168960660483</v>
      </c>
      <c r="J985" s="42">
        <v>17.981515482395455</v>
      </c>
      <c r="K985" s="28">
        <v>10.255217614515653</v>
      </c>
      <c r="L985" s="28">
        <v>34.672131214300791</v>
      </c>
      <c r="M985" s="41">
        <v>-2.3018877109103057E-2</v>
      </c>
      <c r="N985" s="29" t="e">
        <v>#N/A</v>
      </c>
      <c r="O985" s="41">
        <v>0.37242866548103243</v>
      </c>
      <c r="P985" s="43">
        <v>4.6096650430718002E-3</v>
      </c>
      <c r="Q985" s="29">
        <v>-11.84808154796298</v>
      </c>
      <c r="R985" s="44">
        <v>1612399000.0000002</v>
      </c>
      <c r="S985" s="44">
        <v>1612399000.0000002</v>
      </c>
      <c r="T985" s="44">
        <v>6181244928</v>
      </c>
      <c r="U985" s="29" t="e">
        <v>#N/A</v>
      </c>
      <c r="V985" s="29">
        <v>6.1089716644930778</v>
      </c>
      <c r="W985" s="29" t="e">
        <v>#N/A</v>
      </c>
      <c r="X985" s="29">
        <v>10.060047013258048</v>
      </c>
      <c r="Y985" s="29">
        <v>1.9719315821696421</v>
      </c>
      <c r="Z985" t="s">
        <v>78</v>
      </c>
      <c r="AA985" t="s">
        <v>104</v>
      </c>
      <c r="AB985" t="s">
        <v>230</v>
      </c>
    </row>
    <row r="986" spans="4:28" x14ac:dyDescent="0.25">
      <c r="D986" s="1" t="s">
        <v>6424</v>
      </c>
      <c r="E986" s="1" t="s">
        <v>6425</v>
      </c>
      <c r="F986" s="41">
        <v>0.4456981634066044</v>
      </c>
      <c r="G986" s="41">
        <v>0.49165918047513818</v>
      </c>
      <c r="H986" s="41">
        <v>0.33735230664940391</v>
      </c>
      <c r="I986" s="41">
        <v>0.32668765785143411</v>
      </c>
      <c r="J986" s="42">
        <v>10.725331519739308</v>
      </c>
      <c r="K986" s="28">
        <v>9.2500371163505797</v>
      </c>
      <c r="L986" s="28">
        <v>12.819357327541905</v>
      </c>
      <c r="M986" s="41">
        <v>-0.12587618509930157</v>
      </c>
      <c r="N986" s="29">
        <v>-0.92857693078001524</v>
      </c>
      <c r="O986" s="41">
        <v>0.59563948068305472</v>
      </c>
      <c r="P986" s="43" t="e">
        <v>#N/A</v>
      </c>
      <c r="Q986" s="29">
        <v>21.763949708952843</v>
      </c>
      <c r="R986" s="44">
        <v>915018000</v>
      </c>
      <c r="S986" s="44">
        <v>1377086000</v>
      </c>
      <c r="T986" s="44">
        <v>4298426880</v>
      </c>
      <c r="U986" s="29">
        <v>10.204688820759319</v>
      </c>
      <c r="V986" s="29">
        <v>11.866003678402523</v>
      </c>
      <c r="W986" s="29" t="e">
        <v>#N/A</v>
      </c>
      <c r="X986" s="29">
        <v>14.867365672609633</v>
      </c>
      <c r="Y986" s="29">
        <v>1.8758375594352144</v>
      </c>
      <c r="Z986" t="s">
        <v>71</v>
      </c>
      <c r="AA986" t="s">
        <v>103</v>
      </c>
      <c r="AB986" t="s">
        <v>1904</v>
      </c>
    </row>
    <row r="987" spans="4:28" x14ac:dyDescent="0.25">
      <c r="D987" s="1" t="s">
        <v>3645</v>
      </c>
      <c r="E987" s="1" t="s">
        <v>3646</v>
      </c>
      <c r="F987" s="41">
        <v>0.43239002555008366</v>
      </c>
      <c r="G987" s="41">
        <v>0.49143225921310307</v>
      </c>
      <c r="H987" s="41">
        <v>0.39381918438952013</v>
      </c>
      <c r="I987" s="41">
        <v>0.42656802333442795</v>
      </c>
      <c r="J987" s="42">
        <v>10.890514579404389</v>
      </c>
      <c r="K987" s="28">
        <v>5.5223892117457627</v>
      </c>
      <c r="L987" s="28">
        <v>7.4327498798129454</v>
      </c>
      <c r="M987" s="41">
        <v>-0.17417995786939511</v>
      </c>
      <c r="N987" s="29">
        <v>-2.0324936791834443</v>
      </c>
      <c r="O987" s="41">
        <v>0.26330632317409508</v>
      </c>
      <c r="P987" s="43">
        <v>6.2445317458955929E-3</v>
      </c>
      <c r="Q987" s="29">
        <v>4.2384517856839894</v>
      </c>
      <c r="R987" s="44">
        <v>44936000000</v>
      </c>
      <c r="S987" s="44">
        <v>51769000000</v>
      </c>
      <c r="T987" s="44">
        <v>76918603776</v>
      </c>
      <c r="U987" s="29">
        <v>2.3286170884914319</v>
      </c>
      <c r="V987" s="29">
        <v>3.2297294484057408</v>
      </c>
      <c r="W987" s="29" t="e">
        <v>#N/A</v>
      </c>
      <c r="X987" s="29">
        <v>14.943531585958942</v>
      </c>
      <c r="Y987" s="29">
        <v>1.4087055766321424</v>
      </c>
      <c r="Z987" t="s">
        <v>74</v>
      </c>
      <c r="AA987" t="s">
        <v>102</v>
      </c>
      <c r="AB987" t="s">
        <v>128</v>
      </c>
    </row>
    <row r="988" spans="4:28" x14ac:dyDescent="0.25">
      <c r="D988" s="1" t="s">
        <v>1902</v>
      </c>
      <c r="E988" s="1" t="s">
        <v>1903</v>
      </c>
      <c r="F988" s="41">
        <v>0.51880434505886952</v>
      </c>
      <c r="G988" s="41">
        <v>0.49063436515773057</v>
      </c>
      <c r="H988" s="41">
        <v>0.51118361575960192</v>
      </c>
      <c r="I988" s="41">
        <v>0.4832630586547752</v>
      </c>
      <c r="J988" s="42">
        <v>18.644589850045691</v>
      </c>
      <c r="K988" s="28">
        <v>4.4350172729783894</v>
      </c>
      <c r="L988" s="28">
        <v>14.290855413998353</v>
      </c>
      <c r="M988" s="41">
        <v>-0.41227053057134094</v>
      </c>
      <c r="N988" s="29" t="e">
        <v>#N/A</v>
      </c>
      <c r="O988" s="41">
        <v>0.59869037254386781</v>
      </c>
      <c r="P988" s="43" t="e">
        <v>#N/A</v>
      </c>
      <c r="Q988" s="29">
        <v>-13.566964764918399</v>
      </c>
      <c r="R988" s="44">
        <v>3405908999.9999981</v>
      </c>
      <c r="S988" s="44">
        <v>3457859999.9999981</v>
      </c>
      <c r="T988" s="44">
        <v>29235410944</v>
      </c>
      <c r="U988" s="29" t="e">
        <v>#N/A</v>
      </c>
      <c r="V988" s="29">
        <v>12.383089998103326</v>
      </c>
      <c r="W988" s="29" t="e">
        <v>#N/A</v>
      </c>
      <c r="X988" s="29">
        <v>42.506404298247602</v>
      </c>
      <c r="Y988" s="29">
        <v>1.7022628042385646</v>
      </c>
      <c r="Z988" t="s">
        <v>71</v>
      </c>
      <c r="AA988" t="s">
        <v>103</v>
      </c>
      <c r="AB988" t="s">
        <v>1904</v>
      </c>
    </row>
    <row r="989" spans="4:28" x14ac:dyDescent="0.25">
      <c r="D989" s="1" t="s">
        <v>4011</v>
      </c>
      <c r="E989" s="1" t="s">
        <v>4012</v>
      </c>
      <c r="F989" s="41">
        <v>0.40235568693164286</v>
      </c>
      <c r="G989" s="41">
        <v>0.48778103616813295</v>
      </c>
      <c r="H989" s="41">
        <v>0.36530641807293945</v>
      </c>
      <c r="I989" s="41">
        <v>0.44602244512861255</v>
      </c>
      <c r="J989" s="42">
        <v>10.970013450431205</v>
      </c>
      <c r="K989" s="28">
        <v>10.81613539332206</v>
      </c>
      <c r="L989" s="28">
        <v>13.864950365441256</v>
      </c>
      <c r="M989" s="41">
        <v>-0.10994737517648569</v>
      </c>
      <c r="N989" s="29">
        <v>-0.91850739867038389</v>
      </c>
      <c r="O989" s="41">
        <v>0.66306700901173032</v>
      </c>
      <c r="P989" s="43">
        <v>1.926444833625219E-3</v>
      </c>
      <c r="Q989" s="29">
        <v>7.9048649438584722</v>
      </c>
      <c r="R989" s="44">
        <v>9207000000</v>
      </c>
      <c r="S989" s="44">
        <v>10069000000</v>
      </c>
      <c r="T989" s="44">
        <v>25565483008</v>
      </c>
      <c r="U989" s="29">
        <v>4.566048253913789</v>
      </c>
      <c r="V989" s="29">
        <v>5.2950716259636907</v>
      </c>
      <c r="W989" s="29" t="e">
        <v>#N/A</v>
      </c>
      <c r="X989" s="29">
        <v>9.0688315536832356</v>
      </c>
      <c r="Y989" s="29">
        <v>0.96274791873006227</v>
      </c>
      <c r="Z989" t="s">
        <v>78</v>
      </c>
      <c r="AA989" t="s">
        <v>92</v>
      </c>
      <c r="AB989" t="s">
        <v>129</v>
      </c>
    </row>
    <row r="990" spans="4:28" x14ac:dyDescent="0.25">
      <c r="D990" s="1" t="s">
        <v>8400</v>
      </c>
      <c r="E990" s="1" t="s">
        <v>8401</v>
      </c>
      <c r="F990" s="41" t="e">
        <v>#N/A</v>
      </c>
      <c r="G990" s="41">
        <v>0.48495369828784263</v>
      </c>
      <c r="H990" s="41" t="e">
        <v>#N/A</v>
      </c>
      <c r="I990" s="41">
        <v>0.48495369828784263</v>
      </c>
      <c r="J990" s="42">
        <v>19.622750640228009</v>
      </c>
      <c r="K990" s="28" t="e">
        <v>#N/A</v>
      </c>
      <c r="L990" s="28">
        <v>2.6602464031624002</v>
      </c>
      <c r="M990" s="41">
        <v>-0.3543664468902753</v>
      </c>
      <c r="N990" s="29">
        <v>-2.3420885154993267</v>
      </c>
      <c r="O990" s="41">
        <v>0.49181959561531091</v>
      </c>
      <c r="P990" s="43">
        <v>3.2327586206896547E-3</v>
      </c>
      <c r="Q990" s="29" t="e">
        <v>#N/A</v>
      </c>
      <c r="R990" s="44">
        <v>213707000</v>
      </c>
      <c r="S990" s="44">
        <v>213707000</v>
      </c>
      <c r="T990" s="44">
        <v>7539452928</v>
      </c>
      <c r="U990" s="29">
        <v>21.769423897713718</v>
      </c>
      <c r="V990" s="29">
        <v>24.108996830141635</v>
      </c>
      <c r="W990" s="29">
        <v>2.7491881968017506</v>
      </c>
      <c r="X990" s="29">
        <v>43.99836210813406</v>
      </c>
      <c r="Y990" s="29">
        <v>7.6480394956007238</v>
      </c>
      <c r="Z990" t="s">
        <v>71</v>
      </c>
      <c r="AA990" t="s">
        <v>103</v>
      </c>
      <c r="AB990" t="s">
        <v>182</v>
      </c>
    </row>
    <row r="991" spans="4:28" x14ac:dyDescent="0.25">
      <c r="D991" s="1" t="s">
        <v>3529</v>
      </c>
      <c r="E991" s="1" t="s">
        <v>3530</v>
      </c>
      <c r="F991" s="41">
        <v>4.1545275824364626E-3</v>
      </c>
      <c r="G991" s="41">
        <v>0.48304772845137667</v>
      </c>
      <c r="H991" s="41">
        <v>4.1545275824364626E-3</v>
      </c>
      <c r="I991" s="41">
        <v>0.48304772845137667</v>
      </c>
      <c r="J991" s="42">
        <v>14.066914049947568</v>
      </c>
      <c r="K991" s="28">
        <v>-17.515914263862868</v>
      </c>
      <c r="L991" s="28">
        <v>34.748210955443348</v>
      </c>
      <c r="M991" s="41">
        <v>-0.59186902821233467</v>
      </c>
      <c r="N991" s="29">
        <v>-3.6526974277244015</v>
      </c>
      <c r="O991" s="41">
        <v>0.87844132616493753</v>
      </c>
      <c r="P991" s="43">
        <v>2.6963452041486386E-2</v>
      </c>
      <c r="Q991" s="29">
        <v>40.409193426330262</v>
      </c>
      <c r="R991" s="44">
        <v>1793269999.9999995</v>
      </c>
      <c r="S991" s="44">
        <v>1793269999.9999995</v>
      </c>
      <c r="T991" s="44">
        <v>17315041280</v>
      </c>
      <c r="U991" s="29">
        <v>13.423852752459155</v>
      </c>
      <c r="V991" s="29">
        <v>15.713207478340173</v>
      </c>
      <c r="W991" s="29">
        <v>8.3681694809104137</v>
      </c>
      <c r="X991" s="29">
        <v>22.667938352970602</v>
      </c>
      <c r="Y991" s="29">
        <v>3.0834237644263283</v>
      </c>
      <c r="Z991" t="s">
        <v>74</v>
      </c>
      <c r="AA991" t="s">
        <v>100</v>
      </c>
      <c r="AB991" t="s">
        <v>101</v>
      </c>
    </row>
    <row r="992" spans="4:28" x14ac:dyDescent="0.25">
      <c r="D992" s="1" t="s">
        <v>3100</v>
      </c>
      <c r="E992" s="1" t="s">
        <v>3101</v>
      </c>
      <c r="F992" s="41">
        <v>0.68840141235737884</v>
      </c>
      <c r="G992" s="41">
        <v>0.48185753389776559</v>
      </c>
      <c r="H992" s="41">
        <v>0.24224785823090134</v>
      </c>
      <c r="I992" s="41">
        <v>0.22338792976243174</v>
      </c>
      <c r="J992" s="42">
        <v>6.1962718118861853</v>
      </c>
      <c r="K992" s="28">
        <v>8.2928958915388957</v>
      </c>
      <c r="L992" s="28">
        <v>7.6092421430084709</v>
      </c>
      <c r="M992" s="41">
        <v>-0.1996505936063025</v>
      </c>
      <c r="N992" s="29">
        <v>-1.3814193940776218</v>
      </c>
      <c r="O992" s="41">
        <v>0.53903956229689587</v>
      </c>
      <c r="P992" s="43">
        <v>1.4514819326025172E-2</v>
      </c>
      <c r="Q992" s="29">
        <v>5.4462346812737854</v>
      </c>
      <c r="R992" s="44">
        <v>31418000000</v>
      </c>
      <c r="S992" s="44">
        <v>67770000000</v>
      </c>
      <c r="T992" s="44">
        <v>202649370624</v>
      </c>
      <c r="U992" s="29">
        <v>6.3244524508305773</v>
      </c>
      <c r="V992" s="29">
        <v>10.016699014087898</v>
      </c>
      <c r="W992" s="29">
        <v>4.2145455343390585</v>
      </c>
      <c r="X992" s="29">
        <v>20.216189544353831</v>
      </c>
      <c r="Y992" s="29">
        <v>1.636147761372641</v>
      </c>
      <c r="Z992" t="s">
        <v>74</v>
      </c>
      <c r="AA992" t="s">
        <v>211</v>
      </c>
      <c r="AB992" t="s">
        <v>212</v>
      </c>
    </row>
    <row r="993" spans="4:28" x14ac:dyDescent="0.25">
      <c r="D993" s="1" t="s">
        <v>788</v>
      </c>
      <c r="E993" s="1" t="s">
        <v>789</v>
      </c>
      <c r="F993" s="41">
        <v>0.37245933676520171</v>
      </c>
      <c r="G993" s="41">
        <v>0.48156825991877539</v>
      </c>
      <c r="H993" s="41">
        <v>0.36982228975412024</v>
      </c>
      <c r="I993" s="41">
        <v>0.47423473311798187</v>
      </c>
      <c r="J993" s="42">
        <v>14.0650691393299</v>
      </c>
      <c r="K993" s="28">
        <v>5.5227026409353037</v>
      </c>
      <c r="L993" s="28">
        <v>6.6042121071262558</v>
      </c>
      <c r="M993" s="41">
        <v>-0.34554675309086547</v>
      </c>
      <c r="N993" s="29">
        <v>-2.7673636145157414</v>
      </c>
      <c r="O993" s="41">
        <v>0.57687819764832604</v>
      </c>
      <c r="P993" s="43">
        <v>3.9603960396039604E-2</v>
      </c>
      <c r="Q993" s="29">
        <v>-3.0776546161563596</v>
      </c>
      <c r="R993" s="44">
        <v>6402000000</v>
      </c>
      <c r="S993" s="44">
        <v>6501000000</v>
      </c>
      <c r="T993" s="44">
        <v>39990923264</v>
      </c>
      <c r="U993" s="29">
        <v>6.8435287825042055</v>
      </c>
      <c r="V993" s="29">
        <v>7.8080403794899915</v>
      </c>
      <c r="W993" s="29" t="e">
        <v>#N/A</v>
      </c>
      <c r="X993" s="29">
        <v>13.815037904804399</v>
      </c>
      <c r="Y993" s="29">
        <v>1.8498458580986463</v>
      </c>
      <c r="Z993" t="s">
        <v>93</v>
      </c>
      <c r="AA993" t="s">
        <v>94</v>
      </c>
      <c r="AB993" t="s">
        <v>94</v>
      </c>
    </row>
    <row r="994" spans="4:28" x14ac:dyDescent="0.25">
      <c r="D994" s="1" t="s">
        <v>6947</v>
      </c>
      <c r="E994" s="1" t="s">
        <v>6948</v>
      </c>
      <c r="F994" s="41">
        <v>0.33937918705907666</v>
      </c>
      <c r="G994" s="41">
        <v>0.48147099424559292</v>
      </c>
      <c r="H994" s="41">
        <v>0.32468770265913605</v>
      </c>
      <c r="I994" s="41">
        <v>0.46577586098123758</v>
      </c>
      <c r="J994" s="42">
        <v>16.344796012341824</v>
      </c>
      <c r="K994" s="28">
        <v>11.623886966549303</v>
      </c>
      <c r="L994" s="28">
        <v>13.723935322260129</v>
      </c>
      <c r="M994" s="41">
        <v>-0.34196500953979531</v>
      </c>
      <c r="N994" s="29">
        <v>-1.9133045913125861</v>
      </c>
      <c r="O994" s="41">
        <v>0.77446249256920674</v>
      </c>
      <c r="P994" s="43" t="e">
        <v>#N/A</v>
      </c>
      <c r="Q994" s="29">
        <v>13.673640211725715</v>
      </c>
      <c r="R994" s="44">
        <v>2376787000</v>
      </c>
      <c r="S994" s="44">
        <v>2456877000</v>
      </c>
      <c r="T994" s="44">
        <v>11444400128</v>
      </c>
      <c r="U994" s="29">
        <v>6.440552933705904</v>
      </c>
      <c r="V994" s="29">
        <v>6.7995704010634279</v>
      </c>
      <c r="W994" s="29" t="e">
        <v>#N/A</v>
      </c>
      <c r="X994" s="29">
        <v>11.689877983375002</v>
      </c>
      <c r="Y994" s="29">
        <v>1.8125170996075501</v>
      </c>
      <c r="Z994" t="s">
        <v>93</v>
      </c>
      <c r="AA994" t="s">
        <v>96</v>
      </c>
      <c r="AB994" t="s">
        <v>1268</v>
      </c>
    </row>
    <row r="995" spans="4:28" x14ac:dyDescent="0.25">
      <c r="D995" s="1" t="s">
        <v>7922</v>
      </c>
      <c r="E995" s="1" t="s">
        <v>7923</v>
      </c>
      <c r="F995" s="41">
        <v>0.35585224653395348</v>
      </c>
      <c r="G995" s="41">
        <v>0.48110047664635991</v>
      </c>
      <c r="H995" s="41">
        <v>0.20637464133219821</v>
      </c>
      <c r="I995" s="41">
        <v>0.27583166737252285</v>
      </c>
      <c r="J995" s="42">
        <v>16.162380683086653</v>
      </c>
      <c r="K995" s="28">
        <v>6.9792541833438779</v>
      </c>
      <c r="L995" s="28">
        <v>6.9892912931084803</v>
      </c>
      <c r="M995" s="41">
        <v>7.398155507146649E-2</v>
      </c>
      <c r="N995" s="29">
        <v>0.32666079881541904</v>
      </c>
      <c r="O995" s="41">
        <v>0.40054680491573752</v>
      </c>
      <c r="P995" s="43">
        <v>1.4029802476312393E-2</v>
      </c>
      <c r="Q995" s="29">
        <v>5.7289488399627828</v>
      </c>
      <c r="R995" s="44">
        <v>3544137000</v>
      </c>
      <c r="S995" s="44">
        <v>6181618000</v>
      </c>
      <c r="T995" s="44">
        <v>9930496000</v>
      </c>
      <c r="U995" s="29">
        <v>4.386391872440055</v>
      </c>
      <c r="V995" s="29">
        <v>6.2926679358108624</v>
      </c>
      <c r="W995" s="29">
        <v>16.812392855301489</v>
      </c>
      <c r="X995" s="29">
        <v>10.65891606908912</v>
      </c>
      <c r="Y995" s="29">
        <v>1.869360598107894</v>
      </c>
      <c r="Z995" t="s">
        <v>77</v>
      </c>
      <c r="AA995" t="s">
        <v>83</v>
      </c>
      <c r="AB995" t="s">
        <v>193</v>
      </c>
    </row>
    <row r="996" spans="4:28" x14ac:dyDescent="0.25">
      <c r="D996" s="1" t="s">
        <v>7765</v>
      </c>
      <c r="E996" s="1" t="s">
        <v>7766</v>
      </c>
      <c r="F996" s="41">
        <v>2.0978095772080785</v>
      </c>
      <c r="G996" s="41">
        <v>0.48019778851819866</v>
      </c>
      <c r="H996" s="41">
        <v>2.0829945993023644</v>
      </c>
      <c r="I996" s="41">
        <v>0.40612289898962861</v>
      </c>
      <c r="J996" s="42">
        <v>6.7449672981381266</v>
      </c>
      <c r="K996" s="28">
        <v>13.81751141784645</v>
      </c>
      <c r="L996" s="28">
        <v>13.352457465213819</v>
      </c>
      <c r="M996" s="41">
        <v>-0.30279409005527358</v>
      </c>
      <c r="N996" s="29" t="e">
        <v>#N/A</v>
      </c>
      <c r="O996" s="41">
        <v>0.74230283352440896</v>
      </c>
      <c r="P996" s="43" t="e">
        <v>#N/A</v>
      </c>
      <c r="Q996" s="29">
        <v>17.08403557875635</v>
      </c>
      <c r="R996" s="44">
        <v>663537000</v>
      </c>
      <c r="S996" s="44">
        <v>784563000</v>
      </c>
      <c r="T996" s="44">
        <v>3558924544</v>
      </c>
      <c r="U996" s="29" t="e">
        <v>#N/A</v>
      </c>
      <c r="V996" s="29">
        <v>21.245768610272332</v>
      </c>
      <c r="W996" s="29" t="e">
        <v>#N/A</v>
      </c>
      <c r="X996" s="29">
        <v>29.812295910912017</v>
      </c>
      <c r="Y996" s="29">
        <v>2.1139376414781887</v>
      </c>
      <c r="Z996" t="s">
        <v>93</v>
      </c>
      <c r="AA996" t="s">
        <v>96</v>
      </c>
      <c r="AB996" t="s">
        <v>130</v>
      </c>
    </row>
    <row r="997" spans="4:28" x14ac:dyDescent="0.25">
      <c r="D997" s="1" t="s">
        <v>5649</v>
      </c>
      <c r="E997" s="1" t="s">
        <v>5650</v>
      </c>
      <c r="F997" s="41">
        <v>0.4031759194295475</v>
      </c>
      <c r="G997" s="41">
        <v>0.47952027061260549</v>
      </c>
      <c r="H997" s="41">
        <v>0.37110443036017721</v>
      </c>
      <c r="I997" s="41">
        <v>0.4118084616962191</v>
      </c>
      <c r="J997" s="42">
        <v>13.142105550828513</v>
      </c>
      <c r="K997" s="28">
        <v>10.175787726070272</v>
      </c>
      <c r="L997" s="28">
        <v>11.02174978325267</v>
      </c>
      <c r="M997" s="41">
        <v>-0.35870416499209679</v>
      </c>
      <c r="N997" s="29">
        <v>-2.0736288079003735</v>
      </c>
      <c r="O997" s="41">
        <v>0.71371744304137774</v>
      </c>
      <c r="P997" s="43">
        <v>4.1314426742048707E-3</v>
      </c>
      <c r="Q997" s="29">
        <v>7.6422921274733273</v>
      </c>
      <c r="R997" s="44">
        <v>9296241000.0000038</v>
      </c>
      <c r="S997" s="44">
        <v>10824780000.000004</v>
      </c>
      <c r="T997" s="44">
        <v>41422999552</v>
      </c>
      <c r="U997" s="29">
        <v>5.6756987035689042</v>
      </c>
      <c r="V997" s="29">
        <v>6.2390631854730918</v>
      </c>
      <c r="W997" s="29" t="e">
        <v>#N/A</v>
      </c>
      <c r="X997" s="29">
        <v>13.436245227842255</v>
      </c>
      <c r="Y997" s="29">
        <v>1.6567446246305801</v>
      </c>
      <c r="Z997" t="s">
        <v>93</v>
      </c>
      <c r="AA997" t="s">
        <v>96</v>
      </c>
      <c r="AB997" t="s">
        <v>541</v>
      </c>
    </row>
    <row r="998" spans="4:28" x14ac:dyDescent="0.25">
      <c r="D998" s="1" t="s">
        <v>7640</v>
      </c>
      <c r="E998" s="1" t="s">
        <v>7641</v>
      </c>
      <c r="F998" s="41">
        <v>0.60395021530170379</v>
      </c>
      <c r="G998" s="41">
        <v>0.47812218859900218</v>
      </c>
      <c r="H998" s="41">
        <v>0.11805219212690507</v>
      </c>
      <c r="I998" s="41">
        <v>0.105992203789321</v>
      </c>
      <c r="J998" s="42">
        <v>7.7554422750152288</v>
      </c>
      <c r="K998" s="28">
        <v>20.145622912603102</v>
      </c>
      <c r="L998" s="28">
        <v>17.446295924513151</v>
      </c>
      <c r="M998" s="41">
        <v>0.3998471136537371</v>
      </c>
      <c r="N998" s="29">
        <v>2.049677664012135</v>
      </c>
      <c r="O998" s="41">
        <v>0.43069295072935881</v>
      </c>
      <c r="P998" s="43">
        <v>7.3662216241102097E-3</v>
      </c>
      <c r="Q998" s="29">
        <v>8.0962714343625812</v>
      </c>
      <c r="R998" s="44">
        <v>12227000000</v>
      </c>
      <c r="S998" s="44">
        <v>55155000000</v>
      </c>
      <c r="T998" s="44">
        <v>36391968768</v>
      </c>
      <c r="U998" s="29">
        <v>7.2000971770951843</v>
      </c>
      <c r="V998" s="29">
        <v>11.423980900120338</v>
      </c>
      <c r="W998" s="29">
        <v>10.63696230527607</v>
      </c>
      <c r="X998" s="29">
        <v>14.625960724431016</v>
      </c>
      <c r="Y998" s="29">
        <v>1.1221774254168118</v>
      </c>
      <c r="Z998" t="s">
        <v>71</v>
      </c>
      <c r="AA998" t="s">
        <v>728</v>
      </c>
      <c r="AB998" t="s">
        <v>729</v>
      </c>
    </row>
    <row r="999" spans="4:28" x14ac:dyDescent="0.25">
      <c r="D999" s="1" t="s">
        <v>2276</v>
      </c>
      <c r="E999" s="1" t="s">
        <v>2277</v>
      </c>
      <c r="F999" s="41">
        <v>0.23376154616870409</v>
      </c>
      <c r="G999" s="41">
        <v>0.47741633422942659</v>
      </c>
      <c r="H999" s="41">
        <v>0.20723803204764762</v>
      </c>
      <c r="I999" s="41">
        <v>0.39597855910569557</v>
      </c>
      <c r="J999" s="42">
        <v>15.958760546021397</v>
      </c>
      <c r="K999" s="28">
        <v>3.2291968887693927</v>
      </c>
      <c r="L999" s="28">
        <v>4.9643776583269634</v>
      </c>
      <c r="M999" s="41">
        <v>0.10753040505029245</v>
      </c>
      <c r="N999" s="29">
        <v>0.8989512706867665</v>
      </c>
      <c r="O999" s="41">
        <v>0.42377992271025861</v>
      </c>
      <c r="P999" s="43">
        <v>3.1038568487051009E-3</v>
      </c>
      <c r="Q999" s="29">
        <v>6.2240362200899249</v>
      </c>
      <c r="R999" s="44">
        <v>521151000.00000024</v>
      </c>
      <c r="S999" s="44">
        <v>628332000.00000024</v>
      </c>
      <c r="T999" s="44">
        <v>1369346944</v>
      </c>
      <c r="U999" s="29">
        <v>4.5717836155043532</v>
      </c>
      <c r="V999" s="29">
        <v>6.0448420809483547</v>
      </c>
      <c r="W999" s="29" t="e">
        <v>#N/A</v>
      </c>
      <c r="X999" s="29">
        <v>7.1476100002140734</v>
      </c>
      <c r="Y999" s="29">
        <v>1.0526567531196935</v>
      </c>
      <c r="Z999" t="s">
        <v>74</v>
      </c>
      <c r="AA999" t="s">
        <v>102</v>
      </c>
      <c r="AB999" t="s">
        <v>128</v>
      </c>
    </row>
    <row r="1000" spans="4:28" x14ac:dyDescent="0.25">
      <c r="D1000" s="1" t="s">
        <v>8752</v>
      </c>
      <c r="E1000" s="1" t="s">
        <v>8753</v>
      </c>
      <c r="F1000" s="41" t="e">
        <v>#N/A</v>
      </c>
      <c r="G1000" s="41">
        <v>0.47695034913419038</v>
      </c>
      <c r="H1000" s="41" t="e">
        <v>#N/A</v>
      </c>
      <c r="I1000" s="41">
        <v>0.47695034913419038</v>
      </c>
      <c r="J1000" s="42">
        <v>27.084102430781225</v>
      </c>
      <c r="K1000" s="28" t="e">
        <v>#N/A</v>
      </c>
      <c r="L1000" s="28">
        <v>26.310084640471064</v>
      </c>
      <c r="M1000" s="41">
        <v>-0.23058771906945635</v>
      </c>
      <c r="N1000" s="29">
        <v>-0.77397842263820615</v>
      </c>
      <c r="O1000" s="41">
        <v>0.72737426567718788</v>
      </c>
      <c r="P1000" s="43">
        <v>1.1266666666666664E-2</v>
      </c>
      <c r="Q1000" s="29" t="e">
        <v>#N/A</v>
      </c>
      <c r="R1000" s="44">
        <v>323801000</v>
      </c>
      <c r="S1000" s="44">
        <v>323801000</v>
      </c>
      <c r="T1000" s="44">
        <v>3910658816</v>
      </c>
      <c r="U1000" s="29">
        <v>19.491535473903756</v>
      </c>
      <c r="V1000" s="29">
        <v>24.508141287385801</v>
      </c>
      <c r="W1000" s="29">
        <v>1.2626772705911249</v>
      </c>
      <c r="X1000" s="29">
        <v>41.65386722954868</v>
      </c>
      <c r="Y1000" s="29">
        <v>9.6847637754284808</v>
      </c>
      <c r="Z1000" t="s">
        <v>78</v>
      </c>
      <c r="AA1000" t="s">
        <v>115</v>
      </c>
      <c r="AB1000" t="s">
        <v>181</v>
      </c>
    </row>
    <row r="1001" spans="4:28" x14ac:dyDescent="0.25">
      <c r="D1001" s="1" t="s">
        <v>2107</v>
      </c>
      <c r="E1001" s="1" t="s">
        <v>2108</v>
      </c>
      <c r="F1001" s="41">
        <v>0.3041327557222786</v>
      </c>
      <c r="G1001" s="41">
        <v>0.47604770391979984</v>
      </c>
      <c r="H1001" s="41">
        <v>0.2880925483990503</v>
      </c>
      <c r="I1001" s="41">
        <v>0.47604770391979984</v>
      </c>
      <c r="J1001" s="42">
        <v>7.3831942559242512</v>
      </c>
      <c r="K1001" s="28">
        <v>11.664582514044621</v>
      </c>
      <c r="L1001" s="28">
        <v>11.027188630104696</v>
      </c>
      <c r="M1001" s="41">
        <v>-0.49161195060595048</v>
      </c>
      <c r="N1001" s="29" t="e">
        <v>#N/A</v>
      </c>
      <c r="O1001" s="41">
        <v>0.65926499969347474</v>
      </c>
      <c r="P1001" s="43" t="e">
        <v>#N/A</v>
      </c>
      <c r="Q1001" s="29">
        <v>1.9271741269915208</v>
      </c>
      <c r="R1001" s="44">
        <v>1853768000.000001</v>
      </c>
      <c r="S1001" s="44">
        <v>1853768000.000001</v>
      </c>
      <c r="T1001" s="44">
        <v>10943194112</v>
      </c>
      <c r="U1001" s="29" t="e">
        <v>#N/A</v>
      </c>
      <c r="V1001" s="29">
        <v>6.2607253413262844</v>
      </c>
      <c r="W1001" s="29" t="e">
        <v>#N/A</v>
      </c>
      <c r="X1001" s="29">
        <v>16.171764563831939</v>
      </c>
      <c r="Y1001" s="29">
        <v>1.235462893021777</v>
      </c>
      <c r="Z1001" t="s">
        <v>66</v>
      </c>
      <c r="AA1001" t="s">
        <v>79</v>
      </c>
      <c r="AB1001" t="s">
        <v>127</v>
      </c>
    </row>
    <row r="1002" spans="4:28" x14ac:dyDescent="0.25">
      <c r="D1002" s="1" t="s">
        <v>7326</v>
      </c>
      <c r="E1002" s="1" t="s">
        <v>7327</v>
      </c>
      <c r="F1002" s="41">
        <v>0.60236316788964728</v>
      </c>
      <c r="G1002" s="41">
        <v>0.47519841783568345</v>
      </c>
      <c r="H1002" s="41">
        <v>0.53982285565718668</v>
      </c>
      <c r="I1002" s="41">
        <v>0.46161809310437557</v>
      </c>
      <c r="J1002" s="42">
        <v>13.264107257208943</v>
      </c>
      <c r="K1002" s="28">
        <v>18.956136576515746</v>
      </c>
      <c r="L1002" s="28">
        <v>21.172751502760541</v>
      </c>
      <c r="M1002" s="41">
        <v>-0.19324318715156777</v>
      </c>
      <c r="N1002" s="29">
        <v>-1.0688130216938727</v>
      </c>
      <c r="O1002" s="41">
        <v>0.72036693712654387</v>
      </c>
      <c r="P1002" s="43">
        <v>8.7108290518402975E-3</v>
      </c>
      <c r="Q1002" s="29">
        <v>8.3870173097378089</v>
      </c>
      <c r="R1002" s="44">
        <v>4634664000</v>
      </c>
      <c r="S1002" s="44">
        <v>4771011000</v>
      </c>
      <c r="T1002" s="44">
        <v>15607916544</v>
      </c>
      <c r="U1002" s="29">
        <v>5.916007418055016</v>
      </c>
      <c r="V1002" s="29">
        <v>8.8265612326042415</v>
      </c>
      <c r="W1002" s="29">
        <v>4.5101070858211783</v>
      </c>
      <c r="X1002" s="29">
        <v>13.879977410939315</v>
      </c>
      <c r="Y1002" s="29">
        <v>1.7468312391693015</v>
      </c>
      <c r="Z1002" t="s">
        <v>71</v>
      </c>
      <c r="AA1002" t="s">
        <v>103</v>
      </c>
      <c r="AB1002" t="s">
        <v>182</v>
      </c>
    </row>
    <row r="1003" spans="4:28" x14ac:dyDescent="0.25">
      <c r="D1003" s="1" t="s">
        <v>6485</v>
      </c>
      <c r="E1003" s="1" t="s">
        <v>6486</v>
      </c>
      <c r="F1003" s="41">
        <v>0.33444447935537247</v>
      </c>
      <c r="G1003" s="41">
        <v>0.47485249174694183</v>
      </c>
      <c r="H1003" s="41">
        <v>0.29612421138949718</v>
      </c>
      <c r="I1003" s="41">
        <v>0.44054163909139693</v>
      </c>
      <c r="J1003" s="42">
        <v>15.374840584628267</v>
      </c>
      <c r="K1003" s="28">
        <v>15.988216894097357</v>
      </c>
      <c r="L1003" s="28">
        <v>18.80537778533342</v>
      </c>
      <c r="M1003" s="41">
        <v>-0.40603470308698897</v>
      </c>
      <c r="N1003" s="29">
        <v>-2.0514172313918841</v>
      </c>
      <c r="O1003" s="41">
        <v>0.82032928376308445</v>
      </c>
      <c r="P1003" s="43" t="e">
        <v>#N/A</v>
      </c>
      <c r="Q1003" s="29">
        <v>11.7664216136252</v>
      </c>
      <c r="R1003" s="44">
        <v>3916730000.000001</v>
      </c>
      <c r="S1003" s="44">
        <v>4221778000.000001</v>
      </c>
      <c r="T1003" s="44">
        <v>15678000128</v>
      </c>
      <c r="U1003" s="29">
        <v>4.7651833117178892</v>
      </c>
      <c r="V1003" s="29">
        <v>5.596758351863536</v>
      </c>
      <c r="W1003" s="29">
        <v>6.8128268355630928</v>
      </c>
      <c r="X1003" s="29">
        <v>10.344618625944596</v>
      </c>
      <c r="Y1003" s="29">
        <v>1.4874018714169617</v>
      </c>
      <c r="Z1003" t="s">
        <v>74</v>
      </c>
      <c r="AA1003" t="s">
        <v>102</v>
      </c>
      <c r="AB1003" t="s">
        <v>102</v>
      </c>
    </row>
    <row r="1004" spans="4:28" x14ac:dyDescent="0.25">
      <c r="D1004" s="1" t="s">
        <v>6519</v>
      </c>
      <c r="E1004" s="1" t="s">
        <v>6520</v>
      </c>
      <c r="F1004" s="41">
        <v>0.3840780589067736</v>
      </c>
      <c r="G1004" s="41">
        <v>0.47477302173275221</v>
      </c>
      <c r="H1004" s="41">
        <v>0.35987971699622018</v>
      </c>
      <c r="I1004" s="41">
        <v>0.45257899150193198</v>
      </c>
      <c r="J1004" s="42">
        <v>26.568500774285674</v>
      </c>
      <c r="K1004" s="28">
        <v>11.108452288709882</v>
      </c>
      <c r="L1004" s="28">
        <v>13.45232107043036</v>
      </c>
      <c r="M1004" s="41">
        <v>-0.15185459767641932</v>
      </c>
      <c r="N1004" s="29">
        <v>-0.70671531321737335</v>
      </c>
      <c r="O1004" s="41">
        <v>0.56426826341904923</v>
      </c>
      <c r="P1004" s="43">
        <v>8.0543032472430824E-3</v>
      </c>
      <c r="Q1004" s="29">
        <v>19.918866849098485</v>
      </c>
      <c r="R1004" s="44">
        <v>3687797999.9999995</v>
      </c>
      <c r="S1004" s="44">
        <v>3868643999.9999995</v>
      </c>
      <c r="T1004" s="44">
        <v>32749891584</v>
      </c>
      <c r="U1004" s="29">
        <v>15.981510192080837</v>
      </c>
      <c r="V1004" s="29">
        <v>17.912836659780556</v>
      </c>
      <c r="W1004" s="29">
        <v>2.4347927929922273</v>
      </c>
      <c r="X1004" s="29">
        <v>24.343753997925599</v>
      </c>
      <c r="Y1004" s="29">
        <v>5.6391682606985647</v>
      </c>
      <c r="Z1004" t="s">
        <v>74</v>
      </c>
      <c r="AA1004" t="s">
        <v>102</v>
      </c>
      <c r="AB1004" t="s">
        <v>102</v>
      </c>
    </row>
    <row r="1005" spans="4:28" x14ac:dyDescent="0.25">
      <c r="D1005" s="1" t="s">
        <v>6701</v>
      </c>
      <c r="E1005" s="1" t="s">
        <v>6702</v>
      </c>
      <c r="F1005" s="41">
        <v>0.29433065526320584</v>
      </c>
      <c r="G1005" s="41">
        <v>0.47243806861455101</v>
      </c>
      <c r="H1005" s="41">
        <v>0.29065248775982921</v>
      </c>
      <c r="I1005" s="41">
        <v>0.46737518829870184</v>
      </c>
      <c r="J1005" s="42">
        <v>32.753586141747434</v>
      </c>
      <c r="K1005" s="28">
        <v>10.346262146900759</v>
      </c>
      <c r="L1005" s="28">
        <v>11.926215361529714</v>
      </c>
      <c r="M1005" s="41">
        <v>0.17096865677051476</v>
      </c>
      <c r="N1005" s="29">
        <v>0.89075721841230382</v>
      </c>
      <c r="O1005" s="41">
        <v>0.40523950971218892</v>
      </c>
      <c r="P1005" s="43">
        <v>1.0293426465832844E-2</v>
      </c>
      <c r="Q1005" s="29">
        <v>31.355252075553494</v>
      </c>
      <c r="R1005" s="44">
        <v>9762215000</v>
      </c>
      <c r="S1005" s="44">
        <v>9867965000</v>
      </c>
      <c r="T1005" s="44">
        <v>23905302528</v>
      </c>
      <c r="U1005" s="29">
        <v>5.6626699672727385</v>
      </c>
      <c r="V1005" s="29">
        <v>5.8356177587131191</v>
      </c>
      <c r="W1005" s="29" t="e">
        <v>#N/A</v>
      </c>
      <c r="X1005" s="29">
        <v>7.2145087606738763</v>
      </c>
      <c r="Y1005" s="29">
        <v>2.1412303179292951</v>
      </c>
      <c r="Z1005" t="s">
        <v>66</v>
      </c>
      <c r="AA1005" t="s">
        <v>79</v>
      </c>
      <c r="AB1005" t="s">
        <v>125</v>
      </c>
    </row>
    <row r="1006" spans="4:28" x14ac:dyDescent="0.25">
      <c r="D1006" s="1" t="s">
        <v>5829</v>
      </c>
      <c r="E1006" s="1" t="s">
        <v>5830</v>
      </c>
      <c r="F1006" s="41">
        <v>0.36012427273400116</v>
      </c>
      <c r="G1006" s="41">
        <v>0.4723838929238135</v>
      </c>
      <c r="H1006" s="41">
        <v>0.36005505059242393</v>
      </c>
      <c r="I1006" s="41">
        <v>0.47227520540646711</v>
      </c>
      <c r="J1006" s="42">
        <v>19.214989067179182</v>
      </c>
      <c r="K1006" s="28">
        <v>22.452177132946201</v>
      </c>
      <c r="L1006" s="28">
        <v>27.558510855464366</v>
      </c>
      <c r="M1006" s="41">
        <v>-0.32379134117391628</v>
      </c>
      <c r="N1006" s="29">
        <v>-1.2225955502530128</v>
      </c>
      <c r="O1006" s="41">
        <v>0.75463048318164483</v>
      </c>
      <c r="P1006" s="43" t="e">
        <v>#N/A</v>
      </c>
      <c r="Q1006" s="29">
        <v>14.797495798913534</v>
      </c>
      <c r="R1006" s="44">
        <v>4749365999.999999</v>
      </c>
      <c r="S1006" s="44">
        <v>4750458999.999999</v>
      </c>
      <c r="T1006" s="44">
        <v>33785960448</v>
      </c>
      <c r="U1006" s="29">
        <v>8.4484910694197399</v>
      </c>
      <c r="V1006" s="29">
        <v>11.412476214228736</v>
      </c>
      <c r="W1006" s="29" t="e">
        <v>#N/A</v>
      </c>
      <c r="X1006" s="29">
        <v>17.093202592742767</v>
      </c>
      <c r="Y1006" s="29">
        <v>3.0638332124987402</v>
      </c>
      <c r="Z1006" t="s">
        <v>74</v>
      </c>
      <c r="AA1006" t="s">
        <v>102</v>
      </c>
      <c r="AB1006" t="s">
        <v>618</v>
      </c>
    </row>
    <row r="1007" spans="4:28" x14ac:dyDescent="0.25">
      <c r="D1007" s="1" t="s">
        <v>1212</v>
      </c>
      <c r="E1007" s="1" t="s">
        <v>1213</v>
      </c>
      <c r="F1007" s="41">
        <v>0.42370777054159614</v>
      </c>
      <c r="G1007" s="41">
        <v>0.4715341709302418</v>
      </c>
      <c r="H1007" s="41">
        <v>0.42370777054159614</v>
      </c>
      <c r="I1007" s="41">
        <v>0.4715341709302418</v>
      </c>
      <c r="J1007" s="42">
        <v>19.56626293079275</v>
      </c>
      <c r="K1007" s="28">
        <v>15.847703205197217</v>
      </c>
      <c r="L1007" s="28">
        <v>18.302648689343645</v>
      </c>
      <c r="M1007" s="41">
        <v>3.7839473598651481E-2</v>
      </c>
      <c r="N1007" s="29">
        <v>0.26203671631451336</v>
      </c>
      <c r="O1007" s="41">
        <v>0.78631076386717924</v>
      </c>
      <c r="P1007" s="43">
        <v>2.1678966789667898E-2</v>
      </c>
      <c r="Q1007" s="29">
        <v>6.59446945297708</v>
      </c>
      <c r="R1007" s="44">
        <v>125677000000</v>
      </c>
      <c r="S1007" s="44">
        <v>125677000000</v>
      </c>
      <c r="T1007" s="44">
        <v>816060432384</v>
      </c>
      <c r="U1007" s="29">
        <v>14.399418641912019</v>
      </c>
      <c r="V1007" s="29">
        <v>16.484048383837582</v>
      </c>
      <c r="W1007" s="29">
        <v>5.7199685400302949</v>
      </c>
      <c r="X1007" s="29">
        <v>16.155900347141465</v>
      </c>
      <c r="Y1007" s="29">
        <v>2.5340114434131622</v>
      </c>
      <c r="Z1007" t="s">
        <v>93</v>
      </c>
      <c r="AA1007" t="s">
        <v>96</v>
      </c>
      <c r="AB1007" t="s">
        <v>142</v>
      </c>
    </row>
    <row r="1008" spans="4:28" x14ac:dyDescent="0.25">
      <c r="D1008" s="1" t="s">
        <v>7976</v>
      </c>
      <c r="E1008" s="1" t="s">
        <v>7977</v>
      </c>
      <c r="F1008" s="41">
        <v>0.41077248449356529</v>
      </c>
      <c r="G1008" s="41">
        <v>0.46677819155714761</v>
      </c>
      <c r="H1008" s="41">
        <v>0.39976568252951783</v>
      </c>
      <c r="I1008" s="41">
        <v>0.45715530989668451</v>
      </c>
      <c r="J1008" s="42">
        <v>14.892404574685367</v>
      </c>
      <c r="K1008" s="28">
        <v>5.7114923340738937</v>
      </c>
      <c r="L1008" s="28">
        <v>9.9599449387197971</v>
      </c>
      <c r="M1008" s="41">
        <v>-0.37847956397954285</v>
      </c>
      <c r="N1008" s="29">
        <v>-2.5296369536558152</v>
      </c>
      <c r="O1008" s="41">
        <v>0.64834704152980027</v>
      </c>
      <c r="P1008" s="43">
        <v>8.7497579292323407E-3</v>
      </c>
      <c r="Q1008" s="29">
        <v>9.8462850351569582</v>
      </c>
      <c r="R1008" s="44">
        <v>494359000.00000012</v>
      </c>
      <c r="S1008" s="44">
        <v>504765000.00000012</v>
      </c>
      <c r="T1008" s="44">
        <v>3346264064</v>
      </c>
      <c r="U1008" s="29">
        <v>9.5897658307618752</v>
      </c>
      <c r="V1008" s="29">
        <v>11.474505815666765</v>
      </c>
      <c r="W1008" s="29">
        <v>2.67235335555395</v>
      </c>
      <c r="X1008" s="29">
        <v>19.595835884874464</v>
      </c>
      <c r="Y1008" s="29">
        <v>2.697572409987218</v>
      </c>
      <c r="Z1008" t="s">
        <v>74</v>
      </c>
      <c r="AA1008" t="s">
        <v>102</v>
      </c>
      <c r="AB1008" t="s">
        <v>258</v>
      </c>
    </row>
    <row r="1009" spans="1:28" x14ac:dyDescent="0.25">
      <c r="D1009" s="1" t="s">
        <v>1547</v>
      </c>
      <c r="E1009" s="1" t="s">
        <v>1548</v>
      </c>
      <c r="F1009" s="41">
        <v>0.48241561225979213</v>
      </c>
      <c r="G1009" s="41">
        <v>0.46469770020081586</v>
      </c>
      <c r="H1009" s="41">
        <v>0.47927895139193177</v>
      </c>
      <c r="I1009" s="41">
        <v>0.46313916666506638</v>
      </c>
      <c r="J1009" s="42">
        <v>42.388557839228199</v>
      </c>
      <c r="K1009" s="28">
        <v>19.471240854012724</v>
      </c>
      <c r="L1009" s="28">
        <v>22.175122425889377</v>
      </c>
      <c r="M1009" s="41">
        <v>-0.11707083229209025</v>
      </c>
      <c r="N1009" s="29">
        <v>-0.46253678451599994</v>
      </c>
      <c r="O1009" s="41">
        <v>0.43021350057677021</v>
      </c>
      <c r="P1009" s="43">
        <v>5.914881713951845E-3</v>
      </c>
      <c r="Q1009" s="29">
        <v>6.6092782915490291</v>
      </c>
      <c r="R1009" s="44">
        <v>9860774000</v>
      </c>
      <c r="S1009" s="44">
        <v>9893957000</v>
      </c>
      <c r="T1009" s="44">
        <v>83615662080</v>
      </c>
      <c r="U1009" s="29">
        <v>11.541291187189611</v>
      </c>
      <c r="V1009" s="29">
        <v>14.101057358590042</v>
      </c>
      <c r="W1009" s="29">
        <v>3.7770136855202905</v>
      </c>
      <c r="X1009" s="29">
        <v>18.767926555774224</v>
      </c>
      <c r="Y1009" s="29">
        <v>7.6039945594094505</v>
      </c>
      <c r="Z1009" t="s">
        <v>74</v>
      </c>
      <c r="AA1009" t="s">
        <v>102</v>
      </c>
      <c r="AB1009" t="s">
        <v>102</v>
      </c>
    </row>
    <row r="1010" spans="1:28" x14ac:dyDescent="0.25">
      <c r="D1010" s="1" t="s">
        <v>7561</v>
      </c>
      <c r="E1010" s="1" t="s">
        <v>7562</v>
      </c>
      <c r="F1010" s="41">
        <v>1.0075704979864697</v>
      </c>
      <c r="G1010" s="41">
        <v>0.45898348473477507</v>
      </c>
      <c r="H1010" s="41">
        <v>1.0075704979864697</v>
      </c>
      <c r="I1010" s="41">
        <v>0.45898348473477507</v>
      </c>
      <c r="J1010" s="42">
        <v>0.76429640443848157</v>
      </c>
      <c r="K1010" s="28">
        <v>14.773545476551201</v>
      </c>
      <c r="L1010" s="28">
        <v>9.5600225588140493</v>
      </c>
      <c r="M1010" s="41">
        <v>-0.73836843151786857</v>
      </c>
      <c r="N1010" s="29">
        <v>-8.6060222991934889</v>
      </c>
      <c r="O1010" s="41">
        <v>0.89541042280508321</v>
      </c>
      <c r="P1010" s="43" t="e">
        <v>#N/A</v>
      </c>
      <c r="Q1010" s="29">
        <v>8.0603318821522301</v>
      </c>
      <c r="R1010" s="44">
        <v>217193000</v>
      </c>
      <c r="S1010" s="44">
        <v>217193000</v>
      </c>
      <c r="T1010" s="44">
        <v>2332016384</v>
      </c>
      <c r="U1010" s="29">
        <v>11.047070883793056</v>
      </c>
      <c r="V1010" s="29">
        <v>13.149369874006901</v>
      </c>
      <c r="W1010" s="29">
        <v>4.0299888390492544</v>
      </c>
      <c r="X1010" s="29">
        <v>252.38095238095238</v>
      </c>
      <c r="Y1010" s="29">
        <v>1.9046617543151307</v>
      </c>
      <c r="Z1010" t="s">
        <v>71</v>
      </c>
      <c r="AA1010" t="s">
        <v>103</v>
      </c>
      <c r="AB1010" t="s">
        <v>1904</v>
      </c>
    </row>
    <row r="1011" spans="1:28" x14ac:dyDescent="0.25">
      <c r="D1011" s="1" t="s">
        <v>6809</v>
      </c>
      <c r="E1011" s="1" t="s">
        <v>6810</v>
      </c>
      <c r="F1011" s="41">
        <v>0.63689835450242605</v>
      </c>
      <c r="G1011" s="41">
        <v>0.45861180911071964</v>
      </c>
      <c r="H1011" s="41">
        <v>0.63689835450242605</v>
      </c>
      <c r="I1011" s="41">
        <v>0.45861180911071964</v>
      </c>
      <c r="J1011" s="42">
        <v>9.3275955304959854</v>
      </c>
      <c r="K1011" s="28">
        <v>14.99942390883513</v>
      </c>
      <c r="L1011" s="28">
        <v>13.46037568152463</v>
      </c>
      <c r="M1011" s="41">
        <v>-0.65817817746482365</v>
      </c>
      <c r="N1011" s="29">
        <v>-5.701337140085541</v>
      </c>
      <c r="O1011" s="41">
        <v>0.90228067434940473</v>
      </c>
      <c r="P1011" s="43" t="e">
        <v>#N/A</v>
      </c>
      <c r="Q1011" s="29">
        <v>1.3961774098682276</v>
      </c>
      <c r="R1011" s="44">
        <v>767272000</v>
      </c>
      <c r="S1011" s="44">
        <v>767272000</v>
      </c>
      <c r="T1011" s="44">
        <v>5248262656</v>
      </c>
      <c r="U1011" s="29">
        <v>8.7621055161162289</v>
      </c>
      <c r="V1011" s="29">
        <v>9.0356162782766845</v>
      </c>
      <c r="W1011" s="29">
        <v>7.7973041141940893</v>
      </c>
      <c r="X1011" s="29">
        <v>20.727272727272727</v>
      </c>
      <c r="Y1011" s="29">
        <v>1.8653219561352599</v>
      </c>
      <c r="Z1011" t="s">
        <v>93</v>
      </c>
      <c r="AA1011" t="s">
        <v>94</v>
      </c>
      <c r="AB1011" t="s">
        <v>95</v>
      </c>
    </row>
    <row r="1012" spans="1:28" x14ac:dyDescent="0.25">
      <c r="D1012" s="1" t="s">
        <v>1156</v>
      </c>
      <c r="E1012" s="1" t="s">
        <v>1157</v>
      </c>
      <c r="F1012" s="41">
        <v>0.44005141499506911</v>
      </c>
      <c r="G1012" s="41">
        <v>0.45728439995955922</v>
      </c>
      <c r="H1012" s="41">
        <v>0.44005141499506911</v>
      </c>
      <c r="I1012" s="41">
        <v>0.45728439995955922</v>
      </c>
      <c r="J1012" s="42">
        <v>12.896416379438296</v>
      </c>
      <c r="K1012" s="28">
        <v>7.5762343292900356</v>
      </c>
      <c r="L1012" s="28">
        <v>7.6124462739875298</v>
      </c>
      <c r="M1012" s="41">
        <v>-0.39964077233947015</v>
      </c>
      <c r="N1012" s="29">
        <v>-3.3165910563836682</v>
      </c>
      <c r="O1012" s="41">
        <v>0.61240506823373231</v>
      </c>
      <c r="P1012" s="43" t="e">
        <v>#N/A</v>
      </c>
      <c r="Q1012" s="29">
        <v>3.3636177197594064</v>
      </c>
      <c r="R1012" s="44">
        <v>9891000000</v>
      </c>
      <c r="S1012" s="44">
        <v>9891000000</v>
      </c>
      <c r="T1012" s="44">
        <v>42250575872</v>
      </c>
      <c r="U1012" s="29">
        <v>3.5715450213869087</v>
      </c>
      <c r="V1012" s="29">
        <v>3.9300367038687822</v>
      </c>
      <c r="W1012" s="29" t="e">
        <v>#N/A</v>
      </c>
      <c r="X1012" s="29">
        <v>11.5604850151423</v>
      </c>
      <c r="Y1012" s="29">
        <v>1.3622648201896801</v>
      </c>
      <c r="Z1012" t="s">
        <v>78</v>
      </c>
      <c r="AA1012" t="s">
        <v>92</v>
      </c>
      <c r="AB1012" t="s">
        <v>107</v>
      </c>
    </row>
    <row r="1013" spans="1:28" x14ac:dyDescent="0.25">
      <c r="D1013" s="1" t="s">
        <v>6663</v>
      </c>
      <c r="E1013" s="1" t="s">
        <v>6664</v>
      </c>
      <c r="F1013" s="41">
        <v>0.1672529889316437</v>
      </c>
      <c r="G1013" s="41">
        <v>0.45596845982367967</v>
      </c>
      <c r="H1013" s="41">
        <v>0.13254003015145521</v>
      </c>
      <c r="I1013" s="41">
        <v>0.34172645740542645</v>
      </c>
      <c r="J1013" s="42">
        <v>19.155086449911295</v>
      </c>
      <c r="K1013" s="28">
        <v>4.2520622433126096</v>
      </c>
      <c r="L1013" s="28">
        <v>8.874720061189171</v>
      </c>
      <c r="M1013" s="41">
        <v>-0.17799512186361049</v>
      </c>
      <c r="N1013" s="29">
        <v>-1.2248571213973083</v>
      </c>
      <c r="O1013" s="41">
        <v>0.48691123968123823</v>
      </c>
      <c r="P1013" s="43">
        <v>3.3046392396293262E-3</v>
      </c>
      <c r="Q1013" s="29">
        <v>23.463477175367665</v>
      </c>
      <c r="R1013" s="44">
        <v>2657436000</v>
      </c>
      <c r="S1013" s="44">
        <v>3545839000</v>
      </c>
      <c r="T1013" s="44">
        <v>15941442560</v>
      </c>
      <c r="U1013" s="29">
        <v>9.9821694058844805</v>
      </c>
      <c r="V1013" s="29">
        <v>12.064951807656472</v>
      </c>
      <c r="W1013" s="29">
        <v>9.4491762231083811</v>
      </c>
      <c r="X1013" s="29">
        <v>21.181421570428615</v>
      </c>
      <c r="Y1013" s="29">
        <v>3.3230583178841004</v>
      </c>
      <c r="Z1013" t="s">
        <v>93</v>
      </c>
      <c r="AA1013" t="s">
        <v>96</v>
      </c>
      <c r="AB1013" t="s">
        <v>142</v>
      </c>
    </row>
    <row r="1014" spans="1:28" x14ac:dyDescent="0.25">
      <c r="D1014" s="1" t="s">
        <v>8935</v>
      </c>
      <c r="E1014" s="1" t="s">
        <v>8936</v>
      </c>
      <c r="F1014" s="41" t="e">
        <v>#N/A</v>
      </c>
      <c r="G1014" s="41">
        <v>0.45498433051840864</v>
      </c>
      <c r="H1014" s="41" t="e">
        <v>#N/A</v>
      </c>
      <c r="I1014" s="41">
        <v>0.45498433051840864</v>
      </c>
      <c r="J1014" s="42">
        <v>53.711774529534665</v>
      </c>
      <c r="K1014" s="28" t="e">
        <v>#N/A</v>
      </c>
      <c r="L1014" s="28">
        <v>10.233720544880205</v>
      </c>
      <c r="M1014" s="41">
        <v>0.15668369699849111</v>
      </c>
      <c r="N1014" s="29">
        <v>0.52626825370455743</v>
      </c>
      <c r="O1014" s="41">
        <v>0.42571464000144899</v>
      </c>
      <c r="P1014" s="43">
        <v>1.0580591101866212E-2</v>
      </c>
      <c r="Q1014" s="29" t="e">
        <v>#N/A</v>
      </c>
      <c r="R1014" s="44">
        <v>836020000</v>
      </c>
      <c r="S1014" s="44">
        <v>836020000</v>
      </c>
      <c r="T1014" s="44">
        <v>21527453696</v>
      </c>
      <c r="U1014" s="29">
        <v>50.897142105718821</v>
      </c>
      <c r="V1014" s="29">
        <v>57.186493616842284</v>
      </c>
      <c r="W1014" s="29">
        <v>0.51021361630153472</v>
      </c>
      <c r="X1014" s="29">
        <v>76.152184356726721</v>
      </c>
      <c r="Y1014" s="29">
        <v>33.14022490443525</v>
      </c>
      <c r="Z1014" t="s">
        <v>74</v>
      </c>
      <c r="AA1014" t="s">
        <v>102</v>
      </c>
      <c r="AB1014" t="s">
        <v>102</v>
      </c>
    </row>
    <row r="1015" spans="1:28" x14ac:dyDescent="0.25">
      <c r="D1015" s="1" t="s">
        <v>7356</v>
      </c>
      <c r="E1015" s="1" t="s">
        <v>7357</v>
      </c>
      <c r="F1015" s="41">
        <v>-0.1930923651855736</v>
      </c>
      <c r="G1015" s="41">
        <v>0.45344460713110962</v>
      </c>
      <c r="H1015" s="41">
        <v>-0.1930923651855736</v>
      </c>
      <c r="I1015" s="41">
        <v>0.45344460713110962</v>
      </c>
      <c r="J1015" s="42">
        <v>-25.504041821743556</v>
      </c>
      <c r="K1015" s="28">
        <v>-9.3925641926261836</v>
      </c>
      <c r="L1015" s="28">
        <v>10.410339370476693</v>
      </c>
      <c r="M1015" s="41">
        <v>8.026434836368998E-2</v>
      </c>
      <c r="N1015" s="29">
        <v>1.737813615286717</v>
      </c>
      <c r="O1015" s="41">
        <v>0.15540948551382641</v>
      </c>
      <c r="P1015" s="43">
        <v>6.2965942213412465E-3</v>
      </c>
      <c r="Q1015" s="29">
        <v>-13.283364140226828</v>
      </c>
      <c r="R1015" s="44">
        <v>687074000</v>
      </c>
      <c r="S1015" s="44">
        <v>687074000</v>
      </c>
      <c r="T1015" s="44">
        <v>6722748928</v>
      </c>
      <c r="U1015" s="29">
        <v>31.654192935145382</v>
      </c>
      <c r="V1015" s="29">
        <v>63.320784140577011</v>
      </c>
      <c r="W1015" s="29" t="e">
        <v>#N/A</v>
      </c>
      <c r="X1015" s="29" t="e">
        <v>#N/A</v>
      </c>
      <c r="Y1015" s="29">
        <v>8.9347342847582869</v>
      </c>
      <c r="Z1015" t="s">
        <v>78</v>
      </c>
      <c r="AA1015" t="s">
        <v>316</v>
      </c>
      <c r="AB1015" t="s">
        <v>317</v>
      </c>
    </row>
    <row r="1016" spans="1:28" x14ac:dyDescent="0.25">
      <c r="D1016" s="1" t="s">
        <v>3036</v>
      </c>
      <c r="E1016" s="1" t="s">
        <v>3037</v>
      </c>
      <c r="F1016" s="41">
        <v>0.28256331551580294</v>
      </c>
      <c r="G1016" s="41">
        <v>0.45220684741440731</v>
      </c>
      <c r="H1016" s="41">
        <v>0.28256331551580294</v>
      </c>
      <c r="I1016" s="41">
        <v>0.45220684741440731</v>
      </c>
      <c r="J1016" s="42">
        <v>16.377940366611597</v>
      </c>
      <c r="K1016" s="28">
        <v>20.817081959203406</v>
      </c>
      <c r="L1016" s="28">
        <v>26.521814772573507</v>
      </c>
      <c r="M1016" s="41">
        <v>-0.4705363855546626</v>
      </c>
      <c r="N1016" s="29">
        <v>-2.336358370341765</v>
      </c>
      <c r="O1016" s="41">
        <v>0.8653332642003474</v>
      </c>
      <c r="P1016" s="43">
        <v>2.6717557251908396E-2</v>
      </c>
      <c r="Q1016" s="29">
        <v>10.914263679981309</v>
      </c>
      <c r="R1016" s="44">
        <v>26667000000</v>
      </c>
      <c r="S1016" s="44">
        <v>26667000000</v>
      </c>
      <c r="T1016" s="44">
        <v>190901420032</v>
      </c>
      <c r="U1016" s="29">
        <v>9.9505322798481046</v>
      </c>
      <c r="V1016" s="29">
        <v>11.177083576633892</v>
      </c>
      <c r="W1016" s="29">
        <v>4.0071729161143512</v>
      </c>
      <c r="X1016" s="29">
        <v>17.082777741260017</v>
      </c>
      <c r="Y1016" s="29">
        <v>2.6707228062974671</v>
      </c>
      <c r="Z1016" t="s">
        <v>78</v>
      </c>
      <c r="AA1016" t="s">
        <v>87</v>
      </c>
      <c r="AB1016" t="s">
        <v>118</v>
      </c>
    </row>
    <row r="1017" spans="1:28" x14ac:dyDescent="0.25">
      <c r="D1017" s="1" t="s">
        <v>2478</v>
      </c>
      <c r="E1017" s="1" t="s">
        <v>2479</v>
      </c>
      <c r="F1017" s="41">
        <v>0.36698425000288226</v>
      </c>
      <c r="G1017" s="41">
        <v>0.4511893389631797</v>
      </c>
      <c r="H1017" s="41">
        <v>0.36698425000288226</v>
      </c>
      <c r="I1017" s="41">
        <v>0.4511893389631797</v>
      </c>
      <c r="J1017" s="42">
        <v>7.5812366603136807</v>
      </c>
      <c r="K1017" s="28">
        <v>17.685841795852184</v>
      </c>
      <c r="L1017" s="28">
        <v>20.44361540794036</v>
      </c>
      <c r="M1017" s="41">
        <v>-0.62946564084583134</v>
      </c>
      <c r="N1017" s="29">
        <v>-6.1639825075958479</v>
      </c>
      <c r="O1017" s="41">
        <v>0.88553842366807023</v>
      </c>
      <c r="P1017" s="43" t="e">
        <v>#N/A</v>
      </c>
      <c r="Q1017" s="29">
        <v>2.1775127971422505</v>
      </c>
      <c r="R1017" s="44">
        <v>4126578000</v>
      </c>
      <c r="S1017" s="44">
        <v>4126578000</v>
      </c>
      <c r="T1017" s="44">
        <v>15987000320</v>
      </c>
      <c r="U1017" s="29">
        <v>2.6102102249776076</v>
      </c>
      <c r="V1017" s="29">
        <v>2.7785862882061374</v>
      </c>
      <c r="W1017" s="29" t="e">
        <v>#N/A</v>
      </c>
      <c r="X1017" s="29">
        <v>13.122112641163497</v>
      </c>
      <c r="Y1017" s="29">
        <v>0.9792975127440019</v>
      </c>
      <c r="Z1017" t="s">
        <v>74</v>
      </c>
      <c r="AA1017" t="s">
        <v>334</v>
      </c>
      <c r="AB1017" t="s">
        <v>593</v>
      </c>
    </row>
    <row r="1018" spans="1:28" s="76" customFormat="1" x14ac:dyDescent="0.25">
      <c r="A1018" s="28"/>
      <c r="B1018"/>
      <c r="C1018"/>
      <c r="D1018" s="1" t="s">
        <v>5739</v>
      </c>
      <c r="E1018" s="1" t="s">
        <v>5740</v>
      </c>
      <c r="F1018" s="41">
        <v>0.34548062008201053</v>
      </c>
      <c r="G1018" s="41">
        <v>0.45002353679585755</v>
      </c>
      <c r="H1018" s="41">
        <v>0.33752599916759052</v>
      </c>
      <c r="I1018" s="41">
        <v>0.43264444109217076</v>
      </c>
      <c r="J1018" s="42">
        <v>24.36930314613349</v>
      </c>
      <c r="K1018" s="28">
        <v>13.560161606178445</v>
      </c>
      <c r="L1018" s="28">
        <v>11.563433195260572</v>
      </c>
      <c r="M1018" s="41">
        <v>-2.0297328432717101E-3</v>
      </c>
      <c r="N1018" s="29">
        <v>-1.1492467774499146E-2</v>
      </c>
      <c r="O1018" s="41">
        <v>0.53938393243828497</v>
      </c>
      <c r="P1018" s="43">
        <v>1.1930096085638744E-2</v>
      </c>
      <c r="Q1018" s="29">
        <v>29.923607511039631</v>
      </c>
      <c r="R1018" s="44">
        <v>12746000000</v>
      </c>
      <c r="S1018" s="44">
        <v>13258000000</v>
      </c>
      <c r="T1018" s="44">
        <v>32235902976</v>
      </c>
      <c r="U1018" s="29">
        <v>5.0563601453641871</v>
      </c>
      <c r="V1018" s="29">
        <v>5.2845159837688689</v>
      </c>
      <c r="W1018" s="29" t="e">
        <v>#N/A</v>
      </c>
      <c r="X1018" s="29">
        <v>7.3302768666746667</v>
      </c>
      <c r="Y1018" s="29">
        <v>1.6337674351543701</v>
      </c>
      <c r="Z1018" t="s">
        <v>66</v>
      </c>
      <c r="AA1018" t="s">
        <v>79</v>
      </c>
      <c r="AB1018" t="s">
        <v>125</v>
      </c>
    </row>
    <row r="1019" spans="1:28" x14ac:dyDescent="0.25">
      <c r="D1019" s="1" t="s">
        <v>4668</v>
      </c>
      <c r="E1019" s="1" t="s">
        <v>4669</v>
      </c>
      <c r="F1019" s="41">
        <v>0.36055373264599944</v>
      </c>
      <c r="G1019" s="41">
        <v>0.44945930657234967</v>
      </c>
      <c r="H1019" s="41">
        <v>0.3241029735552744</v>
      </c>
      <c r="I1019" s="41">
        <v>0.41392111838311907</v>
      </c>
      <c r="J1019" s="42">
        <v>11.420233824119377</v>
      </c>
      <c r="K1019" s="28">
        <v>27.804311635734024</v>
      </c>
      <c r="L1019" s="28">
        <v>33.31007405132177</v>
      </c>
      <c r="M1019" s="41">
        <v>-0.29345889238975231</v>
      </c>
      <c r="N1019" s="29">
        <v>-1.983990639044757</v>
      </c>
      <c r="O1019" s="41">
        <v>0.70209834776818003</v>
      </c>
      <c r="P1019" s="43" t="e">
        <v>#N/A</v>
      </c>
      <c r="Q1019" s="29">
        <v>5.0324031454011742</v>
      </c>
      <c r="R1019" s="44">
        <v>182081000000</v>
      </c>
      <c r="S1019" s="44">
        <v>197714000000</v>
      </c>
      <c r="T1019" s="44">
        <v>960014974976</v>
      </c>
      <c r="U1019" s="29">
        <v>10.781346900194134</v>
      </c>
      <c r="V1019" s="29">
        <v>15.699304412182702</v>
      </c>
      <c r="W1019" s="29">
        <v>0.49040901680910742</v>
      </c>
      <c r="X1019" s="29">
        <v>19.65114147585491</v>
      </c>
      <c r="Y1019" s="29">
        <v>2.4120676740772953</v>
      </c>
      <c r="Z1019" t="s">
        <v>93</v>
      </c>
      <c r="AA1019" t="s">
        <v>96</v>
      </c>
      <c r="AB1019" t="s">
        <v>142</v>
      </c>
    </row>
    <row r="1020" spans="1:28" x14ac:dyDescent="0.25">
      <c r="D1020" s="1" t="s">
        <v>6997</v>
      </c>
      <c r="E1020" s="1" t="s">
        <v>6998</v>
      </c>
      <c r="F1020" s="41">
        <v>0.67280870698252526</v>
      </c>
      <c r="G1020" s="41">
        <v>0.44924642647179597</v>
      </c>
      <c r="H1020" s="41">
        <v>0.67280870698252526</v>
      </c>
      <c r="I1020" s="41">
        <v>0.44924642647179597</v>
      </c>
      <c r="J1020" s="42">
        <v>8.7513014270354113</v>
      </c>
      <c r="K1020" s="28">
        <v>4.6380148044715863</v>
      </c>
      <c r="L1020" s="28">
        <v>4.402576577819536</v>
      </c>
      <c r="M1020" s="41">
        <v>-0.39633215016007178</v>
      </c>
      <c r="N1020" s="29">
        <v>-6.4597598083570693</v>
      </c>
      <c r="O1020" s="41">
        <v>0.53182598278650695</v>
      </c>
      <c r="P1020" s="43" t="e">
        <v>#N/A</v>
      </c>
      <c r="Q1020" s="29">
        <v>2.3397350629546074</v>
      </c>
      <c r="R1020" s="44">
        <v>6149035000</v>
      </c>
      <c r="S1020" s="44">
        <v>6149035000</v>
      </c>
      <c r="T1020" s="44">
        <v>31296395264</v>
      </c>
      <c r="U1020" s="29">
        <v>5.7149172392276713</v>
      </c>
      <c r="V1020" s="29">
        <v>6.0833953842567157</v>
      </c>
      <c r="W1020" s="29" t="e">
        <v>#N/A</v>
      </c>
      <c r="X1020" s="29">
        <v>18.047384320436013</v>
      </c>
      <c r="Y1020" s="29">
        <v>1.3111418593569351</v>
      </c>
      <c r="Z1020" t="s">
        <v>74</v>
      </c>
      <c r="AA1020" t="s">
        <v>334</v>
      </c>
      <c r="AB1020" t="s">
        <v>335</v>
      </c>
    </row>
    <row r="1021" spans="1:28" x14ac:dyDescent="0.25">
      <c r="D1021" s="1" t="s">
        <v>8234</v>
      </c>
      <c r="E1021" s="1" t="s">
        <v>8235</v>
      </c>
      <c r="F1021" s="41">
        <v>0.43695585686783672</v>
      </c>
      <c r="G1021" s="41">
        <v>0.44923831081701432</v>
      </c>
      <c r="H1021" s="41">
        <v>0.42823693874962443</v>
      </c>
      <c r="I1021" s="41">
        <v>0.44296293823359745</v>
      </c>
      <c r="J1021" s="42">
        <v>18.638720072708708</v>
      </c>
      <c r="K1021" s="28">
        <v>28.384789473568695</v>
      </c>
      <c r="L1021" s="28">
        <v>30.623820358549924</v>
      </c>
      <c r="M1021" s="41">
        <v>-0.18832662449683726</v>
      </c>
      <c r="N1021" s="29">
        <v>-0.90663002620229982</v>
      </c>
      <c r="O1021" s="41">
        <v>0.52482959042578559</v>
      </c>
      <c r="P1021" s="43">
        <v>7.0943468296409476E-3</v>
      </c>
      <c r="Q1021" s="29">
        <v>29.906842912656646</v>
      </c>
      <c r="R1021" s="44">
        <v>6556874000</v>
      </c>
      <c r="S1021" s="44">
        <v>6649764000</v>
      </c>
      <c r="T1021" s="44">
        <v>31749085184</v>
      </c>
      <c r="U1021" s="29">
        <v>6.417714485825428</v>
      </c>
      <c r="V1021" s="29">
        <v>8.4757176365924174</v>
      </c>
      <c r="W1021" s="29" t="e">
        <v>#N/A</v>
      </c>
      <c r="X1021" s="29">
        <v>15.074778362560341</v>
      </c>
      <c r="Y1021" s="29">
        <v>2.8840118000363404</v>
      </c>
      <c r="Z1021" t="s">
        <v>77</v>
      </c>
      <c r="AA1021" t="s">
        <v>502</v>
      </c>
      <c r="AB1021" t="s">
        <v>1121</v>
      </c>
    </row>
    <row r="1022" spans="1:28" s="68" customFormat="1" x14ac:dyDescent="0.25">
      <c r="A1022" s="28"/>
      <c r="B1022"/>
      <c r="C1022"/>
      <c r="D1022" s="1" t="s">
        <v>5902</v>
      </c>
      <c r="E1022" s="1" t="s">
        <v>5903</v>
      </c>
      <c r="F1022" s="41">
        <v>0.40228637438832815</v>
      </c>
      <c r="G1022" s="41">
        <v>0.44773068830778479</v>
      </c>
      <c r="H1022" s="41">
        <v>0.39446475809041665</v>
      </c>
      <c r="I1022" s="41">
        <v>0.43626991565135897</v>
      </c>
      <c r="J1022" s="42">
        <v>17.466543153911346</v>
      </c>
      <c r="K1022" s="28">
        <v>5.3929698219815414</v>
      </c>
      <c r="L1022" s="28">
        <v>5.5748405281115563</v>
      </c>
      <c r="M1022" s="41">
        <v>-8.5051358636264299E-2</v>
      </c>
      <c r="N1022" s="29">
        <v>-0.52283922973578145</v>
      </c>
      <c r="O1022" s="41">
        <v>0.48270687566668474</v>
      </c>
      <c r="P1022" s="43">
        <v>2.7956989247311828E-3</v>
      </c>
      <c r="Q1022" s="29">
        <v>8.4679268423366434</v>
      </c>
      <c r="R1022" s="44">
        <v>16635000000</v>
      </c>
      <c r="S1022" s="44">
        <v>17072000000</v>
      </c>
      <c r="T1022" s="44">
        <v>63319613440</v>
      </c>
      <c r="U1022" s="29">
        <v>6.5662352709359606</v>
      </c>
      <c r="V1022" s="29">
        <v>8.4230379778830962</v>
      </c>
      <c r="W1022" s="29" t="e">
        <v>#N/A</v>
      </c>
      <c r="X1022" s="29">
        <v>13.014018248581738</v>
      </c>
      <c r="Y1022" s="29">
        <v>2.3765370807895425</v>
      </c>
      <c r="Z1022" t="s">
        <v>77</v>
      </c>
      <c r="AA1022" t="s">
        <v>83</v>
      </c>
      <c r="AB1022" t="s">
        <v>1427</v>
      </c>
    </row>
    <row r="1023" spans="1:28" x14ac:dyDescent="0.25">
      <c r="D1023" s="1" t="s">
        <v>1328</v>
      </c>
      <c r="E1023" s="1" t="s">
        <v>1329</v>
      </c>
      <c r="F1023" s="41">
        <v>0.36616414725652902</v>
      </c>
      <c r="G1023" s="41">
        <v>0.44608331672314133</v>
      </c>
      <c r="H1023" s="41">
        <v>0.36534941356836337</v>
      </c>
      <c r="I1023" s="41">
        <v>0.44608331672314133</v>
      </c>
      <c r="J1023" s="42">
        <v>17.274692919906151</v>
      </c>
      <c r="K1023" s="28">
        <v>32.807145020556419</v>
      </c>
      <c r="L1023" s="28">
        <v>39.502414801714167</v>
      </c>
      <c r="M1023" s="41">
        <v>-0.45414742064777702</v>
      </c>
      <c r="N1023" s="29">
        <v>-2.1121012527444143</v>
      </c>
      <c r="O1023" s="41">
        <v>0.8721107830159861</v>
      </c>
      <c r="P1023" s="43">
        <v>6.8212824010914054E-3</v>
      </c>
      <c r="Q1023" s="29">
        <v>9.3810375639594277</v>
      </c>
      <c r="R1023" s="44">
        <v>45153000000</v>
      </c>
      <c r="S1023" s="44">
        <v>45153000000</v>
      </c>
      <c r="T1023" s="44">
        <v>218736967680</v>
      </c>
      <c r="U1023" s="29">
        <v>7.3044456360583752</v>
      </c>
      <c r="V1023" s="29">
        <v>8.4239384212094137</v>
      </c>
      <c r="W1023" s="29">
        <v>3.1773321508998253</v>
      </c>
      <c r="X1023" s="29">
        <v>14.033304416685068</v>
      </c>
      <c r="Y1023" s="29">
        <v>2.2929153108316083</v>
      </c>
      <c r="Z1023" t="s">
        <v>78</v>
      </c>
      <c r="AA1023" t="s">
        <v>115</v>
      </c>
      <c r="AB1023" t="s">
        <v>574</v>
      </c>
    </row>
    <row r="1024" spans="1:28" x14ac:dyDescent="0.25">
      <c r="D1024" s="1" t="s">
        <v>7008</v>
      </c>
      <c r="E1024" s="1" t="s">
        <v>7009</v>
      </c>
      <c r="F1024" s="41">
        <v>-9.8707985817213277</v>
      </c>
      <c r="G1024" s="41">
        <v>0.44597607609810358</v>
      </c>
      <c r="H1024" s="41">
        <v>0.89727102037768192</v>
      </c>
      <c r="I1024" s="41">
        <v>0.39867371051752493</v>
      </c>
      <c r="J1024" s="42">
        <v>-3.0343596417072787</v>
      </c>
      <c r="K1024" s="28">
        <v>13.3154214705655</v>
      </c>
      <c r="L1024" s="28">
        <v>9.3422104610686887</v>
      </c>
      <c r="M1024" s="41">
        <v>-0.51932264106114556</v>
      </c>
      <c r="N1024" s="29">
        <v>-6.634088836242948</v>
      </c>
      <c r="O1024" s="41">
        <v>0.64318562192063988</v>
      </c>
      <c r="P1024" s="43">
        <v>6.3940077619753762E-3</v>
      </c>
      <c r="Q1024" s="29">
        <v>14.704700943244475</v>
      </c>
      <c r="R1024" s="44">
        <v>722541000.00000048</v>
      </c>
      <c r="S1024" s="44">
        <v>808270000.00000048</v>
      </c>
      <c r="T1024" s="44">
        <v>5698820096</v>
      </c>
      <c r="U1024" s="29">
        <v>4.1493687457188368</v>
      </c>
      <c r="V1024" s="29">
        <v>8.3793474743692116</v>
      </c>
      <c r="W1024" s="29" t="e">
        <v>#N/A</v>
      </c>
      <c r="X1024" s="29" t="e">
        <v>#N/A</v>
      </c>
      <c r="Y1024" s="29">
        <v>1.2892004398036452</v>
      </c>
      <c r="Z1024" t="s">
        <v>71</v>
      </c>
      <c r="AA1024" t="s">
        <v>103</v>
      </c>
      <c r="AB1024" t="s">
        <v>182</v>
      </c>
    </row>
    <row r="1025" spans="1:28" x14ac:dyDescent="0.25">
      <c r="D1025" s="1" t="s">
        <v>7476</v>
      </c>
      <c r="E1025" s="1" t="s">
        <v>7477</v>
      </c>
      <c r="F1025" s="41">
        <v>1.4816441386249448</v>
      </c>
      <c r="G1025" s="41">
        <v>0.44545454545454544</v>
      </c>
      <c r="H1025" s="41">
        <v>1.4816441386249448</v>
      </c>
      <c r="I1025" s="41">
        <v>0.44545454545454544</v>
      </c>
      <c r="J1025" s="42">
        <v>9.2076302274394717</v>
      </c>
      <c r="K1025" s="28">
        <v>40.317117704792544</v>
      </c>
      <c r="L1025" s="28">
        <v>28.965097248125453</v>
      </c>
      <c r="M1025" s="41">
        <v>-0.43039278091886024</v>
      </c>
      <c r="N1025" s="29">
        <v>-3.2548492142149228</v>
      </c>
      <c r="O1025" s="41">
        <v>0.74006814692777179</v>
      </c>
      <c r="P1025" s="43">
        <v>6.2745098039215684E-3</v>
      </c>
      <c r="Q1025" s="29">
        <v>6.9381366976573444</v>
      </c>
      <c r="R1025" s="44">
        <v>16720000000</v>
      </c>
      <c r="S1025" s="44">
        <v>16720000000</v>
      </c>
      <c r="T1025" s="44">
        <v>32021110784</v>
      </c>
      <c r="U1025" s="29">
        <v>1.2809161523431969</v>
      </c>
      <c r="V1025" s="29">
        <v>1.3106056473996812</v>
      </c>
      <c r="W1025" s="29">
        <v>10.479805096819966</v>
      </c>
      <c r="X1025" s="29">
        <v>7.0037414998641019</v>
      </c>
      <c r="Y1025" s="29">
        <v>0.78120612625585217</v>
      </c>
      <c r="Z1025" t="s">
        <v>93</v>
      </c>
      <c r="AA1025" t="s">
        <v>96</v>
      </c>
      <c r="AB1025" t="s">
        <v>142</v>
      </c>
    </row>
    <row r="1026" spans="1:28" x14ac:dyDescent="0.25">
      <c r="D1026" s="1" t="s">
        <v>7169</v>
      </c>
      <c r="E1026" s="1" t="s">
        <v>7170</v>
      </c>
      <c r="F1026" s="41">
        <v>0.23363949598577838</v>
      </c>
      <c r="G1026" s="41">
        <v>0.44424971998144513</v>
      </c>
      <c r="H1026" s="41">
        <v>0.15077162642908509</v>
      </c>
      <c r="I1026" s="41">
        <v>0.28704842903709937</v>
      </c>
      <c r="J1026" s="42">
        <v>15.016554602470947</v>
      </c>
      <c r="K1026" s="28">
        <v>14.660454731317088</v>
      </c>
      <c r="L1026" s="28">
        <v>20.566364430079933</v>
      </c>
      <c r="M1026" s="41">
        <v>-0.24060632470119522</v>
      </c>
      <c r="N1026" s="29">
        <v>-0.89668560386367946</v>
      </c>
      <c r="O1026" s="41">
        <v>0.60552898456980364</v>
      </c>
      <c r="P1026" s="43">
        <v>6.4761991024963068E-3</v>
      </c>
      <c r="Q1026" s="29">
        <v>15.361304391352226</v>
      </c>
      <c r="R1026" s="44">
        <v>883870000.00000024</v>
      </c>
      <c r="S1026" s="44">
        <v>1367919000.0000002</v>
      </c>
      <c r="T1026" s="44">
        <v>3982759424</v>
      </c>
      <c r="U1026" s="29">
        <v>4.594015369016053</v>
      </c>
      <c r="V1026" s="29">
        <v>7.8935321052730307</v>
      </c>
      <c r="W1026" s="29">
        <v>15.187585681298735</v>
      </c>
      <c r="X1026" s="29">
        <v>15.985327817191068</v>
      </c>
      <c r="Y1026" s="29">
        <v>2.3802930688280513</v>
      </c>
      <c r="Z1026" t="s">
        <v>71</v>
      </c>
      <c r="AA1026" t="s">
        <v>103</v>
      </c>
      <c r="AB1026" t="s">
        <v>231</v>
      </c>
    </row>
    <row r="1027" spans="1:28" x14ac:dyDescent="0.25">
      <c r="D1027" s="1" t="s">
        <v>6747</v>
      </c>
      <c r="E1027" s="1" t="s">
        <v>6748</v>
      </c>
      <c r="F1027" s="41" t="e">
        <v>#N/A</v>
      </c>
      <c r="G1027" s="41">
        <v>0.44407263987414725</v>
      </c>
      <c r="H1027" s="41" t="e">
        <v>#N/A</v>
      </c>
      <c r="I1027" s="41">
        <v>0.44208365643288944</v>
      </c>
      <c r="J1027" s="42">
        <v>33.344223416179616</v>
      </c>
      <c r="K1027" s="28" t="e">
        <v>#N/A</v>
      </c>
      <c r="L1027" s="28">
        <v>17.789429172110015</v>
      </c>
      <c r="M1027" s="41">
        <v>9.6363404897218063E-2</v>
      </c>
      <c r="N1027" s="29">
        <v>0.50294638290190297</v>
      </c>
      <c r="O1027" s="41">
        <v>0.41204541771467312</v>
      </c>
      <c r="P1027" s="43">
        <v>1.0143580000364744E-2</v>
      </c>
      <c r="Q1027" s="29" t="e">
        <v>#N/A</v>
      </c>
      <c r="R1027" s="44">
        <v>9148474000</v>
      </c>
      <c r="S1027" s="44">
        <v>9189634000</v>
      </c>
      <c r="T1027" s="44">
        <v>5911069696</v>
      </c>
      <c r="U1027" s="29">
        <v>1.9850563892204163</v>
      </c>
      <c r="V1027" s="29">
        <v>2.1970862157340134</v>
      </c>
      <c r="W1027" s="29" t="e">
        <v>#N/A</v>
      </c>
      <c r="X1027" s="29">
        <v>2.3533406047230039</v>
      </c>
      <c r="Y1027" s="29">
        <v>0.68665286216426802</v>
      </c>
      <c r="Z1027" t="s">
        <v>78</v>
      </c>
      <c r="AA1027" t="s">
        <v>87</v>
      </c>
      <c r="AB1027" t="s">
        <v>328</v>
      </c>
    </row>
    <row r="1028" spans="1:28" x14ac:dyDescent="0.25">
      <c r="D1028" s="1" t="s">
        <v>5344</v>
      </c>
      <c r="E1028" s="1" t="s">
        <v>5345</v>
      </c>
      <c r="F1028" s="41">
        <v>0.39668009927345882</v>
      </c>
      <c r="G1028" s="41">
        <v>0.44132591987322883</v>
      </c>
      <c r="H1028" s="41">
        <v>0.39668009927345882</v>
      </c>
      <c r="I1028" s="41">
        <v>0.44132591987322883</v>
      </c>
      <c r="J1028" s="42">
        <v>17.489128226708388</v>
      </c>
      <c r="K1028" s="28">
        <v>6.0938485039480037</v>
      </c>
      <c r="L1028" s="28">
        <v>7.2790970505690717</v>
      </c>
      <c r="M1028" s="41">
        <v>-0.1946068541201729</v>
      </c>
      <c r="N1028" s="29">
        <v>-1.9280239520958085</v>
      </c>
      <c r="O1028" s="41">
        <v>0.41157452347479839</v>
      </c>
      <c r="P1028" s="43">
        <v>2.9830636313768512E-2</v>
      </c>
      <c r="Q1028" s="29">
        <v>11.807387102628407</v>
      </c>
      <c r="R1028" s="44">
        <v>13712895000</v>
      </c>
      <c r="S1028" s="44">
        <v>13712895000</v>
      </c>
      <c r="T1028" s="44">
        <v>29384849408</v>
      </c>
      <c r="U1028" s="29">
        <v>2.679159702793366</v>
      </c>
      <c r="V1028" s="29">
        <v>2.8241635967544503</v>
      </c>
      <c r="W1028" s="29">
        <v>-1.5166216910360286</v>
      </c>
      <c r="X1028" s="29">
        <v>6.9331319379244558</v>
      </c>
      <c r="Y1028" s="29">
        <v>1.131554609528848</v>
      </c>
      <c r="Z1028" t="s">
        <v>93</v>
      </c>
      <c r="AA1028" t="s">
        <v>636</v>
      </c>
      <c r="AB1028" t="s">
        <v>753</v>
      </c>
    </row>
    <row r="1029" spans="1:28" x14ac:dyDescent="0.25">
      <c r="D1029" s="1" t="s">
        <v>1590</v>
      </c>
      <c r="E1029" s="1" t="s">
        <v>1591</v>
      </c>
      <c r="F1029" s="41">
        <v>0.32743496129077831</v>
      </c>
      <c r="G1029" s="41">
        <v>0.44108294862248715</v>
      </c>
      <c r="H1029" s="41">
        <v>0.32743496129077831</v>
      </c>
      <c r="I1029" s="41">
        <v>0.44108294862248715</v>
      </c>
      <c r="J1029" s="42">
        <v>9.8113999071508733</v>
      </c>
      <c r="K1029" s="28">
        <v>15.39716431517204</v>
      </c>
      <c r="L1029" s="28">
        <v>17.391771585121461</v>
      </c>
      <c r="M1029" s="41">
        <v>-0.50274323837456059</v>
      </c>
      <c r="N1029" s="29">
        <v>-4.5442916488721519</v>
      </c>
      <c r="O1029" s="41">
        <v>0.75726894743271367</v>
      </c>
      <c r="P1029" s="43">
        <v>5.2632630898685512E-4</v>
      </c>
      <c r="Q1029" s="29">
        <v>5.6289274400735021</v>
      </c>
      <c r="R1029" s="44">
        <v>4196874999.9999981</v>
      </c>
      <c r="S1029" s="44">
        <v>4196874999.9999981</v>
      </c>
      <c r="T1029" s="44">
        <v>12529200128</v>
      </c>
      <c r="U1029" s="29">
        <v>2.2902077767855991</v>
      </c>
      <c r="V1029" s="29">
        <v>2.3837975356855745</v>
      </c>
      <c r="W1029" s="29" t="e">
        <v>#N/A</v>
      </c>
      <c r="X1029" s="29">
        <v>10.498336810131198</v>
      </c>
      <c r="Y1029" s="29">
        <v>1.0081548621155318</v>
      </c>
      <c r="Z1029" t="s">
        <v>77</v>
      </c>
      <c r="AA1029" t="s">
        <v>97</v>
      </c>
      <c r="AB1029" t="s">
        <v>97</v>
      </c>
    </row>
    <row r="1030" spans="1:28" x14ac:dyDescent="0.25">
      <c r="D1030" s="1" t="s">
        <v>1925</v>
      </c>
      <c r="E1030" s="1" t="s">
        <v>1926</v>
      </c>
      <c r="F1030" s="41">
        <v>0.35811167187871323</v>
      </c>
      <c r="G1030" s="41">
        <v>0.44069163232395631</v>
      </c>
      <c r="H1030" s="41">
        <v>0.35649672017570588</v>
      </c>
      <c r="I1030" s="41">
        <v>0.43377425044091711</v>
      </c>
      <c r="J1030" s="42">
        <v>12.800538026116683</v>
      </c>
      <c r="K1030" s="28">
        <v>11.334473611932545</v>
      </c>
      <c r="L1030" s="28">
        <v>12.600110466721899</v>
      </c>
      <c r="M1030" s="41">
        <v>-0.39855033412373359</v>
      </c>
      <c r="N1030" s="29">
        <v>-2.7204340629023358</v>
      </c>
      <c r="O1030" s="41">
        <v>0.75259613062494968</v>
      </c>
      <c r="P1030" s="43" t="e">
        <v>#N/A</v>
      </c>
      <c r="Q1030" s="29">
        <v>6.5095424715693566</v>
      </c>
      <c r="R1030" s="44">
        <v>11162000000</v>
      </c>
      <c r="S1030" s="44">
        <v>11340000000</v>
      </c>
      <c r="T1030" s="44">
        <v>31990300672</v>
      </c>
      <c r="U1030" s="29">
        <v>3.1633806643369504</v>
      </c>
      <c r="V1030" s="29">
        <v>3.5021992816127061</v>
      </c>
      <c r="W1030" s="29">
        <v>6.9521072115042362</v>
      </c>
      <c r="X1030" s="29">
        <v>9.4482675015170976</v>
      </c>
      <c r="Y1030" s="29">
        <v>1.1485235143152566</v>
      </c>
      <c r="Z1030" t="s">
        <v>93</v>
      </c>
      <c r="AA1030" t="s">
        <v>96</v>
      </c>
      <c r="AB1030" t="s">
        <v>1268</v>
      </c>
    </row>
    <row r="1031" spans="1:28" x14ac:dyDescent="0.25">
      <c r="D1031" s="1" t="s">
        <v>782</v>
      </c>
      <c r="E1031" s="1" t="s">
        <v>783</v>
      </c>
      <c r="F1031" s="41">
        <v>-2.9987477659473238E-2</v>
      </c>
      <c r="G1031" s="41">
        <v>0.43934242437579191</v>
      </c>
      <c r="H1031" s="41">
        <v>-2.9987477659473238E-2</v>
      </c>
      <c r="I1031" s="41">
        <v>0.43934242437579191</v>
      </c>
      <c r="J1031" s="42">
        <v>23.501710990682692</v>
      </c>
      <c r="K1031" s="28">
        <v>6.0839359226312659</v>
      </c>
      <c r="L1031" s="28">
        <v>22.225772736977092</v>
      </c>
      <c r="M1031" s="41">
        <v>-0.39669161040703999</v>
      </c>
      <c r="N1031" s="29">
        <v>-1.975740681445765</v>
      </c>
      <c r="O1031" s="41">
        <v>0.85018650029476162</v>
      </c>
      <c r="P1031" s="43" t="e">
        <v>#N/A</v>
      </c>
      <c r="Q1031" s="29">
        <v>7.9823144565646142</v>
      </c>
      <c r="R1031" s="44">
        <v>2158535000</v>
      </c>
      <c r="S1031" s="44">
        <v>2158535000</v>
      </c>
      <c r="T1031" s="44">
        <v>20760616960</v>
      </c>
      <c r="U1031" s="29">
        <v>19.747793661855404</v>
      </c>
      <c r="V1031" s="29">
        <v>19.900597425385097</v>
      </c>
      <c r="W1031" s="29">
        <v>3.004356764549641</v>
      </c>
      <c r="X1031" s="29">
        <v>18.314139747554893</v>
      </c>
      <c r="Y1031" s="29">
        <v>3.9126749975720947</v>
      </c>
      <c r="Z1031" t="s">
        <v>93</v>
      </c>
      <c r="AA1031" t="s">
        <v>96</v>
      </c>
      <c r="AB1031" t="s">
        <v>142</v>
      </c>
    </row>
    <row r="1032" spans="1:28" x14ac:dyDescent="0.25">
      <c r="D1032" s="1" t="s">
        <v>3683</v>
      </c>
      <c r="E1032" s="1" t="s">
        <v>3684</v>
      </c>
      <c r="F1032" s="41">
        <v>0.1832280455614122</v>
      </c>
      <c r="G1032" s="41">
        <v>0.43794849193238705</v>
      </c>
      <c r="H1032" s="41">
        <v>0.17984611876057924</v>
      </c>
      <c r="I1032" s="41">
        <v>0.43794849193238705</v>
      </c>
      <c r="J1032" s="42">
        <v>45.159290001821425</v>
      </c>
      <c r="K1032" s="28">
        <v>3.7265133632054974</v>
      </c>
      <c r="L1032" s="28">
        <v>5.9476441544516909</v>
      </c>
      <c r="M1032" s="41">
        <v>2.6510987552908781E-2</v>
      </c>
      <c r="N1032" s="29">
        <v>0.1352362930284339</v>
      </c>
      <c r="O1032" s="41">
        <v>0.33538000789221445</v>
      </c>
      <c r="P1032" s="43">
        <v>2.5386854839219595E-3</v>
      </c>
      <c r="Q1032" s="29">
        <v>8.3367022301267664</v>
      </c>
      <c r="R1032" s="44">
        <v>1216159000</v>
      </c>
      <c r="S1032" s="44">
        <v>1216159000</v>
      </c>
      <c r="T1032" s="44">
        <v>5688590848</v>
      </c>
      <c r="U1032" s="29">
        <v>5.5391695526448785</v>
      </c>
      <c r="V1032" s="29">
        <v>6.0719211091372198</v>
      </c>
      <c r="W1032" s="29" t="e">
        <v>#N/A</v>
      </c>
      <c r="X1032" s="29">
        <v>7.7024809003450327</v>
      </c>
      <c r="Y1032" s="29">
        <v>3.041088212822193</v>
      </c>
      <c r="Z1032" t="s">
        <v>71</v>
      </c>
      <c r="AA1032" t="s">
        <v>728</v>
      </c>
      <c r="AB1032" t="s">
        <v>729</v>
      </c>
    </row>
    <row r="1033" spans="1:28" x14ac:dyDescent="0.25">
      <c r="D1033" s="1" t="s">
        <v>1942</v>
      </c>
      <c r="E1033" s="1" t="s">
        <v>1943</v>
      </c>
      <c r="F1033" s="41">
        <v>0.22920060567789591</v>
      </c>
      <c r="G1033" s="41">
        <v>0.43753931970504634</v>
      </c>
      <c r="H1033" s="41">
        <v>0.22920060567789591</v>
      </c>
      <c r="I1033" s="41">
        <v>0.43753931970504634</v>
      </c>
      <c r="J1033" s="42">
        <v>5.7668115820662003</v>
      </c>
      <c r="K1033" s="28">
        <v>7.1388484027902406</v>
      </c>
      <c r="L1033" s="28">
        <v>12.641748144660621</v>
      </c>
      <c r="M1033" s="41">
        <v>-0.27558589064854033</v>
      </c>
      <c r="N1033" s="29">
        <v>-3.4169787855693352</v>
      </c>
      <c r="O1033" s="41">
        <v>0.57044156365208398</v>
      </c>
      <c r="P1033" s="43">
        <v>9.4634568257171685E-3</v>
      </c>
      <c r="Q1033" s="29">
        <v>-4.050242033664043</v>
      </c>
      <c r="R1033" s="44">
        <v>1834322000</v>
      </c>
      <c r="S1033" s="44">
        <v>1834322000</v>
      </c>
      <c r="T1033" s="44">
        <v>2681645824</v>
      </c>
      <c r="U1033" s="29">
        <v>1.4374959477341891</v>
      </c>
      <c r="V1033" s="29">
        <v>2.6715207374512189</v>
      </c>
      <c r="W1033" s="29" t="e">
        <v>#N/A</v>
      </c>
      <c r="X1033" s="29">
        <v>11.930926216640502</v>
      </c>
      <c r="Y1033" s="29">
        <v>0.67382305591600966</v>
      </c>
      <c r="Z1033" t="s">
        <v>78</v>
      </c>
      <c r="AA1033" t="s">
        <v>87</v>
      </c>
      <c r="AB1033" t="s">
        <v>300</v>
      </c>
    </row>
    <row r="1034" spans="1:28" x14ac:dyDescent="0.25">
      <c r="D1034" s="1" t="s">
        <v>256</v>
      </c>
      <c r="E1034" s="1" t="s">
        <v>257</v>
      </c>
      <c r="F1034" s="41">
        <v>0.39192740814954108</v>
      </c>
      <c r="G1034" s="41">
        <v>0.43718758133761559</v>
      </c>
      <c r="H1034" s="41">
        <v>0.37938443846934566</v>
      </c>
      <c r="I1034" s="41">
        <v>0.43179091005775944</v>
      </c>
      <c r="J1034" s="42">
        <v>33.749307601645782</v>
      </c>
      <c r="K1034" s="28">
        <v>18.073385061422997</v>
      </c>
      <c r="L1034" s="28">
        <v>21.317970957146795</v>
      </c>
      <c r="M1034" s="41">
        <v>-4.0370469620165043E-2</v>
      </c>
      <c r="N1034" s="29">
        <v>-0.14494704265142186</v>
      </c>
      <c r="O1034" s="41">
        <v>0.51823113630150119</v>
      </c>
      <c r="P1034" s="43">
        <v>7.6040070631651566E-3</v>
      </c>
      <c r="Q1034" s="29">
        <v>4.686609455059255</v>
      </c>
      <c r="R1034" s="44">
        <v>5321185000</v>
      </c>
      <c r="S1034" s="44">
        <v>5387691000</v>
      </c>
      <c r="T1034" s="44">
        <v>23691649024</v>
      </c>
      <c r="U1034" s="29">
        <v>7.667821156429433</v>
      </c>
      <c r="V1034" s="29">
        <v>8.8591251330957963</v>
      </c>
      <c r="W1034" s="29" t="e">
        <v>#N/A</v>
      </c>
      <c r="X1034" s="29">
        <v>12.969020128008639</v>
      </c>
      <c r="Y1034" s="29">
        <v>4.2147819443048871</v>
      </c>
      <c r="Z1034" t="s">
        <v>74</v>
      </c>
      <c r="AA1034" t="s">
        <v>102</v>
      </c>
      <c r="AB1034" t="s">
        <v>258</v>
      </c>
    </row>
    <row r="1035" spans="1:28" x14ac:dyDescent="0.25">
      <c r="D1035" s="1" t="s">
        <v>8909</v>
      </c>
      <c r="E1035" s="1" t="s">
        <v>8910</v>
      </c>
      <c r="F1035" s="41" t="e">
        <v>#N/A</v>
      </c>
      <c r="G1035" s="41">
        <v>0.43666611864985516</v>
      </c>
      <c r="H1035" s="41" t="e">
        <v>#N/A</v>
      </c>
      <c r="I1035" s="41">
        <v>0.43666611864985516</v>
      </c>
      <c r="J1035" s="42">
        <v>71.509586232468862</v>
      </c>
      <c r="K1035" s="28" t="e">
        <v>#N/A</v>
      </c>
      <c r="L1035" s="28">
        <v>2.4135199991320517</v>
      </c>
      <c r="M1035" s="41">
        <v>2.3808588196950153E-2</v>
      </c>
      <c r="N1035" s="29">
        <v>0.28061189739957187</v>
      </c>
      <c r="O1035" s="41">
        <v>0.15896971223969472</v>
      </c>
      <c r="P1035" s="43">
        <v>1.3610837337275679E-2</v>
      </c>
      <c r="Q1035" s="29" t="e">
        <v>#N/A</v>
      </c>
      <c r="R1035" s="44">
        <v>158145999.99999997</v>
      </c>
      <c r="S1035" s="44">
        <v>158145999.99999997</v>
      </c>
      <c r="T1035" s="44">
        <v>4827200000</v>
      </c>
      <c r="U1035" s="29">
        <v>66.036425058914887</v>
      </c>
      <c r="V1035" s="29">
        <v>70.199979726892295</v>
      </c>
      <c r="W1035" s="29">
        <v>1.5577767649983423</v>
      </c>
      <c r="X1035" s="29">
        <v>62.386566878663672</v>
      </c>
      <c r="Y1035" s="29">
        <v>26.597938144329898</v>
      </c>
      <c r="Z1035" t="s">
        <v>93</v>
      </c>
      <c r="AA1035" t="s">
        <v>94</v>
      </c>
      <c r="AB1035" t="s">
        <v>95</v>
      </c>
    </row>
    <row r="1036" spans="1:28" x14ac:dyDescent="0.25">
      <c r="D1036" s="1" t="s">
        <v>6721</v>
      </c>
      <c r="E1036" s="1" t="s">
        <v>6722</v>
      </c>
      <c r="F1036" s="41">
        <v>0.70916250594054975</v>
      </c>
      <c r="G1036" s="41">
        <v>0.4338523556009804</v>
      </c>
      <c r="H1036" s="41">
        <v>0.6978888323723762</v>
      </c>
      <c r="I1036" s="41">
        <v>0.42192204098870262</v>
      </c>
      <c r="J1036" s="42">
        <v>14.03062022696489</v>
      </c>
      <c r="K1036" s="28">
        <v>24.450928926695646</v>
      </c>
      <c r="L1036" s="28">
        <v>23.748312240874789</v>
      </c>
      <c r="M1036" s="41">
        <v>-0.41857959757542923</v>
      </c>
      <c r="N1036" s="29">
        <v>-4.2353101688817345</v>
      </c>
      <c r="O1036" s="41">
        <v>0.62905229149698239</v>
      </c>
      <c r="P1036" s="43">
        <v>1.4142036271792557E-2</v>
      </c>
      <c r="Q1036" s="29">
        <v>2.1476562421870016</v>
      </c>
      <c r="R1036" s="44">
        <v>17169333999.999992</v>
      </c>
      <c r="S1036" s="44">
        <v>17654815999.999992</v>
      </c>
      <c r="T1036" s="44">
        <v>94127677440</v>
      </c>
      <c r="U1036" s="29">
        <v>7.3209466647075923</v>
      </c>
      <c r="V1036" s="29">
        <v>8.0067069049676221</v>
      </c>
      <c r="W1036" s="29">
        <v>4.4420122898126406</v>
      </c>
      <c r="X1036" s="29">
        <v>14.518102871882752</v>
      </c>
      <c r="Y1036" s="29">
        <v>1.75133308636144</v>
      </c>
      <c r="Z1036" t="s">
        <v>78</v>
      </c>
      <c r="AA1036" t="s">
        <v>99</v>
      </c>
      <c r="AB1036" t="s">
        <v>510</v>
      </c>
    </row>
    <row r="1037" spans="1:28" s="33" customFormat="1" x14ac:dyDescent="0.25">
      <c r="A1037" s="28"/>
      <c r="B1037"/>
      <c r="C1037"/>
      <c r="D1037" s="1" t="s">
        <v>3392</v>
      </c>
      <c r="E1037" s="1" t="s">
        <v>3393</v>
      </c>
      <c r="F1037" s="41">
        <v>0.39994947683413706</v>
      </c>
      <c r="G1037" s="41">
        <v>0.43250306074485428</v>
      </c>
      <c r="H1037" s="41">
        <v>0.39006202361814191</v>
      </c>
      <c r="I1037" s="41">
        <v>0.38306579466487889</v>
      </c>
      <c r="J1037" s="42">
        <v>8.9767253118537997</v>
      </c>
      <c r="K1037" s="28">
        <v>7.0123055366783262</v>
      </c>
      <c r="L1037" s="28">
        <v>8.0041148167209126</v>
      </c>
      <c r="M1037" s="41">
        <v>-0.5211134313017215</v>
      </c>
      <c r="N1037" s="29">
        <v>-5.9843647891981178</v>
      </c>
      <c r="O1037" s="41">
        <v>0.72820683419872045</v>
      </c>
      <c r="P1037" s="43" t="e">
        <v>#N/A</v>
      </c>
      <c r="Q1037" s="29">
        <v>2.7969756175881253</v>
      </c>
      <c r="R1037" s="44">
        <v>1463695999.9999995</v>
      </c>
      <c r="S1037" s="44">
        <v>1652595999.9999995</v>
      </c>
      <c r="T1037" s="44">
        <v>7051830272</v>
      </c>
      <c r="U1037" s="29">
        <v>5.0667380314710133</v>
      </c>
      <c r="V1037" s="29">
        <v>5.5734589998896737</v>
      </c>
      <c r="W1037" s="29" t="e">
        <v>#N/A</v>
      </c>
      <c r="X1037" s="29">
        <v>14.255844083786615</v>
      </c>
      <c r="Y1037" s="29">
        <v>1.2718839458208764</v>
      </c>
      <c r="Z1037" t="s">
        <v>93</v>
      </c>
      <c r="AA1037" t="s">
        <v>94</v>
      </c>
      <c r="AB1037" t="s">
        <v>252</v>
      </c>
    </row>
    <row r="1038" spans="1:28" x14ac:dyDescent="0.25">
      <c r="D1038" s="1" t="s">
        <v>5508</v>
      </c>
      <c r="E1038" s="1" t="s">
        <v>5509</v>
      </c>
      <c r="F1038" s="41">
        <v>2.6007225701598042E-2</v>
      </c>
      <c r="G1038" s="41">
        <v>0.43166402078221927</v>
      </c>
      <c r="H1038" s="41">
        <v>1.0878733754389696E-2</v>
      </c>
      <c r="I1038" s="41">
        <v>0.21320426551094881</v>
      </c>
      <c r="J1038" s="42">
        <v>6.3682983774954307</v>
      </c>
      <c r="K1038" s="28">
        <v>2.4437964545506503</v>
      </c>
      <c r="L1038" s="28">
        <v>3.2050006058193272</v>
      </c>
      <c r="M1038" s="41">
        <v>-0.2064709923450074</v>
      </c>
      <c r="N1038" s="29">
        <v>-5.0506969451997756</v>
      </c>
      <c r="O1038" s="41">
        <v>0.25346131389907961</v>
      </c>
      <c r="P1038" s="43">
        <v>1.4605628121685348E-2</v>
      </c>
      <c r="Q1038" s="29">
        <v>-0.90096926580239978</v>
      </c>
      <c r="R1038" s="44">
        <v>69290000.00000006</v>
      </c>
      <c r="S1038" s="44">
        <v>140288000.00000006</v>
      </c>
      <c r="T1038" s="44">
        <v>2126038528</v>
      </c>
      <c r="U1038" s="29">
        <v>20.990293329413781</v>
      </c>
      <c r="V1038" s="29">
        <v>32.782200439980869</v>
      </c>
      <c r="W1038" s="29">
        <v>2.8408704360036885</v>
      </c>
      <c r="X1038" s="29">
        <v>66.903914590747334</v>
      </c>
      <c r="Y1038" s="29">
        <v>4.1370295728368012</v>
      </c>
      <c r="Z1038" t="s">
        <v>77</v>
      </c>
      <c r="AA1038" t="s">
        <v>83</v>
      </c>
      <c r="AB1038" t="s">
        <v>1640</v>
      </c>
    </row>
    <row r="1039" spans="1:28" x14ac:dyDescent="0.25">
      <c r="D1039" s="1" t="s">
        <v>3473</v>
      </c>
      <c r="E1039" s="1" t="s">
        <v>3474</v>
      </c>
      <c r="F1039" s="41">
        <v>0.42722971608820393</v>
      </c>
      <c r="G1039" s="41">
        <v>0.43165621132590792</v>
      </c>
      <c r="H1039" s="41">
        <v>0.42352896463490886</v>
      </c>
      <c r="I1039" s="41">
        <v>0.42784028423991199</v>
      </c>
      <c r="J1039" s="42">
        <v>17.356876508006142</v>
      </c>
      <c r="K1039" s="28">
        <v>20.708745259273336</v>
      </c>
      <c r="L1039" s="28">
        <v>18.916310943198731</v>
      </c>
      <c r="M1039" s="41">
        <v>-0.32325853985264569</v>
      </c>
      <c r="N1039" s="29">
        <v>-1.9223300970873787</v>
      </c>
      <c r="O1039" s="41">
        <v>0.64299728657900235</v>
      </c>
      <c r="P1039" s="43" t="e">
        <v>#N/A</v>
      </c>
      <c r="Q1039" s="29">
        <v>2.7849161763297241</v>
      </c>
      <c r="R1039" s="44">
        <v>23433000000</v>
      </c>
      <c r="S1039" s="44">
        <v>23642000000</v>
      </c>
      <c r="T1039" s="44">
        <v>189227696128</v>
      </c>
      <c r="U1039" s="29">
        <v>13.81003204115841</v>
      </c>
      <c r="V1039" s="29">
        <v>15.59597939537063</v>
      </c>
      <c r="W1039" s="29">
        <v>2.7934599998640639</v>
      </c>
      <c r="X1039" s="29">
        <v>23.628914161561827</v>
      </c>
      <c r="Y1039" s="29">
        <v>4.1348811052218295</v>
      </c>
      <c r="Z1039" t="s">
        <v>74</v>
      </c>
      <c r="AA1039" t="s">
        <v>185</v>
      </c>
      <c r="AB1039" t="s">
        <v>186</v>
      </c>
    </row>
    <row r="1040" spans="1:28" x14ac:dyDescent="0.25">
      <c r="D1040" s="1" t="s">
        <v>6493</v>
      </c>
      <c r="E1040" s="1" t="s">
        <v>6494</v>
      </c>
      <c r="F1040" s="41">
        <v>4.2729565885805458</v>
      </c>
      <c r="G1040" s="41">
        <v>0.43133418616901198</v>
      </c>
      <c r="H1040" s="41">
        <v>4.112959690596445</v>
      </c>
      <c r="I1040" s="41">
        <v>0.36517028462134238</v>
      </c>
      <c r="J1040" s="42">
        <v>5.5730252681963268</v>
      </c>
      <c r="K1040" s="28">
        <v>20.632148456439605</v>
      </c>
      <c r="L1040" s="28">
        <v>6.4984377743100072</v>
      </c>
      <c r="M1040" s="41">
        <v>-0.63320049669657663</v>
      </c>
      <c r="N1040" s="29">
        <v>-7.4977766230025997</v>
      </c>
      <c r="O1040" s="41">
        <v>0.79533528933507736</v>
      </c>
      <c r="P1040" s="43">
        <v>5.2272005084207179E-2</v>
      </c>
      <c r="Q1040" s="29">
        <v>15.293356488854787</v>
      </c>
      <c r="R1040" s="44">
        <v>1182721000</v>
      </c>
      <c r="S1040" s="44">
        <v>1397014000</v>
      </c>
      <c r="T1040" s="44">
        <v>42885890048</v>
      </c>
      <c r="U1040" s="29">
        <v>59.627532384922041</v>
      </c>
      <c r="V1040" s="29">
        <v>74.675609917122088</v>
      </c>
      <c r="W1040" s="29">
        <v>3.7049481734473144E-2</v>
      </c>
      <c r="X1040" s="29">
        <v>117.01999759547951</v>
      </c>
      <c r="Y1040" s="29">
        <v>6.5624445308940533</v>
      </c>
      <c r="Z1040" t="s">
        <v>71</v>
      </c>
      <c r="AA1040" t="s">
        <v>103</v>
      </c>
      <c r="AB1040" t="s">
        <v>182</v>
      </c>
    </row>
    <row r="1041" spans="1:28" x14ac:dyDescent="0.25">
      <c r="D1041" s="1" t="s">
        <v>2625</v>
      </c>
      <c r="E1041" s="1" t="s">
        <v>2626</v>
      </c>
      <c r="F1041" s="41">
        <v>0.23150492484452928</v>
      </c>
      <c r="G1041" s="41">
        <v>0.43028778156590092</v>
      </c>
      <c r="H1041" s="41">
        <v>0.20255139152894758</v>
      </c>
      <c r="I1041" s="41">
        <v>0.39334222488363862</v>
      </c>
      <c r="J1041" s="42">
        <v>19.71342879161983</v>
      </c>
      <c r="K1041" s="28">
        <v>31.92932804948515</v>
      </c>
      <c r="L1041" s="28">
        <v>48.680187299664695</v>
      </c>
      <c r="M1041" s="41">
        <v>-0.18713750704272034</v>
      </c>
      <c r="N1041" s="29">
        <v>-0.68711021873383837</v>
      </c>
      <c r="O1041" s="41">
        <v>0.89520056188543795</v>
      </c>
      <c r="P1041" s="43">
        <v>2.2922636103151862E-2</v>
      </c>
      <c r="Q1041" s="29">
        <v>22.894596717878173</v>
      </c>
      <c r="R1041" s="44">
        <v>67169000000</v>
      </c>
      <c r="S1041" s="44">
        <v>73478000000</v>
      </c>
      <c r="T1041" s="44">
        <v>207716909056</v>
      </c>
      <c r="U1041" s="29">
        <v>5.6400142695993427</v>
      </c>
      <c r="V1041" s="29">
        <v>6.5327498874519891</v>
      </c>
      <c r="W1041" s="29">
        <v>-1.2401493993469335</v>
      </c>
      <c r="X1041" s="29">
        <v>10.17167527491778</v>
      </c>
      <c r="Y1041" s="29">
        <v>1.8275554806070824</v>
      </c>
      <c r="Z1041" t="s">
        <v>74</v>
      </c>
      <c r="AA1041" t="s">
        <v>100</v>
      </c>
      <c r="AB1041" t="s">
        <v>101</v>
      </c>
    </row>
    <row r="1042" spans="1:28" x14ac:dyDescent="0.25">
      <c r="D1042" s="1" t="s">
        <v>1024</v>
      </c>
      <c r="E1042" s="1" t="s">
        <v>1025</v>
      </c>
      <c r="F1042" s="41">
        <v>-0.22204335338643216</v>
      </c>
      <c r="G1042" s="41">
        <v>0.42854248169681547</v>
      </c>
      <c r="H1042" s="41">
        <v>-0.22204335338643216</v>
      </c>
      <c r="I1042" s="41">
        <v>0.42854248169681547</v>
      </c>
      <c r="J1042" s="42">
        <v>15.151880016265443</v>
      </c>
      <c r="K1042" s="28">
        <v>-2.4321063801407155</v>
      </c>
      <c r="L1042" s="28">
        <v>13.18956587707226</v>
      </c>
      <c r="M1042" s="41">
        <v>-0.52197699261530961</v>
      </c>
      <c r="N1042" s="29">
        <v>-2.9773905851439531</v>
      </c>
      <c r="O1042" s="41">
        <v>0.81118161462309823</v>
      </c>
      <c r="P1042" s="43">
        <v>1.0339929305275676E-2</v>
      </c>
      <c r="Q1042" s="29">
        <v>2.0165803937190061</v>
      </c>
      <c r="R1042" s="44">
        <v>562606999.9999994</v>
      </c>
      <c r="S1042" s="44">
        <v>562606999.9999994</v>
      </c>
      <c r="T1042" s="44">
        <v>2531232000</v>
      </c>
      <c r="U1042" s="29">
        <v>6.3192289816248186</v>
      </c>
      <c r="V1042" s="29">
        <v>7.017345010464715</v>
      </c>
      <c r="W1042" s="29" t="e">
        <v>#N/A</v>
      </c>
      <c r="X1042" s="29">
        <v>35.333378717555853</v>
      </c>
      <c r="Y1042" s="29">
        <v>1.9519989293157185</v>
      </c>
      <c r="Z1042" t="s">
        <v>93</v>
      </c>
      <c r="AA1042" t="s">
        <v>96</v>
      </c>
      <c r="AB1042" t="s">
        <v>541</v>
      </c>
    </row>
    <row r="1043" spans="1:28" x14ac:dyDescent="0.25">
      <c r="D1043" s="1" t="s">
        <v>8388</v>
      </c>
      <c r="E1043" s="1" t="s">
        <v>8389</v>
      </c>
      <c r="F1043" s="41">
        <v>0.749909795589497</v>
      </c>
      <c r="G1043" s="41">
        <v>0.42781001181735406</v>
      </c>
      <c r="H1043" s="41">
        <v>0.749909795589497</v>
      </c>
      <c r="I1043" s="41">
        <v>0.42781001181735406</v>
      </c>
      <c r="J1043" s="42">
        <v>7.5830834316000972</v>
      </c>
      <c r="K1043" s="28">
        <v>17.953456016705942</v>
      </c>
      <c r="L1043" s="28">
        <v>24.574180097603559</v>
      </c>
      <c r="M1043" s="41">
        <v>-0.62584725879193936</v>
      </c>
      <c r="N1043" s="29">
        <v>-3.628937781540043</v>
      </c>
      <c r="O1043" s="41">
        <v>0.894983576214187</v>
      </c>
      <c r="P1043" s="43">
        <v>2.9493600445186421E-2</v>
      </c>
      <c r="Q1043" s="29">
        <v>9.0948165904096392</v>
      </c>
      <c r="R1043" s="44">
        <v>412952000</v>
      </c>
      <c r="S1043" s="44">
        <v>412952000</v>
      </c>
      <c r="T1043" s="44">
        <v>2807794432</v>
      </c>
      <c r="U1043" s="29">
        <v>6.9818885932823411</v>
      </c>
      <c r="V1043" s="29">
        <v>10.457755820337928</v>
      </c>
      <c r="W1043" s="29">
        <v>8.7221128872158111</v>
      </c>
      <c r="X1043" s="29">
        <v>29.684729686740852</v>
      </c>
      <c r="Y1043" s="29">
        <v>2.0628532879123407</v>
      </c>
      <c r="Z1043" t="s">
        <v>74</v>
      </c>
      <c r="AA1043" t="s">
        <v>102</v>
      </c>
      <c r="AB1043" t="s">
        <v>102</v>
      </c>
    </row>
    <row r="1044" spans="1:28" x14ac:dyDescent="0.25">
      <c r="D1044" s="1" t="s">
        <v>5516</v>
      </c>
      <c r="E1044" s="1" t="s">
        <v>5517</v>
      </c>
      <c r="F1044" s="41">
        <v>0.74288016973932269</v>
      </c>
      <c r="G1044" s="41">
        <v>0.42763680831549983</v>
      </c>
      <c r="H1044" s="41">
        <v>0.52962383085901987</v>
      </c>
      <c r="I1044" s="41">
        <v>0.21286179505128283</v>
      </c>
      <c r="J1044" s="42">
        <v>10.961514561497991</v>
      </c>
      <c r="K1044" s="28">
        <v>3.2150136860500567</v>
      </c>
      <c r="L1044" s="28">
        <v>2.3555788749658291</v>
      </c>
      <c r="M1044" s="41">
        <v>-0.18308460312067118</v>
      </c>
      <c r="N1044" s="29">
        <v>-3.9335517080018718</v>
      </c>
      <c r="O1044" s="41">
        <v>0.30433457418274623</v>
      </c>
      <c r="P1044" s="43">
        <v>5.6919245819992883E-3</v>
      </c>
      <c r="Q1044" s="29">
        <v>-3.5272324365342191</v>
      </c>
      <c r="R1044" s="44">
        <v>16355000000</v>
      </c>
      <c r="S1044" s="44">
        <v>32857000000</v>
      </c>
      <c r="T1044" s="44">
        <v>92858540032</v>
      </c>
      <c r="U1044" s="29">
        <v>4.8038876960224615</v>
      </c>
      <c r="V1044" s="29">
        <v>7.339082074921361</v>
      </c>
      <c r="W1044" s="29">
        <v>9.0503253627548919</v>
      </c>
      <c r="X1044" s="29">
        <v>12.027688963147977</v>
      </c>
      <c r="Y1044" s="29">
        <v>1.2390486587798779</v>
      </c>
      <c r="Z1044" t="s">
        <v>71</v>
      </c>
      <c r="AA1044" t="s">
        <v>76</v>
      </c>
      <c r="AB1044" t="s">
        <v>164</v>
      </c>
    </row>
    <row r="1045" spans="1:28" x14ac:dyDescent="0.25">
      <c r="A1045" s="54"/>
      <c r="B1045" s="33"/>
      <c r="C1045" s="33"/>
      <c r="D1045" s="51" t="s">
        <v>4928</v>
      </c>
      <c r="E1045" s="51" t="s">
        <v>4929</v>
      </c>
      <c r="F1045" s="52">
        <v>0.41790323847814009</v>
      </c>
      <c r="G1045" s="52">
        <v>0.42692386620151856</v>
      </c>
      <c r="H1045" s="52">
        <v>0.41790323847814009</v>
      </c>
      <c r="I1045" s="52">
        <v>0.42692386620151856</v>
      </c>
      <c r="J1045" s="53">
        <v>6.9359685148433741</v>
      </c>
      <c r="K1045" s="54">
        <v>12.493199415492915</v>
      </c>
      <c r="L1045" s="54">
        <v>12.355859631634988</v>
      </c>
      <c r="M1045" s="52">
        <v>-0.64866819260259723</v>
      </c>
      <c r="N1045" s="55">
        <v>-10.602813324216079</v>
      </c>
      <c r="O1045" s="52">
        <v>0.83616109580526987</v>
      </c>
      <c r="P1045" s="56">
        <v>8.3012155351319308E-3</v>
      </c>
      <c r="Q1045" s="55">
        <v>0.57368021232253119</v>
      </c>
      <c r="R1045" s="57">
        <v>24365000000</v>
      </c>
      <c r="S1045" s="57">
        <v>24365000000</v>
      </c>
      <c r="T1045" s="57">
        <v>128682598400</v>
      </c>
      <c r="U1045" s="55">
        <v>1.967529393376966</v>
      </c>
      <c r="V1045" s="55">
        <v>2.0741013695808879</v>
      </c>
      <c r="W1045" s="55" t="e">
        <v>#N/A</v>
      </c>
      <c r="X1045" s="55">
        <v>12.129809223286919</v>
      </c>
      <c r="Y1045" s="55">
        <v>0.80746247837957608</v>
      </c>
      <c r="Z1045" s="33" t="s">
        <v>65</v>
      </c>
      <c r="AA1045" s="33" t="s">
        <v>80</v>
      </c>
      <c r="AB1045" s="33" t="s">
        <v>1258</v>
      </c>
    </row>
    <row r="1046" spans="1:28" x14ac:dyDescent="0.25">
      <c r="D1046" s="1" t="s">
        <v>726</v>
      </c>
      <c r="E1046" s="1" t="s">
        <v>727</v>
      </c>
      <c r="F1046" s="41">
        <v>0.30215238973148612</v>
      </c>
      <c r="G1046" s="41">
        <v>0.42576761471322083</v>
      </c>
      <c r="H1046" s="41">
        <v>0.10136018214223327</v>
      </c>
      <c r="I1046" s="41">
        <v>0.12831720698626153</v>
      </c>
      <c r="J1046" s="42">
        <v>6.9375720526447262</v>
      </c>
      <c r="K1046" s="28">
        <v>17.515453408062797</v>
      </c>
      <c r="L1046" s="28">
        <v>17.033675996858225</v>
      </c>
      <c r="M1046" s="41">
        <v>3.9397701352287283E-2</v>
      </c>
      <c r="N1046" s="29">
        <v>0.6475387320074717</v>
      </c>
      <c r="O1046" s="41">
        <v>0.25533760247092885</v>
      </c>
      <c r="P1046" s="43">
        <v>3.0767525169587241E-2</v>
      </c>
      <c r="Q1046" s="29">
        <v>6.4665726324641355</v>
      </c>
      <c r="R1046" s="44">
        <v>323437000000</v>
      </c>
      <c r="S1046" s="44">
        <v>1073192000000</v>
      </c>
      <c r="T1046" s="44">
        <v>1325161119744</v>
      </c>
      <c r="U1046" s="29">
        <v>8.3402160188111196</v>
      </c>
      <c r="V1046" s="29">
        <v>14.075902825628187</v>
      </c>
      <c r="W1046" s="29">
        <v>4.7065974899753238</v>
      </c>
      <c r="X1046" s="29">
        <v>14.208440707972899</v>
      </c>
      <c r="Y1046" s="29">
        <v>1.4536218704097734</v>
      </c>
      <c r="Z1046" t="s">
        <v>71</v>
      </c>
      <c r="AA1046" t="s">
        <v>728</v>
      </c>
      <c r="AB1046" t="s">
        <v>729</v>
      </c>
    </row>
    <row r="1047" spans="1:28" x14ac:dyDescent="0.25">
      <c r="D1047" s="1" t="s">
        <v>2058</v>
      </c>
      <c r="E1047" s="1" t="s">
        <v>2059</v>
      </c>
      <c r="F1047" s="41">
        <v>0.53086551552202499</v>
      </c>
      <c r="G1047" s="41">
        <v>0.4249402563545514</v>
      </c>
      <c r="H1047" s="41">
        <v>0.53086551552202499</v>
      </c>
      <c r="I1047" s="41">
        <v>0.4249402563545514</v>
      </c>
      <c r="J1047" s="42">
        <v>13.876966612749086</v>
      </c>
      <c r="K1047" s="28">
        <v>7.4916235804554621</v>
      </c>
      <c r="L1047" s="28">
        <v>7.3236223929237578</v>
      </c>
      <c r="M1047" s="41">
        <v>-0.38094108269924093</v>
      </c>
      <c r="N1047" s="29">
        <v>-3.1060999939544165</v>
      </c>
      <c r="O1047" s="41">
        <v>0.57556373207781497</v>
      </c>
      <c r="P1047" s="43">
        <v>5.7234127512311994E-3</v>
      </c>
      <c r="Q1047" s="29">
        <v>5.2254827688317489</v>
      </c>
      <c r="R1047" s="44">
        <v>128884000000</v>
      </c>
      <c r="S1047" s="44">
        <v>128884000000</v>
      </c>
      <c r="T1047" s="44">
        <v>969010839552</v>
      </c>
      <c r="U1047" s="29">
        <v>11.590802242186083</v>
      </c>
      <c r="V1047" s="29">
        <v>13.254758884717758</v>
      </c>
      <c r="W1047" s="29">
        <v>3.9277166411880562</v>
      </c>
      <c r="X1047" s="29">
        <v>22.896558537510909</v>
      </c>
      <c r="Y1047" s="29">
        <v>3.1300429892254642</v>
      </c>
      <c r="Z1047" t="s">
        <v>93</v>
      </c>
      <c r="AA1047" t="s">
        <v>94</v>
      </c>
      <c r="AB1047" t="s">
        <v>95</v>
      </c>
    </row>
    <row r="1048" spans="1:28" x14ac:dyDescent="0.25">
      <c r="D1048" s="1" t="s">
        <v>6210</v>
      </c>
      <c r="E1048" s="1" t="s">
        <v>6211</v>
      </c>
      <c r="F1048" s="41">
        <v>0.4269284691152393</v>
      </c>
      <c r="G1048" s="41">
        <v>0.42286529447727733</v>
      </c>
      <c r="H1048" s="41">
        <v>0.36024684767792703</v>
      </c>
      <c r="I1048" s="41">
        <v>0.38459756267086792</v>
      </c>
      <c r="J1048" s="42">
        <v>11.233897720908189</v>
      </c>
      <c r="K1048" s="28">
        <v>9.201032398701253</v>
      </c>
      <c r="L1048" s="28">
        <v>9.4482711818397753</v>
      </c>
      <c r="M1048" s="41">
        <v>-0.39707260133007727</v>
      </c>
      <c r="N1048" s="29">
        <v>-2.2335205183585312</v>
      </c>
      <c r="O1048" s="41">
        <v>0.72677742050732408</v>
      </c>
      <c r="P1048" s="43">
        <v>5.8823529411764705E-2</v>
      </c>
      <c r="Q1048" s="29">
        <v>2.370926868492218</v>
      </c>
      <c r="R1048" s="44">
        <v>19628000000</v>
      </c>
      <c r="S1048" s="44">
        <v>21581000000</v>
      </c>
      <c r="T1048" s="44">
        <v>94663524352</v>
      </c>
      <c r="U1048" s="29">
        <v>5.9450992960691149</v>
      </c>
      <c r="V1048" s="29">
        <v>8.4341860953548231</v>
      </c>
      <c r="W1048" s="29" t="e">
        <v>#N/A</v>
      </c>
      <c r="X1048" s="29">
        <v>17.767856336610237</v>
      </c>
      <c r="Y1048" s="29">
        <v>1.9391111512147157</v>
      </c>
      <c r="Z1048" t="s">
        <v>71</v>
      </c>
      <c r="AA1048" t="s">
        <v>728</v>
      </c>
      <c r="AB1048" t="s">
        <v>6212</v>
      </c>
    </row>
    <row r="1049" spans="1:28" x14ac:dyDescent="0.25">
      <c r="D1049" s="1" t="s">
        <v>4712</v>
      </c>
      <c r="E1049" s="1" t="s">
        <v>4713</v>
      </c>
      <c r="F1049" s="41">
        <v>0.80172884016242674</v>
      </c>
      <c r="G1049" s="41">
        <v>0.42251170355893991</v>
      </c>
      <c r="H1049" s="41">
        <v>0.80172884016242674</v>
      </c>
      <c r="I1049" s="41">
        <v>0.42251170355893991</v>
      </c>
      <c r="J1049" s="42">
        <v>10.606885146844835</v>
      </c>
      <c r="K1049" s="28">
        <v>6.633870599080284</v>
      </c>
      <c r="L1049" s="28">
        <v>7.1889077335768778</v>
      </c>
      <c r="M1049" s="41">
        <v>-0.2849432223433519</v>
      </c>
      <c r="N1049" s="29">
        <v>-3.2237750077484919</v>
      </c>
      <c r="O1049" s="41">
        <v>0.5826971695579507</v>
      </c>
      <c r="P1049" s="43" t="e">
        <v>#N/A</v>
      </c>
      <c r="Q1049" s="29">
        <v>2.858869821182429</v>
      </c>
      <c r="R1049" s="44">
        <v>4820115000</v>
      </c>
      <c r="S1049" s="44">
        <v>4820115000</v>
      </c>
      <c r="T1049" s="44">
        <v>19839705088</v>
      </c>
      <c r="U1049" s="29">
        <v>6.2802616753125626</v>
      </c>
      <c r="V1049" s="29">
        <v>6.5525851534451887</v>
      </c>
      <c r="W1049" s="29">
        <v>4.2814396495932447</v>
      </c>
      <c r="X1049" s="29">
        <v>13.779833769240177</v>
      </c>
      <c r="Y1049" s="29">
        <v>1.4182398832365184</v>
      </c>
      <c r="Z1049" t="s">
        <v>78</v>
      </c>
      <c r="AA1049" t="s">
        <v>115</v>
      </c>
      <c r="AB1049" t="s">
        <v>181</v>
      </c>
    </row>
    <row r="1050" spans="1:28" x14ac:dyDescent="0.25">
      <c r="D1050" s="1" t="s">
        <v>3517</v>
      </c>
      <c r="E1050" s="1" t="s">
        <v>3518</v>
      </c>
      <c r="F1050" s="41">
        <v>0.37367195253583729</v>
      </c>
      <c r="G1050" s="41">
        <v>0.42209995382073906</v>
      </c>
      <c r="H1050" s="41">
        <v>0.37009261558024165</v>
      </c>
      <c r="I1050" s="41">
        <v>0.42209995382073906</v>
      </c>
      <c r="J1050" s="42">
        <v>12.419116860977651</v>
      </c>
      <c r="K1050" s="28">
        <v>14.148635776145621</v>
      </c>
      <c r="L1050" s="28">
        <v>16.168425392897777</v>
      </c>
      <c r="M1050" s="41">
        <v>-0.51942041528997351</v>
      </c>
      <c r="N1050" s="29">
        <v>-3.6662134611059867</v>
      </c>
      <c r="O1050" s="41">
        <v>0.79722539253958169</v>
      </c>
      <c r="P1050" s="43" t="e">
        <v>#N/A</v>
      </c>
      <c r="Q1050" s="29">
        <v>1.3315762913693681</v>
      </c>
      <c r="R1050" s="44">
        <v>6136954000</v>
      </c>
      <c r="S1050" s="44">
        <v>6136954000</v>
      </c>
      <c r="T1050" s="44">
        <v>19822319616</v>
      </c>
      <c r="U1050" s="29">
        <v>2.7525872823398791</v>
      </c>
      <c r="V1050" s="29">
        <v>3.0420209010075037</v>
      </c>
      <c r="W1050" s="29" t="e">
        <v>#N/A</v>
      </c>
      <c r="X1050" s="29">
        <v>8.8744444630036856</v>
      </c>
      <c r="Y1050" s="29">
        <v>1.0488913298167077</v>
      </c>
      <c r="Z1050" t="s">
        <v>74</v>
      </c>
      <c r="AA1050" t="s">
        <v>102</v>
      </c>
      <c r="AB1050" t="s">
        <v>102</v>
      </c>
    </row>
    <row r="1051" spans="1:28" x14ac:dyDescent="0.25">
      <c r="D1051" s="1" t="s">
        <v>7100</v>
      </c>
      <c r="E1051" s="1" t="s">
        <v>7101</v>
      </c>
      <c r="F1051" s="41">
        <v>0.37511221539827666</v>
      </c>
      <c r="G1051" s="41">
        <v>0.42056721235877337</v>
      </c>
      <c r="H1051" s="41">
        <v>0.25689356423118703</v>
      </c>
      <c r="I1051" s="41">
        <v>0.28025608194622281</v>
      </c>
      <c r="J1051" s="42">
        <v>23.294575181554826</v>
      </c>
      <c r="K1051" s="28">
        <v>4.8743300381995622</v>
      </c>
      <c r="L1051" s="28">
        <v>5.764418675617943</v>
      </c>
      <c r="M1051" s="41">
        <v>2.0756547041707079E-2</v>
      </c>
      <c r="N1051" s="29">
        <v>0.13134206219312602</v>
      </c>
      <c r="O1051" s="41">
        <v>0.27782597216459848</v>
      </c>
      <c r="P1051" s="43" t="e">
        <v>#N/A</v>
      </c>
      <c r="Q1051" s="29">
        <v>14.400345493270445</v>
      </c>
      <c r="R1051" s="44">
        <v>13011000000</v>
      </c>
      <c r="S1051" s="44">
        <v>19525000000</v>
      </c>
      <c r="T1051" s="44">
        <v>24779628544</v>
      </c>
      <c r="U1051" s="29">
        <v>3.6682526655755594</v>
      </c>
      <c r="V1051" s="29">
        <v>5.20325566724705</v>
      </c>
      <c r="W1051" s="29">
        <v>17.808983666417948</v>
      </c>
      <c r="X1051" s="29">
        <v>8.3973612727978271</v>
      </c>
      <c r="Y1051" s="29">
        <v>1.8007184402386038</v>
      </c>
      <c r="Z1051" t="s">
        <v>74</v>
      </c>
      <c r="AA1051" t="s">
        <v>102</v>
      </c>
      <c r="AB1051" t="s">
        <v>128</v>
      </c>
    </row>
    <row r="1052" spans="1:28" x14ac:dyDescent="0.25">
      <c r="D1052" s="1" t="s">
        <v>7450</v>
      </c>
      <c r="E1052" s="1" t="s">
        <v>7451</v>
      </c>
      <c r="F1052" s="41">
        <v>0.22562600469750166</v>
      </c>
      <c r="G1052" s="41">
        <v>0.41644583460040241</v>
      </c>
      <c r="H1052" s="41">
        <v>-9.0266539029777298E-2</v>
      </c>
      <c r="I1052" s="41">
        <v>-1.1630168840359922</v>
      </c>
      <c r="J1052" s="42">
        <v>4.9122436206102273</v>
      </c>
      <c r="K1052" s="28">
        <v>-2.5823617984691252</v>
      </c>
      <c r="L1052" s="28">
        <v>-2.1230943104281192</v>
      </c>
      <c r="M1052" s="41">
        <v>-0.46882086128356898</v>
      </c>
      <c r="N1052" s="29">
        <v>-12.371738611534436</v>
      </c>
      <c r="O1052" s="41">
        <v>0.4590376077885594</v>
      </c>
      <c r="P1052" s="43" t="e">
        <v>#N/A</v>
      </c>
      <c r="Q1052" s="29">
        <v>28.157412077923119</v>
      </c>
      <c r="R1052" s="44">
        <v>-138114000.00000003</v>
      </c>
      <c r="S1052" s="44">
        <v>49455000</v>
      </c>
      <c r="T1052" s="44">
        <v>3343319296</v>
      </c>
      <c r="U1052" s="29">
        <v>18.536091438224116</v>
      </c>
      <c r="V1052" s="29">
        <v>23.509726089285298</v>
      </c>
      <c r="W1052" s="29" t="e">
        <v>#N/A</v>
      </c>
      <c r="X1052" s="29">
        <v>48.885285772192958</v>
      </c>
      <c r="Y1052" s="29">
        <v>2.2980955424652216</v>
      </c>
      <c r="Z1052" t="s">
        <v>93</v>
      </c>
      <c r="AA1052" t="s">
        <v>96</v>
      </c>
      <c r="AB1052" t="s">
        <v>130</v>
      </c>
    </row>
    <row r="1053" spans="1:28" x14ac:dyDescent="0.25">
      <c r="D1053" s="1" t="s">
        <v>6913</v>
      </c>
      <c r="E1053" s="1" t="s">
        <v>6914</v>
      </c>
      <c r="F1053" s="41">
        <v>0.21088546068862407</v>
      </c>
      <c r="G1053" s="41">
        <v>0.4161013321340068</v>
      </c>
      <c r="H1053" s="41">
        <v>0.21088546068862407</v>
      </c>
      <c r="I1053" s="41">
        <v>0.4161013321340068</v>
      </c>
      <c r="J1053" s="42">
        <v>29.411895329868258</v>
      </c>
      <c r="K1053" s="28">
        <v>19.021124760394432</v>
      </c>
      <c r="L1053" s="28">
        <v>33.575685461123214</v>
      </c>
      <c r="M1053" s="41">
        <v>-0.18826195484469857</v>
      </c>
      <c r="N1053" s="29">
        <v>-0.7793861403410226</v>
      </c>
      <c r="O1053" s="41">
        <v>0.64458606947151453</v>
      </c>
      <c r="P1053" s="43">
        <v>9.3143548596278207E-3</v>
      </c>
      <c r="Q1053" s="29">
        <v>8.2418533380069796</v>
      </c>
      <c r="R1053" s="44">
        <v>13385290000</v>
      </c>
      <c r="S1053" s="44">
        <v>13385290000</v>
      </c>
      <c r="T1053" s="44">
        <v>26708840448</v>
      </c>
      <c r="U1053" s="29">
        <v>2.9901749270824309</v>
      </c>
      <c r="V1053" s="29">
        <v>3.8039425994907745</v>
      </c>
      <c r="W1053" s="29">
        <v>9.9272411513415015</v>
      </c>
      <c r="X1053" s="29">
        <v>5.9111904643126207</v>
      </c>
      <c r="Y1053" s="29">
        <v>1.3953058225256141</v>
      </c>
      <c r="Z1053" t="s">
        <v>93</v>
      </c>
      <c r="AA1053" t="s">
        <v>636</v>
      </c>
      <c r="AB1053" t="s">
        <v>753</v>
      </c>
    </row>
    <row r="1054" spans="1:28" x14ac:dyDescent="0.25">
      <c r="D1054" s="1" t="s">
        <v>2464</v>
      </c>
      <c r="E1054" s="1" t="s">
        <v>2465</v>
      </c>
      <c r="F1054" s="41">
        <v>0.65690950763321787</v>
      </c>
      <c r="G1054" s="41">
        <v>0.41303247364926349</v>
      </c>
      <c r="H1054" s="41">
        <v>0.60782054178775335</v>
      </c>
      <c r="I1054" s="41">
        <v>0.30151379071569112</v>
      </c>
      <c r="J1054" s="42">
        <v>6.6194472194472196</v>
      </c>
      <c r="K1054" s="28">
        <v>9.2363752931858976</v>
      </c>
      <c r="L1054" s="28">
        <v>9.5853499815355825</v>
      </c>
      <c r="M1054" s="41">
        <v>-0.60302934679709685</v>
      </c>
      <c r="N1054" s="29">
        <v>-4.811135853536034</v>
      </c>
      <c r="O1054" s="41">
        <v>0.75216611891245888</v>
      </c>
      <c r="P1054" s="43">
        <v>2.06E-2</v>
      </c>
      <c r="Q1054" s="29">
        <v>0.10313351059889601</v>
      </c>
      <c r="R1054" s="44">
        <v>1064771000</v>
      </c>
      <c r="S1054" s="44">
        <v>1458590000</v>
      </c>
      <c r="T1054" s="44">
        <v>4856812544</v>
      </c>
      <c r="U1054" s="29">
        <v>1.6097699844034608</v>
      </c>
      <c r="V1054" s="29">
        <v>2.0435333924590715</v>
      </c>
      <c r="W1054" s="29">
        <v>11.027458752997324</v>
      </c>
      <c r="X1054" s="29">
        <v>14.90162037037037</v>
      </c>
      <c r="Y1054" s="29">
        <v>0.94215267376330614</v>
      </c>
      <c r="Z1054" t="s">
        <v>74</v>
      </c>
      <c r="AA1054" t="s">
        <v>102</v>
      </c>
      <c r="AB1054" t="s">
        <v>102</v>
      </c>
    </row>
    <row r="1055" spans="1:28" x14ac:dyDescent="0.25">
      <c r="D1055" s="1" t="s">
        <v>8776</v>
      </c>
      <c r="E1055" s="1" t="s">
        <v>8777</v>
      </c>
      <c r="F1055" s="41" t="e">
        <v>#N/A</v>
      </c>
      <c r="G1055" s="41">
        <v>0.41076446448727116</v>
      </c>
      <c r="H1055" s="41" t="e">
        <v>#N/A</v>
      </c>
      <c r="I1055" s="41">
        <v>0.41076446448727116</v>
      </c>
      <c r="J1055" s="42">
        <v>18.000138848072545</v>
      </c>
      <c r="K1055" s="28" t="e">
        <v>#N/A</v>
      </c>
      <c r="L1055" s="28">
        <v>3.583185828413431</v>
      </c>
      <c r="M1055" s="41">
        <v>-2.5834814168868684E-2</v>
      </c>
      <c r="N1055" s="29">
        <v>-0.74452770370604771</v>
      </c>
      <c r="O1055" s="41">
        <v>9.5730434483369597E-2</v>
      </c>
      <c r="P1055" s="43">
        <v>4.1742214209174559E-2</v>
      </c>
      <c r="Q1055" s="29" t="e">
        <v>#N/A</v>
      </c>
      <c r="R1055" s="44">
        <v>763698000</v>
      </c>
      <c r="S1055" s="44">
        <v>763698000</v>
      </c>
      <c r="T1055" s="44">
        <v>20345759744</v>
      </c>
      <c r="U1055" s="29">
        <v>52.922826693253363</v>
      </c>
      <c r="V1055" s="29">
        <v>63.962390003187757</v>
      </c>
      <c r="W1055" s="29">
        <v>0.96495782153280107</v>
      </c>
      <c r="X1055" s="29">
        <v>120.34221763399296</v>
      </c>
      <c r="Y1055" s="29">
        <v>15.194972310944646</v>
      </c>
      <c r="Z1055" t="s">
        <v>66</v>
      </c>
      <c r="AA1055" t="s">
        <v>79</v>
      </c>
      <c r="AB1055" t="s">
        <v>127</v>
      </c>
    </row>
    <row r="1056" spans="1:28" x14ac:dyDescent="0.25">
      <c r="D1056" s="1" t="s">
        <v>8506</v>
      </c>
      <c r="E1056" s="1" t="s">
        <v>8507</v>
      </c>
      <c r="F1056" s="41" t="e">
        <v>#N/A</v>
      </c>
      <c r="G1056" s="41">
        <v>0.41062467354288795</v>
      </c>
      <c r="H1056" s="41" t="e">
        <v>#N/A</v>
      </c>
      <c r="I1056" s="41">
        <v>0.21283728498410956</v>
      </c>
      <c r="J1056" s="42" t="e">
        <v>#N/A</v>
      </c>
      <c r="K1056" s="28" t="e">
        <v>#N/A</v>
      </c>
      <c r="L1056" s="28">
        <v>13.86026080549075</v>
      </c>
      <c r="M1056" s="41">
        <v>-0.24391927433285848</v>
      </c>
      <c r="N1056" s="29">
        <v>-1.6822419516223817</v>
      </c>
      <c r="O1056" s="41">
        <v>0.54680895661957662</v>
      </c>
      <c r="P1056" s="43">
        <v>8.0148467615416726E-3</v>
      </c>
      <c r="Q1056" s="29" t="e">
        <v>#N/A</v>
      </c>
      <c r="R1056" s="44">
        <v>3794525999.999999</v>
      </c>
      <c r="S1056" s="44">
        <v>7320737999.999999</v>
      </c>
      <c r="T1056" s="44">
        <v>29207928832</v>
      </c>
      <c r="U1056" s="29">
        <v>10.201366358794537</v>
      </c>
      <c r="V1056" s="29">
        <v>16.901491812600522</v>
      </c>
      <c r="W1056" s="29">
        <v>5.1825756242653407</v>
      </c>
      <c r="X1056" s="29">
        <v>52.612459655500309</v>
      </c>
      <c r="Y1056" s="29">
        <v>2.8266228067396031</v>
      </c>
      <c r="Z1056" t="s">
        <v>71</v>
      </c>
      <c r="AA1056" t="s">
        <v>103</v>
      </c>
      <c r="AB1056" t="s">
        <v>794</v>
      </c>
    </row>
    <row r="1057" spans="4:28" x14ac:dyDescent="0.25">
      <c r="D1057" s="1" t="s">
        <v>1624</v>
      </c>
      <c r="E1057" s="1" t="s">
        <v>1625</v>
      </c>
      <c r="F1057" s="41">
        <v>8.1470882387632379E-2</v>
      </c>
      <c r="G1057" s="41">
        <v>0.41057885208200828</v>
      </c>
      <c r="H1057" s="41">
        <v>7.5722133027781455E-2</v>
      </c>
      <c r="I1057" s="41">
        <v>0.38183510528275361</v>
      </c>
      <c r="J1057" s="42" t="e">
        <v>#N/A</v>
      </c>
      <c r="K1057" s="28">
        <v>1.8183825290246258</v>
      </c>
      <c r="L1057" s="28">
        <v>6.3097508349712479</v>
      </c>
      <c r="M1057" s="41">
        <v>-0.36805369578082686</v>
      </c>
      <c r="N1057" s="29" t="e">
        <v>#N/A</v>
      </c>
      <c r="O1057" s="41">
        <v>0.65804917868032109</v>
      </c>
      <c r="P1057" s="43" t="e">
        <v>#N/A</v>
      </c>
      <c r="Q1057" s="29" t="e">
        <v>#N/A</v>
      </c>
      <c r="R1057" s="44">
        <v>224806999.99999988</v>
      </c>
      <c r="S1057" s="44">
        <v>241729999.99999988</v>
      </c>
      <c r="T1057" s="44">
        <v>4359132160</v>
      </c>
      <c r="U1057" s="29" t="e">
        <v>#N/A</v>
      </c>
      <c r="V1057" s="29" t="e">
        <v>#N/A</v>
      </c>
      <c r="W1057" s="29" t="e">
        <v>#N/A</v>
      </c>
      <c r="X1057" s="29" t="e">
        <v>#N/A</v>
      </c>
      <c r="Y1057" s="29">
        <v>5.1068720342279272</v>
      </c>
      <c r="Z1057" t="s">
        <v>71</v>
      </c>
      <c r="AA1057" t="s">
        <v>103</v>
      </c>
      <c r="AB1057" t="s">
        <v>1537</v>
      </c>
    </row>
    <row r="1058" spans="4:28" x14ac:dyDescent="0.25">
      <c r="D1058" s="1" t="s">
        <v>1051</v>
      </c>
      <c r="E1058" s="1" t="s">
        <v>1052</v>
      </c>
      <c r="F1058" s="41">
        <v>0.90087636236791724</v>
      </c>
      <c r="G1058" s="41">
        <v>0.40899323875845156</v>
      </c>
      <c r="H1058" s="41">
        <v>0.66517088363668564</v>
      </c>
      <c r="I1058" s="41">
        <v>0.35548870121869736</v>
      </c>
      <c r="J1058" s="42">
        <v>11.840381010596149</v>
      </c>
      <c r="K1058" s="28">
        <v>40.891117069813617</v>
      </c>
      <c r="L1058" s="28">
        <v>32.747360862165479</v>
      </c>
      <c r="M1058" s="41">
        <v>-0.55922582034939217</v>
      </c>
      <c r="N1058" s="29">
        <v>-5.0762970406380417</v>
      </c>
      <c r="O1058" s="41">
        <v>0.83189992031444637</v>
      </c>
      <c r="P1058" s="43">
        <v>5.0377293774652721E-2</v>
      </c>
      <c r="Q1058" s="29">
        <v>9.2791470927388477</v>
      </c>
      <c r="R1058" s="44">
        <v>266667000000</v>
      </c>
      <c r="S1058" s="44">
        <v>306803000000</v>
      </c>
      <c r="T1058" s="44">
        <v>2717427695616</v>
      </c>
      <c r="U1058" s="29">
        <v>19.608716906258206</v>
      </c>
      <c r="V1058" s="29">
        <v>20.8883437704058</v>
      </c>
      <c r="W1058" s="29">
        <v>4.6861596430124433</v>
      </c>
      <c r="X1058" s="29">
        <v>23.863024624045369</v>
      </c>
      <c r="Y1058" s="29">
        <v>3.0242232911710998</v>
      </c>
      <c r="Z1058" t="s">
        <v>93</v>
      </c>
      <c r="AA1058" t="s">
        <v>96</v>
      </c>
      <c r="AB1058" t="s">
        <v>142</v>
      </c>
    </row>
    <row r="1059" spans="4:28" x14ac:dyDescent="0.25">
      <c r="D1059" s="1" t="s">
        <v>4747</v>
      </c>
      <c r="E1059" s="1" t="s">
        <v>4748</v>
      </c>
      <c r="F1059" s="41">
        <v>0.2934471249142403</v>
      </c>
      <c r="G1059" s="41">
        <v>0.40432049008544252</v>
      </c>
      <c r="H1059" s="41">
        <v>0.2804991364717605</v>
      </c>
      <c r="I1059" s="41">
        <v>0.40289156626506023</v>
      </c>
      <c r="J1059" s="42">
        <v>15.654968638225078</v>
      </c>
      <c r="K1059" s="28">
        <v>4.9748098582063278</v>
      </c>
      <c r="L1059" s="28">
        <v>6.2756520587845888</v>
      </c>
      <c r="M1059" s="41">
        <v>-0.1957718120805369</v>
      </c>
      <c r="N1059" s="29">
        <v>-1.9440186604465177</v>
      </c>
      <c r="O1059" s="41">
        <v>0.42025754500382656</v>
      </c>
      <c r="P1059" s="43">
        <v>2.5134649910233393E-3</v>
      </c>
      <c r="Q1059" s="29">
        <v>5.5725811473913325</v>
      </c>
      <c r="R1059" s="44">
        <v>6203000000</v>
      </c>
      <c r="S1059" s="44">
        <v>6225000000</v>
      </c>
      <c r="T1059" s="44">
        <v>11161776128</v>
      </c>
      <c r="U1059" s="29">
        <v>2.5250836814395203</v>
      </c>
      <c r="V1059" s="29">
        <v>2.8003607272727273</v>
      </c>
      <c r="W1059" s="29" t="e">
        <v>#N/A</v>
      </c>
      <c r="X1059" s="29">
        <v>6.8633921402555282</v>
      </c>
      <c r="Y1059" s="29">
        <v>0.98546325433526016</v>
      </c>
      <c r="Z1059" t="s">
        <v>71</v>
      </c>
      <c r="AA1059" t="s">
        <v>76</v>
      </c>
      <c r="AB1059" t="s">
        <v>164</v>
      </c>
    </row>
    <row r="1060" spans="4:28" x14ac:dyDescent="0.25">
      <c r="D1060" s="1" t="s">
        <v>3942</v>
      </c>
      <c r="E1060" s="1" t="s">
        <v>3943</v>
      </c>
      <c r="F1060" s="41">
        <v>0.24627134845571969</v>
      </c>
      <c r="G1060" s="41">
        <v>0.40334035414527797</v>
      </c>
      <c r="H1060" s="41">
        <v>0.24627134845571969</v>
      </c>
      <c r="I1060" s="41">
        <v>0.40334035414527797</v>
      </c>
      <c r="J1060" s="42">
        <v>30.742513036468544</v>
      </c>
      <c r="K1060" s="28">
        <v>10.626087291997255</v>
      </c>
      <c r="L1060" s="28">
        <v>15.533551166422617</v>
      </c>
      <c r="M1060" s="41">
        <v>-0.10143565464691105</v>
      </c>
      <c r="N1060" s="29">
        <v>-0.6529403758963096</v>
      </c>
      <c r="O1060" s="41">
        <v>0.41478728432014728</v>
      </c>
      <c r="P1060" s="43">
        <v>1.2818932959460705E-2</v>
      </c>
      <c r="Q1060" s="29">
        <v>0.27672611565131211</v>
      </c>
      <c r="R1060" s="44">
        <v>1511696000</v>
      </c>
      <c r="S1060" s="44">
        <v>1511696000</v>
      </c>
      <c r="T1060" s="44">
        <v>15941175296</v>
      </c>
      <c r="U1060" s="29">
        <v>20.617217812243979</v>
      </c>
      <c r="V1060" s="29">
        <v>25.342154691928201</v>
      </c>
      <c r="W1060" s="29">
        <v>3.1652371335920848</v>
      </c>
      <c r="X1060" s="29">
        <v>29.748472219934438</v>
      </c>
      <c r="Y1060" s="29">
        <v>7.9185254791234598</v>
      </c>
      <c r="Z1060" t="s">
        <v>78</v>
      </c>
      <c r="AA1060" t="s">
        <v>134</v>
      </c>
      <c r="AB1060" t="s">
        <v>468</v>
      </c>
    </row>
    <row r="1061" spans="4:28" x14ac:dyDescent="0.25">
      <c r="D1061" s="1" t="s">
        <v>7889</v>
      </c>
      <c r="E1061" s="1" t="s">
        <v>7890</v>
      </c>
      <c r="F1061" s="41">
        <v>0.43471258591922446</v>
      </c>
      <c r="G1061" s="41">
        <v>0.40287670103880868</v>
      </c>
      <c r="H1061" s="41">
        <v>9.61402389397224E-2</v>
      </c>
      <c r="I1061" s="41">
        <v>0.10728482171626071</v>
      </c>
      <c r="J1061" s="42">
        <v>8.1830905149228848</v>
      </c>
      <c r="K1061" s="28">
        <v>4.7604779675416795</v>
      </c>
      <c r="L1061" s="28">
        <v>5.2175938641285704</v>
      </c>
      <c r="M1061" s="41">
        <v>0.12020141582305195</v>
      </c>
      <c r="N1061" s="29">
        <v>0.73842607750435474</v>
      </c>
      <c r="O1061" s="41">
        <v>0.39337430030698989</v>
      </c>
      <c r="P1061" s="43">
        <v>6.8245940415800734E-3</v>
      </c>
      <c r="Q1061" s="29">
        <v>-0.87471391432468015</v>
      </c>
      <c r="R1061" s="44">
        <v>837209000</v>
      </c>
      <c r="S1061" s="44">
        <v>3143893000</v>
      </c>
      <c r="T1061" s="44">
        <v>6247304192</v>
      </c>
      <c r="U1061" s="29">
        <v>9.8292089817858503</v>
      </c>
      <c r="V1061" s="29">
        <v>15.49093488301693</v>
      </c>
      <c r="W1061" s="29" t="e">
        <v>#N/A</v>
      </c>
      <c r="X1061" s="29">
        <v>26.580432411391037</v>
      </c>
      <c r="Y1061" s="29">
        <v>2.0850604111093678</v>
      </c>
      <c r="Z1061" t="s">
        <v>78</v>
      </c>
      <c r="AA1061" t="s">
        <v>92</v>
      </c>
      <c r="AB1061" t="s">
        <v>107</v>
      </c>
    </row>
    <row r="1062" spans="4:28" x14ac:dyDescent="0.25">
      <c r="D1062" s="1" t="s">
        <v>5833</v>
      </c>
      <c r="E1062" s="1" t="s">
        <v>5834</v>
      </c>
      <c r="F1062" s="41">
        <v>0.48210274014645405</v>
      </c>
      <c r="G1062" s="41">
        <v>0.40145188850559671</v>
      </c>
      <c r="H1062" s="41">
        <v>0.47508323145919695</v>
      </c>
      <c r="I1062" s="41">
        <v>0.36813969994082174</v>
      </c>
      <c r="J1062" s="42">
        <v>11.863185676810899</v>
      </c>
      <c r="K1062" s="28">
        <v>45.404773867173688</v>
      </c>
      <c r="L1062" s="28">
        <v>39.644650148136137</v>
      </c>
      <c r="M1062" s="41">
        <v>-0.43018905871845625</v>
      </c>
      <c r="N1062" s="29">
        <v>-2.4685077252778465</v>
      </c>
      <c r="O1062" s="41">
        <v>0.79943141724609013</v>
      </c>
      <c r="P1062" s="43" t="e">
        <v>#N/A</v>
      </c>
      <c r="Q1062" s="29">
        <v>14.654693790132473</v>
      </c>
      <c r="R1062" s="44">
        <v>1399281000.0000002</v>
      </c>
      <c r="S1062" s="44">
        <v>1525899000.0000002</v>
      </c>
      <c r="T1062" s="44">
        <v>5237190144</v>
      </c>
      <c r="U1062" s="29">
        <v>5.3276742429763102</v>
      </c>
      <c r="V1062" s="29">
        <v>6.3771827451650571</v>
      </c>
      <c r="W1062" s="29">
        <v>10.179332530264535</v>
      </c>
      <c r="X1062" s="29">
        <v>13.856451039854866</v>
      </c>
      <c r="Y1062" s="29">
        <v>1.6272585004456503</v>
      </c>
      <c r="Z1062" t="s">
        <v>93</v>
      </c>
      <c r="AA1062" t="s">
        <v>96</v>
      </c>
      <c r="AB1062" t="s">
        <v>1268</v>
      </c>
    </row>
    <row r="1063" spans="4:28" x14ac:dyDescent="0.25">
      <c r="D1063" s="1" t="s">
        <v>2704</v>
      </c>
      <c r="E1063" s="1" t="s">
        <v>2705</v>
      </c>
      <c r="F1063" s="41">
        <v>-0.53109120297328571</v>
      </c>
      <c r="G1063" s="41">
        <v>0.40045717243164008</v>
      </c>
      <c r="H1063" s="41">
        <v>-0.53109120297328571</v>
      </c>
      <c r="I1063" s="41">
        <v>0.40045717243164008</v>
      </c>
      <c r="J1063" s="42">
        <v>33.560886055845529</v>
      </c>
      <c r="K1063" s="28">
        <v>-2.1196137088555327</v>
      </c>
      <c r="L1063" s="28">
        <v>5.7640112111845978</v>
      </c>
      <c r="M1063" s="41">
        <v>0.15357084611547803</v>
      </c>
      <c r="N1063" s="29" t="e">
        <v>#N/A</v>
      </c>
      <c r="O1063" s="41">
        <v>0.25437271364781872</v>
      </c>
      <c r="P1063" s="43">
        <v>7.2762414364613715E-3</v>
      </c>
      <c r="Q1063" s="29">
        <v>24.149075538555078</v>
      </c>
      <c r="R1063" s="44">
        <v>394161999.99999976</v>
      </c>
      <c r="S1063" s="44">
        <v>394161999.99999976</v>
      </c>
      <c r="T1063" s="44">
        <v>3593469952</v>
      </c>
      <c r="U1063" s="29" t="e">
        <v>#N/A</v>
      </c>
      <c r="V1063" s="29">
        <v>20.905035101526835</v>
      </c>
      <c r="W1063" s="29" t="e">
        <v>#N/A</v>
      </c>
      <c r="X1063" s="29">
        <v>28.413284132841323</v>
      </c>
      <c r="Y1063" s="29">
        <v>8.5181459451617627</v>
      </c>
      <c r="Z1063" t="s">
        <v>93</v>
      </c>
      <c r="AA1063" t="s">
        <v>96</v>
      </c>
      <c r="AB1063" t="s">
        <v>541</v>
      </c>
    </row>
    <row r="1064" spans="4:28" x14ac:dyDescent="0.25">
      <c r="D1064" s="1" t="s">
        <v>7642</v>
      </c>
      <c r="E1064" s="1" t="s">
        <v>7643</v>
      </c>
      <c r="F1064" s="41">
        <v>1.4499658518632519</v>
      </c>
      <c r="G1064" s="41">
        <v>0.39982106128164857</v>
      </c>
      <c r="H1064" s="41">
        <v>1.4387071343682032</v>
      </c>
      <c r="I1064" s="41">
        <v>0.34352747380640464</v>
      </c>
      <c r="J1064" s="42">
        <v>34.884076376603424</v>
      </c>
      <c r="K1064" s="28">
        <v>4.4986267777940228</v>
      </c>
      <c r="L1064" s="28">
        <v>4.0117999821565027</v>
      </c>
      <c r="M1064" s="41">
        <v>-0.23411922698514151</v>
      </c>
      <c r="N1064" s="29">
        <v>-1.2331465731806772</v>
      </c>
      <c r="O1064" s="41">
        <v>0.36785923214494642</v>
      </c>
      <c r="P1064" s="43">
        <v>1.140600278052142E-2</v>
      </c>
      <c r="Q1064" s="29">
        <v>28.390183718003378</v>
      </c>
      <c r="R1064" s="44">
        <v>1439599000</v>
      </c>
      <c r="S1064" s="44">
        <v>1675505000</v>
      </c>
      <c r="T1064" s="44">
        <v>15357553664</v>
      </c>
      <c r="U1064" s="29">
        <v>10.407035252428814</v>
      </c>
      <c r="V1064" s="29">
        <v>12.101211020602051</v>
      </c>
      <c r="W1064" s="29" t="e">
        <v>#N/A</v>
      </c>
      <c r="X1064" s="29">
        <v>20.789227028241854</v>
      </c>
      <c r="Y1064" s="29">
        <v>6.0027947784149269</v>
      </c>
      <c r="Z1064" t="s">
        <v>78</v>
      </c>
      <c r="AA1064" t="s">
        <v>104</v>
      </c>
      <c r="AB1064" t="s">
        <v>116</v>
      </c>
    </row>
    <row r="1065" spans="4:28" x14ac:dyDescent="0.25">
      <c r="D1065" s="1" t="s">
        <v>1205</v>
      </c>
      <c r="E1065" s="1" t="s">
        <v>1206</v>
      </c>
      <c r="F1065" s="41">
        <v>0.37897524565783303</v>
      </c>
      <c r="G1065" s="41">
        <v>0.39846278317152106</v>
      </c>
      <c r="H1065" s="41">
        <v>0.34594693873906246</v>
      </c>
      <c r="I1065" s="41">
        <v>0.3747241877805676</v>
      </c>
      <c r="J1065" s="42">
        <v>12.943081829262185</v>
      </c>
      <c r="K1065" s="28">
        <v>20.097118382962428</v>
      </c>
      <c r="L1065" s="28">
        <v>22.792664527508023</v>
      </c>
      <c r="M1065" s="41">
        <v>-0.45137646294749956</v>
      </c>
      <c r="N1065" s="29">
        <v>-3.1913597600974604</v>
      </c>
      <c r="O1065" s="41">
        <v>0.81923071936943359</v>
      </c>
      <c r="P1065" s="43">
        <v>1.4204545454545455E-3</v>
      </c>
      <c r="Q1065" s="29">
        <v>-2.2245101474117184</v>
      </c>
      <c r="R1065" s="44">
        <v>24720000000</v>
      </c>
      <c r="S1065" s="44">
        <v>26286000000</v>
      </c>
      <c r="T1065" s="44">
        <v>137401516032</v>
      </c>
      <c r="U1065" s="29">
        <v>9.7065425950707525</v>
      </c>
      <c r="V1065" s="29">
        <v>10.668299107220106</v>
      </c>
      <c r="W1065" s="29">
        <v>3.2328609816542961</v>
      </c>
      <c r="X1065" s="29">
        <v>14.892567580495633</v>
      </c>
      <c r="Y1065" s="29">
        <v>1.8226186531185973</v>
      </c>
      <c r="Z1065" t="s">
        <v>77</v>
      </c>
      <c r="AA1065" t="s">
        <v>97</v>
      </c>
      <c r="AB1065" t="s">
        <v>97</v>
      </c>
    </row>
    <row r="1066" spans="4:28" x14ac:dyDescent="0.25">
      <c r="D1066" s="1" t="s">
        <v>2736</v>
      </c>
      <c r="E1066" s="1" t="s">
        <v>2737</v>
      </c>
      <c r="F1066" s="41">
        <v>0.39719562170800737</v>
      </c>
      <c r="G1066" s="41">
        <v>0.39592538744288536</v>
      </c>
      <c r="H1066" s="41">
        <v>0.31292784687441244</v>
      </c>
      <c r="I1066" s="41">
        <v>0.29720882799410892</v>
      </c>
      <c r="J1066" s="42">
        <v>12.818765380607999</v>
      </c>
      <c r="K1066" s="28">
        <v>30.694891432229042</v>
      </c>
      <c r="L1066" s="28">
        <v>33.132687929490601</v>
      </c>
      <c r="M1066" s="41">
        <v>-0.1748996846733312</v>
      </c>
      <c r="N1066" s="29">
        <v>-0.78105642068214831</v>
      </c>
      <c r="O1066" s="41">
        <v>0.85238861492106821</v>
      </c>
      <c r="P1066" s="43" t="e">
        <v>#N/A</v>
      </c>
      <c r="Q1066" s="29">
        <v>9.1039211811492002</v>
      </c>
      <c r="R1066" s="44">
        <v>5379309000</v>
      </c>
      <c r="S1066" s="44">
        <v>7166022000</v>
      </c>
      <c r="T1066" s="44">
        <v>44836798464</v>
      </c>
      <c r="U1066" s="29">
        <v>15.892194714444571</v>
      </c>
      <c r="V1066" s="29">
        <v>20.285874218158551</v>
      </c>
      <c r="W1066" s="29" t="e">
        <v>#N/A</v>
      </c>
      <c r="X1066" s="29">
        <v>30.268908258850555</v>
      </c>
      <c r="Y1066" s="29">
        <v>3.9288612280546347</v>
      </c>
      <c r="Z1066" t="s">
        <v>71</v>
      </c>
      <c r="AA1066" t="s">
        <v>103</v>
      </c>
      <c r="AB1066" t="s">
        <v>2735</v>
      </c>
    </row>
    <row r="1067" spans="4:28" x14ac:dyDescent="0.25">
      <c r="D1067" s="1" t="s">
        <v>1843</v>
      </c>
      <c r="E1067" s="1" t="s">
        <v>1844</v>
      </c>
      <c r="F1067" s="41">
        <v>0.38490168038505501</v>
      </c>
      <c r="G1067" s="41">
        <v>0.39552238805970147</v>
      </c>
      <c r="H1067" s="41">
        <v>0.38250796919732727</v>
      </c>
      <c r="I1067" s="41">
        <v>0.39552238805970147</v>
      </c>
      <c r="J1067" s="42">
        <v>10.117488587891939</v>
      </c>
      <c r="K1067" s="28">
        <v>7.7714448410633947</v>
      </c>
      <c r="L1067" s="28">
        <v>9.0029761904761898</v>
      </c>
      <c r="M1067" s="41">
        <v>-0.41280713198521418</v>
      </c>
      <c r="N1067" s="29">
        <v>-2.9525660964230172</v>
      </c>
      <c r="O1067" s="41">
        <v>0.7327679930419656</v>
      </c>
      <c r="P1067" s="43" t="e">
        <v>#N/A</v>
      </c>
      <c r="Q1067" s="29">
        <v>4.4213561153366676</v>
      </c>
      <c r="R1067" s="44">
        <v>2680000000</v>
      </c>
      <c r="S1067" s="44">
        <v>2680000000</v>
      </c>
      <c r="T1067" s="44">
        <v>7632676864</v>
      </c>
      <c r="U1067" s="29">
        <v>2.9826414183514776</v>
      </c>
      <c r="V1067" s="29">
        <v>3.7494397497556209</v>
      </c>
      <c r="W1067" s="29" t="e">
        <v>#N/A</v>
      </c>
      <c r="X1067" s="29">
        <v>10.505873224803345</v>
      </c>
      <c r="Y1067" s="29">
        <v>1.0513276106824927</v>
      </c>
      <c r="Z1067" t="s">
        <v>93</v>
      </c>
      <c r="AA1067" t="s">
        <v>94</v>
      </c>
      <c r="AB1067" t="s">
        <v>95</v>
      </c>
    </row>
    <row r="1068" spans="4:28" x14ac:dyDescent="0.25">
      <c r="D1068" s="1" t="s">
        <v>5263</v>
      </c>
      <c r="E1068" s="1" t="s">
        <v>5264</v>
      </c>
      <c r="F1068" s="41">
        <v>0.33538090043202279</v>
      </c>
      <c r="G1068" s="41">
        <v>0.39518039056460158</v>
      </c>
      <c r="H1068" s="41">
        <v>0.27117258664381916</v>
      </c>
      <c r="I1068" s="41">
        <v>0.33479598753686612</v>
      </c>
      <c r="J1068" s="42">
        <v>7.3886835052110218</v>
      </c>
      <c r="K1068" s="28">
        <v>11.355409599003391</v>
      </c>
      <c r="L1068" s="28">
        <v>14.480596941366178</v>
      </c>
      <c r="M1068" s="41">
        <v>-0.1551411828591393</v>
      </c>
      <c r="N1068" s="29">
        <v>-1.9591378828181396</v>
      </c>
      <c r="O1068" s="41">
        <v>0.57653183722468582</v>
      </c>
      <c r="P1068" s="43">
        <v>2.9703034090835874E-3</v>
      </c>
      <c r="Q1068" s="29">
        <v>6.9890945531143371</v>
      </c>
      <c r="R1068" s="44">
        <v>2849567000</v>
      </c>
      <c r="S1068" s="44">
        <v>3363520000</v>
      </c>
      <c r="T1068" s="44">
        <v>4865754112</v>
      </c>
      <c r="U1068" s="29">
        <v>4.3698455551147557</v>
      </c>
      <c r="V1068" s="29">
        <v>5.3295034852546914</v>
      </c>
      <c r="W1068" s="29">
        <v>-20.492527510605122</v>
      </c>
      <c r="X1068" s="29">
        <v>11.318133795136625</v>
      </c>
      <c r="Y1068" s="29">
        <v>0.81495603829629915</v>
      </c>
      <c r="Z1068" t="s">
        <v>78</v>
      </c>
      <c r="AA1068" t="s">
        <v>99</v>
      </c>
      <c r="AB1068" t="s">
        <v>307</v>
      </c>
    </row>
    <row r="1069" spans="4:28" x14ac:dyDescent="0.25">
      <c r="D1069" s="1" t="s">
        <v>8679</v>
      </c>
      <c r="E1069" s="1" t="s">
        <v>8680</v>
      </c>
      <c r="F1069" s="41" t="e">
        <v>#N/A</v>
      </c>
      <c r="G1069" s="41">
        <v>0.39349271588732759</v>
      </c>
      <c r="H1069" s="41" t="e">
        <v>#N/A</v>
      </c>
      <c r="I1069" s="41">
        <v>0.39349271588732759</v>
      </c>
      <c r="J1069" s="42">
        <v>18.515214979807688</v>
      </c>
      <c r="K1069" s="28" t="e">
        <v>#N/A</v>
      </c>
      <c r="L1069" s="28">
        <v>17.490547827329237</v>
      </c>
      <c r="M1069" s="41">
        <v>-0.46607308777379247</v>
      </c>
      <c r="N1069" s="29">
        <v>-3.3186054497731869</v>
      </c>
      <c r="O1069" s="41">
        <v>0.71683858532612266</v>
      </c>
      <c r="P1069" s="43">
        <v>2.9019378256542359E-2</v>
      </c>
      <c r="Q1069" s="29" t="e">
        <v>#N/A</v>
      </c>
      <c r="R1069" s="44">
        <v>743536000</v>
      </c>
      <c r="S1069" s="44">
        <v>743536000</v>
      </c>
      <c r="T1069" s="44">
        <v>10314933248</v>
      </c>
      <c r="U1069" s="29">
        <v>21.451838999474091</v>
      </c>
      <c r="V1069" s="29">
        <v>31.034589521956644</v>
      </c>
      <c r="W1069" s="29">
        <v>3.0900345386316546</v>
      </c>
      <c r="X1069" s="29">
        <v>40.643852467505219</v>
      </c>
      <c r="Y1069" s="29">
        <v>4.8351357688382768</v>
      </c>
      <c r="Z1069" t="s">
        <v>93</v>
      </c>
      <c r="AA1069" t="s">
        <v>94</v>
      </c>
      <c r="AB1069" t="s">
        <v>95</v>
      </c>
    </row>
    <row r="1070" spans="4:28" x14ac:dyDescent="0.25">
      <c r="D1070" s="1" t="s">
        <v>1196</v>
      </c>
      <c r="E1070" s="1" t="s">
        <v>1197</v>
      </c>
      <c r="F1070" s="41">
        <v>0.16249609995250569</v>
      </c>
      <c r="G1070" s="41">
        <v>0.39345558014543153</v>
      </c>
      <c r="H1070" s="41">
        <v>0.17653797637454394</v>
      </c>
      <c r="I1070" s="41">
        <v>0.39345558014543153</v>
      </c>
      <c r="J1070" s="42">
        <v>27.27687395469059</v>
      </c>
      <c r="K1070" s="28">
        <v>17.596357610960077</v>
      </c>
      <c r="L1070" s="28">
        <v>40.382032532457842</v>
      </c>
      <c r="M1070" s="41">
        <v>-6.8849995689177369E-3</v>
      </c>
      <c r="N1070" s="29">
        <v>-0.15059267241379309</v>
      </c>
      <c r="O1070" s="41">
        <v>0.13518739761796258</v>
      </c>
      <c r="P1070" s="43" t="e">
        <v>#N/A</v>
      </c>
      <c r="Q1070" s="29">
        <v>45.83625974862727</v>
      </c>
      <c r="R1070" s="44">
        <v>6326000000</v>
      </c>
      <c r="S1070" s="44">
        <v>6326000000</v>
      </c>
      <c r="T1070" s="44">
        <v>14237627392</v>
      </c>
      <c r="U1070" s="29">
        <v>3.684975051724138</v>
      </c>
      <c r="V1070" s="29">
        <v>3.9362956523741008</v>
      </c>
      <c r="W1070" s="29" t="e">
        <v>#N/A</v>
      </c>
      <c r="X1070" s="29">
        <v>5.1646718192032646</v>
      </c>
      <c r="Y1070" s="29">
        <v>1.2823572767857143</v>
      </c>
      <c r="Z1070" t="s">
        <v>66</v>
      </c>
      <c r="AA1070" t="s">
        <v>86</v>
      </c>
      <c r="AB1070" t="s">
        <v>114</v>
      </c>
    </row>
    <row r="1071" spans="4:28" x14ac:dyDescent="0.25">
      <c r="D1071" s="1" t="s">
        <v>7779</v>
      </c>
      <c r="E1071" s="1" t="s">
        <v>7780</v>
      </c>
      <c r="F1071" s="41">
        <v>0.50665353215588205</v>
      </c>
      <c r="G1071" s="41">
        <v>0.39314399990671323</v>
      </c>
      <c r="H1071" s="41">
        <v>0.50665353215588205</v>
      </c>
      <c r="I1071" s="41">
        <v>0.39314399990671323</v>
      </c>
      <c r="J1071" s="42">
        <v>8.6689472558219087</v>
      </c>
      <c r="K1071" s="28">
        <v>19.834444487131559</v>
      </c>
      <c r="L1071" s="28">
        <v>21.249229182654691</v>
      </c>
      <c r="M1071" s="41">
        <v>-0.44826179292603197</v>
      </c>
      <c r="N1071" s="29">
        <v>-3.5035809801217384</v>
      </c>
      <c r="O1071" s="41">
        <v>0.76307582880777114</v>
      </c>
      <c r="P1071" s="43">
        <v>8.7614165237778641E-3</v>
      </c>
      <c r="Q1071" s="29">
        <v>3.7281159844670499</v>
      </c>
      <c r="R1071" s="44">
        <v>1715139999.9999998</v>
      </c>
      <c r="S1071" s="44">
        <v>1715139999.9999998</v>
      </c>
      <c r="T1071" s="44">
        <v>4520880128</v>
      </c>
      <c r="U1071" s="29">
        <v>4.2561261767427796</v>
      </c>
      <c r="V1071" s="29">
        <v>5.9573682384394848</v>
      </c>
      <c r="W1071" s="29" t="e">
        <v>#N/A</v>
      </c>
      <c r="X1071" s="29">
        <v>15.407621127386612</v>
      </c>
      <c r="Y1071" s="29">
        <v>1.2514055657445258</v>
      </c>
      <c r="Z1071" t="s">
        <v>93</v>
      </c>
      <c r="AA1071" t="s">
        <v>636</v>
      </c>
      <c r="AB1071" t="s">
        <v>753</v>
      </c>
    </row>
    <row r="1072" spans="4:28" x14ac:dyDescent="0.25">
      <c r="D1072" s="1" t="s">
        <v>1475</v>
      </c>
      <c r="E1072" s="1" t="s">
        <v>1476</v>
      </c>
      <c r="F1072" s="41">
        <v>0.34540784504113298</v>
      </c>
      <c r="G1072" s="41">
        <v>0.39303230170810077</v>
      </c>
      <c r="H1072" s="41">
        <v>0.33519173542375935</v>
      </c>
      <c r="I1072" s="41">
        <v>0.37552402981546368</v>
      </c>
      <c r="J1072" s="42">
        <v>19.437310453699371</v>
      </c>
      <c r="K1072" s="28">
        <v>15.096829239766626</v>
      </c>
      <c r="L1072" s="28">
        <v>17.25460208935419</v>
      </c>
      <c r="M1072" s="41">
        <v>-0.34022881699796226</v>
      </c>
      <c r="N1072" s="29">
        <v>-1.7908603355910604</v>
      </c>
      <c r="O1072" s="41">
        <v>0.70654823834379632</v>
      </c>
      <c r="P1072" s="43" t="e">
        <v>#N/A</v>
      </c>
      <c r="Q1072" s="29">
        <v>9.5743810266685081</v>
      </c>
      <c r="R1072" s="44">
        <v>319302000000</v>
      </c>
      <c r="S1072" s="44">
        <v>334189000000</v>
      </c>
      <c r="T1072" s="44">
        <v>2053278007296</v>
      </c>
      <c r="U1072" s="29">
        <v>10.326041980128856</v>
      </c>
      <c r="V1072" s="29">
        <v>12.541968292147391</v>
      </c>
      <c r="W1072" s="29">
        <v>4.1896542842383182</v>
      </c>
      <c r="X1072" s="29">
        <v>17.448459037548925</v>
      </c>
      <c r="Y1072" s="29">
        <v>3.1950011091408315</v>
      </c>
      <c r="Z1072" t="s">
        <v>77</v>
      </c>
      <c r="AA1072" t="s">
        <v>1477</v>
      </c>
      <c r="AB1072" t="s">
        <v>1478</v>
      </c>
    </row>
    <row r="1073" spans="4:28" x14ac:dyDescent="0.25">
      <c r="D1073" s="1" t="s">
        <v>1531</v>
      </c>
      <c r="E1073" s="1" t="s">
        <v>1532</v>
      </c>
      <c r="F1073" s="41">
        <v>0.35597987408520509</v>
      </c>
      <c r="G1073" s="41">
        <v>0.39214299332975311</v>
      </c>
      <c r="H1073" s="41">
        <v>0.27777585478606392</v>
      </c>
      <c r="I1073" s="41">
        <v>0.32384486735401019</v>
      </c>
      <c r="J1073" s="42">
        <v>14.18002074674744</v>
      </c>
      <c r="K1073" s="28">
        <v>8.6774608688637134</v>
      </c>
      <c r="L1073" s="28">
        <v>9.7545370453819142</v>
      </c>
      <c r="M1073" s="41">
        <v>-0.18157841262049254</v>
      </c>
      <c r="N1073" s="29">
        <v>-0.97051216084947145</v>
      </c>
      <c r="O1073" s="41">
        <v>0.59546710325823171</v>
      </c>
      <c r="P1073" s="43">
        <v>6.9733189026398761E-3</v>
      </c>
      <c r="Q1073" s="29">
        <v>6.2367434574383589</v>
      </c>
      <c r="R1073" s="44">
        <v>6183728999.9999981</v>
      </c>
      <c r="S1073" s="44">
        <v>7487862999.9999981</v>
      </c>
      <c r="T1073" s="44">
        <v>20053762048</v>
      </c>
      <c r="U1073" s="29">
        <v>5.6559514930649533</v>
      </c>
      <c r="V1073" s="29">
        <v>7.076144827057214</v>
      </c>
      <c r="W1073" s="29">
        <v>7.9766828596609054</v>
      </c>
      <c r="X1073" s="29">
        <v>13.227623066308052</v>
      </c>
      <c r="Y1073" s="29">
        <v>1.807755086736619</v>
      </c>
      <c r="Z1073" t="s">
        <v>93</v>
      </c>
      <c r="AA1073" t="s">
        <v>94</v>
      </c>
      <c r="AB1073" t="s">
        <v>95</v>
      </c>
    </row>
    <row r="1074" spans="4:28" x14ac:dyDescent="0.25">
      <c r="D1074" s="1" t="s">
        <v>8733</v>
      </c>
      <c r="E1074" s="1" t="s">
        <v>8734</v>
      </c>
      <c r="F1074" s="41" t="e">
        <v>#N/A</v>
      </c>
      <c r="G1074" s="41">
        <v>0.39139866281194108</v>
      </c>
      <c r="H1074" s="41" t="e">
        <v>#N/A</v>
      </c>
      <c r="I1074" s="41">
        <v>0.39139866281194108</v>
      </c>
      <c r="J1074" s="42">
        <v>25.290344573150868</v>
      </c>
      <c r="K1074" s="28" t="e">
        <v>#N/A</v>
      </c>
      <c r="L1074" s="28">
        <v>9.7318894358940007</v>
      </c>
      <c r="M1074" s="41">
        <v>-0.20516142451750929</v>
      </c>
      <c r="N1074" s="29">
        <v>-1.0142279152536684</v>
      </c>
      <c r="O1074" s="41">
        <v>0.53626474851904593</v>
      </c>
      <c r="P1074" s="43">
        <v>1.1471806058349219E-2</v>
      </c>
      <c r="Q1074" s="29" t="e">
        <v>#N/A</v>
      </c>
      <c r="R1074" s="44">
        <v>779995000</v>
      </c>
      <c r="S1074" s="44">
        <v>779995000</v>
      </c>
      <c r="T1074" s="44">
        <v>2370161920</v>
      </c>
      <c r="U1074" s="29">
        <v>3.9595866769633683</v>
      </c>
      <c r="V1074" s="29">
        <v>6.1805499706835159</v>
      </c>
      <c r="W1074" s="29">
        <v>11.09316615803194</v>
      </c>
      <c r="X1074" s="29">
        <v>10.197170228392787</v>
      </c>
      <c r="Y1074" s="29">
        <v>1.901596750739925</v>
      </c>
      <c r="Z1074" t="s">
        <v>74</v>
      </c>
      <c r="AA1074" t="s">
        <v>102</v>
      </c>
      <c r="AB1074" t="s">
        <v>195</v>
      </c>
    </row>
    <row r="1075" spans="4:28" x14ac:dyDescent="0.25">
      <c r="D1075" s="1" t="s">
        <v>8740</v>
      </c>
      <c r="E1075" s="1" t="s">
        <v>8741</v>
      </c>
      <c r="F1075" s="41" t="e">
        <v>#N/A</v>
      </c>
      <c r="G1075" s="41">
        <v>0.38838424632871715</v>
      </c>
      <c r="H1075" s="41" t="e">
        <v>#N/A</v>
      </c>
      <c r="I1075" s="41">
        <v>0.38838424632871715</v>
      </c>
      <c r="J1075" s="42">
        <v>17.355994817613983</v>
      </c>
      <c r="K1075" s="28" t="e">
        <v>#N/A</v>
      </c>
      <c r="L1075" s="28">
        <v>4.0571070187118536</v>
      </c>
      <c r="M1075" s="41">
        <v>-0.28886113236597649</v>
      </c>
      <c r="N1075" s="29">
        <v>-2.5493774947076764</v>
      </c>
      <c r="O1075" s="41">
        <v>0.5550327750887567</v>
      </c>
      <c r="P1075" s="43">
        <v>1.1715467199474612E-2</v>
      </c>
      <c r="Q1075" s="29" t="e">
        <v>#N/A</v>
      </c>
      <c r="R1075" s="44">
        <v>513785000.00000012</v>
      </c>
      <c r="S1075" s="44">
        <v>513785000.00000012</v>
      </c>
      <c r="T1075" s="44">
        <v>1684021120</v>
      </c>
      <c r="U1075" s="29">
        <v>5.1503071148034181</v>
      </c>
      <c r="V1075" s="29">
        <v>5.6450097721828554</v>
      </c>
      <c r="W1075" s="29">
        <v>-1.3369190999219773</v>
      </c>
      <c r="X1075" s="29">
        <v>6.3269382635759737</v>
      </c>
      <c r="Y1075" s="29">
        <v>1.536206360658859</v>
      </c>
      <c r="Z1075" t="s">
        <v>71</v>
      </c>
      <c r="AA1075" t="s">
        <v>103</v>
      </c>
      <c r="AB1075" t="s">
        <v>182</v>
      </c>
    </row>
    <row r="1076" spans="4:28" x14ac:dyDescent="0.25">
      <c r="D1076" s="1" t="s">
        <v>7299</v>
      </c>
      <c r="E1076" s="1" t="s">
        <v>7300</v>
      </c>
      <c r="F1076" s="41">
        <v>-7.5221078135299144E-2</v>
      </c>
      <c r="G1076" s="41">
        <v>0.38662550515892197</v>
      </c>
      <c r="H1076" s="41">
        <v>-7.5221078135299144E-2</v>
      </c>
      <c r="I1076" s="41">
        <v>0.38662550515892197</v>
      </c>
      <c r="J1076" s="42">
        <v>19.916392993753789</v>
      </c>
      <c r="K1076" s="28">
        <v>8.2120342162604594</v>
      </c>
      <c r="L1076" s="28">
        <v>6.380245628717292</v>
      </c>
      <c r="M1076" s="41">
        <v>0.11807213711431618</v>
      </c>
      <c r="N1076" s="29">
        <v>1.2301724527348026</v>
      </c>
      <c r="O1076" s="41">
        <v>0.34636274860345917</v>
      </c>
      <c r="P1076" s="43">
        <v>6.4977772712936392E-3</v>
      </c>
      <c r="Q1076" s="29">
        <v>10.762170359180173</v>
      </c>
      <c r="R1076" s="44">
        <v>4963537000</v>
      </c>
      <c r="S1076" s="44">
        <v>4963537000</v>
      </c>
      <c r="T1076" s="44">
        <v>12414728192</v>
      </c>
      <c r="U1076" s="29">
        <v>7.1961587107228633</v>
      </c>
      <c r="V1076" s="29">
        <v>7.2207992277042763</v>
      </c>
      <c r="W1076" s="29" t="e">
        <v>#N/A</v>
      </c>
      <c r="X1076" s="29">
        <v>7.8920924680494586</v>
      </c>
      <c r="Y1076" s="29">
        <v>1.4933676870734258</v>
      </c>
      <c r="Z1076" t="s">
        <v>77</v>
      </c>
      <c r="AA1076" t="s">
        <v>140</v>
      </c>
      <c r="AB1076" t="s">
        <v>141</v>
      </c>
    </row>
    <row r="1077" spans="4:28" x14ac:dyDescent="0.25">
      <c r="D1077" s="1" t="s">
        <v>5121</v>
      </c>
      <c r="E1077" s="1" t="s">
        <v>5122</v>
      </c>
      <c r="F1077" s="41">
        <v>0.35294433988991886</v>
      </c>
      <c r="G1077" s="41">
        <v>0.3862503218557618</v>
      </c>
      <c r="H1077" s="41">
        <v>0.35294433988991886</v>
      </c>
      <c r="I1077" s="41">
        <v>0.3862503218557618</v>
      </c>
      <c r="J1077" s="42">
        <v>29.51205173427396</v>
      </c>
      <c r="K1077" s="28">
        <v>16.836623164121168</v>
      </c>
      <c r="L1077" s="28">
        <v>18.473049320506949</v>
      </c>
      <c r="M1077" s="41">
        <v>-0.2162927009505895</v>
      </c>
      <c r="N1077" s="29">
        <v>-1.1513052029322368</v>
      </c>
      <c r="O1077" s="41">
        <v>0.62686003157435088</v>
      </c>
      <c r="P1077" s="43">
        <v>1.7108639863130881E-2</v>
      </c>
      <c r="Q1077" s="29">
        <v>10.852956403716872</v>
      </c>
      <c r="R1077" s="44">
        <v>42721000000</v>
      </c>
      <c r="S1077" s="44">
        <v>42721000000</v>
      </c>
      <c r="T1077" s="44">
        <v>574597365760</v>
      </c>
      <c r="U1077" s="29">
        <v>24.538099667441443</v>
      </c>
      <c r="V1077" s="29">
        <v>26.616551067151516</v>
      </c>
      <c r="W1077" s="29">
        <v>2.6073692454513768</v>
      </c>
      <c r="X1077" s="29">
        <v>27.532073564886144</v>
      </c>
      <c r="Y1077" s="29">
        <v>7.3543519194074314</v>
      </c>
      <c r="Z1077" t="s">
        <v>77</v>
      </c>
      <c r="AA1077" t="s">
        <v>83</v>
      </c>
      <c r="AB1077" t="s">
        <v>674</v>
      </c>
    </row>
    <row r="1078" spans="4:28" x14ac:dyDescent="0.25">
      <c r="D1078" s="1" t="s">
        <v>6875</v>
      </c>
      <c r="E1078" s="1" t="s">
        <v>6876</v>
      </c>
      <c r="F1078" s="41">
        <v>0.44643107999475617</v>
      </c>
      <c r="G1078" s="41">
        <v>0.38586017282010998</v>
      </c>
      <c r="H1078" s="41">
        <v>0.44591322770289399</v>
      </c>
      <c r="I1078" s="41">
        <v>0.38327091136079899</v>
      </c>
      <c r="J1078" s="42">
        <v>31.536951428028626</v>
      </c>
      <c r="K1078" s="28">
        <v>22.239273763465718</v>
      </c>
      <c r="L1078" s="28">
        <v>26.407531692766593</v>
      </c>
      <c r="M1078" s="41">
        <v>3.1490216631726069E-2</v>
      </c>
      <c r="N1078" s="29">
        <v>0.18810331333159405</v>
      </c>
      <c r="O1078" s="41">
        <v>0.49880179512875256</v>
      </c>
      <c r="P1078" s="43">
        <v>7.1691532648711486E-3</v>
      </c>
      <c r="Q1078" s="29">
        <v>22.857965435917876</v>
      </c>
      <c r="R1078" s="44">
        <v>6365000000</v>
      </c>
      <c r="S1078" s="44">
        <v>6408000000</v>
      </c>
      <c r="T1078" s="44">
        <v>31848448000</v>
      </c>
      <c r="U1078" s="29">
        <v>9.0551651447952004</v>
      </c>
      <c r="V1078" s="29">
        <v>10.329895238095238</v>
      </c>
      <c r="W1078" s="29" t="e">
        <v>#N/A</v>
      </c>
      <c r="X1078" s="29">
        <v>13.325885992928136</v>
      </c>
      <c r="Y1078" s="29">
        <v>3.398778807605543</v>
      </c>
      <c r="Z1078" t="s">
        <v>71</v>
      </c>
      <c r="AA1078" t="s">
        <v>76</v>
      </c>
      <c r="AB1078" t="s">
        <v>172</v>
      </c>
    </row>
    <row r="1079" spans="4:28" x14ac:dyDescent="0.25">
      <c r="D1079" s="1" t="s">
        <v>6139</v>
      </c>
      <c r="E1079" s="1" t="s">
        <v>6140</v>
      </c>
      <c r="F1079" s="41">
        <v>0.20985660219245444</v>
      </c>
      <c r="G1079" s="41">
        <v>0.38551995771883024</v>
      </c>
      <c r="H1079" s="41">
        <v>0.20985660219245444</v>
      </c>
      <c r="I1079" s="41">
        <v>0.38551995771883024</v>
      </c>
      <c r="J1079" s="42">
        <v>22.159371285826474</v>
      </c>
      <c r="K1079" s="28">
        <v>11.75247016507487</v>
      </c>
      <c r="L1079" s="28">
        <v>17.183543151275295</v>
      </c>
      <c r="M1079" s="41">
        <v>-0.24624169075011165</v>
      </c>
      <c r="N1079" s="29">
        <v>-1.540050784856879</v>
      </c>
      <c r="O1079" s="41">
        <v>0.52357040301476754</v>
      </c>
      <c r="P1079" s="43">
        <v>9.2385891403647356E-3</v>
      </c>
      <c r="Q1079" s="29">
        <v>8.6102841605214557</v>
      </c>
      <c r="R1079" s="44">
        <v>158936000000</v>
      </c>
      <c r="S1079" s="44">
        <v>158936000000</v>
      </c>
      <c r="T1079" s="44">
        <v>566870736896</v>
      </c>
      <c r="U1079" s="29">
        <v>5.0033556890120039</v>
      </c>
      <c r="V1079" s="29">
        <v>5.5742964392665177</v>
      </c>
      <c r="W1079" s="29">
        <v>9.820581020786296</v>
      </c>
      <c r="X1079" s="29">
        <v>9.520493646715483</v>
      </c>
      <c r="Y1079" s="29">
        <v>1.8669475112019884</v>
      </c>
      <c r="Z1079" t="s">
        <v>78</v>
      </c>
      <c r="AA1079" t="s">
        <v>115</v>
      </c>
      <c r="AB1079" t="s">
        <v>574</v>
      </c>
    </row>
    <row r="1080" spans="4:28" x14ac:dyDescent="0.25">
      <c r="D1080" s="1" t="s">
        <v>4463</v>
      </c>
      <c r="E1080" s="1" t="s">
        <v>4464</v>
      </c>
      <c r="F1080" s="41" t="e">
        <v>#N/A</v>
      </c>
      <c r="G1080" s="41">
        <v>0.3838641610421023</v>
      </c>
      <c r="H1080" s="41">
        <v>0.15731167667964227</v>
      </c>
      <c r="I1080" s="41">
        <v>0.3838641610421023</v>
      </c>
      <c r="J1080" s="42">
        <v>15.121789209506828</v>
      </c>
      <c r="K1080" s="28">
        <v>12.606395516663101</v>
      </c>
      <c r="L1080" s="28">
        <v>18.871059985593845</v>
      </c>
      <c r="M1080" s="41">
        <v>-0.31902061187096775</v>
      </c>
      <c r="N1080" s="29">
        <v>-1.6744739814831591</v>
      </c>
      <c r="O1080" s="41">
        <v>0.7506561964769034</v>
      </c>
      <c r="P1080" s="43">
        <v>3.3533145064510932E-2</v>
      </c>
      <c r="Q1080" s="29">
        <v>11.946117912481114</v>
      </c>
      <c r="R1080" s="44">
        <v>5128249000</v>
      </c>
      <c r="S1080" s="44">
        <v>5128249000</v>
      </c>
      <c r="T1080" s="44">
        <v>4198642176</v>
      </c>
      <c r="U1080" s="29">
        <v>0.18040961829612703</v>
      </c>
      <c r="V1080" s="29">
        <v>0.20744607378726765</v>
      </c>
      <c r="W1080" s="29">
        <v>36.061729876740038</v>
      </c>
      <c r="X1080" s="29">
        <v>3.0755785385805834</v>
      </c>
      <c r="Y1080" s="29">
        <v>0.46584046842733928</v>
      </c>
      <c r="Z1080" t="s">
        <v>74</v>
      </c>
      <c r="AA1080" t="s">
        <v>204</v>
      </c>
      <c r="AB1080" t="s">
        <v>2692</v>
      </c>
    </row>
    <row r="1081" spans="4:28" x14ac:dyDescent="0.25">
      <c r="D1081" s="1" t="s">
        <v>6813</v>
      </c>
      <c r="E1081" s="1" t="s">
        <v>6814</v>
      </c>
      <c r="F1081" s="41">
        <v>0.20413525232138344</v>
      </c>
      <c r="G1081" s="41">
        <v>0.3826014432316785</v>
      </c>
      <c r="H1081" s="41">
        <v>0.20413525232138344</v>
      </c>
      <c r="I1081" s="41">
        <v>0.3826014432316785</v>
      </c>
      <c r="J1081" s="42">
        <v>22.235823630711852</v>
      </c>
      <c r="K1081" s="28">
        <v>24.5983647792035</v>
      </c>
      <c r="L1081" s="28">
        <v>27.530465389229548</v>
      </c>
      <c r="M1081" s="41">
        <v>-0.13251655821408895</v>
      </c>
      <c r="N1081" s="29">
        <v>-0.54591549047524546</v>
      </c>
      <c r="O1081" s="41">
        <v>0.62027241881719075</v>
      </c>
      <c r="P1081" s="43">
        <v>1.2698831795590112E-2</v>
      </c>
      <c r="Q1081" s="29">
        <v>15.847378110195308</v>
      </c>
      <c r="R1081" s="44">
        <v>12768151000</v>
      </c>
      <c r="S1081" s="44">
        <v>12768151000</v>
      </c>
      <c r="T1081" s="44">
        <v>23285211136</v>
      </c>
      <c r="U1081" s="29">
        <v>3.1185440961031814</v>
      </c>
      <c r="V1081" s="29">
        <v>4.056463000139404</v>
      </c>
      <c r="W1081" s="29">
        <v>22.459384067660963</v>
      </c>
      <c r="X1081" s="29">
        <v>7.1427838017734642</v>
      </c>
      <c r="Y1081" s="29">
        <v>1.4348599877736654</v>
      </c>
      <c r="Z1081" t="s">
        <v>78</v>
      </c>
      <c r="AA1081" t="s">
        <v>104</v>
      </c>
      <c r="AB1081" t="s">
        <v>136</v>
      </c>
    </row>
    <row r="1082" spans="4:28" x14ac:dyDescent="0.25">
      <c r="D1082" s="1" t="s">
        <v>1986</v>
      </c>
      <c r="E1082" s="1" t="s">
        <v>1987</v>
      </c>
      <c r="F1082" s="41">
        <v>0.33095151450353744</v>
      </c>
      <c r="G1082" s="41">
        <v>0.38255261036849225</v>
      </c>
      <c r="H1082" s="41">
        <v>0.2840775503535703</v>
      </c>
      <c r="I1082" s="41">
        <v>0.30801142895531408</v>
      </c>
      <c r="J1082" s="42">
        <v>14.499671858122326</v>
      </c>
      <c r="K1082" s="28">
        <v>21.572191232911294</v>
      </c>
      <c r="L1082" s="28">
        <v>23.102282973094194</v>
      </c>
      <c r="M1082" s="41">
        <v>-0.36493335575805502</v>
      </c>
      <c r="N1082" s="29">
        <v>-1.8780696018754723</v>
      </c>
      <c r="O1082" s="41">
        <v>0.86667427021711074</v>
      </c>
      <c r="P1082" s="43" t="e">
        <v>#N/A</v>
      </c>
      <c r="Q1082" s="29">
        <v>11.854715624673634</v>
      </c>
      <c r="R1082" s="44">
        <v>16946707000</v>
      </c>
      <c r="S1082" s="44">
        <v>21047943000</v>
      </c>
      <c r="T1082" s="44">
        <v>58118057984</v>
      </c>
      <c r="U1082" s="29">
        <v>5.2289413200772312</v>
      </c>
      <c r="V1082" s="29">
        <v>5.6385471258256556</v>
      </c>
      <c r="W1082" s="29" t="e">
        <v>#N/A</v>
      </c>
      <c r="X1082" s="29">
        <v>9.9825573594525689</v>
      </c>
      <c r="Y1082" s="29">
        <v>1.3751635099346757</v>
      </c>
      <c r="Z1082" t="s">
        <v>77</v>
      </c>
      <c r="AA1082" t="s">
        <v>97</v>
      </c>
      <c r="AB1082" t="s">
        <v>97</v>
      </c>
    </row>
    <row r="1083" spans="4:28" x14ac:dyDescent="0.25">
      <c r="D1083" s="1" t="s">
        <v>3366</v>
      </c>
      <c r="E1083" s="1" t="s">
        <v>3367</v>
      </c>
      <c r="F1083" s="41">
        <v>0.23083681601996556</v>
      </c>
      <c r="G1083" s="41">
        <v>0.38157298551745367</v>
      </c>
      <c r="H1083" s="41">
        <v>0.23083681601996556</v>
      </c>
      <c r="I1083" s="41">
        <v>0.38157298551745367</v>
      </c>
      <c r="J1083" s="42">
        <v>15.458030150198807</v>
      </c>
      <c r="K1083" s="28">
        <v>7.5257532513331089</v>
      </c>
      <c r="L1083" s="28">
        <v>9.1915295685227587</v>
      </c>
      <c r="M1083" s="41">
        <v>-0.17331515490759636</v>
      </c>
      <c r="N1083" s="29">
        <v>-1.5087351393520925</v>
      </c>
      <c r="O1083" s="41">
        <v>0.4640085993736196</v>
      </c>
      <c r="P1083" s="43" t="e">
        <v>#N/A</v>
      </c>
      <c r="Q1083" s="29">
        <v>9.6816942223391926</v>
      </c>
      <c r="R1083" s="44">
        <v>11154254000</v>
      </c>
      <c r="S1083" s="44">
        <v>11154254000</v>
      </c>
      <c r="T1083" s="44">
        <v>30468104192</v>
      </c>
      <c r="U1083" s="29">
        <v>4.4276535216937161</v>
      </c>
      <c r="V1083" s="29">
        <v>5.2946312585726094</v>
      </c>
      <c r="W1083" s="29" t="e">
        <v>#N/A</v>
      </c>
      <c r="X1083" s="29">
        <v>10.142030150799384</v>
      </c>
      <c r="Y1083" s="29">
        <v>1.5012047288019947</v>
      </c>
      <c r="Z1083" t="s">
        <v>78</v>
      </c>
      <c r="AA1083" t="s">
        <v>154</v>
      </c>
      <c r="AB1083" t="s">
        <v>343</v>
      </c>
    </row>
    <row r="1084" spans="4:28" x14ac:dyDescent="0.25">
      <c r="D1084" s="1" t="s">
        <v>6988</v>
      </c>
      <c r="E1084" s="1" t="s">
        <v>6989</v>
      </c>
      <c r="F1084" s="41">
        <v>0.38647462370449831</v>
      </c>
      <c r="G1084" s="41">
        <v>0.3803648806538511</v>
      </c>
      <c r="H1084" s="41">
        <v>0.38647462370449831</v>
      </c>
      <c r="I1084" s="41">
        <v>0.3803648806538511</v>
      </c>
      <c r="J1084" s="42">
        <v>15.093923355835157</v>
      </c>
      <c r="K1084" s="28">
        <v>11.504695400051171</v>
      </c>
      <c r="L1084" s="28">
        <v>11.322809531220731</v>
      </c>
      <c r="M1084" s="41">
        <v>-0.22849513054803383</v>
      </c>
      <c r="N1084" s="29">
        <v>-2.6170798416318082</v>
      </c>
      <c r="O1084" s="41">
        <v>0.4482970850468852</v>
      </c>
      <c r="P1084" s="43">
        <v>3.4760386593961925E-3</v>
      </c>
      <c r="Q1084" s="29">
        <v>9.6500613448400188</v>
      </c>
      <c r="R1084" s="44">
        <v>1439593999.9999998</v>
      </c>
      <c r="S1084" s="44">
        <v>1439593999.9999998</v>
      </c>
      <c r="T1084" s="44">
        <v>4244003072</v>
      </c>
      <c r="U1084" s="29">
        <v>4.8046857678478991</v>
      </c>
      <c r="V1084" s="29">
        <v>5.017564976961892</v>
      </c>
      <c r="W1084" s="29">
        <v>3.8632865532478107</v>
      </c>
      <c r="X1084" s="29">
        <v>10.146864776210826</v>
      </c>
      <c r="Y1084" s="29">
        <v>1.4453578891763428</v>
      </c>
      <c r="Z1084" t="s">
        <v>93</v>
      </c>
      <c r="AA1084" t="s">
        <v>96</v>
      </c>
      <c r="AB1084" t="s">
        <v>3166</v>
      </c>
    </row>
    <row r="1085" spans="4:28" x14ac:dyDescent="0.25">
      <c r="D1085" s="1" t="s">
        <v>7235</v>
      </c>
      <c r="E1085" s="1" t="s">
        <v>7236</v>
      </c>
      <c r="F1085" s="41" t="e">
        <v>#N/A</v>
      </c>
      <c r="G1085" s="41">
        <v>0.37946369890023224</v>
      </c>
      <c r="H1085" s="41" t="e">
        <v>#N/A</v>
      </c>
      <c r="I1085" s="41">
        <v>0.19251972879848839</v>
      </c>
      <c r="J1085" s="42">
        <v>25.016249593760154</v>
      </c>
      <c r="K1085" s="28" t="e">
        <v>#N/A</v>
      </c>
      <c r="L1085" s="28">
        <v>11.039940822184956</v>
      </c>
      <c r="M1085" s="41">
        <v>0.39810327576456256</v>
      </c>
      <c r="N1085" s="29">
        <v>1.6757984178142398</v>
      </c>
      <c r="O1085" s="41">
        <v>0.23813295117413386</v>
      </c>
      <c r="P1085" s="43">
        <v>1.0004381480940558E-2</v>
      </c>
      <c r="Q1085" s="29" t="e">
        <v>#N/A</v>
      </c>
      <c r="R1085" s="44">
        <v>45646000000</v>
      </c>
      <c r="S1085" s="44">
        <v>89970000000</v>
      </c>
      <c r="T1085" s="44">
        <v>180035960832</v>
      </c>
      <c r="U1085" s="29">
        <v>8.2696293888075001</v>
      </c>
      <c r="V1085" s="29">
        <v>12.532968518650089</v>
      </c>
      <c r="W1085" s="29">
        <v>1.7296544454837106</v>
      </c>
      <c r="X1085" s="29">
        <v>17.737776587579102</v>
      </c>
      <c r="Y1085" s="29">
        <v>4.5376821585101892</v>
      </c>
      <c r="Z1085" t="s">
        <v>71</v>
      </c>
      <c r="AA1085" t="s">
        <v>103</v>
      </c>
      <c r="AB1085" t="s">
        <v>119</v>
      </c>
    </row>
    <row r="1086" spans="4:28" x14ac:dyDescent="0.25">
      <c r="D1086" s="1" t="s">
        <v>3316</v>
      </c>
      <c r="E1086" s="1" t="s">
        <v>3317</v>
      </c>
      <c r="F1086" s="41">
        <v>0.37093141493344961</v>
      </c>
      <c r="G1086" s="41">
        <v>0.37920750651047069</v>
      </c>
      <c r="H1086" s="41">
        <v>0.35423338571276347</v>
      </c>
      <c r="I1086" s="41">
        <v>0.3788066011732254</v>
      </c>
      <c r="J1086" s="42">
        <v>30.648492365789959</v>
      </c>
      <c r="K1086" s="28">
        <v>15.995950694264971</v>
      </c>
      <c r="L1086" s="28">
        <v>18.803686310357786</v>
      </c>
      <c r="M1086" s="41">
        <v>-7.8331698217192575E-2</v>
      </c>
      <c r="N1086" s="29">
        <v>-0.27355434746953033</v>
      </c>
      <c r="O1086" s="41">
        <v>0.53881492714152002</v>
      </c>
      <c r="P1086" s="43">
        <v>1.6739272518012587E-2</v>
      </c>
      <c r="Q1086" s="29">
        <v>28.568371850736931</v>
      </c>
      <c r="R1086" s="44">
        <v>5905487000</v>
      </c>
      <c r="S1086" s="44">
        <v>5911737000</v>
      </c>
      <c r="T1086" s="44">
        <v>22014058496</v>
      </c>
      <c r="U1086" s="29">
        <v>6.2941775775125022</v>
      </c>
      <c r="V1086" s="29">
        <v>7.7155346257593003</v>
      </c>
      <c r="W1086" s="29" t="e">
        <v>#N/A</v>
      </c>
      <c r="X1086" s="29">
        <v>10.628838145738671</v>
      </c>
      <c r="Y1086" s="29">
        <v>3.0358092952405502</v>
      </c>
      <c r="Z1086" t="s">
        <v>71</v>
      </c>
      <c r="AA1086" t="s">
        <v>76</v>
      </c>
      <c r="AB1086" t="s">
        <v>164</v>
      </c>
    </row>
    <row r="1087" spans="4:28" x14ac:dyDescent="0.25">
      <c r="D1087" s="1" t="s">
        <v>8145</v>
      </c>
      <c r="E1087" s="1" t="s">
        <v>8146</v>
      </c>
      <c r="F1087" s="41">
        <v>0.34560157444840672</v>
      </c>
      <c r="G1087" s="41">
        <v>0.37907580422737391</v>
      </c>
      <c r="H1087" s="41">
        <v>0.31336991091090927</v>
      </c>
      <c r="I1087" s="41">
        <v>0.21791748653988666</v>
      </c>
      <c r="J1087" s="42">
        <v>15.88130416232238</v>
      </c>
      <c r="K1087" s="28">
        <v>5.9626321503534694</v>
      </c>
      <c r="L1087" s="28">
        <v>9.8653505880503864</v>
      </c>
      <c r="M1087" s="41">
        <v>2.4718962104072352E-2</v>
      </c>
      <c r="N1087" s="29">
        <v>0.19451117742261748</v>
      </c>
      <c r="O1087" s="41">
        <v>0.31797555687038004</v>
      </c>
      <c r="P1087" s="43">
        <v>5.0236559007368082E-3</v>
      </c>
      <c r="Q1087" s="29">
        <v>6.9404453346643518</v>
      </c>
      <c r="R1087" s="44">
        <v>567066000</v>
      </c>
      <c r="S1087" s="44">
        <v>986432999.99999988</v>
      </c>
      <c r="T1087" s="44">
        <v>2553649920</v>
      </c>
      <c r="U1087" s="29">
        <v>8.2382059225166895</v>
      </c>
      <c r="V1087" s="29">
        <v>12.123933736817376</v>
      </c>
      <c r="W1087" s="29">
        <v>2.6237738961493982</v>
      </c>
      <c r="X1087" s="29">
        <v>18.677442014705406</v>
      </c>
      <c r="Y1087" s="29">
        <v>2.6890234605047589</v>
      </c>
      <c r="Z1087" t="s">
        <v>74</v>
      </c>
      <c r="AA1087" t="s">
        <v>102</v>
      </c>
      <c r="AB1087" t="s">
        <v>128</v>
      </c>
    </row>
    <row r="1088" spans="4:28" x14ac:dyDescent="0.25">
      <c r="D1088" s="1" t="s">
        <v>2315</v>
      </c>
      <c r="E1088" s="1" t="s">
        <v>2316</v>
      </c>
      <c r="F1088" s="41">
        <v>0.30877586470300267</v>
      </c>
      <c r="G1088" s="41">
        <v>0.37894612615802209</v>
      </c>
      <c r="H1088" s="41">
        <v>0.2857218081694623</v>
      </c>
      <c r="I1088" s="41">
        <v>0.36709729049959988</v>
      </c>
      <c r="J1088" s="42">
        <v>10.519652834414675</v>
      </c>
      <c r="K1088" s="28">
        <v>11.089324027326317</v>
      </c>
      <c r="L1088" s="28">
        <v>13.332520976221147</v>
      </c>
      <c r="M1088" s="41">
        <v>-0.29126785203626759</v>
      </c>
      <c r="N1088" s="29">
        <v>-1.9964256889196357</v>
      </c>
      <c r="O1088" s="41">
        <v>0.68531581411115239</v>
      </c>
      <c r="P1088" s="43">
        <v>2.2179506136330031E-3</v>
      </c>
      <c r="Q1088" s="29">
        <v>11.490827391406739</v>
      </c>
      <c r="R1088" s="44">
        <v>16947000000</v>
      </c>
      <c r="S1088" s="44">
        <v>17494000000</v>
      </c>
      <c r="T1088" s="44">
        <v>50016882688</v>
      </c>
      <c r="U1088" s="29">
        <v>3.805590071255621</v>
      </c>
      <c r="V1088" s="29">
        <v>4.5481442315006202</v>
      </c>
      <c r="W1088" s="29">
        <v>7.6344222086358267</v>
      </c>
      <c r="X1088" s="29">
        <v>11.914721309807437</v>
      </c>
      <c r="Y1088" s="29">
        <v>1.1459837889779843</v>
      </c>
      <c r="Z1088" t="s">
        <v>71</v>
      </c>
      <c r="AA1088" t="s">
        <v>103</v>
      </c>
      <c r="AB1088" t="s">
        <v>794</v>
      </c>
    </row>
    <row r="1089" spans="4:28" x14ac:dyDescent="0.25">
      <c r="D1089" s="1" t="s">
        <v>2159</v>
      </c>
      <c r="E1089" s="1" t="s">
        <v>2160</v>
      </c>
      <c r="F1089" s="41">
        <v>0.23529444435880381</v>
      </c>
      <c r="G1089" s="41">
        <v>0.37890948043671235</v>
      </c>
      <c r="H1089" s="41">
        <v>0.23529444435880381</v>
      </c>
      <c r="I1089" s="41">
        <v>0.37890948043671235</v>
      </c>
      <c r="J1089" s="42">
        <v>33.054647858266826</v>
      </c>
      <c r="K1089" s="28">
        <v>10.198880269846169</v>
      </c>
      <c r="L1089" s="28">
        <v>14.144962622296593</v>
      </c>
      <c r="M1089" s="41">
        <v>0.5154485505734272</v>
      </c>
      <c r="N1089" s="29">
        <v>3.8495983098698296</v>
      </c>
      <c r="O1089" s="41">
        <v>0.3141191646348383</v>
      </c>
      <c r="P1089" s="43">
        <v>1.513183297651776E-2</v>
      </c>
      <c r="Q1089" s="29">
        <v>16.875891159618753</v>
      </c>
      <c r="R1089" s="44">
        <v>8435392000</v>
      </c>
      <c r="S1089" s="44">
        <v>8435392000</v>
      </c>
      <c r="T1089" s="44">
        <v>12916068352</v>
      </c>
      <c r="U1089" s="29">
        <v>8.2197610268542309</v>
      </c>
      <c r="V1089" s="29">
        <v>8.2280684051091129</v>
      </c>
      <c r="W1089" s="29">
        <v>-29.545159533079545</v>
      </c>
      <c r="X1089" s="29">
        <v>5.7553479913910834</v>
      </c>
      <c r="Y1089" s="29">
        <v>1.7284900150693885</v>
      </c>
      <c r="Z1089" t="s">
        <v>66</v>
      </c>
      <c r="AA1089" t="s">
        <v>79</v>
      </c>
      <c r="AB1089" t="s">
        <v>125</v>
      </c>
    </row>
    <row r="1090" spans="4:28" x14ac:dyDescent="0.25">
      <c r="D1090" s="1" t="s">
        <v>4182</v>
      </c>
      <c r="E1090" s="1" t="s">
        <v>4183</v>
      </c>
      <c r="F1090" s="41">
        <v>0.3047482797258968</v>
      </c>
      <c r="G1090" s="41">
        <v>0.37825814693583903</v>
      </c>
      <c r="H1090" s="41">
        <v>0.2751575143608167</v>
      </c>
      <c r="I1090" s="41">
        <v>0.37491633063692237</v>
      </c>
      <c r="J1090" s="42">
        <v>11.883081905463412</v>
      </c>
      <c r="K1090" s="28">
        <v>9.9466699218929193</v>
      </c>
      <c r="L1090" s="28">
        <v>9.8141895766275073</v>
      </c>
      <c r="M1090" s="41">
        <v>-1.3061334098983654E-2</v>
      </c>
      <c r="N1090" s="29">
        <v>-9.491036377617143E-2</v>
      </c>
      <c r="O1090" s="41">
        <v>0.30147033602743395</v>
      </c>
      <c r="P1090" s="43">
        <v>8.5514201080039241E-3</v>
      </c>
      <c r="Q1090" s="29">
        <v>5.4891788542822688</v>
      </c>
      <c r="R1090" s="44">
        <v>8367870000</v>
      </c>
      <c r="S1090" s="44">
        <v>8442457000</v>
      </c>
      <c r="T1090" s="44">
        <v>34793205760</v>
      </c>
      <c r="U1090" s="29">
        <v>8.7471829518653923</v>
      </c>
      <c r="V1090" s="29">
        <v>11.427117396304061</v>
      </c>
      <c r="W1090" s="29" t="e">
        <v>#N/A</v>
      </c>
      <c r="X1090" s="29">
        <v>27.806806555217449</v>
      </c>
      <c r="Y1090" s="29">
        <v>4.2660962674852803</v>
      </c>
      <c r="Z1090" t="s">
        <v>71</v>
      </c>
      <c r="AA1090" t="s">
        <v>103</v>
      </c>
      <c r="AB1090" t="s">
        <v>4184</v>
      </c>
    </row>
    <row r="1091" spans="4:28" x14ac:dyDescent="0.25">
      <c r="D1091" s="1" t="s">
        <v>5720</v>
      </c>
      <c r="E1091" s="1" t="s">
        <v>5721</v>
      </c>
      <c r="F1091" s="41">
        <v>0.43572980120667937</v>
      </c>
      <c r="G1091" s="41">
        <v>0.37753002536006508</v>
      </c>
      <c r="H1091" s="41">
        <v>0.43572980120667937</v>
      </c>
      <c r="I1091" s="41">
        <v>0.37753002536006508</v>
      </c>
      <c r="J1091" s="42">
        <v>10.096628311770001</v>
      </c>
      <c r="K1091" s="28">
        <v>4.0362713198782085</v>
      </c>
      <c r="L1091" s="28">
        <v>4.378065051204385</v>
      </c>
      <c r="M1091" s="41">
        <v>-0.1829498174407744</v>
      </c>
      <c r="N1091" s="29">
        <v>-2.3235198964736332</v>
      </c>
      <c r="O1091" s="41">
        <v>0.39459964337267556</v>
      </c>
      <c r="P1091" s="43">
        <v>1.0721247563352826E-2</v>
      </c>
      <c r="Q1091" s="29">
        <v>10.466963574227652</v>
      </c>
      <c r="R1091" s="44">
        <v>20899000000</v>
      </c>
      <c r="S1091" s="44">
        <v>20899000000</v>
      </c>
      <c r="T1091" s="44">
        <v>54805893120</v>
      </c>
      <c r="U1091" s="29">
        <v>3.6264308336029334</v>
      </c>
      <c r="V1091" s="29">
        <v>4.5326719396145032</v>
      </c>
      <c r="W1091" s="29">
        <v>1.4998387093157912</v>
      </c>
      <c r="X1091" s="29">
        <v>11.35741841524675</v>
      </c>
      <c r="Y1091" s="29">
        <v>1.1330210196512231</v>
      </c>
      <c r="Z1091" t="s">
        <v>77</v>
      </c>
      <c r="AA1091" t="s">
        <v>2003</v>
      </c>
      <c r="AB1091" t="s">
        <v>2004</v>
      </c>
    </row>
    <row r="1092" spans="4:28" x14ac:dyDescent="0.25">
      <c r="D1092" s="1" t="s">
        <v>3890</v>
      </c>
      <c r="E1092" s="1" t="s">
        <v>3891</v>
      </c>
      <c r="F1092" s="41">
        <v>0.190991258110005</v>
      </c>
      <c r="G1092" s="41">
        <v>0.37653736991485337</v>
      </c>
      <c r="H1092" s="41">
        <v>0.190991258110005</v>
      </c>
      <c r="I1092" s="41">
        <v>0.37653736991485337</v>
      </c>
      <c r="J1092" s="42">
        <v>13.385627530364372</v>
      </c>
      <c r="K1092" s="28">
        <v>7.5940213712320741</v>
      </c>
      <c r="L1092" s="28">
        <v>10.175438596491228</v>
      </c>
      <c r="M1092" s="41">
        <v>-0.15987693613409718</v>
      </c>
      <c r="N1092" s="29">
        <v>-1.4203581526861451</v>
      </c>
      <c r="O1092" s="41">
        <v>0.44366645448758751</v>
      </c>
      <c r="P1092" s="43" t="e">
        <v>#N/A</v>
      </c>
      <c r="Q1092" s="29">
        <v>3.6333618755553387</v>
      </c>
      <c r="R1092" s="44">
        <v>2114000000</v>
      </c>
      <c r="S1092" s="44">
        <v>2114000000</v>
      </c>
      <c r="T1092" s="44">
        <v>2511680000</v>
      </c>
      <c r="U1092" s="29">
        <v>0.94691800188501418</v>
      </c>
      <c r="V1092" s="29">
        <v>1.2669356872635562</v>
      </c>
      <c r="W1092" s="29" t="e">
        <v>#N/A</v>
      </c>
      <c r="X1092" s="29">
        <v>4.7038021961161318</v>
      </c>
      <c r="Y1092" s="29">
        <v>0.59872086226685806</v>
      </c>
      <c r="Z1092" t="s">
        <v>65</v>
      </c>
      <c r="AA1092" t="s">
        <v>170</v>
      </c>
      <c r="AB1092" t="s">
        <v>652</v>
      </c>
    </row>
    <row r="1093" spans="4:28" x14ac:dyDescent="0.25">
      <c r="D1093" s="1" t="s">
        <v>7992</v>
      </c>
      <c r="E1093" s="1" t="s">
        <v>7993</v>
      </c>
      <c r="F1093" s="41">
        <v>3.2792760992395826</v>
      </c>
      <c r="G1093" s="41">
        <v>0.37645117434113862</v>
      </c>
      <c r="H1093" s="41">
        <v>3.2792760992395826</v>
      </c>
      <c r="I1093" s="41">
        <v>0.37645117434113862</v>
      </c>
      <c r="J1093" s="42">
        <v>1.8555113557167588</v>
      </c>
      <c r="K1093" s="28">
        <v>7.7139013196711277</v>
      </c>
      <c r="L1093" s="28">
        <v>1.8381786970970577</v>
      </c>
      <c r="M1093" s="41">
        <v>-0.62269414644155752</v>
      </c>
      <c r="N1093" s="29">
        <v>-14.232495075130029</v>
      </c>
      <c r="O1093" s="41">
        <v>0.72815657571933889</v>
      </c>
      <c r="P1093" s="43" t="e">
        <v>#N/A</v>
      </c>
      <c r="Q1093" s="29">
        <v>48.715539528447572</v>
      </c>
      <c r="R1093" s="44">
        <v>309663000</v>
      </c>
      <c r="S1093" s="44">
        <v>309663000</v>
      </c>
      <c r="T1093" s="44">
        <v>3762312192</v>
      </c>
      <c r="U1093" s="29">
        <v>16.778213463234511</v>
      </c>
      <c r="V1093" s="29">
        <v>17.29085496831626</v>
      </c>
      <c r="W1093" s="29" t="e">
        <v>#N/A</v>
      </c>
      <c r="X1093" s="29">
        <v>52.303722110324429</v>
      </c>
      <c r="Y1093" s="29">
        <v>1.8232667979413384</v>
      </c>
      <c r="Z1093" t="s">
        <v>93</v>
      </c>
      <c r="AA1093" t="s">
        <v>96</v>
      </c>
      <c r="AB1093" t="s">
        <v>541</v>
      </c>
    </row>
    <row r="1094" spans="4:28" x14ac:dyDescent="0.25">
      <c r="D1094" s="1" t="s">
        <v>4415</v>
      </c>
      <c r="E1094" s="1" t="s">
        <v>4416</v>
      </c>
      <c r="F1094" s="41">
        <v>0.42819611059499235</v>
      </c>
      <c r="G1094" s="41">
        <v>0.37535326979953992</v>
      </c>
      <c r="H1094" s="41">
        <v>0.42819611059499235</v>
      </c>
      <c r="I1094" s="41">
        <v>0.37535326979953992</v>
      </c>
      <c r="J1094" s="42">
        <v>10.498683000715133</v>
      </c>
      <c r="K1094" s="28">
        <v>3.4089314665010471</v>
      </c>
      <c r="L1094" s="28">
        <v>3.8179057608314473</v>
      </c>
      <c r="M1094" s="41">
        <v>-0.2282661161043015</v>
      </c>
      <c r="N1094" s="29">
        <v>-3.2754802831142569</v>
      </c>
      <c r="O1094" s="41">
        <v>0.41366165077105743</v>
      </c>
      <c r="P1094" s="43">
        <v>1.8605630836200239E-2</v>
      </c>
      <c r="Q1094" s="29">
        <v>2.2050738128076413</v>
      </c>
      <c r="R1094" s="44">
        <v>45645000000</v>
      </c>
      <c r="S1094" s="44">
        <v>45645000000</v>
      </c>
      <c r="T1094" s="44">
        <v>101786206208</v>
      </c>
      <c r="U1094" s="29">
        <v>1.9096160873609707</v>
      </c>
      <c r="V1094" s="29">
        <v>2.2252978795805349</v>
      </c>
      <c r="W1094" s="29" t="e">
        <v>#N/A</v>
      </c>
      <c r="X1094" s="29">
        <v>8.4611108099151693</v>
      </c>
      <c r="Y1094" s="29">
        <v>0.80361686856432457</v>
      </c>
      <c r="Z1094" t="s">
        <v>78</v>
      </c>
      <c r="AA1094" t="s">
        <v>524</v>
      </c>
      <c r="AB1094" t="s">
        <v>1582</v>
      </c>
    </row>
    <row r="1095" spans="4:28" x14ac:dyDescent="0.25">
      <c r="D1095" s="1" t="s">
        <v>8276</v>
      </c>
      <c r="E1095" s="1" t="s">
        <v>8277</v>
      </c>
      <c r="F1095" s="41">
        <v>0.13944689442127742</v>
      </c>
      <c r="G1095" s="41">
        <v>0.37507097218599389</v>
      </c>
      <c r="H1095" s="41">
        <v>-1.5452209144561013</v>
      </c>
      <c r="I1095" s="41">
        <v>0.34409219197088625</v>
      </c>
      <c r="J1095" s="42">
        <v>11.914318772107926</v>
      </c>
      <c r="K1095" s="28">
        <v>15.98480668502857</v>
      </c>
      <c r="L1095" s="28">
        <v>10.704899463394232</v>
      </c>
      <c r="M1095" s="41">
        <v>-0.35180137393874533</v>
      </c>
      <c r="N1095" s="29">
        <v>-2.1055888158472258</v>
      </c>
      <c r="O1095" s="41">
        <v>0.61223412503835839</v>
      </c>
      <c r="P1095" s="43">
        <v>2.3490885536411872E-3</v>
      </c>
      <c r="Q1095" s="29">
        <v>58.325257379487951</v>
      </c>
      <c r="R1095" s="44">
        <v>1974365000.0000005</v>
      </c>
      <c r="S1095" s="44">
        <v>2152118000.0000005</v>
      </c>
      <c r="T1095" s="44">
        <v>95345303552</v>
      </c>
      <c r="U1095" s="29">
        <v>77.749422133713892</v>
      </c>
      <c r="V1095" s="29">
        <v>114.38706896479621</v>
      </c>
      <c r="W1095" s="29" t="e">
        <v>#N/A</v>
      </c>
      <c r="X1095" s="29">
        <v>232.15958231203047</v>
      </c>
      <c r="Y1095" s="29">
        <v>22.254913544017274</v>
      </c>
      <c r="Z1095" t="s">
        <v>93</v>
      </c>
      <c r="AA1095" t="s">
        <v>94</v>
      </c>
      <c r="AB1095" t="s">
        <v>252</v>
      </c>
    </row>
    <row r="1096" spans="4:28" x14ac:dyDescent="0.25">
      <c r="D1096" s="1" t="s">
        <v>1568</v>
      </c>
      <c r="E1096" s="1" t="s">
        <v>1569</v>
      </c>
      <c r="F1096" s="41">
        <v>0.32691665675942622</v>
      </c>
      <c r="G1096" s="41">
        <v>0.37486129260979717</v>
      </c>
      <c r="H1096" s="41">
        <v>0.32691665675942622</v>
      </c>
      <c r="I1096" s="41">
        <v>0.37486129260979717</v>
      </c>
      <c r="J1096" s="42">
        <v>6.9671331419511002</v>
      </c>
      <c r="K1096" s="28">
        <v>17.156394527528498</v>
      </c>
      <c r="L1096" s="28">
        <v>17.531070251422523</v>
      </c>
      <c r="M1096" s="41">
        <v>-0.58499007569302452</v>
      </c>
      <c r="N1096" s="29">
        <v>-6.5681538775116115</v>
      </c>
      <c r="O1096" s="41">
        <v>0.86319055720392712</v>
      </c>
      <c r="P1096" s="43">
        <v>2.9899999999999999E-2</v>
      </c>
      <c r="Q1096" s="29">
        <v>3.4673387180911193</v>
      </c>
      <c r="R1096" s="44">
        <v>1258044000.000001</v>
      </c>
      <c r="S1096" s="44">
        <v>1258044000.000001</v>
      </c>
      <c r="T1096" s="44">
        <v>3677228544</v>
      </c>
      <c r="U1096" s="29">
        <v>1.3214554083482637</v>
      </c>
      <c r="V1096" s="29">
        <v>1.4176657229534093</v>
      </c>
      <c r="W1096" s="29" t="e">
        <v>#N/A</v>
      </c>
      <c r="X1096" s="29">
        <v>11.649536063852482</v>
      </c>
      <c r="Y1096" s="29">
        <v>0.79205402915806611</v>
      </c>
      <c r="Z1096" t="s">
        <v>93</v>
      </c>
      <c r="AA1096" t="s">
        <v>96</v>
      </c>
      <c r="AB1096" t="s">
        <v>130</v>
      </c>
    </row>
    <row r="1097" spans="4:28" x14ac:dyDescent="0.25">
      <c r="D1097" s="1" t="s">
        <v>7076</v>
      </c>
      <c r="E1097" s="1" t="s">
        <v>7077</v>
      </c>
      <c r="F1097" s="41">
        <v>2.4752705508914472</v>
      </c>
      <c r="G1097" s="41">
        <v>0.37449139280125193</v>
      </c>
      <c r="H1097" s="41">
        <v>0.27900921179668486</v>
      </c>
      <c r="I1097" s="41">
        <v>0.18041314837153197</v>
      </c>
      <c r="J1097" s="42">
        <v>6.308564607579827</v>
      </c>
      <c r="K1097" s="28">
        <v>4.0826547148403307</v>
      </c>
      <c r="L1097" s="28">
        <v>3.8035940865767652</v>
      </c>
      <c r="M1097" s="41">
        <v>-7.9712779494637342E-2</v>
      </c>
      <c r="N1097" s="29">
        <v>-0.90716317558831139</v>
      </c>
      <c r="O1097" s="41">
        <v>0.3296254078062969</v>
      </c>
      <c r="P1097" s="43">
        <v>4.8345671551593894E-3</v>
      </c>
      <c r="Q1097" s="29">
        <v>23.082062093888759</v>
      </c>
      <c r="R1097" s="44">
        <v>6390000000</v>
      </c>
      <c r="S1097" s="44">
        <v>13264000000</v>
      </c>
      <c r="T1097" s="44">
        <v>20995434496</v>
      </c>
      <c r="U1097" s="29">
        <v>4.5421345994310833</v>
      </c>
      <c r="V1097" s="29">
        <v>7.3399224805683243</v>
      </c>
      <c r="W1097" s="29">
        <v>6.6633534079351113</v>
      </c>
      <c r="X1097" s="29">
        <v>13.657698647011177</v>
      </c>
      <c r="Y1097" s="29">
        <v>1.2792025917939502</v>
      </c>
      <c r="Z1097" t="s">
        <v>71</v>
      </c>
      <c r="AA1097" t="s">
        <v>103</v>
      </c>
      <c r="AB1097" t="s">
        <v>182</v>
      </c>
    </row>
    <row r="1098" spans="4:28" x14ac:dyDescent="0.25">
      <c r="D1098" s="1" t="s">
        <v>7474</v>
      </c>
      <c r="E1098" s="1" t="s">
        <v>7475</v>
      </c>
      <c r="F1098" s="41">
        <v>0.46328399048723679</v>
      </c>
      <c r="G1098" s="41">
        <v>0.37409002640027805</v>
      </c>
      <c r="H1098" s="41">
        <v>0.46328399048723679</v>
      </c>
      <c r="I1098" s="41">
        <v>0.37409002640027805</v>
      </c>
      <c r="J1098" s="42">
        <v>16.516243529800235</v>
      </c>
      <c r="K1098" s="28">
        <v>35.065293235447463</v>
      </c>
      <c r="L1098" s="28">
        <v>32.232807331566775</v>
      </c>
      <c r="M1098" s="41">
        <v>-3.9162926477698083E-2</v>
      </c>
      <c r="N1098" s="29">
        <v>-1.1319170489662971</v>
      </c>
      <c r="O1098" s="41">
        <v>0.14279802425650601</v>
      </c>
      <c r="P1098" s="43" t="e">
        <v>#N/A</v>
      </c>
      <c r="Q1098" s="29">
        <v>8.5849605475683468</v>
      </c>
      <c r="R1098" s="44">
        <v>7368483000</v>
      </c>
      <c r="S1098" s="44">
        <v>7368483000</v>
      </c>
      <c r="T1098" s="44">
        <v>18429767680</v>
      </c>
      <c r="U1098" s="29">
        <v>4.0627450597943309</v>
      </c>
      <c r="V1098" s="29">
        <v>4.1221484708014779</v>
      </c>
      <c r="W1098" s="29" t="e">
        <v>#N/A</v>
      </c>
      <c r="X1098" s="29">
        <v>7.5425031752044394</v>
      </c>
      <c r="Y1098" s="29">
        <v>1.1464503584457157</v>
      </c>
      <c r="Z1098" t="s">
        <v>66</v>
      </c>
      <c r="AA1098" t="s">
        <v>86</v>
      </c>
      <c r="AB1098" t="s">
        <v>114</v>
      </c>
    </row>
    <row r="1099" spans="4:28" x14ac:dyDescent="0.25">
      <c r="D1099" s="1" t="s">
        <v>917</v>
      </c>
      <c r="E1099" s="1" t="s">
        <v>918</v>
      </c>
      <c r="F1099" s="41">
        <v>0.23824229827558749</v>
      </c>
      <c r="G1099" s="41">
        <v>0.37362383392125886</v>
      </c>
      <c r="H1099" s="41">
        <v>0.23824229827558749</v>
      </c>
      <c r="I1099" s="41">
        <v>0.37362383392125886</v>
      </c>
      <c r="J1099" s="42">
        <v>12.792677679151263</v>
      </c>
      <c r="K1099" s="28">
        <v>6.4560531092995816</v>
      </c>
      <c r="L1099" s="28">
        <v>7.9906663758786429</v>
      </c>
      <c r="M1099" s="41">
        <v>-0.23120504543936385</v>
      </c>
      <c r="N1099" s="29">
        <v>-2.4435849587846259</v>
      </c>
      <c r="O1099" s="41">
        <v>0.4558035886986897</v>
      </c>
      <c r="P1099" s="43">
        <v>1.2495780972325043E-2</v>
      </c>
      <c r="Q1099" s="29">
        <v>6.1179392370653396</v>
      </c>
      <c r="R1099" s="44">
        <v>1462487000</v>
      </c>
      <c r="S1099" s="44">
        <v>1462487000</v>
      </c>
      <c r="T1099" s="44">
        <v>2133404032</v>
      </c>
      <c r="U1099" s="29">
        <v>1.0189213792772931</v>
      </c>
      <c r="V1099" s="29">
        <v>1.1432849902534115</v>
      </c>
      <c r="W1099" s="29" t="e">
        <v>#N/A</v>
      </c>
      <c r="X1099" s="29">
        <v>5.8493630440566085</v>
      </c>
      <c r="Y1099" s="29">
        <v>0.70067358404922642</v>
      </c>
      <c r="Z1099" t="s">
        <v>78</v>
      </c>
      <c r="AA1099" t="s">
        <v>92</v>
      </c>
      <c r="AB1099" t="s">
        <v>129</v>
      </c>
    </row>
    <row r="1100" spans="4:28" x14ac:dyDescent="0.25">
      <c r="D1100" s="1" t="s">
        <v>2056</v>
      </c>
      <c r="E1100" s="1" t="s">
        <v>2057</v>
      </c>
      <c r="F1100" s="41">
        <v>0.22607314955904659</v>
      </c>
      <c r="G1100" s="41">
        <v>0.37232503616501222</v>
      </c>
      <c r="H1100" s="41">
        <v>0.22547821814850305</v>
      </c>
      <c r="I1100" s="41">
        <v>0.36945008167103893</v>
      </c>
      <c r="J1100" s="42">
        <v>12.568105090751077</v>
      </c>
      <c r="K1100" s="28">
        <v>5.6953253269065041</v>
      </c>
      <c r="L1100" s="28">
        <v>7.064849119533938</v>
      </c>
      <c r="M1100" s="41">
        <v>-0.27013424585417217</v>
      </c>
      <c r="N1100" s="29">
        <v>-3.0066799484354858</v>
      </c>
      <c r="O1100" s="41">
        <v>0.49405506554671319</v>
      </c>
      <c r="P1100" s="43">
        <v>2.0661157024793389E-3</v>
      </c>
      <c r="Q1100" s="29">
        <v>9.4782952655918997</v>
      </c>
      <c r="R1100" s="44">
        <v>20047000000</v>
      </c>
      <c r="S1100" s="44">
        <v>20203000000</v>
      </c>
      <c r="T1100" s="44">
        <v>65940000768</v>
      </c>
      <c r="U1100" s="29">
        <v>4.7522560375014651</v>
      </c>
      <c r="V1100" s="29">
        <v>5.0988307265182948</v>
      </c>
      <c r="W1100" s="29" t="e">
        <v>#N/A</v>
      </c>
      <c r="X1100" s="29">
        <v>9.7950590432823876</v>
      </c>
      <c r="Y1100" s="29">
        <v>1.1751698442080936</v>
      </c>
      <c r="Z1100" t="s">
        <v>78</v>
      </c>
      <c r="AA1100" t="s">
        <v>115</v>
      </c>
      <c r="AB1100" t="s">
        <v>181</v>
      </c>
    </row>
    <row r="1101" spans="4:28" x14ac:dyDescent="0.25">
      <c r="D1101" s="1" t="s">
        <v>6605</v>
      </c>
      <c r="E1101" s="1" t="s">
        <v>6606</v>
      </c>
      <c r="F1101" s="41">
        <v>0.16107970480114903</v>
      </c>
      <c r="G1101" s="41">
        <v>0.37172288486331373</v>
      </c>
      <c r="H1101" s="41">
        <v>0.16107970480114903</v>
      </c>
      <c r="I1101" s="41">
        <v>0.37172288486331373</v>
      </c>
      <c r="J1101" s="42">
        <v>37.400168644959834</v>
      </c>
      <c r="K1101" s="28">
        <v>16.921036412148368</v>
      </c>
      <c r="L1101" s="28">
        <v>21.708597836703003</v>
      </c>
      <c r="M1101" s="41">
        <v>0.11379934757279149</v>
      </c>
      <c r="N1101" s="29">
        <v>0.39447772836930595</v>
      </c>
      <c r="O1101" s="41">
        <v>0.46533438013919537</v>
      </c>
      <c r="P1101" s="43">
        <v>7.123887857445165E-3</v>
      </c>
      <c r="Q1101" s="29">
        <v>17.36564303006228</v>
      </c>
      <c r="R1101" s="44">
        <v>6287465999.999999</v>
      </c>
      <c r="S1101" s="44">
        <v>6287465999.999999</v>
      </c>
      <c r="T1101" s="44">
        <v>26305271808</v>
      </c>
      <c r="U1101" s="29">
        <v>7.8185254133773157</v>
      </c>
      <c r="V1101" s="29">
        <v>10.264984160661809</v>
      </c>
      <c r="W1101" s="29">
        <v>3.6543359331784329</v>
      </c>
      <c r="X1101" s="29">
        <v>13.972865710201136</v>
      </c>
      <c r="Y1101" s="29">
        <v>4.4000666527511516</v>
      </c>
      <c r="Z1101" t="s">
        <v>77</v>
      </c>
      <c r="AA1101" t="s">
        <v>1477</v>
      </c>
      <c r="AB1101" t="s">
        <v>1478</v>
      </c>
    </row>
    <row r="1102" spans="4:28" x14ac:dyDescent="0.25">
      <c r="D1102" s="1" t="s">
        <v>8834</v>
      </c>
      <c r="E1102" s="1" t="s">
        <v>8835</v>
      </c>
      <c r="F1102" s="41">
        <v>0.57872323521393276</v>
      </c>
      <c r="G1102" s="41">
        <v>0.37084976287280186</v>
      </c>
      <c r="H1102" s="41">
        <v>0.51751279806232797</v>
      </c>
      <c r="I1102" s="41">
        <v>0.25125870740152506</v>
      </c>
      <c r="J1102" s="42">
        <v>12.626306995102569</v>
      </c>
      <c r="K1102" s="28">
        <v>23.769347610334798</v>
      </c>
      <c r="L1102" s="28">
        <v>19.118861924780688</v>
      </c>
      <c r="M1102" s="41">
        <v>-5.9013632135241828E-2</v>
      </c>
      <c r="N1102" s="29">
        <v>-0.28453405785331437</v>
      </c>
      <c r="O1102" s="41">
        <v>0.51917157333225894</v>
      </c>
      <c r="P1102" s="43">
        <v>9.1040984109036667E-3</v>
      </c>
      <c r="Q1102" s="29">
        <v>16.464247911976212</v>
      </c>
      <c r="R1102" s="44">
        <v>978167000</v>
      </c>
      <c r="S1102" s="44">
        <v>1443743000</v>
      </c>
      <c r="T1102" s="44">
        <v>7016596992</v>
      </c>
      <c r="U1102" s="29">
        <v>12.690500258405564</v>
      </c>
      <c r="V1102" s="29">
        <v>18.953695743384618</v>
      </c>
      <c r="W1102" s="29">
        <v>5.4215027659949717</v>
      </c>
      <c r="X1102" s="29">
        <v>30.541330703528224</v>
      </c>
      <c r="Y1102" s="29">
        <v>3.6521499012512382</v>
      </c>
      <c r="Z1102" t="s">
        <v>93</v>
      </c>
      <c r="AA1102" t="s">
        <v>96</v>
      </c>
      <c r="AB1102" t="s">
        <v>1268</v>
      </c>
    </row>
    <row r="1103" spans="4:28" x14ac:dyDescent="0.25">
      <c r="D1103" s="1" t="s">
        <v>1022</v>
      </c>
      <c r="E1103" s="1" t="s">
        <v>1023</v>
      </c>
      <c r="F1103" s="41">
        <v>0.2520971060712629</v>
      </c>
      <c r="G1103" s="41">
        <v>0.37056722955705063</v>
      </c>
      <c r="H1103" s="41">
        <v>0.22702267823212291</v>
      </c>
      <c r="I1103" s="41">
        <v>0.33320029982427107</v>
      </c>
      <c r="J1103" s="42">
        <v>12.55088564901066</v>
      </c>
      <c r="K1103" s="28">
        <v>5.6647703503546376</v>
      </c>
      <c r="L1103" s="28">
        <v>6.1992405786954743</v>
      </c>
      <c r="M1103" s="41">
        <v>9.8437818640956992E-2</v>
      </c>
      <c r="N1103" s="29">
        <v>1.4057817601140139</v>
      </c>
      <c r="O1103" s="41">
        <v>0.19572388189142531</v>
      </c>
      <c r="P1103" s="43">
        <v>7.0495458298926511E-3</v>
      </c>
      <c r="Q1103" s="29">
        <v>9.1065333838023044</v>
      </c>
      <c r="R1103" s="44">
        <v>2883806000</v>
      </c>
      <c r="S1103" s="44">
        <v>3207212000</v>
      </c>
      <c r="T1103" s="44">
        <v>5563556352</v>
      </c>
      <c r="U1103" s="29">
        <v>8.6120088247102213</v>
      </c>
      <c r="V1103" s="29">
        <v>14.28330607517155</v>
      </c>
      <c r="W1103" s="29" t="e">
        <v>#N/A</v>
      </c>
      <c r="X1103" s="29">
        <v>20.157862780813602</v>
      </c>
      <c r="Y1103" s="29">
        <v>2.5278704757992916</v>
      </c>
      <c r="Z1103" t="s">
        <v>71</v>
      </c>
      <c r="AA1103" t="s">
        <v>76</v>
      </c>
      <c r="AB1103" t="s">
        <v>166</v>
      </c>
    </row>
    <row r="1104" spans="4:28" x14ac:dyDescent="0.25">
      <c r="D1104" s="1" t="s">
        <v>8735</v>
      </c>
      <c r="E1104" s="1" t="s">
        <v>8736</v>
      </c>
      <c r="F1104" s="41" t="e">
        <v>#N/A</v>
      </c>
      <c r="G1104" s="41">
        <v>0.36981172918308652</v>
      </c>
      <c r="H1104" s="41" t="e">
        <v>#N/A</v>
      </c>
      <c r="I1104" s="41">
        <v>0.36435248857767033</v>
      </c>
      <c r="J1104" s="42">
        <v>14.046766289211297</v>
      </c>
      <c r="K1104" s="28" t="e">
        <v>#N/A</v>
      </c>
      <c r="L1104" s="28">
        <v>6.8503495972784538</v>
      </c>
      <c r="M1104" s="41">
        <v>-0.44396420916468404</v>
      </c>
      <c r="N1104" s="29">
        <v>-4.7652796425969495</v>
      </c>
      <c r="O1104" s="41">
        <v>0.64716093708929645</v>
      </c>
      <c r="P1104" s="43">
        <v>5.4874201845548018E-3</v>
      </c>
      <c r="Q1104" s="29" t="e">
        <v>#N/A</v>
      </c>
      <c r="R1104" s="44">
        <v>360332000.00000024</v>
      </c>
      <c r="S1104" s="44">
        <v>365731000.00000024</v>
      </c>
      <c r="T1104" s="44">
        <v>5100566016</v>
      </c>
      <c r="U1104" s="29">
        <v>25.944926550542782</v>
      </c>
      <c r="V1104" s="29">
        <v>32.337360819481439</v>
      </c>
      <c r="W1104" s="29">
        <v>0.48545592630949302</v>
      </c>
      <c r="X1104" s="29">
        <v>41.376518994584416</v>
      </c>
      <c r="Y1104" s="29">
        <v>4.4077474416297528</v>
      </c>
      <c r="Z1104" t="s">
        <v>93</v>
      </c>
      <c r="AA1104" t="s">
        <v>94</v>
      </c>
      <c r="AB1104" t="s">
        <v>95</v>
      </c>
    </row>
    <row r="1105" spans="4:28" x14ac:dyDescent="0.25">
      <c r="D1105" s="1" t="s">
        <v>5424</v>
      </c>
      <c r="E1105" s="1" t="s">
        <v>5425</v>
      </c>
      <c r="F1105" s="41">
        <v>0.28188681034575347</v>
      </c>
      <c r="G1105" s="41">
        <v>0.36916523058292794</v>
      </c>
      <c r="H1105" s="41">
        <v>0.26398548498413393</v>
      </c>
      <c r="I1105" s="41">
        <v>0.33742513549805869</v>
      </c>
      <c r="J1105" s="42">
        <v>24.439769159075116</v>
      </c>
      <c r="K1105" s="28">
        <v>8.5471384648370918</v>
      </c>
      <c r="L1105" s="28">
        <v>10.666144637115886</v>
      </c>
      <c r="M1105" s="41">
        <v>-0.16913748306814091</v>
      </c>
      <c r="N1105" s="29">
        <v>-0.76313819057733845</v>
      </c>
      <c r="O1105" s="41">
        <v>0.6124481657409232</v>
      </c>
      <c r="P1105" s="43">
        <v>1.2787831605336601E-3</v>
      </c>
      <c r="Q1105" s="29">
        <v>7.5599940348036032</v>
      </c>
      <c r="R1105" s="44">
        <v>3005860000</v>
      </c>
      <c r="S1105" s="44">
        <v>3288608000</v>
      </c>
      <c r="T1105" s="44">
        <v>20695904256</v>
      </c>
      <c r="U1105" s="29">
        <v>11.333836941419763</v>
      </c>
      <c r="V1105" s="29">
        <v>12.641680291086614</v>
      </c>
      <c r="W1105" s="29" t="e">
        <v>#N/A</v>
      </c>
      <c r="X1105" s="29">
        <v>17.183946998428443</v>
      </c>
      <c r="Y1105" s="29">
        <v>3.814752091851854</v>
      </c>
      <c r="Z1105" t="s">
        <v>93</v>
      </c>
      <c r="AA1105" t="s">
        <v>96</v>
      </c>
      <c r="AB1105" t="s">
        <v>130</v>
      </c>
    </row>
    <row r="1106" spans="4:28" x14ac:dyDescent="0.25">
      <c r="D1106" s="1" t="s">
        <v>1636</v>
      </c>
      <c r="E1106" s="1" t="s">
        <v>1637</v>
      </c>
      <c r="F1106" s="41">
        <v>0.50053029338646282</v>
      </c>
      <c r="G1106" s="41">
        <v>0.3685144675583385</v>
      </c>
      <c r="H1106" s="41">
        <v>0.50053029338646282</v>
      </c>
      <c r="I1106" s="41">
        <v>0.3685144675583385</v>
      </c>
      <c r="J1106" s="42">
        <v>17.410747884093407</v>
      </c>
      <c r="K1106" s="28">
        <v>17.841234920509731</v>
      </c>
      <c r="L1106" s="28">
        <v>21.053322169729501</v>
      </c>
      <c r="M1106" s="41">
        <v>-0.25626570532091636</v>
      </c>
      <c r="N1106" s="29">
        <v>-1.4038170811773012</v>
      </c>
      <c r="O1106" s="41">
        <v>0.74873910291223655</v>
      </c>
      <c r="P1106" s="43" t="e">
        <v>#N/A</v>
      </c>
      <c r="Q1106" s="29">
        <v>-3.3422071061637375</v>
      </c>
      <c r="R1106" s="44">
        <v>2348323000</v>
      </c>
      <c r="S1106" s="44">
        <v>2348323000</v>
      </c>
      <c r="T1106" s="44">
        <v>10041857024</v>
      </c>
      <c r="U1106" s="29">
        <v>7.7912564282646777</v>
      </c>
      <c r="V1106" s="29">
        <v>8.0085396301605432</v>
      </c>
      <c r="W1106" s="29" t="e">
        <v>#N/A</v>
      </c>
      <c r="X1106" s="29">
        <v>12.265043289610372</v>
      </c>
      <c r="Y1106" s="29">
        <v>2.0281183803154605</v>
      </c>
      <c r="Z1106" t="s">
        <v>74</v>
      </c>
      <c r="AA1106" t="s">
        <v>102</v>
      </c>
      <c r="AB1106" t="s">
        <v>618</v>
      </c>
    </row>
    <row r="1107" spans="4:28" x14ac:dyDescent="0.25">
      <c r="D1107" s="1" t="s">
        <v>6177</v>
      </c>
      <c r="E1107" s="1" t="s">
        <v>6178</v>
      </c>
      <c r="F1107" s="41">
        <v>0.34098347628602876</v>
      </c>
      <c r="G1107" s="41">
        <v>0.368482332692113</v>
      </c>
      <c r="H1107" s="41">
        <v>0.21620536249272565</v>
      </c>
      <c r="I1107" s="41">
        <v>0.24440116845180138</v>
      </c>
      <c r="J1107" s="42">
        <v>18.727708589136409</v>
      </c>
      <c r="K1107" s="28">
        <v>21.484515383416021</v>
      </c>
      <c r="L1107" s="28">
        <v>22.280859263800995</v>
      </c>
      <c r="M1107" s="41">
        <v>-0.15685776026439557</v>
      </c>
      <c r="N1107" s="29">
        <v>-0.84894348894348892</v>
      </c>
      <c r="O1107" s="41">
        <v>0.59020246397738796</v>
      </c>
      <c r="P1107" s="43">
        <v>8.2862975861654857E-3</v>
      </c>
      <c r="Q1107" s="29">
        <v>11.548000530617218</v>
      </c>
      <c r="R1107" s="44">
        <v>19754000000</v>
      </c>
      <c r="S1107" s="44">
        <v>29783000000</v>
      </c>
      <c r="T1107" s="44">
        <v>264510865408</v>
      </c>
      <c r="U1107" s="29">
        <v>25.147210359508598</v>
      </c>
      <c r="V1107" s="29">
        <v>35.152200220909464</v>
      </c>
      <c r="W1107" s="29">
        <v>3.1068667017984248</v>
      </c>
      <c r="X1107" s="29">
        <v>41.233799946573555</v>
      </c>
      <c r="Y1107" s="29">
        <v>6.8504628765518865</v>
      </c>
      <c r="Z1107" t="s">
        <v>71</v>
      </c>
      <c r="AA1107" t="s">
        <v>103</v>
      </c>
      <c r="AB1107" t="s">
        <v>119</v>
      </c>
    </row>
    <row r="1108" spans="4:28" x14ac:dyDescent="0.25">
      <c r="D1108" s="1" t="s">
        <v>8681</v>
      </c>
      <c r="E1108" s="1" t="s">
        <v>8682</v>
      </c>
      <c r="F1108" s="41" t="e">
        <v>#N/A</v>
      </c>
      <c r="G1108" s="41">
        <v>0.36838644069971477</v>
      </c>
      <c r="H1108" s="41" t="e">
        <v>#N/A</v>
      </c>
      <c r="I1108" s="41">
        <v>0.36838644069971477</v>
      </c>
      <c r="J1108" s="42">
        <v>16.94480092155834</v>
      </c>
      <c r="K1108" s="28" t="e">
        <v>#N/A</v>
      </c>
      <c r="L1108" s="28">
        <v>8.0470023741248973</v>
      </c>
      <c r="M1108" s="41">
        <v>-0.23045225398277641</v>
      </c>
      <c r="N1108" s="29">
        <v>-1.4517293506364768</v>
      </c>
      <c r="O1108" s="41">
        <v>0.5808271856307391</v>
      </c>
      <c r="P1108" s="43">
        <v>6.1286555802149232E-3</v>
      </c>
      <c r="Q1108" s="29" t="e">
        <v>#N/A</v>
      </c>
      <c r="R1108" s="44">
        <v>1870362000.0000002</v>
      </c>
      <c r="S1108" s="44">
        <v>1870362000.0000002</v>
      </c>
      <c r="T1108" s="44">
        <v>5852685312</v>
      </c>
      <c r="U1108" s="29">
        <v>5.4549171193263151</v>
      </c>
      <c r="V1108" s="29">
        <v>6.708830146179479</v>
      </c>
      <c r="W1108" s="29">
        <v>8.2749024453273048</v>
      </c>
      <c r="X1108" s="29">
        <v>11.827509800550056</v>
      </c>
      <c r="Y1108" s="29">
        <v>1.8537497790718824</v>
      </c>
      <c r="Z1108" t="s">
        <v>77</v>
      </c>
      <c r="AA1108" t="s">
        <v>97</v>
      </c>
      <c r="AB1108" t="s">
        <v>97</v>
      </c>
    </row>
    <row r="1109" spans="4:28" x14ac:dyDescent="0.25">
      <c r="D1109" s="1" t="s">
        <v>2742</v>
      </c>
      <c r="E1109" s="1" t="s">
        <v>2743</v>
      </c>
      <c r="F1109" s="41">
        <v>0.57370891878072638</v>
      </c>
      <c r="G1109" s="41">
        <v>0.36782344474652168</v>
      </c>
      <c r="H1109" s="41">
        <v>0.55294634006746479</v>
      </c>
      <c r="I1109" s="41">
        <v>0.36214769327664936</v>
      </c>
      <c r="J1109" s="42">
        <v>11.444274384304995</v>
      </c>
      <c r="K1109" s="28">
        <v>21.829607606078174</v>
      </c>
      <c r="L1109" s="28">
        <v>23.177083333333332</v>
      </c>
      <c r="M1109" s="41">
        <v>-0.35849758274451471</v>
      </c>
      <c r="N1109" s="29">
        <v>-2.4672760511882998</v>
      </c>
      <c r="O1109" s="41">
        <v>0.78426087416098511</v>
      </c>
      <c r="P1109" s="43">
        <v>0</v>
      </c>
      <c r="Q1109" s="29">
        <v>0.50746297341382918</v>
      </c>
      <c r="R1109" s="44">
        <v>12506000000</v>
      </c>
      <c r="S1109" s="44">
        <v>12702000000</v>
      </c>
      <c r="T1109" s="44">
        <v>42058285056</v>
      </c>
      <c r="U1109" s="29">
        <v>5.2276572314442413</v>
      </c>
      <c r="V1109" s="29">
        <v>7.5849562482758621</v>
      </c>
      <c r="W1109" s="29" t="e">
        <v>#N/A</v>
      </c>
      <c r="X1109" s="29">
        <v>12.461684221031955</v>
      </c>
      <c r="Y1109" s="29">
        <v>1.3849940349468712</v>
      </c>
      <c r="Z1109" t="s">
        <v>93</v>
      </c>
      <c r="AA1109" t="s">
        <v>96</v>
      </c>
      <c r="AB1109" t="s">
        <v>142</v>
      </c>
    </row>
    <row r="1110" spans="4:28" x14ac:dyDescent="0.25">
      <c r="D1110" s="1" t="s">
        <v>520</v>
      </c>
      <c r="E1110" s="1" t="s">
        <v>521</v>
      </c>
      <c r="F1110" s="41">
        <v>0.35594821845179159</v>
      </c>
      <c r="G1110" s="41">
        <v>0.36741959062726126</v>
      </c>
      <c r="H1110" s="41">
        <v>0.35594821845179159</v>
      </c>
      <c r="I1110" s="41">
        <v>0.36741959062726126</v>
      </c>
      <c r="J1110" s="42">
        <v>8.7753186986573493</v>
      </c>
      <c r="K1110" s="28">
        <v>31.203130391339435</v>
      </c>
      <c r="L1110" s="28">
        <v>29.949753988168712</v>
      </c>
      <c r="M1110" s="41">
        <v>-0.55936022375853089</v>
      </c>
      <c r="N1110" s="29">
        <v>-4.9936312078808225</v>
      </c>
      <c r="O1110" s="41">
        <v>0.90881946887926568</v>
      </c>
      <c r="P1110" s="43" t="e">
        <v>#N/A</v>
      </c>
      <c r="Q1110" s="29">
        <v>0.76392375954182368</v>
      </c>
      <c r="R1110" s="44">
        <v>13694610000.000004</v>
      </c>
      <c r="S1110" s="44">
        <v>13694610000.000004</v>
      </c>
      <c r="T1110" s="44">
        <v>74616766464</v>
      </c>
      <c r="U1110" s="29">
        <v>9.5555122943835382</v>
      </c>
      <c r="V1110" s="29">
        <v>10.093259690474097</v>
      </c>
      <c r="W1110" s="29">
        <v>3.2936793115870606</v>
      </c>
      <c r="X1110" s="29">
        <v>19.844413905304755</v>
      </c>
      <c r="Y1110" s="29">
        <v>1.6200246455672593</v>
      </c>
      <c r="Z1110" t="s">
        <v>77</v>
      </c>
      <c r="AA1110" t="s">
        <v>183</v>
      </c>
      <c r="AB1110" t="s">
        <v>218</v>
      </c>
    </row>
    <row r="1111" spans="4:28" x14ac:dyDescent="0.25">
      <c r="D1111" s="1" t="s">
        <v>8788</v>
      </c>
      <c r="E1111" s="1" t="s">
        <v>8789</v>
      </c>
      <c r="F1111" s="41" t="e">
        <v>#N/A</v>
      </c>
      <c r="G1111" s="41">
        <v>0.36701520765078954</v>
      </c>
      <c r="H1111" s="41" t="e">
        <v>#N/A</v>
      </c>
      <c r="I1111" s="41">
        <v>0.36701520765078954</v>
      </c>
      <c r="J1111" s="42">
        <v>20.369316684247224</v>
      </c>
      <c r="K1111" s="28" t="e">
        <v>#N/A</v>
      </c>
      <c r="L1111" s="28">
        <v>48.117598863185378</v>
      </c>
      <c r="M1111" s="41">
        <v>-0.22258916776750326</v>
      </c>
      <c r="N1111" s="29">
        <v>-0.83429379478051724</v>
      </c>
      <c r="O1111" s="41">
        <v>0.72589877603055697</v>
      </c>
      <c r="P1111" s="43">
        <v>2.4829596351383917E-2</v>
      </c>
      <c r="Q1111" s="29" t="e">
        <v>#N/A</v>
      </c>
      <c r="R1111" s="44">
        <v>1418102000</v>
      </c>
      <c r="S1111" s="44">
        <v>1418102000</v>
      </c>
      <c r="T1111" s="44">
        <v>33790437376</v>
      </c>
      <c r="U1111" s="29">
        <v>44.116415877146082</v>
      </c>
      <c r="V1111" s="29">
        <v>63.718560087613966</v>
      </c>
      <c r="W1111" s="29">
        <v>0.29910533230263908</v>
      </c>
      <c r="X1111" s="29">
        <v>73.560033245760707</v>
      </c>
      <c r="Y1111" s="29">
        <v>13.94682238288647</v>
      </c>
      <c r="Z1111" t="s">
        <v>93</v>
      </c>
      <c r="AA1111" t="s">
        <v>636</v>
      </c>
      <c r="AB1111" t="s">
        <v>753</v>
      </c>
    </row>
    <row r="1112" spans="4:28" x14ac:dyDescent="0.25">
      <c r="D1112" s="1" t="s">
        <v>8919</v>
      </c>
      <c r="E1112" s="1" t="s">
        <v>8920</v>
      </c>
      <c r="F1112" s="41" t="e">
        <v>#N/A</v>
      </c>
      <c r="G1112" s="41">
        <v>0.36654701843431481</v>
      </c>
      <c r="H1112" s="41" t="e">
        <v>#N/A</v>
      </c>
      <c r="I1112" s="41">
        <v>0.36654701843431481</v>
      </c>
      <c r="J1112" s="42">
        <v>20.344436543808779</v>
      </c>
      <c r="K1112" s="28" t="e">
        <v>#N/A</v>
      </c>
      <c r="L1112" s="28">
        <v>4.6834139879523997</v>
      </c>
      <c r="M1112" s="41">
        <v>-0.11826464869810527</v>
      </c>
      <c r="N1112" s="29">
        <v>-1.024822765323449</v>
      </c>
      <c r="O1112" s="41">
        <v>0.39376844191986582</v>
      </c>
      <c r="P1112" s="43">
        <v>3.4089155219734126E-3</v>
      </c>
      <c r="Q1112" s="29" t="e">
        <v>#N/A</v>
      </c>
      <c r="R1112" s="44">
        <v>361337000</v>
      </c>
      <c r="S1112" s="44">
        <v>361337000</v>
      </c>
      <c r="T1112" s="44">
        <v>3364320000</v>
      </c>
      <c r="U1112" s="29">
        <v>21.203477962115056</v>
      </c>
      <c r="V1112" s="29">
        <v>24.230144888143936</v>
      </c>
      <c r="W1112" s="29">
        <v>-2.9582203833166885</v>
      </c>
      <c r="X1112" s="29">
        <v>29.595917157304516</v>
      </c>
      <c r="Y1112" s="29">
        <v>5.6952213876738558</v>
      </c>
      <c r="Z1112" t="s">
        <v>93</v>
      </c>
      <c r="AA1112" t="s">
        <v>94</v>
      </c>
      <c r="AB1112" t="s">
        <v>95</v>
      </c>
    </row>
    <row r="1113" spans="4:28" x14ac:dyDescent="0.25">
      <c r="D1113" s="1" t="s">
        <v>2923</v>
      </c>
      <c r="E1113" s="1" t="s">
        <v>2924</v>
      </c>
      <c r="F1113" s="41">
        <v>6.9799017678817105E-2</v>
      </c>
      <c r="G1113" s="41">
        <v>0.36510147777868829</v>
      </c>
      <c r="H1113" s="41">
        <v>6.9799017678817105E-2</v>
      </c>
      <c r="I1113" s="41">
        <v>0.36510147777868829</v>
      </c>
      <c r="J1113" s="42">
        <v>43.302201467645098</v>
      </c>
      <c r="K1113" s="28">
        <v>19.071611430611107</v>
      </c>
      <c r="L1113" s="28">
        <v>44.320025533952176</v>
      </c>
      <c r="M1113" s="41">
        <v>0.1066697686592122</v>
      </c>
      <c r="N1113" s="29">
        <v>0.38152693987934261</v>
      </c>
      <c r="O1113" s="41">
        <v>0.49057042734794176</v>
      </c>
      <c r="P1113" s="43">
        <v>1.1070944419340261E-2</v>
      </c>
      <c r="Q1113" s="29">
        <v>22.95518127740932</v>
      </c>
      <c r="R1113" s="44">
        <v>36609000000</v>
      </c>
      <c r="S1113" s="44">
        <v>36609000000</v>
      </c>
      <c r="T1113" s="44">
        <v>43672207360</v>
      </c>
      <c r="U1113" s="29">
        <v>2.6528087871853545</v>
      </c>
      <c r="V1113" s="29">
        <v>3.1846292913779108</v>
      </c>
      <c r="W1113" s="29">
        <v>17.329098888030192</v>
      </c>
      <c r="X1113" s="29">
        <v>3.2609914202104342</v>
      </c>
      <c r="Y1113" s="29">
        <v>1.2391861471337957</v>
      </c>
      <c r="Z1113" t="s">
        <v>74</v>
      </c>
      <c r="AA1113" t="s">
        <v>102</v>
      </c>
      <c r="AB1113" t="s">
        <v>2925</v>
      </c>
    </row>
    <row r="1114" spans="4:28" x14ac:dyDescent="0.25">
      <c r="D1114" s="1" t="s">
        <v>6599</v>
      </c>
      <c r="E1114" s="1" t="s">
        <v>6600</v>
      </c>
      <c r="F1114" s="41">
        <v>-0.4450281785459248</v>
      </c>
      <c r="G1114" s="41">
        <v>0.36509961444160416</v>
      </c>
      <c r="H1114" s="41">
        <v>-0.28638683686734689</v>
      </c>
      <c r="I1114" s="41">
        <v>0.35884551920871816</v>
      </c>
      <c r="J1114" s="42">
        <v>16.189991102629236</v>
      </c>
      <c r="K1114" s="28">
        <v>-0.89562445273375391</v>
      </c>
      <c r="L1114" s="28">
        <v>6.692518383671259</v>
      </c>
      <c r="M1114" s="41">
        <v>-0.34318399288139106</v>
      </c>
      <c r="N1114" s="29">
        <v>-3.04746390145693</v>
      </c>
      <c r="O1114" s="41">
        <v>0.60199621386792235</v>
      </c>
      <c r="P1114" s="43">
        <v>1.7758281373576854E-2</v>
      </c>
      <c r="Q1114" s="29" t="e">
        <v>#N/A</v>
      </c>
      <c r="R1114" s="44">
        <v>421726000.00000012</v>
      </c>
      <c r="S1114" s="44">
        <v>429076000.00000012</v>
      </c>
      <c r="T1114" s="44">
        <v>3180432128</v>
      </c>
      <c r="U1114" s="29">
        <v>14.165274652003548</v>
      </c>
      <c r="V1114" s="29">
        <v>16.998844776972437</v>
      </c>
      <c r="W1114" s="29">
        <v>1.6147176840492541</v>
      </c>
      <c r="X1114" s="29">
        <v>24.685020998600095</v>
      </c>
      <c r="Y1114" s="29">
        <v>3.2672455526416044</v>
      </c>
      <c r="Z1114" t="s">
        <v>93</v>
      </c>
      <c r="AA1114" t="s">
        <v>96</v>
      </c>
      <c r="AB1114" t="s">
        <v>2701</v>
      </c>
    </row>
    <row r="1115" spans="4:28" x14ac:dyDescent="0.25">
      <c r="D1115" s="1" t="s">
        <v>4938</v>
      </c>
      <c r="E1115" s="1" t="s">
        <v>4939</v>
      </c>
      <c r="F1115" s="41">
        <v>0.19812435212810375</v>
      </c>
      <c r="G1115" s="41">
        <v>0.3644592913403254</v>
      </c>
      <c r="H1115" s="41">
        <v>0.19812435212810375</v>
      </c>
      <c r="I1115" s="41">
        <v>0.3644592913403254</v>
      </c>
      <c r="J1115" s="42">
        <v>16.889207935494092</v>
      </c>
      <c r="K1115" s="28">
        <v>9.6776097804466623</v>
      </c>
      <c r="L1115" s="28">
        <v>14.596372422220458</v>
      </c>
      <c r="M1115" s="41">
        <v>-0.1415804243145562</v>
      </c>
      <c r="N1115" s="29">
        <v>-0.93664266930955431</v>
      </c>
      <c r="O1115" s="41">
        <v>0.54947723194624909</v>
      </c>
      <c r="P1115" s="43">
        <v>9.5025094772007868E-3</v>
      </c>
      <c r="Q1115" s="29">
        <v>3.9542146915071767</v>
      </c>
      <c r="R1115" s="44">
        <v>26883285000</v>
      </c>
      <c r="S1115" s="44">
        <v>26883285000</v>
      </c>
      <c r="T1115" s="44">
        <v>21396572160</v>
      </c>
      <c r="U1115" s="29">
        <v>1.3496310087847296</v>
      </c>
      <c r="V1115" s="29">
        <v>1.6370606295419265</v>
      </c>
      <c r="W1115" s="29" t="e">
        <v>#N/A</v>
      </c>
      <c r="X1115" s="29">
        <v>3.3117364747203921</v>
      </c>
      <c r="Y1115" s="29">
        <v>0.53748932108882375</v>
      </c>
      <c r="Z1115" t="s">
        <v>78</v>
      </c>
      <c r="AA1115" t="s">
        <v>87</v>
      </c>
      <c r="AB1115" t="s">
        <v>328</v>
      </c>
    </row>
    <row r="1116" spans="4:28" x14ac:dyDescent="0.25">
      <c r="D1116" s="1" t="s">
        <v>7895</v>
      </c>
      <c r="E1116" s="1" t="s">
        <v>7896</v>
      </c>
      <c r="F1116" s="41">
        <v>0.68041047555382739</v>
      </c>
      <c r="G1116" s="41">
        <v>0.36217611904528257</v>
      </c>
      <c r="H1116" s="41">
        <v>0.66850612542027554</v>
      </c>
      <c r="I1116" s="41">
        <v>0.30265436837752335</v>
      </c>
      <c r="J1116" s="42">
        <v>21.386554432265534</v>
      </c>
      <c r="K1116" s="28">
        <v>10.401525617362164</v>
      </c>
      <c r="L1116" s="28">
        <v>7.8307690294884056</v>
      </c>
      <c r="M1116" s="41">
        <v>-5.083703768796452E-2</v>
      </c>
      <c r="N1116" s="29">
        <v>-0.29641007949816822</v>
      </c>
      <c r="O1116" s="41">
        <v>0.45560719834495161</v>
      </c>
      <c r="P1116" s="43">
        <v>4.8853103912793747E-3</v>
      </c>
      <c r="Q1116" s="29">
        <v>39.423019271925966</v>
      </c>
      <c r="R1116" s="44">
        <v>2027867000</v>
      </c>
      <c r="S1116" s="44">
        <v>2426679000</v>
      </c>
      <c r="T1116" s="44">
        <v>52266659840</v>
      </c>
      <c r="U1116" s="29">
        <v>53.143927346288059</v>
      </c>
      <c r="V1116" s="29">
        <v>67.992080051396698</v>
      </c>
      <c r="W1116" s="29">
        <v>0.65110100978666252</v>
      </c>
      <c r="X1116" s="29">
        <v>98.556554821454199</v>
      </c>
      <c r="Y1116" s="29">
        <v>19.818622569079039</v>
      </c>
      <c r="Z1116" t="s">
        <v>74</v>
      </c>
      <c r="AA1116" t="s">
        <v>102</v>
      </c>
      <c r="AB1116" t="s">
        <v>618</v>
      </c>
    </row>
    <row r="1117" spans="4:28" x14ac:dyDescent="0.25">
      <c r="D1117" s="1" t="s">
        <v>8667</v>
      </c>
      <c r="E1117" s="1" t="s">
        <v>8668</v>
      </c>
      <c r="F1117" s="41" t="e">
        <v>#N/A</v>
      </c>
      <c r="G1117" s="41">
        <v>0.36122765607820945</v>
      </c>
      <c r="H1117" s="41" t="e">
        <v>#N/A</v>
      </c>
      <c r="I1117" s="41">
        <v>0.36122765607820945</v>
      </c>
      <c r="J1117" s="42">
        <v>-33.857893582209201</v>
      </c>
      <c r="K1117" s="28" t="e">
        <v>#N/A</v>
      </c>
      <c r="L1117" s="28">
        <v>-3.2243623472984049</v>
      </c>
      <c r="M1117" s="41">
        <v>-0.59162194052379935</v>
      </c>
      <c r="N1117" s="29">
        <v>12.880188405797101</v>
      </c>
      <c r="O1117" s="41">
        <v>0.39575189014760043</v>
      </c>
      <c r="P1117" s="43">
        <v>2.0797164351851853E-2</v>
      </c>
      <c r="Q1117" s="29" t="e">
        <v>#N/A</v>
      </c>
      <c r="R1117" s="44">
        <v>-588471000</v>
      </c>
      <c r="S1117" s="44">
        <v>-588471000</v>
      </c>
      <c r="T1117" s="44">
        <v>1871068160</v>
      </c>
      <c r="U1117" s="29" t="e">
        <v>#N/A</v>
      </c>
      <c r="V1117" s="29" t="e">
        <v>#N/A</v>
      </c>
      <c r="W1117" s="29">
        <v>1.8331774722733205E-2</v>
      </c>
      <c r="X1117" s="29" t="e">
        <v>#N/A</v>
      </c>
      <c r="Y1117" s="29">
        <v>1.5782802072338402</v>
      </c>
      <c r="Z1117" t="s">
        <v>93</v>
      </c>
      <c r="AA1117" t="s">
        <v>96</v>
      </c>
      <c r="AB1117" t="s">
        <v>541</v>
      </c>
    </row>
    <row r="1118" spans="4:28" x14ac:dyDescent="0.25">
      <c r="D1118" s="1" t="s">
        <v>3295</v>
      </c>
      <c r="E1118" s="1" t="s">
        <v>3296</v>
      </c>
      <c r="F1118" s="41">
        <v>0.24181026240811257</v>
      </c>
      <c r="G1118" s="41">
        <v>0.36111058286583625</v>
      </c>
      <c r="H1118" s="41">
        <v>0.24181026240811257</v>
      </c>
      <c r="I1118" s="41">
        <v>0.36111058286583625</v>
      </c>
      <c r="J1118" s="42">
        <v>17.225650066108418</v>
      </c>
      <c r="K1118" s="28">
        <v>16.468959918729567</v>
      </c>
      <c r="L1118" s="28">
        <v>22.328117285938138</v>
      </c>
      <c r="M1118" s="41">
        <v>-4.9025552995176747E-2</v>
      </c>
      <c r="N1118" s="29">
        <v>-0.28270927480094687</v>
      </c>
      <c r="O1118" s="41">
        <v>0.57045965537508514</v>
      </c>
      <c r="P1118" s="43" t="e">
        <v>#N/A</v>
      </c>
      <c r="Q1118" s="29">
        <v>15.918649342863358</v>
      </c>
      <c r="R1118" s="44">
        <v>52585000000</v>
      </c>
      <c r="S1118" s="44">
        <v>52585000000</v>
      </c>
      <c r="T1118" s="44">
        <v>70999998464</v>
      </c>
      <c r="U1118" s="29">
        <v>4.2327307114267265</v>
      </c>
      <c r="V1118" s="29">
        <v>4.7562567080159592</v>
      </c>
      <c r="W1118" s="29">
        <v>1.2816901685729027</v>
      </c>
      <c r="X1118" s="29">
        <v>10.686312827497202</v>
      </c>
      <c r="Y1118" s="29">
        <v>1.4258567188783342</v>
      </c>
      <c r="Z1118" t="s">
        <v>78</v>
      </c>
      <c r="AA1118" t="s">
        <v>99</v>
      </c>
      <c r="AB1118" t="s">
        <v>233</v>
      </c>
    </row>
    <row r="1119" spans="4:28" x14ac:dyDescent="0.25">
      <c r="D1119" s="1" t="s">
        <v>4610</v>
      </c>
      <c r="E1119" s="1" t="s">
        <v>4611</v>
      </c>
      <c r="F1119" s="41">
        <v>0.45227320296203405</v>
      </c>
      <c r="G1119" s="41">
        <v>0.36107309486255557</v>
      </c>
      <c r="H1119" s="41">
        <v>0.43497031445114337</v>
      </c>
      <c r="I1119" s="41">
        <v>0.34104666431286312</v>
      </c>
      <c r="J1119" s="42">
        <v>13.33390688469272</v>
      </c>
      <c r="K1119" s="28">
        <v>10.38440692096963</v>
      </c>
      <c r="L1119" s="28">
        <v>11.580847629206263</v>
      </c>
      <c r="M1119" s="41">
        <v>-0.2284070930350956</v>
      </c>
      <c r="N1119" s="29">
        <v>-1.5919151977842345</v>
      </c>
      <c r="O1119" s="41">
        <v>0.53353121231491929</v>
      </c>
      <c r="P1119" s="43" t="e">
        <v>#N/A</v>
      </c>
      <c r="Q1119" s="29">
        <v>9.6406426831298511</v>
      </c>
      <c r="R1119" s="44">
        <v>8884359000.0000019</v>
      </c>
      <c r="S1119" s="44">
        <v>9406053000.0000019</v>
      </c>
      <c r="T1119" s="44">
        <v>23553974272</v>
      </c>
      <c r="U1119" s="29">
        <v>4.1840333874476023</v>
      </c>
      <c r="V1119" s="29">
        <v>5.5982076989235647</v>
      </c>
      <c r="W1119" s="29">
        <v>13.865379839029146</v>
      </c>
      <c r="X1119" s="29">
        <v>11.476031074338406</v>
      </c>
      <c r="Y1119" s="29">
        <v>1.3929155632895864</v>
      </c>
      <c r="Z1119" t="s">
        <v>74</v>
      </c>
      <c r="AA1119" t="s">
        <v>102</v>
      </c>
      <c r="AB1119" t="s">
        <v>618</v>
      </c>
    </row>
    <row r="1120" spans="4:28" x14ac:dyDescent="0.25">
      <c r="D1120" s="1" t="s">
        <v>2572</v>
      </c>
      <c r="E1120" s="1" t="s">
        <v>2573</v>
      </c>
      <c r="F1120" s="41">
        <v>0.27712170972835459</v>
      </c>
      <c r="G1120" s="41">
        <v>0.35922977463117267</v>
      </c>
      <c r="H1120" s="41">
        <v>0.27712170972835459</v>
      </c>
      <c r="I1120" s="41">
        <v>0.35922977463117267</v>
      </c>
      <c r="J1120" s="42">
        <v>18.002830308610697</v>
      </c>
      <c r="K1120" s="28">
        <v>20.288186220755776</v>
      </c>
      <c r="L1120" s="28">
        <v>23.923536365278864</v>
      </c>
      <c r="M1120" s="41">
        <v>-0.33954513400205022</v>
      </c>
      <c r="N1120" s="29">
        <v>-1.4921177814401814</v>
      </c>
      <c r="O1120" s="41">
        <v>0.86635781968103898</v>
      </c>
      <c r="P1120" s="43">
        <v>1.5227449440710715E-2</v>
      </c>
      <c r="Q1120" s="29">
        <v>11.593358498919944</v>
      </c>
      <c r="R1120" s="44">
        <v>19682447000</v>
      </c>
      <c r="S1120" s="44">
        <v>19682447000</v>
      </c>
      <c r="T1120" s="44">
        <v>124536365056</v>
      </c>
      <c r="U1120" s="29">
        <v>12.696053929841806</v>
      </c>
      <c r="V1120" s="29">
        <v>14.706760961181784</v>
      </c>
      <c r="W1120" s="29" t="e">
        <v>#N/A</v>
      </c>
      <c r="X1120" s="29">
        <v>21.19828757060472</v>
      </c>
      <c r="Y1120" s="29">
        <v>3.6033280292101728</v>
      </c>
      <c r="Z1120" t="s">
        <v>78</v>
      </c>
      <c r="AA1120" t="s">
        <v>115</v>
      </c>
      <c r="AB1120" t="s">
        <v>294</v>
      </c>
    </row>
    <row r="1121" spans="4:28" x14ac:dyDescent="0.25">
      <c r="D1121" s="1" t="s">
        <v>8355</v>
      </c>
      <c r="E1121" s="1" t="s">
        <v>8356</v>
      </c>
      <c r="F1121" s="41">
        <v>4.5350449363146153E-2</v>
      </c>
      <c r="G1121" s="41">
        <v>0.35921924047803122</v>
      </c>
      <c r="H1121" s="41">
        <v>4.3335302962042736E-2</v>
      </c>
      <c r="I1121" s="41">
        <v>0.35921924047803122</v>
      </c>
      <c r="J1121" s="42">
        <v>-36.460577789405917</v>
      </c>
      <c r="K1121" s="28">
        <v>-3.0927225833900978</v>
      </c>
      <c r="L1121" s="28">
        <v>-14.177157368730722</v>
      </c>
      <c r="M1121" s="41">
        <v>-0.58045200682221687</v>
      </c>
      <c r="N1121" s="29">
        <v>5.6228998501857879</v>
      </c>
      <c r="O1121" s="41">
        <v>0.26777580116779204</v>
      </c>
      <c r="P1121" s="43">
        <v>1.7055631788995149E-2</v>
      </c>
      <c r="Q1121" s="29">
        <v>23.442560498805978</v>
      </c>
      <c r="R1121" s="44">
        <v>-1073570000</v>
      </c>
      <c r="S1121" s="44">
        <v>-1073570000</v>
      </c>
      <c r="T1121" s="44">
        <v>2735894784</v>
      </c>
      <c r="U1121" s="29" t="e">
        <v>#N/A</v>
      </c>
      <c r="V1121" s="29" t="e">
        <v>#N/A</v>
      </c>
      <c r="W1121" s="29">
        <v>-12.716022634882146</v>
      </c>
      <c r="X1121" s="29" t="e">
        <v>#N/A</v>
      </c>
      <c r="Y1121" s="29">
        <v>2.997192064432975</v>
      </c>
      <c r="Z1121" t="s">
        <v>71</v>
      </c>
      <c r="AA1121" t="s">
        <v>103</v>
      </c>
      <c r="AB1121" t="s">
        <v>182</v>
      </c>
    </row>
    <row r="1122" spans="4:28" x14ac:dyDescent="0.25">
      <c r="D1122" s="1" t="s">
        <v>7630</v>
      </c>
      <c r="E1122" s="1" t="s">
        <v>7631</v>
      </c>
      <c r="F1122" s="41">
        <v>0.24792230489984918</v>
      </c>
      <c r="G1122" s="41">
        <v>0.35909539295530402</v>
      </c>
      <c r="H1122" s="41">
        <v>0.22151516044981001</v>
      </c>
      <c r="I1122" s="41">
        <v>0.33939875368075051</v>
      </c>
      <c r="J1122" s="42">
        <v>23.694839913266737</v>
      </c>
      <c r="K1122" s="28">
        <v>4.9010999667246669</v>
      </c>
      <c r="L1122" s="28">
        <v>11.175831620157441</v>
      </c>
      <c r="M1122" s="41">
        <v>-0.30710123469070366</v>
      </c>
      <c r="N1122" s="29">
        <v>-2.5765703599765026</v>
      </c>
      <c r="O1122" s="41">
        <v>0.59504178061250035</v>
      </c>
      <c r="P1122" s="43">
        <v>4.1904024767801867E-3</v>
      </c>
      <c r="Q1122" s="29">
        <v>23.726860752730826</v>
      </c>
      <c r="R1122" s="44">
        <v>2760403000</v>
      </c>
      <c r="S1122" s="44">
        <v>2920600000</v>
      </c>
      <c r="T1122" s="44">
        <v>19103479808</v>
      </c>
      <c r="U1122" s="29">
        <v>13.811254798446848</v>
      </c>
      <c r="V1122" s="29">
        <v>16.29477770245186</v>
      </c>
      <c r="W1122" s="29">
        <v>6.8127744949115394</v>
      </c>
      <c r="X1122" s="29">
        <v>14.802774784187616</v>
      </c>
      <c r="Y1122" s="29">
        <v>3.1153742454334306</v>
      </c>
      <c r="Z1122" t="s">
        <v>71</v>
      </c>
      <c r="AA1122" t="s">
        <v>103</v>
      </c>
      <c r="AB1122" t="s">
        <v>182</v>
      </c>
    </row>
    <row r="1123" spans="4:28" x14ac:dyDescent="0.25">
      <c r="D1123" s="1" t="s">
        <v>2712</v>
      </c>
      <c r="E1123" s="1" t="s">
        <v>2713</v>
      </c>
      <c r="F1123" s="41">
        <v>0.48402183165656565</v>
      </c>
      <c r="G1123" s="41">
        <v>0.35751987888541853</v>
      </c>
      <c r="H1123" s="41">
        <v>0.47939002026393085</v>
      </c>
      <c r="I1123" s="41">
        <v>0.35409096435180809</v>
      </c>
      <c r="J1123" s="42">
        <v>28.940096241000436</v>
      </c>
      <c r="K1123" s="28">
        <v>13.456732457350814</v>
      </c>
      <c r="L1123" s="28">
        <v>13.177855467539938</v>
      </c>
      <c r="M1123" s="41">
        <v>-2.8405331733695606E-3</v>
      </c>
      <c r="N1123" s="29">
        <v>-1.0298757932212504E-2</v>
      </c>
      <c r="O1123" s="41">
        <v>0.65486888594699333</v>
      </c>
      <c r="P1123" s="43">
        <v>6.1842918985776131E-3</v>
      </c>
      <c r="Q1123" s="29">
        <v>20.273157061220594</v>
      </c>
      <c r="R1123" s="44">
        <v>73319000000</v>
      </c>
      <c r="S1123" s="44">
        <v>74029000000</v>
      </c>
      <c r="T1123" s="44">
        <v>1002701979648</v>
      </c>
      <c r="U1123" s="29">
        <v>32.071195110424796</v>
      </c>
      <c r="V1123" s="29">
        <v>36.358641707386056</v>
      </c>
      <c r="W1123" s="29">
        <v>0.79457496220793877</v>
      </c>
      <c r="X1123" s="29">
        <v>49.933701811826523</v>
      </c>
      <c r="Y1123" s="29">
        <v>13.18802041967985</v>
      </c>
      <c r="Z1123" t="s">
        <v>71</v>
      </c>
      <c r="AA1123" t="s">
        <v>103</v>
      </c>
      <c r="AB1123" t="s">
        <v>182</v>
      </c>
    </row>
    <row r="1124" spans="4:28" x14ac:dyDescent="0.25">
      <c r="D1124" s="1" t="s">
        <v>2280</v>
      </c>
      <c r="E1124" s="1" t="s">
        <v>2281</v>
      </c>
      <c r="F1124" s="41">
        <v>0.19338977975299992</v>
      </c>
      <c r="G1124" s="41">
        <v>0.3573400250941029</v>
      </c>
      <c r="H1124" s="41">
        <v>0.19338977975299992</v>
      </c>
      <c r="I1124" s="41">
        <v>0.3573400250941029</v>
      </c>
      <c r="J1124" s="42">
        <v>18.68405122235157</v>
      </c>
      <c r="K1124" s="28">
        <v>23.794404668646965</v>
      </c>
      <c r="L1124" s="28">
        <v>32.90631915416769</v>
      </c>
      <c r="M1124" s="41">
        <v>-0.26108530253563261</v>
      </c>
      <c r="N1124" s="29">
        <v>-1.1888794289082454</v>
      </c>
      <c r="O1124" s="41">
        <v>0.8203627263444031</v>
      </c>
      <c r="P1124" s="43">
        <v>1.1428571428571429E-2</v>
      </c>
      <c r="Q1124" s="29">
        <v>11.092914436737775</v>
      </c>
      <c r="R1124" s="44">
        <v>31880000000</v>
      </c>
      <c r="S1124" s="44">
        <v>31880000000</v>
      </c>
      <c r="T1124" s="44">
        <v>94034231296</v>
      </c>
      <c r="U1124" s="29">
        <v>4.969626779487851</v>
      </c>
      <c r="V1124" s="29">
        <v>5.6619333902402627</v>
      </c>
      <c r="W1124" s="29" t="e">
        <v>#N/A</v>
      </c>
      <c r="X1124" s="29">
        <v>9.2332611407269294</v>
      </c>
      <c r="Y1124" s="29">
        <v>1.5487263946597942</v>
      </c>
      <c r="Z1124" t="s">
        <v>78</v>
      </c>
      <c r="AA1124" t="s">
        <v>85</v>
      </c>
      <c r="AB1124" t="s">
        <v>85</v>
      </c>
    </row>
    <row r="1125" spans="4:28" x14ac:dyDescent="0.25">
      <c r="D1125" s="1" t="s">
        <v>5558</v>
      </c>
      <c r="E1125" s="1" t="s">
        <v>5559</v>
      </c>
      <c r="F1125" s="41">
        <v>1.7222334250825218</v>
      </c>
      <c r="G1125" s="41">
        <v>0.35729847494553379</v>
      </c>
      <c r="H1125" s="41">
        <v>1.1241712444847343</v>
      </c>
      <c r="I1125" s="41">
        <v>0.30426716141001853</v>
      </c>
      <c r="J1125" s="42">
        <v>1.7169898236944596</v>
      </c>
      <c r="K1125" s="28">
        <v>7.7617957174511414</v>
      </c>
      <c r="L1125" s="28">
        <v>2.1041345573946257</v>
      </c>
      <c r="M1125" s="41">
        <v>-0.30983852942309914</v>
      </c>
      <c r="N1125" s="29">
        <v>-6.1327231121281462</v>
      </c>
      <c r="O1125" s="41">
        <v>0.49746951920864962</v>
      </c>
      <c r="P1125" s="43">
        <v>3.1936877700544804E-3</v>
      </c>
      <c r="Q1125" s="29">
        <v>8.1223431982405057</v>
      </c>
      <c r="R1125" s="44">
        <v>918000000</v>
      </c>
      <c r="S1125" s="44">
        <v>1078000000</v>
      </c>
      <c r="T1125" s="44">
        <v>27285446656</v>
      </c>
      <c r="U1125" s="29">
        <v>14.679974565980167</v>
      </c>
      <c r="V1125" s="29">
        <v>19.054897679207922</v>
      </c>
      <c r="W1125" s="29" t="e">
        <v>#N/A</v>
      </c>
      <c r="X1125" s="29">
        <v>671.53348606806026</v>
      </c>
      <c r="Y1125" s="29">
        <v>2.0201751257032758</v>
      </c>
      <c r="Z1125" t="s">
        <v>71</v>
      </c>
      <c r="AA1125" t="s">
        <v>103</v>
      </c>
      <c r="AB1125" t="s">
        <v>182</v>
      </c>
    </row>
    <row r="1126" spans="4:28" x14ac:dyDescent="0.25">
      <c r="D1126" s="1" t="s">
        <v>1114</v>
      </c>
      <c r="E1126" s="1" t="s">
        <v>1115</v>
      </c>
      <c r="F1126" s="41">
        <v>0.38788230142505692</v>
      </c>
      <c r="G1126" s="41">
        <v>0.35706653169113106</v>
      </c>
      <c r="H1126" s="41">
        <v>0.37998184473931851</v>
      </c>
      <c r="I1126" s="41">
        <v>0.35706653169113106</v>
      </c>
      <c r="J1126" s="42">
        <v>7.7576074180488437</v>
      </c>
      <c r="K1126" s="28">
        <v>8.3342380524181525</v>
      </c>
      <c r="L1126" s="28">
        <v>10.467125026884146</v>
      </c>
      <c r="M1126" s="41">
        <v>-0.16705181854141943</v>
      </c>
      <c r="N1126" s="29">
        <v>-1.7268912084364576</v>
      </c>
      <c r="O1126" s="41">
        <v>0.64230841296608576</v>
      </c>
      <c r="P1126" s="43">
        <v>1.3937282229965157E-2</v>
      </c>
      <c r="Q1126" s="29">
        <v>15.47504332765941</v>
      </c>
      <c r="R1126" s="44">
        <v>35561999999.999992</v>
      </c>
      <c r="S1126" s="44">
        <v>35561999999.999992</v>
      </c>
      <c r="T1126" s="44">
        <v>56741875712</v>
      </c>
      <c r="U1126" s="29">
        <v>4.3789815680619819</v>
      </c>
      <c r="V1126" s="29">
        <v>5.8780695813953487</v>
      </c>
      <c r="W1126" s="29" t="e">
        <v>#N/A</v>
      </c>
      <c r="X1126" s="29">
        <v>10.83111938195294</v>
      </c>
      <c r="Y1126" s="29">
        <v>0.90924324638597165</v>
      </c>
      <c r="Z1126" t="s">
        <v>93</v>
      </c>
      <c r="AA1126" t="s">
        <v>94</v>
      </c>
      <c r="AB1126" t="s">
        <v>1116</v>
      </c>
    </row>
    <row r="1127" spans="4:28" x14ac:dyDescent="0.25">
      <c r="D1127" s="1" t="s">
        <v>8341</v>
      </c>
      <c r="E1127" s="1" t="s">
        <v>8342</v>
      </c>
      <c r="F1127" s="41">
        <v>1.1026134197284747</v>
      </c>
      <c r="G1127" s="41">
        <v>0.35567552580819711</v>
      </c>
      <c r="H1127" s="41">
        <v>1.1026134197284747</v>
      </c>
      <c r="I1127" s="41">
        <v>0.35567552580819711</v>
      </c>
      <c r="J1127" s="42">
        <v>0.4585372793523137</v>
      </c>
      <c r="K1127" s="28">
        <v>7.0541217971916783</v>
      </c>
      <c r="L1127" s="28">
        <v>7.371367510693811</v>
      </c>
      <c r="M1127" s="41">
        <v>-9.223265792219118E-2</v>
      </c>
      <c r="N1127" s="29">
        <v>-2.9609118376484176</v>
      </c>
      <c r="O1127" s="41">
        <v>0.60535073808308215</v>
      </c>
      <c r="P1127" s="43">
        <v>4.0135367135657731E-3</v>
      </c>
      <c r="Q1127" s="29" t="e">
        <v>#N/A</v>
      </c>
      <c r="R1127" s="44">
        <v>6787979000</v>
      </c>
      <c r="S1127" s="44">
        <v>6787979000</v>
      </c>
      <c r="T1127" s="44">
        <v>10281509888</v>
      </c>
      <c r="U1127" s="29">
        <v>22.111477439382742</v>
      </c>
      <c r="V1127" s="29">
        <v>32.975309895880677</v>
      </c>
      <c r="W1127" s="29">
        <v>-7.4382849244019518</v>
      </c>
      <c r="X1127" s="29">
        <v>234.35985866848208</v>
      </c>
      <c r="Y1127" s="29">
        <v>1.2373325879406691</v>
      </c>
      <c r="Z1127" t="s">
        <v>74</v>
      </c>
      <c r="AA1127" t="s">
        <v>185</v>
      </c>
      <c r="AB1127" t="s">
        <v>186</v>
      </c>
    </row>
    <row r="1128" spans="4:28" x14ac:dyDescent="0.25">
      <c r="D1128" s="1" t="s">
        <v>7783</v>
      </c>
      <c r="E1128" s="1" t="s">
        <v>7784</v>
      </c>
      <c r="F1128" s="41">
        <v>0.11017752178777196</v>
      </c>
      <c r="G1128" s="41">
        <v>0.35562678546235799</v>
      </c>
      <c r="H1128" s="41">
        <v>8.7793942195052405E-2</v>
      </c>
      <c r="I1128" s="41">
        <v>0.21144549012040909</v>
      </c>
      <c r="J1128" s="42">
        <v>20.732202086477596</v>
      </c>
      <c r="K1128" s="28">
        <v>4.0831361470320804</v>
      </c>
      <c r="L1128" s="28">
        <v>9.1660728797970439</v>
      </c>
      <c r="M1128" s="41">
        <v>0.15422530421607389</v>
      </c>
      <c r="N1128" s="29">
        <v>0.61223785981526835</v>
      </c>
      <c r="O1128" s="41">
        <v>0.40218507137978665</v>
      </c>
      <c r="P1128" s="43" t="e">
        <v>#N/A</v>
      </c>
      <c r="Q1128" s="29">
        <v>-6.6002701973757523</v>
      </c>
      <c r="R1128" s="44">
        <v>2076843000</v>
      </c>
      <c r="S1128" s="44">
        <v>3493009000</v>
      </c>
      <c r="T1128" s="44">
        <v>27722035200</v>
      </c>
      <c r="U1128" s="29">
        <v>16.357854506099873</v>
      </c>
      <c r="V1128" s="29">
        <v>25.281782007572602</v>
      </c>
      <c r="W1128" s="29">
        <v>2.3115104839055971</v>
      </c>
      <c r="X1128" s="29">
        <v>31.567196760798293</v>
      </c>
      <c r="Y1128" s="29">
        <v>7.6661195958251618</v>
      </c>
      <c r="Z1128" t="s">
        <v>71</v>
      </c>
      <c r="AA1128" t="s">
        <v>728</v>
      </c>
      <c r="AB1128" t="s">
        <v>729</v>
      </c>
    </row>
    <row r="1129" spans="4:28" x14ac:dyDescent="0.25">
      <c r="D1129" s="1" t="s">
        <v>2882</v>
      </c>
      <c r="E1129" s="1" t="s">
        <v>2883</v>
      </c>
      <c r="F1129" s="41">
        <v>0.50030175887657524</v>
      </c>
      <c r="G1129" s="41">
        <v>0.35449350522288392</v>
      </c>
      <c r="H1129" s="41">
        <v>0.45407447305562021</v>
      </c>
      <c r="I1129" s="41">
        <v>0.3349683791386171</v>
      </c>
      <c r="J1129" s="42">
        <v>11.407405244918364</v>
      </c>
      <c r="K1129" s="28">
        <v>24.456857734744631</v>
      </c>
      <c r="L1129" s="28">
        <v>22.108897464277522</v>
      </c>
      <c r="M1129" s="41">
        <v>-0.50475133255354432</v>
      </c>
      <c r="N1129" s="29">
        <v>-3.4406225912788919</v>
      </c>
      <c r="O1129" s="41">
        <v>0.82341350053641049</v>
      </c>
      <c r="P1129" s="43">
        <v>1.0374510842456561E-2</v>
      </c>
      <c r="Q1129" s="29">
        <v>7.2178143336453093</v>
      </c>
      <c r="R1129" s="44">
        <v>3188947000</v>
      </c>
      <c r="S1129" s="44">
        <v>3374829000</v>
      </c>
      <c r="T1129" s="44">
        <v>15227994112</v>
      </c>
      <c r="U1129" s="29">
        <v>5.1520546211896363</v>
      </c>
      <c r="V1129" s="29">
        <v>5.7303483471082162</v>
      </c>
      <c r="W1129" s="29">
        <v>7.3331079706684879</v>
      </c>
      <c r="X1129" s="29">
        <v>13.230916064924404</v>
      </c>
      <c r="Y1129" s="29">
        <v>1.4365197300148187</v>
      </c>
      <c r="Z1129" t="s">
        <v>93</v>
      </c>
      <c r="AA1129" t="s">
        <v>636</v>
      </c>
      <c r="AB1129" t="s">
        <v>637</v>
      </c>
    </row>
    <row r="1130" spans="4:28" x14ac:dyDescent="0.25">
      <c r="D1130" s="1" t="s">
        <v>5974</v>
      </c>
      <c r="E1130" s="1" t="s">
        <v>5975</v>
      </c>
      <c r="F1130" s="41">
        <v>0.39673811510610824</v>
      </c>
      <c r="G1130" s="41">
        <v>0.35340757559375791</v>
      </c>
      <c r="H1130" s="41">
        <v>0.39673811510610824</v>
      </c>
      <c r="I1130" s="41">
        <v>0.35340757559375791</v>
      </c>
      <c r="J1130" s="42">
        <v>11.093250887501112</v>
      </c>
      <c r="K1130" s="28">
        <v>11.667737586259985</v>
      </c>
      <c r="L1130" s="28">
        <v>11.629698250288843</v>
      </c>
      <c r="M1130" s="41">
        <v>-0.39091295342291149</v>
      </c>
      <c r="N1130" s="29">
        <v>-4.069572429045337</v>
      </c>
      <c r="O1130" s="41">
        <v>0.67943951705702199</v>
      </c>
      <c r="P1130" s="43" t="e">
        <v>#N/A</v>
      </c>
      <c r="Q1130" s="29">
        <v>3.302555883085021</v>
      </c>
      <c r="R1130" s="44">
        <v>27747000000</v>
      </c>
      <c r="S1130" s="44">
        <v>27747000000</v>
      </c>
      <c r="T1130" s="44">
        <v>114523373568</v>
      </c>
      <c r="U1130" s="29">
        <v>6.4901744902322154</v>
      </c>
      <c r="V1130" s="29">
        <v>7.3943699283989499</v>
      </c>
      <c r="W1130" s="29" t="e">
        <v>#N/A</v>
      </c>
      <c r="X1130" s="29">
        <v>12.927187678891707</v>
      </c>
      <c r="Y1130" s="29">
        <v>1.3316486832359693</v>
      </c>
      <c r="Z1130" t="s">
        <v>78</v>
      </c>
      <c r="AA1130" t="s">
        <v>85</v>
      </c>
      <c r="AB1130" t="s">
        <v>85</v>
      </c>
    </row>
    <row r="1131" spans="4:28" x14ac:dyDescent="0.25">
      <c r="D1131" s="1" t="s">
        <v>1606</v>
      </c>
      <c r="E1131" s="1" t="s">
        <v>1607</v>
      </c>
      <c r="F1131" s="41">
        <v>0.24945290978422324</v>
      </c>
      <c r="G1131" s="41">
        <v>0.35234908044894453</v>
      </c>
      <c r="H1131" s="41">
        <v>0.23088406507883508</v>
      </c>
      <c r="I1131" s="41">
        <v>0.32893305287589764</v>
      </c>
      <c r="J1131" s="42">
        <v>9.356832776004973</v>
      </c>
      <c r="K1131" s="28">
        <v>4.2184862466683457</v>
      </c>
      <c r="L1131" s="28">
        <v>5.3638320346250552</v>
      </c>
      <c r="M1131" s="41">
        <v>-0.20992864293447269</v>
      </c>
      <c r="N1131" s="29">
        <v>-2.8693810882845479</v>
      </c>
      <c r="O1131" s="41">
        <v>0.37130625474091195</v>
      </c>
      <c r="P1131" s="43">
        <v>6.9181816989511598E-3</v>
      </c>
      <c r="Q1131" s="29">
        <v>2.1030904063434379</v>
      </c>
      <c r="R1131" s="44">
        <v>4427541000</v>
      </c>
      <c r="S1131" s="44">
        <v>4742728000</v>
      </c>
      <c r="T1131" s="44">
        <v>7364124672</v>
      </c>
      <c r="U1131" s="29">
        <v>1.499040422671416</v>
      </c>
      <c r="V1131" s="29">
        <v>1.8592902408556482</v>
      </c>
      <c r="W1131" s="29" t="e">
        <v>#N/A</v>
      </c>
      <c r="X1131" s="29">
        <v>6.9493213273307655</v>
      </c>
      <c r="Y1131" s="29">
        <v>0.81047889135344064</v>
      </c>
      <c r="Z1131" t="s">
        <v>71</v>
      </c>
      <c r="AA1131" t="s">
        <v>76</v>
      </c>
      <c r="AB1131" t="s">
        <v>559</v>
      </c>
    </row>
    <row r="1132" spans="4:28" x14ac:dyDescent="0.25">
      <c r="D1132" s="1" t="s">
        <v>8614</v>
      </c>
      <c r="E1132" s="1" t="s">
        <v>8615</v>
      </c>
      <c r="F1132" s="41" t="e">
        <v>#N/A</v>
      </c>
      <c r="G1132" s="41">
        <v>0.3522510128655712</v>
      </c>
      <c r="H1132" s="41" t="e">
        <v>#N/A</v>
      </c>
      <c r="I1132" s="41">
        <v>0.3522510128655712</v>
      </c>
      <c r="J1132" s="42">
        <v>25.345757554802574</v>
      </c>
      <c r="K1132" s="28" t="e">
        <v>#N/A</v>
      </c>
      <c r="L1132" s="28">
        <v>17.39537515156475</v>
      </c>
      <c r="M1132" s="41">
        <v>-0.3715286005096935</v>
      </c>
      <c r="N1132" s="29">
        <v>-2.2353011409495336</v>
      </c>
      <c r="O1132" s="41">
        <v>0.82245501483794925</v>
      </c>
      <c r="P1132" s="43" t="e">
        <v>#N/A</v>
      </c>
      <c r="Q1132" s="29" t="e">
        <v>#N/A</v>
      </c>
      <c r="R1132" s="44">
        <v>1136133000</v>
      </c>
      <c r="S1132" s="44">
        <v>1136133000</v>
      </c>
      <c r="T1132" s="44">
        <v>6499611136</v>
      </c>
      <c r="U1132" s="29">
        <v>13.285268751164113</v>
      </c>
      <c r="V1132" s="29">
        <v>13.901722961289742</v>
      </c>
      <c r="W1132" s="29">
        <v>-1.4665954317178405</v>
      </c>
      <c r="X1132" s="29">
        <v>20.772303595206392</v>
      </c>
      <c r="Y1132" s="29">
        <v>3.1868515827718977</v>
      </c>
      <c r="Z1132" t="s">
        <v>93</v>
      </c>
      <c r="AA1132" t="s">
        <v>94</v>
      </c>
      <c r="AB1132" t="s">
        <v>95</v>
      </c>
    </row>
    <row r="1133" spans="4:28" x14ac:dyDescent="0.25">
      <c r="D1133" s="1" t="s">
        <v>5060</v>
      </c>
      <c r="E1133" s="1" t="s">
        <v>5061</v>
      </c>
      <c r="F1133" s="41">
        <v>0.56680560186967921</v>
      </c>
      <c r="G1133" s="41">
        <v>0.3516809232364313</v>
      </c>
      <c r="H1133" s="41">
        <v>0.56680560186967921</v>
      </c>
      <c r="I1133" s="41">
        <v>0.3516809232364313</v>
      </c>
      <c r="J1133" s="42">
        <v>11.239105412040537</v>
      </c>
      <c r="K1133" s="28">
        <v>15.208041402122131</v>
      </c>
      <c r="L1133" s="28">
        <v>13.193518522231491</v>
      </c>
      <c r="M1133" s="41">
        <v>-0.32327540306555969</v>
      </c>
      <c r="N1133" s="29">
        <v>-2.2375112433240534</v>
      </c>
      <c r="O1133" s="41">
        <v>0.54589913864840478</v>
      </c>
      <c r="P1133" s="43">
        <v>3.7282884653394299E-3</v>
      </c>
      <c r="Q1133" s="29">
        <v>5.5892896882496146</v>
      </c>
      <c r="R1133" s="44">
        <v>3244586000.000001</v>
      </c>
      <c r="S1133" s="44">
        <v>3244586000.000001</v>
      </c>
      <c r="T1133" s="44">
        <v>46479675392</v>
      </c>
      <c r="U1133" s="29">
        <v>19.846012474747042</v>
      </c>
      <c r="V1133" s="29">
        <v>36.623548293295961</v>
      </c>
      <c r="W1133" s="29">
        <v>3.0782637527762535</v>
      </c>
      <c r="X1133" s="29">
        <v>61.429719368792028</v>
      </c>
      <c r="Y1133" s="29">
        <v>5.9014974601216545</v>
      </c>
      <c r="Z1133" t="s">
        <v>93</v>
      </c>
      <c r="AA1133" t="s">
        <v>94</v>
      </c>
      <c r="AB1133" t="s">
        <v>1496</v>
      </c>
    </row>
    <row r="1134" spans="4:28" x14ac:dyDescent="0.25">
      <c r="D1134" s="1" t="s">
        <v>6649</v>
      </c>
      <c r="E1134" s="1" t="s">
        <v>6650</v>
      </c>
      <c r="F1134" s="41">
        <v>0.33453609466715928</v>
      </c>
      <c r="G1134" s="41">
        <v>0.34887732415378458</v>
      </c>
      <c r="H1134" s="41">
        <v>0.30710315160666674</v>
      </c>
      <c r="I1134" s="41">
        <v>0.31577109819422172</v>
      </c>
      <c r="J1134" s="42">
        <v>15.390913271199938</v>
      </c>
      <c r="K1134" s="28">
        <v>6.1684259060932956</v>
      </c>
      <c r="L1134" s="28">
        <v>6.4739677349631695</v>
      </c>
      <c r="M1134" s="41">
        <v>-0.15097146178031112</v>
      </c>
      <c r="N1134" s="29">
        <v>-1.0004590210978284</v>
      </c>
      <c r="O1134" s="41">
        <v>0.55324155166939226</v>
      </c>
      <c r="P1134" s="43">
        <v>3.9414323460522215E-3</v>
      </c>
      <c r="Q1134" s="29">
        <v>18.211960508381996</v>
      </c>
      <c r="R1134" s="44">
        <v>3445340000</v>
      </c>
      <c r="S1134" s="44">
        <v>3806558000</v>
      </c>
      <c r="T1134" s="44">
        <v>23910000640</v>
      </c>
      <c r="U1134" s="29">
        <v>14.319071494916802</v>
      </c>
      <c r="V1134" s="29">
        <v>18.021417976159846</v>
      </c>
      <c r="W1134" s="29">
        <v>2.4135789818197178</v>
      </c>
      <c r="X1134" s="29">
        <v>30.093355824246906</v>
      </c>
      <c r="Y1134" s="29">
        <v>4.1585600175716797</v>
      </c>
      <c r="Z1134" t="s">
        <v>77</v>
      </c>
      <c r="AA1134" t="s">
        <v>83</v>
      </c>
      <c r="AB1134" t="s">
        <v>1640</v>
      </c>
    </row>
    <row r="1135" spans="4:28" x14ac:dyDescent="0.25">
      <c r="D1135" s="1" t="s">
        <v>4654</v>
      </c>
      <c r="E1135" s="1" t="s">
        <v>4655</v>
      </c>
      <c r="F1135" s="41">
        <v>0.21163797708389506</v>
      </c>
      <c r="G1135" s="41">
        <v>0.34882018704926121</v>
      </c>
      <c r="H1135" s="41">
        <v>0.21163797708389506</v>
      </c>
      <c r="I1135" s="41">
        <v>0.34882018704926121</v>
      </c>
      <c r="J1135" s="42">
        <v>24.061501230463776</v>
      </c>
      <c r="K1135" s="28">
        <v>20.65309210312175</v>
      </c>
      <c r="L1135" s="28">
        <v>27.46466856355671</v>
      </c>
      <c r="M1135" s="41">
        <v>-0.18729863261271079</v>
      </c>
      <c r="N1135" s="29">
        <v>-0.72726255783742655</v>
      </c>
      <c r="O1135" s="41">
        <v>0.71388790666727586</v>
      </c>
      <c r="P1135" s="43">
        <v>1.5791388191465767E-2</v>
      </c>
      <c r="Q1135" s="29">
        <v>11.274009480245322</v>
      </c>
      <c r="R1135" s="44">
        <v>24009611000</v>
      </c>
      <c r="S1135" s="44">
        <v>24009611000</v>
      </c>
      <c r="T1135" s="44">
        <v>43066765312</v>
      </c>
      <c r="U1135" s="29">
        <v>2.6300787587923655</v>
      </c>
      <c r="V1135" s="29">
        <v>3.3059666948377204</v>
      </c>
      <c r="W1135" s="29" t="e">
        <v>#N/A</v>
      </c>
      <c r="X1135" s="29">
        <v>4.9756861348805019</v>
      </c>
      <c r="Y1135" s="29">
        <v>1.0795216278754927</v>
      </c>
      <c r="Z1135" t="s">
        <v>78</v>
      </c>
      <c r="AA1135" t="s">
        <v>115</v>
      </c>
      <c r="AB1135" t="s">
        <v>2405</v>
      </c>
    </row>
    <row r="1136" spans="4:28" x14ac:dyDescent="0.25">
      <c r="D1136" s="1" t="s">
        <v>3269</v>
      </c>
      <c r="E1136" s="1" t="s">
        <v>3270</v>
      </c>
      <c r="F1136" s="41">
        <v>0.26477776833794719</v>
      </c>
      <c r="G1136" s="41">
        <v>0.34870058786719621</v>
      </c>
      <c r="H1136" s="41">
        <v>0.25955047131228776</v>
      </c>
      <c r="I1136" s="41">
        <v>0.33342361550548533</v>
      </c>
      <c r="J1136" s="42">
        <v>5.9137782631922633</v>
      </c>
      <c r="K1136" s="28">
        <v>5.6306926869686693</v>
      </c>
      <c r="L1136" s="28">
        <v>5.9107431118070854</v>
      </c>
      <c r="M1136" s="41">
        <v>-0.57213199710824503</v>
      </c>
      <c r="N1136" s="29">
        <v>-5.825764122105058</v>
      </c>
      <c r="O1136" s="41">
        <v>0.80089661494465636</v>
      </c>
      <c r="P1136" s="43">
        <v>2.7060760847903839E-3</v>
      </c>
      <c r="Q1136" s="29">
        <v>0.34225567828369796</v>
      </c>
      <c r="R1136" s="44">
        <v>4303523000</v>
      </c>
      <c r="S1136" s="44">
        <v>4500704000</v>
      </c>
      <c r="T1136" s="44">
        <v>9074179072</v>
      </c>
      <c r="U1136" s="29" t="e">
        <v>#N/A</v>
      </c>
      <c r="V1136" s="29" t="e">
        <v>#N/A</v>
      </c>
      <c r="W1136" s="29">
        <v>18.618830272076867</v>
      </c>
      <c r="X1136" s="29">
        <v>9.0418333235937141</v>
      </c>
      <c r="Y1136" s="29">
        <v>0.5393163819189688</v>
      </c>
      <c r="Z1136" t="s">
        <v>77</v>
      </c>
      <c r="AA1136" t="s">
        <v>83</v>
      </c>
      <c r="AB1136" t="s">
        <v>779</v>
      </c>
    </row>
    <row r="1137" spans="4:28" x14ac:dyDescent="0.25">
      <c r="D1137" s="1" t="s">
        <v>4572</v>
      </c>
      <c r="E1137" s="1" t="s">
        <v>4573</v>
      </c>
      <c r="F1137" s="41">
        <v>0.31667470160921379</v>
      </c>
      <c r="G1137" s="41">
        <v>0.34858387799564272</v>
      </c>
      <c r="H1137" s="41">
        <v>0.31667470160921379</v>
      </c>
      <c r="I1137" s="41">
        <v>0.34858387799564272</v>
      </c>
      <c r="J1137" s="42">
        <v>15.299153429087797</v>
      </c>
      <c r="K1137" s="28">
        <v>12.489972909936361</v>
      </c>
      <c r="L1137" s="28">
        <v>13.877073850210182</v>
      </c>
      <c r="M1137" s="41">
        <v>-0.25968892527189802</v>
      </c>
      <c r="N1137" s="29">
        <v>-1.7756276987046218</v>
      </c>
      <c r="O1137" s="41">
        <v>0.65068413051105134</v>
      </c>
      <c r="P1137" s="43">
        <v>3.4782608695652174E-2</v>
      </c>
      <c r="Q1137" s="29">
        <v>1.4022843915686614</v>
      </c>
      <c r="R1137" s="44">
        <v>15606000000</v>
      </c>
      <c r="S1137" s="44">
        <v>15606000000</v>
      </c>
      <c r="T1137" s="44">
        <v>46939201536</v>
      </c>
      <c r="U1137" s="29">
        <v>5.7310413459139609</v>
      </c>
      <c r="V1137" s="29">
        <v>5.8767139285011476</v>
      </c>
      <c r="W1137" s="29" t="e">
        <v>#N/A</v>
      </c>
      <c r="X1137" s="29">
        <v>7.8069744407010475</v>
      </c>
      <c r="Y1137" s="29">
        <v>1.381156861969806</v>
      </c>
      <c r="Z1137" t="s">
        <v>93</v>
      </c>
      <c r="AA1137" t="s">
        <v>94</v>
      </c>
      <c r="AB1137" t="s">
        <v>95</v>
      </c>
    </row>
    <row r="1138" spans="4:28" x14ac:dyDescent="0.25">
      <c r="D1138" s="1" t="s">
        <v>7769</v>
      </c>
      <c r="E1138" s="1" t="s">
        <v>7770</v>
      </c>
      <c r="F1138" s="41">
        <v>0.31860568727411182</v>
      </c>
      <c r="G1138" s="41">
        <v>0.34854760766820669</v>
      </c>
      <c r="H1138" s="41">
        <v>0.31293749948971289</v>
      </c>
      <c r="I1138" s="41">
        <v>0.34672477548864239</v>
      </c>
      <c r="J1138" s="42">
        <v>19.917250068003835</v>
      </c>
      <c r="K1138" s="28">
        <v>11.821233089422309</v>
      </c>
      <c r="L1138" s="28">
        <v>13.193573551629818</v>
      </c>
      <c r="M1138" s="41">
        <v>0.21730819225887354</v>
      </c>
      <c r="N1138" s="29">
        <v>1.0525925925925925</v>
      </c>
      <c r="O1138" s="41">
        <v>0.5633251833740831</v>
      </c>
      <c r="P1138" s="43">
        <v>8.7317073170731715E-3</v>
      </c>
      <c r="Q1138" s="29">
        <v>11.234385815518651</v>
      </c>
      <c r="R1138" s="44">
        <v>37662000000</v>
      </c>
      <c r="S1138" s="44">
        <v>37860000000</v>
      </c>
      <c r="T1138" s="44">
        <v>206615232512</v>
      </c>
      <c r="U1138" s="29">
        <v>16.357424630518519</v>
      </c>
      <c r="V1138" s="29">
        <v>16.645954508668776</v>
      </c>
      <c r="W1138" s="29">
        <v>1.2902001307406865</v>
      </c>
      <c r="X1138" s="29">
        <v>29.447925356567733</v>
      </c>
      <c r="Y1138" s="29">
        <v>5.5169680577256948</v>
      </c>
      <c r="Z1138" t="s">
        <v>78</v>
      </c>
      <c r="AA1138" t="s">
        <v>87</v>
      </c>
      <c r="AB1138" t="s">
        <v>118</v>
      </c>
    </row>
    <row r="1139" spans="4:28" x14ac:dyDescent="0.25">
      <c r="D1139" s="1" t="s">
        <v>5906</v>
      </c>
      <c r="E1139" s="1" t="s">
        <v>5907</v>
      </c>
      <c r="F1139" s="41">
        <v>0.34547477079834338</v>
      </c>
      <c r="G1139" s="41">
        <v>0.34729339856030972</v>
      </c>
      <c r="H1139" s="41">
        <v>0.34547477079834338</v>
      </c>
      <c r="I1139" s="41">
        <v>0.34729339856030972</v>
      </c>
      <c r="J1139" s="42">
        <v>14.061633640237098</v>
      </c>
      <c r="K1139" s="28">
        <v>15.784023450952262</v>
      </c>
      <c r="L1139" s="28">
        <v>17.898873231602568</v>
      </c>
      <c r="M1139" s="41">
        <v>-0.33211607264131854</v>
      </c>
      <c r="N1139" s="29">
        <v>-1.9864363363475375</v>
      </c>
      <c r="O1139" s="41">
        <v>0.68639188647570337</v>
      </c>
      <c r="P1139" s="43">
        <v>1.1073777777777778E-2</v>
      </c>
      <c r="Q1139" s="29">
        <v>10.793124008880479</v>
      </c>
      <c r="R1139" s="44">
        <v>19701460000</v>
      </c>
      <c r="S1139" s="44">
        <v>19701460000</v>
      </c>
      <c r="T1139" s="44">
        <v>75722252288</v>
      </c>
      <c r="U1139" s="29">
        <v>6.0355702740837085</v>
      </c>
      <c r="V1139" s="29">
        <v>7.3797306223250594</v>
      </c>
      <c r="W1139" s="29">
        <v>4.0479042254871604</v>
      </c>
      <c r="X1139" s="29">
        <v>14.434347313855257</v>
      </c>
      <c r="Y1139" s="29">
        <v>1.9907570797043654</v>
      </c>
      <c r="Z1139" t="s">
        <v>93</v>
      </c>
      <c r="AA1139" t="s">
        <v>94</v>
      </c>
      <c r="AB1139" t="s">
        <v>95</v>
      </c>
    </row>
    <row r="1140" spans="4:28" x14ac:dyDescent="0.25">
      <c r="D1140" s="1" t="s">
        <v>5657</v>
      </c>
      <c r="E1140" s="1" t="s">
        <v>5658</v>
      </c>
      <c r="F1140" s="41">
        <v>0.36263654259993833</v>
      </c>
      <c r="G1140" s="41">
        <v>0.34675742106258273</v>
      </c>
      <c r="H1140" s="41">
        <v>0.36263654259993833</v>
      </c>
      <c r="I1140" s="41">
        <v>0.34675742106258273</v>
      </c>
      <c r="J1140" s="42">
        <v>10.773480662983426</v>
      </c>
      <c r="K1140" s="28">
        <v>18.712222938496339</v>
      </c>
      <c r="L1140" s="28">
        <v>22.907488986784141</v>
      </c>
      <c r="M1140" s="41">
        <v>-0.42550403959531263</v>
      </c>
      <c r="N1140" s="29">
        <v>-2.2110438729198183</v>
      </c>
      <c r="O1140" s="41">
        <v>0.86811267195574637</v>
      </c>
      <c r="P1140" s="43" t="e">
        <v>#N/A</v>
      </c>
      <c r="Q1140" s="29">
        <v>5.4922983864806927</v>
      </c>
      <c r="R1140" s="44">
        <v>5289000000</v>
      </c>
      <c r="S1140" s="44">
        <v>5289000000</v>
      </c>
      <c r="T1140" s="44">
        <v>18784000000</v>
      </c>
      <c r="U1140" s="29">
        <v>4.8933434190620275</v>
      </c>
      <c r="V1140" s="29">
        <v>7.3469619534355477</v>
      </c>
      <c r="W1140" s="29" t="e">
        <v>#N/A</v>
      </c>
      <c r="X1140" s="29">
        <v>13.796518792226554</v>
      </c>
      <c r="Y1140" s="29">
        <v>1.385439612643582</v>
      </c>
      <c r="Z1140" t="s">
        <v>71</v>
      </c>
      <c r="AA1140" t="s">
        <v>103</v>
      </c>
      <c r="AB1140" t="s">
        <v>4184</v>
      </c>
    </row>
    <row r="1141" spans="4:28" x14ac:dyDescent="0.25">
      <c r="D1141" s="1" t="s">
        <v>3459</v>
      </c>
      <c r="E1141" s="1" t="s">
        <v>3460</v>
      </c>
      <c r="F1141" s="41">
        <v>0.43197648178505876</v>
      </c>
      <c r="G1141" s="41">
        <v>0.34652466367713003</v>
      </c>
      <c r="H1141" s="41">
        <v>0.43197648178505876</v>
      </c>
      <c r="I1141" s="41">
        <v>0.34652466367713003</v>
      </c>
      <c r="J1141" s="42">
        <v>25.10460251046025</v>
      </c>
      <c r="K1141" s="28">
        <v>12.201690098906443</v>
      </c>
      <c r="L1141" s="28">
        <v>14.855534709193245</v>
      </c>
      <c r="M1141" s="41">
        <v>0.16359578850995651</v>
      </c>
      <c r="N1141" s="29">
        <v>0.75296286542006852</v>
      </c>
      <c r="O1141" s="41">
        <v>0.40541313801785306</v>
      </c>
      <c r="P1141" s="43">
        <v>4.809286898839138E-3</v>
      </c>
      <c r="Q1141" s="29">
        <v>16.351267705242115</v>
      </c>
      <c r="R1141" s="44">
        <v>8920000000</v>
      </c>
      <c r="S1141" s="44">
        <v>8920000000</v>
      </c>
      <c r="T1141" s="44">
        <v>46456410112</v>
      </c>
      <c r="U1141" s="29">
        <v>12.985886255464841</v>
      </c>
      <c r="V1141" s="29">
        <v>17.168318284122563</v>
      </c>
      <c r="W1141" s="29">
        <v>0.98909924140115191</v>
      </c>
      <c r="X1141" s="29">
        <v>25.667725025215798</v>
      </c>
      <c r="Y1141" s="29">
        <v>6.5158793634569294</v>
      </c>
      <c r="Z1141" t="s">
        <v>74</v>
      </c>
      <c r="AA1141" t="s">
        <v>102</v>
      </c>
      <c r="AB1141" t="s">
        <v>128</v>
      </c>
    </row>
    <row r="1142" spans="4:28" x14ac:dyDescent="0.25">
      <c r="D1142" s="1" t="s">
        <v>3830</v>
      </c>
      <c r="E1142" s="1" t="s">
        <v>3831</v>
      </c>
      <c r="F1142" s="41">
        <v>0.3841316515271665</v>
      </c>
      <c r="G1142" s="41">
        <v>0.34566988414242256</v>
      </c>
      <c r="H1142" s="41">
        <v>0.3841316515271665</v>
      </c>
      <c r="I1142" s="41">
        <v>0.34566988414242256</v>
      </c>
      <c r="J1142" s="42">
        <v>20.722904096100613</v>
      </c>
      <c r="K1142" s="28">
        <v>15.237317691254532</v>
      </c>
      <c r="L1142" s="28">
        <v>18.333760731609527</v>
      </c>
      <c r="M1142" s="41">
        <v>-0.20916669944359056</v>
      </c>
      <c r="N1142" s="29">
        <v>-0.91988335951371447</v>
      </c>
      <c r="O1142" s="41">
        <v>0.78687629127325753</v>
      </c>
      <c r="P1142" s="43">
        <v>2.2213215219886485E-3</v>
      </c>
      <c r="Q1142" s="29">
        <v>7.4447609273438315</v>
      </c>
      <c r="R1142" s="44">
        <v>9349669000</v>
      </c>
      <c r="S1142" s="44">
        <v>9349669000</v>
      </c>
      <c r="T1142" s="44">
        <v>49291919360</v>
      </c>
      <c r="U1142" s="29">
        <v>11.208699553555613</v>
      </c>
      <c r="V1142" s="29">
        <v>11.55912713428188</v>
      </c>
      <c r="W1142" s="29">
        <v>1.9740152394828554</v>
      </c>
      <c r="X1142" s="29">
        <v>19.087445605011368</v>
      </c>
      <c r="Y1142" s="29">
        <v>3.6203263710978426</v>
      </c>
      <c r="Z1142" t="s">
        <v>77</v>
      </c>
      <c r="AA1142" t="s">
        <v>83</v>
      </c>
      <c r="AB1142" t="s">
        <v>1542</v>
      </c>
    </row>
    <row r="1143" spans="4:28" x14ac:dyDescent="0.25">
      <c r="D1143" s="1" t="s">
        <v>8335</v>
      </c>
      <c r="E1143" s="1" t="s">
        <v>8336</v>
      </c>
      <c r="F1143" s="41">
        <v>0.27112219779055124</v>
      </c>
      <c r="G1143" s="41">
        <v>0.34543442169341448</v>
      </c>
      <c r="H1143" s="41">
        <v>0.23057828625406204</v>
      </c>
      <c r="I1143" s="41">
        <v>0.2586821384169084</v>
      </c>
      <c r="J1143" s="42">
        <v>24.982904034647824</v>
      </c>
      <c r="K1143" s="28">
        <v>13.533158204679802</v>
      </c>
      <c r="L1143" s="28">
        <v>17.331402565163426</v>
      </c>
      <c r="M1143" s="41">
        <v>0.29337281088572509</v>
      </c>
      <c r="N1143" s="29">
        <v>1.1117211745046551</v>
      </c>
      <c r="O1143" s="41">
        <v>0.39187473550571306</v>
      </c>
      <c r="P1143" s="43">
        <v>3.2304379038047381E-3</v>
      </c>
      <c r="Q1143" s="29">
        <v>18.44986137433316</v>
      </c>
      <c r="R1143" s="44">
        <v>9035000000</v>
      </c>
      <c r="S1143" s="44">
        <v>12065000000</v>
      </c>
      <c r="T1143" s="44">
        <v>89157681152</v>
      </c>
      <c r="U1143" s="29">
        <v>22.395483683934113</v>
      </c>
      <c r="V1143" s="29">
        <v>30.059173710990066</v>
      </c>
      <c r="W1143" s="29">
        <v>2.6413876735814728</v>
      </c>
      <c r="X1143" s="29">
        <v>55.494287906860279</v>
      </c>
      <c r="Y1143" s="29">
        <v>12.203114237580994</v>
      </c>
      <c r="Z1143" t="s">
        <v>74</v>
      </c>
      <c r="AA1143" t="s">
        <v>102</v>
      </c>
      <c r="AB1143" t="s">
        <v>258</v>
      </c>
    </row>
    <row r="1144" spans="4:28" x14ac:dyDescent="0.25">
      <c r="D1144" s="1" t="s">
        <v>6761</v>
      </c>
      <c r="E1144" s="1" t="s">
        <v>6762</v>
      </c>
      <c r="F1144" s="41">
        <v>9.1633381204718242E-2</v>
      </c>
      <c r="G1144" s="41">
        <v>0.34492961100802771</v>
      </c>
      <c r="H1144" s="41">
        <v>8.7630064254012929E-2</v>
      </c>
      <c r="I1144" s="41">
        <v>0.34492961100802771</v>
      </c>
      <c r="J1144" s="42">
        <v>27.22927263678223</v>
      </c>
      <c r="K1144" s="28">
        <v>4.2544019637328212</v>
      </c>
      <c r="L1144" s="28">
        <v>9.7150804793766703</v>
      </c>
      <c r="M1144" s="41">
        <v>4.0558839019252169E-2</v>
      </c>
      <c r="N1144" s="29">
        <v>0.20463681254198016</v>
      </c>
      <c r="O1144" s="41">
        <v>0.44082187371993681</v>
      </c>
      <c r="P1144" s="43" t="e">
        <v>#N/A</v>
      </c>
      <c r="Q1144" s="29">
        <v>3.4010942958795773</v>
      </c>
      <c r="R1144" s="44">
        <v>1507409000</v>
      </c>
      <c r="S1144" s="44">
        <v>1507409000</v>
      </c>
      <c r="T1144" s="44">
        <v>4101940992</v>
      </c>
      <c r="U1144" s="29">
        <v>6.2600113550977632</v>
      </c>
      <c r="V1144" s="29">
        <v>7.2375918949732725</v>
      </c>
      <c r="W1144" s="29" t="e">
        <v>#N/A</v>
      </c>
      <c r="X1144" s="29">
        <v>11.081731598055724</v>
      </c>
      <c r="Y1144" s="29">
        <v>2.7374031637264613</v>
      </c>
      <c r="Z1144" t="s">
        <v>93</v>
      </c>
      <c r="AA1144" t="s">
        <v>94</v>
      </c>
      <c r="AB1144" t="s">
        <v>95</v>
      </c>
    </row>
    <row r="1145" spans="4:28" x14ac:dyDescent="0.25">
      <c r="D1145" s="1" t="s">
        <v>5651</v>
      </c>
      <c r="E1145" s="1" t="s">
        <v>5652</v>
      </c>
      <c r="F1145" s="41">
        <v>0.37737627827505832</v>
      </c>
      <c r="G1145" s="41">
        <v>0.34410951781381854</v>
      </c>
      <c r="H1145" s="41">
        <v>0.37737627827505832</v>
      </c>
      <c r="I1145" s="41">
        <v>0.34410951781381854</v>
      </c>
      <c r="J1145" s="42">
        <v>13.109681539435714</v>
      </c>
      <c r="K1145" s="28">
        <v>9.4247512360028356</v>
      </c>
      <c r="L1145" s="28">
        <v>9.6553754589730421</v>
      </c>
      <c r="M1145" s="41">
        <v>-0.34274497059300091</v>
      </c>
      <c r="N1145" s="29">
        <v>-2.3515802923942219</v>
      </c>
      <c r="O1145" s="41">
        <v>0.74160385324864497</v>
      </c>
      <c r="P1145" s="43" t="e">
        <v>#N/A</v>
      </c>
      <c r="Q1145" s="29">
        <v>2.5169395789124218</v>
      </c>
      <c r="R1145" s="44">
        <v>3161787000.0000005</v>
      </c>
      <c r="S1145" s="44">
        <v>3161787000.0000005</v>
      </c>
      <c r="T1145" s="44">
        <v>17146484736</v>
      </c>
      <c r="U1145" s="29">
        <v>11.273631864263475</v>
      </c>
      <c r="V1145" s="29">
        <v>12.317579833683805</v>
      </c>
      <c r="W1145" s="29" t="e">
        <v>#N/A</v>
      </c>
      <c r="X1145" s="29">
        <v>21.629119834720715</v>
      </c>
      <c r="Y1145" s="29">
        <v>2.6850113392928119</v>
      </c>
      <c r="Z1145" t="s">
        <v>93</v>
      </c>
      <c r="AA1145" t="s">
        <v>94</v>
      </c>
      <c r="AB1145" t="s">
        <v>95</v>
      </c>
    </row>
    <row r="1146" spans="4:28" x14ac:dyDescent="0.25">
      <c r="D1146" s="1" t="s">
        <v>751</v>
      </c>
      <c r="E1146" s="1" t="s">
        <v>752</v>
      </c>
      <c r="F1146" s="41">
        <v>0.22560592189429066</v>
      </c>
      <c r="G1146" s="41">
        <v>0.34063831949450929</v>
      </c>
      <c r="H1146" s="41">
        <v>0.22362977677886348</v>
      </c>
      <c r="I1146" s="41">
        <v>0.33811583625564434</v>
      </c>
      <c r="J1146" s="42">
        <v>16.79931763147902</v>
      </c>
      <c r="K1146" s="28">
        <v>27.811283823615479</v>
      </c>
      <c r="L1146" s="28">
        <v>33.759572419936497</v>
      </c>
      <c r="M1146" s="41">
        <v>-0.30038176206205663</v>
      </c>
      <c r="N1146" s="29">
        <v>-1.4841078738261497</v>
      </c>
      <c r="O1146" s="41">
        <v>0.76552667652487394</v>
      </c>
      <c r="P1146" s="43">
        <v>8.4475476252047245E-3</v>
      </c>
      <c r="Q1146" s="29">
        <v>10.554409564320114</v>
      </c>
      <c r="R1146" s="44">
        <v>167283000000</v>
      </c>
      <c r="S1146" s="44">
        <v>168531000000</v>
      </c>
      <c r="T1146" s="44">
        <v>1224789327872</v>
      </c>
      <c r="U1146" s="29">
        <v>14.918751208925276</v>
      </c>
      <c r="V1146" s="29">
        <v>18.191604728358207</v>
      </c>
      <c r="W1146" s="29">
        <v>1.7952883405837423</v>
      </c>
      <c r="X1146" s="29">
        <v>25.362422157928101</v>
      </c>
      <c r="Y1146" s="29">
        <v>4.0587434179345037</v>
      </c>
      <c r="Z1146" t="s">
        <v>93</v>
      </c>
      <c r="AA1146" t="s">
        <v>636</v>
      </c>
      <c r="AB1146" t="s">
        <v>753</v>
      </c>
    </row>
    <row r="1147" spans="4:28" x14ac:dyDescent="0.25">
      <c r="D1147" s="1" t="s">
        <v>1802</v>
      </c>
      <c r="E1147" s="1" t="s">
        <v>1803</v>
      </c>
      <c r="F1147" s="41">
        <v>0.23136054176674764</v>
      </c>
      <c r="G1147" s="41">
        <v>0.34036824279318739</v>
      </c>
      <c r="H1147" s="41">
        <v>0.18242351640346566</v>
      </c>
      <c r="I1147" s="41">
        <v>0.25552632695489841</v>
      </c>
      <c r="J1147" s="42">
        <v>25.155082898522906</v>
      </c>
      <c r="K1147" s="28">
        <v>20.974420987936508</v>
      </c>
      <c r="L1147" s="28">
        <v>26.844729975934175</v>
      </c>
      <c r="M1147" s="41">
        <v>0.14631728712784522</v>
      </c>
      <c r="N1147" s="29">
        <v>0.70415962123774101</v>
      </c>
      <c r="O1147" s="41">
        <v>0.43485891219926931</v>
      </c>
      <c r="P1147" s="43" t="e">
        <v>#N/A</v>
      </c>
      <c r="Q1147" s="29">
        <v>3.1750539969539009</v>
      </c>
      <c r="R1147" s="44">
        <v>495434000000</v>
      </c>
      <c r="S1147" s="44">
        <v>659932000000</v>
      </c>
      <c r="T1147" s="44">
        <v>3092641480704</v>
      </c>
      <c r="U1147" s="29">
        <v>13.012984068527324</v>
      </c>
      <c r="V1147" s="29">
        <v>17.930752045962393</v>
      </c>
      <c r="W1147" s="29">
        <v>2.060730297955276</v>
      </c>
      <c r="X1147" s="29">
        <v>26.655078775866055</v>
      </c>
      <c r="Y1147" s="29">
        <v>5.0592716449042801</v>
      </c>
      <c r="Z1147" t="s">
        <v>74</v>
      </c>
      <c r="AA1147" t="s">
        <v>334</v>
      </c>
      <c r="AB1147" t="s">
        <v>548</v>
      </c>
    </row>
    <row r="1148" spans="4:28" x14ac:dyDescent="0.25">
      <c r="D1148" s="1" t="s">
        <v>7720</v>
      </c>
      <c r="E1148" s="1" t="s">
        <v>7721</v>
      </c>
      <c r="F1148" s="41">
        <v>0.93876853196622712</v>
      </c>
      <c r="G1148" s="41">
        <v>0.33849000567675097</v>
      </c>
      <c r="H1148" s="41">
        <v>0.91991550309103687</v>
      </c>
      <c r="I1148" s="41">
        <v>0.33536778366567616</v>
      </c>
      <c r="J1148" s="42">
        <v>-13.922210857746759</v>
      </c>
      <c r="K1148" s="28">
        <v>26.729506186691776</v>
      </c>
      <c r="L1148" s="28">
        <v>27.318020631084764</v>
      </c>
      <c r="M1148" s="41">
        <v>0.35153995565731327</v>
      </c>
      <c r="N1148" s="29">
        <v>1.342182673922635</v>
      </c>
      <c r="O1148" s="41">
        <v>0.42828207437340271</v>
      </c>
      <c r="P1148" s="43">
        <v>3.9302316220204015E-3</v>
      </c>
      <c r="Q1148" s="29" t="e">
        <v>#N/A</v>
      </c>
      <c r="R1148" s="44">
        <v>7465538000</v>
      </c>
      <c r="S1148" s="44">
        <v>7535041000</v>
      </c>
      <c r="T1148" s="44">
        <v>19086444544</v>
      </c>
      <c r="U1148" s="29">
        <v>10.225862768352005</v>
      </c>
      <c r="V1148" s="29">
        <v>11.26036148000539</v>
      </c>
      <c r="W1148" s="29">
        <v>5.4076297322984539</v>
      </c>
      <c r="X1148" s="29">
        <v>21.720397257687058</v>
      </c>
      <c r="Y1148" s="29">
        <v>5.0550377833328151</v>
      </c>
      <c r="Z1148" t="s">
        <v>74</v>
      </c>
      <c r="AA1148" t="s">
        <v>102</v>
      </c>
      <c r="AB1148" t="s">
        <v>102</v>
      </c>
    </row>
    <row r="1149" spans="4:28" x14ac:dyDescent="0.25">
      <c r="D1149" s="1" t="s">
        <v>2520</v>
      </c>
      <c r="E1149" s="1" t="s">
        <v>2521</v>
      </c>
      <c r="F1149" s="41">
        <v>0.22899293075369859</v>
      </c>
      <c r="G1149" s="41">
        <v>0.33846436894394699</v>
      </c>
      <c r="H1149" s="41">
        <v>0.22899293075369859</v>
      </c>
      <c r="I1149" s="41">
        <v>0.33846436894394699</v>
      </c>
      <c r="J1149" s="42">
        <v>15.562799084541229</v>
      </c>
      <c r="K1149" s="28">
        <v>16.593290153444521</v>
      </c>
      <c r="L1149" s="28">
        <v>22.058475845220268</v>
      </c>
      <c r="M1149" s="41">
        <v>-0.36192435089218933</v>
      </c>
      <c r="N1149" s="29">
        <v>-1.9766937175161849</v>
      </c>
      <c r="O1149" s="41">
        <v>0.81632653061224492</v>
      </c>
      <c r="P1149" s="43">
        <v>2.3150478107700049E-2</v>
      </c>
      <c r="Q1149" s="29">
        <v>1.614973680601772</v>
      </c>
      <c r="R1149" s="44">
        <v>32612000000</v>
      </c>
      <c r="S1149" s="44">
        <v>32612000000</v>
      </c>
      <c r="T1149" s="44">
        <v>87125000192</v>
      </c>
      <c r="U1149" s="29">
        <v>4.3787362226315309</v>
      </c>
      <c r="V1149" s="29">
        <v>5.1801001201242665</v>
      </c>
      <c r="W1149" s="29">
        <v>6.9486370004690006</v>
      </c>
      <c r="X1149" s="29">
        <v>7.9451878211656499</v>
      </c>
      <c r="Y1149" s="29">
        <v>1.1793459227748693</v>
      </c>
      <c r="Z1149" t="s">
        <v>78</v>
      </c>
      <c r="AA1149" t="s">
        <v>85</v>
      </c>
      <c r="AB1149" t="s">
        <v>2522</v>
      </c>
    </row>
    <row r="1150" spans="4:28" x14ac:dyDescent="0.25">
      <c r="D1150" s="1" t="s">
        <v>6869</v>
      </c>
      <c r="E1150" s="1" t="s">
        <v>6870</v>
      </c>
      <c r="F1150" s="41" t="e">
        <v>#N/A</v>
      </c>
      <c r="G1150" s="41">
        <v>0.33675160254395864</v>
      </c>
      <c r="H1150" s="41" t="e">
        <v>#N/A</v>
      </c>
      <c r="I1150" s="41">
        <v>0.33675160254395864</v>
      </c>
      <c r="J1150" s="42">
        <v>18.338649526960225</v>
      </c>
      <c r="K1150" s="28" t="e">
        <v>#N/A</v>
      </c>
      <c r="L1150" s="28">
        <v>29.201831199269382</v>
      </c>
      <c r="M1150" s="41">
        <v>-0.27839147361834432</v>
      </c>
      <c r="N1150" s="29">
        <v>-1.4771705285862451</v>
      </c>
      <c r="O1150" s="41">
        <v>0.75339374248207269</v>
      </c>
      <c r="P1150" s="43">
        <v>1.8777898943618282E-2</v>
      </c>
      <c r="Q1150" s="29" t="e">
        <v>#N/A</v>
      </c>
      <c r="R1150" s="44">
        <v>11535565000</v>
      </c>
      <c r="S1150" s="44">
        <v>11535565000</v>
      </c>
      <c r="T1150" s="44">
        <v>45179998208</v>
      </c>
      <c r="U1150" s="29">
        <v>8.3942062156465482</v>
      </c>
      <c r="V1150" s="29">
        <v>9.890074758406227</v>
      </c>
      <c r="W1150" s="29">
        <v>4.1804583331425711</v>
      </c>
      <c r="X1150" s="29">
        <v>14.42343517668454</v>
      </c>
      <c r="Y1150" s="29">
        <v>2.4561238006576271</v>
      </c>
      <c r="Z1150" t="s">
        <v>78</v>
      </c>
      <c r="AA1150" t="s">
        <v>316</v>
      </c>
      <c r="AB1150" t="s">
        <v>340</v>
      </c>
    </row>
    <row r="1151" spans="4:28" x14ac:dyDescent="0.25">
      <c r="D1151" s="1" t="s">
        <v>4580</v>
      </c>
      <c r="E1151" s="1" t="s">
        <v>4581</v>
      </c>
      <c r="F1151" s="41">
        <v>0.16247509153140818</v>
      </c>
      <c r="G1151" s="41">
        <v>0.33622541128738248</v>
      </c>
      <c r="H1151" s="41">
        <v>0.16247509153140818</v>
      </c>
      <c r="I1151" s="41">
        <v>0.33622541128738248</v>
      </c>
      <c r="J1151" s="42">
        <v>11.535165514349154</v>
      </c>
      <c r="K1151" s="28">
        <v>2.5973511911722249</v>
      </c>
      <c r="L1151" s="28">
        <v>4.3519291432980687</v>
      </c>
      <c r="M1151" s="41">
        <v>-0.23397140038952519</v>
      </c>
      <c r="N1151" s="29">
        <v>-3.5697324808723887</v>
      </c>
      <c r="O1151" s="41">
        <v>0.41536565153299898</v>
      </c>
      <c r="P1151" s="43">
        <v>3.3715743017514307E-3</v>
      </c>
      <c r="Q1151" s="29">
        <v>12.907514288811901</v>
      </c>
      <c r="R1151" s="44">
        <v>3829196000.000001</v>
      </c>
      <c r="S1151" s="44">
        <v>3829196000.000001</v>
      </c>
      <c r="T1151" s="44">
        <v>4526598144</v>
      </c>
      <c r="U1151" s="29">
        <v>0.41723208263648143</v>
      </c>
      <c r="V1151" s="29">
        <v>0.44838466049385178</v>
      </c>
      <c r="W1151" s="29">
        <v>22.843556399425768</v>
      </c>
      <c r="X1151" s="29">
        <v>5.0397495185018739</v>
      </c>
      <c r="Y1151" s="29">
        <v>0.55629293832714244</v>
      </c>
      <c r="Z1151" t="s">
        <v>78</v>
      </c>
      <c r="AA1151" t="s">
        <v>87</v>
      </c>
      <c r="AB1151" t="s">
        <v>118</v>
      </c>
    </row>
    <row r="1152" spans="4:28" x14ac:dyDescent="0.25">
      <c r="D1152" s="1" t="s">
        <v>819</v>
      </c>
      <c r="E1152" s="1" t="s">
        <v>820</v>
      </c>
      <c r="F1152" s="41">
        <v>0.29536494808187286</v>
      </c>
      <c r="G1152" s="41">
        <v>0.33458536788948706</v>
      </c>
      <c r="H1152" s="41">
        <v>0.23987064120442173</v>
      </c>
      <c r="I1152" s="41">
        <v>0.28612727078054173</v>
      </c>
      <c r="J1152" s="42">
        <v>13.629877136194354</v>
      </c>
      <c r="K1152" s="28">
        <v>9.5631979030972971</v>
      </c>
      <c r="L1152" s="28">
        <v>11.411630831885967</v>
      </c>
      <c r="M1152" s="41">
        <v>-0.28452583841243245</v>
      </c>
      <c r="N1152" s="29">
        <v>-2.0678072845596724</v>
      </c>
      <c r="O1152" s="41">
        <v>0.65104507749399698</v>
      </c>
      <c r="P1152" s="43">
        <v>1.8691588785046728E-2</v>
      </c>
      <c r="Q1152" s="29">
        <v>11.227021931141275</v>
      </c>
      <c r="R1152" s="44">
        <v>23961000000</v>
      </c>
      <c r="S1152" s="44">
        <v>28019000000</v>
      </c>
      <c r="T1152" s="44">
        <v>48211689472</v>
      </c>
      <c r="U1152" s="29">
        <v>3.0135078694237429</v>
      </c>
      <c r="V1152" s="29">
        <v>3.5811013436447552</v>
      </c>
      <c r="W1152" s="29">
        <v>6.728658621025974</v>
      </c>
      <c r="X1152" s="29">
        <v>8.4309500857914905</v>
      </c>
      <c r="Y1152" s="29">
        <v>1.0399177197449549</v>
      </c>
      <c r="Z1152" t="s">
        <v>74</v>
      </c>
      <c r="AA1152" t="s">
        <v>102</v>
      </c>
      <c r="AB1152" t="s">
        <v>618</v>
      </c>
    </row>
    <row r="1153" spans="4:28" x14ac:dyDescent="0.25">
      <c r="D1153" s="1" t="s">
        <v>4950</v>
      </c>
      <c r="E1153" s="1" t="s">
        <v>4951</v>
      </c>
      <c r="F1153" s="41">
        <v>0.32731194207283665</v>
      </c>
      <c r="G1153" s="41">
        <v>0.3328100470957614</v>
      </c>
      <c r="H1153" s="41">
        <v>0.32731194207283665</v>
      </c>
      <c r="I1153" s="41">
        <v>0.3328100470957614</v>
      </c>
      <c r="J1153" s="42">
        <v>11.553211888782359</v>
      </c>
      <c r="K1153" s="28">
        <v>9.9641609578270529</v>
      </c>
      <c r="L1153" s="28">
        <v>9.8815667592960175</v>
      </c>
      <c r="M1153" s="41">
        <v>-0.30168814125507037</v>
      </c>
      <c r="N1153" s="29">
        <v>-3.3863408101774355</v>
      </c>
      <c r="O1153" s="41">
        <v>0.54867573371510381</v>
      </c>
      <c r="P1153" s="43">
        <v>4.2337002540220152E-3</v>
      </c>
      <c r="Q1153" s="29">
        <v>3.2175272499221217</v>
      </c>
      <c r="R1153" s="44">
        <v>8281000000</v>
      </c>
      <c r="S1153" s="44">
        <v>8281000000</v>
      </c>
      <c r="T1153" s="44">
        <v>38699491328</v>
      </c>
      <c r="U1153" s="29">
        <v>9.5696321821225308</v>
      </c>
      <c r="V1153" s="29">
        <v>10.371731251088534</v>
      </c>
      <c r="W1153" s="29">
        <v>3.5478502504414107</v>
      </c>
      <c r="X1153" s="29">
        <v>17.353480871838645</v>
      </c>
      <c r="Y1153" s="29">
        <v>1.9449918051750381</v>
      </c>
      <c r="Z1153" t="s">
        <v>78</v>
      </c>
      <c r="AA1153" t="s">
        <v>134</v>
      </c>
      <c r="AB1153" t="s">
        <v>468</v>
      </c>
    </row>
    <row r="1154" spans="4:28" x14ac:dyDescent="0.25">
      <c r="D1154" s="1" t="s">
        <v>8504</v>
      </c>
      <c r="E1154" s="1" t="s">
        <v>8505</v>
      </c>
      <c r="F1154" s="41" t="e">
        <v>#N/A</v>
      </c>
      <c r="G1154" s="41">
        <v>0.3324724143317665</v>
      </c>
      <c r="H1154" s="41" t="e">
        <v>#N/A</v>
      </c>
      <c r="I1154" s="41">
        <v>0.3324724143317665</v>
      </c>
      <c r="J1154" s="42">
        <v>13.880318941078052</v>
      </c>
      <c r="K1154" s="28" t="e">
        <v>#N/A</v>
      </c>
      <c r="L1154" s="28">
        <v>31.973148425843533</v>
      </c>
      <c r="M1154" s="41">
        <v>-0.33395364243652087</v>
      </c>
      <c r="N1154" s="29">
        <v>-2.0722689061986923</v>
      </c>
      <c r="O1154" s="41">
        <v>0.79455440994966209</v>
      </c>
      <c r="P1154" s="43">
        <v>4.3094167432693184E-3</v>
      </c>
      <c r="Q1154" s="29" t="e">
        <v>#N/A</v>
      </c>
      <c r="R1154" s="44">
        <v>7041700000.000001</v>
      </c>
      <c r="S1154" s="44">
        <v>7041700000.000001</v>
      </c>
      <c r="T1154" s="44">
        <v>8350693888</v>
      </c>
      <c r="U1154" s="29">
        <v>1.317184190306645</v>
      </c>
      <c r="V1154" s="29">
        <v>1.3861374876076973</v>
      </c>
      <c r="W1154" s="29">
        <v>24.791221277730543</v>
      </c>
      <c r="X1154" s="29">
        <v>5.5790597930720249</v>
      </c>
      <c r="Y1154" s="29">
        <v>0.68065536700652807</v>
      </c>
      <c r="Z1154" t="s">
        <v>93</v>
      </c>
      <c r="AA1154" t="s">
        <v>94</v>
      </c>
      <c r="AB1154" t="s">
        <v>95</v>
      </c>
    </row>
    <row r="1155" spans="4:28" x14ac:dyDescent="0.25">
      <c r="D1155" s="1" t="s">
        <v>1760</v>
      </c>
      <c r="E1155" s="1" t="s">
        <v>1761</v>
      </c>
      <c r="F1155" s="41" t="e">
        <v>#N/A</v>
      </c>
      <c r="G1155" s="41">
        <v>0.33141835830824018</v>
      </c>
      <c r="H1155" s="41">
        <v>0.20859139438991159</v>
      </c>
      <c r="I1155" s="41">
        <v>0.33141835830824018</v>
      </c>
      <c r="J1155" s="42">
        <v>12.630112741600927</v>
      </c>
      <c r="K1155" s="28">
        <v>6.4691182614612242</v>
      </c>
      <c r="L1155" s="28">
        <v>6.8456311825172511</v>
      </c>
      <c r="M1155" s="41">
        <v>-0.32581598391799971</v>
      </c>
      <c r="N1155" s="29">
        <v>-3.0799366775571659</v>
      </c>
      <c r="O1155" s="41">
        <v>0.62157403200434025</v>
      </c>
      <c r="P1155" s="43" t="e">
        <v>#N/A</v>
      </c>
      <c r="Q1155" s="29">
        <v>11.63443516064388</v>
      </c>
      <c r="R1155" s="44">
        <v>3182460999.9999995</v>
      </c>
      <c r="S1155" s="44">
        <v>3182460999.9999995</v>
      </c>
      <c r="T1155" s="44">
        <v>12593911808</v>
      </c>
      <c r="U1155" s="29">
        <v>7.9838432962810346</v>
      </c>
      <c r="V1155" s="29">
        <v>8.6164717737118437</v>
      </c>
      <c r="W1155" s="29">
        <v>-0.57466656193373256</v>
      </c>
      <c r="X1155" s="29">
        <v>15.825972922930031</v>
      </c>
      <c r="Y1155" s="29">
        <v>1.8983396317420904</v>
      </c>
      <c r="Z1155" t="s">
        <v>93</v>
      </c>
      <c r="AA1155" t="s">
        <v>96</v>
      </c>
      <c r="AB1155" t="s">
        <v>229</v>
      </c>
    </row>
    <row r="1156" spans="4:28" x14ac:dyDescent="0.25">
      <c r="D1156" s="1" t="s">
        <v>1814</v>
      </c>
      <c r="E1156" s="1" t="s">
        <v>1815</v>
      </c>
      <c r="F1156" s="41" t="e">
        <v>#N/A</v>
      </c>
      <c r="G1156" s="41">
        <v>0.3312136434036026</v>
      </c>
      <c r="H1156" s="41">
        <v>0.2819840935162603</v>
      </c>
      <c r="I1156" s="41">
        <v>0.3312136434036026</v>
      </c>
      <c r="J1156" s="42">
        <v>10.806849142789297</v>
      </c>
      <c r="K1156" s="28">
        <v>13.87866274504845</v>
      </c>
      <c r="L1156" s="28">
        <v>16.594495949053819</v>
      </c>
      <c r="M1156" s="41">
        <v>-0.45866634912081611</v>
      </c>
      <c r="N1156" s="29">
        <v>-3.4098086427816194</v>
      </c>
      <c r="O1156" s="41">
        <v>0.82985383658905043</v>
      </c>
      <c r="P1156" s="43">
        <v>1.2497109209613435E-2</v>
      </c>
      <c r="Q1156" s="29">
        <v>2.5688350276634675</v>
      </c>
      <c r="R1156" s="44">
        <v>8724861000.0000019</v>
      </c>
      <c r="S1156" s="44">
        <v>8724861000.0000019</v>
      </c>
      <c r="T1156" s="44">
        <v>22566158336</v>
      </c>
      <c r="U1156" s="29">
        <v>3.7273536280004036</v>
      </c>
      <c r="V1156" s="29">
        <v>4.0781756118863886</v>
      </c>
      <c r="W1156" s="29">
        <v>9.5808465393548854</v>
      </c>
      <c r="X1156" s="29">
        <v>10.31039360905384</v>
      </c>
      <c r="Y1156" s="29">
        <v>1.0825691625359581</v>
      </c>
      <c r="Z1156" t="s">
        <v>93</v>
      </c>
      <c r="AA1156" t="s">
        <v>96</v>
      </c>
      <c r="AB1156" t="s">
        <v>541</v>
      </c>
    </row>
    <row r="1157" spans="4:28" x14ac:dyDescent="0.25">
      <c r="D1157" s="1" t="s">
        <v>5884</v>
      </c>
      <c r="E1157" s="1" t="s">
        <v>5885</v>
      </c>
      <c r="F1157" s="41">
        <v>0.34483423223061804</v>
      </c>
      <c r="G1157" s="41">
        <v>0.33071835901036345</v>
      </c>
      <c r="H1157" s="41">
        <v>0.34256800789659547</v>
      </c>
      <c r="I1157" s="41">
        <v>0.33071835901036345</v>
      </c>
      <c r="J1157" s="42">
        <v>21.672597870723465</v>
      </c>
      <c r="K1157" s="28">
        <v>25.121295711487715</v>
      </c>
      <c r="L1157" s="28">
        <v>26.146216632883785</v>
      </c>
      <c r="M1157" s="41">
        <v>-5.8335840537536737E-2</v>
      </c>
      <c r="N1157" s="29">
        <v>-0.24330343940636776</v>
      </c>
      <c r="O1157" s="41">
        <v>0.83303910828617411</v>
      </c>
      <c r="P1157" s="43">
        <v>1.6112372585677843E-2</v>
      </c>
      <c r="Q1157" s="29">
        <v>13.589156369039975</v>
      </c>
      <c r="R1157" s="44">
        <v>28213024000</v>
      </c>
      <c r="S1157" s="44">
        <v>28213024000</v>
      </c>
      <c r="T1157" s="44">
        <v>215451369472</v>
      </c>
      <c r="U1157" s="29">
        <v>17.381973646431089</v>
      </c>
      <c r="V1157" s="29">
        <v>18.424370473416595</v>
      </c>
      <c r="W1157" s="29">
        <v>1.7859639321067624</v>
      </c>
      <c r="X1157" s="29">
        <v>24.754379115385099</v>
      </c>
      <c r="Y1157" s="29">
        <v>4.9161593158534744</v>
      </c>
      <c r="Z1157" t="s">
        <v>93</v>
      </c>
      <c r="AA1157" t="s">
        <v>636</v>
      </c>
      <c r="AB1157" t="s">
        <v>637</v>
      </c>
    </row>
    <row r="1158" spans="4:28" x14ac:dyDescent="0.25">
      <c r="D1158" s="1" t="s">
        <v>8059</v>
      </c>
      <c r="E1158" s="1" t="s">
        <v>8060</v>
      </c>
      <c r="F1158" s="41">
        <v>0.26576271805735685</v>
      </c>
      <c r="G1158" s="41">
        <v>0.32974932354546233</v>
      </c>
      <c r="H1158" s="41">
        <v>0.26576271805735685</v>
      </c>
      <c r="I1158" s="41">
        <v>0.32974932354546233</v>
      </c>
      <c r="J1158" s="42">
        <v>45.427351145770395</v>
      </c>
      <c r="K1158" s="28">
        <v>1.9800782311980658</v>
      </c>
      <c r="L1158" s="28">
        <v>7.3271110174184253</v>
      </c>
      <c r="M1158" s="41">
        <v>0.28603988439389849</v>
      </c>
      <c r="N1158" s="29">
        <v>2.5256660417543455</v>
      </c>
      <c r="O1158" s="41">
        <v>0.22401751423772046</v>
      </c>
      <c r="P1158" s="43">
        <v>4.3391731649051928E-3</v>
      </c>
      <c r="Q1158" s="29">
        <v>29.262270729294947</v>
      </c>
      <c r="R1158" s="44">
        <v>701821000.00000012</v>
      </c>
      <c r="S1158" s="44">
        <v>701821000.00000012</v>
      </c>
      <c r="T1158" s="44">
        <v>8833840128</v>
      </c>
      <c r="U1158" s="29">
        <v>30.690847355600617</v>
      </c>
      <c r="V1158" s="29">
        <v>32.098971699151342</v>
      </c>
      <c r="W1158" s="29">
        <v>-6.2576070201663487</v>
      </c>
      <c r="X1158" s="29">
        <v>34.265724185912731</v>
      </c>
      <c r="Y1158" s="29">
        <v>14.29016947589842</v>
      </c>
      <c r="Z1158" t="s">
        <v>71</v>
      </c>
      <c r="AA1158" t="s">
        <v>728</v>
      </c>
      <c r="AB1158" t="s">
        <v>729</v>
      </c>
    </row>
    <row r="1159" spans="4:28" x14ac:dyDescent="0.25">
      <c r="D1159" s="1" t="s">
        <v>7883</v>
      </c>
      <c r="E1159" s="1" t="s">
        <v>7884</v>
      </c>
      <c r="F1159" s="41" t="e">
        <v>#N/A</v>
      </c>
      <c r="G1159" s="41">
        <v>0.32940838598506594</v>
      </c>
      <c r="H1159" s="41" t="e">
        <v>#N/A</v>
      </c>
      <c r="I1159" s="41">
        <v>0.17365963336548168</v>
      </c>
      <c r="J1159" s="42">
        <v>16.300634557262129</v>
      </c>
      <c r="K1159" s="28" t="e">
        <v>#N/A</v>
      </c>
      <c r="L1159" s="28">
        <v>12.566906505987559</v>
      </c>
      <c r="M1159" s="41">
        <v>-0.34565104451188106</v>
      </c>
      <c r="N1159" s="29">
        <v>-1.701073026970678</v>
      </c>
      <c r="O1159" s="41">
        <v>0.67363909017205004</v>
      </c>
      <c r="P1159" s="43">
        <v>5.5022831050228309E-3</v>
      </c>
      <c r="Q1159" s="29" t="e">
        <v>#N/A</v>
      </c>
      <c r="R1159" s="44">
        <v>884428000.00000012</v>
      </c>
      <c r="S1159" s="44">
        <v>1677638000</v>
      </c>
      <c r="T1159" s="44">
        <v>4285657088</v>
      </c>
      <c r="U1159" s="29">
        <v>5.8408268938651702</v>
      </c>
      <c r="V1159" s="29">
        <v>7.8526710981659997</v>
      </c>
      <c r="W1159" s="29" t="e">
        <v>#N/A</v>
      </c>
      <c r="X1159" s="29">
        <v>15.107918918853176</v>
      </c>
      <c r="Y1159" s="29">
        <v>2.0994676298261519</v>
      </c>
      <c r="Z1159" t="s">
        <v>74</v>
      </c>
      <c r="AA1159" t="s">
        <v>102</v>
      </c>
      <c r="AB1159" t="s">
        <v>618</v>
      </c>
    </row>
    <row r="1160" spans="4:28" x14ac:dyDescent="0.25">
      <c r="D1160" s="1" t="s">
        <v>8917</v>
      </c>
      <c r="E1160" s="1" t="s">
        <v>8918</v>
      </c>
      <c r="F1160" s="41" t="e">
        <v>#N/A</v>
      </c>
      <c r="G1160" s="41">
        <v>0.32937181663837012</v>
      </c>
      <c r="H1160" s="41" t="e">
        <v>#N/A</v>
      </c>
      <c r="I1160" s="41">
        <v>0.15836734693877552</v>
      </c>
      <c r="J1160" s="42">
        <v>55.800911321416059</v>
      </c>
      <c r="K1160" s="28" t="e">
        <v>#N/A</v>
      </c>
      <c r="L1160" s="28">
        <v>7.8706455831649027</v>
      </c>
      <c r="M1160" s="41">
        <v>0.4874386370199249</v>
      </c>
      <c r="N1160" s="29">
        <v>3.3997985901309162</v>
      </c>
      <c r="O1160" s="41">
        <v>9.9595716783216784E-2</v>
      </c>
      <c r="P1160" s="43">
        <v>2.3976153447382062E-2</v>
      </c>
      <c r="Q1160" s="29" t="e">
        <v>#N/A</v>
      </c>
      <c r="R1160" s="44">
        <v>4123000000</v>
      </c>
      <c r="S1160" s="44">
        <v>8575000000</v>
      </c>
      <c r="T1160" s="44">
        <v>23688040448</v>
      </c>
      <c r="U1160" s="29">
        <v>15.327311403826787</v>
      </c>
      <c r="V1160" s="29">
        <v>22.415346427098676</v>
      </c>
      <c r="W1160" s="29">
        <v>3.284357782602854</v>
      </c>
      <c r="X1160" s="29">
        <v>24.284806102987922</v>
      </c>
      <c r="Y1160" s="29">
        <v>10.058145913329676</v>
      </c>
      <c r="Z1160" t="s">
        <v>71</v>
      </c>
      <c r="AA1160" t="s">
        <v>76</v>
      </c>
      <c r="AB1160" t="s">
        <v>164</v>
      </c>
    </row>
    <row r="1161" spans="4:28" x14ac:dyDescent="0.25">
      <c r="D1161" s="1" t="s">
        <v>4743</v>
      </c>
      <c r="E1161" s="1" t="s">
        <v>4744</v>
      </c>
      <c r="F1161" s="41">
        <v>0.21753710078416216</v>
      </c>
      <c r="G1161" s="41">
        <v>0.32930945181890908</v>
      </c>
      <c r="H1161" s="41">
        <v>0.18443737990185832</v>
      </c>
      <c r="I1161" s="41">
        <v>0.26654462010850449</v>
      </c>
      <c r="J1161" s="42">
        <v>11.811228844224186</v>
      </c>
      <c r="K1161" s="28">
        <v>9.2813607634758508</v>
      </c>
      <c r="L1161" s="28">
        <v>10.721662216281368</v>
      </c>
      <c r="M1161" s="41">
        <v>-0.24165342031328063</v>
      </c>
      <c r="N1161" s="29">
        <v>-1.4445768730298634</v>
      </c>
      <c r="O1161" s="41">
        <v>0.56101420696815674</v>
      </c>
      <c r="P1161" s="43">
        <v>1.5855178286244713E-2</v>
      </c>
      <c r="Q1161" s="29">
        <v>6.8918441820967073</v>
      </c>
      <c r="R1161" s="44">
        <v>5531475000</v>
      </c>
      <c r="S1161" s="44">
        <v>6834004000</v>
      </c>
      <c r="T1161" s="44">
        <v>26313234432</v>
      </c>
      <c r="U1161" s="29">
        <v>6.2913924714839178</v>
      </c>
      <c r="V1161" s="29">
        <v>9.645073392614</v>
      </c>
      <c r="W1161" s="29" t="e">
        <v>#N/A</v>
      </c>
      <c r="X1161" s="29">
        <v>19.25159110492574</v>
      </c>
      <c r="Y1161" s="29">
        <v>2.1968026375287777</v>
      </c>
      <c r="Z1161" t="s">
        <v>74</v>
      </c>
      <c r="AA1161" t="s">
        <v>102</v>
      </c>
      <c r="AB1161" t="s">
        <v>258</v>
      </c>
    </row>
    <row r="1162" spans="4:28" x14ac:dyDescent="0.25">
      <c r="D1162" s="1" t="s">
        <v>4096</v>
      </c>
      <c r="E1162" s="1" t="s">
        <v>4097</v>
      </c>
      <c r="F1162" s="41">
        <v>0.2601078956813403</v>
      </c>
      <c r="G1162" s="41">
        <v>0.3288363079948704</v>
      </c>
      <c r="H1162" s="41">
        <v>0.25179197785006918</v>
      </c>
      <c r="I1162" s="41">
        <v>0.32476465873683885</v>
      </c>
      <c r="J1162" s="42">
        <v>13.621935309955893</v>
      </c>
      <c r="K1162" s="28">
        <v>15.48760035210168</v>
      </c>
      <c r="L1162" s="28">
        <v>17.925422524281611</v>
      </c>
      <c r="M1162" s="41">
        <v>-0.30170339175610977</v>
      </c>
      <c r="N1162" s="29">
        <v>-1.6849442851564942</v>
      </c>
      <c r="O1162" s="41">
        <v>0.79058277603945926</v>
      </c>
      <c r="P1162" s="43">
        <v>9.2925925925925919E-3</v>
      </c>
      <c r="Q1162" s="29">
        <v>3.9152284335452352</v>
      </c>
      <c r="R1162" s="44">
        <v>4714598000</v>
      </c>
      <c r="S1162" s="44">
        <v>4773706000</v>
      </c>
      <c r="T1162" s="44">
        <v>12650878976</v>
      </c>
      <c r="U1162" s="29">
        <v>5.6221440661323534</v>
      </c>
      <c r="V1162" s="29">
        <v>6.2784708400980174</v>
      </c>
      <c r="W1162" s="29">
        <v>12.520402756242447</v>
      </c>
      <c r="X1162" s="29">
        <v>12.022137255682372</v>
      </c>
      <c r="Y1162" s="29">
        <v>1.6414153621232013</v>
      </c>
      <c r="Z1162" t="s">
        <v>93</v>
      </c>
      <c r="AA1162" t="s">
        <v>96</v>
      </c>
      <c r="AB1162" t="s">
        <v>1393</v>
      </c>
    </row>
    <row r="1163" spans="4:28" x14ac:dyDescent="0.25">
      <c r="D1163" s="1" t="s">
        <v>8689</v>
      </c>
      <c r="E1163" s="1" t="s">
        <v>8690</v>
      </c>
      <c r="F1163" s="41" t="e">
        <v>#N/A</v>
      </c>
      <c r="G1163" s="41">
        <v>0.32866334031743222</v>
      </c>
      <c r="H1163" s="41" t="e">
        <v>#N/A</v>
      </c>
      <c r="I1163" s="41">
        <v>0.14040580133441644</v>
      </c>
      <c r="J1163" s="42">
        <v>31.78396658730361</v>
      </c>
      <c r="K1163" s="28" t="e">
        <v>#N/A</v>
      </c>
      <c r="L1163" s="28">
        <v>24.913566794722772</v>
      </c>
      <c r="M1163" s="41">
        <v>0.47512011222437378</v>
      </c>
      <c r="N1163" s="29">
        <v>3.4204751830147342</v>
      </c>
      <c r="O1163" s="41">
        <v>0.25488133227138599</v>
      </c>
      <c r="P1163" s="43">
        <v>4.870951249777284E-3</v>
      </c>
      <c r="Q1163" s="29" t="e">
        <v>#N/A</v>
      </c>
      <c r="R1163" s="44">
        <v>702071000.00000012</v>
      </c>
      <c r="S1163" s="44">
        <v>1643415000</v>
      </c>
      <c r="T1163" s="44">
        <v>8562309120</v>
      </c>
      <c r="U1163" s="29">
        <v>35.482444140720077</v>
      </c>
      <c r="V1163" s="29">
        <v>41.065956445426771</v>
      </c>
      <c r="W1163" s="29">
        <v>0.40375790590470995</v>
      </c>
      <c r="X1163" s="29">
        <v>37.700134841116252</v>
      </c>
      <c r="Y1163" s="29">
        <v>9.4962022905364663</v>
      </c>
      <c r="Z1163" t="s">
        <v>93</v>
      </c>
      <c r="AA1163" t="s">
        <v>94</v>
      </c>
      <c r="AB1163" t="s">
        <v>95</v>
      </c>
    </row>
    <row r="1164" spans="4:28" x14ac:dyDescent="0.25">
      <c r="D1164" s="1" t="s">
        <v>3723</v>
      </c>
      <c r="E1164" s="1" t="s">
        <v>3724</v>
      </c>
      <c r="F1164" s="41">
        <v>-2.0303214749361316E-2</v>
      </c>
      <c r="G1164" s="41">
        <v>0.32753209700427971</v>
      </c>
      <c r="H1164" s="41">
        <v>-2.2850674829289978E-2</v>
      </c>
      <c r="I1164" s="41">
        <v>0.28373702422145336</v>
      </c>
      <c r="J1164" s="42">
        <v>19.396056441605001</v>
      </c>
      <c r="K1164" s="28">
        <v>-0.19941967357619053</v>
      </c>
      <c r="L1164" s="28">
        <v>4.6712328767123283</v>
      </c>
      <c r="M1164" s="41">
        <v>-0.17653419553766433</v>
      </c>
      <c r="N1164" s="29">
        <v>-1.4237975995164494</v>
      </c>
      <c r="O1164" s="41">
        <v>0.40165209349251724</v>
      </c>
      <c r="P1164" s="43">
        <v>8.1030542281321418E-3</v>
      </c>
      <c r="Q1164" s="29">
        <v>10.903312942323867</v>
      </c>
      <c r="R1164" s="44">
        <v>10514999999.999996</v>
      </c>
      <c r="S1164" s="44">
        <v>12137999999.999996</v>
      </c>
      <c r="T1164" s="44">
        <v>128389996544</v>
      </c>
      <c r="U1164" s="29">
        <v>9.8931868184094629</v>
      </c>
      <c r="V1164" s="29">
        <v>10.855883697555429</v>
      </c>
      <c r="W1164" s="29">
        <v>3.1084976302123826</v>
      </c>
      <c r="X1164" s="29">
        <v>19.14768002076698</v>
      </c>
      <c r="Y1164" s="29">
        <v>3.3998654534406123</v>
      </c>
      <c r="Z1164" t="s">
        <v>77</v>
      </c>
      <c r="AA1164" t="s">
        <v>91</v>
      </c>
      <c r="AB1164" t="s">
        <v>2017</v>
      </c>
    </row>
    <row r="1165" spans="4:28" x14ac:dyDescent="0.25">
      <c r="D1165" s="1" t="s">
        <v>6009</v>
      </c>
      <c r="E1165" s="1" t="s">
        <v>6010</v>
      </c>
      <c r="F1165" s="41">
        <v>0.49914952025461207</v>
      </c>
      <c r="G1165" s="41">
        <v>0.32730250912069092</v>
      </c>
      <c r="H1165" s="41">
        <v>0.49914952025461207</v>
      </c>
      <c r="I1165" s="41">
        <v>0.32730250912069092</v>
      </c>
      <c r="J1165" s="42">
        <v>12.331599521855717</v>
      </c>
      <c r="K1165" s="28">
        <v>4.5611978526117074</v>
      </c>
      <c r="L1165" s="28">
        <v>4.7166890287955416</v>
      </c>
      <c r="M1165" s="41">
        <v>-0.20180249414888043</v>
      </c>
      <c r="N1165" s="29">
        <v>-3.1482288828337874</v>
      </c>
      <c r="O1165" s="41">
        <v>0.38093408320816013</v>
      </c>
      <c r="P1165" s="43">
        <v>2.564102564102564E-2</v>
      </c>
      <c r="Q1165" s="29">
        <v>3.3309526756345371</v>
      </c>
      <c r="R1165" s="44">
        <v>13431000000</v>
      </c>
      <c r="S1165" s="44">
        <v>13431000000</v>
      </c>
      <c r="T1165" s="44">
        <v>26966571008</v>
      </c>
      <c r="U1165" s="29">
        <v>1.789749501907357</v>
      </c>
      <c r="V1165" s="29">
        <v>1.8467799452671041</v>
      </c>
      <c r="W1165" s="29" t="e">
        <v>#N/A</v>
      </c>
      <c r="X1165" s="29">
        <v>6.8404389691770149</v>
      </c>
      <c r="Y1165" s="29">
        <v>0.80379232906640408</v>
      </c>
      <c r="Z1165" t="s">
        <v>77</v>
      </c>
      <c r="AA1165" t="s">
        <v>97</v>
      </c>
      <c r="AB1165" t="s">
        <v>97</v>
      </c>
    </row>
    <row r="1166" spans="4:28" x14ac:dyDescent="0.25">
      <c r="D1166" s="1" t="s">
        <v>4062</v>
      </c>
      <c r="E1166" s="1" t="s">
        <v>4063</v>
      </c>
      <c r="F1166" s="41">
        <v>0.24020767239689267</v>
      </c>
      <c r="G1166" s="41">
        <v>0.32727314411481501</v>
      </c>
      <c r="H1166" s="41">
        <v>0.23963998791823307</v>
      </c>
      <c r="I1166" s="41">
        <v>0.32648720353132221</v>
      </c>
      <c r="J1166" s="42">
        <v>17.034032933125591</v>
      </c>
      <c r="K1166" s="28">
        <v>21.417905498531614</v>
      </c>
      <c r="L1166" s="28">
        <v>24.125693105337003</v>
      </c>
      <c r="M1166" s="41">
        <v>-0.19792282691038832</v>
      </c>
      <c r="N1166" s="29">
        <v>-1.1188903931699501</v>
      </c>
      <c r="O1166" s="41">
        <v>0.68065980186423303</v>
      </c>
      <c r="P1166" s="43">
        <v>8.6046511627906972E-3</v>
      </c>
      <c r="Q1166" s="29">
        <v>12.358474821351557</v>
      </c>
      <c r="R1166" s="44">
        <v>87236000000</v>
      </c>
      <c r="S1166" s="44">
        <v>87446000000</v>
      </c>
      <c r="T1166" s="44">
        <v>212449640448</v>
      </c>
      <c r="U1166" s="29">
        <v>4.7694482482247951</v>
      </c>
      <c r="V1166" s="29">
        <v>5.322704833276803</v>
      </c>
      <c r="W1166" s="29">
        <v>11.14193460157623</v>
      </c>
      <c r="X1166" s="29">
        <v>9.0582640644541819</v>
      </c>
      <c r="Y1166" s="29">
        <v>1.4978480652993007</v>
      </c>
      <c r="Z1166" t="s">
        <v>93</v>
      </c>
      <c r="AA1166" t="s">
        <v>636</v>
      </c>
      <c r="AB1166" t="s">
        <v>637</v>
      </c>
    </row>
    <row r="1167" spans="4:28" x14ac:dyDescent="0.25">
      <c r="D1167" s="1" t="s">
        <v>3251</v>
      </c>
      <c r="E1167" s="1" t="s">
        <v>3252</v>
      </c>
      <c r="F1167" s="41">
        <v>0.36099198711394548</v>
      </c>
      <c r="G1167" s="41">
        <v>0.32682467799800036</v>
      </c>
      <c r="H1167" s="41">
        <v>0.33299453137145441</v>
      </c>
      <c r="I1167" s="41">
        <v>0.31150849262851055</v>
      </c>
      <c r="J1167" s="42">
        <v>15.845756491005483</v>
      </c>
      <c r="K1167" s="28">
        <v>8.5803904731062364</v>
      </c>
      <c r="L1167" s="28">
        <v>10.73527005518616</v>
      </c>
      <c r="M1167" s="41">
        <v>-0.1641944880125476</v>
      </c>
      <c r="N1167" s="29">
        <v>-1.0153803519467923</v>
      </c>
      <c r="O1167" s="41">
        <v>0.55353450930365544</v>
      </c>
      <c r="P1167" s="43">
        <v>1.0078387458006719E-2</v>
      </c>
      <c r="Q1167" s="29">
        <v>6.9180672497816644</v>
      </c>
      <c r="R1167" s="44">
        <v>17003000000</v>
      </c>
      <c r="S1167" s="44">
        <v>17839000000</v>
      </c>
      <c r="T1167" s="44">
        <v>54823538688</v>
      </c>
      <c r="U1167" s="29">
        <v>6.9095938323403079</v>
      </c>
      <c r="V1167" s="29">
        <v>8.9736438164477228</v>
      </c>
      <c r="W1167" s="29">
        <v>5.4648059422982422</v>
      </c>
      <c r="X1167" s="29">
        <v>14.114590942172612</v>
      </c>
      <c r="Y1167" s="29">
        <v>2.1619908084751711</v>
      </c>
      <c r="Z1167" t="s">
        <v>93</v>
      </c>
      <c r="AA1167" t="s">
        <v>94</v>
      </c>
      <c r="AB1167" t="s">
        <v>95</v>
      </c>
    </row>
    <row r="1168" spans="4:28" x14ac:dyDescent="0.25">
      <c r="D1168" s="1" t="s">
        <v>2054</v>
      </c>
      <c r="E1168" s="1" t="s">
        <v>2055</v>
      </c>
      <c r="F1168" s="41">
        <v>0.14274178203080884</v>
      </c>
      <c r="G1168" s="41">
        <v>0.32680126682501981</v>
      </c>
      <c r="H1168" s="41">
        <v>0.14274178203080884</v>
      </c>
      <c r="I1168" s="41">
        <v>0.32680126682501981</v>
      </c>
      <c r="J1168" s="42">
        <v>11.69548618908601</v>
      </c>
      <c r="K1168" s="28">
        <v>15.267023572463609</v>
      </c>
      <c r="L1168" s="28">
        <v>25.289207169795329</v>
      </c>
      <c r="M1168" s="41">
        <v>-0.21483168502168287</v>
      </c>
      <c r="N1168" s="29">
        <v>-1.6213797975041206</v>
      </c>
      <c r="O1168" s="41">
        <v>0.73837082332386994</v>
      </c>
      <c r="P1168" s="43">
        <v>6.0769750168804858E-3</v>
      </c>
      <c r="Q1168" s="29">
        <v>9.0046662433538742</v>
      </c>
      <c r="R1168" s="44">
        <v>15156000000</v>
      </c>
      <c r="S1168" s="44">
        <v>15156000000</v>
      </c>
      <c r="T1168" s="44">
        <v>17700689920</v>
      </c>
      <c r="U1168" s="29">
        <v>2.5464304026371556</v>
      </c>
      <c r="V1168" s="29">
        <v>3.4386931383147852</v>
      </c>
      <c r="W1168" s="29" t="e">
        <v>#N/A</v>
      </c>
      <c r="X1168" s="29">
        <v>6.8219429127255404</v>
      </c>
      <c r="Y1168" s="29">
        <v>0.75229787332572784</v>
      </c>
      <c r="Z1168" t="s">
        <v>78</v>
      </c>
      <c r="AA1168" t="s">
        <v>115</v>
      </c>
      <c r="AB1168" t="s">
        <v>574</v>
      </c>
    </row>
    <row r="1169" spans="4:28" x14ac:dyDescent="0.25">
      <c r="D1169" s="1" t="s">
        <v>8967</v>
      </c>
      <c r="E1169" s="1" t="s">
        <v>8968</v>
      </c>
      <c r="F1169" s="41" t="e">
        <v>#N/A</v>
      </c>
      <c r="G1169" s="41">
        <v>0.32650254195974648</v>
      </c>
      <c r="H1169" s="41" t="e">
        <v>#N/A</v>
      </c>
      <c r="I1169" s="41">
        <v>0.32650254195974648</v>
      </c>
      <c r="J1169" s="42">
        <v>16.182839252267211</v>
      </c>
      <c r="K1169" s="28" t="e">
        <v>#N/A</v>
      </c>
      <c r="L1169" s="28">
        <v>6.4479434959241653</v>
      </c>
      <c r="M1169" s="41">
        <v>-0.25189557724380751</v>
      </c>
      <c r="N1169" s="29">
        <v>-1.7912500617700835</v>
      </c>
      <c r="O1169" s="41">
        <v>0.51798366174562971</v>
      </c>
      <c r="P1169" s="43">
        <v>6.4938235437722765E-3</v>
      </c>
      <c r="Q1169" s="29" t="e">
        <v>#N/A</v>
      </c>
      <c r="R1169" s="44">
        <v>344616000</v>
      </c>
      <c r="S1169" s="44">
        <v>344616000</v>
      </c>
      <c r="T1169" s="44">
        <v>935000000</v>
      </c>
      <c r="U1169" s="29">
        <v>3.3544339938614263</v>
      </c>
      <c r="V1169" s="29">
        <v>5.4296468120656254</v>
      </c>
      <c r="W1169" s="29">
        <v>10.472513368983956</v>
      </c>
      <c r="X1169" s="29">
        <v>9.2514381156474936</v>
      </c>
      <c r="Y1169" s="29">
        <v>1.0169243124170946</v>
      </c>
      <c r="Z1169" t="s">
        <v>93</v>
      </c>
      <c r="AA1169" t="s">
        <v>94</v>
      </c>
      <c r="AB1169" t="s">
        <v>95</v>
      </c>
    </row>
    <row r="1170" spans="4:28" x14ac:dyDescent="0.25">
      <c r="D1170" s="1" t="s">
        <v>3905</v>
      </c>
      <c r="E1170" s="1" t="s">
        <v>3906</v>
      </c>
      <c r="F1170" s="41">
        <v>0.2352204877714274</v>
      </c>
      <c r="G1170" s="41">
        <v>0.32615948053588156</v>
      </c>
      <c r="H1170" s="41">
        <v>0.23174059975603853</v>
      </c>
      <c r="I1170" s="41">
        <v>0.32345666127433076</v>
      </c>
      <c r="J1170" s="42">
        <v>9.8800001284451398</v>
      </c>
      <c r="K1170" s="28">
        <v>12.654244968330151</v>
      </c>
      <c r="L1170" s="28">
        <v>16.809909861599287</v>
      </c>
      <c r="M1170" s="41">
        <v>-0.2955347253058257</v>
      </c>
      <c r="N1170" s="29">
        <v>-2.6691639857212111</v>
      </c>
      <c r="O1170" s="41">
        <v>0.78268636140788594</v>
      </c>
      <c r="P1170" s="43">
        <v>2.6258205689277898E-2</v>
      </c>
      <c r="Q1170" s="29">
        <v>3.1984243523998552</v>
      </c>
      <c r="R1170" s="44">
        <v>95021000000</v>
      </c>
      <c r="S1170" s="44">
        <v>95815000000</v>
      </c>
      <c r="T1170" s="44">
        <v>342777364480</v>
      </c>
      <c r="U1170" s="29">
        <v>12.437149728086025</v>
      </c>
      <c r="V1170" s="29">
        <v>14.811912269983729</v>
      </c>
      <c r="W1170" s="29">
        <v>-0.81452286216025926</v>
      </c>
      <c r="X1170" s="29">
        <v>21.015328208585689</v>
      </c>
      <c r="Y1170" s="29">
        <v>2.0347856836308158</v>
      </c>
      <c r="Z1170" t="s">
        <v>74</v>
      </c>
      <c r="AA1170" t="s">
        <v>334</v>
      </c>
      <c r="AB1170" t="s">
        <v>548</v>
      </c>
    </row>
    <row r="1171" spans="4:28" x14ac:dyDescent="0.25">
      <c r="D1171" s="1" t="s">
        <v>1436</v>
      </c>
      <c r="E1171" s="1" t="s">
        <v>1437</v>
      </c>
      <c r="F1171" s="41">
        <v>0.16404170714936001</v>
      </c>
      <c r="G1171" s="41">
        <v>0.32568888888888892</v>
      </c>
      <c r="H1171" s="41">
        <v>0.16354936587257379</v>
      </c>
      <c r="I1171" s="41">
        <v>0.32514938176655034</v>
      </c>
      <c r="J1171" s="42">
        <v>10.828025477707007</v>
      </c>
      <c r="K1171" s="28">
        <v>7.360747863886135</v>
      </c>
      <c r="L1171" s="28">
        <v>12.906193132961386</v>
      </c>
      <c r="M1171" s="41">
        <v>-0.19545181587948096</v>
      </c>
      <c r="N1171" s="29">
        <v>-1.4308103975535169</v>
      </c>
      <c r="O1171" s="41">
        <v>0.64438760863324374</v>
      </c>
      <c r="P1171" s="43">
        <v>7.874015748031496E-3</v>
      </c>
      <c r="Q1171" s="29">
        <v>1.7248520693674163</v>
      </c>
      <c r="R1171" s="44">
        <v>16875000000</v>
      </c>
      <c r="S1171" s="44">
        <v>16903000000</v>
      </c>
      <c r="T1171" s="44">
        <v>23022841856</v>
      </c>
      <c r="U1171" s="29">
        <v>2.9695798654434249</v>
      </c>
      <c r="V1171" s="29">
        <v>3.6895848625029686</v>
      </c>
      <c r="W1171" s="29" t="e">
        <v>#N/A</v>
      </c>
      <c r="X1171" s="29">
        <v>8.0560954809070733</v>
      </c>
      <c r="Y1171" s="29">
        <v>0.86595049013810699</v>
      </c>
      <c r="Z1171" t="s">
        <v>74</v>
      </c>
      <c r="AA1171" t="s">
        <v>211</v>
      </c>
      <c r="AB1171" t="s">
        <v>212</v>
      </c>
    </row>
    <row r="1172" spans="4:28" x14ac:dyDescent="0.25">
      <c r="D1172" s="1" t="s">
        <v>2770</v>
      </c>
      <c r="E1172" s="1" t="s">
        <v>2771</v>
      </c>
      <c r="F1172" s="41">
        <v>0.30345020482840929</v>
      </c>
      <c r="G1172" s="41">
        <v>0.32513301374914388</v>
      </c>
      <c r="H1172" s="41">
        <v>0.21140774250211042</v>
      </c>
      <c r="I1172" s="41">
        <v>0.22878748563591203</v>
      </c>
      <c r="J1172" s="42">
        <v>8.8893190259009689</v>
      </c>
      <c r="K1172" s="28">
        <v>11.849143731618103</v>
      </c>
      <c r="L1172" s="28">
        <v>11.90766887481263</v>
      </c>
      <c r="M1172" s="41">
        <v>-0.12143773225032063</v>
      </c>
      <c r="N1172" s="29">
        <v>-0.92807237999497361</v>
      </c>
      <c r="O1172" s="41">
        <v>0.51958718708709783</v>
      </c>
      <c r="P1172" s="43">
        <v>1.3151371239203612E-2</v>
      </c>
      <c r="Q1172" s="29">
        <v>1.235679552487815</v>
      </c>
      <c r="R1172" s="44">
        <v>37966000000.000008</v>
      </c>
      <c r="S1172" s="44">
        <v>53954000000.000008</v>
      </c>
      <c r="T1172" s="44">
        <v>142776532992</v>
      </c>
      <c r="U1172" s="29">
        <v>6.2484309118874091</v>
      </c>
      <c r="V1172" s="29">
        <v>10.373208694259011</v>
      </c>
      <c r="W1172" s="29">
        <v>6.8924141760406741</v>
      </c>
      <c r="X1172" s="29">
        <v>19.008386670050378</v>
      </c>
      <c r="Y1172" s="29">
        <v>1.60251484604811</v>
      </c>
      <c r="Z1172" t="s">
        <v>77</v>
      </c>
      <c r="AA1172" t="s">
        <v>1477</v>
      </c>
      <c r="AB1172" t="s">
        <v>1478</v>
      </c>
    </row>
    <row r="1173" spans="4:28" x14ac:dyDescent="0.25">
      <c r="D1173" s="1" t="s">
        <v>8486</v>
      </c>
      <c r="E1173" s="1" t="s">
        <v>8487</v>
      </c>
      <c r="F1173" s="41" t="e">
        <v>#N/A</v>
      </c>
      <c r="G1173" s="41">
        <v>0.32489808190376129</v>
      </c>
      <c r="H1173" s="41" t="e">
        <v>#N/A</v>
      </c>
      <c r="I1173" s="41">
        <v>0.32489808190376129</v>
      </c>
      <c r="J1173" s="42" t="e">
        <v>#N/A</v>
      </c>
      <c r="K1173" s="28" t="e">
        <v>#N/A</v>
      </c>
      <c r="L1173" s="28">
        <v>8.3498994325310463</v>
      </c>
      <c r="M1173" s="41">
        <v>-0.16855158493610062</v>
      </c>
      <c r="N1173" s="29">
        <v>-1.2311463035507038</v>
      </c>
      <c r="O1173" s="41">
        <v>0.50784693186860741</v>
      </c>
      <c r="P1173" s="43">
        <v>1.1343438380512636E-2</v>
      </c>
      <c r="Q1173" s="29" t="e">
        <v>#N/A</v>
      </c>
      <c r="R1173" s="44">
        <v>6645287000</v>
      </c>
      <c r="S1173" s="44">
        <v>6645287000</v>
      </c>
      <c r="T1173" s="44">
        <v>12470020096</v>
      </c>
      <c r="U1173" s="29">
        <v>3.4194446211359506</v>
      </c>
      <c r="V1173" s="29">
        <v>4.246720694975223</v>
      </c>
      <c r="W1173" s="29">
        <v>2.4768765216270587</v>
      </c>
      <c r="X1173" s="29">
        <v>7.943870944339924</v>
      </c>
      <c r="Y1173" s="29">
        <v>1.2028922538594877</v>
      </c>
      <c r="Z1173" t="s">
        <v>78</v>
      </c>
      <c r="AA1173" t="s">
        <v>92</v>
      </c>
      <c r="AB1173" t="s">
        <v>129</v>
      </c>
    </row>
    <row r="1174" spans="4:28" x14ac:dyDescent="0.25">
      <c r="D1174" s="1" t="s">
        <v>2352</v>
      </c>
      <c r="E1174" s="1" t="s">
        <v>2353</v>
      </c>
      <c r="F1174" s="41">
        <v>0.16809434683915131</v>
      </c>
      <c r="G1174" s="41">
        <v>0.32478865264175649</v>
      </c>
      <c r="H1174" s="41">
        <v>0.16480360236359881</v>
      </c>
      <c r="I1174" s="41">
        <v>0.32166807807953546</v>
      </c>
      <c r="J1174" s="42">
        <v>29.278117416694087</v>
      </c>
      <c r="K1174" s="28">
        <v>6.4037848487489866</v>
      </c>
      <c r="L1174" s="28">
        <v>10.517467107206787</v>
      </c>
      <c r="M1174" s="41">
        <v>7.945992647505068E-2</v>
      </c>
      <c r="N1174" s="29">
        <v>0.39050048074217297</v>
      </c>
      <c r="O1174" s="41">
        <v>0.46493500646353986</v>
      </c>
      <c r="P1174" s="43">
        <v>2.905998050854966E-3</v>
      </c>
      <c r="Q1174" s="29">
        <v>11.833736998489252</v>
      </c>
      <c r="R1174" s="44">
        <v>7897662000</v>
      </c>
      <c r="S1174" s="44">
        <v>7974279000</v>
      </c>
      <c r="T1174" s="44">
        <v>43028803584</v>
      </c>
      <c r="U1174" s="29">
        <v>14.896061818085006</v>
      </c>
      <c r="V1174" s="29">
        <v>17.231839034475069</v>
      </c>
      <c r="W1174" s="29">
        <v>2.4033343106582072</v>
      </c>
      <c r="X1174" s="29">
        <v>22.693096232256348</v>
      </c>
      <c r="Y1174" s="29">
        <v>5.8285046349764897</v>
      </c>
      <c r="Z1174" t="s">
        <v>77</v>
      </c>
      <c r="AA1174" t="s">
        <v>83</v>
      </c>
      <c r="AB1174" t="s">
        <v>481</v>
      </c>
    </row>
    <row r="1175" spans="4:28" x14ac:dyDescent="0.25">
      <c r="D1175" s="1" t="s">
        <v>1976</v>
      </c>
      <c r="E1175" s="1" t="s">
        <v>1977</v>
      </c>
      <c r="F1175" s="41">
        <v>0.42457760178701498</v>
      </c>
      <c r="G1175" s="41">
        <v>0.32474507186932217</v>
      </c>
      <c r="H1175" s="41">
        <v>0.4179911173655822</v>
      </c>
      <c r="I1175" s="41">
        <v>0.32206530351685309</v>
      </c>
      <c r="J1175" s="42">
        <v>19.461468820012602</v>
      </c>
      <c r="K1175" s="28">
        <v>17.380201345539099</v>
      </c>
      <c r="L1175" s="28">
        <v>21.559004694231771</v>
      </c>
      <c r="M1175" s="41">
        <v>-5.9828596603519503E-2</v>
      </c>
      <c r="N1175" s="29">
        <v>-0.35273753070398128</v>
      </c>
      <c r="O1175" s="41">
        <v>0.5497942875371773</v>
      </c>
      <c r="P1175" s="43">
        <v>1.3090737706884315E-2</v>
      </c>
      <c r="Q1175" s="29">
        <v>5.092643733400493</v>
      </c>
      <c r="R1175" s="44">
        <v>972529000000</v>
      </c>
      <c r="S1175" s="44">
        <v>980621000000</v>
      </c>
      <c r="T1175" s="44">
        <v>10173524475904</v>
      </c>
      <c r="U1175" s="29">
        <v>19.700308511847375</v>
      </c>
      <c r="V1175" s="29">
        <v>30.936505394684751</v>
      </c>
      <c r="W1175" s="29">
        <v>2.7566061364891961</v>
      </c>
      <c r="X1175" s="29">
        <v>32.478050209119246</v>
      </c>
      <c r="Y1175" s="29">
        <v>5.9273854356081168</v>
      </c>
      <c r="Z1175" t="s">
        <v>77</v>
      </c>
      <c r="AA1175" t="s">
        <v>83</v>
      </c>
      <c r="AB1175" t="s">
        <v>193</v>
      </c>
    </row>
    <row r="1176" spans="4:28" x14ac:dyDescent="0.25">
      <c r="D1176" s="1" t="s">
        <v>5731</v>
      </c>
      <c r="E1176" s="1" t="s">
        <v>5732</v>
      </c>
      <c r="F1176" s="41">
        <v>6.6875541693022081E-2</v>
      </c>
      <c r="G1176" s="41">
        <v>0.32350220561059534</v>
      </c>
      <c r="H1176" s="41">
        <v>5.2929482492657574E-2</v>
      </c>
      <c r="I1176" s="41">
        <v>0.25601185047019137</v>
      </c>
      <c r="J1176" s="42">
        <v>-12.204897578613465</v>
      </c>
      <c r="K1176" s="28">
        <v>12.525836066065178</v>
      </c>
      <c r="L1176" s="28">
        <v>25.045807246618605</v>
      </c>
      <c r="M1176" s="41">
        <v>0.17380796738164997</v>
      </c>
      <c r="N1176" s="29">
        <v>2.2597968704955069</v>
      </c>
      <c r="O1176" s="41">
        <v>0.56389567435039534</v>
      </c>
      <c r="P1176" s="43">
        <v>8.6166755723949828E-3</v>
      </c>
      <c r="Q1176" s="29">
        <v>-6.6812334107474571</v>
      </c>
      <c r="R1176" s="44">
        <v>5322109000</v>
      </c>
      <c r="S1176" s="44">
        <v>6725134000</v>
      </c>
      <c r="T1176" s="44">
        <v>25291030528</v>
      </c>
      <c r="U1176" s="29">
        <v>40.433035830668061</v>
      </c>
      <c r="V1176" s="29" t="e">
        <v>#N/A</v>
      </c>
      <c r="W1176" s="29" t="e">
        <v>#N/A</v>
      </c>
      <c r="X1176" s="29" t="e">
        <v>#N/A</v>
      </c>
      <c r="Y1176" s="29">
        <v>4.442382168506545</v>
      </c>
      <c r="Z1176" t="s">
        <v>74</v>
      </c>
      <c r="AA1176" t="s">
        <v>102</v>
      </c>
      <c r="AB1176" t="s">
        <v>102</v>
      </c>
    </row>
    <row r="1177" spans="4:28" x14ac:dyDescent="0.25">
      <c r="D1177" s="1" t="s">
        <v>724</v>
      </c>
      <c r="E1177" s="1" t="s">
        <v>725</v>
      </c>
      <c r="F1177" s="41">
        <v>0.25588390307502895</v>
      </c>
      <c r="G1177" s="41">
        <v>0.32327036255311553</v>
      </c>
      <c r="H1177" s="41">
        <v>0.23069212499389743</v>
      </c>
      <c r="I1177" s="41">
        <v>0.26089372556894663</v>
      </c>
      <c r="J1177" s="42">
        <v>6.6876226494777935</v>
      </c>
      <c r="K1177" s="28">
        <v>10.833769676148838</v>
      </c>
      <c r="L1177" s="28">
        <v>10.078518345177468</v>
      </c>
      <c r="M1177" s="41">
        <v>-0.59365988927270474</v>
      </c>
      <c r="N1177" s="29">
        <v>-5.9435877383894651</v>
      </c>
      <c r="O1177" s="41">
        <v>0.82980342388410222</v>
      </c>
      <c r="P1177" s="43">
        <v>5.6167442159314211E-3</v>
      </c>
      <c r="Q1177" s="29">
        <v>6.4253907906705194</v>
      </c>
      <c r="R1177" s="44">
        <v>2865455999.999999</v>
      </c>
      <c r="S1177" s="44">
        <v>3550552999.999999</v>
      </c>
      <c r="T1177" s="44">
        <v>15635001344</v>
      </c>
      <c r="U1177" s="29">
        <v>5.8362295503338366</v>
      </c>
      <c r="V1177" s="29">
        <v>6.5370157750082214</v>
      </c>
      <c r="W1177" s="29" t="e">
        <v>#N/A</v>
      </c>
      <c r="X1177" s="29">
        <v>20.280972457063275</v>
      </c>
      <c r="Y1177" s="29">
        <v>1.3456094006768369</v>
      </c>
      <c r="Z1177" t="s">
        <v>74</v>
      </c>
      <c r="AA1177" t="s">
        <v>102</v>
      </c>
      <c r="AB1177" t="s">
        <v>618</v>
      </c>
    </row>
    <row r="1178" spans="4:28" x14ac:dyDescent="0.25">
      <c r="D1178" s="1" t="s">
        <v>7197</v>
      </c>
      <c r="E1178" s="1" t="s">
        <v>7198</v>
      </c>
      <c r="F1178" s="41">
        <v>0.30164523478784699</v>
      </c>
      <c r="G1178" s="41">
        <v>0.32078513313153362</v>
      </c>
      <c r="H1178" s="41">
        <v>0.29155999247402098</v>
      </c>
      <c r="I1178" s="41">
        <v>0.32078513313153362</v>
      </c>
      <c r="J1178" s="42">
        <v>17.683420894430068</v>
      </c>
      <c r="K1178" s="28">
        <v>14.468969783046669</v>
      </c>
      <c r="L1178" s="28">
        <v>24.474290244752645</v>
      </c>
      <c r="M1178" s="41">
        <v>-0.11491411895041947</v>
      </c>
      <c r="N1178" s="29">
        <v>-0.39502077333328411</v>
      </c>
      <c r="O1178" s="41">
        <v>0.75884814089420116</v>
      </c>
      <c r="P1178" s="43" t="e">
        <v>#N/A</v>
      </c>
      <c r="Q1178" s="29">
        <v>19.640303434230582</v>
      </c>
      <c r="R1178" s="44">
        <v>4783953000.000001</v>
      </c>
      <c r="S1178" s="44">
        <v>4783953000.000001</v>
      </c>
      <c r="T1178" s="44">
        <v>50897883136</v>
      </c>
      <c r="U1178" s="29">
        <v>23.153672850943714</v>
      </c>
      <c r="V1178" s="29">
        <v>33.25210047907504</v>
      </c>
      <c r="W1178" s="29" t="e">
        <v>#N/A</v>
      </c>
      <c r="X1178" s="29">
        <v>55.906078272015044</v>
      </c>
      <c r="Y1178" s="29">
        <v>9.1638896277337594</v>
      </c>
      <c r="Z1178" t="s">
        <v>93</v>
      </c>
      <c r="AA1178" t="s">
        <v>96</v>
      </c>
      <c r="AB1178" t="s">
        <v>1268</v>
      </c>
    </row>
    <row r="1179" spans="4:28" x14ac:dyDescent="0.25">
      <c r="D1179" s="1" t="s">
        <v>6857</v>
      </c>
      <c r="E1179" s="1" t="s">
        <v>6858</v>
      </c>
      <c r="F1179" s="41">
        <v>0.37461501253611856</v>
      </c>
      <c r="G1179" s="41">
        <v>0.32060899752307853</v>
      </c>
      <c r="H1179" s="41">
        <v>0.37461501253611856</v>
      </c>
      <c r="I1179" s="41">
        <v>0.32060899752307853</v>
      </c>
      <c r="J1179" s="42">
        <v>7.5538705885259168</v>
      </c>
      <c r="K1179" s="28">
        <v>17.869926409036431</v>
      </c>
      <c r="L1179" s="28">
        <v>16.476394012331777</v>
      </c>
      <c r="M1179" s="41">
        <v>-0.56646389916043904</v>
      </c>
      <c r="N1179" s="29">
        <v>-5.0340318363341643</v>
      </c>
      <c r="O1179" s="41">
        <v>0.85937931338132745</v>
      </c>
      <c r="P1179" s="43" t="e">
        <v>#N/A</v>
      </c>
      <c r="Q1179" s="29">
        <v>0.79313763647612356</v>
      </c>
      <c r="R1179" s="44">
        <v>731957000</v>
      </c>
      <c r="S1179" s="44">
        <v>731957000</v>
      </c>
      <c r="T1179" s="44">
        <v>2055229440</v>
      </c>
      <c r="U1179" s="29">
        <v>1.3482322325803819</v>
      </c>
      <c r="V1179" s="29">
        <v>1.5772052370019463</v>
      </c>
      <c r="W1179" s="29" t="e">
        <v>#N/A</v>
      </c>
      <c r="X1179" s="29">
        <v>11.472342141289797</v>
      </c>
      <c r="Y1179" s="29">
        <v>0.85237859322616261</v>
      </c>
      <c r="Z1179" t="s">
        <v>78</v>
      </c>
      <c r="AA1179" t="s">
        <v>99</v>
      </c>
      <c r="AB1179" t="s">
        <v>420</v>
      </c>
    </row>
    <row r="1180" spans="4:28" x14ac:dyDescent="0.25">
      <c r="D1180" s="1" t="s">
        <v>3927</v>
      </c>
      <c r="E1180" s="1" t="s">
        <v>3928</v>
      </c>
      <c r="F1180" s="41">
        <v>0.24581693063443461</v>
      </c>
      <c r="G1180" s="41">
        <v>0.31999704731674911</v>
      </c>
      <c r="H1180" s="41">
        <v>0.24458416251134829</v>
      </c>
      <c r="I1180" s="41">
        <v>0.31816513761467891</v>
      </c>
      <c r="J1180" s="42">
        <v>10.209166761915647</v>
      </c>
      <c r="K1180" s="28">
        <v>7.9221589580571372</v>
      </c>
      <c r="L1180" s="28">
        <v>8.4555533014308395</v>
      </c>
      <c r="M1180" s="41">
        <v>-0.33248111483814669</v>
      </c>
      <c r="N1180" s="29">
        <v>-3.4069442503842393</v>
      </c>
      <c r="O1180" s="41">
        <v>0.64289654890582537</v>
      </c>
      <c r="P1180" s="43">
        <v>9.8416773641420621E-3</v>
      </c>
      <c r="Q1180" s="29">
        <v>3.5047478635873981</v>
      </c>
      <c r="R1180" s="44">
        <v>40641000000</v>
      </c>
      <c r="S1180" s="44">
        <v>40875000000</v>
      </c>
      <c r="T1180" s="44">
        <v>101918613504</v>
      </c>
      <c r="U1180" s="29">
        <v>4.0262409881235151</v>
      </c>
      <c r="V1180" s="29">
        <v>4.4077715873040155</v>
      </c>
      <c r="W1180" s="29" t="e">
        <v>#N/A</v>
      </c>
      <c r="X1180" s="29">
        <v>11.74335270685628</v>
      </c>
      <c r="Y1180" s="29">
        <v>1.1321355547646588</v>
      </c>
      <c r="Z1180" t="s">
        <v>78</v>
      </c>
      <c r="AA1180" t="s">
        <v>92</v>
      </c>
      <c r="AB1180" t="s">
        <v>129</v>
      </c>
    </row>
    <row r="1181" spans="4:28" x14ac:dyDescent="0.25">
      <c r="D1181" s="1" t="s">
        <v>1721</v>
      </c>
      <c r="E1181" s="1" t="s">
        <v>1722</v>
      </c>
      <c r="F1181" s="41">
        <v>0.15725550549649173</v>
      </c>
      <c r="G1181" s="41">
        <v>0.31942162788554607</v>
      </c>
      <c r="H1181" s="41">
        <v>0.15512907564943959</v>
      </c>
      <c r="I1181" s="41">
        <v>0.31530452679590915</v>
      </c>
      <c r="J1181" s="42">
        <v>22.358954530280116</v>
      </c>
      <c r="K1181" s="28">
        <v>8.7042987810629171</v>
      </c>
      <c r="L1181" s="28">
        <v>11.881356391758946</v>
      </c>
      <c r="M1181" s="41">
        <v>-7.3674242962502953E-2</v>
      </c>
      <c r="N1181" s="29">
        <v>-0.56501359081850722</v>
      </c>
      <c r="O1181" s="41">
        <v>0.36872786041289829</v>
      </c>
      <c r="P1181" s="43">
        <v>4.6357368936853389E-3</v>
      </c>
      <c r="Q1181" s="29">
        <v>6.3177799632002181</v>
      </c>
      <c r="R1181" s="44">
        <v>10471804999.999998</v>
      </c>
      <c r="S1181" s="44">
        <v>10608540999.999998</v>
      </c>
      <c r="T1181" s="44">
        <v>27848259584</v>
      </c>
      <c r="U1181" s="29">
        <v>5.6924162140700529</v>
      </c>
      <c r="V1181" s="29">
        <v>6.8600947339888423</v>
      </c>
      <c r="W1181" s="29" t="e">
        <v>#N/A</v>
      </c>
      <c r="X1181" s="29">
        <v>11.411348340363832</v>
      </c>
      <c r="Y1181" s="29">
        <v>2.1293412624006511</v>
      </c>
      <c r="Z1181" t="s">
        <v>74</v>
      </c>
      <c r="AA1181" t="s">
        <v>102</v>
      </c>
      <c r="AB1181" t="s">
        <v>1723</v>
      </c>
    </row>
    <row r="1182" spans="4:28" x14ac:dyDescent="0.25">
      <c r="D1182" s="1" t="s">
        <v>6957</v>
      </c>
      <c r="E1182" s="1" t="s">
        <v>6958</v>
      </c>
      <c r="F1182" s="41">
        <v>0.25482528942311239</v>
      </c>
      <c r="G1182" s="41">
        <v>0.31863696429069643</v>
      </c>
      <c r="H1182" s="41">
        <v>0.25482528942311239</v>
      </c>
      <c r="I1182" s="41">
        <v>0.31863696429069643</v>
      </c>
      <c r="J1182" s="42">
        <v>37.877655759249777</v>
      </c>
      <c r="K1182" s="28">
        <v>5.793638734139452</v>
      </c>
      <c r="L1182" s="28">
        <v>7.6589739141132887</v>
      </c>
      <c r="M1182" s="41">
        <v>0.421025323346084</v>
      </c>
      <c r="N1182" s="29" t="e">
        <v>#N/A</v>
      </c>
      <c r="O1182" s="41">
        <v>0.34723863424598495</v>
      </c>
      <c r="P1182" s="43">
        <v>2.5166260315140905E-3</v>
      </c>
      <c r="Q1182" s="29">
        <v>10.121743931305232</v>
      </c>
      <c r="R1182" s="44">
        <v>9856675000</v>
      </c>
      <c r="S1182" s="44">
        <v>9856675000</v>
      </c>
      <c r="T1182" s="44">
        <v>20137756672</v>
      </c>
      <c r="U1182" s="29" t="e">
        <v>#N/A</v>
      </c>
      <c r="V1182" s="29">
        <v>9.1194396228308801</v>
      </c>
      <c r="W1182" s="29" t="e">
        <v>#N/A</v>
      </c>
      <c r="X1182" s="29">
        <v>8.6448847963275579</v>
      </c>
      <c r="Y1182" s="29">
        <v>2.8929512004738784</v>
      </c>
      <c r="Z1182" t="s">
        <v>71</v>
      </c>
      <c r="AA1182" t="s">
        <v>103</v>
      </c>
      <c r="AB1182" t="s">
        <v>182</v>
      </c>
    </row>
    <row r="1183" spans="4:28" x14ac:dyDescent="0.25">
      <c r="D1183" s="1" t="s">
        <v>4087</v>
      </c>
      <c r="E1183" s="1" t="s">
        <v>4088</v>
      </c>
      <c r="F1183" s="41">
        <v>1.544655324637491</v>
      </c>
      <c r="G1183" s="41">
        <v>0.31857021074126202</v>
      </c>
      <c r="H1183" s="41">
        <v>1.4524063926724282</v>
      </c>
      <c r="I1183" s="41">
        <v>0.26265977965935466</v>
      </c>
      <c r="J1183" s="42">
        <v>2.6897927518563671</v>
      </c>
      <c r="K1183" s="28">
        <v>25.261855217658422</v>
      </c>
      <c r="L1183" s="28">
        <v>17.216911235488869</v>
      </c>
      <c r="M1183" s="41">
        <v>-0.5914538623799479</v>
      </c>
      <c r="N1183" s="29">
        <v>-4.0698885976408912</v>
      </c>
      <c r="O1183" s="41">
        <v>0.81939378523118012</v>
      </c>
      <c r="P1183" s="43">
        <v>6.9658558867191963E-3</v>
      </c>
      <c r="Q1183" s="29">
        <v>-4.2281852527560915</v>
      </c>
      <c r="R1183" s="44">
        <v>50441000000</v>
      </c>
      <c r="S1183" s="44">
        <v>61178000000</v>
      </c>
      <c r="T1183" s="44">
        <v>222410309632</v>
      </c>
      <c r="U1183" s="29">
        <v>3.264557982699869</v>
      </c>
      <c r="V1183" s="29">
        <v>3.8470330758716553</v>
      </c>
      <c r="W1183" s="29">
        <v>4.263741197829618</v>
      </c>
      <c r="X1183" s="29">
        <v>20.68978834806293</v>
      </c>
      <c r="Y1183" s="29">
        <v>1.173956670671398</v>
      </c>
      <c r="Z1183" t="s">
        <v>93</v>
      </c>
      <c r="AA1183" t="s">
        <v>96</v>
      </c>
      <c r="AB1183" t="s">
        <v>142</v>
      </c>
    </row>
    <row r="1184" spans="4:28" x14ac:dyDescent="0.25">
      <c r="D1184" s="1" t="s">
        <v>7871</v>
      </c>
      <c r="E1184" s="1" t="s">
        <v>7872</v>
      </c>
      <c r="F1184" s="41">
        <v>2.5153288635468223</v>
      </c>
      <c r="G1184" s="41">
        <v>0.31855590461098571</v>
      </c>
      <c r="H1184" s="41">
        <v>2.5137064143564118</v>
      </c>
      <c r="I1184" s="41">
        <v>0.31044365865893397</v>
      </c>
      <c r="J1184" s="42">
        <v>16.283907369850425</v>
      </c>
      <c r="K1184" s="28">
        <v>8.570570662777893</v>
      </c>
      <c r="L1184" s="28">
        <v>8.2479735788200941</v>
      </c>
      <c r="M1184" s="41">
        <v>-0.1217958794761729</v>
      </c>
      <c r="N1184" s="29">
        <v>-0.9727912291062214</v>
      </c>
      <c r="O1184" s="41">
        <v>0.57013926638285106</v>
      </c>
      <c r="P1184" s="43">
        <v>7.3216937176795865E-3</v>
      </c>
      <c r="Q1184" s="29">
        <v>6.9313079876427564</v>
      </c>
      <c r="R1184" s="44">
        <v>1187013000</v>
      </c>
      <c r="S1184" s="44">
        <v>1218031000</v>
      </c>
      <c r="T1184" s="44">
        <v>3089519616</v>
      </c>
      <c r="U1184" s="29">
        <v>6.9598341746475985</v>
      </c>
      <c r="V1184" s="29">
        <v>7.9223694099973407</v>
      </c>
      <c r="W1184" s="29" t="e">
        <v>#N/A</v>
      </c>
      <c r="X1184" s="29">
        <v>10.701257989798286</v>
      </c>
      <c r="Y1184" s="29">
        <v>1.6202293188513233</v>
      </c>
      <c r="Z1184" t="s">
        <v>93</v>
      </c>
      <c r="AA1184" t="s">
        <v>96</v>
      </c>
      <c r="AB1184" t="s">
        <v>130</v>
      </c>
    </row>
    <row r="1185" spans="4:28" x14ac:dyDescent="0.25">
      <c r="D1185" s="1" t="s">
        <v>4586</v>
      </c>
      <c r="E1185" s="1" t="s">
        <v>4587</v>
      </c>
      <c r="F1185" s="41">
        <v>0.29763138686608892</v>
      </c>
      <c r="G1185" s="41">
        <v>0.31829275630742959</v>
      </c>
      <c r="H1185" s="41">
        <v>0.29763138686608892</v>
      </c>
      <c r="I1185" s="41">
        <v>0.31829275630742959</v>
      </c>
      <c r="J1185" s="42">
        <v>10.33261540448785</v>
      </c>
      <c r="K1185" s="28">
        <v>3.3002658713272384</v>
      </c>
      <c r="L1185" s="28">
        <v>4.3104632654479138</v>
      </c>
      <c r="M1185" s="41">
        <v>-0.31113565052227504</v>
      </c>
      <c r="N1185" s="29">
        <v>-3.6121396259971905</v>
      </c>
      <c r="O1185" s="41">
        <v>0.51764561895653782</v>
      </c>
      <c r="P1185" s="43">
        <v>7.7803178236220544E-3</v>
      </c>
      <c r="Q1185" s="29">
        <v>1.7753703124609843</v>
      </c>
      <c r="R1185" s="44">
        <v>681378999.99999976</v>
      </c>
      <c r="S1185" s="44">
        <v>681378999.99999976</v>
      </c>
      <c r="T1185" s="44">
        <v>1837500032</v>
      </c>
      <c r="U1185" s="29">
        <v>2.3081754539713635</v>
      </c>
      <c r="V1185" s="29">
        <v>2.5387893216717048</v>
      </c>
      <c r="W1185" s="29" t="e">
        <v>#N/A</v>
      </c>
      <c r="X1185" s="29">
        <v>9.6349303348362998</v>
      </c>
      <c r="Y1185" s="29">
        <v>0.97409199027031135</v>
      </c>
      <c r="Z1185" t="s">
        <v>74</v>
      </c>
      <c r="AA1185" t="s">
        <v>102</v>
      </c>
      <c r="AB1185" t="s">
        <v>1222</v>
      </c>
    </row>
    <row r="1186" spans="4:28" x14ac:dyDescent="0.25">
      <c r="D1186" s="1" t="s">
        <v>5522</v>
      </c>
      <c r="E1186" s="1" t="s">
        <v>5523</v>
      </c>
      <c r="F1186" s="41">
        <v>0.24511253107395606</v>
      </c>
      <c r="G1186" s="41">
        <v>0.31811788768102217</v>
      </c>
      <c r="H1186" s="41">
        <v>0.21227241149961854</v>
      </c>
      <c r="I1186" s="41">
        <v>0.26350307162992131</v>
      </c>
      <c r="J1186" s="42">
        <v>10.777616788854454</v>
      </c>
      <c r="K1186" s="28">
        <v>15.043821034601516</v>
      </c>
      <c r="L1186" s="28">
        <v>18.691167299472671</v>
      </c>
      <c r="M1186" s="41">
        <v>-0.43512556557127063</v>
      </c>
      <c r="N1186" s="29">
        <v>-2.4933528208341178</v>
      </c>
      <c r="O1186" s="41">
        <v>0.8041477496598215</v>
      </c>
      <c r="P1186" s="43">
        <v>9.5636306953117128E-3</v>
      </c>
      <c r="Q1186" s="29">
        <v>12.227111950056511</v>
      </c>
      <c r="R1186" s="44">
        <v>11192552000</v>
      </c>
      <c r="S1186" s="44">
        <v>13512370000</v>
      </c>
      <c r="T1186" s="44">
        <v>31357450240</v>
      </c>
      <c r="U1186" s="29">
        <v>3.9745449265583703</v>
      </c>
      <c r="V1186" s="29">
        <v>5.274566536681105</v>
      </c>
      <c r="W1186" s="29" t="e">
        <v>#N/A</v>
      </c>
      <c r="X1186" s="29">
        <v>12.809954135050829</v>
      </c>
      <c r="Y1186" s="29">
        <v>1.3344002006119238</v>
      </c>
      <c r="Z1186" t="s">
        <v>74</v>
      </c>
      <c r="AA1186" t="s">
        <v>102</v>
      </c>
      <c r="AB1186" t="s">
        <v>195</v>
      </c>
    </row>
    <row r="1187" spans="4:28" x14ac:dyDescent="0.25">
      <c r="D1187" s="1" t="s">
        <v>3098</v>
      </c>
      <c r="E1187" s="1" t="s">
        <v>3099</v>
      </c>
      <c r="F1187" s="41">
        <v>0.31445039696977883</v>
      </c>
      <c r="G1187" s="41">
        <v>0.31611941622803641</v>
      </c>
      <c r="H1187" s="41">
        <v>0.31445039696977883</v>
      </c>
      <c r="I1187" s="41">
        <v>0.31611941622803641</v>
      </c>
      <c r="J1187" s="42">
        <v>0.96613482977892828</v>
      </c>
      <c r="K1187" s="28">
        <v>10.06145333959881</v>
      </c>
      <c r="L1187" s="28">
        <v>8.4754599571206359</v>
      </c>
      <c r="M1187" s="41">
        <v>-0.64260377668585111</v>
      </c>
      <c r="N1187" s="29">
        <v>-9.2827976953391715</v>
      </c>
      <c r="O1187" s="41">
        <v>0.70732620867604379</v>
      </c>
      <c r="P1187" s="43">
        <v>3.9413476051938651E-3</v>
      </c>
      <c r="Q1187" s="29">
        <v>-7.1432371242955721</v>
      </c>
      <c r="R1187" s="44">
        <v>2795063999.999999</v>
      </c>
      <c r="S1187" s="44">
        <v>2795063999.999999</v>
      </c>
      <c r="T1187" s="44">
        <v>16306708480</v>
      </c>
      <c r="U1187" s="29">
        <v>10.250171268401949</v>
      </c>
      <c r="V1187" s="29">
        <v>10.991406225314083</v>
      </c>
      <c r="W1187" s="29">
        <v>2.0504321912057639</v>
      </c>
      <c r="X1187" s="29">
        <v>123.7476588280762</v>
      </c>
      <c r="Y1187" s="29">
        <v>1.5721635810002383</v>
      </c>
      <c r="Z1187" t="s">
        <v>71</v>
      </c>
      <c r="AA1187" t="s">
        <v>728</v>
      </c>
      <c r="AB1187" t="s">
        <v>729</v>
      </c>
    </row>
    <row r="1188" spans="4:28" x14ac:dyDescent="0.25">
      <c r="D1188" s="1" t="s">
        <v>2852</v>
      </c>
      <c r="E1188" s="1" t="s">
        <v>2853</v>
      </c>
      <c r="F1188" s="41">
        <v>0.31913392744679914</v>
      </c>
      <c r="G1188" s="41">
        <v>0.31549037586644263</v>
      </c>
      <c r="H1188" s="41">
        <v>0.30493888664731394</v>
      </c>
      <c r="I1188" s="41">
        <v>0.30789334776600552</v>
      </c>
      <c r="J1188" s="42">
        <v>19.590842173807616</v>
      </c>
      <c r="K1188" s="28">
        <v>27.577321295554412</v>
      </c>
      <c r="L1188" s="28">
        <v>32.721811958122188</v>
      </c>
      <c r="M1188" s="41">
        <v>-8.6095606630570993E-3</v>
      </c>
      <c r="N1188" s="29">
        <v>-3.0780746207822798E-2</v>
      </c>
      <c r="O1188" s="41">
        <v>0.67654452124155062</v>
      </c>
      <c r="P1188" s="43">
        <v>2.86873496572137E-3</v>
      </c>
      <c r="Q1188" s="29">
        <v>2.7244470049325256</v>
      </c>
      <c r="R1188" s="44">
        <v>2845399000</v>
      </c>
      <c r="S1188" s="44">
        <v>2915607000</v>
      </c>
      <c r="T1188" s="44">
        <v>8661833728</v>
      </c>
      <c r="U1188" s="29">
        <v>5.922766485463292</v>
      </c>
      <c r="V1188" s="29">
        <v>9.2270905956401528</v>
      </c>
      <c r="W1188" s="29" t="e">
        <v>#N/A</v>
      </c>
      <c r="X1188" s="29">
        <v>13.096812229097372</v>
      </c>
      <c r="Y1188" s="29">
        <v>2.4197359933202924</v>
      </c>
      <c r="Z1188" t="s">
        <v>93</v>
      </c>
      <c r="AA1188" t="s">
        <v>96</v>
      </c>
      <c r="AB1188" t="s">
        <v>130</v>
      </c>
    </row>
    <row r="1189" spans="4:28" x14ac:dyDescent="0.25">
      <c r="D1189" s="1" t="s">
        <v>1510</v>
      </c>
      <c r="E1189" s="1" t="s">
        <v>1511</v>
      </c>
      <c r="F1189" s="41">
        <v>0.33413295704347296</v>
      </c>
      <c r="G1189" s="41">
        <v>0.31508889305992788</v>
      </c>
      <c r="H1189" s="41">
        <v>0.33413295704347296</v>
      </c>
      <c r="I1189" s="41">
        <v>0.31508889305992788</v>
      </c>
      <c r="J1189" s="42">
        <v>12.281773094488948</v>
      </c>
      <c r="K1189" s="28">
        <v>18.411129473540257</v>
      </c>
      <c r="L1189" s="28">
        <v>21.175253114759183</v>
      </c>
      <c r="M1189" s="41">
        <v>5.4381028466212247E-2</v>
      </c>
      <c r="N1189" s="29">
        <v>0.362771959077752</v>
      </c>
      <c r="O1189" s="41">
        <v>0.53176151014553874</v>
      </c>
      <c r="P1189" s="43" t="e">
        <v>#N/A</v>
      </c>
      <c r="Q1189" s="29">
        <v>6.8635112049153353</v>
      </c>
      <c r="R1189" s="44">
        <v>6542468000</v>
      </c>
      <c r="S1189" s="44">
        <v>6542468000</v>
      </c>
      <c r="T1189" s="44">
        <v>25264064512</v>
      </c>
      <c r="U1189" s="29">
        <v>14.321057715353136</v>
      </c>
      <c r="V1189" s="29">
        <v>19.490017272881754</v>
      </c>
      <c r="W1189" s="29" t="e">
        <v>#N/A</v>
      </c>
      <c r="X1189" s="29">
        <v>31.601969581467753</v>
      </c>
      <c r="Y1189" s="29">
        <v>3.8176894957014018</v>
      </c>
      <c r="Z1189" t="s">
        <v>66</v>
      </c>
      <c r="AA1189" t="s">
        <v>73</v>
      </c>
      <c r="AB1189" t="s">
        <v>1512</v>
      </c>
    </row>
    <row r="1190" spans="4:28" x14ac:dyDescent="0.25">
      <c r="D1190" s="1" t="s">
        <v>5790</v>
      </c>
      <c r="E1190" s="1" t="s">
        <v>5791</v>
      </c>
      <c r="F1190" s="41">
        <v>0.19585884508758927</v>
      </c>
      <c r="G1190" s="41">
        <v>0.31502446675522427</v>
      </c>
      <c r="H1190" s="41">
        <v>0.19585884508758927</v>
      </c>
      <c r="I1190" s="41">
        <v>0.31502446675522427</v>
      </c>
      <c r="J1190" s="42">
        <v>15.31903690013065</v>
      </c>
      <c r="K1190" s="28">
        <v>14.899162876556417</v>
      </c>
      <c r="L1190" s="28">
        <v>18.701290513843471</v>
      </c>
      <c r="M1190" s="41">
        <v>-0.29018765588608503</v>
      </c>
      <c r="N1190" s="29">
        <v>-1.7678473131854833</v>
      </c>
      <c r="O1190" s="41">
        <v>0.73426896940143771</v>
      </c>
      <c r="P1190" s="43">
        <v>2.6264607405462184E-2</v>
      </c>
      <c r="Q1190" s="29">
        <v>15.73904296052849</v>
      </c>
      <c r="R1190" s="44">
        <v>44203246000</v>
      </c>
      <c r="S1190" s="44">
        <v>44203246000</v>
      </c>
      <c r="T1190" s="44">
        <v>75503009792</v>
      </c>
      <c r="U1190" s="29">
        <v>2.8597608639052514</v>
      </c>
      <c r="V1190" s="29">
        <v>3.3554990176015922</v>
      </c>
      <c r="W1190" s="29">
        <v>7.0892074564253154</v>
      </c>
      <c r="X1190" s="29">
        <v>6.5705865201370468</v>
      </c>
      <c r="Y1190" s="29">
        <v>0.91790562284217414</v>
      </c>
      <c r="Z1190" t="s">
        <v>78</v>
      </c>
      <c r="AA1190" t="s">
        <v>115</v>
      </c>
      <c r="AB1190" t="s">
        <v>574</v>
      </c>
    </row>
    <row r="1191" spans="4:28" x14ac:dyDescent="0.25">
      <c r="D1191" s="1" t="s">
        <v>6741</v>
      </c>
      <c r="E1191" s="1" t="s">
        <v>6742</v>
      </c>
      <c r="F1191" s="41">
        <v>0.29251809333307222</v>
      </c>
      <c r="G1191" s="41">
        <v>0.3142206027533449</v>
      </c>
      <c r="H1191" s="41">
        <v>0.29251809333307222</v>
      </c>
      <c r="I1191" s="41">
        <v>0.3142206027533449</v>
      </c>
      <c r="J1191" s="42">
        <v>6.7604135962863516</v>
      </c>
      <c r="K1191" s="28">
        <v>21.238009237332562</v>
      </c>
      <c r="L1191" s="28">
        <v>22.418935498590656</v>
      </c>
      <c r="M1191" s="41">
        <v>-0.55645422280192236</v>
      </c>
      <c r="N1191" s="29">
        <v>-5.4132662456905045</v>
      </c>
      <c r="O1191" s="41">
        <v>0.90633165308540842</v>
      </c>
      <c r="P1191" s="43">
        <v>7.5660377358490565E-3</v>
      </c>
      <c r="Q1191" s="29">
        <v>0.2557541251745678</v>
      </c>
      <c r="R1191" s="44">
        <v>7620331000</v>
      </c>
      <c r="S1191" s="44">
        <v>7620331000</v>
      </c>
      <c r="T1191" s="44">
        <v>15797143552</v>
      </c>
      <c r="U1191" s="29">
        <v>0.92470395805591343</v>
      </c>
      <c r="V1191" s="29">
        <v>1.069326829250187</v>
      </c>
      <c r="W1191" s="29">
        <v>5.8924830108424926</v>
      </c>
      <c r="X1191" s="29">
        <v>11.170872983036823</v>
      </c>
      <c r="Y1191" s="29">
        <v>0.72207755276146679</v>
      </c>
      <c r="Z1191" t="s">
        <v>71</v>
      </c>
      <c r="AA1191" t="s">
        <v>72</v>
      </c>
      <c r="AB1191" t="s">
        <v>217</v>
      </c>
    </row>
    <row r="1192" spans="4:28" x14ac:dyDescent="0.25">
      <c r="D1192" s="1" t="s">
        <v>1913</v>
      </c>
      <c r="E1192" s="1" t="s">
        <v>1914</v>
      </c>
      <c r="F1192" s="41">
        <v>0.36639100271228681</v>
      </c>
      <c r="G1192" s="41">
        <v>0.31373043412936769</v>
      </c>
      <c r="H1192" s="41">
        <v>0.35804744724103638</v>
      </c>
      <c r="I1192" s="41">
        <v>0.28774628375406802</v>
      </c>
      <c r="J1192" s="42">
        <v>9.1609201598580334</v>
      </c>
      <c r="K1192" s="28">
        <v>8.3136361611679543</v>
      </c>
      <c r="L1192" s="28">
        <v>8.5308812353630774</v>
      </c>
      <c r="M1192" s="41">
        <v>-0.52181152887459903</v>
      </c>
      <c r="N1192" s="29" t="e">
        <v>#N/A</v>
      </c>
      <c r="O1192" s="41">
        <v>0.79781260103909768</v>
      </c>
      <c r="P1192" s="43">
        <v>1.669543060730184E-3</v>
      </c>
      <c r="Q1192" s="29">
        <v>3.7069949453307616</v>
      </c>
      <c r="R1192" s="44">
        <v>5005144000</v>
      </c>
      <c r="S1192" s="44">
        <v>5457120000</v>
      </c>
      <c r="T1192" s="44">
        <v>25027092480</v>
      </c>
      <c r="U1192" s="29" t="e">
        <v>#N/A</v>
      </c>
      <c r="V1192" s="29">
        <v>8.5932473511607803</v>
      </c>
      <c r="W1192" s="29" t="e">
        <v>#N/A</v>
      </c>
      <c r="X1192" s="29">
        <v>19.459502619614351</v>
      </c>
      <c r="Y1192" s="29">
        <v>1.5613179241146908</v>
      </c>
      <c r="Z1192" t="s">
        <v>93</v>
      </c>
      <c r="AA1192" t="s">
        <v>96</v>
      </c>
      <c r="AB1192" t="s">
        <v>130</v>
      </c>
    </row>
    <row r="1193" spans="4:28" x14ac:dyDescent="0.25">
      <c r="D1193" s="1" t="s">
        <v>6601</v>
      </c>
      <c r="E1193" s="1" t="s">
        <v>6602</v>
      </c>
      <c r="F1193" s="41">
        <v>0.39704108091927842</v>
      </c>
      <c r="G1193" s="41">
        <v>0.31337305506876956</v>
      </c>
      <c r="H1193" s="41">
        <v>0.39704108091927842</v>
      </c>
      <c r="I1193" s="41">
        <v>0.31337305506876956</v>
      </c>
      <c r="J1193" s="42">
        <v>5.8898863890214868</v>
      </c>
      <c r="K1193" s="28">
        <v>13.287908695585509</v>
      </c>
      <c r="L1193" s="28">
        <v>9.7412444396595177</v>
      </c>
      <c r="M1193" s="41">
        <v>-0.46792880186747104</v>
      </c>
      <c r="N1193" s="29">
        <v>-4.1616198575624352</v>
      </c>
      <c r="O1193" s="41">
        <v>0.74535986890946815</v>
      </c>
      <c r="P1193" s="43">
        <v>3.6552520200076955E-3</v>
      </c>
      <c r="Q1193" s="29">
        <v>2.3674998393299633</v>
      </c>
      <c r="R1193" s="44">
        <v>2353875000</v>
      </c>
      <c r="S1193" s="44">
        <v>2353875000</v>
      </c>
      <c r="T1193" s="44">
        <v>12019600384</v>
      </c>
      <c r="U1193" s="29">
        <v>9.0059128613386417</v>
      </c>
      <c r="V1193" s="29">
        <v>10.990473673515226</v>
      </c>
      <c r="W1193" s="29">
        <v>5.3080903658768426</v>
      </c>
      <c r="X1193" s="29">
        <v>31.980705625439725</v>
      </c>
      <c r="Y1193" s="29">
        <v>2.0026034997940045</v>
      </c>
      <c r="Z1193" t="s">
        <v>93</v>
      </c>
      <c r="AA1193" t="s">
        <v>94</v>
      </c>
      <c r="AB1193" t="s">
        <v>95</v>
      </c>
    </row>
    <row r="1194" spans="4:28" x14ac:dyDescent="0.25">
      <c r="D1194" s="1" t="s">
        <v>5087</v>
      </c>
      <c r="E1194" s="1" t="s">
        <v>5088</v>
      </c>
      <c r="F1194" s="41">
        <v>0.20298176449134017</v>
      </c>
      <c r="G1194" s="41">
        <v>0.31330995544208601</v>
      </c>
      <c r="H1194" s="41">
        <v>0.20298176449134017</v>
      </c>
      <c r="I1194" s="41">
        <v>0.31330995544208601</v>
      </c>
      <c r="J1194" s="42">
        <v>22.183696408879932</v>
      </c>
      <c r="K1194" s="28">
        <v>32.836856231276535</v>
      </c>
      <c r="L1194" s="28">
        <v>37.103028330603976</v>
      </c>
      <c r="M1194" s="41">
        <v>6.5391158533950125E-2</v>
      </c>
      <c r="N1194" s="29">
        <v>0.27466883449943463</v>
      </c>
      <c r="O1194" s="41">
        <v>0.60025522211317317</v>
      </c>
      <c r="P1194" s="43">
        <v>5.8088080978940387E-3</v>
      </c>
      <c r="Q1194" s="29">
        <v>19.996993112863787</v>
      </c>
      <c r="R1194" s="44">
        <v>7537606000</v>
      </c>
      <c r="S1194" s="44">
        <v>7537606000</v>
      </c>
      <c r="T1194" s="44">
        <v>20989224960</v>
      </c>
      <c r="U1194" s="29">
        <v>7.2023682318762514</v>
      </c>
      <c r="V1194" s="29">
        <v>10.324258298026358</v>
      </c>
      <c r="W1194" s="29">
        <v>2.6133456620972813</v>
      </c>
      <c r="X1194" s="29">
        <v>12.378839384621267</v>
      </c>
      <c r="Y1194" s="29">
        <v>2.6310428187119959</v>
      </c>
      <c r="Z1194" t="s">
        <v>78</v>
      </c>
      <c r="AA1194" t="s">
        <v>115</v>
      </c>
      <c r="AB1194" t="s">
        <v>574</v>
      </c>
    </row>
    <row r="1195" spans="4:28" x14ac:dyDescent="0.25">
      <c r="D1195" s="1" t="s">
        <v>3703</v>
      </c>
      <c r="E1195" s="1" t="s">
        <v>3704</v>
      </c>
      <c r="F1195" s="41">
        <v>0.8315051398825819</v>
      </c>
      <c r="G1195" s="41">
        <v>0.31300439936591423</v>
      </c>
      <c r="H1195" s="41">
        <v>0.79036047059837145</v>
      </c>
      <c r="I1195" s="41">
        <v>0.16152545548272387</v>
      </c>
      <c r="J1195" s="42">
        <v>3.702466809971054</v>
      </c>
      <c r="K1195" s="28">
        <v>15.689700903946243</v>
      </c>
      <c r="L1195" s="28">
        <v>11.044436742822793</v>
      </c>
      <c r="M1195" s="41">
        <v>-0.50704560666910059</v>
      </c>
      <c r="N1195" s="29">
        <v>-4.3235549732786804</v>
      </c>
      <c r="O1195" s="41">
        <v>0.79064038374097034</v>
      </c>
      <c r="P1195" s="43">
        <v>1.2500000000000001E-2</v>
      </c>
      <c r="Q1195" s="29">
        <v>3.0004954682163811</v>
      </c>
      <c r="R1195" s="44">
        <v>443472999.99999976</v>
      </c>
      <c r="S1195" s="44">
        <v>859362999.99999976</v>
      </c>
      <c r="T1195" s="44">
        <v>2720497664</v>
      </c>
      <c r="U1195" s="29">
        <v>4.4986887874228199</v>
      </c>
      <c r="V1195" s="29">
        <v>11.179579524208625</v>
      </c>
      <c r="W1195" s="29" t="e">
        <v>#N/A</v>
      </c>
      <c r="X1195" s="29">
        <v>22.004829844417223</v>
      </c>
      <c r="Y1195" s="29">
        <v>0.90944527641269846</v>
      </c>
      <c r="Z1195" t="s">
        <v>71</v>
      </c>
      <c r="AA1195" t="s">
        <v>103</v>
      </c>
      <c r="AB1195" t="s">
        <v>794</v>
      </c>
    </row>
    <row r="1196" spans="4:28" x14ac:dyDescent="0.25">
      <c r="D1196" s="1" t="s">
        <v>4144</v>
      </c>
      <c r="E1196" s="1" t="s">
        <v>4145</v>
      </c>
      <c r="F1196" s="41">
        <v>0.24509085700718555</v>
      </c>
      <c r="G1196" s="41">
        <v>0.31195179700808601</v>
      </c>
      <c r="H1196" s="41">
        <v>0.24509085700718555</v>
      </c>
      <c r="I1196" s="41">
        <v>0.31195179700808601</v>
      </c>
      <c r="J1196" s="42">
        <v>7.1552907089947935</v>
      </c>
      <c r="K1196" s="28">
        <v>4.5914521708783678</v>
      </c>
      <c r="L1196" s="28">
        <v>4.7485007650680036</v>
      </c>
      <c r="M1196" s="41">
        <v>-0.5743418160051279</v>
      </c>
      <c r="N1196" s="29">
        <v>-11.22206323002003</v>
      </c>
      <c r="O1196" s="41">
        <v>0.77360814611949547</v>
      </c>
      <c r="P1196" s="43">
        <v>2.2431372549019609E-2</v>
      </c>
      <c r="Q1196" s="29">
        <v>-0.93479726153414744</v>
      </c>
      <c r="R1196" s="44">
        <v>1607866999.9999995</v>
      </c>
      <c r="S1196" s="44">
        <v>1607866999.9999995</v>
      </c>
      <c r="T1196" s="44">
        <v>8417760256</v>
      </c>
      <c r="U1196" s="29">
        <v>10.559535623166052</v>
      </c>
      <c r="V1196" s="29">
        <v>11.361124893163877</v>
      </c>
      <c r="W1196" s="29" t="e">
        <v>#N/A</v>
      </c>
      <c r="X1196" s="29">
        <v>22.768161856056523</v>
      </c>
      <c r="Y1196" s="29">
        <v>1.3111045168111286</v>
      </c>
      <c r="Z1196" t="s">
        <v>71</v>
      </c>
      <c r="AA1196" t="s">
        <v>728</v>
      </c>
      <c r="AB1196" t="s">
        <v>4146</v>
      </c>
    </row>
    <row r="1197" spans="4:28" x14ac:dyDescent="0.25">
      <c r="D1197" s="1" t="s">
        <v>1374</v>
      </c>
      <c r="E1197" s="1" t="s">
        <v>1375</v>
      </c>
      <c r="F1197" s="41">
        <v>0.18735120951162224</v>
      </c>
      <c r="G1197" s="41">
        <v>0.31176087158953347</v>
      </c>
      <c r="H1197" s="41">
        <v>0.18721282925524424</v>
      </c>
      <c r="I1197" s="41">
        <v>0.31176087158953347</v>
      </c>
      <c r="J1197" s="42">
        <v>11.743240525242078</v>
      </c>
      <c r="K1197" s="28">
        <v>7.4455626298686752</v>
      </c>
      <c r="L1197" s="28">
        <v>9.5947633105025503</v>
      </c>
      <c r="M1197" s="41">
        <v>-0.12100337375248797</v>
      </c>
      <c r="N1197" s="29">
        <v>-1.1953702412494771</v>
      </c>
      <c r="O1197" s="41">
        <v>0.54482573650851907</v>
      </c>
      <c r="P1197" s="43">
        <v>1.0992599042228995E-2</v>
      </c>
      <c r="Q1197" s="29">
        <v>5.4201170559824865</v>
      </c>
      <c r="R1197" s="44">
        <v>21478000000</v>
      </c>
      <c r="S1197" s="44">
        <v>21478000000</v>
      </c>
      <c r="T1197" s="44">
        <v>27935836160</v>
      </c>
      <c r="U1197" s="29">
        <v>2.7293036061916052</v>
      </c>
      <c r="V1197" s="29">
        <v>3.4987193707543796</v>
      </c>
      <c r="W1197" s="29" t="e">
        <v>#N/A</v>
      </c>
      <c r="X1197" s="29">
        <v>6.6514553043266496</v>
      </c>
      <c r="Y1197" s="29">
        <v>0.71197497811816191</v>
      </c>
      <c r="Z1197" t="s">
        <v>77</v>
      </c>
      <c r="AA1197" t="s">
        <v>502</v>
      </c>
      <c r="AB1197" t="s">
        <v>536</v>
      </c>
    </row>
    <row r="1198" spans="4:28" x14ac:dyDescent="0.25">
      <c r="D1198" s="1" t="s">
        <v>2772</v>
      </c>
      <c r="E1198" s="1" t="s">
        <v>2773</v>
      </c>
      <c r="F1198" s="41">
        <v>-0.18473134729002402</v>
      </c>
      <c r="G1198" s="41">
        <v>0.31044782184655406</v>
      </c>
      <c r="H1198" s="41">
        <v>-0.18473134729002402</v>
      </c>
      <c r="I1198" s="41">
        <v>0.31044782184655406</v>
      </c>
      <c r="J1198" s="42">
        <v>-1.3184613021938325</v>
      </c>
      <c r="K1198" s="28">
        <v>-0.61426571780925132</v>
      </c>
      <c r="L1198" s="28">
        <v>2.0467566479989863</v>
      </c>
      <c r="M1198" s="41">
        <v>-0.25162109881593392</v>
      </c>
      <c r="N1198" s="29">
        <v>-15.892331984604759</v>
      </c>
      <c r="O1198" s="41">
        <v>0.54578920559126753</v>
      </c>
      <c r="P1198" s="43">
        <v>3.7373362984927105E-3</v>
      </c>
      <c r="Q1198" s="29">
        <v>4.8885809491123702</v>
      </c>
      <c r="R1198" s="44">
        <v>98431999.99999997</v>
      </c>
      <c r="S1198" s="44">
        <v>98431999.99999997</v>
      </c>
      <c r="T1198" s="44">
        <v>603432000</v>
      </c>
      <c r="U1198" s="29">
        <v>43.658837461758608</v>
      </c>
      <c r="V1198" s="29">
        <v>148.20603015075378</v>
      </c>
      <c r="W1198" s="29" t="e">
        <v>#N/A</v>
      </c>
      <c r="X1198" s="29" t="e">
        <v>#N/A</v>
      </c>
      <c r="Y1198" s="29">
        <v>1.6684607104413345</v>
      </c>
      <c r="Z1198" t="s">
        <v>93</v>
      </c>
      <c r="AA1198" t="s">
        <v>94</v>
      </c>
      <c r="AB1198" t="s">
        <v>95</v>
      </c>
    </row>
    <row r="1199" spans="4:28" x14ac:dyDescent="0.25">
      <c r="D1199" s="1" t="s">
        <v>6757</v>
      </c>
      <c r="E1199" s="1" t="s">
        <v>6758</v>
      </c>
      <c r="F1199" s="41">
        <v>0.36337466316560196</v>
      </c>
      <c r="G1199" s="41">
        <v>0.31024866372298399</v>
      </c>
      <c r="H1199" s="41">
        <v>0.3201874780706756</v>
      </c>
      <c r="I1199" s="41">
        <v>0.29410468805075785</v>
      </c>
      <c r="J1199" s="42">
        <v>12.334219371897106</v>
      </c>
      <c r="K1199" s="28">
        <v>6.0793209067271192</v>
      </c>
      <c r="L1199" s="28">
        <v>6.1336930668465337</v>
      </c>
      <c r="M1199" s="41">
        <v>-0.21875771577722125</v>
      </c>
      <c r="N1199" s="29">
        <v>-1.3730352003542174</v>
      </c>
      <c r="O1199" s="41">
        <v>0.65076997780244172</v>
      </c>
      <c r="P1199" s="43">
        <v>5.9429477020602221E-3</v>
      </c>
      <c r="Q1199" s="29">
        <v>6.1543980698320375</v>
      </c>
      <c r="R1199" s="44">
        <v>21515000000</v>
      </c>
      <c r="S1199" s="44">
        <v>22696000000</v>
      </c>
      <c r="T1199" s="44">
        <v>52985487360</v>
      </c>
      <c r="U1199" s="29">
        <v>4.5162151162275848</v>
      </c>
      <c r="V1199" s="29">
        <v>5.755323368599238</v>
      </c>
      <c r="W1199" s="29">
        <v>4.7258223426106092</v>
      </c>
      <c r="X1199" s="29">
        <v>12.156448199724593</v>
      </c>
      <c r="Y1199" s="29">
        <v>1.4201973940173689</v>
      </c>
      <c r="Z1199" t="s">
        <v>74</v>
      </c>
      <c r="AA1199" t="s">
        <v>188</v>
      </c>
      <c r="AB1199" t="s">
        <v>225</v>
      </c>
    </row>
    <row r="1200" spans="4:28" x14ac:dyDescent="0.25">
      <c r="D1200" s="1" t="s">
        <v>6063</v>
      </c>
      <c r="E1200" s="1" t="s">
        <v>6064</v>
      </c>
      <c r="F1200" s="41">
        <v>0.22157494657562865</v>
      </c>
      <c r="G1200" s="41">
        <v>0.31008260128490889</v>
      </c>
      <c r="H1200" s="41">
        <v>0.22157494657562865</v>
      </c>
      <c r="I1200" s="41">
        <v>0.31008260128490889</v>
      </c>
      <c r="J1200" s="42">
        <v>12.635677206229353</v>
      </c>
      <c r="K1200" s="28">
        <v>5.695060976299688</v>
      </c>
      <c r="L1200" s="28">
        <v>5.833105833105833</v>
      </c>
      <c r="M1200" s="41">
        <v>-7.454556582410185E-2</v>
      </c>
      <c r="N1200" s="29">
        <v>-0.62815884476534301</v>
      </c>
      <c r="O1200" s="41">
        <v>0.54960523899871483</v>
      </c>
      <c r="P1200" s="43">
        <v>5.9121621621621625E-3</v>
      </c>
      <c r="Q1200" s="29">
        <v>5.7626232241923763</v>
      </c>
      <c r="R1200" s="44">
        <v>7627000000</v>
      </c>
      <c r="S1200" s="44">
        <v>7627000000</v>
      </c>
      <c r="T1200" s="44">
        <v>5455057408</v>
      </c>
      <c r="U1200" s="29">
        <v>2.2284978896338319</v>
      </c>
      <c r="V1200" s="29">
        <v>2.4705874259576901</v>
      </c>
      <c r="W1200" s="29" t="e">
        <v>#N/A</v>
      </c>
      <c r="X1200" s="29">
        <v>4.7086167611125882</v>
      </c>
      <c r="Y1200" s="29">
        <v>0.60557941254496406</v>
      </c>
      <c r="Z1200" t="s">
        <v>77</v>
      </c>
      <c r="AA1200" t="s">
        <v>83</v>
      </c>
      <c r="AB1200" t="s">
        <v>2094</v>
      </c>
    </row>
    <row r="1201" spans="1:28" x14ac:dyDescent="0.25">
      <c r="D1201" s="1" t="s">
        <v>7958</v>
      </c>
      <c r="E1201" s="1" t="s">
        <v>7959</v>
      </c>
      <c r="F1201" s="41">
        <v>0.32420915448485771</v>
      </c>
      <c r="G1201" s="41">
        <v>0.30991062909873002</v>
      </c>
      <c r="H1201" s="41">
        <v>0.31432846968179612</v>
      </c>
      <c r="I1201" s="41">
        <v>0.30368578610192598</v>
      </c>
      <c r="J1201" s="42">
        <v>26.970132920909762</v>
      </c>
      <c r="K1201" s="28">
        <v>11.123676478316034</v>
      </c>
      <c r="L1201" s="28">
        <v>12.11519782328649</v>
      </c>
      <c r="M1201" s="41">
        <v>3.9720666550472669E-2</v>
      </c>
      <c r="N1201" s="29">
        <v>0.19462797384013075</v>
      </c>
      <c r="O1201" s="41">
        <v>0.54007197873702339</v>
      </c>
      <c r="P1201" s="43">
        <v>1.5561702127659574E-3</v>
      </c>
      <c r="Q1201" s="29">
        <v>25.176354461645445</v>
      </c>
      <c r="R1201" s="44">
        <v>5070778000</v>
      </c>
      <c r="S1201" s="44">
        <v>5174717000</v>
      </c>
      <c r="T1201" s="44">
        <v>49446694912</v>
      </c>
      <c r="U1201" s="29">
        <v>23.234151009555333</v>
      </c>
      <c r="V1201" s="29">
        <v>30.491437675215181</v>
      </c>
      <c r="W1201" s="29">
        <v>1.2486446285212938</v>
      </c>
      <c r="X1201" s="29">
        <v>33.833383025013305</v>
      </c>
      <c r="Y1201" s="29">
        <v>8.9059997427227984</v>
      </c>
      <c r="Z1201" t="s">
        <v>77</v>
      </c>
      <c r="AA1201" t="s">
        <v>83</v>
      </c>
      <c r="AB1201" t="s">
        <v>241</v>
      </c>
    </row>
    <row r="1202" spans="1:28" x14ac:dyDescent="0.25">
      <c r="D1202" s="1" t="s">
        <v>443</v>
      </c>
      <c r="E1202" s="1" t="s">
        <v>444</v>
      </c>
      <c r="F1202" s="41" t="e">
        <v>#N/A</v>
      </c>
      <c r="G1202" s="41">
        <v>0.30989017602975516</v>
      </c>
      <c r="H1202" s="41">
        <v>0.41072187952704126</v>
      </c>
      <c r="I1202" s="41">
        <v>0.30989017602975516</v>
      </c>
      <c r="J1202" s="42">
        <v>5.8115735148040599</v>
      </c>
      <c r="K1202" s="28">
        <v>11.538857296905933</v>
      </c>
      <c r="L1202" s="28">
        <v>10.696512527695292</v>
      </c>
      <c r="M1202" s="41">
        <v>-0.38497258899290937</v>
      </c>
      <c r="N1202" s="29">
        <v>-5.5391252118762715</v>
      </c>
      <c r="O1202" s="41">
        <v>0.71095909633887056</v>
      </c>
      <c r="P1202" s="43">
        <v>1.2550695038275361E-2</v>
      </c>
      <c r="Q1202" s="29">
        <v>-2.9555801163992834</v>
      </c>
      <c r="R1202" s="44">
        <v>2292850999.9999995</v>
      </c>
      <c r="S1202" s="44">
        <v>2292850999.9999995</v>
      </c>
      <c r="T1202" s="44">
        <v>2972199936</v>
      </c>
      <c r="U1202" s="29" t="e">
        <v>#N/A</v>
      </c>
      <c r="V1202" s="29" t="e">
        <v>#N/A</v>
      </c>
      <c r="W1202" s="29">
        <v>2.4475809691962813</v>
      </c>
      <c r="X1202" s="29">
        <v>7.2758872158718022</v>
      </c>
      <c r="Y1202" s="29">
        <v>0.44490456960577895</v>
      </c>
      <c r="Z1202" t="s">
        <v>78</v>
      </c>
      <c r="AA1202" t="s">
        <v>92</v>
      </c>
      <c r="AB1202" t="s">
        <v>129</v>
      </c>
    </row>
    <row r="1203" spans="1:28" x14ac:dyDescent="0.25">
      <c r="D1203" s="1" t="s">
        <v>5131</v>
      </c>
      <c r="E1203" s="1" t="s">
        <v>5132</v>
      </c>
      <c r="F1203" s="41">
        <v>0.37467703728442314</v>
      </c>
      <c r="G1203" s="41">
        <v>0.30987937219742057</v>
      </c>
      <c r="H1203" s="41">
        <v>0.36525867593409389</v>
      </c>
      <c r="I1203" s="41">
        <v>0.29892226288355767</v>
      </c>
      <c r="J1203" s="42">
        <v>10.667402057302043</v>
      </c>
      <c r="K1203" s="28">
        <v>15.943085030519054</v>
      </c>
      <c r="L1203" s="28">
        <v>15.253143517463052</v>
      </c>
      <c r="M1203" s="41">
        <v>-0.40456263031390488</v>
      </c>
      <c r="N1203" s="29">
        <v>-2.682645962469445</v>
      </c>
      <c r="O1203" s="41">
        <v>0.81131295781085155</v>
      </c>
      <c r="P1203" s="43">
        <v>5.966694048241356E-3</v>
      </c>
      <c r="Q1203" s="29">
        <v>7.3898030937597383</v>
      </c>
      <c r="R1203" s="44">
        <v>8074257999.9999981</v>
      </c>
      <c r="S1203" s="44">
        <v>8370222999.9999981</v>
      </c>
      <c r="T1203" s="44">
        <v>15047999488</v>
      </c>
      <c r="U1203" s="29">
        <v>2.5999959197849334</v>
      </c>
      <c r="V1203" s="29">
        <v>3.40997536354655</v>
      </c>
      <c r="W1203" s="29">
        <v>15.9696775768524</v>
      </c>
      <c r="X1203" s="29">
        <v>9.0385810553302282</v>
      </c>
      <c r="Y1203" s="29">
        <v>0.92548651705614815</v>
      </c>
      <c r="Z1203" t="s">
        <v>78</v>
      </c>
      <c r="AA1203" t="s">
        <v>92</v>
      </c>
      <c r="AB1203" t="s">
        <v>107</v>
      </c>
    </row>
    <row r="1204" spans="1:28" x14ac:dyDescent="0.25">
      <c r="D1204" s="1" t="s">
        <v>7952</v>
      </c>
      <c r="E1204" s="1" t="s">
        <v>7953</v>
      </c>
      <c r="F1204" s="41">
        <v>0.45119060475963912</v>
      </c>
      <c r="G1204" s="41">
        <v>0.30908104772326989</v>
      </c>
      <c r="H1204" s="41">
        <v>0.45119060475963912</v>
      </c>
      <c r="I1204" s="41">
        <v>0.30908104772326989</v>
      </c>
      <c r="J1204" s="42">
        <v>9.6033064911045187</v>
      </c>
      <c r="K1204" s="28">
        <v>2.4626671401994344</v>
      </c>
      <c r="L1204" s="28">
        <v>2.551509091996726</v>
      </c>
      <c r="M1204" s="41">
        <v>-0.13960240033568877</v>
      </c>
      <c r="N1204" s="29">
        <v>-1.7622300415710626</v>
      </c>
      <c r="O1204" s="41">
        <v>0.43435534796050113</v>
      </c>
      <c r="P1204" s="43">
        <v>3.4607638953209892E-3</v>
      </c>
      <c r="Q1204" s="29">
        <v>2.7905526121663895</v>
      </c>
      <c r="R1204" s="44">
        <v>1565336999.9999998</v>
      </c>
      <c r="S1204" s="44">
        <v>1565336999.9999998</v>
      </c>
      <c r="T1204" s="44">
        <v>3334272000</v>
      </c>
      <c r="U1204" s="29">
        <v>4.5012955751414818</v>
      </c>
      <c r="V1204" s="29">
        <v>5.1205950829826783</v>
      </c>
      <c r="W1204" s="29" t="e">
        <v>#N/A</v>
      </c>
      <c r="X1204" s="29">
        <v>11.689651220537113</v>
      </c>
      <c r="Y1204" s="29">
        <v>1.0602036636252814</v>
      </c>
      <c r="Z1204" t="s">
        <v>74</v>
      </c>
      <c r="AA1204" t="s">
        <v>102</v>
      </c>
      <c r="AB1204" t="s">
        <v>128</v>
      </c>
    </row>
    <row r="1205" spans="1:28" x14ac:dyDescent="0.25">
      <c r="D1205" s="1" t="s">
        <v>3965</v>
      </c>
      <c r="E1205" s="1" t="s">
        <v>3966</v>
      </c>
      <c r="F1205" s="41">
        <v>0.71166826191290578</v>
      </c>
      <c r="G1205" s="41">
        <v>0.3089161940768746</v>
      </c>
      <c r="H1205" s="41">
        <v>0.71166826191290578</v>
      </c>
      <c r="I1205" s="41">
        <v>0.3089161940768746</v>
      </c>
      <c r="J1205" s="42" t="e">
        <v>#N/A</v>
      </c>
      <c r="K1205" s="28">
        <v>7.4345260002174296</v>
      </c>
      <c r="L1205" s="28">
        <v>7.3310704412639538</v>
      </c>
      <c r="M1205" s="41" t="e">
        <v>#N/A</v>
      </c>
      <c r="N1205" s="29" t="e">
        <v>#N/A</v>
      </c>
      <c r="O1205" s="41">
        <v>0.58384119798014977</v>
      </c>
      <c r="P1205" s="43" t="e">
        <v>#N/A</v>
      </c>
      <c r="Q1205" s="29" t="e">
        <v>#N/A</v>
      </c>
      <c r="R1205" s="44">
        <v>6348000000</v>
      </c>
      <c r="S1205" s="44">
        <v>6348000000</v>
      </c>
      <c r="T1205" s="44">
        <v>9807200256</v>
      </c>
      <c r="U1205" s="29" t="e">
        <v>#N/A</v>
      </c>
      <c r="V1205" s="29" t="e">
        <v>#N/A</v>
      </c>
      <c r="W1205" s="29" t="e">
        <v>#N/A</v>
      </c>
      <c r="X1205" s="29" t="e">
        <v>#N/A</v>
      </c>
      <c r="Y1205" s="29">
        <v>0.73498800313152413</v>
      </c>
      <c r="Z1205" t="s">
        <v>78</v>
      </c>
      <c r="AA1205" t="s">
        <v>92</v>
      </c>
      <c r="AB1205" t="s">
        <v>129</v>
      </c>
    </row>
    <row r="1206" spans="1:28" x14ac:dyDescent="0.25">
      <c r="D1206" s="1" t="s">
        <v>7525</v>
      </c>
      <c r="E1206" s="1" t="s">
        <v>7526</v>
      </c>
      <c r="F1206" s="41">
        <v>0.39979200715432217</v>
      </c>
      <c r="G1206" s="41">
        <v>0.30872581590775844</v>
      </c>
      <c r="H1206" s="41">
        <v>0.21098822212958748</v>
      </c>
      <c r="I1206" s="41">
        <v>0.16306675956749503</v>
      </c>
      <c r="J1206" s="42">
        <v>14.510331336349186</v>
      </c>
      <c r="K1206" s="28">
        <v>7.6030501614780848</v>
      </c>
      <c r="L1206" s="28">
        <v>7.6049778657272746</v>
      </c>
      <c r="M1206" s="41">
        <v>0.19485495347564313</v>
      </c>
      <c r="N1206" s="29">
        <v>1.1818081221644352</v>
      </c>
      <c r="O1206" s="41">
        <v>0.29281937099916505</v>
      </c>
      <c r="P1206" s="43">
        <v>1.0922380497528967E-2</v>
      </c>
      <c r="Q1206" s="29">
        <v>12.581427825593046</v>
      </c>
      <c r="R1206" s="44">
        <v>20468000000</v>
      </c>
      <c r="S1206" s="44">
        <v>38751000000</v>
      </c>
      <c r="T1206" s="44">
        <v>60388843520</v>
      </c>
      <c r="U1206" s="29">
        <v>7.8642075378997456</v>
      </c>
      <c r="V1206" s="29">
        <v>11.852709059372915</v>
      </c>
      <c r="W1206" s="29">
        <v>12.477470275622196</v>
      </c>
      <c r="X1206" s="29">
        <v>14.631034212311443</v>
      </c>
      <c r="Y1206" s="29">
        <v>2.869911622089155</v>
      </c>
      <c r="Z1206" t="s">
        <v>74</v>
      </c>
      <c r="AA1206" t="s">
        <v>211</v>
      </c>
      <c r="AB1206" t="s">
        <v>5568</v>
      </c>
    </row>
    <row r="1207" spans="1:28" x14ac:dyDescent="0.25">
      <c r="D1207" s="1" t="s">
        <v>7157</v>
      </c>
      <c r="E1207" s="1" t="s">
        <v>7158</v>
      </c>
      <c r="F1207" s="41">
        <v>0.64936632016930629</v>
      </c>
      <c r="G1207" s="41">
        <v>0.30826838714588856</v>
      </c>
      <c r="H1207" s="41">
        <v>0.53511884634794549</v>
      </c>
      <c r="I1207" s="41">
        <v>0.16270945238925705</v>
      </c>
      <c r="J1207" s="42">
        <v>6.9632051010768459</v>
      </c>
      <c r="K1207" s="28">
        <v>12.171147436194442</v>
      </c>
      <c r="L1207" s="28">
        <v>10.378461589026376</v>
      </c>
      <c r="M1207" s="41">
        <v>-0.1742065475458045</v>
      </c>
      <c r="N1207" s="29">
        <v>-1.8300375965652136</v>
      </c>
      <c r="O1207" s="41">
        <v>0.40668514326522887</v>
      </c>
      <c r="P1207" s="43">
        <v>6.473629597824531E-3</v>
      </c>
      <c r="Q1207" s="29">
        <v>15.411720485190113</v>
      </c>
      <c r="R1207" s="44">
        <v>945783000.00000024</v>
      </c>
      <c r="S1207" s="44">
        <v>1791875000.0000002</v>
      </c>
      <c r="T1207" s="44">
        <v>14122952704</v>
      </c>
      <c r="U1207" s="29">
        <v>25.389625300276826</v>
      </c>
      <c r="V1207" s="29">
        <v>74.683928463673837</v>
      </c>
      <c r="W1207" s="29" t="e">
        <v>#N/A</v>
      </c>
      <c r="X1207" s="29">
        <v>81.786377731516112</v>
      </c>
      <c r="Y1207" s="29">
        <v>5.8391314960279193</v>
      </c>
      <c r="Z1207" t="s">
        <v>74</v>
      </c>
      <c r="AA1207" t="s">
        <v>102</v>
      </c>
      <c r="AB1207" t="s">
        <v>258</v>
      </c>
    </row>
    <row r="1208" spans="1:28" x14ac:dyDescent="0.25">
      <c r="D1208" s="1" t="s">
        <v>5332</v>
      </c>
      <c r="E1208" s="1" t="s">
        <v>5333</v>
      </c>
      <c r="F1208" s="41">
        <v>0.15409815471028046</v>
      </c>
      <c r="G1208" s="41">
        <v>0.30763914217241489</v>
      </c>
      <c r="H1208" s="41">
        <v>0.15409815471028046</v>
      </c>
      <c r="I1208" s="41">
        <v>0.30763914217241489</v>
      </c>
      <c r="J1208" s="42">
        <v>14.084848570494419</v>
      </c>
      <c r="K1208" s="28">
        <v>4.3697607414754547</v>
      </c>
      <c r="L1208" s="28">
        <v>8.4775977587180442</v>
      </c>
      <c r="M1208" s="41">
        <v>-0.18472018894581654</v>
      </c>
      <c r="N1208" s="29">
        <v>-1.8164716259585632</v>
      </c>
      <c r="O1208" s="41">
        <v>0.47875710887890194</v>
      </c>
      <c r="P1208" s="43">
        <v>9.6724539325298686E-3</v>
      </c>
      <c r="Q1208" s="29">
        <v>4.2154132082294966</v>
      </c>
      <c r="R1208" s="44">
        <v>1801341000</v>
      </c>
      <c r="S1208" s="44">
        <v>1801341000</v>
      </c>
      <c r="T1208" s="44">
        <v>3605995264</v>
      </c>
      <c r="U1208" s="29">
        <v>3.3638564101974735</v>
      </c>
      <c r="V1208" s="29">
        <v>4.4956691088378955</v>
      </c>
      <c r="W1208" s="29" t="e">
        <v>#N/A</v>
      </c>
      <c r="X1208" s="29">
        <v>6.2149651668850696</v>
      </c>
      <c r="Y1208" s="29">
        <v>0.79262805516243018</v>
      </c>
      <c r="Z1208" t="s">
        <v>74</v>
      </c>
      <c r="AA1208" t="s">
        <v>102</v>
      </c>
      <c r="AB1208" t="s">
        <v>195</v>
      </c>
    </row>
    <row r="1209" spans="1:28" x14ac:dyDescent="0.25">
      <c r="D1209" s="1" t="s">
        <v>7648</v>
      </c>
      <c r="E1209" s="1" t="s">
        <v>7649</v>
      </c>
      <c r="F1209" s="41">
        <v>-0.16079175970680901</v>
      </c>
      <c r="G1209" s="41">
        <v>0.30642991489221283</v>
      </c>
      <c r="H1209" s="41">
        <v>-0.14632162426631531</v>
      </c>
      <c r="I1209" s="41">
        <v>0.40507431286395179</v>
      </c>
      <c r="J1209" s="42">
        <v>1.6015761040067467</v>
      </c>
      <c r="K1209" s="28">
        <v>7.4156821357980078</v>
      </c>
      <c r="L1209" s="28">
        <v>-4.0771678994721645</v>
      </c>
      <c r="M1209" s="41">
        <v>-0.63096148085219461</v>
      </c>
      <c r="N1209" s="29">
        <v>-77.533315158526037</v>
      </c>
      <c r="O1209" s="41">
        <v>0.479772008071781</v>
      </c>
      <c r="P1209" s="43" t="e">
        <v>#N/A</v>
      </c>
      <c r="Q1209" s="29">
        <v>20.921384785402331</v>
      </c>
      <c r="R1209" s="44">
        <v>-787942000</v>
      </c>
      <c r="S1209" s="44">
        <v>-596061000</v>
      </c>
      <c r="T1209" s="44">
        <v>14298265600</v>
      </c>
      <c r="U1209" s="29">
        <v>343.8746115134947</v>
      </c>
      <c r="V1209" s="29" t="e">
        <v>#N/A</v>
      </c>
      <c r="W1209" s="29" t="e">
        <v>#N/A</v>
      </c>
      <c r="X1209" s="29" t="e">
        <v>#N/A</v>
      </c>
      <c r="Y1209" s="29">
        <v>6.8854133883016013</v>
      </c>
      <c r="Z1209" t="s">
        <v>93</v>
      </c>
      <c r="AA1209" t="s">
        <v>94</v>
      </c>
      <c r="AB1209" t="s">
        <v>95</v>
      </c>
    </row>
    <row r="1210" spans="1:28" x14ac:dyDescent="0.25">
      <c r="D1210" s="1" t="s">
        <v>2330</v>
      </c>
      <c r="E1210" s="1" t="s">
        <v>2331</v>
      </c>
      <c r="F1210" s="41">
        <v>0.31762538185012779</v>
      </c>
      <c r="G1210" s="41">
        <v>0.30641343811756055</v>
      </c>
      <c r="H1210" s="41">
        <v>0.29872530351110216</v>
      </c>
      <c r="I1210" s="41">
        <v>0.283161504730153</v>
      </c>
      <c r="J1210" s="42">
        <v>10.176365946632783</v>
      </c>
      <c r="K1210" s="28">
        <v>19.134078358133507</v>
      </c>
      <c r="L1210" s="28">
        <v>19.263433940020931</v>
      </c>
      <c r="M1210" s="41">
        <v>-0.41707013028792023</v>
      </c>
      <c r="N1210" s="29">
        <v>-3.2384238298935273</v>
      </c>
      <c r="O1210" s="41">
        <v>0.77356963885750918</v>
      </c>
      <c r="P1210" s="43">
        <v>2.2727272727272728E-2</v>
      </c>
      <c r="Q1210" s="29">
        <v>1.3349654067734211</v>
      </c>
      <c r="R1210" s="44">
        <v>87036000000</v>
      </c>
      <c r="S1210" s="44">
        <v>94183000000</v>
      </c>
      <c r="T1210" s="44">
        <v>654839513088</v>
      </c>
      <c r="U1210" s="29">
        <v>17.208059234021295</v>
      </c>
      <c r="V1210" s="29">
        <v>20.665286028272526</v>
      </c>
      <c r="W1210" s="29">
        <v>2.6215583600088941</v>
      </c>
      <c r="X1210" s="29">
        <v>32.238761114216366</v>
      </c>
      <c r="Y1210" s="29">
        <v>3.2072571091460333</v>
      </c>
      <c r="Z1210" t="s">
        <v>74</v>
      </c>
      <c r="AA1210" t="s">
        <v>98</v>
      </c>
      <c r="AB1210" t="s">
        <v>106</v>
      </c>
    </row>
    <row r="1211" spans="1:28" s="33" customFormat="1" x14ac:dyDescent="0.25">
      <c r="A1211" s="28"/>
      <c r="B1211"/>
      <c r="C1211"/>
      <c r="D1211" s="1" t="s">
        <v>1665</v>
      </c>
      <c r="E1211" s="1" t="s">
        <v>1666</v>
      </c>
      <c r="F1211" s="41">
        <v>0.53050673077979338</v>
      </c>
      <c r="G1211" s="41">
        <v>0.30623263974782111</v>
      </c>
      <c r="H1211" s="41">
        <v>0.39487882804399016</v>
      </c>
      <c r="I1211" s="41">
        <v>0.25335456416613533</v>
      </c>
      <c r="J1211" s="42">
        <v>6.0679974904533633</v>
      </c>
      <c r="K1211" s="28">
        <v>13.440083503317458</v>
      </c>
      <c r="L1211" s="28">
        <v>10.488582433925837</v>
      </c>
      <c r="M1211" s="41">
        <v>-0.6103384680877213</v>
      </c>
      <c r="N1211" s="29">
        <v>-6.5264691173846474</v>
      </c>
      <c r="O1211" s="41">
        <v>0.76497987285461211</v>
      </c>
      <c r="P1211" s="43">
        <v>0.56010928961748629</v>
      </c>
      <c r="Q1211" s="29">
        <v>10.352592687040147</v>
      </c>
      <c r="R1211" s="44">
        <v>2263792000.0000019</v>
      </c>
      <c r="S1211" s="44">
        <v>2736272000.0000019</v>
      </c>
      <c r="T1211" s="44">
        <v>14712000512</v>
      </c>
      <c r="U1211" s="29">
        <v>4.7404724671400036</v>
      </c>
      <c r="V1211" s="29">
        <v>7.3515748548082529</v>
      </c>
      <c r="W1211" s="29" t="e">
        <v>#N/A</v>
      </c>
      <c r="X1211" s="29">
        <v>19.480653208677797</v>
      </c>
      <c r="Y1211" s="29">
        <v>1.2605013125113473</v>
      </c>
      <c r="Z1211" t="s">
        <v>93</v>
      </c>
      <c r="AA1211" t="s">
        <v>96</v>
      </c>
      <c r="AB1211" t="s">
        <v>130</v>
      </c>
    </row>
    <row r="1212" spans="1:28" x14ac:dyDescent="0.25">
      <c r="D1212" s="1" t="s">
        <v>7934</v>
      </c>
      <c r="E1212" s="1" t="s">
        <v>7935</v>
      </c>
      <c r="F1212" s="41">
        <v>0.25390546904693601</v>
      </c>
      <c r="G1212" s="41">
        <v>0.30620705993840325</v>
      </c>
      <c r="H1212" s="41">
        <v>0.18838352819764009</v>
      </c>
      <c r="I1212" s="41">
        <v>0.22230822153422772</v>
      </c>
      <c r="J1212" s="42">
        <v>2.7947722998547859</v>
      </c>
      <c r="K1212" s="28" t="e">
        <v>#N/A</v>
      </c>
      <c r="L1212" s="28" t="e">
        <v>#N/A</v>
      </c>
      <c r="M1212" s="41">
        <v>-0.17248472348688468</v>
      </c>
      <c r="N1212" s="29" t="e">
        <v>#N/A</v>
      </c>
      <c r="O1212" s="41">
        <v>0.20740425256620373</v>
      </c>
      <c r="P1212" s="43">
        <v>0.5</v>
      </c>
      <c r="Q1212" s="29">
        <v>15.170167682835563</v>
      </c>
      <c r="R1212" s="44">
        <v>8442000000</v>
      </c>
      <c r="S1212" s="44">
        <v>11628000000</v>
      </c>
      <c r="T1212" s="44">
        <v>23182374912</v>
      </c>
      <c r="U1212" s="29" t="e">
        <v>#N/A</v>
      </c>
      <c r="V1212" s="29" t="e">
        <v>#N/A</v>
      </c>
      <c r="W1212" s="29" t="e">
        <v>#N/A</v>
      </c>
      <c r="X1212" s="29">
        <v>18.647932542758756</v>
      </c>
      <c r="Y1212" s="29">
        <v>0.6088002642581587</v>
      </c>
      <c r="Z1212" t="s">
        <v>66</v>
      </c>
      <c r="AA1212" t="s">
        <v>73</v>
      </c>
      <c r="AB1212" t="s">
        <v>197</v>
      </c>
    </row>
    <row r="1213" spans="1:28" x14ac:dyDescent="0.25">
      <c r="D1213" s="1" t="s">
        <v>6775</v>
      </c>
      <c r="E1213" s="1" t="s">
        <v>6776</v>
      </c>
      <c r="F1213" s="41">
        <v>0.28080103950488422</v>
      </c>
      <c r="G1213" s="41">
        <v>0.30617012991610321</v>
      </c>
      <c r="H1213" s="41">
        <v>0.27079083653300168</v>
      </c>
      <c r="I1213" s="41">
        <v>0.27087378640776699</v>
      </c>
      <c r="J1213" s="42">
        <v>22.93705390304557</v>
      </c>
      <c r="K1213" s="28">
        <v>8.2313164861475379</v>
      </c>
      <c r="L1213" s="28">
        <v>7.7977443609022554</v>
      </c>
      <c r="M1213" s="41">
        <v>0.10732262995453173</v>
      </c>
      <c r="N1213" s="29">
        <v>0.86373609152170505</v>
      </c>
      <c r="O1213" s="41">
        <v>0.31931835842864065</v>
      </c>
      <c r="P1213" s="43">
        <v>8.0203487705951104E-4</v>
      </c>
      <c r="Q1213" s="29">
        <v>18.881403101976574</v>
      </c>
      <c r="R1213" s="44">
        <v>28249000000</v>
      </c>
      <c r="S1213" s="44">
        <v>31930000000</v>
      </c>
      <c r="T1213" s="44">
        <v>255712444416</v>
      </c>
      <c r="U1213" s="29">
        <v>20.98107227832628</v>
      </c>
      <c r="V1213" s="29">
        <v>25.659841343172019</v>
      </c>
      <c r="W1213" s="29">
        <v>-0.76609490182380224</v>
      </c>
      <c r="X1213" s="29">
        <v>37.6481227318828</v>
      </c>
      <c r="Y1213" s="29">
        <v>7.2840313712060878</v>
      </c>
      <c r="Z1213" t="s">
        <v>78</v>
      </c>
      <c r="AA1213" t="s">
        <v>104</v>
      </c>
      <c r="AB1213" t="s">
        <v>116</v>
      </c>
    </row>
    <row r="1214" spans="1:28" x14ac:dyDescent="0.25">
      <c r="D1214" s="1" t="s">
        <v>6779</v>
      </c>
      <c r="E1214" s="1" t="s">
        <v>6780</v>
      </c>
      <c r="F1214" s="41">
        <v>0.37860056430574662</v>
      </c>
      <c r="G1214" s="41">
        <v>0.30596686702829495</v>
      </c>
      <c r="H1214" s="41">
        <v>0.37098182830221826</v>
      </c>
      <c r="I1214" s="41">
        <v>0.26787318701065332</v>
      </c>
      <c r="J1214" s="42">
        <v>11.922804136025981</v>
      </c>
      <c r="K1214" s="28">
        <v>3.9756443331067501</v>
      </c>
      <c r="L1214" s="28">
        <v>3.1270551522263341</v>
      </c>
      <c r="M1214" s="41">
        <v>-0.21938594625257038</v>
      </c>
      <c r="N1214" s="29">
        <v>-2.5123832724319937</v>
      </c>
      <c r="O1214" s="41">
        <v>0.48594501718213057</v>
      </c>
      <c r="P1214" s="43">
        <v>3.040668947168377E-3</v>
      </c>
      <c r="Q1214" s="29">
        <v>9.0299879199354471</v>
      </c>
      <c r="R1214" s="44">
        <v>6821000000</v>
      </c>
      <c r="S1214" s="44">
        <v>7791000000</v>
      </c>
      <c r="T1214" s="44">
        <v>26932908032</v>
      </c>
      <c r="U1214" s="29">
        <v>8.5208721201786446</v>
      </c>
      <c r="V1214" s="29">
        <v>10.094712858104858</v>
      </c>
      <c r="W1214" s="29">
        <v>4.0814382119225288</v>
      </c>
      <c r="X1214" s="29">
        <v>18.375963230118398</v>
      </c>
      <c r="Y1214" s="29">
        <v>1.9237642650550399</v>
      </c>
      <c r="Z1214" t="s">
        <v>74</v>
      </c>
      <c r="AA1214" t="s">
        <v>102</v>
      </c>
      <c r="AB1214" t="s">
        <v>128</v>
      </c>
    </row>
    <row r="1215" spans="1:28" x14ac:dyDescent="0.25">
      <c r="D1215" s="1" t="s">
        <v>7292</v>
      </c>
      <c r="E1215" s="1" t="s">
        <v>7293</v>
      </c>
      <c r="F1215" s="41">
        <v>0.25264361998221896</v>
      </c>
      <c r="G1215" s="41">
        <v>0.3042575449623991</v>
      </c>
      <c r="H1215" s="41">
        <v>0.25040811735088547</v>
      </c>
      <c r="I1215" s="41">
        <v>0.30345032673138922</v>
      </c>
      <c r="J1215" s="42">
        <v>20.37089775562049</v>
      </c>
      <c r="K1215" s="28">
        <v>28.347896857332717</v>
      </c>
      <c r="L1215" s="28">
        <v>33.20057998595238</v>
      </c>
      <c r="M1215" s="41">
        <v>-0.45959812621790314</v>
      </c>
      <c r="N1215" s="29">
        <v>-3.537923529879003</v>
      </c>
      <c r="O1215" s="41">
        <v>0.7955293149923679</v>
      </c>
      <c r="P1215" s="43">
        <v>7.7366461780788553E-3</v>
      </c>
      <c r="Q1215" s="29">
        <v>42.603592934423965</v>
      </c>
      <c r="R1215" s="44">
        <v>42788086000</v>
      </c>
      <c r="S1215" s="44">
        <v>42901908000</v>
      </c>
      <c r="T1215" s="44">
        <v>80032956416</v>
      </c>
      <c r="U1215" s="29">
        <v>4.5796820071813622</v>
      </c>
      <c r="V1215" s="29">
        <v>5.8238422767182767</v>
      </c>
      <c r="W1215" s="29">
        <v>12.498291263922713</v>
      </c>
      <c r="X1215" s="29">
        <v>10.47960280028253</v>
      </c>
      <c r="Y1215" s="29">
        <v>1.7093786351702815</v>
      </c>
      <c r="Z1215" t="s">
        <v>93</v>
      </c>
      <c r="AA1215" t="s">
        <v>636</v>
      </c>
      <c r="AB1215" t="s">
        <v>753</v>
      </c>
    </row>
    <row r="1216" spans="1:28" x14ac:dyDescent="0.25">
      <c r="D1216" s="1" t="s">
        <v>4958</v>
      </c>
      <c r="E1216" s="1" t="s">
        <v>4959</v>
      </c>
      <c r="F1216" s="41">
        <v>0.28049954178006492</v>
      </c>
      <c r="G1216" s="41">
        <v>0.30417217562917026</v>
      </c>
      <c r="H1216" s="41">
        <v>0.24293762050588558</v>
      </c>
      <c r="I1216" s="41">
        <v>0.24526721225412579</v>
      </c>
      <c r="J1216" s="42">
        <v>3.5551037252833471</v>
      </c>
      <c r="K1216" s="28">
        <v>7.3015059766636741</v>
      </c>
      <c r="L1216" s="28">
        <v>7.0263043922486226</v>
      </c>
      <c r="M1216" s="41">
        <v>-0.32033654269467438</v>
      </c>
      <c r="N1216" s="29">
        <v>-3.6754533050439351</v>
      </c>
      <c r="O1216" s="41">
        <v>0.57654243487820311</v>
      </c>
      <c r="P1216" s="43">
        <v>1.1110692771084337E-2</v>
      </c>
      <c r="Q1216" s="29">
        <v>6.6014632820910153</v>
      </c>
      <c r="R1216" s="44">
        <v>3047307000.0000005</v>
      </c>
      <c r="S1216" s="44">
        <v>3779168000.0000005</v>
      </c>
      <c r="T1216" s="44">
        <v>3300994048</v>
      </c>
      <c r="U1216" s="29">
        <v>7.678360005862564E-2</v>
      </c>
      <c r="V1216" s="29">
        <v>9.8547036357345227E-2</v>
      </c>
      <c r="W1216" s="29" t="e">
        <v>#N/A</v>
      </c>
      <c r="X1216" s="29" t="e">
        <v>#N/A</v>
      </c>
      <c r="Y1216" s="29">
        <v>0.47448485580761302</v>
      </c>
      <c r="Z1216" t="s">
        <v>78</v>
      </c>
      <c r="AA1216" t="s">
        <v>92</v>
      </c>
      <c r="AB1216" t="s">
        <v>107</v>
      </c>
    </row>
    <row r="1217" spans="1:28" x14ac:dyDescent="0.25">
      <c r="D1217" s="1" t="s">
        <v>3307</v>
      </c>
      <c r="E1217" s="1" t="s">
        <v>3308</v>
      </c>
      <c r="F1217" s="41">
        <v>0.27528325860411323</v>
      </c>
      <c r="G1217" s="41">
        <v>0.30405312451575534</v>
      </c>
      <c r="H1217" s="41">
        <v>0.27116130240880471</v>
      </c>
      <c r="I1217" s="41">
        <v>0.28867519434779043</v>
      </c>
      <c r="J1217" s="42">
        <v>14.34071478865328</v>
      </c>
      <c r="K1217" s="28">
        <v>32.820438783272905</v>
      </c>
      <c r="L1217" s="28">
        <v>35.942332273136209</v>
      </c>
      <c r="M1217" s="41">
        <v>-0.37918240999988767</v>
      </c>
      <c r="N1217" s="29">
        <v>-2.1557995741884701</v>
      </c>
      <c r="O1217" s="41">
        <v>0.89102968191501375</v>
      </c>
      <c r="P1217" s="43">
        <v>5.7425124792013305E-3</v>
      </c>
      <c r="Q1217" s="29">
        <v>8.1734674247662404</v>
      </c>
      <c r="R1217" s="44">
        <v>50613619000</v>
      </c>
      <c r="S1217" s="44">
        <v>53309842000</v>
      </c>
      <c r="T1217" s="44">
        <v>245640003584</v>
      </c>
      <c r="U1217" s="29">
        <v>11.88623055524989</v>
      </c>
      <c r="V1217" s="29">
        <v>13.511633141855254</v>
      </c>
      <c r="W1217" s="29">
        <v>1.7484481099721618</v>
      </c>
      <c r="X1217" s="29">
        <v>17.611216122782228</v>
      </c>
      <c r="Y1217" s="29">
        <v>2.4531306151345817</v>
      </c>
      <c r="Z1217" t="s">
        <v>74</v>
      </c>
      <c r="AA1217" t="s">
        <v>334</v>
      </c>
      <c r="AB1217" t="s">
        <v>3309</v>
      </c>
    </row>
    <row r="1218" spans="1:28" x14ac:dyDescent="0.25">
      <c r="D1218" s="1" t="s">
        <v>2474</v>
      </c>
      <c r="E1218" s="1" t="s">
        <v>2475</v>
      </c>
      <c r="F1218" s="41">
        <v>0.16738599548117089</v>
      </c>
      <c r="G1218" s="41">
        <v>0.30326874331775644</v>
      </c>
      <c r="H1218" s="41">
        <v>0.16584874439286967</v>
      </c>
      <c r="I1218" s="41">
        <v>0.30290304582840893</v>
      </c>
      <c r="J1218" s="42">
        <v>15.947117211660153</v>
      </c>
      <c r="K1218" s="28">
        <v>15.900616591822123</v>
      </c>
      <c r="L1218" s="28">
        <v>23.856908376809894</v>
      </c>
      <c r="M1218" s="41">
        <v>9.6649574792003798E-2</v>
      </c>
      <c r="N1218" s="29">
        <v>0.46275084276107942</v>
      </c>
      <c r="O1218" s="41">
        <v>0.5464228639917813</v>
      </c>
      <c r="P1218" s="43">
        <v>6.7195767195767199E-3</v>
      </c>
      <c r="Q1218" s="29">
        <v>7.0472917647838269</v>
      </c>
      <c r="R1218" s="44">
        <v>166486000000</v>
      </c>
      <c r="S1218" s="44">
        <v>166687000000</v>
      </c>
      <c r="T1218" s="44">
        <v>158507401216</v>
      </c>
      <c r="U1218" s="29">
        <v>3.2603187704689458</v>
      </c>
      <c r="V1218" s="29">
        <v>4.8651900554663019</v>
      </c>
      <c r="W1218" s="29">
        <v>9.9326592192029288</v>
      </c>
      <c r="X1218" s="29">
        <v>6.9183734087415347</v>
      </c>
      <c r="Y1218" s="29">
        <v>1.0354256279523704</v>
      </c>
      <c r="Z1218" t="s">
        <v>74</v>
      </c>
      <c r="AA1218" t="s">
        <v>211</v>
      </c>
      <c r="AB1218" t="s">
        <v>212</v>
      </c>
    </row>
    <row r="1219" spans="1:28" x14ac:dyDescent="0.25">
      <c r="D1219" s="1" t="s">
        <v>4584</v>
      </c>
      <c r="E1219" s="1" t="s">
        <v>4585</v>
      </c>
      <c r="F1219" s="41">
        <v>7.0822077171639047E-2</v>
      </c>
      <c r="G1219" s="41">
        <v>0.30293333333333333</v>
      </c>
      <c r="H1219" s="41">
        <v>7.0494686028620357E-2</v>
      </c>
      <c r="I1219" s="41">
        <v>0.30026431718061675</v>
      </c>
      <c r="J1219" s="42">
        <v>-3.3657723533523312</v>
      </c>
      <c r="K1219" s="28">
        <v>5.7651379103289377</v>
      </c>
      <c r="L1219" s="28">
        <v>14.69964664310954</v>
      </c>
      <c r="M1219" s="41">
        <v>-0.54921317564265471</v>
      </c>
      <c r="N1219" s="29">
        <v>-10.868471953578336</v>
      </c>
      <c r="O1219" s="41">
        <v>0.88829813179844885</v>
      </c>
      <c r="P1219" s="43">
        <v>0</v>
      </c>
      <c r="Q1219" s="29">
        <v>-4.9344864078293487</v>
      </c>
      <c r="R1219" s="44">
        <v>5625000000</v>
      </c>
      <c r="S1219" s="44">
        <v>5675000000</v>
      </c>
      <c r="T1219" s="44">
        <v>6386241024</v>
      </c>
      <c r="U1219" s="29" t="e">
        <v>#N/A</v>
      </c>
      <c r="V1219" s="29" t="e">
        <v>#N/A</v>
      </c>
      <c r="W1219" s="29" t="e">
        <v>#N/A</v>
      </c>
      <c r="X1219" s="29" t="e">
        <v>#N/A</v>
      </c>
      <c r="Y1219" s="29">
        <v>0.34695132529789691</v>
      </c>
      <c r="Z1219" t="s">
        <v>77</v>
      </c>
      <c r="AA1219" t="s">
        <v>97</v>
      </c>
      <c r="AB1219" t="s">
        <v>97</v>
      </c>
    </row>
    <row r="1220" spans="1:28" x14ac:dyDescent="0.25">
      <c r="D1220" s="1" t="s">
        <v>5245</v>
      </c>
      <c r="E1220" s="1" t="s">
        <v>5246</v>
      </c>
      <c r="F1220" s="41">
        <v>0.16070608534101238</v>
      </c>
      <c r="G1220" s="41">
        <v>0.30261011419249595</v>
      </c>
      <c r="H1220" s="41">
        <v>0.16070608534101238</v>
      </c>
      <c r="I1220" s="41">
        <v>0.30261011419249595</v>
      </c>
      <c r="J1220" s="42">
        <v>18.245982164147073</v>
      </c>
      <c r="K1220" s="28">
        <v>12.405376026806019</v>
      </c>
      <c r="L1220" s="28">
        <v>14.64564412602871</v>
      </c>
      <c r="M1220" s="41">
        <v>-0.161999888812705</v>
      </c>
      <c r="N1220" s="29">
        <v>-1.2131557035803497</v>
      </c>
      <c r="O1220" s="41">
        <v>0.43570594666716084</v>
      </c>
      <c r="P1220" s="43">
        <v>1.664408747822721E-2</v>
      </c>
      <c r="Q1220" s="29">
        <v>10.925628501787708</v>
      </c>
      <c r="R1220" s="44">
        <v>13486000000</v>
      </c>
      <c r="S1220" s="44">
        <v>13486000000</v>
      </c>
      <c r="T1220" s="44">
        <v>23731011584</v>
      </c>
      <c r="U1220" s="29">
        <v>2.0800737696364142</v>
      </c>
      <c r="V1220" s="29">
        <v>2.6342726861159931</v>
      </c>
      <c r="W1220" s="29" t="e">
        <v>#N/A</v>
      </c>
      <c r="X1220" s="29">
        <v>6.0255350074629481</v>
      </c>
      <c r="Y1220" s="29">
        <v>1.0052839652092549</v>
      </c>
      <c r="Z1220" t="s">
        <v>78</v>
      </c>
      <c r="AA1220" t="s">
        <v>99</v>
      </c>
      <c r="AB1220" t="s">
        <v>510</v>
      </c>
    </row>
    <row r="1221" spans="1:28" x14ac:dyDescent="0.25">
      <c r="D1221" s="1" t="s">
        <v>5460</v>
      </c>
      <c r="E1221" s="1" t="s">
        <v>5461</v>
      </c>
      <c r="F1221" s="41">
        <v>0.3473408907405256</v>
      </c>
      <c r="G1221" s="41">
        <v>0.30260914730783312</v>
      </c>
      <c r="H1221" s="41">
        <v>0.3473408907405256</v>
      </c>
      <c r="I1221" s="41">
        <v>0.30260914730783312</v>
      </c>
      <c r="J1221" s="42">
        <v>14.167574693560583</v>
      </c>
      <c r="K1221" s="28">
        <v>11.554407136371747</v>
      </c>
      <c r="L1221" s="28">
        <v>10.653732011185447</v>
      </c>
      <c r="M1221" s="41">
        <v>-0.49477272278943857</v>
      </c>
      <c r="N1221" s="29">
        <v>-4.4637292241070456</v>
      </c>
      <c r="O1221" s="41">
        <v>0.8067494182741618</v>
      </c>
      <c r="P1221" s="43">
        <v>7.38738738738739E-3</v>
      </c>
      <c r="Q1221" s="29">
        <v>1.1561420399303326</v>
      </c>
      <c r="R1221" s="44">
        <v>14455029000</v>
      </c>
      <c r="S1221" s="44">
        <v>14455029000</v>
      </c>
      <c r="T1221" s="44">
        <v>53730398208</v>
      </c>
      <c r="U1221" s="29">
        <v>5.998285785940153</v>
      </c>
      <c r="V1221" s="29">
        <v>7.042564854474759</v>
      </c>
      <c r="W1221" s="29">
        <v>3.0708464017196371</v>
      </c>
      <c r="X1221" s="29">
        <v>13.473299374239147</v>
      </c>
      <c r="Y1221" s="29">
        <v>1.2769596308110898</v>
      </c>
      <c r="Z1221" t="s">
        <v>93</v>
      </c>
      <c r="AA1221" t="s">
        <v>96</v>
      </c>
      <c r="AB1221" t="s">
        <v>541</v>
      </c>
    </row>
    <row r="1222" spans="1:28" x14ac:dyDescent="0.25">
      <c r="D1222" s="1" t="s">
        <v>8685</v>
      </c>
      <c r="E1222" s="1" t="s">
        <v>8686</v>
      </c>
      <c r="F1222" s="41" t="e">
        <v>#N/A</v>
      </c>
      <c r="G1222" s="41">
        <v>0.30236206533450127</v>
      </c>
      <c r="H1222" s="41" t="e">
        <v>#N/A</v>
      </c>
      <c r="I1222" s="41">
        <v>0.30236206533450127</v>
      </c>
      <c r="J1222" s="42">
        <v>-15.525944654980664</v>
      </c>
      <c r="K1222" s="28" t="e">
        <v>#N/A</v>
      </c>
      <c r="L1222" s="28">
        <v>-12.638402080794858</v>
      </c>
      <c r="M1222" s="41">
        <v>-0.75212140982523445</v>
      </c>
      <c r="N1222" s="29">
        <v>34.41834899601109</v>
      </c>
      <c r="O1222" s="41">
        <v>0.65531071953895426</v>
      </c>
      <c r="P1222" s="43">
        <v>4.4436490079770921E-3</v>
      </c>
      <c r="Q1222" s="29" t="e">
        <v>#N/A</v>
      </c>
      <c r="R1222" s="44">
        <v>-327637000</v>
      </c>
      <c r="S1222" s="44">
        <v>-327637000</v>
      </c>
      <c r="T1222" s="44">
        <v>8131606016</v>
      </c>
      <c r="U1222" s="29" t="e">
        <v>#N/A</v>
      </c>
      <c r="V1222" s="29" t="e">
        <v>#N/A</v>
      </c>
      <c r="W1222" s="29">
        <v>3.5816786920926975</v>
      </c>
      <c r="X1222" s="29" t="e">
        <v>#N/A</v>
      </c>
      <c r="Y1222" s="29">
        <v>3.744194624154332</v>
      </c>
      <c r="Z1222" t="s">
        <v>69</v>
      </c>
      <c r="AA1222" t="s">
        <v>70</v>
      </c>
      <c r="AB1222" t="s">
        <v>70</v>
      </c>
    </row>
    <row r="1223" spans="1:28" x14ac:dyDescent="0.25">
      <c r="D1223" s="1" t="s">
        <v>8125</v>
      </c>
      <c r="E1223" s="1" t="s">
        <v>8126</v>
      </c>
      <c r="F1223" s="41">
        <v>0.86334224342021604</v>
      </c>
      <c r="G1223" s="41">
        <v>0.30222543540899122</v>
      </c>
      <c r="H1223" s="41">
        <v>0.85622238110095472</v>
      </c>
      <c r="I1223" s="41">
        <v>0.26662612381268452</v>
      </c>
      <c r="J1223" s="42">
        <v>6.5530572628564947</v>
      </c>
      <c r="K1223" s="28">
        <v>7.9480557454759575</v>
      </c>
      <c r="L1223" s="28">
        <v>4.3353593795538021</v>
      </c>
      <c r="M1223" s="41">
        <v>-0.35440911985556028</v>
      </c>
      <c r="N1223" s="29">
        <v>-3.9931088044091032</v>
      </c>
      <c r="O1223" s="41">
        <v>0.61438064656172564</v>
      </c>
      <c r="P1223" s="43">
        <v>1.4990366088631984E-3</v>
      </c>
      <c r="Q1223" s="29">
        <v>18.091727010127247</v>
      </c>
      <c r="R1223" s="44">
        <v>475817000</v>
      </c>
      <c r="S1223" s="44">
        <v>539347000</v>
      </c>
      <c r="T1223" s="44">
        <v>5466314240</v>
      </c>
      <c r="U1223" s="29">
        <v>17.556914415923867</v>
      </c>
      <c r="V1223" s="29">
        <v>22.819166846004858</v>
      </c>
      <c r="W1223" s="29" t="e">
        <v>#N/A</v>
      </c>
      <c r="X1223" s="29">
        <v>44.754603315580461</v>
      </c>
      <c r="Y1223" s="29">
        <v>2.6271375179335834</v>
      </c>
      <c r="Z1223" t="s">
        <v>71</v>
      </c>
      <c r="AA1223" t="s">
        <v>728</v>
      </c>
      <c r="AB1223" t="s">
        <v>1734</v>
      </c>
    </row>
    <row r="1224" spans="1:28" x14ac:dyDescent="0.25">
      <c r="D1224" s="1" t="s">
        <v>7946</v>
      </c>
      <c r="E1224" s="1" t="s">
        <v>7947</v>
      </c>
      <c r="F1224" s="41">
        <v>0.2273308657713527</v>
      </c>
      <c r="G1224" s="41">
        <v>0.30197395521562409</v>
      </c>
      <c r="H1224" s="41">
        <v>0.2273308657713527</v>
      </c>
      <c r="I1224" s="41">
        <v>0.30197395521562409</v>
      </c>
      <c r="J1224" s="42">
        <v>12.870694636297362</v>
      </c>
      <c r="K1224" s="28">
        <v>14.853043675745377</v>
      </c>
      <c r="L1224" s="28">
        <v>18.566818944913802</v>
      </c>
      <c r="M1224" s="41">
        <v>-9.5018496918891721E-2</v>
      </c>
      <c r="N1224" s="29">
        <v>-0.68092882265309551</v>
      </c>
      <c r="O1224" s="41">
        <v>0.6063542753900435</v>
      </c>
      <c r="P1224" s="43">
        <v>4.5252568705072211E-3</v>
      </c>
      <c r="Q1224" s="29">
        <v>19.59431631721997</v>
      </c>
      <c r="R1224" s="44">
        <v>20345801000</v>
      </c>
      <c r="S1224" s="44">
        <v>20345801000</v>
      </c>
      <c r="T1224" s="44">
        <v>40849829888</v>
      </c>
      <c r="U1224" s="29">
        <v>5.5818629848758698</v>
      </c>
      <c r="V1224" s="29">
        <v>6.5410466403923291</v>
      </c>
      <c r="W1224" s="29">
        <v>6.6240765443062202</v>
      </c>
      <c r="X1224" s="29">
        <v>10.081372326117387</v>
      </c>
      <c r="Y1224" s="29">
        <v>1.1968260020031591</v>
      </c>
      <c r="Z1224" t="s">
        <v>78</v>
      </c>
      <c r="AA1224" t="s">
        <v>87</v>
      </c>
      <c r="AB1224" t="s">
        <v>118</v>
      </c>
    </row>
    <row r="1225" spans="1:28" x14ac:dyDescent="0.25">
      <c r="D1225" s="1" t="s">
        <v>3734</v>
      </c>
      <c r="E1225" s="1" t="s">
        <v>3735</v>
      </c>
      <c r="F1225" s="41">
        <v>0.24607980666377588</v>
      </c>
      <c r="G1225" s="41">
        <v>0.30171081353084506</v>
      </c>
      <c r="H1225" s="41">
        <v>0.2264622302028178</v>
      </c>
      <c r="I1225" s="41">
        <v>0.28797102212206505</v>
      </c>
      <c r="J1225" s="42">
        <v>23.568853771313133</v>
      </c>
      <c r="K1225" s="28">
        <v>13.370717665480388</v>
      </c>
      <c r="L1225" s="28">
        <v>15.643028014309188</v>
      </c>
      <c r="M1225" s="41">
        <v>4.3458264910755495E-2</v>
      </c>
      <c r="N1225" s="29">
        <v>0.17745635302552989</v>
      </c>
      <c r="O1225" s="41">
        <v>0.6987543206446466</v>
      </c>
      <c r="P1225" s="43">
        <v>6.4519117899422473E-3</v>
      </c>
      <c r="Q1225" s="29">
        <v>18.778331044227905</v>
      </c>
      <c r="R1225" s="44">
        <v>6817283000</v>
      </c>
      <c r="S1225" s="44">
        <v>7142552000</v>
      </c>
      <c r="T1225" s="44">
        <v>11534720000</v>
      </c>
      <c r="U1225" s="29">
        <v>5.238825953799684</v>
      </c>
      <c r="V1225" s="29">
        <v>5.8115684775928997</v>
      </c>
      <c r="W1225" s="29">
        <v>-0.66657014647949842</v>
      </c>
      <c r="X1225" s="29">
        <v>5.4448681068749449</v>
      </c>
      <c r="Y1225" s="29">
        <v>1.1103822132827783</v>
      </c>
      <c r="Z1225" t="s">
        <v>77</v>
      </c>
      <c r="AA1225" t="s">
        <v>97</v>
      </c>
      <c r="AB1225" t="s">
        <v>97</v>
      </c>
    </row>
    <row r="1226" spans="1:28" x14ac:dyDescent="0.25">
      <c r="D1226" s="1" t="s">
        <v>5336</v>
      </c>
      <c r="E1226" s="1" t="s">
        <v>5337</v>
      </c>
      <c r="F1226" s="41">
        <v>0.37181385230421388</v>
      </c>
      <c r="G1226" s="41">
        <v>0.30145680695178056</v>
      </c>
      <c r="H1226" s="41">
        <v>0.34699725531224856</v>
      </c>
      <c r="I1226" s="41">
        <v>0.2937611556182807</v>
      </c>
      <c r="J1226" s="42">
        <v>11.507342683947549</v>
      </c>
      <c r="K1226" s="28">
        <v>6.3276701633216392</v>
      </c>
      <c r="L1226" s="28">
        <v>6.4072951253548913</v>
      </c>
      <c r="M1226" s="41">
        <v>-0.22885428957895645</v>
      </c>
      <c r="N1226" s="29">
        <v>-1.9244917715392063</v>
      </c>
      <c r="O1226" s="41">
        <v>0.59673043773137024</v>
      </c>
      <c r="P1226" s="43">
        <v>1.6425594508457955E-2</v>
      </c>
      <c r="Q1226" s="29">
        <v>6.1985364610064035</v>
      </c>
      <c r="R1226" s="44">
        <v>23476000000</v>
      </c>
      <c r="S1226" s="44">
        <v>24091000000</v>
      </c>
      <c r="T1226" s="44">
        <v>75704639488</v>
      </c>
      <c r="U1226" s="29">
        <v>7.3454307221684418</v>
      </c>
      <c r="V1226" s="29">
        <v>8.6606704933656733</v>
      </c>
      <c r="W1226" s="29" t="e">
        <v>#N/A</v>
      </c>
      <c r="X1226" s="29">
        <v>16.348252375371953</v>
      </c>
      <c r="Y1226" s="29">
        <v>1.7910008915341995</v>
      </c>
      <c r="Z1226" t="s">
        <v>74</v>
      </c>
      <c r="AA1226" t="s">
        <v>102</v>
      </c>
      <c r="AB1226" t="s">
        <v>1222</v>
      </c>
    </row>
    <row r="1227" spans="1:28" x14ac:dyDescent="0.25">
      <c r="D1227" s="1" t="s">
        <v>3954</v>
      </c>
      <c r="E1227" s="1" t="s">
        <v>3955</v>
      </c>
      <c r="F1227" s="41">
        <v>0.80724295971841786</v>
      </c>
      <c r="G1227" s="41">
        <v>0.3013628122604432</v>
      </c>
      <c r="H1227" s="41">
        <v>0.64484570074347991</v>
      </c>
      <c r="I1227" s="41">
        <v>0.25940132084905226</v>
      </c>
      <c r="J1227" s="42">
        <v>4.5020695587585555</v>
      </c>
      <c r="K1227" s="28">
        <v>13.59498105189223</v>
      </c>
      <c r="L1227" s="28">
        <v>9.4208205763944992</v>
      </c>
      <c r="M1227" s="41">
        <v>-0.27659205690854982</v>
      </c>
      <c r="N1227" s="29">
        <v>-1.9115649115829885</v>
      </c>
      <c r="O1227" s="41">
        <v>0.64433113583549084</v>
      </c>
      <c r="P1227" s="43">
        <v>1.1004192537388392E-3</v>
      </c>
      <c r="Q1227" s="29">
        <v>12.738445907017493</v>
      </c>
      <c r="R1227" s="44">
        <v>9040130000</v>
      </c>
      <c r="S1227" s="44">
        <v>10502487000</v>
      </c>
      <c r="T1227" s="44">
        <v>34760114176</v>
      </c>
      <c r="U1227" s="29">
        <v>7.3315767988785803</v>
      </c>
      <c r="V1227" s="29">
        <v>10.123086265796834</v>
      </c>
      <c r="W1227" s="29">
        <v>3.1790833436415467</v>
      </c>
      <c r="X1227" s="29">
        <v>23.916483743549488</v>
      </c>
      <c r="Y1227" s="29">
        <v>1.9271324300145671</v>
      </c>
      <c r="Z1227" t="s">
        <v>93</v>
      </c>
      <c r="AA1227" t="s">
        <v>94</v>
      </c>
      <c r="AB1227" t="s">
        <v>95</v>
      </c>
    </row>
    <row r="1228" spans="1:28" s="76" customFormat="1" x14ac:dyDescent="0.25">
      <c r="A1228" s="28"/>
      <c r="B1228"/>
      <c r="C1228"/>
      <c r="D1228" s="1" t="s">
        <v>3293</v>
      </c>
      <c r="E1228" s="1" t="s">
        <v>3294</v>
      </c>
      <c r="F1228" s="41">
        <v>0.34886976881393067</v>
      </c>
      <c r="G1228" s="41">
        <v>0.30045836427494854</v>
      </c>
      <c r="H1228" s="41">
        <v>0.34754117234964471</v>
      </c>
      <c r="I1228" s="41">
        <v>0.29996236753051436</v>
      </c>
      <c r="J1228" s="42">
        <v>11.375785123890418</v>
      </c>
      <c r="K1228" s="28">
        <v>8.2108506049910641</v>
      </c>
      <c r="L1228" s="28">
        <v>8.3437258091911328</v>
      </c>
      <c r="M1228" s="41">
        <v>-0.32737942606462705</v>
      </c>
      <c r="N1228" s="29">
        <v>-2.9327057924613964</v>
      </c>
      <c r="O1228" s="41">
        <v>0.65249199368218913</v>
      </c>
      <c r="P1228" s="43">
        <v>7.0535648617164387E-3</v>
      </c>
      <c r="Q1228" s="29">
        <v>8.4327497818543833</v>
      </c>
      <c r="R1228" s="44">
        <v>17352574000</v>
      </c>
      <c r="S1228" s="44">
        <v>17381267000</v>
      </c>
      <c r="T1228" s="44">
        <v>30762291200</v>
      </c>
      <c r="U1228" s="29">
        <v>1.8700834346586523</v>
      </c>
      <c r="V1228" s="29">
        <v>2.1124723385876263</v>
      </c>
      <c r="W1228" s="29">
        <v>3.1511046875468094</v>
      </c>
      <c r="X1228" s="29">
        <v>7.0447136493441693</v>
      </c>
      <c r="Y1228" s="29">
        <v>0.76447463265512439</v>
      </c>
      <c r="Z1228" t="s">
        <v>77</v>
      </c>
      <c r="AA1228" t="s">
        <v>97</v>
      </c>
      <c r="AB1228" t="s">
        <v>97</v>
      </c>
    </row>
    <row r="1229" spans="1:28" s="33" customFormat="1" x14ac:dyDescent="0.25">
      <c r="A1229" s="28"/>
      <c r="B1229"/>
      <c r="C1229"/>
      <c r="D1229" s="1" t="s">
        <v>7869</v>
      </c>
      <c r="E1229" s="1" t="s">
        <v>7870</v>
      </c>
      <c r="F1229" s="41">
        <v>-1.1168470665184818</v>
      </c>
      <c r="G1229" s="41">
        <v>0.29997504070741787</v>
      </c>
      <c r="H1229" s="41">
        <v>-1.1861716846919834</v>
      </c>
      <c r="I1229" s="41">
        <v>0.29997504070741787</v>
      </c>
      <c r="J1229" s="42">
        <v>-6.162448858531139</v>
      </c>
      <c r="K1229" s="28">
        <v>5.6894296881057249</v>
      </c>
      <c r="L1229" s="28">
        <v>3.5957912571529347</v>
      </c>
      <c r="M1229" s="41">
        <v>-0.32532428824754472</v>
      </c>
      <c r="N1229" s="29">
        <v>-3.9309062320462043</v>
      </c>
      <c r="O1229" s="41">
        <v>0.27858533897299842</v>
      </c>
      <c r="P1229" s="43">
        <v>4.4318669934557946E-3</v>
      </c>
      <c r="Q1229" s="29">
        <v>18.404863577356881</v>
      </c>
      <c r="R1229" s="44">
        <v>84136999.99999994</v>
      </c>
      <c r="S1229" s="44">
        <v>84136999.99999994</v>
      </c>
      <c r="T1229" s="44">
        <v>3552002048</v>
      </c>
      <c r="U1229" s="29">
        <v>17.550162063439267</v>
      </c>
      <c r="V1229" s="29">
        <v>18.562272037047698</v>
      </c>
      <c r="W1229" s="29" t="e">
        <v>#N/A</v>
      </c>
      <c r="X1229" s="29">
        <v>30.010495232879727</v>
      </c>
      <c r="Y1229" s="29">
        <v>6.3084171890242899</v>
      </c>
      <c r="Z1229" t="s">
        <v>71</v>
      </c>
      <c r="AA1229" t="s">
        <v>728</v>
      </c>
      <c r="AB1229" t="s">
        <v>729</v>
      </c>
    </row>
    <row r="1230" spans="1:28" x14ac:dyDescent="0.25">
      <c r="D1230" s="1" t="s">
        <v>3001</v>
      </c>
      <c r="E1230" s="1" t="s">
        <v>3002</v>
      </c>
      <c r="F1230" s="41">
        <v>0.12664669697532283</v>
      </c>
      <c r="G1230" s="41">
        <v>0.29828966752351688</v>
      </c>
      <c r="H1230" s="41">
        <v>0.12556493753564477</v>
      </c>
      <c r="I1230" s="41">
        <v>0.29400380485845068</v>
      </c>
      <c r="J1230" s="42">
        <v>17.121881912086163</v>
      </c>
      <c r="K1230" s="28">
        <v>15.641890318351836</v>
      </c>
      <c r="L1230" s="28">
        <v>26.584290187438203</v>
      </c>
      <c r="M1230" s="41">
        <v>2.3444676035716872E-2</v>
      </c>
      <c r="N1230" s="29">
        <v>0.13270761989996774</v>
      </c>
      <c r="O1230" s="41">
        <v>0.63882520810254839</v>
      </c>
      <c r="P1230" s="43">
        <v>4.5308616546515619E-3</v>
      </c>
      <c r="Q1230" s="29">
        <v>16.12213583411026</v>
      </c>
      <c r="R1230" s="44">
        <v>38570337000</v>
      </c>
      <c r="S1230" s="44">
        <v>39132599000</v>
      </c>
      <c r="T1230" s="44">
        <v>52544765952</v>
      </c>
      <c r="U1230" s="29">
        <v>4.3840779501460894</v>
      </c>
      <c r="V1230" s="29">
        <v>5.4778287525608249</v>
      </c>
      <c r="W1230" s="29" t="e">
        <v>#N/A</v>
      </c>
      <c r="X1230" s="29">
        <v>7.393844697913396</v>
      </c>
      <c r="Y1230" s="29">
        <v>1.1783557583040984</v>
      </c>
      <c r="Z1230" t="s">
        <v>78</v>
      </c>
      <c r="AA1230" t="s">
        <v>85</v>
      </c>
      <c r="AB1230" t="s">
        <v>85</v>
      </c>
    </row>
    <row r="1231" spans="1:28" x14ac:dyDescent="0.25">
      <c r="D1231" s="1" t="s">
        <v>8195</v>
      </c>
      <c r="E1231" s="1" t="s">
        <v>8196</v>
      </c>
      <c r="F1231" s="41">
        <v>-0.30592927369237366</v>
      </c>
      <c r="G1231" s="41">
        <v>0.29785028077911962</v>
      </c>
      <c r="H1231" s="41">
        <v>-0.30592927369237366</v>
      </c>
      <c r="I1231" s="41">
        <v>0.29785028077911962</v>
      </c>
      <c r="J1231" s="42">
        <v>-9.3763467714451121</v>
      </c>
      <c r="K1231" s="28">
        <v>-7.8673502680565237</v>
      </c>
      <c r="L1231" s="28">
        <v>21.25863552120007</v>
      </c>
      <c r="M1231" s="41">
        <v>-0.24506788058196524</v>
      </c>
      <c r="N1231" s="29">
        <v>-1.780142440236659</v>
      </c>
      <c r="O1231" s="41">
        <v>0.66116277429779446</v>
      </c>
      <c r="P1231" s="43">
        <v>6.1854330050694177E-3</v>
      </c>
      <c r="Q1231" s="29">
        <v>98.597890189508718</v>
      </c>
      <c r="R1231" s="44">
        <v>1911644999.9999995</v>
      </c>
      <c r="S1231" s="44">
        <v>1911644999.9999995</v>
      </c>
      <c r="T1231" s="44">
        <v>17190324224</v>
      </c>
      <c r="U1231" s="29">
        <v>22.715594361669382</v>
      </c>
      <c r="V1231" s="29">
        <v>46.599073998070686</v>
      </c>
      <c r="W1231" s="29" t="e">
        <v>#N/A</v>
      </c>
      <c r="X1231" s="29">
        <v>283.63137101699692</v>
      </c>
      <c r="Y1231" s="29">
        <v>3.985549163439436</v>
      </c>
      <c r="Z1231" t="s">
        <v>93</v>
      </c>
      <c r="AA1231" t="s">
        <v>96</v>
      </c>
      <c r="AB1231" t="s">
        <v>1268</v>
      </c>
    </row>
    <row r="1232" spans="1:28" x14ac:dyDescent="0.25">
      <c r="D1232" s="1" t="s">
        <v>8778</v>
      </c>
      <c r="E1232" s="1" t="s">
        <v>8779</v>
      </c>
      <c r="F1232" s="41" t="e">
        <v>#N/A</v>
      </c>
      <c r="G1232" s="41">
        <v>0.29695614022469319</v>
      </c>
      <c r="H1232" s="41" t="e">
        <v>#N/A</v>
      </c>
      <c r="I1232" s="41">
        <v>0.29695614022469319</v>
      </c>
      <c r="J1232" s="42">
        <v>26.148121617319319</v>
      </c>
      <c r="K1232" s="28" t="e">
        <v>#N/A</v>
      </c>
      <c r="L1232" s="28">
        <v>1.86880384388487</v>
      </c>
      <c r="M1232" s="41">
        <v>4.0733817223338492E-2</v>
      </c>
      <c r="N1232" s="29">
        <v>0.56196491150246242</v>
      </c>
      <c r="O1232" s="41">
        <v>0.18279072889365128</v>
      </c>
      <c r="P1232" s="43">
        <v>8.1765778929309349E-3</v>
      </c>
      <c r="Q1232" s="29" t="e">
        <v>#N/A</v>
      </c>
      <c r="R1232" s="44">
        <v>556136000.00000012</v>
      </c>
      <c r="S1232" s="44">
        <v>556136000.00000012</v>
      </c>
      <c r="T1232" s="44">
        <v>2918203136</v>
      </c>
      <c r="U1232" s="29">
        <v>16.743280264383621</v>
      </c>
      <c r="V1232" s="29">
        <v>18.283903746942137</v>
      </c>
      <c r="W1232" s="29">
        <v>-7.7490493108701806</v>
      </c>
      <c r="X1232" s="29">
        <v>18.955512572533848</v>
      </c>
      <c r="Y1232" s="29">
        <v>4.3819643834833286</v>
      </c>
      <c r="Z1232" t="s">
        <v>77</v>
      </c>
      <c r="AA1232" t="s">
        <v>83</v>
      </c>
      <c r="AB1232" t="s">
        <v>779</v>
      </c>
    </row>
    <row r="1233" spans="1:28" x14ac:dyDescent="0.25">
      <c r="D1233" s="1" t="s">
        <v>1728</v>
      </c>
      <c r="E1233" s="1" t="s">
        <v>1729</v>
      </c>
      <c r="F1233" s="41">
        <v>0.20326534339583188</v>
      </c>
      <c r="G1233" s="41">
        <v>0.29614086468917977</v>
      </c>
      <c r="H1233" s="41">
        <v>0.16977104141367022</v>
      </c>
      <c r="I1233" s="41">
        <v>0.25267985707428936</v>
      </c>
      <c r="J1233" s="42">
        <v>20.370100435516843</v>
      </c>
      <c r="K1233" s="28">
        <v>7.4256164963918323</v>
      </c>
      <c r="L1233" s="28">
        <v>8.7488428978263286</v>
      </c>
      <c r="M1233" s="41">
        <v>-6.9505815509916136E-2</v>
      </c>
      <c r="N1233" s="29">
        <v>-0.42096328087744395</v>
      </c>
      <c r="O1233" s="41">
        <v>0.46163324243852666</v>
      </c>
      <c r="P1233" s="43">
        <v>1.6623691794327315E-2</v>
      </c>
      <c r="Q1233" s="29">
        <v>3.606188384896984</v>
      </c>
      <c r="R1233" s="44">
        <v>111994000000</v>
      </c>
      <c r="S1233" s="44">
        <v>131257000000</v>
      </c>
      <c r="T1233" s="44">
        <v>151099211776</v>
      </c>
      <c r="U1233" s="29">
        <v>2.4907813405054839</v>
      </c>
      <c r="V1233" s="29">
        <v>3.6171526807756234</v>
      </c>
      <c r="W1233" s="29" t="e">
        <v>#N/A</v>
      </c>
      <c r="X1233" s="29">
        <v>5.5620292230819279</v>
      </c>
      <c r="Y1233" s="29">
        <v>0.94381986604345092</v>
      </c>
      <c r="Z1233" t="s">
        <v>77</v>
      </c>
      <c r="AA1233" t="s">
        <v>83</v>
      </c>
      <c r="AB1233" t="s">
        <v>447</v>
      </c>
    </row>
    <row r="1234" spans="1:28" x14ac:dyDescent="0.25">
      <c r="D1234" s="1" t="s">
        <v>2576</v>
      </c>
      <c r="E1234" s="1" t="s">
        <v>2577</v>
      </c>
      <c r="F1234" s="41">
        <v>0.2075755490790728</v>
      </c>
      <c r="G1234" s="41">
        <v>0.29536112363894079</v>
      </c>
      <c r="H1234" s="41">
        <v>0.20626828503248468</v>
      </c>
      <c r="I1234" s="41">
        <v>0.29420485175202155</v>
      </c>
      <c r="J1234" s="42">
        <v>15.302392009269822</v>
      </c>
      <c r="K1234" s="28">
        <v>17.55012325422193</v>
      </c>
      <c r="L1234" s="28">
        <v>21.17142296572429</v>
      </c>
      <c r="M1234" s="41">
        <v>-0.20433420164755414</v>
      </c>
      <c r="N1234" s="29">
        <v>-1.4867723942578377</v>
      </c>
      <c r="O1234" s="41">
        <v>0.57793550925992576</v>
      </c>
      <c r="P1234" s="43">
        <v>1.1664654498970244E-2</v>
      </c>
      <c r="Q1234" s="29">
        <v>7.323053819095799</v>
      </c>
      <c r="R1234" s="44">
        <v>155210000000</v>
      </c>
      <c r="S1234" s="44">
        <v>155820000000</v>
      </c>
      <c r="T1234" s="44">
        <v>324524900352</v>
      </c>
      <c r="U1234" s="29">
        <v>4.1878949546606981</v>
      </c>
      <c r="V1234" s="29">
        <v>5.2245686441114234</v>
      </c>
      <c r="W1234" s="29">
        <v>6.8799035068750474</v>
      </c>
      <c r="X1234" s="29">
        <v>9.6337534808748408</v>
      </c>
      <c r="Y1234" s="29">
        <v>1.3449212116179126</v>
      </c>
      <c r="Z1234" t="s">
        <v>78</v>
      </c>
      <c r="AA1234" t="s">
        <v>115</v>
      </c>
      <c r="AB1234" t="s">
        <v>1304</v>
      </c>
    </row>
    <row r="1235" spans="1:28" x14ac:dyDescent="0.25">
      <c r="A1235" s="54"/>
      <c r="B1235" s="33"/>
      <c r="C1235" s="33"/>
      <c r="D1235" s="51" t="s">
        <v>1014</v>
      </c>
      <c r="E1235" s="51" t="s">
        <v>1015</v>
      </c>
      <c r="F1235" s="52">
        <v>0.25768393592593897</v>
      </c>
      <c r="G1235" s="52">
        <v>0.29501388971410808</v>
      </c>
      <c r="H1235" s="52">
        <v>0.25768393592593897</v>
      </c>
      <c r="I1235" s="52">
        <v>0.29501388971410808</v>
      </c>
      <c r="J1235" s="53">
        <v>18.759131758529826</v>
      </c>
      <c r="K1235" s="54">
        <v>32.306847721188625</v>
      </c>
      <c r="L1235" s="54">
        <v>34.949769623583954</v>
      </c>
      <c r="M1235" s="52">
        <v>-0.22607295287670962</v>
      </c>
      <c r="N1235" s="55">
        <v>-1.0191439719475202</v>
      </c>
      <c r="O1235" s="52">
        <v>0.78192307165752328</v>
      </c>
      <c r="P1235" s="56" t="e">
        <v>#N/A</v>
      </c>
      <c r="Q1235" s="55">
        <v>12.496198507525538</v>
      </c>
      <c r="R1235" s="57">
        <v>50962892000</v>
      </c>
      <c r="S1235" s="57">
        <v>50962892000</v>
      </c>
      <c r="T1235" s="57">
        <v>133876473856</v>
      </c>
      <c r="U1235" s="55">
        <v>4.5863139256338634</v>
      </c>
      <c r="V1235" s="55">
        <v>5.6233986788075025</v>
      </c>
      <c r="W1235" s="55">
        <v>-1.2609033920445942</v>
      </c>
      <c r="X1235" s="55">
        <v>9.3199819373056574</v>
      </c>
      <c r="Y1235" s="55">
        <v>1.5761618266872524</v>
      </c>
      <c r="Z1235" s="33" t="s">
        <v>65</v>
      </c>
      <c r="AA1235" s="33" t="s">
        <v>80</v>
      </c>
      <c r="AB1235" s="33" t="s">
        <v>176</v>
      </c>
    </row>
    <row r="1236" spans="1:28" x14ac:dyDescent="0.25">
      <c r="D1236" s="1" t="s">
        <v>2428</v>
      </c>
      <c r="E1236" s="1" t="s">
        <v>2429</v>
      </c>
      <c r="F1236" s="41">
        <v>0.26463931217383113</v>
      </c>
      <c r="G1236" s="41">
        <v>0.29357596061312641</v>
      </c>
      <c r="H1236" s="41">
        <v>0.25663684292028754</v>
      </c>
      <c r="I1236" s="41">
        <v>0.2880565888264639</v>
      </c>
      <c r="J1236" s="42">
        <v>11.775545025384917</v>
      </c>
      <c r="K1236" s="28">
        <v>17.198065439773682</v>
      </c>
      <c r="L1236" s="28">
        <v>19.821154169663707</v>
      </c>
      <c r="M1236" s="41">
        <v>-0.37752166574943952</v>
      </c>
      <c r="N1236" s="29">
        <v>-2.3662913331930153</v>
      </c>
      <c r="O1236" s="41">
        <v>0.86175667781957499</v>
      </c>
      <c r="P1236" s="43" t="e">
        <v>#N/A</v>
      </c>
      <c r="Q1236" s="29">
        <v>4.4304991369009077</v>
      </c>
      <c r="R1236" s="44">
        <v>17345068000</v>
      </c>
      <c r="S1236" s="44">
        <v>17677412000</v>
      </c>
      <c r="T1236" s="44">
        <v>25501960192</v>
      </c>
      <c r="U1236" s="29">
        <v>2.1017100644032172</v>
      </c>
      <c r="V1236" s="29">
        <v>2.3649319566897322</v>
      </c>
      <c r="W1236" s="29">
        <v>9.1328940303601893</v>
      </c>
      <c r="X1236" s="29">
        <v>7.1757506593040548</v>
      </c>
      <c r="Y1236" s="29">
        <v>0.80292382347203706</v>
      </c>
      <c r="Z1236" t="s">
        <v>74</v>
      </c>
      <c r="AA1236" t="s">
        <v>102</v>
      </c>
      <c r="AB1236" t="s">
        <v>2430</v>
      </c>
    </row>
    <row r="1237" spans="1:28" x14ac:dyDescent="0.25">
      <c r="D1237" s="1" t="s">
        <v>4829</v>
      </c>
      <c r="E1237" s="1" t="s">
        <v>4830</v>
      </c>
      <c r="F1237" s="41">
        <v>0.2498261176339947</v>
      </c>
      <c r="G1237" s="41">
        <v>0.29336351469689204</v>
      </c>
      <c r="H1237" s="41">
        <v>0.2498261176339947</v>
      </c>
      <c r="I1237" s="41">
        <v>0.29336351469689204</v>
      </c>
      <c r="J1237" s="42">
        <v>3.5603793145334066</v>
      </c>
      <c r="K1237" s="28">
        <v>8.9633456394391509</v>
      </c>
      <c r="L1237" s="28">
        <v>10.138061949557382</v>
      </c>
      <c r="M1237" s="41">
        <v>-0.34414310174644014</v>
      </c>
      <c r="N1237" s="29">
        <v>-7.1784345964207352</v>
      </c>
      <c r="O1237" s="41">
        <v>0.68279213563639551</v>
      </c>
      <c r="P1237" s="43">
        <v>1.9528571428571429E-3</v>
      </c>
      <c r="Q1237" s="29">
        <v>-2.7751496487839615</v>
      </c>
      <c r="R1237" s="44">
        <v>4539225000</v>
      </c>
      <c r="S1237" s="44">
        <v>4539225000</v>
      </c>
      <c r="T1237" s="44">
        <v>7040849920</v>
      </c>
      <c r="U1237" s="29" t="e">
        <v>#N/A</v>
      </c>
      <c r="V1237" s="29" t="e">
        <v>#N/A</v>
      </c>
      <c r="W1237" s="29" t="e">
        <v>#N/A</v>
      </c>
      <c r="X1237" s="29">
        <v>12.059810839787701</v>
      </c>
      <c r="Y1237" s="29">
        <v>0.41262688644238432</v>
      </c>
      <c r="Z1237" t="s">
        <v>78</v>
      </c>
      <c r="AA1237" t="s">
        <v>85</v>
      </c>
      <c r="AB1237" t="s">
        <v>85</v>
      </c>
    </row>
    <row r="1238" spans="1:28" x14ac:dyDescent="0.25">
      <c r="D1238" s="1" t="s">
        <v>5675</v>
      </c>
      <c r="E1238" s="1" t="s">
        <v>5676</v>
      </c>
      <c r="F1238" s="41">
        <v>4.2548665622565207E-2</v>
      </c>
      <c r="G1238" s="41">
        <v>0.29323190366090562</v>
      </c>
      <c r="H1238" s="41">
        <v>2.2522759915493358E-2</v>
      </c>
      <c r="I1238" s="41">
        <v>0.1931023751255464</v>
      </c>
      <c r="J1238" s="42">
        <v>11.714562011808322</v>
      </c>
      <c r="K1238" s="28">
        <v>2.8481441743776386</v>
      </c>
      <c r="L1238" s="28">
        <v>18.583887374851017</v>
      </c>
      <c r="M1238" s="41">
        <v>-0.19208490883328547</v>
      </c>
      <c r="N1238" s="29">
        <v>-1.2066735669855337</v>
      </c>
      <c r="O1238" s="41">
        <v>0.65985769935032557</v>
      </c>
      <c r="P1238" s="43">
        <v>1.4407828300786529E-2</v>
      </c>
      <c r="Q1238" s="29">
        <v>-2.0187810352728883</v>
      </c>
      <c r="R1238" s="44">
        <v>1396567000</v>
      </c>
      <c r="S1238" s="44">
        <v>2120730000</v>
      </c>
      <c r="T1238" s="44">
        <v>5204389888</v>
      </c>
      <c r="U1238" s="29">
        <v>6.2029446726358692</v>
      </c>
      <c r="V1238" s="29">
        <v>7.1242394563340481</v>
      </c>
      <c r="W1238" s="29" t="e">
        <v>#N/A</v>
      </c>
      <c r="X1238" s="29">
        <v>15.418898407468525</v>
      </c>
      <c r="Y1238" s="29">
        <v>1.5170916907296021</v>
      </c>
      <c r="Z1238" t="s">
        <v>74</v>
      </c>
      <c r="AA1238" t="s">
        <v>102</v>
      </c>
      <c r="AB1238" t="s">
        <v>5677</v>
      </c>
    </row>
    <row r="1239" spans="1:28" x14ac:dyDescent="0.25">
      <c r="D1239" s="1" t="s">
        <v>2666</v>
      </c>
      <c r="E1239" s="1" t="s">
        <v>2667</v>
      </c>
      <c r="F1239" s="41">
        <v>0.22989754964385556</v>
      </c>
      <c r="G1239" s="41">
        <v>0.29286954092931389</v>
      </c>
      <c r="H1239" s="41">
        <v>0.22989754964385556</v>
      </c>
      <c r="I1239" s="41">
        <v>0.29286954092931389</v>
      </c>
      <c r="J1239" s="42">
        <v>11.978000478250472</v>
      </c>
      <c r="K1239" s="28">
        <v>10.402241589486412</v>
      </c>
      <c r="L1239" s="28">
        <v>11.736073029902265</v>
      </c>
      <c r="M1239" s="41">
        <v>-0.30237829625701979</v>
      </c>
      <c r="N1239" s="29">
        <v>-2.2390470760964636</v>
      </c>
      <c r="O1239" s="41">
        <v>0.81057844955259784</v>
      </c>
      <c r="P1239" s="43">
        <v>9.3800045756119877E-3</v>
      </c>
      <c r="Q1239" s="29">
        <v>9.5361158820410559</v>
      </c>
      <c r="R1239" s="44">
        <v>1503690000.0000002</v>
      </c>
      <c r="S1239" s="44">
        <v>1503690000.0000002</v>
      </c>
      <c r="T1239" s="44">
        <v>3889196032</v>
      </c>
      <c r="U1239" s="29">
        <v>5.3541914594527045</v>
      </c>
      <c r="V1239" s="29">
        <v>5.7871864266571</v>
      </c>
      <c r="W1239" s="29" t="e">
        <v>#N/A</v>
      </c>
      <c r="X1239" s="29">
        <v>10.760035893054942</v>
      </c>
      <c r="Y1239" s="29">
        <v>1.2176605809725205</v>
      </c>
      <c r="Z1239" t="s">
        <v>78</v>
      </c>
      <c r="AA1239" t="s">
        <v>87</v>
      </c>
      <c r="AB1239" t="s">
        <v>118</v>
      </c>
    </row>
    <row r="1240" spans="1:28" x14ac:dyDescent="0.25">
      <c r="D1240" s="1" t="s">
        <v>2308</v>
      </c>
      <c r="E1240" s="1" t="s">
        <v>2309</v>
      </c>
      <c r="F1240" s="41">
        <v>0.19639020770886759</v>
      </c>
      <c r="G1240" s="41">
        <v>0.29283137054894398</v>
      </c>
      <c r="H1240" s="41">
        <v>0.19071021346044803</v>
      </c>
      <c r="I1240" s="41">
        <v>0.28734859028741228</v>
      </c>
      <c r="J1240" s="42">
        <v>19.102323322771404</v>
      </c>
      <c r="K1240" s="28">
        <v>3.8729316068019868</v>
      </c>
      <c r="L1240" s="28">
        <v>5.8315210042999981</v>
      </c>
      <c r="M1240" s="41">
        <v>-1.6791205019851242E-2</v>
      </c>
      <c r="N1240" s="29">
        <v>-9.9857186984099552E-2</v>
      </c>
      <c r="O1240" s="41">
        <v>0.51192775681906988</v>
      </c>
      <c r="P1240" s="43">
        <v>9.8201054884281391E-3</v>
      </c>
      <c r="Q1240" s="29">
        <v>3.0725602232258646</v>
      </c>
      <c r="R1240" s="44">
        <v>5317446000</v>
      </c>
      <c r="S1240" s="44">
        <v>5418906000</v>
      </c>
      <c r="T1240" s="44">
        <v>10574308352</v>
      </c>
      <c r="U1240" s="29">
        <v>5.7017135652613788</v>
      </c>
      <c r="V1240" s="29">
        <v>6.6740750374892031</v>
      </c>
      <c r="W1240" s="29">
        <v>8.3722355215086477</v>
      </c>
      <c r="X1240" s="29">
        <v>10.132217149599574</v>
      </c>
      <c r="Y1240" s="29">
        <v>1.833551771390088</v>
      </c>
      <c r="Z1240" t="s">
        <v>77</v>
      </c>
      <c r="AA1240" t="s">
        <v>83</v>
      </c>
      <c r="AB1240" t="s">
        <v>779</v>
      </c>
    </row>
    <row r="1241" spans="1:28" x14ac:dyDescent="0.25">
      <c r="D1241" s="1" t="s">
        <v>7043</v>
      </c>
      <c r="E1241" s="1" t="s">
        <v>7044</v>
      </c>
      <c r="F1241" s="41">
        <v>0.10391363393572213</v>
      </c>
      <c r="G1241" s="41">
        <v>0.29261618306204296</v>
      </c>
      <c r="H1241" s="41">
        <v>0.10036733408424874</v>
      </c>
      <c r="I1241" s="41">
        <v>0.27488468380467607</v>
      </c>
      <c r="J1241" s="42">
        <v>27.349287367117768</v>
      </c>
      <c r="K1241" s="28">
        <v>3.8012602641750677</v>
      </c>
      <c r="L1241" s="28">
        <v>8.1303365938727588</v>
      </c>
      <c r="M1241" s="41">
        <v>0.18154500476762556</v>
      </c>
      <c r="N1241" s="29" t="e">
        <v>#N/A</v>
      </c>
      <c r="O1241" s="41">
        <v>0.36417370072820393</v>
      </c>
      <c r="P1241" s="43" t="e">
        <v>#N/A</v>
      </c>
      <c r="Q1241" s="29">
        <v>10.065930239820583</v>
      </c>
      <c r="R1241" s="44">
        <v>3264030000</v>
      </c>
      <c r="S1241" s="44">
        <v>3474577000</v>
      </c>
      <c r="T1241" s="44">
        <v>15364461568</v>
      </c>
      <c r="U1241" s="29" t="e">
        <v>#N/A</v>
      </c>
      <c r="V1241" s="29">
        <v>16.453831053072278</v>
      </c>
      <c r="W1241" s="29" t="e">
        <v>#N/A</v>
      </c>
      <c r="X1241" s="29">
        <v>22.659494800511506</v>
      </c>
      <c r="Y1241" s="29">
        <v>5.3396026083869259</v>
      </c>
      <c r="Z1241" t="s">
        <v>71</v>
      </c>
      <c r="AA1241" t="s">
        <v>103</v>
      </c>
      <c r="AB1241" t="s">
        <v>182</v>
      </c>
    </row>
    <row r="1242" spans="1:28" x14ac:dyDescent="0.25">
      <c r="D1242" s="1" t="s">
        <v>2360</v>
      </c>
      <c r="E1242" s="1" t="s">
        <v>2361</v>
      </c>
      <c r="F1242" s="41">
        <v>0.27604324956738518</v>
      </c>
      <c r="G1242" s="41">
        <v>0.29228687415426252</v>
      </c>
      <c r="H1242" s="41">
        <v>0.26234405981502151</v>
      </c>
      <c r="I1242" s="41">
        <v>0.27771284305016597</v>
      </c>
      <c r="J1242" s="42">
        <v>10.055822948946178</v>
      </c>
      <c r="K1242" s="28">
        <v>2.895170201208944</v>
      </c>
      <c r="L1242" s="28">
        <v>3.0964395699389486</v>
      </c>
      <c r="M1242" s="41">
        <v>-0.17951536822884967</v>
      </c>
      <c r="N1242" s="29">
        <v>-3.0115507338864069</v>
      </c>
      <c r="O1242" s="41">
        <v>0.34945923460898504</v>
      </c>
      <c r="P1242" s="43">
        <v>0.26821370750134915</v>
      </c>
      <c r="Q1242" s="29">
        <v>1.945060591577142</v>
      </c>
      <c r="R1242" s="44">
        <v>40645000000</v>
      </c>
      <c r="S1242" s="44">
        <v>42778000000</v>
      </c>
      <c r="T1242" s="44">
        <v>91234172928</v>
      </c>
      <c r="U1242" s="29">
        <v>2.8358757452456924</v>
      </c>
      <c r="V1242" s="29">
        <v>3.3115860293613535</v>
      </c>
      <c r="W1242" s="29" t="e">
        <v>#N/A</v>
      </c>
      <c r="X1242" s="29">
        <v>9.3733854698132983</v>
      </c>
      <c r="Y1242" s="29">
        <v>0.91959840467962095</v>
      </c>
      <c r="Z1242" t="s">
        <v>77</v>
      </c>
      <c r="AA1242" t="s">
        <v>97</v>
      </c>
      <c r="AB1242" t="s">
        <v>97</v>
      </c>
    </row>
    <row r="1243" spans="1:28" x14ac:dyDescent="0.25">
      <c r="D1243" s="1" t="s">
        <v>2207</v>
      </c>
      <c r="E1243" s="1" t="s">
        <v>2208</v>
      </c>
      <c r="F1243" s="41">
        <v>0.19605675919471627</v>
      </c>
      <c r="G1243" s="41">
        <v>0.29225312561402783</v>
      </c>
      <c r="H1243" s="41">
        <v>0.19556508924830168</v>
      </c>
      <c r="I1243" s="41">
        <v>0.29124717773427106</v>
      </c>
      <c r="J1243" s="42">
        <v>11.130936855023119</v>
      </c>
      <c r="K1243" s="28">
        <v>5.7180199490645593</v>
      </c>
      <c r="L1243" s="28">
        <v>5.7455050818887976</v>
      </c>
      <c r="M1243" s="41">
        <v>-0.11463336511243889</v>
      </c>
      <c r="N1243" s="29">
        <v>-0.98328958987000536</v>
      </c>
      <c r="O1243" s="41">
        <v>0.41936362359667001</v>
      </c>
      <c r="P1243" s="43">
        <v>1.1400789724469325E-2</v>
      </c>
      <c r="Q1243" s="29">
        <v>6.6684291204529655</v>
      </c>
      <c r="R1243" s="44">
        <v>3089233000</v>
      </c>
      <c r="S1243" s="44">
        <v>3099903000</v>
      </c>
      <c r="T1243" s="44">
        <v>6714400256</v>
      </c>
      <c r="U1243" s="29">
        <v>3.8698654760972446</v>
      </c>
      <c r="V1243" s="29">
        <v>5.0123380244466471</v>
      </c>
      <c r="W1243" s="29" t="e">
        <v>#N/A</v>
      </c>
      <c r="X1243" s="29">
        <v>9.3148395066904044</v>
      </c>
      <c r="Y1243" s="29">
        <v>1.2657231372424285</v>
      </c>
      <c r="Z1243" t="s">
        <v>93</v>
      </c>
      <c r="AA1243" t="s">
        <v>94</v>
      </c>
      <c r="AB1243" t="s">
        <v>252</v>
      </c>
    </row>
    <row r="1244" spans="1:28" x14ac:dyDescent="0.25">
      <c r="D1244" s="1" t="s">
        <v>4503</v>
      </c>
      <c r="E1244" s="1" t="s">
        <v>4504</v>
      </c>
      <c r="F1244" s="41">
        <v>0.25064354206920314</v>
      </c>
      <c r="G1244" s="41">
        <v>0.29196348822517049</v>
      </c>
      <c r="H1244" s="41">
        <v>0.24933868179035729</v>
      </c>
      <c r="I1244" s="41">
        <v>0.29196348822517049</v>
      </c>
      <c r="J1244" s="42">
        <v>8.691789086935902</v>
      </c>
      <c r="K1244" s="28">
        <v>13.35747857693892</v>
      </c>
      <c r="L1244" s="28">
        <v>16.740280390343266</v>
      </c>
      <c r="M1244" s="41">
        <v>-0.29805881195355766</v>
      </c>
      <c r="N1244" s="29">
        <v>-3.1790854572713645</v>
      </c>
      <c r="O1244" s="41">
        <v>0.60715892159343288</v>
      </c>
      <c r="P1244" s="43">
        <v>4.2125729099157481E-3</v>
      </c>
      <c r="Q1244" s="29">
        <v>0.16031799925312598</v>
      </c>
      <c r="R1244" s="44">
        <v>45903000000</v>
      </c>
      <c r="S1244" s="44">
        <v>45903000000</v>
      </c>
      <c r="T1244" s="44">
        <v>71247339520</v>
      </c>
      <c r="U1244" s="29">
        <v>2.1622443418290853</v>
      </c>
      <c r="V1244" s="29">
        <v>2.7610165138317222</v>
      </c>
      <c r="W1244" s="29">
        <v>12.853813295623814</v>
      </c>
      <c r="X1244" s="29">
        <v>9.5851074246759236</v>
      </c>
      <c r="Y1244" s="29">
        <v>0.83113954030306891</v>
      </c>
      <c r="Z1244" t="s">
        <v>78</v>
      </c>
      <c r="AA1244" t="s">
        <v>99</v>
      </c>
      <c r="AB1244" t="s">
        <v>510</v>
      </c>
    </row>
    <row r="1245" spans="1:28" x14ac:dyDescent="0.25">
      <c r="D1245" s="1" t="s">
        <v>2534</v>
      </c>
      <c r="E1245" s="1" t="s">
        <v>2535</v>
      </c>
      <c r="F1245" s="41">
        <v>0.28277370380199762</v>
      </c>
      <c r="G1245" s="41">
        <v>0.29079339427301654</v>
      </c>
      <c r="H1245" s="41">
        <v>0.28277370380199762</v>
      </c>
      <c r="I1245" s="41">
        <v>0.29079339427301654</v>
      </c>
      <c r="J1245" s="42">
        <v>11.63654369893538</v>
      </c>
      <c r="K1245" s="28">
        <v>17.559855934764506</v>
      </c>
      <c r="L1245" s="28">
        <v>17.952641752577321</v>
      </c>
      <c r="M1245" s="41">
        <v>-0.5412677717762463</v>
      </c>
      <c r="N1245" s="29">
        <v>-4.7939074012977017</v>
      </c>
      <c r="O1245" s="41">
        <v>0.8462655988079717</v>
      </c>
      <c r="P1245" s="43">
        <v>0</v>
      </c>
      <c r="Q1245" s="29">
        <v>5.8413124923250068</v>
      </c>
      <c r="R1245" s="44">
        <v>19801000000</v>
      </c>
      <c r="S1245" s="44">
        <v>19801000000</v>
      </c>
      <c r="T1245" s="44">
        <v>64530911232</v>
      </c>
      <c r="U1245" s="29">
        <v>2.3240856958099636</v>
      </c>
      <c r="V1245" s="29">
        <v>2.5898175529411764</v>
      </c>
      <c r="W1245" s="29" t="e">
        <v>#N/A</v>
      </c>
      <c r="X1245" s="29">
        <v>6.1619635208622574</v>
      </c>
      <c r="Y1245" s="29">
        <v>0.68076698547696468</v>
      </c>
      <c r="Z1245" t="s">
        <v>65</v>
      </c>
      <c r="AA1245" t="s">
        <v>80</v>
      </c>
      <c r="AB1245" t="s">
        <v>176</v>
      </c>
    </row>
    <row r="1246" spans="1:28" x14ac:dyDescent="0.25">
      <c r="D1246" s="1" t="s">
        <v>7877</v>
      </c>
      <c r="E1246" s="1" t="s">
        <v>7878</v>
      </c>
      <c r="F1246" s="41">
        <v>0.18694371640420299</v>
      </c>
      <c r="G1246" s="41">
        <v>0.29059410973449595</v>
      </c>
      <c r="H1246" s="41">
        <v>0.18694371640420299</v>
      </c>
      <c r="I1246" s="41">
        <v>0.29059410973449595</v>
      </c>
      <c r="J1246" s="42">
        <v>12.638655085334264</v>
      </c>
      <c r="K1246" s="28">
        <v>17.095645268980061</v>
      </c>
      <c r="L1246" s="28">
        <v>22.038625950485457</v>
      </c>
      <c r="M1246" s="41">
        <v>-0.20253238326730288</v>
      </c>
      <c r="N1246" s="29">
        <v>-1.2475659911012209</v>
      </c>
      <c r="O1246" s="41">
        <v>0.70794873697565541</v>
      </c>
      <c r="P1246" s="43">
        <v>2.4756417687381142E-3</v>
      </c>
      <c r="Q1246" s="29">
        <v>7.2510143310332866</v>
      </c>
      <c r="R1246" s="44">
        <v>13102024000</v>
      </c>
      <c r="S1246" s="44">
        <v>13102024000</v>
      </c>
      <c r="T1246" s="44">
        <v>28209426432</v>
      </c>
      <c r="U1246" s="29">
        <v>5.0423224747122832</v>
      </c>
      <c r="V1246" s="29">
        <v>5.9503240837730775</v>
      </c>
      <c r="W1246" s="29">
        <v>6.6404965890233099</v>
      </c>
      <c r="X1246" s="29">
        <v>12.100509800545005</v>
      </c>
      <c r="Y1246" s="29">
        <v>1.4544595759728369</v>
      </c>
      <c r="Z1246" t="s">
        <v>74</v>
      </c>
      <c r="AA1246" t="s">
        <v>98</v>
      </c>
      <c r="AB1246" t="s">
        <v>320</v>
      </c>
    </row>
    <row r="1247" spans="1:28" x14ac:dyDescent="0.25">
      <c r="D1247" s="1" t="s">
        <v>2778</v>
      </c>
      <c r="E1247" s="1" t="s">
        <v>2779</v>
      </c>
      <c r="F1247" s="41">
        <v>0.37916015572371559</v>
      </c>
      <c r="G1247" s="41">
        <v>0.2902238817054294</v>
      </c>
      <c r="H1247" s="41">
        <v>0.37903159984256563</v>
      </c>
      <c r="I1247" s="41">
        <v>0.290117206709818</v>
      </c>
      <c r="J1247" s="42">
        <v>10.969268531634405</v>
      </c>
      <c r="K1247" s="28">
        <v>4.1577248121578538</v>
      </c>
      <c r="L1247" s="28">
        <v>3.6955685117360404</v>
      </c>
      <c r="M1247" s="41">
        <v>-0.28095317777023193</v>
      </c>
      <c r="N1247" s="29">
        <v>-2.9052379660356622</v>
      </c>
      <c r="O1247" s="41">
        <v>0.54630918122499883</v>
      </c>
      <c r="P1247" s="43">
        <v>4.2074901565790678E-3</v>
      </c>
      <c r="Q1247" s="29">
        <v>3.2910204973093271</v>
      </c>
      <c r="R1247" s="44">
        <v>2760430999.9999995</v>
      </c>
      <c r="S1247" s="44">
        <v>2761445999.9999995</v>
      </c>
      <c r="T1247" s="44">
        <v>6508495872</v>
      </c>
      <c r="U1247" s="29">
        <v>3.5633274516410194</v>
      </c>
      <c r="V1247" s="29">
        <v>4.475260811116117</v>
      </c>
      <c r="W1247" s="29">
        <v>8.7751457668897181</v>
      </c>
      <c r="X1247" s="29">
        <v>10.704624085819907</v>
      </c>
      <c r="Y1247" s="29">
        <v>1.1606823536779429</v>
      </c>
      <c r="Z1247" t="s">
        <v>77</v>
      </c>
      <c r="AA1247" t="s">
        <v>83</v>
      </c>
      <c r="AB1247" t="s">
        <v>481</v>
      </c>
    </row>
    <row r="1248" spans="1:28" x14ac:dyDescent="0.25">
      <c r="D1248" s="1" t="s">
        <v>7698</v>
      </c>
      <c r="E1248" s="1" t="s">
        <v>7699</v>
      </c>
      <c r="F1248" s="41">
        <v>0.73833076225216376</v>
      </c>
      <c r="G1248" s="41">
        <v>0.28995515432714181</v>
      </c>
      <c r="H1248" s="41">
        <v>0.66668028758966269</v>
      </c>
      <c r="I1248" s="41">
        <v>0.28041730836680756</v>
      </c>
      <c r="J1248" s="42">
        <v>4.2261221889898053</v>
      </c>
      <c r="K1248" s="28">
        <v>5.9606096254681544</v>
      </c>
      <c r="L1248" s="28">
        <v>5.7197520398732724</v>
      </c>
      <c r="M1248" s="41">
        <v>3.2299989373762352E-3</v>
      </c>
      <c r="N1248" s="29">
        <v>3.096432975344943E-2</v>
      </c>
      <c r="O1248" s="41">
        <v>0.39015079322794627</v>
      </c>
      <c r="P1248" s="43">
        <v>2.3656872159894525E-3</v>
      </c>
      <c r="Q1248" s="29">
        <v>20.989043046029998</v>
      </c>
      <c r="R1248" s="44">
        <v>3350156000</v>
      </c>
      <c r="S1248" s="44">
        <v>3464105000</v>
      </c>
      <c r="T1248" s="44">
        <v>12406424576</v>
      </c>
      <c r="U1248" s="29">
        <v>10.714148557139216</v>
      </c>
      <c r="V1248" s="29">
        <v>14.270555958765534</v>
      </c>
      <c r="W1248" s="29">
        <v>6.9863964004322012</v>
      </c>
      <c r="X1248" s="29">
        <v>29.390845615475055</v>
      </c>
      <c r="Y1248" s="29">
        <v>2.8481450921088816</v>
      </c>
      <c r="Z1248" t="s">
        <v>71</v>
      </c>
      <c r="AA1248" t="s">
        <v>103</v>
      </c>
      <c r="AB1248" t="s">
        <v>1904</v>
      </c>
    </row>
    <row r="1249" spans="1:28" x14ac:dyDescent="0.25">
      <c r="D1249" s="1" t="s">
        <v>5401</v>
      </c>
      <c r="E1249" s="1" t="s">
        <v>5402</v>
      </c>
      <c r="F1249" s="41">
        <v>0.22647937861478304</v>
      </c>
      <c r="G1249" s="41">
        <v>0.28971262464795466</v>
      </c>
      <c r="H1249" s="41">
        <v>0.22647937861478304</v>
      </c>
      <c r="I1249" s="41">
        <v>0.28971262464795466</v>
      </c>
      <c r="J1249" s="42">
        <v>7.6537718412944624</v>
      </c>
      <c r="K1249" s="28">
        <v>11.69199545047773</v>
      </c>
      <c r="L1249" s="28">
        <v>12.642471313558541</v>
      </c>
      <c r="M1249" s="41">
        <v>-0.4968615219744632</v>
      </c>
      <c r="N1249" s="29">
        <v>-5.2559557848141569</v>
      </c>
      <c r="O1249" s="41">
        <v>0.82838485448509791</v>
      </c>
      <c r="P1249" s="43" t="e">
        <v>#N/A</v>
      </c>
      <c r="Q1249" s="29">
        <v>5.005579173191661</v>
      </c>
      <c r="R1249" s="44">
        <v>13922209999.999996</v>
      </c>
      <c r="S1249" s="44">
        <v>13922209999.999996</v>
      </c>
      <c r="T1249" s="44">
        <v>58879557632</v>
      </c>
      <c r="U1249" s="29">
        <v>7.9687901359904014</v>
      </c>
      <c r="V1249" s="29">
        <v>8.4075147389818419</v>
      </c>
      <c r="W1249" s="29" t="e">
        <v>#N/A</v>
      </c>
      <c r="X1249" s="29">
        <v>20.252145505808432</v>
      </c>
      <c r="Y1249" s="29">
        <v>1.5167470814929476</v>
      </c>
      <c r="Z1249" t="s">
        <v>93</v>
      </c>
      <c r="AA1249" t="s">
        <v>96</v>
      </c>
      <c r="AB1249" t="s">
        <v>130</v>
      </c>
    </row>
    <row r="1250" spans="1:28" x14ac:dyDescent="0.25">
      <c r="D1250" s="1" t="s">
        <v>572</v>
      </c>
      <c r="E1250" s="1" t="s">
        <v>573</v>
      </c>
      <c r="F1250" s="41">
        <v>0.18212571490583002</v>
      </c>
      <c r="G1250" s="41">
        <v>0.28929046273591602</v>
      </c>
      <c r="H1250" s="41">
        <v>0.18212571490583002</v>
      </c>
      <c r="I1250" s="41">
        <v>0.28929046273591602</v>
      </c>
      <c r="J1250" s="42">
        <v>12.906056866091989</v>
      </c>
      <c r="K1250" s="28">
        <v>18.536845265123951</v>
      </c>
      <c r="L1250" s="28">
        <v>23.310446342864505</v>
      </c>
      <c r="M1250" s="41">
        <v>-0.20452757840920263</v>
      </c>
      <c r="N1250" s="29">
        <v>-1.2118253532621637</v>
      </c>
      <c r="O1250" s="41">
        <v>0.76346966866581456</v>
      </c>
      <c r="P1250" s="43">
        <v>3.6504100129477772E-3</v>
      </c>
      <c r="Q1250" s="29">
        <v>6.4138125714843621</v>
      </c>
      <c r="R1250" s="44">
        <v>19263428000</v>
      </c>
      <c r="S1250" s="44">
        <v>19263428000</v>
      </c>
      <c r="T1250" s="44">
        <v>45123215360</v>
      </c>
      <c r="U1250" s="29">
        <v>5.3657918873091255</v>
      </c>
      <c r="V1250" s="29">
        <v>6.9191469540175383</v>
      </c>
      <c r="W1250" s="29" t="e">
        <v>#N/A</v>
      </c>
      <c r="X1250" s="29">
        <v>11.801647097788136</v>
      </c>
      <c r="Y1250" s="29">
        <v>1.4261904622973016</v>
      </c>
      <c r="Z1250" t="s">
        <v>78</v>
      </c>
      <c r="AA1250" t="s">
        <v>115</v>
      </c>
      <c r="AB1250" t="s">
        <v>574</v>
      </c>
    </row>
    <row r="1251" spans="1:28" x14ac:dyDescent="0.25">
      <c r="D1251" s="1" t="s">
        <v>5617</v>
      </c>
      <c r="E1251" s="1" t="s">
        <v>5618</v>
      </c>
      <c r="F1251" s="41">
        <v>0.30003148309943894</v>
      </c>
      <c r="G1251" s="41">
        <v>0.28920801374159089</v>
      </c>
      <c r="H1251" s="41">
        <v>0.30003148309943894</v>
      </c>
      <c r="I1251" s="41">
        <v>0.28920801374159089</v>
      </c>
      <c r="J1251" s="42">
        <v>9.6547941130882329</v>
      </c>
      <c r="K1251" s="28">
        <v>30.424394304611184</v>
      </c>
      <c r="L1251" s="28">
        <v>28.641119968214081</v>
      </c>
      <c r="M1251" s="41">
        <v>-0.4009311101901899</v>
      </c>
      <c r="N1251" s="29">
        <v>-2.8713366230915307</v>
      </c>
      <c r="O1251" s="41">
        <v>0.84476174368338419</v>
      </c>
      <c r="P1251" s="43" t="e">
        <v>#N/A</v>
      </c>
      <c r="Q1251" s="29">
        <v>1.0679582335642812</v>
      </c>
      <c r="R1251" s="44">
        <v>2439310000</v>
      </c>
      <c r="S1251" s="44">
        <v>2439310000</v>
      </c>
      <c r="T1251" s="44">
        <v>8297632768</v>
      </c>
      <c r="U1251" s="29">
        <v>6.6553753653904888</v>
      </c>
      <c r="V1251" s="29">
        <v>8.6597202053807116</v>
      </c>
      <c r="W1251" s="29">
        <v>7.8075159278969917</v>
      </c>
      <c r="X1251" s="29">
        <v>17.250542651505128</v>
      </c>
      <c r="Y1251" s="29">
        <v>1.5754912421435299</v>
      </c>
      <c r="Z1251" t="s">
        <v>71</v>
      </c>
      <c r="AA1251" t="s">
        <v>103</v>
      </c>
      <c r="AB1251" t="s">
        <v>1325</v>
      </c>
    </row>
    <row r="1252" spans="1:28" x14ac:dyDescent="0.25">
      <c r="D1252" s="1" t="s">
        <v>5786</v>
      </c>
      <c r="E1252" s="1" t="s">
        <v>5787</v>
      </c>
      <c r="F1252" s="41">
        <v>0.30582382457165447</v>
      </c>
      <c r="G1252" s="41">
        <v>0.28896780402818445</v>
      </c>
      <c r="H1252" s="41">
        <v>0.30582382457165447</v>
      </c>
      <c r="I1252" s="41">
        <v>0.28896780402818445</v>
      </c>
      <c r="J1252" s="42">
        <v>5.0849540575325269</v>
      </c>
      <c r="K1252" s="28">
        <v>1.4950858003722975</v>
      </c>
      <c r="L1252" s="28">
        <v>1.5178919245705242</v>
      </c>
      <c r="M1252" s="41">
        <v>-0.34740003714556211</v>
      </c>
      <c r="N1252" s="29">
        <v>-10.789553143364246</v>
      </c>
      <c r="O1252" s="41">
        <v>0.44660377706947996</v>
      </c>
      <c r="P1252" s="43">
        <v>1.7598507646551572E-5</v>
      </c>
      <c r="Q1252" s="29">
        <v>1.8851487855432409</v>
      </c>
      <c r="R1252" s="44">
        <v>2846940000.0000019</v>
      </c>
      <c r="S1252" s="44">
        <v>2846940000.0000019</v>
      </c>
      <c r="T1252" s="44">
        <v>7458821632</v>
      </c>
      <c r="U1252" s="29" t="e">
        <v>#N/A</v>
      </c>
      <c r="V1252" s="29" t="e">
        <v>#N/A</v>
      </c>
      <c r="W1252" s="29">
        <v>3.8834016187933948</v>
      </c>
      <c r="X1252" s="29">
        <v>10.803814188974592</v>
      </c>
      <c r="Y1252" s="29">
        <v>0.54069891418118454</v>
      </c>
      <c r="Z1252" t="s">
        <v>78</v>
      </c>
      <c r="AA1252" t="s">
        <v>92</v>
      </c>
      <c r="AB1252" t="s">
        <v>107</v>
      </c>
    </row>
    <row r="1253" spans="1:28" s="76" customFormat="1" x14ac:dyDescent="0.25">
      <c r="A1253" s="28"/>
      <c r="B1253"/>
      <c r="C1253"/>
      <c r="D1253" s="1" t="s">
        <v>5882</v>
      </c>
      <c r="E1253" s="1" t="s">
        <v>5883</v>
      </c>
      <c r="F1253" s="41">
        <v>0.10650036116207304</v>
      </c>
      <c r="G1253" s="41">
        <v>0.28854831799209446</v>
      </c>
      <c r="H1253" s="41">
        <v>7.7507209032555396E-2</v>
      </c>
      <c r="I1253" s="41">
        <v>0.22912891202144492</v>
      </c>
      <c r="J1253" s="42">
        <v>11.624484976179511</v>
      </c>
      <c r="K1253" s="28">
        <v>2.506675137381071</v>
      </c>
      <c r="L1253" s="28">
        <v>5.3218319115647432</v>
      </c>
      <c r="M1253" s="41">
        <v>-0.49942383973615256</v>
      </c>
      <c r="N1253" s="29">
        <v>-3.6620703105439465</v>
      </c>
      <c r="O1253" s="41">
        <v>0.71216393906695041</v>
      </c>
      <c r="P1253" s="43" t="e">
        <v>#N/A</v>
      </c>
      <c r="Q1253" s="29">
        <v>2.8796356121970641</v>
      </c>
      <c r="R1253" s="44">
        <v>1157664000</v>
      </c>
      <c r="S1253" s="44">
        <v>1457878000</v>
      </c>
      <c r="T1253" s="44">
        <v>2940000000</v>
      </c>
      <c r="U1253" s="29">
        <v>0.21215188005197194</v>
      </c>
      <c r="V1253" s="29">
        <v>0.24872658059273217</v>
      </c>
      <c r="W1253" s="29" t="e">
        <v>#N/A</v>
      </c>
      <c r="X1253" s="29">
        <v>6.3463348833082449</v>
      </c>
      <c r="Y1253" s="29">
        <v>0.69121755480429503</v>
      </c>
      <c r="Z1253" t="s">
        <v>93</v>
      </c>
      <c r="AA1253" t="s">
        <v>94</v>
      </c>
      <c r="AB1253" t="s">
        <v>95</v>
      </c>
    </row>
    <row r="1254" spans="1:28" x14ac:dyDescent="0.25">
      <c r="D1254" s="1" t="s">
        <v>5908</v>
      </c>
      <c r="E1254" s="1" t="s">
        <v>5909</v>
      </c>
      <c r="F1254" s="41">
        <v>0.31810253779513686</v>
      </c>
      <c r="G1254" s="41">
        <v>0.28852166380782246</v>
      </c>
      <c r="H1254" s="41">
        <v>0.31069793233172521</v>
      </c>
      <c r="I1254" s="41">
        <v>0.2872425614045358</v>
      </c>
      <c r="J1254" s="42">
        <v>0.19797913753611132</v>
      </c>
      <c r="K1254" s="28">
        <v>4.9195674152161306</v>
      </c>
      <c r="L1254" s="28">
        <v>5.8689047212723464</v>
      </c>
      <c r="M1254" s="41">
        <v>-0.22455273093510425</v>
      </c>
      <c r="N1254" s="29">
        <v>-4.8226038486446479</v>
      </c>
      <c r="O1254" s="41">
        <v>0.52081898188947318</v>
      </c>
      <c r="P1254" s="43" t="e">
        <v>#N/A</v>
      </c>
      <c r="Q1254" s="29">
        <v>4.5369964450185378</v>
      </c>
      <c r="R1254" s="44">
        <v>2278893000</v>
      </c>
      <c r="S1254" s="44">
        <v>2289041000</v>
      </c>
      <c r="T1254" s="44">
        <v>7427411456</v>
      </c>
      <c r="U1254" s="29">
        <v>13.227695568507725</v>
      </c>
      <c r="V1254" s="29">
        <v>38.329634646703617</v>
      </c>
      <c r="W1254" s="29" t="e">
        <v>#N/A</v>
      </c>
      <c r="X1254" s="29">
        <v>186.77063683138135</v>
      </c>
      <c r="Y1254" s="29">
        <v>1.6177309745239625</v>
      </c>
      <c r="Z1254" t="s">
        <v>71</v>
      </c>
      <c r="AA1254" t="s">
        <v>103</v>
      </c>
      <c r="AB1254" t="s">
        <v>231</v>
      </c>
    </row>
    <row r="1255" spans="1:28" x14ac:dyDescent="0.25">
      <c r="D1255" s="1" t="s">
        <v>2350</v>
      </c>
      <c r="E1255" s="1" t="s">
        <v>2351</v>
      </c>
      <c r="F1255" s="41">
        <v>0.21980557014298308</v>
      </c>
      <c r="G1255" s="41">
        <v>0.28844685096782563</v>
      </c>
      <c r="H1255" s="41">
        <v>0.21980557014298308</v>
      </c>
      <c r="I1255" s="41">
        <v>0.28844685096782563</v>
      </c>
      <c r="J1255" s="42">
        <v>13.84934635195029</v>
      </c>
      <c r="K1255" s="28">
        <v>26.628212436817513</v>
      </c>
      <c r="L1255" s="28">
        <v>29.175156874795039</v>
      </c>
      <c r="M1255" s="41">
        <v>-0.34339791662060465</v>
      </c>
      <c r="N1255" s="29">
        <v>-1.982173330965596</v>
      </c>
      <c r="O1255" s="41">
        <v>0.84824304502594405</v>
      </c>
      <c r="P1255" s="43" t="e">
        <v>#N/A</v>
      </c>
      <c r="Q1255" s="29">
        <v>12.530520917024718</v>
      </c>
      <c r="R1255" s="44">
        <v>13882821000</v>
      </c>
      <c r="S1255" s="44">
        <v>13882821000</v>
      </c>
      <c r="T1255" s="44">
        <v>52164771840</v>
      </c>
      <c r="U1255" s="29">
        <v>8.9675143166244133</v>
      </c>
      <c r="V1255" s="29">
        <v>10.66851897985644</v>
      </c>
      <c r="W1255" s="29">
        <v>6.2076989619207366</v>
      </c>
      <c r="X1255" s="29">
        <v>16.034593840034891</v>
      </c>
      <c r="Y1255" s="29">
        <v>2.1174008439003074</v>
      </c>
      <c r="Z1255" t="s">
        <v>65</v>
      </c>
      <c r="AA1255" t="s">
        <v>80</v>
      </c>
      <c r="AB1255" t="s">
        <v>176</v>
      </c>
    </row>
    <row r="1256" spans="1:28" s="33" customFormat="1" x14ac:dyDescent="0.25">
      <c r="A1256" s="28"/>
      <c r="B1256"/>
      <c r="C1256"/>
      <c r="D1256" s="1" t="s">
        <v>2643</v>
      </c>
      <c r="E1256" s="1" t="s">
        <v>2644</v>
      </c>
      <c r="F1256" s="41">
        <v>0.20518960179035067</v>
      </c>
      <c r="G1256" s="41">
        <v>0.2879162849888709</v>
      </c>
      <c r="H1256" s="41">
        <v>0.20473573215675681</v>
      </c>
      <c r="I1256" s="41">
        <v>0.28564693682090153</v>
      </c>
      <c r="J1256" s="42">
        <v>4.9253336718953395</v>
      </c>
      <c r="K1256" s="28">
        <v>13.114193642897103</v>
      </c>
      <c r="L1256" s="28">
        <v>15.656143087908053</v>
      </c>
      <c r="M1256" s="41">
        <v>-0.41991934630657779</v>
      </c>
      <c r="N1256" s="29">
        <v>-5.2374533511679759</v>
      </c>
      <c r="O1256" s="41">
        <v>0.81449642943089917</v>
      </c>
      <c r="P1256" s="43">
        <v>1.0695369230993712E-2</v>
      </c>
      <c r="Q1256" s="29">
        <v>7.4882365899657612</v>
      </c>
      <c r="R1256" s="44">
        <v>5269496999.999999</v>
      </c>
      <c r="S1256" s="44">
        <v>5311360999.999999</v>
      </c>
      <c r="T1256" s="44">
        <v>14657760256</v>
      </c>
      <c r="U1256" s="29">
        <v>5.789114050339057</v>
      </c>
      <c r="V1256" s="29">
        <v>7.703084626315885</v>
      </c>
      <c r="W1256" s="29" t="e">
        <v>#N/A</v>
      </c>
      <c r="X1256" s="29">
        <v>28.920130448346693</v>
      </c>
      <c r="Y1256" s="29">
        <v>1.0719000346092034</v>
      </c>
      <c r="Z1256" t="s">
        <v>78</v>
      </c>
      <c r="AA1256" t="s">
        <v>99</v>
      </c>
      <c r="AB1256" t="s">
        <v>307</v>
      </c>
    </row>
    <row r="1257" spans="1:28" x14ac:dyDescent="0.25">
      <c r="D1257" s="1" t="s">
        <v>2346</v>
      </c>
      <c r="E1257" s="1" t="s">
        <v>2347</v>
      </c>
      <c r="F1257" s="41">
        <v>0.18076294157598249</v>
      </c>
      <c r="G1257" s="41">
        <v>0.2877337324958692</v>
      </c>
      <c r="H1257" s="41">
        <v>0.18057984977801431</v>
      </c>
      <c r="I1257" s="41">
        <v>0.28681827350602829</v>
      </c>
      <c r="J1257" s="42">
        <v>15.380723165006597</v>
      </c>
      <c r="K1257" s="28">
        <v>1.6842920935423298</v>
      </c>
      <c r="L1257" s="28">
        <v>2.2940044160664579</v>
      </c>
      <c r="M1257" s="41">
        <v>-1.6820524003581715E-2</v>
      </c>
      <c r="N1257" s="29" t="e">
        <v>#N/A</v>
      </c>
      <c r="O1257" s="41">
        <v>0.23344242523700551</v>
      </c>
      <c r="P1257" s="43">
        <v>9.3973821989528795E-3</v>
      </c>
      <c r="Q1257" s="29">
        <v>0.45369546327840754</v>
      </c>
      <c r="R1257" s="44">
        <v>7205085000</v>
      </c>
      <c r="S1257" s="44">
        <v>7228082000</v>
      </c>
      <c r="T1257" s="44">
        <v>11200000000</v>
      </c>
      <c r="U1257" s="29" t="e">
        <v>#N/A</v>
      </c>
      <c r="V1257" s="29">
        <v>5.333736483255473</v>
      </c>
      <c r="W1257" s="29" t="e">
        <v>#N/A</v>
      </c>
      <c r="X1257" s="29">
        <v>7.2513095706563826</v>
      </c>
      <c r="Y1257" s="29">
        <v>1.1007955608176938</v>
      </c>
      <c r="Z1257" t="s">
        <v>77</v>
      </c>
      <c r="AA1257" t="s">
        <v>97</v>
      </c>
      <c r="AB1257" t="s">
        <v>97</v>
      </c>
    </row>
    <row r="1258" spans="1:28" x14ac:dyDescent="0.25">
      <c r="D1258" s="1" t="s">
        <v>836</v>
      </c>
      <c r="E1258" s="1" t="s">
        <v>837</v>
      </c>
      <c r="F1258" s="41">
        <v>0.55414080426629175</v>
      </c>
      <c r="G1258" s="41">
        <v>0.28716271227112444</v>
      </c>
      <c r="H1258" s="41">
        <v>0.55303236803505817</v>
      </c>
      <c r="I1258" s="41">
        <v>0.28716271227112444</v>
      </c>
      <c r="J1258" s="42">
        <v>2.5377464950489683</v>
      </c>
      <c r="K1258" s="28">
        <v>5.3614421536636936</v>
      </c>
      <c r="L1258" s="28">
        <v>3.3408947606420814</v>
      </c>
      <c r="M1258" s="41">
        <v>-0.46746510688972387</v>
      </c>
      <c r="N1258" s="29">
        <v>-12.079662153549441</v>
      </c>
      <c r="O1258" s="41">
        <v>0.6691951381542508</v>
      </c>
      <c r="P1258" s="43">
        <v>1.5344859738391455E-2</v>
      </c>
      <c r="Q1258" s="29">
        <v>0.30869178549137938</v>
      </c>
      <c r="R1258" s="44">
        <v>1866951999.999999</v>
      </c>
      <c r="S1258" s="44">
        <v>1866951999.999999</v>
      </c>
      <c r="T1258" s="44">
        <v>5527988736</v>
      </c>
      <c r="U1258" s="29">
        <v>3.3628821583156423</v>
      </c>
      <c r="V1258" s="29">
        <v>4.4596297142857111</v>
      </c>
      <c r="W1258" s="29" t="e">
        <v>#N/A</v>
      </c>
      <c r="X1258" s="29">
        <v>41.358339302909158</v>
      </c>
      <c r="Y1258" s="29">
        <v>0.79323499200561431</v>
      </c>
      <c r="Z1258" t="s">
        <v>74</v>
      </c>
      <c r="AA1258" t="s">
        <v>188</v>
      </c>
      <c r="AB1258" t="s">
        <v>189</v>
      </c>
    </row>
    <row r="1259" spans="1:28" x14ac:dyDescent="0.25">
      <c r="D1259" s="1" t="s">
        <v>3898</v>
      </c>
      <c r="E1259" s="1" t="s">
        <v>3899</v>
      </c>
      <c r="F1259" s="41">
        <v>0.26305860531414582</v>
      </c>
      <c r="G1259" s="41">
        <v>0.28624646318403002</v>
      </c>
      <c r="H1259" s="41">
        <v>0.26305860531414582</v>
      </c>
      <c r="I1259" s="41">
        <v>0.28624646318403002</v>
      </c>
      <c r="J1259" s="42">
        <v>14.081059446643081</v>
      </c>
      <c r="K1259" s="28">
        <v>20.479725110193609</v>
      </c>
      <c r="L1259" s="28">
        <v>21.93594365250549</v>
      </c>
      <c r="M1259" s="41">
        <v>-0.30278620781036797</v>
      </c>
      <c r="N1259" s="29">
        <v>-1.891029100832089</v>
      </c>
      <c r="O1259" s="41">
        <v>0.7777631924449665</v>
      </c>
      <c r="P1259" s="43">
        <v>1.4840254994717273E-2</v>
      </c>
      <c r="Q1259" s="29">
        <v>13.466790917883438</v>
      </c>
      <c r="R1259" s="44">
        <v>48724616000</v>
      </c>
      <c r="S1259" s="44">
        <v>48724616000</v>
      </c>
      <c r="T1259" s="44">
        <v>134143787008</v>
      </c>
      <c r="U1259" s="29">
        <v>5.7753622720864595</v>
      </c>
      <c r="V1259" s="29">
        <v>6.5192520871654667</v>
      </c>
      <c r="W1259" s="29" t="e">
        <v>#N/A</v>
      </c>
      <c r="X1259" s="29">
        <v>10.172946980815244</v>
      </c>
      <c r="Y1259" s="29">
        <v>1.3110922964589569</v>
      </c>
      <c r="Z1259" t="s">
        <v>65</v>
      </c>
      <c r="AA1259" t="s">
        <v>80</v>
      </c>
      <c r="AB1259" t="s">
        <v>176</v>
      </c>
    </row>
    <row r="1260" spans="1:28" x14ac:dyDescent="0.25">
      <c r="D1260" s="1" t="s">
        <v>2639</v>
      </c>
      <c r="E1260" s="1" t="s">
        <v>2640</v>
      </c>
      <c r="F1260" s="41" t="e">
        <v>#N/A</v>
      </c>
      <c r="G1260" s="41">
        <v>0.28588849722444565</v>
      </c>
      <c r="H1260" s="41">
        <v>0.17717755494206408</v>
      </c>
      <c r="I1260" s="41">
        <v>0.28588849722444565</v>
      </c>
      <c r="J1260" s="42">
        <v>17.905272387846406</v>
      </c>
      <c r="K1260" s="28">
        <v>4.3417726264497434</v>
      </c>
      <c r="L1260" s="28">
        <v>6.2757754813737927</v>
      </c>
      <c r="M1260" s="41">
        <v>-6.4581128182551559E-2</v>
      </c>
      <c r="N1260" s="29">
        <v>-0.37994713156854176</v>
      </c>
      <c r="O1260" s="41">
        <v>0.6038419542319603</v>
      </c>
      <c r="P1260" s="43">
        <v>6.0981470681123568E-3</v>
      </c>
      <c r="Q1260" s="29">
        <v>13.580336993046467</v>
      </c>
      <c r="R1260" s="44">
        <v>5784430000</v>
      </c>
      <c r="S1260" s="44">
        <v>5784430000</v>
      </c>
      <c r="T1260" s="44">
        <v>12696632320</v>
      </c>
      <c r="U1260" s="29">
        <v>6.2608426939258841</v>
      </c>
      <c r="V1260" s="29">
        <v>8.1970808210088197</v>
      </c>
      <c r="W1260" s="29" t="e">
        <v>#N/A</v>
      </c>
      <c r="X1260" s="29">
        <v>10.344199995377705</v>
      </c>
      <c r="Y1260" s="29">
        <v>1.7292187697423527</v>
      </c>
      <c r="Z1260" t="s">
        <v>77</v>
      </c>
      <c r="AA1260" t="s">
        <v>83</v>
      </c>
      <c r="AB1260" t="s">
        <v>659</v>
      </c>
    </row>
    <row r="1261" spans="1:28" x14ac:dyDescent="0.25">
      <c r="D1261" s="1" t="s">
        <v>8203</v>
      </c>
      <c r="E1261" s="1" t="s">
        <v>8204</v>
      </c>
      <c r="F1261" s="41">
        <v>0.22288464964573129</v>
      </c>
      <c r="G1261" s="41">
        <v>0.28528759032695683</v>
      </c>
      <c r="H1261" s="41">
        <v>0.22083054392869633</v>
      </c>
      <c r="I1261" s="41">
        <v>0.27501706174178203</v>
      </c>
      <c r="J1261" s="42">
        <v>16.156892962103729</v>
      </c>
      <c r="K1261" s="28">
        <v>13.207505038929252</v>
      </c>
      <c r="L1261" s="28">
        <v>15.201370542762348</v>
      </c>
      <c r="M1261" s="41">
        <v>3.5168069655729883E-2</v>
      </c>
      <c r="N1261" s="29">
        <v>0.14915397291105661</v>
      </c>
      <c r="O1261" s="41">
        <v>0.47928400548699079</v>
      </c>
      <c r="P1261" s="43">
        <v>1.0631204423517632E-2</v>
      </c>
      <c r="Q1261" s="29">
        <v>9.3388618702183397</v>
      </c>
      <c r="R1261" s="44">
        <v>8520297000</v>
      </c>
      <c r="S1261" s="44">
        <v>8838488000</v>
      </c>
      <c r="T1261" s="44">
        <v>9114312704</v>
      </c>
      <c r="U1261" s="29">
        <v>2.4386300550620961</v>
      </c>
      <c r="V1261" s="29">
        <v>3.9938902035803991</v>
      </c>
      <c r="W1261" s="29">
        <v>12.162716334205774</v>
      </c>
      <c r="X1261" s="29">
        <v>6.571268780104158</v>
      </c>
      <c r="Y1261" s="29">
        <v>1.0969116969761952</v>
      </c>
      <c r="Z1261" t="s">
        <v>77</v>
      </c>
      <c r="AA1261" t="s">
        <v>97</v>
      </c>
      <c r="AB1261" t="s">
        <v>97</v>
      </c>
    </row>
    <row r="1262" spans="1:28" x14ac:dyDescent="0.25">
      <c r="D1262" s="1" t="s">
        <v>6505</v>
      </c>
      <c r="E1262" s="1" t="s">
        <v>6506</v>
      </c>
      <c r="F1262" s="41">
        <v>0.22284783971227751</v>
      </c>
      <c r="G1262" s="41">
        <v>0.28519655423952506</v>
      </c>
      <c r="H1262" s="41">
        <v>0.22023985845010161</v>
      </c>
      <c r="I1262" s="41">
        <v>0.2781187229257</v>
      </c>
      <c r="J1262" s="42">
        <v>24.092767180315349</v>
      </c>
      <c r="K1262" s="28">
        <v>9.9697840349870344</v>
      </c>
      <c r="L1262" s="28">
        <v>11.718314885798151</v>
      </c>
      <c r="M1262" s="41">
        <v>-9.0730710820218524E-2</v>
      </c>
      <c r="N1262" s="29">
        <v>-0.48189302369848674</v>
      </c>
      <c r="O1262" s="41">
        <v>0.62699802752623057</v>
      </c>
      <c r="P1262" s="43">
        <v>1.6104980614375188E-2</v>
      </c>
      <c r="Q1262" s="29">
        <v>7.0265862643657755</v>
      </c>
      <c r="R1262" s="44">
        <v>474322000000</v>
      </c>
      <c r="S1262" s="44">
        <v>486393000000</v>
      </c>
      <c r="T1262" s="44">
        <v>1329458839552</v>
      </c>
      <c r="U1262" s="29">
        <v>7.5068694653088421</v>
      </c>
      <c r="V1262" s="29">
        <v>9.3291061877804466</v>
      </c>
      <c r="W1262" s="29">
        <v>10.586487961329247</v>
      </c>
      <c r="X1262" s="29">
        <v>14.274264311124588</v>
      </c>
      <c r="Y1262" s="29">
        <v>2.3610727698665901</v>
      </c>
      <c r="Z1262" t="s">
        <v>78</v>
      </c>
      <c r="AA1262" t="s">
        <v>104</v>
      </c>
      <c r="AB1262" t="s">
        <v>116</v>
      </c>
    </row>
    <row r="1263" spans="1:28" x14ac:dyDescent="0.25">
      <c r="D1263" s="1" t="s">
        <v>3259</v>
      </c>
      <c r="E1263" s="1" t="s">
        <v>3260</v>
      </c>
      <c r="F1263" s="41">
        <v>0.37945879098589785</v>
      </c>
      <c r="G1263" s="41">
        <v>0.28454337512707556</v>
      </c>
      <c r="H1263" s="41">
        <v>0.36527235641771871</v>
      </c>
      <c r="I1263" s="41">
        <v>0.28180979150060831</v>
      </c>
      <c r="J1263" s="42">
        <v>15.049482144473053</v>
      </c>
      <c r="K1263" s="28">
        <v>8.3144211657127958</v>
      </c>
      <c r="L1263" s="28">
        <v>7.5060000941191234</v>
      </c>
      <c r="M1263" s="41">
        <v>-0.18055228219027417</v>
      </c>
      <c r="N1263" s="29">
        <v>-1.2591425832077798</v>
      </c>
      <c r="O1263" s="41">
        <v>0.64932649385229857</v>
      </c>
      <c r="P1263" s="43" t="e">
        <v>#N/A</v>
      </c>
      <c r="Q1263" s="29">
        <v>10.162106689527286</v>
      </c>
      <c r="R1263" s="44">
        <v>47216000000</v>
      </c>
      <c r="S1263" s="44">
        <v>47674000000</v>
      </c>
      <c r="T1263" s="44">
        <v>95769993216</v>
      </c>
      <c r="U1263" s="29">
        <v>5.3773451045062322</v>
      </c>
      <c r="V1263" s="29">
        <v>5.7587087067106708</v>
      </c>
      <c r="W1263" s="29" t="e">
        <v>#N/A</v>
      </c>
      <c r="X1263" s="29">
        <v>10.41107340894591</v>
      </c>
      <c r="Y1263" s="29">
        <v>1.4438775007209252</v>
      </c>
      <c r="Z1263" t="s">
        <v>93</v>
      </c>
      <c r="AA1263" t="s">
        <v>94</v>
      </c>
      <c r="AB1263" t="s">
        <v>94</v>
      </c>
    </row>
    <row r="1264" spans="1:28" x14ac:dyDescent="0.25">
      <c r="D1264" s="1" t="s">
        <v>4753</v>
      </c>
      <c r="E1264" s="1" t="s">
        <v>4754</v>
      </c>
      <c r="F1264" s="41">
        <v>0.15351455667004882</v>
      </c>
      <c r="G1264" s="41">
        <v>0.28448275862068967</v>
      </c>
      <c r="H1264" s="41">
        <v>0.13596798990740849</v>
      </c>
      <c r="I1264" s="41">
        <v>0.25915313594396688</v>
      </c>
      <c r="J1264" s="42">
        <v>29.694806793010091</v>
      </c>
      <c r="K1264" s="28">
        <v>2.1885952060062928</v>
      </c>
      <c r="L1264" s="28">
        <v>2.7249513092404243</v>
      </c>
      <c r="M1264" s="41">
        <v>-0.12033820138355111</v>
      </c>
      <c r="N1264" s="29">
        <v>-0.8985307621671258</v>
      </c>
      <c r="O1264" s="41">
        <v>0.52858174378723144</v>
      </c>
      <c r="P1264" s="43">
        <v>2.1866666666666666E-2</v>
      </c>
      <c r="Q1264" s="29">
        <v>-3.6565483660153477</v>
      </c>
      <c r="R1264" s="44">
        <v>8584000000</v>
      </c>
      <c r="S1264" s="44">
        <v>9423000000</v>
      </c>
      <c r="T1264" s="44">
        <v>40677146624</v>
      </c>
      <c r="U1264" s="29">
        <v>9.9318518420569326</v>
      </c>
      <c r="V1264" s="29">
        <v>11.213879373768792</v>
      </c>
      <c r="W1264" s="29" t="e">
        <v>#N/A</v>
      </c>
      <c r="X1264" s="29">
        <v>16.616091018044965</v>
      </c>
      <c r="Y1264" s="29">
        <v>3.6547258018791218</v>
      </c>
      <c r="Z1264" t="s">
        <v>77</v>
      </c>
      <c r="AA1264" t="s">
        <v>4120</v>
      </c>
      <c r="AB1264" t="s">
        <v>4121</v>
      </c>
    </row>
    <row r="1265" spans="4:28" x14ac:dyDescent="0.25">
      <c r="D1265" s="1" t="s">
        <v>6557</v>
      </c>
      <c r="E1265" s="1" t="s">
        <v>6558</v>
      </c>
      <c r="F1265" s="41">
        <v>0.24317533763833241</v>
      </c>
      <c r="G1265" s="41">
        <v>0.28442261669909319</v>
      </c>
      <c r="H1265" s="41">
        <v>0.23621249674848538</v>
      </c>
      <c r="I1265" s="41">
        <v>0.27493983089723328</v>
      </c>
      <c r="J1265" s="42">
        <v>8.9224051754969498</v>
      </c>
      <c r="K1265" s="28">
        <v>14.736570782961284</v>
      </c>
      <c r="L1265" s="28">
        <v>14.011023921816982</v>
      </c>
      <c r="M1265" s="41">
        <v>-4.7311888440877407E-2</v>
      </c>
      <c r="N1265" s="29">
        <v>-0.4094965707467168</v>
      </c>
      <c r="O1265" s="41">
        <v>0.64218604471797436</v>
      </c>
      <c r="P1265" s="43">
        <v>3.5922833695959458E-3</v>
      </c>
      <c r="Q1265" s="29">
        <v>20.181151688157353</v>
      </c>
      <c r="R1265" s="44">
        <v>5299677000</v>
      </c>
      <c r="S1265" s="44">
        <v>5482465000</v>
      </c>
      <c r="T1265" s="44">
        <v>7524616704</v>
      </c>
      <c r="U1265" s="29">
        <v>6.251271766109701</v>
      </c>
      <c r="V1265" s="29">
        <v>7.1621965087645991</v>
      </c>
      <c r="W1265" s="29" t="e">
        <v>#N/A</v>
      </c>
      <c r="X1265" s="29">
        <v>13.858964484592706</v>
      </c>
      <c r="Y1265" s="29">
        <v>1.1785119565612101</v>
      </c>
      <c r="Z1265" t="s">
        <v>93</v>
      </c>
      <c r="AA1265" t="s">
        <v>96</v>
      </c>
      <c r="AB1265" t="s">
        <v>541</v>
      </c>
    </row>
    <row r="1266" spans="4:28" x14ac:dyDescent="0.25">
      <c r="D1266" s="1" t="s">
        <v>5930</v>
      </c>
      <c r="E1266" s="1" t="s">
        <v>5931</v>
      </c>
      <c r="F1266" s="41">
        <v>0.23677341592763351</v>
      </c>
      <c r="G1266" s="41">
        <v>0.28415450116283791</v>
      </c>
      <c r="H1266" s="41">
        <v>0.23677341592763351</v>
      </c>
      <c r="I1266" s="41">
        <v>0.28415450116283791</v>
      </c>
      <c r="J1266" s="42">
        <v>61.734672388538158</v>
      </c>
      <c r="K1266" s="28">
        <v>1.7584407136925386</v>
      </c>
      <c r="L1266" s="28">
        <v>5.8701898897418658</v>
      </c>
      <c r="M1266" s="41">
        <v>-0.11751574961769111</v>
      </c>
      <c r="N1266" s="29">
        <v>-1.2736397882790522</v>
      </c>
      <c r="O1266" s="41">
        <v>0.44296196521539088</v>
      </c>
      <c r="P1266" s="43">
        <v>7.6498399880631316E-3</v>
      </c>
      <c r="Q1266" s="29">
        <v>5.1070853905715072</v>
      </c>
      <c r="R1266" s="44">
        <v>1132574000</v>
      </c>
      <c r="S1266" s="44">
        <v>1132574000</v>
      </c>
      <c r="T1266" s="44">
        <v>5803941888</v>
      </c>
      <c r="U1266" s="29">
        <v>8.6106594276449808</v>
      </c>
      <c r="V1266" s="29">
        <v>10.420859312266586</v>
      </c>
      <c r="W1266" s="29" t="e">
        <v>#N/A</v>
      </c>
      <c r="X1266" s="29">
        <v>9.9664545282107522</v>
      </c>
      <c r="Y1266" s="29">
        <v>2.1451803334806674</v>
      </c>
      <c r="Z1266" t="s">
        <v>78</v>
      </c>
      <c r="AA1266" t="s">
        <v>99</v>
      </c>
      <c r="AB1266" t="s">
        <v>510</v>
      </c>
    </row>
    <row r="1267" spans="4:28" x14ac:dyDescent="0.25">
      <c r="D1267" s="1" t="s">
        <v>3376</v>
      </c>
      <c r="E1267" s="1" t="s">
        <v>3377</v>
      </c>
      <c r="F1267" s="41">
        <v>1.119433275301466</v>
      </c>
      <c r="G1267" s="41">
        <v>0.28354101765316719</v>
      </c>
      <c r="H1267" s="41">
        <v>1.0933586161193802</v>
      </c>
      <c r="I1267" s="41">
        <v>0.27048043585933629</v>
      </c>
      <c r="J1267" s="42">
        <v>5.7857701329163413</v>
      </c>
      <c r="K1267" s="28">
        <v>17.063466432621958</v>
      </c>
      <c r="L1267" s="28">
        <v>13.971760861954957</v>
      </c>
      <c r="M1267" s="41">
        <v>-0.13225954652325486</v>
      </c>
      <c r="N1267" s="29">
        <v>-2.5039652084932209</v>
      </c>
      <c r="O1267" s="41">
        <v>0.45767454314211126</v>
      </c>
      <c r="P1267" s="43">
        <v>2.222583617932455E-3</v>
      </c>
      <c r="Q1267" s="29">
        <v>-2.7479066260456335</v>
      </c>
      <c r="R1267" s="44">
        <v>19260000000</v>
      </c>
      <c r="S1267" s="44">
        <v>20190000000</v>
      </c>
      <c r="T1267" s="44">
        <v>30675679232</v>
      </c>
      <c r="U1267" s="29">
        <v>5.4250906195958049</v>
      </c>
      <c r="V1267" s="29">
        <v>9.3586404377758168</v>
      </c>
      <c r="W1267" s="29">
        <v>-0.52563465271796461</v>
      </c>
      <c r="X1267" s="29">
        <v>16.726207951955715</v>
      </c>
      <c r="Y1267" s="29">
        <v>0.87225125623763544</v>
      </c>
      <c r="Z1267" t="s">
        <v>93</v>
      </c>
      <c r="AA1267" t="s">
        <v>636</v>
      </c>
      <c r="AB1267" t="s">
        <v>637</v>
      </c>
    </row>
    <row r="1268" spans="4:28" x14ac:dyDescent="0.25">
      <c r="D1268" s="1" t="s">
        <v>4936</v>
      </c>
      <c r="E1268" s="1" t="s">
        <v>4937</v>
      </c>
      <c r="F1268" s="41">
        <v>0.21421130379875702</v>
      </c>
      <c r="G1268" s="41">
        <v>0.2827291879377829</v>
      </c>
      <c r="H1268" s="41">
        <v>0.20232938120294303</v>
      </c>
      <c r="I1268" s="41">
        <v>0.25671240808752605</v>
      </c>
      <c r="J1268" s="42">
        <v>12.928354974295775</v>
      </c>
      <c r="K1268" s="28">
        <v>9.2912903187647036</v>
      </c>
      <c r="L1268" s="28">
        <v>10.22425570907418</v>
      </c>
      <c r="M1268" s="41">
        <v>-7.6421217621254284E-2</v>
      </c>
      <c r="N1268" s="29">
        <v>-0.48300615743052072</v>
      </c>
      <c r="O1268" s="41">
        <v>0.59832243721699518</v>
      </c>
      <c r="P1268" s="43">
        <v>4.9253374746147417E-3</v>
      </c>
      <c r="Q1268" s="29">
        <v>11.208400237412876</v>
      </c>
      <c r="R1268" s="44">
        <v>3647356000</v>
      </c>
      <c r="S1268" s="44">
        <v>4017001000</v>
      </c>
      <c r="T1268" s="44">
        <v>8180270592</v>
      </c>
      <c r="U1268" s="29">
        <v>5.2367173186886333</v>
      </c>
      <c r="V1268" s="29">
        <v>7.065782560038226</v>
      </c>
      <c r="W1268" s="29" t="e">
        <v>#N/A</v>
      </c>
      <c r="X1268" s="29">
        <v>11.819991287480027</v>
      </c>
      <c r="Y1268" s="29">
        <v>1.4670791224043329</v>
      </c>
      <c r="Z1268" t="s">
        <v>93</v>
      </c>
      <c r="AA1268" t="s">
        <v>96</v>
      </c>
      <c r="AB1268" t="s">
        <v>3166</v>
      </c>
    </row>
    <row r="1269" spans="4:28" x14ac:dyDescent="0.25">
      <c r="D1269" s="1" t="s">
        <v>1961</v>
      </c>
      <c r="E1269" s="1" t="s">
        <v>1962</v>
      </c>
      <c r="F1269" s="41">
        <v>0.17959851389852324</v>
      </c>
      <c r="G1269" s="41">
        <v>0.28228345245541897</v>
      </c>
      <c r="H1269" s="41">
        <v>0.15780556207898869</v>
      </c>
      <c r="I1269" s="41">
        <v>0.23992365114850114</v>
      </c>
      <c r="J1269" s="42">
        <v>8.8995346389396541</v>
      </c>
      <c r="K1269" s="28">
        <v>40.368986361041394</v>
      </c>
      <c r="L1269" s="28">
        <v>23.131816167668632</v>
      </c>
      <c r="M1269" s="41">
        <v>-4.3271501526960021E-2</v>
      </c>
      <c r="N1269" s="29">
        <v>-0.41189672918572734</v>
      </c>
      <c r="O1269" s="41">
        <v>0.21014942547245358</v>
      </c>
      <c r="P1269" s="43">
        <v>1.0355029585798817E-2</v>
      </c>
      <c r="Q1269" s="29">
        <v>23.586332022211867</v>
      </c>
      <c r="R1269" s="44">
        <v>195038000000</v>
      </c>
      <c r="S1269" s="44">
        <v>229473000000</v>
      </c>
      <c r="T1269" s="44">
        <v>618851008512</v>
      </c>
      <c r="U1269" s="29">
        <v>4.0509635786825253</v>
      </c>
      <c r="V1269" s="29">
        <v>10.293991726823597</v>
      </c>
      <c r="W1269" s="29">
        <v>22.777857361650668</v>
      </c>
      <c r="X1269" s="29">
        <v>19.444550477954408</v>
      </c>
      <c r="Y1269" s="29">
        <v>2.207126998487098</v>
      </c>
      <c r="Z1269" t="s">
        <v>77</v>
      </c>
      <c r="AA1269" t="s">
        <v>83</v>
      </c>
      <c r="AB1269" t="s">
        <v>1211</v>
      </c>
    </row>
    <row r="1270" spans="4:28" x14ac:dyDescent="0.25">
      <c r="D1270" s="1" t="s">
        <v>2120</v>
      </c>
      <c r="E1270" s="1" t="s">
        <v>2121</v>
      </c>
      <c r="F1270" s="41">
        <v>0.43983265220035028</v>
      </c>
      <c r="G1270" s="41">
        <v>0.28196548896588075</v>
      </c>
      <c r="H1270" s="41">
        <v>0.42199622760358241</v>
      </c>
      <c r="I1270" s="41">
        <v>0.27778595558755076</v>
      </c>
      <c r="J1270" s="42">
        <v>8.5325801610729215</v>
      </c>
      <c r="K1270" s="28">
        <v>4.5258872487464856</v>
      </c>
      <c r="L1270" s="28">
        <v>3.9022186882416769</v>
      </c>
      <c r="M1270" s="41">
        <v>-0.40557945096690368</v>
      </c>
      <c r="N1270" s="29">
        <v>-4.392475729607785</v>
      </c>
      <c r="O1270" s="41">
        <v>0.69550052272324614</v>
      </c>
      <c r="P1270" s="43" t="e">
        <v>#N/A</v>
      </c>
      <c r="Q1270" s="29">
        <v>3.1363156494238122</v>
      </c>
      <c r="R1270" s="44">
        <v>12535527000</v>
      </c>
      <c r="S1270" s="44">
        <v>12724135000</v>
      </c>
      <c r="T1270" s="44">
        <v>33831315456</v>
      </c>
      <c r="U1270" s="29">
        <v>4.0428981690739256</v>
      </c>
      <c r="V1270" s="29">
        <v>4.5874230973585028</v>
      </c>
      <c r="W1270" s="29">
        <v>-0.46718845504415246</v>
      </c>
      <c r="X1270" s="29">
        <v>13.764070357945714</v>
      </c>
      <c r="Y1270" s="29">
        <v>1.0609393447617035</v>
      </c>
      <c r="Z1270" t="s">
        <v>71</v>
      </c>
      <c r="AA1270" t="s">
        <v>76</v>
      </c>
      <c r="AB1270" t="s">
        <v>164</v>
      </c>
    </row>
    <row r="1271" spans="4:28" x14ac:dyDescent="0.25">
      <c r="D1271" s="1" t="s">
        <v>4429</v>
      </c>
      <c r="E1271" s="1" t="s">
        <v>4430</v>
      </c>
      <c r="F1271" s="41">
        <v>0.44577243163322838</v>
      </c>
      <c r="G1271" s="41">
        <v>0.28142382436749103</v>
      </c>
      <c r="H1271" s="41">
        <v>0.41150952151638931</v>
      </c>
      <c r="I1271" s="41">
        <v>0.27475392286113615</v>
      </c>
      <c r="J1271" s="42">
        <v>8.5100412187621952</v>
      </c>
      <c r="K1271" s="28">
        <v>16.827608275996369</v>
      </c>
      <c r="L1271" s="28">
        <v>18.566816569213614</v>
      </c>
      <c r="M1271" s="41">
        <v>-0.38050570908401388</v>
      </c>
      <c r="N1271" s="29">
        <v>-2.1017301852024981</v>
      </c>
      <c r="O1271" s="41">
        <v>0.84320215563230827</v>
      </c>
      <c r="P1271" s="43">
        <v>1.9329180753021813E-2</v>
      </c>
      <c r="Q1271" s="29">
        <v>17.136610769662322</v>
      </c>
      <c r="R1271" s="44">
        <v>5909521000</v>
      </c>
      <c r="S1271" s="44">
        <v>6052980000</v>
      </c>
      <c r="T1271" s="44">
        <v>14786249728</v>
      </c>
      <c r="U1271" s="29">
        <v>4.4505330611038563</v>
      </c>
      <c r="V1271" s="29">
        <v>6.2113955600452169</v>
      </c>
      <c r="W1271" s="29">
        <v>11.315722585366576</v>
      </c>
      <c r="X1271" s="29">
        <v>13.013985778257632</v>
      </c>
      <c r="Y1271" s="29">
        <v>1.2587936735704071</v>
      </c>
      <c r="Z1271" t="s">
        <v>71</v>
      </c>
      <c r="AA1271" t="s">
        <v>103</v>
      </c>
      <c r="AB1271" t="s">
        <v>1537</v>
      </c>
    </row>
    <row r="1272" spans="4:28" x14ac:dyDescent="0.25">
      <c r="D1272" s="1" t="s">
        <v>1348</v>
      </c>
      <c r="E1272" s="1" t="s">
        <v>1349</v>
      </c>
      <c r="F1272" s="41">
        <v>0.65069824803459364</v>
      </c>
      <c r="G1272" s="41">
        <v>0.28043282236248873</v>
      </c>
      <c r="H1272" s="41">
        <v>0.65069824803459364</v>
      </c>
      <c r="I1272" s="41">
        <v>0.28043282236248873</v>
      </c>
      <c r="J1272" s="42">
        <v>5.822714899996055</v>
      </c>
      <c r="K1272" s="28">
        <v>6.2335413152903296</v>
      </c>
      <c r="L1272" s="28">
        <v>4.6995401934358645</v>
      </c>
      <c r="M1272" s="41">
        <v>-0.35997163226456647</v>
      </c>
      <c r="N1272" s="29">
        <v>-6.0501882057716436</v>
      </c>
      <c r="O1272" s="41">
        <v>0.48213952446717179</v>
      </c>
      <c r="P1272" s="43" t="e">
        <v>#N/A</v>
      </c>
      <c r="Q1272" s="29">
        <v>-0.96716306629532123</v>
      </c>
      <c r="R1272" s="44">
        <v>3327000000</v>
      </c>
      <c r="S1272" s="44">
        <v>3327000000</v>
      </c>
      <c r="T1272" s="44">
        <v>8099257344</v>
      </c>
      <c r="U1272" s="29" t="e">
        <v>#N/A</v>
      </c>
      <c r="V1272" s="29" t="e">
        <v>#N/A</v>
      </c>
      <c r="W1272" s="29" t="e">
        <v>#N/A</v>
      </c>
      <c r="X1272" s="29">
        <v>10.830855713268972</v>
      </c>
      <c r="Y1272" s="29">
        <v>0.61964721622667807</v>
      </c>
      <c r="Z1272" t="s">
        <v>78</v>
      </c>
      <c r="AA1272" t="s">
        <v>92</v>
      </c>
      <c r="AB1272" t="s">
        <v>169</v>
      </c>
    </row>
    <row r="1273" spans="4:28" x14ac:dyDescent="0.25">
      <c r="D1273" s="1" t="s">
        <v>6833</v>
      </c>
      <c r="E1273" s="1" t="s">
        <v>6834</v>
      </c>
      <c r="F1273" s="41">
        <v>0.4293445645369629</v>
      </c>
      <c r="G1273" s="41">
        <v>0.28024838237440458</v>
      </c>
      <c r="H1273" s="41">
        <v>0.4172185453052859</v>
      </c>
      <c r="I1273" s="41">
        <v>0.2196182862160195</v>
      </c>
      <c r="J1273" s="42">
        <v>-11.564827418481478</v>
      </c>
      <c r="K1273" s="28">
        <v>5.8410515512351848</v>
      </c>
      <c r="L1273" s="28">
        <v>4.832447273628774</v>
      </c>
      <c r="M1273" s="41">
        <v>-3.4557880970407566E-2</v>
      </c>
      <c r="N1273" s="29">
        <v>1.1021229828398567</v>
      </c>
      <c r="O1273" s="41">
        <v>0.45989980840671646</v>
      </c>
      <c r="P1273" s="43">
        <v>2.0888180684494944E-3</v>
      </c>
      <c r="Q1273" s="29">
        <v>6.7962315442120342</v>
      </c>
      <c r="R1273" s="44">
        <v>678309000</v>
      </c>
      <c r="S1273" s="44">
        <v>865570000</v>
      </c>
      <c r="T1273" s="44">
        <v>2495482880</v>
      </c>
      <c r="U1273" s="29" t="e">
        <v>#N/A</v>
      </c>
      <c r="V1273" s="29" t="e">
        <v>#N/A</v>
      </c>
      <c r="W1273" s="29" t="e">
        <v>#N/A</v>
      </c>
      <c r="X1273" s="29" t="e">
        <v>#N/A</v>
      </c>
      <c r="Y1273" s="29">
        <v>1.4869043319189652</v>
      </c>
      <c r="Z1273" t="s">
        <v>93</v>
      </c>
      <c r="AA1273" t="s">
        <v>94</v>
      </c>
      <c r="AB1273" t="s">
        <v>95</v>
      </c>
    </row>
    <row r="1274" spans="4:28" x14ac:dyDescent="0.25">
      <c r="D1274" s="1" t="s">
        <v>5934</v>
      </c>
      <c r="E1274" s="1" t="s">
        <v>5935</v>
      </c>
      <c r="F1274" s="41">
        <v>0.29474754519816421</v>
      </c>
      <c r="G1274" s="41">
        <v>0.28006213697149807</v>
      </c>
      <c r="H1274" s="41">
        <v>0.28871778613596105</v>
      </c>
      <c r="I1274" s="41">
        <v>0.27674626586756013</v>
      </c>
      <c r="J1274" s="42">
        <v>10.15737749982819</v>
      </c>
      <c r="K1274" s="28">
        <v>6.3556066608801105</v>
      </c>
      <c r="L1274" s="28">
        <v>8.6995156171705368</v>
      </c>
      <c r="M1274" s="41">
        <v>-0.33077905015004705</v>
      </c>
      <c r="N1274" s="29">
        <v>-3.3133061651774032</v>
      </c>
      <c r="O1274" s="41">
        <v>0.61248064208708086</v>
      </c>
      <c r="P1274" s="43">
        <v>1.3204325554923164E-2</v>
      </c>
      <c r="Q1274" s="29">
        <v>-2.6652850370182444</v>
      </c>
      <c r="R1274" s="44">
        <v>74030000000</v>
      </c>
      <c r="S1274" s="44">
        <v>74917000000</v>
      </c>
      <c r="T1274" s="44">
        <v>163091611648</v>
      </c>
      <c r="U1274" s="29">
        <v>3.5564964911204995</v>
      </c>
      <c r="V1274" s="29">
        <v>4.4526124156524993</v>
      </c>
      <c r="W1274" s="29" t="e">
        <v>#N/A</v>
      </c>
      <c r="X1274" s="29">
        <v>8.0840083834628906</v>
      </c>
      <c r="Y1274" s="29">
        <v>0.82839128290424824</v>
      </c>
      <c r="Z1274" t="s">
        <v>78</v>
      </c>
      <c r="AA1274" t="s">
        <v>87</v>
      </c>
      <c r="AB1274" t="s">
        <v>300</v>
      </c>
    </row>
    <row r="1275" spans="4:28" x14ac:dyDescent="0.25">
      <c r="D1275" s="1" t="s">
        <v>2294</v>
      </c>
      <c r="E1275" s="1" t="s">
        <v>2295</v>
      </c>
      <c r="F1275" s="41">
        <v>0.24677631243586137</v>
      </c>
      <c r="G1275" s="41">
        <v>0.27993121144292188</v>
      </c>
      <c r="H1275" s="41">
        <v>0.24677631243586137</v>
      </c>
      <c r="I1275" s="41">
        <v>0.27993121144292188</v>
      </c>
      <c r="J1275" s="42">
        <v>15.221668942253636</v>
      </c>
      <c r="K1275" s="28">
        <v>27.411892241099235</v>
      </c>
      <c r="L1275" s="28">
        <v>29.75829091822062</v>
      </c>
      <c r="M1275" s="41">
        <v>-0.25472339268723665</v>
      </c>
      <c r="N1275" s="29">
        <v>-1.3506306306306306</v>
      </c>
      <c r="O1275" s="41">
        <v>0.76762267228489878</v>
      </c>
      <c r="P1275" s="43">
        <v>1.8963337547408343E-3</v>
      </c>
      <c r="Q1275" s="29">
        <v>8.2892992383087485</v>
      </c>
      <c r="R1275" s="44">
        <v>36634000000</v>
      </c>
      <c r="S1275" s="44">
        <v>36634000000</v>
      </c>
      <c r="T1275" s="44">
        <v>82412797952</v>
      </c>
      <c r="U1275" s="29">
        <v>4.8697512037477475</v>
      </c>
      <c r="V1275" s="29">
        <v>6.1852616213841083</v>
      </c>
      <c r="W1275" s="29" t="e">
        <v>#N/A</v>
      </c>
      <c r="X1275" s="29">
        <v>10.431456395944293</v>
      </c>
      <c r="Y1275" s="29">
        <v>1.5090566598832234</v>
      </c>
      <c r="Z1275" t="s">
        <v>78</v>
      </c>
      <c r="AA1275" t="s">
        <v>154</v>
      </c>
      <c r="AB1275" t="s">
        <v>209</v>
      </c>
    </row>
    <row r="1276" spans="4:28" x14ac:dyDescent="0.25">
      <c r="D1276" s="1" t="s">
        <v>7829</v>
      </c>
      <c r="E1276" s="1" t="s">
        <v>7830</v>
      </c>
      <c r="F1276" s="41">
        <v>0.28162493296728164</v>
      </c>
      <c r="G1276" s="41">
        <v>0.27975346167493731</v>
      </c>
      <c r="H1276" s="41">
        <v>0.12552150691194577</v>
      </c>
      <c r="I1276" s="41">
        <v>0.12726604272543393</v>
      </c>
      <c r="J1276" s="42">
        <v>7.2100164725883706</v>
      </c>
      <c r="K1276" s="28">
        <v>16.514401001783025</v>
      </c>
      <c r="L1276" s="28">
        <v>16.805326033676415</v>
      </c>
      <c r="M1276" s="41">
        <v>0.20778393004858856</v>
      </c>
      <c r="N1276" s="29">
        <v>1.150712985265858</v>
      </c>
      <c r="O1276" s="41">
        <v>0.72012691888564417</v>
      </c>
      <c r="P1276" s="43" t="e">
        <v>#N/A</v>
      </c>
      <c r="Q1276" s="29">
        <v>-0.14429103183287992</v>
      </c>
      <c r="R1276" s="44">
        <v>7696491000</v>
      </c>
      <c r="S1276" s="44">
        <v>16918260000</v>
      </c>
      <c r="T1276" s="44">
        <v>10097747968</v>
      </c>
      <c r="U1276" s="29">
        <v>5.7130777034203177</v>
      </c>
      <c r="V1276" s="29">
        <v>7.7911504859324969</v>
      </c>
      <c r="W1276" s="29">
        <v>-4.5993027501951609</v>
      </c>
      <c r="X1276" s="29">
        <v>9.0169642596501856</v>
      </c>
      <c r="Y1276" s="29">
        <v>0.64380760956358984</v>
      </c>
      <c r="Z1276" t="s">
        <v>78</v>
      </c>
      <c r="AA1276" t="s">
        <v>87</v>
      </c>
      <c r="AB1276" t="s">
        <v>118</v>
      </c>
    </row>
    <row r="1277" spans="4:28" x14ac:dyDescent="0.25">
      <c r="D1277" s="1" t="s">
        <v>3128</v>
      </c>
      <c r="E1277" s="1" t="s">
        <v>3129</v>
      </c>
      <c r="F1277" s="41">
        <v>0.266294298729778</v>
      </c>
      <c r="G1277" s="41">
        <v>0.2797291445218692</v>
      </c>
      <c r="H1277" s="41">
        <v>0.22941093393247183</v>
      </c>
      <c r="I1277" s="41">
        <v>0.23755378510031527</v>
      </c>
      <c r="J1277" s="42">
        <v>14.329236091393049</v>
      </c>
      <c r="K1277" s="28">
        <v>6.5664213005303766</v>
      </c>
      <c r="L1277" s="28">
        <v>10.098762121821514</v>
      </c>
      <c r="M1277" s="41">
        <v>-9.7077424994307202E-2</v>
      </c>
      <c r="N1277" s="29">
        <v>-1.1123121317782854</v>
      </c>
      <c r="O1277" s="41">
        <v>0.38768575144051143</v>
      </c>
      <c r="P1277" s="43">
        <v>5.3951742714088121E-3</v>
      </c>
      <c r="Q1277" s="29">
        <v>-3.6482936411972191</v>
      </c>
      <c r="R1277" s="44">
        <v>254010000000</v>
      </c>
      <c r="S1277" s="44">
        <v>299107000000</v>
      </c>
      <c r="T1277" s="44">
        <v>620957728768</v>
      </c>
      <c r="U1277" s="29">
        <v>6.6829833926656246</v>
      </c>
      <c r="V1277" s="29">
        <v>9.2341794385964917</v>
      </c>
      <c r="W1277" s="29">
        <v>8.7840117729461262</v>
      </c>
      <c r="X1277" s="29">
        <v>16.515434189357272</v>
      </c>
      <c r="Y1277" s="29">
        <v>1.5851934051655274</v>
      </c>
      <c r="Z1277" t="s">
        <v>71</v>
      </c>
      <c r="AA1277" t="s">
        <v>728</v>
      </c>
      <c r="AB1277" t="s">
        <v>729</v>
      </c>
    </row>
    <row r="1278" spans="4:28" x14ac:dyDescent="0.25">
      <c r="D1278" s="1" t="s">
        <v>2514</v>
      </c>
      <c r="E1278" s="1" t="s">
        <v>2515</v>
      </c>
      <c r="F1278" s="41">
        <v>0.23824815796515503</v>
      </c>
      <c r="G1278" s="41">
        <v>0.27902559786106845</v>
      </c>
      <c r="H1278" s="41">
        <v>0.22668675832884783</v>
      </c>
      <c r="I1278" s="41">
        <v>0.2637978399342592</v>
      </c>
      <c r="J1278" s="42">
        <v>10.873956061907979</v>
      </c>
      <c r="K1278" s="28">
        <v>10.411081025713209</v>
      </c>
      <c r="L1278" s="28">
        <v>10.273853487193138</v>
      </c>
      <c r="M1278" s="41">
        <v>-0.1846421804390824</v>
      </c>
      <c r="N1278" s="29">
        <v>-1.4793325615105135</v>
      </c>
      <c r="O1278" s="41">
        <v>0.64530073240351837</v>
      </c>
      <c r="P1278" s="43">
        <v>6.7969274721648605E-3</v>
      </c>
      <c r="Q1278" s="29">
        <v>4.345618091207351</v>
      </c>
      <c r="R1278" s="44">
        <v>16662525000</v>
      </c>
      <c r="S1278" s="44">
        <v>17624371000</v>
      </c>
      <c r="T1278" s="44">
        <v>63751802880</v>
      </c>
      <c r="U1278" s="29">
        <v>10.10938595195584</v>
      </c>
      <c r="V1278" s="29">
        <v>13.992688716010825</v>
      </c>
      <c r="W1278" s="29">
        <v>6.341403407225493</v>
      </c>
      <c r="X1278" s="29">
        <v>19.959621419401891</v>
      </c>
      <c r="Y1278" s="29">
        <v>2.074468791263071</v>
      </c>
      <c r="Z1278" t="s">
        <v>74</v>
      </c>
      <c r="AA1278" t="s">
        <v>102</v>
      </c>
      <c r="AB1278" t="s">
        <v>618</v>
      </c>
    </row>
    <row r="1279" spans="4:28" x14ac:dyDescent="0.25">
      <c r="D1279" s="1" t="s">
        <v>4288</v>
      </c>
      <c r="E1279" s="1" t="s">
        <v>4289</v>
      </c>
      <c r="F1279" s="41">
        <v>0.32190696623812337</v>
      </c>
      <c r="G1279" s="41">
        <v>0.27843023255813953</v>
      </c>
      <c r="H1279" s="41">
        <v>0.31610563657845636</v>
      </c>
      <c r="I1279" s="41">
        <v>0.26617385504668739</v>
      </c>
      <c r="J1279" s="42">
        <v>18.561756791945143</v>
      </c>
      <c r="K1279" s="28">
        <v>19.048195636017461</v>
      </c>
      <c r="L1279" s="28">
        <v>19.373172664426047</v>
      </c>
      <c r="M1279" s="41">
        <v>-9.5158257244488745E-2</v>
      </c>
      <c r="N1279" s="29">
        <v>-0.46017311274241263</v>
      </c>
      <c r="O1279" s="41">
        <v>0.55123682800500085</v>
      </c>
      <c r="P1279" s="43">
        <v>3.4570675424571107E-4</v>
      </c>
      <c r="Q1279" s="29">
        <v>8.0389807125788231</v>
      </c>
      <c r="R1279" s="44">
        <v>17200000000</v>
      </c>
      <c r="S1279" s="44">
        <v>17992000000</v>
      </c>
      <c r="T1279" s="44">
        <v>59240300544</v>
      </c>
      <c r="U1279" s="29">
        <v>6.079686703626602</v>
      </c>
      <c r="V1279" s="29">
        <v>8.7014741326642628</v>
      </c>
      <c r="W1279" s="29" t="e">
        <v>#N/A</v>
      </c>
      <c r="X1279" s="29">
        <v>14.639141452231327</v>
      </c>
      <c r="Y1279" s="29">
        <v>2.1135593010477685</v>
      </c>
      <c r="Z1279" t="s">
        <v>93</v>
      </c>
      <c r="AA1279" t="s">
        <v>96</v>
      </c>
      <c r="AB1279" t="s">
        <v>541</v>
      </c>
    </row>
    <row r="1280" spans="4:28" x14ac:dyDescent="0.25">
      <c r="D1280" s="1" t="s">
        <v>8927</v>
      </c>
      <c r="E1280" s="1" t="s">
        <v>8928</v>
      </c>
      <c r="F1280" s="41" t="e">
        <v>#N/A</v>
      </c>
      <c r="G1280" s="41">
        <v>0.27841222850308067</v>
      </c>
      <c r="H1280" s="41" t="e">
        <v>#N/A</v>
      </c>
      <c r="I1280" s="41">
        <v>0.27841222850308067</v>
      </c>
      <c r="J1280" s="42">
        <v>-3.411209893985407</v>
      </c>
      <c r="K1280" s="28" t="e">
        <v>#N/A</v>
      </c>
      <c r="L1280" s="28">
        <v>24.885417428409362</v>
      </c>
      <c r="M1280" s="41">
        <v>-0.36504062279800659</v>
      </c>
      <c r="N1280" s="29">
        <v>-4.4394537454730285</v>
      </c>
      <c r="O1280" s="41">
        <v>0.65004541942932825</v>
      </c>
      <c r="P1280" s="43">
        <v>1.6197199551908629E-2</v>
      </c>
      <c r="Q1280" s="29" t="e">
        <v>#N/A</v>
      </c>
      <c r="R1280" s="44">
        <v>872846000.00000024</v>
      </c>
      <c r="S1280" s="44">
        <v>872846000.00000024</v>
      </c>
      <c r="T1280" s="44">
        <v>26623760384</v>
      </c>
      <c r="U1280" s="29">
        <v>101.30943589173393</v>
      </c>
      <c r="V1280" s="29">
        <v>104.98350849961524</v>
      </c>
      <c r="W1280" s="29">
        <v>0.6159986329300039</v>
      </c>
      <c r="X1280" s="29" t="e">
        <v>#N/A</v>
      </c>
      <c r="Y1280" s="29">
        <v>11.588244856658667</v>
      </c>
      <c r="Z1280" t="s">
        <v>93</v>
      </c>
      <c r="AA1280" t="s">
        <v>96</v>
      </c>
      <c r="AB1280" t="s">
        <v>541</v>
      </c>
    </row>
    <row r="1281" spans="4:28" x14ac:dyDescent="0.25">
      <c r="D1281" s="1" t="s">
        <v>2993</v>
      </c>
      <c r="E1281" s="1" t="s">
        <v>2994</v>
      </c>
      <c r="F1281" s="41">
        <v>0.20461023102295539</v>
      </c>
      <c r="G1281" s="41">
        <v>0.27763944223107567</v>
      </c>
      <c r="H1281" s="41">
        <v>0.2005249272253054</v>
      </c>
      <c r="I1281" s="41">
        <v>0.27244294580462297</v>
      </c>
      <c r="J1281" s="42">
        <v>8.3717045864933191</v>
      </c>
      <c r="K1281" s="28">
        <v>2.1154507084182352</v>
      </c>
      <c r="L1281" s="28">
        <v>2.3774876876940669</v>
      </c>
      <c r="M1281" s="41">
        <v>-0.20348282442748092</v>
      </c>
      <c r="N1281" s="29">
        <v>-3.0781876503608663</v>
      </c>
      <c r="O1281" s="41">
        <v>0.40086058671557434</v>
      </c>
      <c r="P1281" s="43">
        <v>0</v>
      </c>
      <c r="Q1281" s="29">
        <v>9.6893206941519914</v>
      </c>
      <c r="R1281" s="44">
        <v>20080000000</v>
      </c>
      <c r="S1281" s="44">
        <v>20463000000</v>
      </c>
      <c r="T1281" s="44">
        <v>46825349120</v>
      </c>
      <c r="U1281" s="29">
        <v>3.1802123924084471</v>
      </c>
      <c r="V1281" s="29">
        <v>3.8040526171063149</v>
      </c>
      <c r="W1281" s="29">
        <v>11.31438440837406</v>
      </c>
      <c r="X1281" s="29">
        <v>11.792771422211114</v>
      </c>
      <c r="Y1281" s="29">
        <v>0.95948246773129209</v>
      </c>
      <c r="Z1281" t="s">
        <v>77</v>
      </c>
      <c r="AA1281" t="s">
        <v>97</v>
      </c>
      <c r="AB1281" t="s">
        <v>97</v>
      </c>
    </row>
    <row r="1282" spans="4:28" x14ac:dyDescent="0.25">
      <c r="D1282" s="1" t="s">
        <v>7932</v>
      </c>
      <c r="E1282" s="1" t="s">
        <v>7933</v>
      </c>
      <c r="F1282" s="41">
        <v>0.40931350814991757</v>
      </c>
      <c r="G1282" s="41">
        <v>0.27716444621197045</v>
      </c>
      <c r="H1282" s="41">
        <v>0.39720415291392924</v>
      </c>
      <c r="I1282" s="41">
        <v>0.26538627037085449</v>
      </c>
      <c r="J1282" s="42">
        <v>5.8747096440324809</v>
      </c>
      <c r="K1282" s="28">
        <v>14.27344132986263</v>
      </c>
      <c r="L1282" s="28">
        <v>12.605788709729225</v>
      </c>
      <c r="M1282" s="41">
        <v>-0.41034741542933223</v>
      </c>
      <c r="N1282" s="29">
        <v>-2.9568339148472829</v>
      </c>
      <c r="O1282" s="41">
        <v>0.83379323043652587</v>
      </c>
      <c r="P1282" s="43">
        <v>1.309935739001483E-2</v>
      </c>
      <c r="Q1282" s="29">
        <v>13.487896416800499</v>
      </c>
      <c r="R1282" s="44">
        <v>1508700000.0000005</v>
      </c>
      <c r="S1282" s="44">
        <v>1575658000.0000005</v>
      </c>
      <c r="T1282" s="44">
        <v>6557124096</v>
      </c>
      <c r="U1282" s="29">
        <v>7.4661067643716077</v>
      </c>
      <c r="V1282" s="29">
        <v>12.522735708858228</v>
      </c>
      <c r="W1282" s="29">
        <v>4.7109219755111376</v>
      </c>
      <c r="X1282" s="29">
        <v>27.134503127088678</v>
      </c>
      <c r="Y1282" s="29">
        <v>1.7047637115139438</v>
      </c>
      <c r="Z1282" t="s">
        <v>66</v>
      </c>
      <c r="AA1282" t="s">
        <v>73</v>
      </c>
      <c r="AB1282" t="s">
        <v>112</v>
      </c>
    </row>
    <row r="1283" spans="4:28" x14ac:dyDescent="0.25">
      <c r="D1283" s="1" t="s">
        <v>5085</v>
      </c>
      <c r="E1283" s="1" t="s">
        <v>5086</v>
      </c>
      <c r="F1283" s="41">
        <v>0.32027523903160759</v>
      </c>
      <c r="G1283" s="41">
        <v>0.27700843925585522</v>
      </c>
      <c r="H1283" s="41">
        <v>0.32027523903160759</v>
      </c>
      <c r="I1283" s="41">
        <v>0.27700843925585522</v>
      </c>
      <c r="J1283" s="42">
        <v>8.9101502948439979</v>
      </c>
      <c r="K1283" s="28">
        <v>30.991705124895738</v>
      </c>
      <c r="L1283" s="28">
        <v>29.437142674764427</v>
      </c>
      <c r="M1283" s="41">
        <v>-0.47228740321194229</v>
      </c>
      <c r="N1283" s="29">
        <v>-3.0836940032927611</v>
      </c>
      <c r="O1283" s="41">
        <v>0.9289802580743266</v>
      </c>
      <c r="P1283" s="43" t="e">
        <v>#N/A</v>
      </c>
      <c r="Q1283" s="29">
        <v>1.1027304967209237</v>
      </c>
      <c r="R1283" s="44">
        <v>7622710000.000001</v>
      </c>
      <c r="S1283" s="44">
        <v>7622710000.000001</v>
      </c>
      <c r="T1283" s="44">
        <v>28765253632</v>
      </c>
      <c r="U1283" s="29">
        <v>7.2566012063870939</v>
      </c>
      <c r="V1283" s="29">
        <v>9.6074780749681121</v>
      </c>
      <c r="W1283" s="29" t="e">
        <v>#N/A</v>
      </c>
      <c r="X1283" s="29">
        <v>19.384211797126063</v>
      </c>
      <c r="Y1283" s="29">
        <v>1.6892329321415198</v>
      </c>
      <c r="Z1283" t="s">
        <v>78</v>
      </c>
      <c r="AA1283" t="s">
        <v>524</v>
      </c>
      <c r="AB1283" t="s">
        <v>1582</v>
      </c>
    </row>
    <row r="1284" spans="4:28" x14ac:dyDescent="0.25">
      <c r="D1284" s="1" t="s">
        <v>5342</v>
      </c>
      <c r="E1284" s="1" t="s">
        <v>5343</v>
      </c>
      <c r="F1284" s="41">
        <v>0.23990115756533176</v>
      </c>
      <c r="G1284" s="41">
        <v>0.27696603166746447</v>
      </c>
      <c r="H1284" s="41">
        <v>0.23990115756533176</v>
      </c>
      <c r="I1284" s="41">
        <v>0.27696603166746447</v>
      </c>
      <c r="J1284" s="42">
        <v>22.505688297283996</v>
      </c>
      <c r="K1284" s="28">
        <v>12.366236277546964</v>
      </c>
      <c r="L1284" s="28">
        <v>11.926591467067803</v>
      </c>
      <c r="M1284" s="41">
        <v>-5.6573172089369093E-2</v>
      </c>
      <c r="N1284" s="29">
        <v>-0.87499856783002539</v>
      </c>
      <c r="O1284" s="41">
        <v>0.30705954538277663</v>
      </c>
      <c r="P1284" s="43">
        <v>1.1670506337766661E-2</v>
      </c>
      <c r="Q1284" s="29">
        <v>1.4494195320374861</v>
      </c>
      <c r="R1284" s="44">
        <v>1850606000.0000005</v>
      </c>
      <c r="S1284" s="44">
        <v>1850606000.0000005</v>
      </c>
      <c r="T1284" s="44">
        <v>4383220736</v>
      </c>
      <c r="U1284" s="29">
        <v>6.2993067249791723</v>
      </c>
      <c r="V1284" s="29">
        <v>7.3500453305832476</v>
      </c>
      <c r="W1284" s="29">
        <v>25.018452550047435</v>
      </c>
      <c r="X1284" s="29">
        <v>6.838281548841481</v>
      </c>
      <c r="Y1284" s="29">
        <v>1.4507382119811729</v>
      </c>
      <c r="Z1284" t="s">
        <v>78</v>
      </c>
      <c r="AA1284" t="s">
        <v>99</v>
      </c>
      <c r="AB1284" t="s">
        <v>510</v>
      </c>
    </row>
    <row r="1285" spans="4:28" x14ac:dyDescent="0.25">
      <c r="D1285" s="1" t="s">
        <v>8957</v>
      </c>
      <c r="E1285" s="1" t="s">
        <v>8958</v>
      </c>
      <c r="F1285" s="41" t="e">
        <v>#N/A</v>
      </c>
      <c r="G1285" s="41">
        <v>0.27645852368825208</v>
      </c>
      <c r="H1285" s="41" t="e">
        <v>#N/A</v>
      </c>
      <c r="I1285" s="41">
        <v>0.1944670459817831</v>
      </c>
      <c r="J1285" s="42">
        <v>25.030039698214214</v>
      </c>
      <c r="K1285" s="28" t="e">
        <v>#N/A</v>
      </c>
      <c r="L1285" s="28">
        <v>6.9972900861347949</v>
      </c>
      <c r="M1285" s="41">
        <v>0.14744276503412868</v>
      </c>
      <c r="N1285" s="29">
        <v>1.0735927092601054</v>
      </c>
      <c r="O1285" s="41">
        <v>0.35646722582631912</v>
      </c>
      <c r="P1285" s="43">
        <v>8.7467105263157891E-3</v>
      </c>
      <c r="Q1285" s="29" t="e">
        <v>#N/A</v>
      </c>
      <c r="R1285" s="44">
        <v>1440292000</v>
      </c>
      <c r="S1285" s="44">
        <v>2047550000</v>
      </c>
      <c r="T1285" s="44">
        <v>6422566912</v>
      </c>
      <c r="U1285" s="29">
        <v>13.949601461995336</v>
      </c>
      <c r="V1285" s="29">
        <v>17.483166981849962</v>
      </c>
      <c r="W1285" s="29">
        <v>10.969305725467544</v>
      </c>
      <c r="X1285" s="29">
        <v>12.819291056497354</v>
      </c>
      <c r="Y1285" s="29">
        <v>3.5177678351269872</v>
      </c>
      <c r="Z1285" t="s">
        <v>71</v>
      </c>
      <c r="AA1285" t="s">
        <v>103</v>
      </c>
      <c r="AB1285" t="s">
        <v>794</v>
      </c>
    </row>
    <row r="1286" spans="4:28" x14ac:dyDescent="0.25">
      <c r="D1286" s="1" t="s">
        <v>8592</v>
      </c>
      <c r="E1286" s="1" t="s">
        <v>8593</v>
      </c>
      <c r="F1286" s="41" t="e">
        <v>#N/A</v>
      </c>
      <c r="G1286" s="41">
        <v>0.27637121170620066</v>
      </c>
      <c r="H1286" s="41" t="e">
        <v>#N/A</v>
      </c>
      <c r="I1286" s="41">
        <v>0.27637121170620066</v>
      </c>
      <c r="J1286" s="42">
        <v>7.0721577846942969</v>
      </c>
      <c r="K1286" s="28" t="e">
        <v>#N/A</v>
      </c>
      <c r="L1286" s="28">
        <v>21.823778846937945</v>
      </c>
      <c r="M1286" s="41">
        <v>-0.57843780774162323</v>
      </c>
      <c r="N1286" s="29">
        <v>-4.4736075432041105</v>
      </c>
      <c r="O1286" s="41">
        <v>0.8264828876313014</v>
      </c>
      <c r="P1286" s="43">
        <v>1.174E-2</v>
      </c>
      <c r="Q1286" s="29" t="e">
        <v>#N/A</v>
      </c>
      <c r="R1286" s="44">
        <v>657156000</v>
      </c>
      <c r="S1286" s="44">
        <v>657156000</v>
      </c>
      <c r="T1286" s="44">
        <v>3402471424</v>
      </c>
      <c r="U1286" s="29">
        <v>5.4588755955161137</v>
      </c>
      <c r="V1286" s="29">
        <v>10.296237860576261</v>
      </c>
      <c r="W1286" s="29">
        <v>6.6968380217026624</v>
      </c>
      <c r="X1286" s="29">
        <v>26.772409168689261</v>
      </c>
      <c r="Y1286" s="29">
        <v>1.5315276783573519</v>
      </c>
      <c r="Z1286" t="s">
        <v>71</v>
      </c>
      <c r="AA1286" t="s">
        <v>76</v>
      </c>
      <c r="AB1286" t="s">
        <v>164</v>
      </c>
    </row>
    <row r="1287" spans="4:28" x14ac:dyDescent="0.25">
      <c r="D1287" s="1" t="s">
        <v>8961</v>
      </c>
      <c r="E1287" s="1" t="s">
        <v>8962</v>
      </c>
      <c r="F1287" s="41" t="e">
        <v>#N/A</v>
      </c>
      <c r="G1287" s="41">
        <v>0.27612775717531057</v>
      </c>
      <c r="H1287" s="41" t="e">
        <v>#N/A</v>
      </c>
      <c r="I1287" s="41">
        <v>0.27612775717531057</v>
      </c>
      <c r="J1287" s="42">
        <v>33.276519377673544</v>
      </c>
      <c r="K1287" s="28" t="e">
        <v>#N/A</v>
      </c>
      <c r="L1287" s="28">
        <v>7.2511175985623355</v>
      </c>
      <c r="M1287" s="41">
        <v>3.7376072771141758E-2</v>
      </c>
      <c r="N1287" s="29">
        <v>0.28340261724524551</v>
      </c>
      <c r="O1287" s="41">
        <v>0.32145385268606586</v>
      </c>
      <c r="P1287" s="43">
        <v>6.1846065924774834E-3</v>
      </c>
      <c r="Q1287" s="29" t="e">
        <v>#N/A</v>
      </c>
      <c r="R1287" s="44">
        <v>274239000</v>
      </c>
      <c r="S1287" s="44">
        <v>274239000</v>
      </c>
      <c r="T1287" s="44">
        <v>534000000</v>
      </c>
      <c r="U1287" s="29">
        <v>5.5813895806256397</v>
      </c>
      <c r="V1287" s="29">
        <v>7.429052492571806</v>
      </c>
      <c r="W1287" s="29">
        <v>25.340449438202246</v>
      </c>
      <c r="X1287" s="29">
        <v>45773.259501808643</v>
      </c>
      <c r="Y1287" s="29">
        <v>21736.121852536289</v>
      </c>
      <c r="Z1287" t="s">
        <v>74</v>
      </c>
      <c r="AA1287" t="s">
        <v>211</v>
      </c>
      <c r="AB1287" t="s">
        <v>228</v>
      </c>
    </row>
    <row r="1288" spans="4:28" x14ac:dyDescent="0.25">
      <c r="D1288" s="1" t="s">
        <v>1069</v>
      </c>
      <c r="E1288" s="1" t="s">
        <v>1070</v>
      </c>
      <c r="F1288" s="41">
        <v>0.67117928663639692</v>
      </c>
      <c r="G1288" s="41">
        <v>0.27608362102032991</v>
      </c>
      <c r="H1288" s="41">
        <v>0.65276466215984985</v>
      </c>
      <c r="I1288" s="41">
        <v>0.27608362102032991</v>
      </c>
      <c r="J1288" s="42">
        <v>3.336101687757774</v>
      </c>
      <c r="K1288" s="28">
        <v>9.0167922011094284</v>
      </c>
      <c r="L1288" s="28">
        <v>8.3780714433202554</v>
      </c>
      <c r="M1288" s="41">
        <v>-0.52965479092119139</v>
      </c>
      <c r="N1288" s="29">
        <v>-9.1929192919291935</v>
      </c>
      <c r="O1288" s="41">
        <v>0.65511936247817593</v>
      </c>
      <c r="P1288" s="43" t="e">
        <v>#N/A</v>
      </c>
      <c r="Q1288" s="29">
        <v>2.920280534773986</v>
      </c>
      <c r="R1288" s="44">
        <v>10428000000</v>
      </c>
      <c r="S1288" s="44">
        <v>10428000000</v>
      </c>
      <c r="T1288" s="44">
        <v>34621124608</v>
      </c>
      <c r="U1288" s="29">
        <v>2.1026476471647166</v>
      </c>
      <c r="V1288" s="29">
        <v>2.3740259512195121</v>
      </c>
      <c r="W1288" s="29" t="e">
        <v>#N/A</v>
      </c>
      <c r="X1288" s="29">
        <v>22.655296395997631</v>
      </c>
      <c r="Y1288" s="29">
        <v>0.88889326176479033</v>
      </c>
      <c r="Z1288" t="s">
        <v>71</v>
      </c>
      <c r="AA1288" t="s">
        <v>72</v>
      </c>
      <c r="AB1288" t="s">
        <v>1071</v>
      </c>
    </row>
    <row r="1289" spans="4:28" x14ac:dyDescent="0.25">
      <c r="D1289" s="1" t="s">
        <v>7462</v>
      </c>
      <c r="E1289" s="1" t="s">
        <v>7463</v>
      </c>
      <c r="F1289" s="41">
        <v>0.18885413915242663</v>
      </c>
      <c r="G1289" s="41">
        <v>0.27600303478695232</v>
      </c>
      <c r="H1289" s="41">
        <v>0.18111349107078395</v>
      </c>
      <c r="I1289" s="41">
        <v>0.27600303478695232</v>
      </c>
      <c r="J1289" s="42">
        <v>10.110563655868257</v>
      </c>
      <c r="K1289" s="28">
        <v>4.3979808506240747</v>
      </c>
      <c r="L1289" s="28">
        <v>5.5304454428483281</v>
      </c>
      <c r="M1289" s="41">
        <v>-0.13058887503308911</v>
      </c>
      <c r="N1289" s="29">
        <v>-1.3160282035314677</v>
      </c>
      <c r="O1289" s="41">
        <v>0.46898471361550265</v>
      </c>
      <c r="P1289" s="43">
        <v>8.925674652670133E-3</v>
      </c>
      <c r="Q1289" s="29">
        <v>10.049266320800035</v>
      </c>
      <c r="R1289" s="44">
        <v>848824000</v>
      </c>
      <c r="S1289" s="44">
        <v>848824000</v>
      </c>
      <c r="T1289" s="44">
        <v>2372591104</v>
      </c>
      <c r="U1289" s="29">
        <v>8.216086876519153</v>
      </c>
      <c r="V1289" s="29">
        <v>8.6138599475171755</v>
      </c>
      <c r="W1289" s="29">
        <v>0.38451631992631802</v>
      </c>
      <c r="X1289" s="29">
        <v>21.465970820437743</v>
      </c>
      <c r="Y1289" s="29">
        <v>2.0166273234216545</v>
      </c>
      <c r="Z1289" t="s">
        <v>71</v>
      </c>
      <c r="AA1289" t="s">
        <v>103</v>
      </c>
      <c r="AB1289" t="s">
        <v>119</v>
      </c>
    </row>
    <row r="1290" spans="4:28" x14ac:dyDescent="0.25">
      <c r="D1290" s="1" t="s">
        <v>2690</v>
      </c>
      <c r="E1290" s="1" t="s">
        <v>2691</v>
      </c>
      <c r="F1290" s="41">
        <v>0.28196356588428828</v>
      </c>
      <c r="G1290" s="41">
        <v>0.27532043389795363</v>
      </c>
      <c r="H1290" s="41">
        <v>0.28188321316836451</v>
      </c>
      <c r="I1290" s="41">
        <v>0.27532043389795363</v>
      </c>
      <c r="J1290" s="42">
        <v>14.496776298556572</v>
      </c>
      <c r="K1290" s="28">
        <v>22.147198695319325</v>
      </c>
      <c r="L1290" s="28">
        <v>22.21178555604785</v>
      </c>
      <c r="M1290" s="41">
        <v>-0.26081179491765788</v>
      </c>
      <c r="N1290" s="29">
        <v>-1.6288199154232825</v>
      </c>
      <c r="O1290" s="41">
        <v>0.75372104610903146</v>
      </c>
      <c r="P1290" s="43">
        <v>2.0754716981132074E-2</v>
      </c>
      <c r="Q1290" s="29">
        <v>2.2836107610598417</v>
      </c>
      <c r="R1290" s="44">
        <v>77161000000</v>
      </c>
      <c r="S1290" s="44">
        <v>77161000000</v>
      </c>
      <c r="T1290" s="44">
        <v>189001089024</v>
      </c>
      <c r="U1290" s="29">
        <v>5.9686064399585099</v>
      </c>
      <c r="V1290" s="29">
        <v>7.0424161656938429</v>
      </c>
      <c r="W1290" s="29">
        <v>4.9930929227617611</v>
      </c>
      <c r="X1290" s="29">
        <v>11.469062384772162</v>
      </c>
      <c r="Y1290" s="29">
        <v>1.5264896428234362</v>
      </c>
      <c r="Z1290" t="s">
        <v>74</v>
      </c>
      <c r="AA1290" t="s">
        <v>204</v>
      </c>
      <c r="AB1290" t="s">
        <v>2692</v>
      </c>
    </row>
    <row r="1291" spans="4:28" x14ac:dyDescent="0.25">
      <c r="D1291" s="1" t="s">
        <v>2101</v>
      </c>
      <c r="E1291" s="1" t="s">
        <v>2102</v>
      </c>
      <c r="F1291" s="41">
        <v>0.16728447003520164</v>
      </c>
      <c r="G1291" s="41">
        <v>0.27474192631878019</v>
      </c>
      <c r="H1291" s="41">
        <v>0.16518057579780551</v>
      </c>
      <c r="I1291" s="41">
        <v>0.26918437413009189</v>
      </c>
      <c r="J1291" s="42">
        <v>13.925189143431565</v>
      </c>
      <c r="K1291" s="28">
        <v>1.2376433098260746</v>
      </c>
      <c r="L1291" s="28">
        <v>1.9956322012199714</v>
      </c>
      <c r="M1291" s="41">
        <v>-6.4552115818564432E-2</v>
      </c>
      <c r="N1291" s="29">
        <v>-1.4168057874234836</v>
      </c>
      <c r="O1291" s="41">
        <v>0.25155585913782635</v>
      </c>
      <c r="P1291" s="43">
        <v>3.8601271571298821E-3</v>
      </c>
      <c r="Q1291" s="29">
        <v>3.4993120688982939</v>
      </c>
      <c r="R1291" s="44">
        <v>10559000000</v>
      </c>
      <c r="S1291" s="44">
        <v>10777000000</v>
      </c>
      <c r="T1291" s="44">
        <v>16424092672</v>
      </c>
      <c r="U1291" s="29">
        <v>3.1530586176961601</v>
      </c>
      <c r="V1291" s="29">
        <v>3.5434936435272046</v>
      </c>
      <c r="W1291" s="29" t="e">
        <v>#N/A</v>
      </c>
      <c r="X1291" s="29">
        <v>5.9992577804191818</v>
      </c>
      <c r="Y1291" s="29">
        <v>0.80153291818776085</v>
      </c>
      <c r="Z1291" t="s">
        <v>77</v>
      </c>
      <c r="AA1291" t="s">
        <v>97</v>
      </c>
      <c r="AB1291" t="s">
        <v>97</v>
      </c>
    </row>
    <row r="1292" spans="4:28" x14ac:dyDescent="0.25">
      <c r="D1292" s="1" t="s">
        <v>1781</v>
      </c>
      <c r="E1292" s="1" t="s">
        <v>1782</v>
      </c>
      <c r="F1292" s="41">
        <v>0.21158542210307402</v>
      </c>
      <c r="G1292" s="41">
        <v>0.27442968723118744</v>
      </c>
      <c r="H1292" s="41">
        <v>0.21003796122577562</v>
      </c>
      <c r="I1292" s="41">
        <v>0.27176121335508352</v>
      </c>
      <c r="J1292" s="42">
        <v>12.860859545670206</v>
      </c>
      <c r="K1292" s="28">
        <v>15.613519096406836</v>
      </c>
      <c r="L1292" s="28">
        <v>18.686518362818941</v>
      </c>
      <c r="M1292" s="41">
        <v>-0.23145076905190159</v>
      </c>
      <c r="N1292" s="29">
        <v>-1.6707189139154581</v>
      </c>
      <c r="O1292" s="41">
        <v>0.68470071990845216</v>
      </c>
      <c r="P1292" s="43">
        <v>2.3859282479972134E-2</v>
      </c>
      <c r="Q1292" s="29">
        <v>4.6845944417156229</v>
      </c>
      <c r="R1292" s="44">
        <v>232504000000</v>
      </c>
      <c r="S1292" s="44">
        <v>234787000000</v>
      </c>
      <c r="T1292" s="44">
        <v>1273101942784</v>
      </c>
      <c r="U1292" s="29">
        <v>14.041739497488429</v>
      </c>
      <c r="V1292" s="29">
        <v>17.741301794570319</v>
      </c>
      <c r="W1292" s="29">
        <v>3.1158405195457286</v>
      </c>
      <c r="X1292" s="29">
        <v>25.891172173253576</v>
      </c>
      <c r="Y1292" s="29">
        <v>3.1025988463133629</v>
      </c>
      <c r="Z1292" t="s">
        <v>78</v>
      </c>
      <c r="AA1292" t="s">
        <v>115</v>
      </c>
      <c r="AB1292" t="s">
        <v>294</v>
      </c>
    </row>
    <row r="1293" spans="4:28" x14ac:dyDescent="0.25">
      <c r="D1293" s="1" t="s">
        <v>239</v>
      </c>
      <c r="E1293" s="1" t="s">
        <v>240</v>
      </c>
      <c r="F1293" s="41">
        <v>0.34658254506625669</v>
      </c>
      <c r="G1293" s="41">
        <v>0.27365154534557939</v>
      </c>
      <c r="H1293" s="41">
        <v>0.34658254506625669</v>
      </c>
      <c r="I1293" s="41">
        <v>0.27365154534557939</v>
      </c>
      <c r="J1293" s="42">
        <v>-16.608040639972042</v>
      </c>
      <c r="K1293" s="28">
        <v>-49.623563679852431</v>
      </c>
      <c r="L1293" s="28">
        <v>-17.377196128594079</v>
      </c>
      <c r="M1293" s="41">
        <v>-0.63108449625388074</v>
      </c>
      <c r="N1293" s="29">
        <v>9.4645146931943938</v>
      </c>
      <c r="O1293" s="41">
        <v>0.35464048801193027</v>
      </c>
      <c r="P1293" s="43">
        <v>0</v>
      </c>
      <c r="Q1293" s="29">
        <v>10.703229669259244</v>
      </c>
      <c r="R1293" s="44">
        <v>-1359890000.0000002</v>
      </c>
      <c r="S1293" s="44">
        <v>-1359890000.0000002</v>
      </c>
      <c r="T1293" s="44">
        <v>3135204096</v>
      </c>
      <c r="U1293" s="29" t="e">
        <v>#N/A</v>
      </c>
      <c r="V1293" s="29" t="e">
        <v>#N/A</v>
      </c>
      <c r="W1293" s="29">
        <v>-8.8559465826878014</v>
      </c>
      <c r="X1293" s="29" t="e">
        <v>#N/A</v>
      </c>
      <c r="Y1293" s="29">
        <v>1.7753406643294911</v>
      </c>
      <c r="Z1293" t="s">
        <v>77</v>
      </c>
      <c r="AA1293" t="s">
        <v>83</v>
      </c>
      <c r="AB1293" t="s">
        <v>241</v>
      </c>
    </row>
    <row r="1294" spans="4:28" x14ac:dyDescent="0.25">
      <c r="D1294" s="1" t="s">
        <v>623</v>
      </c>
      <c r="E1294" s="1" t="s">
        <v>624</v>
      </c>
      <c r="F1294" s="41">
        <v>0.23075998184787599</v>
      </c>
      <c r="G1294" s="41">
        <v>0.27341937232186714</v>
      </c>
      <c r="H1294" s="41">
        <v>0.23075998184787599</v>
      </c>
      <c r="I1294" s="41">
        <v>0.27341937232186714</v>
      </c>
      <c r="J1294" s="42">
        <v>13.202792248049533</v>
      </c>
      <c r="K1294" s="28">
        <v>22.945529736274487</v>
      </c>
      <c r="L1294" s="28">
        <v>26.821302842512583</v>
      </c>
      <c r="M1294" s="41">
        <v>-0.22774672669875279</v>
      </c>
      <c r="N1294" s="29">
        <v>-1.490726887791108</v>
      </c>
      <c r="O1294" s="41">
        <v>0.84514136866256107</v>
      </c>
      <c r="P1294" s="43" t="e">
        <v>#N/A</v>
      </c>
      <c r="Q1294" s="29">
        <v>7.1558933602110075</v>
      </c>
      <c r="R1294" s="44">
        <v>118086000000</v>
      </c>
      <c r="S1294" s="44">
        <v>118086000000</v>
      </c>
      <c r="T1294" s="44">
        <v>437666742272</v>
      </c>
      <c r="U1294" s="29">
        <v>10.872681503796754</v>
      </c>
      <c r="V1294" s="29">
        <v>12.594491605257994</v>
      </c>
      <c r="W1294" s="29">
        <v>4.417516373219045</v>
      </c>
      <c r="X1294" s="29">
        <v>16.900909382320918</v>
      </c>
      <c r="Y1294" s="29">
        <v>2.1445703796362072</v>
      </c>
      <c r="Z1294" t="s">
        <v>74</v>
      </c>
      <c r="AA1294" t="s">
        <v>98</v>
      </c>
      <c r="AB1294" t="s">
        <v>106</v>
      </c>
    </row>
    <row r="1295" spans="4:28" x14ac:dyDescent="0.25">
      <c r="D1295" s="1" t="s">
        <v>1970</v>
      </c>
      <c r="E1295" s="1" t="s">
        <v>1971</v>
      </c>
      <c r="F1295" s="41">
        <v>0.16298101438422502</v>
      </c>
      <c r="G1295" s="41">
        <v>0.27334696659850033</v>
      </c>
      <c r="H1295" s="41">
        <v>0.16179322717432892</v>
      </c>
      <c r="I1295" s="41">
        <v>0.26679973386560213</v>
      </c>
      <c r="J1295" s="42">
        <v>8.3248730964466997</v>
      </c>
      <c r="K1295" s="28">
        <v>4.1422167337126643</v>
      </c>
      <c r="L1295" s="28">
        <v>6.0569913850231938</v>
      </c>
      <c r="M1295" s="41">
        <v>-0.47940199335548173</v>
      </c>
      <c r="N1295" s="29">
        <v>-6.3150984682713345</v>
      </c>
      <c r="O1295" s="41">
        <v>0.72473579920739761</v>
      </c>
      <c r="P1295" s="43">
        <v>3.5335689045936395E-3</v>
      </c>
      <c r="Q1295" s="29">
        <v>-9.5049240595455533</v>
      </c>
      <c r="R1295" s="44">
        <v>1467000000</v>
      </c>
      <c r="S1295" s="44">
        <v>1503000000</v>
      </c>
      <c r="T1295" s="44">
        <v>5593468928</v>
      </c>
      <c r="U1295" s="29">
        <v>5.9244396673960615</v>
      </c>
      <c r="V1295" s="29">
        <v>6.7517928379052368</v>
      </c>
      <c r="W1295" s="29">
        <v>6.2036636739497055</v>
      </c>
      <c r="X1295" s="29">
        <v>15.36158260655405</v>
      </c>
      <c r="Y1295" s="29">
        <v>1.2569311232627021</v>
      </c>
      <c r="Z1295" t="s">
        <v>71</v>
      </c>
      <c r="AA1295" t="s">
        <v>728</v>
      </c>
      <c r="AB1295" t="s">
        <v>1734</v>
      </c>
    </row>
    <row r="1296" spans="4:28" x14ac:dyDescent="0.25">
      <c r="D1296" s="1" t="s">
        <v>2688</v>
      </c>
      <c r="E1296" s="1" t="s">
        <v>2689</v>
      </c>
      <c r="F1296" s="41">
        <v>0.26961333213993621</v>
      </c>
      <c r="G1296" s="41">
        <v>0.27300425520106536</v>
      </c>
      <c r="H1296" s="41">
        <v>0.26961333213993621</v>
      </c>
      <c r="I1296" s="41">
        <v>0.27300425520106536</v>
      </c>
      <c r="J1296" s="42">
        <v>12.397136164852588</v>
      </c>
      <c r="K1296" s="28">
        <v>14.837299567014341</v>
      </c>
      <c r="L1296" s="28">
        <v>16.616630532422572</v>
      </c>
      <c r="M1296" s="41">
        <v>-0.37733136239728238</v>
      </c>
      <c r="N1296" s="29">
        <v>-2.6550617854122822</v>
      </c>
      <c r="O1296" s="41">
        <v>0.85596446989516639</v>
      </c>
      <c r="P1296" s="43">
        <v>5.6790123456790121E-3</v>
      </c>
      <c r="Q1296" s="29">
        <v>8.0289791239292612</v>
      </c>
      <c r="R1296" s="44">
        <v>3891943000</v>
      </c>
      <c r="S1296" s="44">
        <v>3891943000</v>
      </c>
      <c r="T1296" s="44">
        <v>16640000000</v>
      </c>
      <c r="U1296" s="29">
        <v>11.019331516107268</v>
      </c>
      <c r="V1296" s="29">
        <v>11.293161255113205</v>
      </c>
      <c r="W1296" s="29" t="e">
        <v>#N/A</v>
      </c>
      <c r="X1296" s="29">
        <v>19.012733298447582</v>
      </c>
      <c r="Y1296" s="29">
        <v>2.2723752407344113</v>
      </c>
      <c r="Z1296" t="s">
        <v>93</v>
      </c>
      <c r="AA1296" t="s">
        <v>96</v>
      </c>
      <c r="AB1296" t="s">
        <v>541</v>
      </c>
    </row>
    <row r="1297" spans="4:28" x14ac:dyDescent="0.25">
      <c r="D1297" s="1" t="s">
        <v>482</v>
      </c>
      <c r="E1297" s="1" t="s">
        <v>483</v>
      </c>
      <c r="F1297" s="41">
        <v>0.23903060199810849</v>
      </c>
      <c r="G1297" s="41">
        <v>0.27228030868807568</v>
      </c>
      <c r="H1297" s="41">
        <v>0.23903060199810849</v>
      </c>
      <c r="I1297" s="41">
        <v>0.27228030868807568</v>
      </c>
      <c r="J1297" s="42">
        <v>16.815563525703727</v>
      </c>
      <c r="K1297" s="28">
        <v>21.560435419212933</v>
      </c>
      <c r="L1297" s="28">
        <v>23.482311835783957</v>
      </c>
      <c r="M1297" s="41">
        <v>-0.24159628520475118</v>
      </c>
      <c r="N1297" s="29">
        <v>-1.3491168733558812</v>
      </c>
      <c r="O1297" s="41">
        <v>0.83158921901813654</v>
      </c>
      <c r="P1297" s="43">
        <v>2.5723472668810289E-2</v>
      </c>
      <c r="Q1297" s="29">
        <v>10.511962771081622</v>
      </c>
      <c r="R1297" s="44">
        <v>16068000000</v>
      </c>
      <c r="S1297" s="44">
        <v>16068000000</v>
      </c>
      <c r="T1297" s="44">
        <v>41649999872</v>
      </c>
      <c r="U1297" s="29">
        <v>6.4870349252160846</v>
      </c>
      <c r="V1297" s="29">
        <v>7.1999999733055269</v>
      </c>
      <c r="W1297" s="29" t="e">
        <v>#N/A</v>
      </c>
      <c r="X1297" s="29">
        <v>8.3345010228960579</v>
      </c>
      <c r="Y1297" s="29">
        <v>1.2998901749391727</v>
      </c>
      <c r="Z1297" t="s">
        <v>78</v>
      </c>
      <c r="AA1297" t="s">
        <v>154</v>
      </c>
      <c r="AB1297" t="s">
        <v>209</v>
      </c>
    </row>
    <row r="1298" spans="4:28" x14ac:dyDescent="0.25">
      <c r="D1298" s="1" t="s">
        <v>7577</v>
      </c>
      <c r="E1298" s="1" t="s">
        <v>7578</v>
      </c>
      <c r="F1298" s="41">
        <v>0.19896110718536492</v>
      </c>
      <c r="G1298" s="41">
        <v>0.27102910641079292</v>
      </c>
      <c r="H1298" s="41">
        <v>0.19896110718536492</v>
      </c>
      <c r="I1298" s="41">
        <v>0.27102910641079292</v>
      </c>
      <c r="J1298" s="42">
        <v>33.009351164444773</v>
      </c>
      <c r="K1298" s="28">
        <v>18.197650998070038</v>
      </c>
      <c r="L1298" s="28">
        <v>25.025937055408217</v>
      </c>
      <c r="M1298" s="41">
        <v>-0.17739317425240128</v>
      </c>
      <c r="N1298" s="29">
        <v>-1.0145217908350428</v>
      </c>
      <c r="O1298" s="41">
        <v>0.59482490535500998</v>
      </c>
      <c r="P1298" s="43">
        <v>7.9998207639913124E-3</v>
      </c>
      <c r="Q1298" s="29">
        <v>6.5112810984147504</v>
      </c>
      <c r="R1298" s="44">
        <v>20561965000</v>
      </c>
      <c r="S1298" s="44">
        <v>20561965000</v>
      </c>
      <c r="T1298" s="44">
        <v>1992563840</v>
      </c>
      <c r="U1298" s="29">
        <v>3.4148187244711661</v>
      </c>
      <c r="V1298" s="29">
        <v>4.3751540803562614</v>
      </c>
      <c r="W1298" s="29">
        <v>14.702412505546333</v>
      </c>
      <c r="X1298" s="29">
        <v>4.2855137896977835</v>
      </c>
      <c r="Y1298" s="29">
        <v>1.3083826234401612</v>
      </c>
      <c r="Z1298" t="s">
        <v>77</v>
      </c>
      <c r="AA1298" t="s">
        <v>502</v>
      </c>
      <c r="AB1298" t="s">
        <v>4778</v>
      </c>
    </row>
    <row r="1299" spans="4:28" x14ac:dyDescent="0.25">
      <c r="D1299" s="1" t="s">
        <v>3828</v>
      </c>
      <c r="E1299" s="1" t="s">
        <v>3829</v>
      </c>
      <c r="F1299" s="41">
        <v>0.25306231819509323</v>
      </c>
      <c r="G1299" s="41">
        <v>0.27064687534287374</v>
      </c>
      <c r="H1299" s="41">
        <v>0.25007075340576246</v>
      </c>
      <c r="I1299" s="41">
        <v>0.26885169326586222</v>
      </c>
      <c r="J1299" s="42">
        <v>12.95968587795498</v>
      </c>
      <c r="K1299" s="28">
        <v>20.2874264975462</v>
      </c>
      <c r="L1299" s="28">
        <v>22.084416144248888</v>
      </c>
      <c r="M1299" s="41">
        <v>-0.18607532432553756</v>
      </c>
      <c r="N1299" s="29">
        <v>-1.1814398905546373</v>
      </c>
      <c r="O1299" s="41">
        <v>0.84236144664555035</v>
      </c>
      <c r="P1299" s="43" t="e">
        <v>#N/A</v>
      </c>
      <c r="Q1299" s="29">
        <v>7.7950846841630534</v>
      </c>
      <c r="R1299" s="44">
        <v>63799000000</v>
      </c>
      <c r="S1299" s="44">
        <v>64225000000</v>
      </c>
      <c r="T1299" s="44">
        <v>326284771328</v>
      </c>
      <c r="U1299" s="29">
        <v>17.422035645442627</v>
      </c>
      <c r="V1299" s="29">
        <v>18.157959323193918</v>
      </c>
      <c r="W1299" s="29">
        <v>1.6755302362868356</v>
      </c>
      <c r="X1299" s="29">
        <v>26.366630718347981</v>
      </c>
      <c r="Y1299" s="29">
        <v>3.27127148233193</v>
      </c>
      <c r="Z1299" t="s">
        <v>78</v>
      </c>
      <c r="AA1299" t="s">
        <v>92</v>
      </c>
      <c r="AB1299" t="s">
        <v>169</v>
      </c>
    </row>
    <row r="1300" spans="4:28" x14ac:dyDescent="0.25">
      <c r="D1300" s="1" t="s">
        <v>1458</v>
      </c>
      <c r="E1300" s="1" t="s">
        <v>1459</v>
      </c>
      <c r="F1300" s="41">
        <v>0.26430474560498418</v>
      </c>
      <c r="G1300" s="41">
        <v>0.27028330848171211</v>
      </c>
      <c r="H1300" s="41">
        <v>0.26201845947561586</v>
      </c>
      <c r="I1300" s="41">
        <v>0.27028330848171211</v>
      </c>
      <c r="J1300" s="42">
        <v>12.662583442295784</v>
      </c>
      <c r="K1300" s="28">
        <v>37.746040264129292</v>
      </c>
      <c r="L1300" s="28">
        <v>38.73432601880878</v>
      </c>
      <c r="M1300" s="41">
        <v>-0.45862646566164156</v>
      </c>
      <c r="N1300" s="29">
        <v>-2.7699357295881932</v>
      </c>
      <c r="O1300" s="41">
        <v>0.91002069169376298</v>
      </c>
      <c r="P1300" s="43">
        <v>3.7499999999999999E-2</v>
      </c>
      <c r="Q1300" s="29">
        <v>5.3367439775782293</v>
      </c>
      <c r="R1300" s="44">
        <v>22802000000</v>
      </c>
      <c r="S1300" s="44">
        <v>22802000000</v>
      </c>
      <c r="T1300" s="44">
        <v>189984669696</v>
      </c>
      <c r="U1300" s="29">
        <v>19.841903082123302</v>
      </c>
      <c r="V1300" s="29">
        <v>25.502779515985925</v>
      </c>
      <c r="W1300" s="29">
        <v>2.6465293268375016</v>
      </c>
      <c r="X1300" s="29">
        <v>30.776263554541636</v>
      </c>
      <c r="Y1300" s="29">
        <v>3.7088756637432598</v>
      </c>
      <c r="Z1300" t="s">
        <v>74</v>
      </c>
      <c r="AA1300" t="s">
        <v>334</v>
      </c>
      <c r="AB1300" t="s">
        <v>335</v>
      </c>
    </row>
    <row r="1301" spans="4:28" x14ac:dyDescent="0.25">
      <c r="D1301" s="1" t="s">
        <v>7193</v>
      </c>
      <c r="E1301" s="1" t="s">
        <v>7194</v>
      </c>
      <c r="F1301" s="41">
        <v>0.45081443102134083</v>
      </c>
      <c r="G1301" s="41">
        <v>0.26999153076955223</v>
      </c>
      <c r="H1301" s="41">
        <v>0.32214145516237763</v>
      </c>
      <c r="I1301" s="41">
        <v>0.19600156135707272</v>
      </c>
      <c r="J1301" s="42">
        <v>0.51905924493396294</v>
      </c>
      <c r="K1301" s="28">
        <v>9.6407693597884414</v>
      </c>
      <c r="L1301" s="28">
        <v>7.8912775024931436</v>
      </c>
      <c r="M1301" s="41">
        <v>-0.15992049808387784</v>
      </c>
      <c r="N1301" s="29">
        <v>-2.0578805833474227</v>
      </c>
      <c r="O1301" s="41">
        <v>0.42908598311188662</v>
      </c>
      <c r="P1301" s="43">
        <v>3.5062719204951793E-3</v>
      </c>
      <c r="Q1301" s="29">
        <v>35.686584160049343</v>
      </c>
      <c r="R1301" s="44">
        <v>4617893000</v>
      </c>
      <c r="S1301" s="44">
        <v>6361133000</v>
      </c>
      <c r="T1301" s="44">
        <v>17060926464</v>
      </c>
      <c r="U1301" s="29">
        <v>8.9717035921751371</v>
      </c>
      <c r="V1301" s="29">
        <v>11.66140419893615</v>
      </c>
      <c r="W1301" s="29">
        <v>-0.12968815056256025</v>
      </c>
      <c r="X1301" s="29">
        <v>288.60279315030533</v>
      </c>
      <c r="Y1301" s="29">
        <v>1.8334474936376428</v>
      </c>
      <c r="Z1301" t="s">
        <v>71</v>
      </c>
      <c r="AA1301" t="s">
        <v>103</v>
      </c>
      <c r="AB1301" t="s">
        <v>119</v>
      </c>
    </row>
    <row r="1302" spans="4:28" x14ac:dyDescent="0.25">
      <c r="D1302" s="1" t="s">
        <v>1037</v>
      </c>
      <c r="E1302" s="1" t="s">
        <v>1038</v>
      </c>
      <c r="F1302" s="41">
        <v>0.22149564160255436</v>
      </c>
      <c r="G1302" s="41">
        <v>0.2686052460511395</v>
      </c>
      <c r="H1302" s="41">
        <v>0.22000505370279844</v>
      </c>
      <c r="I1302" s="41">
        <v>0.2686052460511395</v>
      </c>
      <c r="J1302" s="42">
        <v>14.1667214654533</v>
      </c>
      <c r="K1302" s="28">
        <v>12.008390353556976</v>
      </c>
      <c r="L1302" s="28">
        <v>14.759636766099524</v>
      </c>
      <c r="M1302" s="41">
        <v>-0.20943817625381395</v>
      </c>
      <c r="N1302" s="29">
        <v>-1.2943582139012184</v>
      </c>
      <c r="O1302" s="41">
        <v>0.70154483595186012</v>
      </c>
      <c r="P1302" s="43">
        <v>2.2822964395943304E-2</v>
      </c>
      <c r="Q1302" s="29">
        <v>4.0696498313873581</v>
      </c>
      <c r="R1302" s="44">
        <v>22650332000.000008</v>
      </c>
      <c r="S1302" s="44">
        <v>22650332000.000008</v>
      </c>
      <c r="T1302" s="44">
        <v>42996490240</v>
      </c>
      <c r="U1302" s="29">
        <v>4.4788582049050385</v>
      </c>
      <c r="V1302" s="29">
        <v>5.4827058194299196</v>
      </c>
      <c r="W1302" s="29">
        <v>0.98378960152073991</v>
      </c>
      <c r="X1302" s="29">
        <v>9.8723176159398189</v>
      </c>
      <c r="Y1302" s="29">
        <v>1.3175954991523549</v>
      </c>
      <c r="Z1302" t="s">
        <v>93</v>
      </c>
      <c r="AA1302" t="s">
        <v>94</v>
      </c>
      <c r="AB1302" t="s">
        <v>1039</v>
      </c>
    </row>
    <row r="1303" spans="4:28" x14ac:dyDescent="0.25">
      <c r="D1303" s="1" t="s">
        <v>1309</v>
      </c>
      <c r="E1303" s="1" t="s">
        <v>1310</v>
      </c>
      <c r="F1303" s="41">
        <v>0.21577821616884879</v>
      </c>
      <c r="G1303" s="41">
        <v>0.26846283377435648</v>
      </c>
      <c r="H1303" s="41">
        <v>0.21577821616884879</v>
      </c>
      <c r="I1303" s="41">
        <v>0.26846283377435648</v>
      </c>
      <c r="J1303" s="42">
        <v>7.7280061211929683</v>
      </c>
      <c r="K1303" s="28">
        <v>7.6865315096391509</v>
      </c>
      <c r="L1303" s="28">
        <v>10.400276848540777</v>
      </c>
      <c r="M1303" s="41">
        <v>-0.3246312025033527</v>
      </c>
      <c r="N1303" s="29">
        <v>-3.4947064485081811</v>
      </c>
      <c r="O1303" s="41">
        <v>0.69450156459544032</v>
      </c>
      <c r="P1303" s="43">
        <v>0.01</v>
      </c>
      <c r="Q1303" s="29">
        <v>-3.0136371950179597</v>
      </c>
      <c r="R1303" s="44">
        <v>12471000000</v>
      </c>
      <c r="S1303" s="44">
        <v>12471000000</v>
      </c>
      <c r="T1303" s="44">
        <v>31981910016</v>
      </c>
      <c r="U1303" s="29">
        <v>4.200652073147257</v>
      </c>
      <c r="V1303" s="29">
        <v>5.6884685617464976</v>
      </c>
      <c r="W1303" s="29">
        <v>6.9601846759195132</v>
      </c>
      <c r="X1303" s="29">
        <v>12.819005221457481</v>
      </c>
      <c r="Y1303" s="29">
        <v>0.95919801670314098</v>
      </c>
      <c r="Z1303" t="s">
        <v>74</v>
      </c>
      <c r="AA1303" t="s">
        <v>188</v>
      </c>
      <c r="AB1303" t="s">
        <v>278</v>
      </c>
    </row>
    <row r="1304" spans="4:28" x14ac:dyDescent="0.25">
      <c r="D1304" s="1" t="s">
        <v>6422</v>
      </c>
      <c r="E1304" s="1" t="s">
        <v>6423</v>
      </c>
      <c r="F1304" s="41" t="e">
        <v>#N/A</v>
      </c>
      <c r="G1304" s="41">
        <v>0.26845451936529763</v>
      </c>
      <c r="H1304" s="41">
        <v>0.12966315334213413</v>
      </c>
      <c r="I1304" s="41">
        <v>0.25991965391719474</v>
      </c>
      <c r="J1304" s="42">
        <v>10.430034459502048</v>
      </c>
      <c r="K1304" s="28">
        <v>11.694468757688286</v>
      </c>
      <c r="L1304" s="28">
        <v>14.365257008982157</v>
      </c>
      <c r="M1304" s="41">
        <v>-0.20647407462072095</v>
      </c>
      <c r="N1304" s="29" t="e">
        <v>#N/A</v>
      </c>
      <c r="O1304" s="41">
        <v>0.59755867156975873</v>
      </c>
      <c r="P1304" s="43">
        <v>1.1315843162326488E-2</v>
      </c>
      <c r="Q1304" s="29">
        <v>2.8530691212899635</v>
      </c>
      <c r="R1304" s="44">
        <v>6366259000</v>
      </c>
      <c r="S1304" s="44">
        <v>6575305000</v>
      </c>
      <c r="T1304" s="44">
        <v>39687340032</v>
      </c>
      <c r="U1304" s="29" t="e">
        <v>#N/A</v>
      </c>
      <c r="V1304" s="29">
        <v>23.173528418968953</v>
      </c>
      <c r="W1304" s="29" t="e">
        <v>#N/A</v>
      </c>
      <c r="X1304" s="29">
        <v>33.958969230161721</v>
      </c>
      <c r="Y1304" s="29">
        <v>3.4650861380629681</v>
      </c>
      <c r="Z1304" t="s">
        <v>77</v>
      </c>
      <c r="AA1304" t="s">
        <v>83</v>
      </c>
      <c r="AB1304" t="s">
        <v>241</v>
      </c>
    </row>
    <row r="1305" spans="4:28" x14ac:dyDescent="0.25">
      <c r="D1305" s="1" t="s">
        <v>6639</v>
      </c>
      <c r="E1305" s="1" t="s">
        <v>6640</v>
      </c>
      <c r="F1305" s="41">
        <v>0.16606879066108332</v>
      </c>
      <c r="G1305" s="41">
        <v>0.26798066735869303</v>
      </c>
      <c r="H1305" s="41">
        <v>0.16390871754147596</v>
      </c>
      <c r="I1305" s="41">
        <v>0.26606217347678029</v>
      </c>
      <c r="J1305" s="42">
        <v>28.350982063189779</v>
      </c>
      <c r="K1305" s="28">
        <v>8.3670035849255466</v>
      </c>
      <c r="L1305" s="28">
        <v>13.12399844720964</v>
      </c>
      <c r="M1305" s="41">
        <v>0.45661285526498419</v>
      </c>
      <c r="N1305" s="29">
        <v>4.4563967408086445</v>
      </c>
      <c r="O1305" s="41">
        <v>0.26340447911186143</v>
      </c>
      <c r="P1305" s="43">
        <v>8.4645457179865144E-3</v>
      </c>
      <c r="Q1305" s="29">
        <v>29.507577028594266</v>
      </c>
      <c r="R1305" s="44">
        <v>88287574000</v>
      </c>
      <c r="S1305" s="44">
        <v>88924189000</v>
      </c>
      <c r="T1305" s="44">
        <v>65191587840</v>
      </c>
      <c r="U1305" s="29">
        <v>7.8583828776898903</v>
      </c>
      <c r="V1305" s="29">
        <v>8.0596072888832158</v>
      </c>
      <c r="W1305" s="29" t="e">
        <v>#N/A</v>
      </c>
      <c r="X1305" s="29">
        <v>5.3270575404717722</v>
      </c>
      <c r="Y1305" s="29">
        <v>1.386532560006644</v>
      </c>
      <c r="Z1305" t="s">
        <v>77</v>
      </c>
      <c r="AA1305" t="s">
        <v>140</v>
      </c>
      <c r="AB1305" t="s">
        <v>141</v>
      </c>
    </row>
    <row r="1306" spans="4:28" x14ac:dyDescent="0.25">
      <c r="D1306" s="1" t="s">
        <v>1012</v>
      </c>
      <c r="E1306" s="1" t="s">
        <v>1013</v>
      </c>
      <c r="F1306" s="41">
        <v>0.17625345169364603</v>
      </c>
      <c r="G1306" s="41">
        <v>0.26797513736304002</v>
      </c>
      <c r="H1306" s="41">
        <v>0.17625345169364603</v>
      </c>
      <c r="I1306" s="41">
        <v>0.26797513736304002</v>
      </c>
      <c r="J1306" s="42">
        <v>13.802086805007249</v>
      </c>
      <c r="K1306" s="28">
        <v>16.197567087648423</v>
      </c>
      <c r="L1306" s="28">
        <v>22.598568855662485</v>
      </c>
      <c r="M1306" s="41">
        <v>-0.25424268780224007</v>
      </c>
      <c r="N1306" s="29">
        <v>-1.8777891625678758</v>
      </c>
      <c r="O1306" s="41">
        <v>0.75463196757406259</v>
      </c>
      <c r="P1306" s="43">
        <v>4.8530938183804278E-3</v>
      </c>
      <c r="Q1306" s="29">
        <v>20.1938771486689</v>
      </c>
      <c r="R1306" s="44">
        <v>5116915000</v>
      </c>
      <c r="S1306" s="44">
        <v>5116915000</v>
      </c>
      <c r="T1306" s="44">
        <v>38605828096</v>
      </c>
      <c r="U1306" s="29">
        <v>18.692534523887545</v>
      </c>
      <c r="V1306" s="29">
        <v>19.358102650523161</v>
      </c>
      <c r="W1306" s="29">
        <v>-0.12655602122691451</v>
      </c>
      <c r="X1306" s="29">
        <v>28.518473722674251</v>
      </c>
      <c r="Y1306" s="29">
        <v>3.7397461542314931</v>
      </c>
      <c r="Z1306" t="s">
        <v>93</v>
      </c>
      <c r="AA1306" t="s">
        <v>636</v>
      </c>
      <c r="AB1306" t="s">
        <v>637</v>
      </c>
    </row>
    <row r="1307" spans="4:28" x14ac:dyDescent="0.25">
      <c r="D1307" s="1" t="s">
        <v>4027</v>
      </c>
      <c r="E1307" s="1" t="s">
        <v>4028</v>
      </c>
      <c r="F1307" s="41">
        <v>0.19090919031081774</v>
      </c>
      <c r="G1307" s="41">
        <v>0.26767993904633847</v>
      </c>
      <c r="H1307" s="41">
        <v>0.19090919031081774</v>
      </c>
      <c r="I1307" s="41">
        <v>0.26767993904633847</v>
      </c>
      <c r="J1307" s="42">
        <v>8.8103495181992599</v>
      </c>
      <c r="K1307" s="28">
        <v>12.602752285982513</v>
      </c>
      <c r="L1307" s="28">
        <v>15.50321588138732</v>
      </c>
      <c r="M1307" s="41">
        <v>-1.9412224467552459E-3</v>
      </c>
      <c r="N1307" s="29">
        <v>-1.6512388525650356E-2</v>
      </c>
      <c r="O1307" s="41">
        <v>0.67148106141873365</v>
      </c>
      <c r="P1307" s="43">
        <v>1.0118967452300787E-2</v>
      </c>
      <c r="Q1307" s="29">
        <v>6.2037755784065789</v>
      </c>
      <c r="R1307" s="44">
        <v>8187203000</v>
      </c>
      <c r="S1307" s="44">
        <v>8187203000</v>
      </c>
      <c r="T1307" s="44">
        <v>7921935872</v>
      </c>
      <c r="U1307" s="29">
        <v>4.775416800196953</v>
      </c>
      <c r="V1307" s="29">
        <v>6.8968499056062296</v>
      </c>
      <c r="W1307" s="29" t="e">
        <v>#N/A</v>
      </c>
      <c r="X1307" s="29">
        <v>9.1001782919503569</v>
      </c>
      <c r="Y1307" s="29">
        <v>0.78566351674071089</v>
      </c>
      <c r="Z1307" t="s">
        <v>65</v>
      </c>
      <c r="AA1307" t="s">
        <v>80</v>
      </c>
      <c r="AB1307" t="s">
        <v>176</v>
      </c>
    </row>
    <row r="1308" spans="4:28" x14ac:dyDescent="0.25">
      <c r="D1308" s="1" t="s">
        <v>2420</v>
      </c>
      <c r="E1308" s="1" t="s">
        <v>2421</v>
      </c>
      <c r="F1308" s="41">
        <v>0.19819585046600274</v>
      </c>
      <c r="G1308" s="41">
        <v>0.26767166038800089</v>
      </c>
      <c r="H1308" s="41">
        <v>0.19819585046600274</v>
      </c>
      <c r="I1308" s="41">
        <v>0.26767166038800089</v>
      </c>
      <c r="J1308" s="42">
        <v>25.450278187861546</v>
      </c>
      <c r="K1308" s="28">
        <v>13.011645153614495</v>
      </c>
      <c r="L1308" s="28">
        <v>14.099230909633505</v>
      </c>
      <c r="M1308" s="41">
        <v>6.713303525303381E-3</v>
      </c>
      <c r="N1308" s="29">
        <v>4.2431802833950601E-2</v>
      </c>
      <c r="O1308" s="41">
        <v>0.45707241562970075</v>
      </c>
      <c r="P1308" s="43">
        <v>1.4530286170391678E-2</v>
      </c>
      <c r="Q1308" s="29">
        <v>8.7608519333568537</v>
      </c>
      <c r="R1308" s="44">
        <v>7531324000</v>
      </c>
      <c r="S1308" s="44">
        <v>7531324000</v>
      </c>
      <c r="T1308" s="44">
        <v>6189574144</v>
      </c>
      <c r="U1308" s="29">
        <v>2.4515716511527881</v>
      </c>
      <c r="V1308" s="29">
        <v>3.1244215520243337</v>
      </c>
      <c r="W1308" s="29">
        <v>15.083654840858792</v>
      </c>
      <c r="X1308" s="29">
        <v>3.7961054167429205</v>
      </c>
      <c r="Y1308" s="29">
        <v>0.83810005701730494</v>
      </c>
      <c r="Z1308" t="s">
        <v>78</v>
      </c>
      <c r="AA1308" t="s">
        <v>115</v>
      </c>
      <c r="AB1308" t="s">
        <v>574</v>
      </c>
    </row>
    <row r="1309" spans="4:28" x14ac:dyDescent="0.25">
      <c r="D1309" s="1" t="s">
        <v>1233</v>
      </c>
      <c r="E1309" s="1" t="s">
        <v>1234</v>
      </c>
      <c r="F1309" s="41">
        <v>0.47240432898742934</v>
      </c>
      <c r="G1309" s="41">
        <v>0.26765587560396226</v>
      </c>
      <c r="H1309" s="41">
        <v>0.47154637111526088</v>
      </c>
      <c r="I1309" s="41">
        <v>0.26606535222224287</v>
      </c>
      <c r="J1309" s="42">
        <v>6.7546860241075164</v>
      </c>
      <c r="K1309" s="28">
        <v>3.8371884752107555</v>
      </c>
      <c r="L1309" s="28">
        <v>4.6188306748008197</v>
      </c>
      <c r="M1309" s="41">
        <v>-0.19970788839641351</v>
      </c>
      <c r="N1309" s="29">
        <v>-4.4349163110751748</v>
      </c>
      <c r="O1309" s="41">
        <v>0.41851263745665818</v>
      </c>
      <c r="P1309" s="43">
        <v>2.0570325171471084E-2</v>
      </c>
      <c r="Q1309" s="29">
        <v>0.88528038837041301</v>
      </c>
      <c r="R1309" s="44">
        <v>6010930999.9999981</v>
      </c>
      <c r="S1309" s="44">
        <v>6046863999.9999981</v>
      </c>
      <c r="T1309" s="44">
        <v>5186699776</v>
      </c>
      <c r="U1309" s="29" t="e">
        <v>#N/A</v>
      </c>
      <c r="V1309" s="29" t="e">
        <v>#N/A</v>
      </c>
      <c r="W1309" s="29" t="e">
        <v>#N/A</v>
      </c>
      <c r="X1309" s="29">
        <v>5.9168095487507051</v>
      </c>
      <c r="Y1309" s="29">
        <v>0.3935740415499443</v>
      </c>
      <c r="Z1309" t="s">
        <v>78</v>
      </c>
      <c r="AA1309" t="s">
        <v>92</v>
      </c>
      <c r="AB1309" t="s">
        <v>169</v>
      </c>
    </row>
    <row r="1310" spans="4:28" x14ac:dyDescent="0.25">
      <c r="D1310" s="1" t="s">
        <v>4646</v>
      </c>
      <c r="E1310" s="1" t="s">
        <v>4647</v>
      </c>
      <c r="F1310" s="41">
        <v>0.28507428480357094</v>
      </c>
      <c r="G1310" s="41">
        <v>0.26733513886526705</v>
      </c>
      <c r="H1310" s="41">
        <v>0.28507428480357094</v>
      </c>
      <c r="I1310" s="41">
        <v>0.26733513886526705</v>
      </c>
      <c r="J1310" s="42">
        <v>7.8708519391459122</v>
      </c>
      <c r="K1310" s="28">
        <v>17.372377256950063</v>
      </c>
      <c r="L1310" s="28">
        <v>18.912793275274389</v>
      </c>
      <c r="M1310" s="41">
        <v>-0.54692668211684847</v>
      </c>
      <c r="N1310" s="29">
        <v>-7.6065630224214686</v>
      </c>
      <c r="O1310" s="41">
        <v>0.89971335353256898</v>
      </c>
      <c r="P1310" s="43" t="e">
        <v>#N/A</v>
      </c>
      <c r="Q1310" s="29">
        <v>9.8860305026586097</v>
      </c>
      <c r="R1310" s="44">
        <v>4403873000</v>
      </c>
      <c r="S1310" s="44">
        <v>4403873000</v>
      </c>
      <c r="T1310" s="44">
        <v>11415728128</v>
      </c>
      <c r="U1310" s="29">
        <v>4.3815574687094978</v>
      </c>
      <c r="V1310" s="29">
        <v>4.4757164109419074</v>
      </c>
      <c r="W1310" s="29" t="e">
        <v>#N/A</v>
      </c>
      <c r="X1310" s="29">
        <v>12.851438499945507</v>
      </c>
      <c r="Y1310" s="29">
        <v>0.86279441344850638</v>
      </c>
      <c r="Z1310" t="s">
        <v>71</v>
      </c>
      <c r="AA1310" t="s">
        <v>103</v>
      </c>
      <c r="AB1310" t="s">
        <v>1537</v>
      </c>
    </row>
    <row r="1311" spans="4:28" x14ac:dyDescent="0.25">
      <c r="D1311" s="1" t="s">
        <v>1792</v>
      </c>
      <c r="E1311" s="1" t="s">
        <v>1793</v>
      </c>
      <c r="F1311" s="41">
        <v>0.25101314352351278</v>
      </c>
      <c r="G1311" s="41">
        <v>0.2663875862901765</v>
      </c>
      <c r="H1311" s="41">
        <v>0.25101314352351278</v>
      </c>
      <c r="I1311" s="41">
        <v>0.2663875862901765</v>
      </c>
      <c r="J1311" s="42">
        <v>11.614491384240495</v>
      </c>
      <c r="K1311" s="28">
        <v>11.811498206774131</v>
      </c>
      <c r="L1311" s="28">
        <v>14.041624430380903</v>
      </c>
      <c r="M1311" s="41">
        <v>-0.23207762851421154</v>
      </c>
      <c r="N1311" s="29">
        <v>-1.7145215569242491</v>
      </c>
      <c r="O1311" s="41">
        <v>0.71118789160199058</v>
      </c>
      <c r="P1311" s="43">
        <v>3.2488114104595879E-2</v>
      </c>
      <c r="Q1311" s="29">
        <v>2.6079852275510715</v>
      </c>
      <c r="R1311" s="44">
        <v>49687000000</v>
      </c>
      <c r="S1311" s="44">
        <v>49687000000</v>
      </c>
      <c r="T1311" s="44">
        <v>108544278528</v>
      </c>
      <c r="U1311" s="29">
        <v>5.1809815561622958</v>
      </c>
      <c r="V1311" s="29">
        <v>6.106059906308464</v>
      </c>
      <c r="W1311" s="29">
        <v>5.4417884388777793</v>
      </c>
      <c r="X1311" s="29">
        <v>10.814618752842067</v>
      </c>
      <c r="Y1311" s="29">
        <v>1.2136470382499123</v>
      </c>
      <c r="Z1311" t="s">
        <v>78</v>
      </c>
      <c r="AA1311" t="s">
        <v>92</v>
      </c>
      <c r="AB1311" t="s">
        <v>169</v>
      </c>
    </row>
    <row r="1312" spans="4:28" x14ac:dyDescent="0.25">
      <c r="D1312" s="1" t="s">
        <v>7761</v>
      </c>
      <c r="E1312" s="1" t="s">
        <v>7762</v>
      </c>
      <c r="F1312" s="41">
        <v>8.0601890711090363E-2</v>
      </c>
      <c r="G1312" s="41">
        <v>0.26431594644097667</v>
      </c>
      <c r="H1312" s="41">
        <v>7.9000986728829381E-2</v>
      </c>
      <c r="I1312" s="41">
        <v>0.26246398224728135</v>
      </c>
      <c r="J1312" s="42">
        <v>18.95715902984195</v>
      </c>
      <c r="K1312" s="28">
        <v>7.49785731046624</v>
      </c>
      <c r="L1312" s="28">
        <v>13.950116499693875</v>
      </c>
      <c r="M1312" s="41">
        <v>-1.5440705162507718E-3</v>
      </c>
      <c r="N1312" s="29">
        <v>-9.0738705689836514E-3</v>
      </c>
      <c r="O1312" s="41">
        <v>0.48115912404568967</v>
      </c>
      <c r="P1312" s="43">
        <v>2.0406124355277586E-2</v>
      </c>
      <c r="Q1312" s="29">
        <v>5.4516866192636382</v>
      </c>
      <c r="R1312" s="44">
        <v>2455758000</v>
      </c>
      <c r="S1312" s="44">
        <v>2473086000</v>
      </c>
      <c r="T1312" s="44">
        <v>4144022528</v>
      </c>
      <c r="U1312" s="29">
        <v>4.7926989681974277</v>
      </c>
      <c r="V1312" s="29">
        <v>6.4569224398240017</v>
      </c>
      <c r="W1312" s="29">
        <v>12.59771143792392</v>
      </c>
      <c r="X1312" s="29">
        <v>10.253207675712503</v>
      </c>
      <c r="Y1312" s="29">
        <v>1.8005253010578142</v>
      </c>
      <c r="Z1312" t="s">
        <v>74</v>
      </c>
      <c r="AA1312" t="s">
        <v>98</v>
      </c>
      <c r="AB1312" t="s">
        <v>320</v>
      </c>
    </row>
    <row r="1313" spans="1:28" x14ac:dyDescent="0.25">
      <c r="D1313" s="1" t="s">
        <v>5704</v>
      </c>
      <c r="E1313" s="1" t="s">
        <v>5705</v>
      </c>
      <c r="F1313" s="41">
        <v>0.23115110154485879</v>
      </c>
      <c r="G1313" s="41">
        <v>0.26385255607865787</v>
      </c>
      <c r="H1313" s="41">
        <v>0.22565072083398019</v>
      </c>
      <c r="I1313" s="41">
        <v>0.25799082298736736</v>
      </c>
      <c r="J1313" s="42">
        <v>17.659977171830047</v>
      </c>
      <c r="K1313" s="28">
        <v>14.685993707140369</v>
      </c>
      <c r="L1313" s="28">
        <v>15.456128021859151</v>
      </c>
      <c r="M1313" s="41">
        <v>-6.0953613089965684E-2</v>
      </c>
      <c r="N1313" s="29">
        <v>-0.29343484562636374</v>
      </c>
      <c r="O1313" s="41">
        <v>0.62923577123135632</v>
      </c>
      <c r="P1313" s="43">
        <v>2.1837199493884435E-3</v>
      </c>
      <c r="Q1313" s="29">
        <v>7.1475756357303153</v>
      </c>
      <c r="R1313" s="44">
        <v>23679240000.000004</v>
      </c>
      <c r="S1313" s="44">
        <v>24217249000.000004</v>
      </c>
      <c r="T1313" s="44">
        <v>40301596672</v>
      </c>
      <c r="U1313" s="29">
        <v>4.4264856383202362</v>
      </c>
      <c r="V1313" s="29">
        <v>6.1839317074669786</v>
      </c>
      <c r="W1313" s="29">
        <v>14.759904051475889</v>
      </c>
      <c r="X1313" s="29">
        <v>9.3861547903837348</v>
      </c>
      <c r="Y1313" s="29">
        <v>1.5715471779919126</v>
      </c>
      <c r="Z1313" t="s">
        <v>93</v>
      </c>
      <c r="AA1313" t="s">
        <v>94</v>
      </c>
      <c r="AB1313" t="s">
        <v>95</v>
      </c>
    </row>
    <row r="1314" spans="1:28" x14ac:dyDescent="0.25">
      <c r="D1314" s="1" t="s">
        <v>8448</v>
      </c>
      <c r="E1314" s="1" t="s">
        <v>8449</v>
      </c>
      <c r="F1314" s="41" t="e">
        <v>#N/A</v>
      </c>
      <c r="G1314" s="41">
        <v>0.26382254353293816</v>
      </c>
      <c r="H1314" s="41" t="e">
        <v>#N/A</v>
      </c>
      <c r="I1314" s="41">
        <v>0.26382254353293816</v>
      </c>
      <c r="J1314" s="42">
        <v>22.840726521493956</v>
      </c>
      <c r="K1314" s="28" t="e">
        <v>#N/A</v>
      </c>
      <c r="L1314" s="28">
        <v>9.4750082850412465</v>
      </c>
      <c r="M1314" s="41">
        <v>-3.3550601884687448E-2</v>
      </c>
      <c r="N1314" s="29">
        <v>-0.27053927853303944</v>
      </c>
      <c r="O1314" s="41">
        <v>0.40070099392546832</v>
      </c>
      <c r="P1314" s="43">
        <v>1.0258900503488641E-2</v>
      </c>
      <c r="Q1314" s="29" t="e">
        <v>#N/A</v>
      </c>
      <c r="R1314" s="44">
        <v>1503287000</v>
      </c>
      <c r="S1314" s="44">
        <v>1503287000</v>
      </c>
      <c r="T1314" s="44">
        <v>17209360384</v>
      </c>
      <c r="U1314" s="29">
        <v>33.621432464634651</v>
      </c>
      <c r="V1314" s="29">
        <v>43.04575223965648</v>
      </c>
      <c r="W1314" s="29">
        <v>-0.56933551168522023</v>
      </c>
      <c r="X1314" s="29">
        <v>51.207196210452437</v>
      </c>
      <c r="Y1314" s="29">
        <v>10.252630187016313</v>
      </c>
      <c r="Z1314" t="s">
        <v>93</v>
      </c>
      <c r="AA1314" t="s">
        <v>636</v>
      </c>
      <c r="AB1314" t="s">
        <v>753</v>
      </c>
    </row>
    <row r="1315" spans="1:28" x14ac:dyDescent="0.25">
      <c r="D1315" s="1" t="s">
        <v>4803</v>
      </c>
      <c r="E1315" s="1" t="s">
        <v>4804</v>
      </c>
      <c r="F1315" s="41">
        <v>0.79046776757025206</v>
      </c>
      <c r="G1315" s="41">
        <v>0.26358294439985336</v>
      </c>
      <c r="H1315" s="41">
        <v>0.79046776757025206</v>
      </c>
      <c r="I1315" s="41">
        <v>0.26358294439985336</v>
      </c>
      <c r="J1315" s="42">
        <v>11.187690905595625</v>
      </c>
      <c r="K1315" s="28">
        <v>8.1851109094039849</v>
      </c>
      <c r="L1315" s="28">
        <v>8.525031443583746</v>
      </c>
      <c r="M1315" s="41">
        <v>-6.6873904790876446E-2</v>
      </c>
      <c r="N1315" s="29">
        <v>-0.89651656754460496</v>
      </c>
      <c r="O1315" s="41">
        <v>0.4407359171554508</v>
      </c>
      <c r="P1315" s="43">
        <v>8.0963665086887827E-3</v>
      </c>
      <c r="Q1315" s="29">
        <v>-1.4207393166686852</v>
      </c>
      <c r="R1315" s="44">
        <v>100917000000</v>
      </c>
      <c r="S1315" s="44">
        <v>100917000000</v>
      </c>
      <c r="T1315" s="44">
        <v>162738061312</v>
      </c>
      <c r="U1315" s="29">
        <v>6.053358594392523</v>
      </c>
      <c r="V1315" s="29">
        <v>6.7354916483267155</v>
      </c>
      <c r="W1315" s="29" t="e">
        <v>#N/A</v>
      </c>
      <c r="X1315" s="29">
        <v>10.683592040834165</v>
      </c>
      <c r="Y1315" s="29">
        <v>1.0448471517236391</v>
      </c>
      <c r="Z1315" t="s">
        <v>78</v>
      </c>
      <c r="AA1315" t="s">
        <v>92</v>
      </c>
      <c r="AB1315" t="s">
        <v>107</v>
      </c>
    </row>
    <row r="1316" spans="1:28" x14ac:dyDescent="0.25">
      <c r="D1316" s="1" t="s">
        <v>3090</v>
      </c>
      <c r="E1316" s="1" t="s">
        <v>3091</v>
      </c>
      <c r="F1316" s="41">
        <v>0.17482558022325911</v>
      </c>
      <c r="G1316" s="41">
        <v>0.26341817052015637</v>
      </c>
      <c r="H1316" s="41">
        <v>0.12429004007927673</v>
      </c>
      <c r="I1316" s="41">
        <v>0.18300824067724203</v>
      </c>
      <c r="J1316" s="42">
        <v>7.1431238116571594</v>
      </c>
      <c r="K1316" s="28">
        <v>24.122217039460388</v>
      </c>
      <c r="L1316" s="28">
        <v>25.069093884846037</v>
      </c>
      <c r="M1316" s="41">
        <v>-0.39556409491120731</v>
      </c>
      <c r="N1316" s="29">
        <v>-4.0012705201585002</v>
      </c>
      <c r="O1316" s="41">
        <v>0.81161976888563547</v>
      </c>
      <c r="P1316" s="43">
        <v>3.405887517907482E-2</v>
      </c>
      <c r="Q1316" s="29">
        <v>3.4616246413145477</v>
      </c>
      <c r="R1316" s="44">
        <v>308984000000</v>
      </c>
      <c r="S1316" s="44">
        <v>444745000000</v>
      </c>
      <c r="T1316" s="44">
        <v>1652400062464</v>
      </c>
      <c r="U1316" s="29">
        <v>16.784943234970754</v>
      </c>
      <c r="V1316" s="29">
        <v>21.867271873744244</v>
      </c>
      <c r="W1316" s="29">
        <v>2.0036310063212253</v>
      </c>
      <c r="X1316" s="29">
        <v>23.896205300064015</v>
      </c>
      <c r="Y1316" s="29">
        <v>2.1208128682425609</v>
      </c>
      <c r="Z1316" t="s">
        <v>74</v>
      </c>
      <c r="AA1316" t="s">
        <v>98</v>
      </c>
      <c r="AB1316" t="s">
        <v>106</v>
      </c>
    </row>
    <row r="1317" spans="1:28" x14ac:dyDescent="0.25">
      <c r="D1317" s="1" t="s">
        <v>1207</v>
      </c>
      <c r="E1317" s="1" t="s">
        <v>1208</v>
      </c>
      <c r="F1317" s="41">
        <v>8.6575501802550275E-2</v>
      </c>
      <c r="G1317" s="41">
        <v>0.26263013975508365</v>
      </c>
      <c r="H1317" s="41">
        <v>8.6575501802550275E-2</v>
      </c>
      <c r="I1317" s="41">
        <v>0.26263013975508365</v>
      </c>
      <c r="J1317" s="42">
        <v>14.903301273741185</v>
      </c>
      <c r="K1317" s="28">
        <v>7.0788634571499687</v>
      </c>
      <c r="L1317" s="28">
        <v>14.669482277847573</v>
      </c>
      <c r="M1317" s="41">
        <v>-4.9819603731028492E-2</v>
      </c>
      <c r="N1317" s="29">
        <v>-0.44898996787294643</v>
      </c>
      <c r="O1317" s="41">
        <v>0.541184519071778</v>
      </c>
      <c r="P1317" s="43">
        <v>1.2380433451755577E-3</v>
      </c>
      <c r="Q1317" s="29">
        <v>10.184554086271607</v>
      </c>
      <c r="R1317" s="44">
        <v>5145430000</v>
      </c>
      <c r="S1317" s="44">
        <v>5145430000</v>
      </c>
      <c r="T1317" s="44">
        <v>22185619456</v>
      </c>
      <c r="U1317" s="29">
        <v>16.361353924956052</v>
      </c>
      <c r="V1317" s="29">
        <v>18.423122695623018</v>
      </c>
      <c r="W1317" s="29" t="e">
        <v>#N/A</v>
      </c>
      <c r="X1317" s="29">
        <v>24.736048265460031</v>
      </c>
      <c r="Y1317" s="29">
        <v>3.4778609389396977</v>
      </c>
      <c r="Z1317" t="s">
        <v>78</v>
      </c>
      <c r="AA1317" t="s">
        <v>115</v>
      </c>
      <c r="AB1317" t="s">
        <v>574</v>
      </c>
    </row>
    <row r="1318" spans="1:28" x14ac:dyDescent="0.25">
      <c r="D1318" s="1" t="s">
        <v>5295</v>
      </c>
      <c r="E1318" s="1" t="s">
        <v>5296</v>
      </c>
      <c r="F1318" s="41">
        <v>0.27824844105606455</v>
      </c>
      <c r="G1318" s="41">
        <v>0.26232465565589203</v>
      </c>
      <c r="H1318" s="41">
        <v>0.27529791905598505</v>
      </c>
      <c r="I1318" s="41">
        <v>0.25814308804214564</v>
      </c>
      <c r="J1318" s="42">
        <v>8.3429202677510332</v>
      </c>
      <c r="K1318" s="28">
        <v>10.738291089916078</v>
      </c>
      <c r="L1318" s="28">
        <v>10.848670986822473</v>
      </c>
      <c r="M1318" s="41">
        <v>-0.40149265025330394</v>
      </c>
      <c r="N1318" s="29">
        <v>-3.2350702882907063</v>
      </c>
      <c r="O1318" s="41">
        <v>0.72928290852812105</v>
      </c>
      <c r="P1318" s="43">
        <v>1.766053997057249E-2</v>
      </c>
      <c r="Q1318" s="29">
        <v>-0.20417696656428025</v>
      </c>
      <c r="R1318" s="44">
        <v>13775537000.000002</v>
      </c>
      <c r="S1318" s="44">
        <v>13998682000.000002</v>
      </c>
      <c r="T1318" s="44">
        <v>169846325248</v>
      </c>
      <c r="U1318" s="29">
        <v>29.259056604976585</v>
      </c>
      <c r="V1318" s="29">
        <v>42.414990066312214</v>
      </c>
      <c r="W1318" s="29">
        <v>1.5979715757977284</v>
      </c>
      <c r="X1318" s="29">
        <v>62.666281280772047</v>
      </c>
      <c r="Y1318" s="29">
        <v>5.5753949012752946</v>
      </c>
      <c r="Z1318" t="s">
        <v>77</v>
      </c>
      <c r="AA1318" t="s">
        <v>83</v>
      </c>
      <c r="AB1318" t="s">
        <v>241</v>
      </c>
    </row>
    <row r="1319" spans="1:28" x14ac:dyDescent="0.25">
      <c r="D1319" s="1" t="s">
        <v>8280</v>
      </c>
      <c r="E1319" s="1" t="s">
        <v>8281</v>
      </c>
      <c r="F1319" s="41">
        <v>0.78036756412075126</v>
      </c>
      <c r="G1319" s="41">
        <v>0.26230194808511492</v>
      </c>
      <c r="H1319" s="41">
        <v>0.78036756412075126</v>
      </c>
      <c r="I1319" s="41">
        <v>0.26230194808511492</v>
      </c>
      <c r="J1319" s="42">
        <v>0.56652046783625698</v>
      </c>
      <c r="K1319" s="28">
        <v>8.4286635468628308</v>
      </c>
      <c r="L1319" s="28">
        <v>8.7862697549962352</v>
      </c>
      <c r="M1319" s="41">
        <v>-0.70932712684004229</v>
      </c>
      <c r="N1319" s="29">
        <v>-79.407592985160917</v>
      </c>
      <c r="O1319" s="41">
        <v>0.95712148625315674</v>
      </c>
      <c r="P1319" s="43" t="e">
        <v>#N/A</v>
      </c>
      <c r="Q1319" s="29">
        <v>22.751373020275423</v>
      </c>
      <c r="R1319" s="44">
        <v>97891000.00000006</v>
      </c>
      <c r="S1319" s="44">
        <v>97891000.00000006</v>
      </c>
      <c r="T1319" s="44">
        <v>3366846208</v>
      </c>
      <c r="U1319" s="29">
        <v>569.43538408171116</v>
      </c>
      <c r="V1319" s="29" t="e">
        <v>#N/A</v>
      </c>
      <c r="W1319" s="29">
        <v>-0.62889715454445849</v>
      </c>
      <c r="X1319" s="29">
        <v>1074.8663101604279</v>
      </c>
      <c r="Y1319" s="29">
        <v>6.0214114182115113</v>
      </c>
      <c r="Z1319" t="s">
        <v>93</v>
      </c>
      <c r="AA1319" t="s">
        <v>96</v>
      </c>
      <c r="AB1319" t="s">
        <v>541</v>
      </c>
    </row>
    <row r="1320" spans="1:28" x14ac:dyDescent="0.25">
      <c r="D1320" s="1" t="s">
        <v>3320</v>
      </c>
      <c r="E1320" s="1" t="s">
        <v>3321</v>
      </c>
      <c r="F1320" s="41">
        <v>0.20702094904984417</v>
      </c>
      <c r="G1320" s="41">
        <v>0.26226316606238448</v>
      </c>
      <c r="H1320" s="41">
        <v>0.20702094904984417</v>
      </c>
      <c r="I1320" s="41">
        <v>0.26226316606238448</v>
      </c>
      <c r="J1320" s="42">
        <v>17.381798305547964</v>
      </c>
      <c r="K1320" s="28">
        <v>13.928051262019057</v>
      </c>
      <c r="L1320" s="28">
        <v>16.80924264261472</v>
      </c>
      <c r="M1320" s="41">
        <v>-2.4664861652248564E-2</v>
      </c>
      <c r="N1320" s="29">
        <v>-0.13331028213550758</v>
      </c>
      <c r="O1320" s="41">
        <v>0.61812388562372056</v>
      </c>
      <c r="P1320" s="43">
        <v>1.3014055179593961E-2</v>
      </c>
      <c r="Q1320" s="29">
        <v>9.6662521584797165</v>
      </c>
      <c r="R1320" s="44">
        <v>70883000000</v>
      </c>
      <c r="S1320" s="44">
        <v>70883000000</v>
      </c>
      <c r="T1320" s="44">
        <v>311898177536</v>
      </c>
      <c r="U1320" s="29">
        <v>13.783568327029574</v>
      </c>
      <c r="V1320" s="29">
        <v>16.293612021306892</v>
      </c>
      <c r="W1320" s="29">
        <v>3.8869656423691965</v>
      </c>
      <c r="X1320" s="29">
        <v>23.584987627950937</v>
      </c>
      <c r="Y1320" s="29">
        <v>4.1945684227578193</v>
      </c>
      <c r="Z1320" t="s">
        <v>93</v>
      </c>
      <c r="AA1320" t="s">
        <v>94</v>
      </c>
      <c r="AB1320" t="s">
        <v>252</v>
      </c>
    </row>
    <row r="1321" spans="1:28" x14ac:dyDescent="0.25">
      <c r="D1321" s="1" t="s">
        <v>1173</v>
      </c>
      <c r="E1321" s="1" t="s">
        <v>1174</v>
      </c>
      <c r="F1321" s="41">
        <v>0.27272419208429116</v>
      </c>
      <c r="G1321" s="41">
        <v>0.26167884563432142</v>
      </c>
      <c r="H1321" s="41">
        <v>0.27272419208429116</v>
      </c>
      <c r="I1321" s="41">
        <v>0.26167884563432142</v>
      </c>
      <c r="J1321" s="42">
        <v>6.4579229712510431</v>
      </c>
      <c r="K1321" s="28">
        <v>27.388635166990678</v>
      </c>
      <c r="L1321" s="28">
        <v>28.278618470090727</v>
      </c>
      <c r="M1321" s="41">
        <v>-0.58953882353018039</v>
      </c>
      <c r="N1321" s="29">
        <v>-5.2094759393450669</v>
      </c>
      <c r="O1321" s="41">
        <v>0.90313828232074289</v>
      </c>
      <c r="P1321" s="43">
        <v>1.0013207317415862E-2</v>
      </c>
      <c r="Q1321" s="29">
        <v>3.8847080275070622</v>
      </c>
      <c r="R1321" s="44">
        <v>16901542000</v>
      </c>
      <c r="S1321" s="44">
        <v>16901542000</v>
      </c>
      <c r="T1321" s="44">
        <v>46086078464</v>
      </c>
      <c r="U1321" s="29">
        <v>3.1063492124555641</v>
      </c>
      <c r="V1321" s="29">
        <v>4.0462306820863372</v>
      </c>
      <c r="W1321" s="29" t="e">
        <v>#N/A</v>
      </c>
      <c r="X1321" s="29">
        <v>14.293480636338575</v>
      </c>
      <c r="Y1321" s="29">
        <v>0.88733087530876131</v>
      </c>
      <c r="Z1321" t="s">
        <v>74</v>
      </c>
      <c r="AA1321" t="s">
        <v>334</v>
      </c>
      <c r="AB1321" t="s">
        <v>548</v>
      </c>
    </row>
    <row r="1322" spans="1:28" s="67" customFormat="1" x14ac:dyDescent="0.25">
      <c r="A1322" s="28"/>
      <c r="B1322"/>
      <c r="C1322"/>
      <c r="D1322" s="1" t="s">
        <v>7374</v>
      </c>
      <c r="E1322" s="1" t="s">
        <v>7375</v>
      </c>
      <c r="F1322" s="41">
        <v>0.24047951205900109</v>
      </c>
      <c r="G1322" s="41">
        <v>0.26152437825928165</v>
      </c>
      <c r="H1322" s="41">
        <v>0.17557945810672876</v>
      </c>
      <c r="I1322" s="41">
        <v>0.18825215956110367</v>
      </c>
      <c r="J1322" s="42">
        <v>7.4757304627691603</v>
      </c>
      <c r="K1322" s="28">
        <v>6.5679442938280603</v>
      </c>
      <c r="L1322" s="28">
        <v>7.2913970010401261</v>
      </c>
      <c r="M1322" s="41">
        <v>-3.8561436947357267E-2</v>
      </c>
      <c r="N1322" s="29">
        <v>-0.31810462321625887</v>
      </c>
      <c r="O1322" s="41">
        <v>0.47472117398041269</v>
      </c>
      <c r="P1322" s="43">
        <v>4.9462469716706464E-3</v>
      </c>
      <c r="Q1322" s="29">
        <v>17.555632196729839</v>
      </c>
      <c r="R1322" s="44">
        <v>5525374000</v>
      </c>
      <c r="S1322" s="44">
        <v>7675981000</v>
      </c>
      <c r="T1322" s="44">
        <v>10663038976</v>
      </c>
      <c r="U1322" s="29">
        <v>5.6570353115178404</v>
      </c>
      <c r="V1322" s="29">
        <v>7.1011133841460534</v>
      </c>
      <c r="W1322" s="29" t="e">
        <v>#N/A</v>
      </c>
      <c r="X1322" s="29">
        <v>12.615422666879589</v>
      </c>
      <c r="Y1322" s="29">
        <v>1.3426833669642781</v>
      </c>
      <c r="Z1322" t="s">
        <v>93</v>
      </c>
      <c r="AA1322" t="s">
        <v>96</v>
      </c>
      <c r="AB1322" t="s">
        <v>130</v>
      </c>
    </row>
    <row r="1323" spans="1:28" x14ac:dyDescent="0.25">
      <c r="D1323" s="1" t="s">
        <v>2185</v>
      </c>
      <c r="E1323" s="1" t="s">
        <v>2186</v>
      </c>
      <c r="F1323" s="41">
        <v>3.9044335274069919E-2</v>
      </c>
      <c r="G1323" s="41">
        <v>0.26128741911493852</v>
      </c>
      <c r="H1323" s="41">
        <v>4.5823983705241531E-2</v>
      </c>
      <c r="I1323" s="41">
        <v>0.24728628979707459</v>
      </c>
      <c r="J1323" s="42">
        <v>7.4671390758182241</v>
      </c>
      <c r="K1323" s="28">
        <v>3.9455584630275795</v>
      </c>
      <c r="L1323" s="28">
        <v>14.21384150310508</v>
      </c>
      <c r="M1323" s="41">
        <v>-0.73593826938951301</v>
      </c>
      <c r="N1323" s="29">
        <v>-10.76889886016545</v>
      </c>
      <c r="O1323" s="41">
        <v>0.9159882268596643</v>
      </c>
      <c r="P1323" s="43" t="e">
        <v>#N/A</v>
      </c>
      <c r="Q1323" s="29">
        <v>15.984293406148447</v>
      </c>
      <c r="R1323" s="44">
        <v>2302032000</v>
      </c>
      <c r="S1323" s="44">
        <v>2432371000</v>
      </c>
      <c r="T1323" s="44">
        <v>10316323840</v>
      </c>
      <c r="U1323" s="29">
        <v>3.7622464501835302</v>
      </c>
      <c r="V1323" s="29">
        <v>5.0848938042879563</v>
      </c>
      <c r="W1323" s="29">
        <v>2.1800013598642525</v>
      </c>
      <c r="X1323" s="29">
        <v>13.14932547681811</v>
      </c>
      <c r="Y1323" s="29">
        <v>0.95826362566745105</v>
      </c>
      <c r="Z1323" t="s">
        <v>93</v>
      </c>
      <c r="AA1323" t="s">
        <v>636</v>
      </c>
      <c r="AB1323" t="s">
        <v>753</v>
      </c>
    </row>
    <row r="1324" spans="1:28" x14ac:dyDescent="0.25">
      <c r="D1324" s="1" t="s">
        <v>5018</v>
      </c>
      <c r="E1324" s="1" t="s">
        <v>5019</v>
      </c>
      <c r="F1324" s="41">
        <v>0.21864185288138679</v>
      </c>
      <c r="G1324" s="41">
        <v>0.2606308644440008</v>
      </c>
      <c r="H1324" s="41">
        <v>0.21864185288138679</v>
      </c>
      <c r="I1324" s="41">
        <v>0.2606308644440008</v>
      </c>
      <c r="J1324" s="42">
        <v>25.981066766754239</v>
      </c>
      <c r="K1324" s="28">
        <v>24.492177192612147</v>
      </c>
      <c r="L1324" s="28">
        <v>30.511242029081441</v>
      </c>
      <c r="M1324" s="41">
        <v>0.23924679177145805</v>
      </c>
      <c r="N1324" s="29">
        <v>1.3908675114343556</v>
      </c>
      <c r="O1324" s="41">
        <v>0.51522538208550972</v>
      </c>
      <c r="P1324" s="43">
        <v>1.1359044583127554E-2</v>
      </c>
      <c r="Q1324" s="29">
        <v>24.24643630177107</v>
      </c>
      <c r="R1324" s="44">
        <v>50090000000</v>
      </c>
      <c r="S1324" s="44">
        <v>50090000000</v>
      </c>
      <c r="T1324" s="44">
        <v>66912604160</v>
      </c>
      <c r="U1324" s="29">
        <v>6.4197048931543828</v>
      </c>
      <c r="V1324" s="29">
        <v>6.8260865949134972</v>
      </c>
      <c r="W1324" s="29">
        <v>-4.1173109828640095</v>
      </c>
      <c r="X1324" s="29">
        <v>6.9878267858695944</v>
      </c>
      <c r="Y1324" s="29">
        <v>1.6353085471589053</v>
      </c>
      <c r="Z1324" t="s">
        <v>78</v>
      </c>
      <c r="AA1324" t="s">
        <v>115</v>
      </c>
      <c r="AB1324" t="s">
        <v>574</v>
      </c>
    </row>
    <row r="1325" spans="1:28" s="76" customFormat="1" x14ac:dyDescent="0.25">
      <c r="A1325" s="28"/>
      <c r="B1325"/>
      <c r="C1325"/>
      <c r="D1325" s="1" t="s">
        <v>2985</v>
      </c>
      <c r="E1325" s="1" t="s">
        <v>2986</v>
      </c>
      <c r="F1325" s="41">
        <v>0.22503464829839154</v>
      </c>
      <c r="G1325" s="41">
        <v>0.26048768172971626</v>
      </c>
      <c r="H1325" s="41">
        <v>0.22503464829839154</v>
      </c>
      <c r="I1325" s="41">
        <v>0.26048768172971626</v>
      </c>
      <c r="J1325" s="42">
        <v>20.382138313721281</v>
      </c>
      <c r="K1325" s="28">
        <v>14.137014138487055</v>
      </c>
      <c r="L1325" s="28">
        <v>15.548773335456007</v>
      </c>
      <c r="M1325" s="41">
        <v>0.11926577462285633</v>
      </c>
      <c r="N1325" s="29">
        <v>0.76724796954650831</v>
      </c>
      <c r="O1325" s="41">
        <v>0.46618218760641605</v>
      </c>
      <c r="P1325" s="43">
        <v>6.6480327134973271E-3</v>
      </c>
      <c r="Q1325" s="29">
        <v>6.674324405683504</v>
      </c>
      <c r="R1325" s="44">
        <v>7589499000</v>
      </c>
      <c r="S1325" s="44">
        <v>7589499000</v>
      </c>
      <c r="T1325" s="44">
        <v>16428499968</v>
      </c>
      <c r="U1325" s="29">
        <v>7.3599264859259748</v>
      </c>
      <c r="V1325" s="29">
        <v>8.3636225440413767</v>
      </c>
      <c r="W1325" s="29">
        <v>9.990224324782373</v>
      </c>
      <c r="X1325" s="29">
        <v>10.673319700240508</v>
      </c>
      <c r="Y1325" s="29">
        <v>2.1023048244105738</v>
      </c>
      <c r="Z1325" t="s">
        <v>93</v>
      </c>
      <c r="AA1325" t="s">
        <v>96</v>
      </c>
      <c r="AB1325" t="s">
        <v>1393</v>
      </c>
    </row>
    <row r="1326" spans="1:28" x14ac:dyDescent="0.25">
      <c r="A1326" s="65"/>
      <c r="B1326" s="67"/>
      <c r="C1326" s="67"/>
      <c r="D1326" s="64" t="s">
        <v>6073</v>
      </c>
      <c r="E1326" s="64" t="s">
        <v>6074</v>
      </c>
      <c r="F1326" s="41">
        <v>0.22472024979468261</v>
      </c>
      <c r="G1326" s="41">
        <v>0.26030966015028378</v>
      </c>
      <c r="H1326" s="41">
        <v>0.22446993966398612</v>
      </c>
      <c r="I1326" s="41">
        <v>0.25990737812777331</v>
      </c>
      <c r="J1326" s="42">
        <v>21.378633542187686</v>
      </c>
      <c r="K1326" s="65">
        <v>25.096707154971618</v>
      </c>
      <c r="L1326" s="65">
        <v>29.417902409939799</v>
      </c>
      <c r="M1326" s="41">
        <v>-5.4812616492643997E-2</v>
      </c>
      <c r="N1326" s="66">
        <v>-0.2268981842152574</v>
      </c>
      <c r="O1326" s="41">
        <v>0.7817561314206386</v>
      </c>
      <c r="P1326" s="43">
        <v>1.6971158304738942E-2</v>
      </c>
      <c r="Q1326" s="66">
        <v>3.4550936101439134</v>
      </c>
      <c r="R1326" s="44">
        <v>195763000000</v>
      </c>
      <c r="S1326" s="44">
        <v>196066000000</v>
      </c>
      <c r="T1326" s="44">
        <v>864755974144</v>
      </c>
      <c r="U1326" s="66">
        <v>12.773700697309282</v>
      </c>
      <c r="V1326" s="66">
        <v>15.270331765809976</v>
      </c>
      <c r="W1326" s="66">
        <v>3.2299285388167673</v>
      </c>
      <c r="X1326" s="66">
        <v>19.041989666549064</v>
      </c>
      <c r="Y1326" s="66">
        <v>3.9527193395925564</v>
      </c>
      <c r="Z1326" s="67" t="s">
        <v>65</v>
      </c>
      <c r="AA1326" s="67" t="s">
        <v>80</v>
      </c>
      <c r="AB1326" s="67" t="s">
        <v>176</v>
      </c>
    </row>
    <row r="1327" spans="1:28" x14ac:dyDescent="0.25">
      <c r="D1327" s="1" t="s">
        <v>8390</v>
      </c>
      <c r="E1327" s="1" t="s">
        <v>8391</v>
      </c>
      <c r="F1327" s="41">
        <v>0.4494649013219032</v>
      </c>
      <c r="G1327" s="41">
        <v>0.26011560693641617</v>
      </c>
      <c r="H1327" s="41">
        <v>0.43876912303695403</v>
      </c>
      <c r="I1327" s="41">
        <v>0.25867195242814667</v>
      </c>
      <c r="J1327" s="42">
        <v>10.835689394437505</v>
      </c>
      <c r="K1327" s="28">
        <v>7.2286829346129098</v>
      </c>
      <c r="L1327" s="28">
        <v>5.9715134435219746</v>
      </c>
      <c r="M1327" s="41">
        <v>-0.22186726299816309</v>
      </c>
      <c r="N1327" s="29">
        <v>-1.7716836734693877</v>
      </c>
      <c r="O1327" s="41">
        <v>0.62339628655669777</v>
      </c>
      <c r="P1327" s="43">
        <v>7.523939808481532E-3</v>
      </c>
      <c r="Q1327" s="29" t="e">
        <v>#N/A</v>
      </c>
      <c r="R1327" s="44">
        <v>5017000000</v>
      </c>
      <c r="S1327" s="44">
        <v>5045000000</v>
      </c>
      <c r="T1327" s="44">
        <v>19285983232</v>
      </c>
      <c r="U1327" s="29">
        <v>10.528050530612244</v>
      </c>
      <c r="V1327" s="29">
        <v>12.649795580076628</v>
      </c>
      <c r="W1327" s="29">
        <v>-6.9324959164207991</v>
      </c>
      <c r="X1327" s="29">
        <v>20.673514461605993</v>
      </c>
      <c r="Y1327" s="29">
        <v>2.415957778345903</v>
      </c>
      <c r="Z1327" t="s">
        <v>74</v>
      </c>
      <c r="AA1327" t="s">
        <v>211</v>
      </c>
      <c r="AB1327" t="s">
        <v>212</v>
      </c>
    </row>
    <row r="1328" spans="1:28" x14ac:dyDescent="0.25">
      <c r="D1328" s="1" t="s">
        <v>6887</v>
      </c>
      <c r="E1328" s="1" t="s">
        <v>6888</v>
      </c>
      <c r="F1328" s="41">
        <v>0.17676664947843354</v>
      </c>
      <c r="G1328" s="41">
        <v>0.25914947882074468</v>
      </c>
      <c r="H1328" s="41">
        <v>0.17201251612228002</v>
      </c>
      <c r="I1328" s="41">
        <v>0.25475865107014878</v>
      </c>
      <c r="J1328" s="42">
        <v>14.853656158655818</v>
      </c>
      <c r="K1328" s="28">
        <v>7.6407790845613661</v>
      </c>
      <c r="L1328" s="28">
        <v>8.971243514296777</v>
      </c>
      <c r="M1328" s="41">
        <v>4.512994226973796E-2</v>
      </c>
      <c r="N1328" s="29">
        <v>0.2735732352553521</v>
      </c>
      <c r="O1328" s="41">
        <v>0.4730727287310264</v>
      </c>
      <c r="P1328" s="43">
        <v>2.0476684432503456E-3</v>
      </c>
      <c r="Q1328" s="29">
        <v>10.922115453531969</v>
      </c>
      <c r="R1328" s="44">
        <v>9131695000</v>
      </c>
      <c r="S1328" s="44">
        <v>9289082000</v>
      </c>
      <c r="T1328" s="44">
        <v>10837756928</v>
      </c>
      <c r="U1328" s="29">
        <v>3.6746354800444365</v>
      </c>
      <c r="V1328" s="29">
        <v>5.9222499241354472</v>
      </c>
      <c r="W1328" s="29">
        <v>-4.5326076536268314</v>
      </c>
      <c r="X1328" s="29">
        <v>8.6999672983582137</v>
      </c>
      <c r="Y1328" s="29">
        <v>1.1203517647922441</v>
      </c>
      <c r="Z1328" t="s">
        <v>77</v>
      </c>
      <c r="AA1328" t="s">
        <v>83</v>
      </c>
      <c r="AB1328" t="s">
        <v>659</v>
      </c>
    </row>
    <row r="1329" spans="4:28" x14ac:dyDescent="0.25">
      <c r="D1329" s="1" t="s">
        <v>6783</v>
      </c>
      <c r="E1329" s="1" t="s">
        <v>6784</v>
      </c>
      <c r="F1329" s="41">
        <v>0.27278287809090451</v>
      </c>
      <c r="G1329" s="41">
        <v>0.25876356050069543</v>
      </c>
      <c r="H1329" s="41">
        <v>0.26473458504822489</v>
      </c>
      <c r="I1329" s="41">
        <v>0.25734133800524189</v>
      </c>
      <c r="J1329" s="42">
        <v>17.283526900383183</v>
      </c>
      <c r="K1329" s="28">
        <v>7.6535731514208809</v>
      </c>
      <c r="L1329" s="28">
        <v>8.343746526718764</v>
      </c>
      <c r="M1329" s="41">
        <v>-3.0362534441501575E-2</v>
      </c>
      <c r="N1329" s="29">
        <v>-0.18182438689314281</v>
      </c>
      <c r="O1329" s="41">
        <v>0.44921858476664739</v>
      </c>
      <c r="P1329" s="43">
        <v>1.0659561467933587E-2</v>
      </c>
      <c r="Q1329" s="29" t="e">
        <v>#N/A</v>
      </c>
      <c r="R1329" s="44">
        <v>5752000000</v>
      </c>
      <c r="S1329" s="44">
        <v>5783789000</v>
      </c>
      <c r="T1329" s="44">
        <v>17986320384</v>
      </c>
      <c r="U1329" s="29">
        <v>7.6377369429216104</v>
      </c>
      <c r="V1329" s="29">
        <v>11.803277988293532</v>
      </c>
      <c r="W1329" s="29">
        <v>1.9271423648627035</v>
      </c>
      <c r="X1329" s="29">
        <v>19.460180683047518</v>
      </c>
      <c r="Y1329" s="29">
        <v>2.9286938416476196</v>
      </c>
      <c r="Z1329" t="s">
        <v>74</v>
      </c>
      <c r="AA1329" t="s">
        <v>188</v>
      </c>
      <c r="AB1329" t="s">
        <v>709</v>
      </c>
    </row>
    <row r="1330" spans="4:28" x14ac:dyDescent="0.25">
      <c r="D1330" s="1" t="s">
        <v>3958</v>
      </c>
      <c r="E1330" s="1" t="s">
        <v>3959</v>
      </c>
      <c r="F1330" s="41">
        <v>0.25280331802754397</v>
      </c>
      <c r="G1330" s="41">
        <v>0.25862587961917483</v>
      </c>
      <c r="H1330" s="41">
        <v>0.25078366029411892</v>
      </c>
      <c r="I1330" s="41">
        <v>0.25756061970587613</v>
      </c>
      <c r="J1330" s="42">
        <v>6.4133602019415541</v>
      </c>
      <c r="K1330" s="28">
        <v>24.484729757635485</v>
      </c>
      <c r="L1330" s="28">
        <v>23.767890106557005</v>
      </c>
      <c r="M1330" s="41">
        <v>-0.50072079378646694</v>
      </c>
      <c r="N1330" s="29">
        <v>-5.6580371984466877</v>
      </c>
      <c r="O1330" s="41">
        <v>0.88274756801401899</v>
      </c>
      <c r="P1330" s="43">
        <v>0.17795750514050721</v>
      </c>
      <c r="Q1330" s="29">
        <v>0.63026334581104848</v>
      </c>
      <c r="R1330" s="44">
        <v>41306512000</v>
      </c>
      <c r="S1330" s="44">
        <v>41477354000</v>
      </c>
      <c r="T1330" s="44">
        <v>179463503872</v>
      </c>
      <c r="U1330" s="29">
        <v>10.570905110169029</v>
      </c>
      <c r="V1330" s="29">
        <v>12.775862866378464</v>
      </c>
      <c r="W1330" s="29">
        <v>2.5595248621002029</v>
      </c>
      <c r="X1330" s="29">
        <v>25.590742800963305</v>
      </c>
      <c r="Y1330" s="29">
        <v>1.5865938940123061</v>
      </c>
      <c r="Z1330" t="s">
        <v>74</v>
      </c>
      <c r="AA1330" t="s">
        <v>188</v>
      </c>
      <c r="AB1330" t="s">
        <v>278</v>
      </c>
    </row>
    <row r="1331" spans="4:28" x14ac:dyDescent="0.25">
      <c r="D1331" s="1" t="s">
        <v>6489</v>
      </c>
      <c r="E1331" s="1" t="s">
        <v>6490</v>
      </c>
      <c r="F1331" s="41">
        <v>0.17365046821788954</v>
      </c>
      <c r="G1331" s="41">
        <v>0.25840901939422206</v>
      </c>
      <c r="H1331" s="41">
        <v>0.15955849666538485</v>
      </c>
      <c r="I1331" s="41">
        <v>0.19318037229073567</v>
      </c>
      <c r="J1331" s="42">
        <v>14.445653199759301</v>
      </c>
      <c r="K1331" s="28">
        <v>11.034374740388914</v>
      </c>
      <c r="L1331" s="28">
        <v>10.604567335144203</v>
      </c>
      <c r="M1331" s="41">
        <v>0.21104520890997761</v>
      </c>
      <c r="N1331" s="29">
        <v>2.9481481645144743</v>
      </c>
      <c r="O1331" s="41">
        <v>0.32029124071486359</v>
      </c>
      <c r="P1331" s="43">
        <v>3.8082049865322191E-3</v>
      </c>
      <c r="Q1331" s="29">
        <v>18.863332066359938</v>
      </c>
      <c r="R1331" s="44">
        <v>8936476000</v>
      </c>
      <c r="S1331" s="44">
        <v>11953937000</v>
      </c>
      <c r="T1331" s="44">
        <v>35034550272</v>
      </c>
      <c r="U1331" s="29">
        <v>15.84935289583934</v>
      </c>
      <c r="V1331" s="29">
        <v>23.135018451338873</v>
      </c>
      <c r="W1331" s="29" t="e">
        <v>#N/A</v>
      </c>
      <c r="X1331" s="29">
        <v>25.593409528637469</v>
      </c>
      <c r="Y1331" s="29">
        <v>2.694764055721393</v>
      </c>
      <c r="Z1331" t="s">
        <v>74</v>
      </c>
      <c r="AA1331" t="s">
        <v>211</v>
      </c>
      <c r="AB1331" t="s">
        <v>5568</v>
      </c>
    </row>
    <row r="1332" spans="4:28" x14ac:dyDescent="0.25">
      <c r="D1332" s="1" t="s">
        <v>3289</v>
      </c>
      <c r="E1332" s="1" t="s">
        <v>3290</v>
      </c>
      <c r="F1332" s="41">
        <v>0.32977375960462985</v>
      </c>
      <c r="G1332" s="41">
        <v>0.25838271782925737</v>
      </c>
      <c r="H1332" s="41">
        <v>0.32950875683200703</v>
      </c>
      <c r="I1332" s="41">
        <v>0.25837879673118802</v>
      </c>
      <c r="J1332" s="42">
        <v>11.2883078507309</v>
      </c>
      <c r="K1332" s="28">
        <v>7.3044171995020006</v>
      </c>
      <c r="L1332" s="28">
        <v>6.8226730832667934</v>
      </c>
      <c r="M1332" s="41">
        <v>-0.25284590809951996</v>
      </c>
      <c r="N1332" s="29">
        <v>-1.8690619014544001</v>
      </c>
      <c r="O1332" s="41">
        <v>0.65335672051376359</v>
      </c>
      <c r="P1332" s="43">
        <v>6.2381852551984876E-2</v>
      </c>
      <c r="Q1332" s="29">
        <v>4.0484350127380937</v>
      </c>
      <c r="R1332" s="44">
        <v>131789000000</v>
      </c>
      <c r="S1332" s="44">
        <v>131791000000</v>
      </c>
      <c r="T1332" s="44">
        <v>448685244416</v>
      </c>
      <c r="U1332" s="29">
        <v>7.5747562546778644</v>
      </c>
      <c r="V1332" s="29">
        <v>9.967988156880125</v>
      </c>
      <c r="W1332" s="29">
        <v>1.6858919129033558</v>
      </c>
      <c r="X1332" s="29">
        <v>17.304243438865374</v>
      </c>
      <c r="Y1332" s="29">
        <v>1.8985817001671415</v>
      </c>
      <c r="Z1332" t="s">
        <v>77</v>
      </c>
      <c r="AA1332" t="s">
        <v>83</v>
      </c>
      <c r="AB1332" t="s">
        <v>235</v>
      </c>
    </row>
    <row r="1333" spans="4:28" x14ac:dyDescent="0.25">
      <c r="D1333" s="1" t="s">
        <v>3011</v>
      </c>
      <c r="E1333" s="1" t="s">
        <v>3012</v>
      </c>
      <c r="F1333" s="41">
        <v>0.16734595025591209</v>
      </c>
      <c r="G1333" s="41">
        <v>0.25802390173045914</v>
      </c>
      <c r="H1333" s="41">
        <v>0.15511553945087636</v>
      </c>
      <c r="I1333" s="41">
        <v>0.23827474363475543</v>
      </c>
      <c r="J1333" s="42">
        <v>17.94992612466779</v>
      </c>
      <c r="K1333" s="28">
        <v>8.7209513309685196</v>
      </c>
      <c r="L1333" s="28">
        <v>15.128924428978202</v>
      </c>
      <c r="M1333" s="41">
        <v>6.3224407997880594E-2</v>
      </c>
      <c r="N1333" s="29">
        <v>0.44650088028169016</v>
      </c>
      <c r="O1333" s="41">
        <v>0.4074143422900568</v>
      </c>
      <c r="P1333" s="43">
        <v>1.2399294528710393E-2</v>
      </c>
      <c r="Q1333" s="29">
        <v>-2.8980000121212663</v>
      </c>
      <c r="R1333" s="44">
        <v>8635107000</v>
      </c>
      <c r="S1333" s="44">
        <v>9350819000</v>
      </c>
      <c r="T1333" s="44">
        <v>6463649792</v>
      </c>
      <c r="U1333" s="29">
        <v>2.7032494058098591</v>
      </c>
      <c r="V1333" s="29">
        <v>3.6606984898041288</v>
      </c>
      <c r="W1333" s="29" t="e">
        <v>#N/A</v>
      </c>
      <c r="X1333" s="29">
        <v>4.3341836936966986</v>
      </c>
      <c r="Y1333" s="29">
        <v>0.73578534190463352</v>
      </c>
      <c r="Z1333" t="s">
        <v>78</v>
      </c>
      <c r="AA1333" t="s">
        <v>87</v>
      </c>
      <c r="AB1333" t="s">
        <v>118</v>
      </c>
    </row>
    <row r="1334" spans="4:28" x14ac:dyDescent="0.25">
      <c r="D1334" s="1" t="s">
        <v>7618</v>
      </c>
      <c r="E1334" s="1" t="s">
        <v>7619</v>
      </c>
      <c r="F1334" s="41">
        <v>0.18410370159668524</v>
      </c>
      <c r="G1334" s="41">
        <v>0.25775820435572522</v>
      </c>
      <c r="H1334" s="41">
        <v>0.17106301317851888</v>
      </c>
      <c r="I1334" s="41">
        <v>0.24325007677457791</v>
      </c>
      <c r="J1334" s="42">
        <v>5.0076515201366343</v>
      </c>
      <c r="K1334" s="28">
        <v>12.285529745305286</v>
      </c>
      <c r="L1334" s="28">
        <v>14.193295333784178</v>
      </c>
      <c r="M1334" s="41">
        <v>-0.24121534605959621</v>
      </c>
      <c r="N1334" s="29">
        <v>-1.8996834645841774</v>
      </c>
      <c r="O1334" s="41">
        <v>0.59158346772373416</v>
      </c>
      <c r="P1334" s="43">
        <v>5.9264893310858038E-3</v>
      </c>
      <c r="Q1334" s="29">
        <v>0.22961315997067158</v>
      </c>
      <c r="R1334" s="44">
        <v>869660000</v>
      </c>
      <c r="S1334" s="44">
        <v>921529000</v>
      </c>
      <c r="T1334" s="44">
        <v>2426119936</v>
      </c>
      <c r="U1334" s="29">
        <v>4.7435075628963537</v>
      </c>
      <c r="V1334" s="29">
        <v>8.2732288530602887</v>
      </c>
      <c r="W1334" s="29" t="e">
        <v>#N/A</v>
      </c>
      <c r="X1334" s="29">
        <v>14.012485721053448</v>
      </c>
      <c r="Y1334" s="29">
        <v>0.74978195085830623</v>
      </c>
      <c r="Z1334" t="s">
        <v>93</v>
      </c>
      <c r="AA1334" t="s">
        <v>94</v>
      </c>
      <c r="AB1334" t="s">
        <v>95</v>
      </c>
    </row>
    <row r="1335" spans="4:28" x14ac:dyDescent="0.25">
      <c r="D1335" s="1" t="s">
        <v>7257</v>
      </c>
      <c r="E1335" s="1" t="s">
        <v>7258</v>
      </c>
      <c r="F1335" s="41">
        <v>0.59364569828267766</v>
      </c>
      <c r="G1335" s="41">
        <v>0.25759545382167681</v>
      </c>
      <c r="H1335" s="41">
        <v>0.52875067167719969</v>
      </c>
      <c r="I1335" s="41">
        <v>0.25759545382167681</v>
      </c>
      <c r="J1335" s="42">
        <v>19.532374071418158</v>
      </c>
      <c r="K1335" s="28">
        <v>13.984674721248021</v>
      </c>
      <c r="L1335" s="28">
        <v>9.0868624969249865</v>
      </c>
      <c r="M1335" s="41">
        <v>-0.32728104695943161</v>
      </c>
      <c r="N1335" s="29">
        <v>-2.3567719501528162</v>
      </c>
      <c r="O1335" s="41">
        <v>0.68756123546673198</v>
      </c>
      <c r="P1335" s="43">
        <v>2.4439482458018537E-3</v>
      </c>
      <c r="Q1335" s="29">
        <v>22.285758076870735</v>
      </c>
      <c r="R1335" s="44">
        <v>2298546000</v>
      </c>
      <c r="S1335" s="44">
        <v>2298546000</v>
      </c>
      <c r="T1335" s="44">
        <v>7444714496</v>
      </c>
      <c r="U1335" s="29">
        <v>6.7036569492645466</v>
      </c>
      <c r="V1335" s="29">
        <v>7.1968858335104926</v>
      </c>
      <c r="W1335" s="29" t="e">
        <v>#N/A</v>
      </c>
      <c r="X1335" s="29">
        <v>10.271138071348233</v>
      </c>
      <c r="Y1335" s="29">
        <v>1.9029331716008113</v>
      </c>
      <c r="Z1335" t="s">
        <v>93</v>
      </c>
      <c r="AA1335" t="s">
        <v>94</v>
      </c>
      <c r="AB1335" t="s">
        <v>95</v>
      </c>
    </row>
    <row r="1336" spans="4:28" x14ac:dyDescent="0.25">
      <c r="D1336" s="1" t="s">
        <v>3910</v>
      </c>
      <c r="E1336" s="1" t="s">
        <v>3911</v>
      </c>
      <c r="F1336" s="41">
        <v>0.28441152000039766</v>
      </c>
      <c r="G1336" s="41">
        <v>0.25601179290400261</v>
      </c>
      <c r="H1336" s="41">
        <v>0.28178781796198688</v>
      </c>
      <c r="I1336" s="41">
        <v>0.25557178162210742</v>
      </c>
      <c r="J1336" s="42">
        <v>10.00996430965451</v>
      </c>
      <c r="K1336" s="28">
        <v>7.5869470727092532</v>
      </c>
      <c r="L1336" s="28">
        <v>8.4650345072661644</v>
      </c>
      <c r="M1336" s="41">
        <v>-0.21245882471978325</v>
      </c>
      <c r="N1336" s="29">
        <v>-2.0877154220061866</v>
      </c>
      <c r="O1336" s="41">
        <v>0.54574531835205997</v>
      </c>
      <c r="P1336" s="43">
        <v>1.8473218051455083E-2</v>
      </c>
      <c r="Q1336" s="29">
        <v>3.9096231869624503</v>
      </c>
      <c r="R1336" s="44">
        <v>88867000000</v>
      </c>
      <c r="S1336" s="44">
        <v>89020000000</v>
      </c>
      <c r="T1336" s="44">
        <v>267136024576</v>
      </c>
      <c r="U1336" s="29">
        <v>7.914016223891589</v>
      </c>
      <c r="V1336" s="29">
        <v>9.4463111325216467</v>
      </c>
      <c r="W1336" s="29">
        <v>0.56413207555660827</v>
      </c>
      <c r="X1336" s="29">
        <v>19.471214896980147</v>
      </c>
      <c r="Y1336" s="29">
        <v>1.918312238291455</v>
      </c>
      <c r="Z1336" t="s">
        <v>93</v>
      </c>
      <c r="AA1336" t="s">
        <v>94</v>
      </c>
      <c r="AB1336" t="s">
        <v>95</v>
      </c>
    </row>
    <row r="1337" spans="4:28" x14ac:dyDescent="0.25">
      <c r="D1337" s="1" t="s">
        <v>3303</v>
      </c>
      <c r="E1337" s="1" t="s">
        <v>3304</v>
      </c>
      <c r="F1337" s="41">
        <v>0.20081870075212943</v>
      </c>
      <c r="G1337" s="41">
        <v>0.25567787624520566</v>
      </c>
      <c r="H1337" s="41">
        <v>0.20081870075212943</v>
      </c>
      <c r="I1337" s="41">
        <v>0.25567787624520566</v>
      </c>
      <c r="J1337" s="42">
        <v>19.515626200155751</v>
      </c>
      <c r="K1337" s="28">
        <v>22.714385863327884</v>
      </c>
      <c r="L1337" s="28">
        <v>23.845143319223055</v>
      </c>
      <c r="M1337" s="41">
        <v>2.9968847532600058E-2</v>
      </c>
      <c r="N1337" s="29">
        <v>0.1410052262342705</v>
      </c>
      <c r="O1337" s="41">
        <v>0.71984805893631243</v>
      </c>
      <c r="P1337" s="43">
        <v>3.1996656806649536E-3</v>
      </c>
      <c r="Q1337" s="29">
        <v>21.168566901534895</v>
      </c>
      <c r="R1337" s="44">
        <v>12375666000.000002</v>
      </c>
      <c r="S1337" s="44">
        <v>12375666000.000002</v>
      </c>
      <c r="T1337" s="44">
        <v>15970499584</v>
      </c>
      <c r="U1337" s="29">
        <v>3.4406918141613492</v>
      </c>
      <c r="V1337" s="29">
        <v>4.2344963242726168</v>
      </c>
      <c r="W1337" s="29" t="e">
        <v>#N/A</v>
      </c>
      <c r="X1337" s="29">
        <v>5.4015717413539335</v>
      </c>
      <c r="Y1337" s="29">
        <v>0.94706386512330132</v>
      </c>
      <c r="Z1337" t="s">
        <v>78</v>
      </c>
      <c r="AA1337" t="s">
        <v>85</v>
      </c>
      <c r="AB1337" t="s">
        <v>85</v>
      </c>
    </row>
    <row r="1338" spans="4:28" x14ac:dyDescent="0.25">
      <c r="D1338" s="1" t="s">
        <v>546</v>
      </c>
      <c r="E1338" s="1" t="s">
        <v>547</v>
      </c>
      <c r="F1338" s="41">
        <v>0.20036942132898045</v>
      </c>
      <c r="G1338" s="41">
        <v>0.2547882187938289</v>
      </c>
      <c r="H1338" s="41">
        <v>0.20036942132898045</v>
      </c>
      <c r="I1338" s="41">
        <v>0.2547882187938289</v>
      </c>
      <c r="J1338" s="42">
        <v>10.765758749705885</v>
      </c>
      <c r="K1338" s="28">
        <v>18.066019773379089</v>
      </c>
      <c r="L1338" s="28">
        <v>24.015503641236052</v>
      </c>
      <c r="M1338" s="41">
        <v>-0.31111907994159987</v>
      </c>
      <c r="N1338" s="29">
        <v>-1.8897255585288444</v>
      </c>
      <c r="O1338" s="41">
        <v>0.80200814528316389</v>
      </c>
      <c r="P1338" s="43">
        <v>9.9861303744798891E-3</v>
      </c>
      <c r="Q1338" s="29">
        <v>0.8158518861614622</v>
      </c>
      <c r="R1338" s="44">
        <v>89125000000</v>
      </c>
      <c r="S1338" s="44">
        <v>89125000000</v>
      </c>
      <c r="T1338" s="44">
        <v>174529085440</v>
      </c>
      <c r="U1338" s="29">
        <v>3.5408888368909079</v>
      </c>
      <c r="V1338" s="29">
        <v>4.9645356181834046</v>
      </c>
      <c r="W1338" s="29">
        <v>6.4906086979378372</v>
      </c>
      <c r="X1338" s="29">
        <v>8.1993292018777666</v>
      </c>
      <c r="Y1338" s="29">
        <v>0.8568960734816935</v>
      </c>
      <c r="Z1338" t="s">
        <v>74</v>
      </c>
      <c r="AA1338" t="s">
        <v>334</v>
      </c>
      <c r="AB1338" t="s">
        <v>548</v>
      </c>
    </row>
    <row r="1339" spans="4:28" x14ac:dyDescent="0.25">
      <c r="D1339" s="1" t="s">
        <v>1154</v>
      </c>
      <c r="E1339" s="1" t="s">
        <v>1155</v>
      </c>
      <c r="F1339" s="41">
        <v>0.29952945398629505</v>
      </c>
      <c r="G1339" s="41">
        <v>0.25436016688325014</v>
      </c>
      <c r="H1339" s="41">
        <v>0.29031151471273231</v>
      </c>
      <c r="I1339" s="41">
        <v>0.25134322305950729</v>
      </c>
      <c r="J1339" s="42">
        <v>8.8343736692874124</v>
      </c>
      <c r="K1339" s="28">
        <v>6.3570101801408416</v>
      </c>
      <c r="L1339" s="28">
        <v>6.3364329995231286</v>
      </c>
      <c r="M1339" s="41">
        <v>-0.27447334091981457</v>
      </c>
      <c r="N1339" s="29">
        <v>-1.8605832549388523</v>
      </c>
      <c r="O1339" s="41">
        <v>0.68183513099200377</v>
      </c>
      <c r="P1339" s="43">
        <v>4.6407185628742513E-2</v>
      </c>
      <c r="Q1339" s="29">
        <v>3.5824596959138644</v>
      </c>
      <c r="R1339" s="44">
        <v>29242000000</v>
      </c>
      <c r="S1339" s="44">
        <v>29593000000</v>
      </c>
      <c r="T1339" s="44">
        <v>68965318656</v>
      </c>
      <c r="U1339" s="29">
        <v>4.6624006261523991</v>
      </c>
      <c r="V1339" s="29">
        <v>6.663258759881689</v>
      </c>
      <c r="W1339" s="29">
        <v>9.3032267885298996</v>
      </c>
      <c r="X1339" s="29">
        <v>14.268468637454065</v>
      </c>
      <c r="Y1339" s="29">
        <v>1.3041780702900176</v>
      </c>
      <c r="Z1339" t="s">
        <v>78</v>
      </c>
      <c r="AA1339" t="s">
        <v>104</v>
      </c>
      <c r="AB1339" t="s">
        <v>230</v>
      </c>
    </row>
    <row r="1340" spans="4:28" x14ac:dyDescent="0.25">
      <c r="D1340" s="1" t="s">
        <v>3647</v>
      </c>
      <c r="E1340" s="1" t="s">
        <v>3648</v>
      </c>
      <c r="F1340" s="41">
        <v>0.35582688155460118</v>
      </c>
      <c r="G1340" s="41">
        <v>0.25378128764556285</v>
      </c>
      <c r="H1340" s="41">
        <v>0.35559245197770251</v>
      </c>
      <c r="I1340" s="41">
        <v>0.25260913976106941</v>
      </c>
      <c r="J1340" s="42">
        <v>6.0535739865348805</v>
      </c>
      <c r="K1340" s="28">
        <v>28.66455764838069</v>
      </c>
      <c r="L1340" s="28">
        <v>25.712181392534919</v>
      </c>
      <c r="M1340" s="41">
        <v>-0.39835776775850229</v>
      </c>
      <c r="N1340" s="29">
        <v>-3.6873030788790007</v>
      </c>
      <c r="O1340" s="41">
        <v>0.83868698850191037</v>
      </c>
      <c r="P1340" s="43">
        <v>4.415584415584416E-3</v>
      </c>
      <c r="Q1340" s="29">
        <v>-5.6581251989160561</v>
      </c>
      <c r="R1340" s="44">
        <v>67239000000</v>
      </c>
      <c r="S1340" s="44">
        <v>67551000000</v>
      </c>
      <c r="T1340" s="44">
        <v>173881884672</v>
      </c>
      <c r="U1340" s="29">
        <v>5.9561596745342991</v>
      </c>
      <c r="V1340" s="29">
        <v>6.9209894451795231</v>
      </c>
      <c r="W1340" s="29" t="e">
        <v>#N/A</v>
      </c>
      <c r="X1340" s="29">
        <v>13.124259176905714</v>
      </c>
      <c r="Y1340" s="29">
        <v>1.0188846127770721</v>
      </c>
      <c r="Z1340" t="s">
        <v>74</v>
      </c>
      <c r="AA1340" t="s">
        <v>98</v>
      </c>
      <c r="AB1340" t="s">
        <v>106</v>
      </c>
    </row>
    <row r="1341" spans="4:28" x14ac:dyDescent="0.25">
      <c r="D1341" s="1" t="s">
        <v>1376</v>
      </c>
      <c r="E1341" s="1" t="s">
        <v>1377</v>
      </c>
      <c r="F1341" s="41">
        <v>0.24633449947785152</v>
      </c>
      <c r="G1341" s="41">
        <v>0.25352827092346708</v>
      </c>
      <c r="H1341" s="41">
        <v>0.24348639711892139</v>
      </c>
      <c r="I1341" s="41">
        <v>0.25296972223049213</v>
      </c>
      <c r="J1341" s="42">
        <v>13.058957072096863</v>
      </c>
      <c r="K1341" s="28">
        <v>19.698036095007851</v>
      </c>
      <c r="L1341" s="28">
        <v>19.738673879320633</v>
      </c>
      <c r="M1341" s="41">
        <v>-0.32243852802719414</v>
      </c>
      <c r="N1341" s="29">
        <v>-2.4671457905544147</v>
      </c>
      <c r="O1341" s="41">
        <v>0.69526491657446832</v>
      </c>
      <c r="P1341" s="43">
        <v>4.1592394533571005E-3</v>
      </c>
      <c r="Q1341" s="29">
        <v>4.1236009470519459</v>
      </c>
      <c r="R1341" s="44">
        <v>33515000000</v>
      </c>
      <c r="S1341" s="44">
        <v>33589000000</v>
      </c>
      <c r="T1341" s="44">
        <v>88694865920</v>
      </c>
      <c r="U1341" s="29">
        <v>5.1274697056810403</v>
      </c>
      <c r="V1341" s="29">
        <v>5.8513831204842806</v>
      </c>
      <c r="W1341" s="29" t="e">
        <v>#N/A</v>
      </c>
      <c r="X1341" s="29">
        <v>9.9610023323858705</v>
      </c>
      <c r="Y1341" s="29">
        <v>1.063853970181198</v>
      </c>
      <c r="Z1341" t="s">
        <v>78</v>
      </c>
      <c r="AA1341" t="s">
        <v>99</v>
      </c>
      <c r="AB1341" t="s">
        <v>510</v>
      </c>
    </row>
    <row r="1342" spans="4:28" x14ac:dyDescent="0.25">
      <c r="D1342" s="1" t="s">
        <v>5550</v>
      </c>
      <c r="E1342" s="1" t="s">
        <v>5551</v>
      </c>
      <c r="F1342" s="41">
        <v>0.43885055241475801</v>
      </c>
      <c r="G1342" s="41">
        <v>0.25337627259505507</v>
      </c>
      <c r="H1342" s="41">
        <v>0.42786480238569335</v>
      </c>
      <c r="I1342" s="41">
        <v>0.25139146567717996</v>
      </c>
      <c r="J1342" s="42">
        <v>11.397263912870235</v>
      </c>
      <c r="K1342" s="28">
        <v>19.796043026737305</v>
      </c>
      <c r="L1342" s="28">
        <v>18.059228200292875</v>
      </c>
      <c r="M1342" s="41">
        <v>-0.31022268704429073</v>
      </c>
      <c r="N1342" s="29">
        <v>-1.8342083770855209</v>
      </c>
      <c r="O1342" s="41">
        <v>0.78590034698672018</v>
      </c>
      <c r="P1342" s="43">
        <v>3.3086941217881027E-2</v>
      </c>
      <c r="Q1342" s="29">
        <v>0.20560407898953414</v>
      </c>
      <c r="R1342" s="44">
        <v>48130000000</v>
      </c>
      <c r="S1342" s="44">
        <v>48510000000</v>
      </c>
      <c r="T1342" s="44">
        <v>258878619648</v>
      </c>
      <c r="U1342" s="29">
        <v>13.457800702835142</v>
      </c>
      <c r="V1342" s="29">
        <v>18.917065981795819</v>
      </c>
      <c r="W1342" s="29">
        <v>3.049691786341767</v>
      </c>
      <c r="X1342" s="29">
        <v>28.772021537183239</v>
      </c>
      <c r="Y1342" s="29">
        <v>3.3028732611773908</v>
      </c>
      <c r="Z1342" t="s">
        <v>74</v>
      </c>
      <c r="AA1342" t="s">
        <v>185</v>
      </c>
      <c r="AB1342" t="s">
        <v>186</v>
      </c>
    </row>
    <row r="1343" spans="4:28" x14ac:dyDescent="0.25">
      <c r="D1343" s="1" t="s">
        <v>6307</v>
      </c>
      <c r="E1343" s="1" t="s">
        <v>6308</v>
      </c>
      <c r="F1343" s="41">
        <v>0.17435946049080023</v>
      </c>
      <c r="G1343" s="41">
        <v>0.25303466629097965</v>
      </c>
      <c r="H1343" s="41">
        <v>0.17435946049080023</v>
      </c>
      <c r="I1343" s="41">
        <v>0.25303466629097965</v>
      </c>
      <c r="J1343" s="42">
        <v>7.6265494363420245</v>
      </c>
      <c r="K1343" s="28">
        <v>18.66201514592742</v>
      </c>
      <c r="L1343" s="28">
        <v>23.529818347790755</v>
      </c>
      <c r="M1343" s="41">
        <v>-0.43066319983951556</v>
      </c>
      <c r="N1343" s="29">
        <v>-3.4096220500497232</v>
      </c>
      <c r="O1343" s="41">
        <v>0.7960584753699772</v>
      </c>
      <c r="P1343" s="43" t="e">
        <v>#N/A</v>
      </c>
      <c r="Q1343" s="29">
        <v>11.465813406043882</v>
      </c>
      <c r="R1343" s="44">
        <v>9710211000</v>
      </c>
      <c r="S1343" s="44">
        <v>9710211000</v>
      </c>
      <c r="T1343" s="44">
        <v>15432999936</v>
      </c>
      <c r="U1343" s="29">
        <v>1.1882098920866524</v>
      </c>
      <c r="V1343" s="29">
        <v>1.6232362520451604</v>
      </c>
      <c r="W1343" s="29">
        <v>-3.2534763304751166</v>
      </c>
      <c r="X1343" s="29">
        <v>7.8895117066334306</v>
      </c>
      <c r="Y1343" s="29">
        <v>0.64349244654438464</v>
      </c>
      <c r="Z1343" t="s">
        <v>93</v>
      </c>
      <c r="AA1343" t="s">
        <v>636</v>
      </c>
      <c r="AB1343" t="s">
        <v>753</v>
      </c>
    </row>
    <row r="1344" spans="4:28" x14ac:dyDescent="0.25">
      <c r="D1344" s="1" t="s">
        <v>3082</v>
      </c>
      <c r="E1344" s="1" t="s">
        <v>3083</v>
      </c>
      <c r="F1344" s="41">
        <v>0.19452037769114769</v>
      </c>
      <c r="G1344" s="41">
        <v>0.25287771784463103</v>
      </c>
      <c r="H1344" s="41">
        <v>0.19452037769114769</v>
      </c>
      <c r="I1344" s="41">
        <v>0.25287771784463103</v>
      </c>
      <c r="J1344" s="42">
        <v>10.036021010823497</v>
      </c>
      <c r="K1344" s="28">
        <v>11.700467727039801</v>
      </c>
      <c r="L1344" s="28">
        <v>11.547812978676847</v>
      </c>
      <c r="M1344" s="41">
        <v>-0.27475768020007713</v>
      </c>
      <c r="N1344" s="29">
        <v>-2.5626087965649296</v>
      </c>
      <c r="O1344" s="41">
        <v>0.7502892906468912</v>
      </c>
      <c r="P1344" s="43">
        <v>4.8009036995199095E-3</v>
      </c>
      <c r="Q1344" s="29">
        <v>8.6233749723960127</v>
      </c>
      <c r="R1344" s="44">
        <v>35966000000</v>
      </c>
      <c r="S1344" s="44">
        <v>35966000000</v>
      </c>
      <c r="T1344" s="44">
        <v>35616600064</v>
      </c>
      <c r="U1344" s="29">
        <v>1.5706858609724963</v>
      </c>
      <c r="V1344" s="29">
        <v>1.6429473250789026</v>
      </c>
      <c r="W1344" s="29" t="e">
        <v>#N/A</v>
      </c>
      <c r="X1344" s="29">
        <v>5.8006718924972009</v>
      </c>
      <c r="Y1344" s="29">
        <v>0.5615591268325042</v>
      </c>
      <c r="Z1344" t="s">
        <v>66</v>
      </c>
      <c r="AA1344" t="s">
        <v>79</v>
      </c>
      <c r="AB1344" t="s">
        <v>125</v>
      </c>
    </row>
    <row r="1345" spans="4:28" x14ac:dyDescent="0.25">
      <c r="D1345" s="1" t="s">
        <v>2265</v>
      </c>
      <c r="E1345" s="1" t="s">
        <v>2266</v>
      </c>
      <c r="F1345" s="41">
        <v>0.23038221273882059</v>
      </c>
      <c r="G1345" s="41">
        <v>0.25265282486811302</v>
      </c>
      <c r="H1345" s="41">
        <v>0.23038221273882059</v>
      </c>
      <c r="I1345" s="41">
        <v>0.25265282486811302</v>
      </c>
      <c r="J1345" s="42">
        <v>8.9956871957702216</v>
      </c>
      <c r="K1345" s="28">
        <v>14.427357393232763</v>
      </c>
      <c r="L1345" s="28">
        <v>16.641436968591393</v>
      </c>
      <c r="M1345" s="41">
        <v>-0.29328087239493633</v>
      </c>
      <c r="N1345" s="29">
        <v>-2.9526855298184751</v>
      </c>
      <c r="O1345" s="41">
        <v>0.71630068145149461</v>
      </c>
      <c r="P1345" s="43">
        <v>3.3531619743136947E-3</v>
      </c>
      <c r="Q1345" s="29">
        <v>-0.43526943354782366</v>
      </c>
      <c r="R1345" s="44">
        <v>6612291000.000001</v>
      </c>
      <c r="S1345" s="44">
        <v>6612291000.000001</v>
      </c>
      <c r="T1345" s="44">
        <v>8955622400</v>
      </c>
      <c r="U1345" s="29">
        <v>2.7249129400308489</v>
      </c>
      <c r="V1345" s="29">
        <v>3.3287212736923788</v>
      </c>
      <c r="W1345" s="29" t="e">
        <v>#N/A</v>
      </c>
      <c r="X1345" s="29">
        <v>8.851391539846226</v>
      </c>
      <c r="Y1345" s="29">
        <v>0.76555268534076215</v>
      </c>
      <c r="Z1345" t="s">
        <v>78</v>
      </c>
      <c r="AA1345" t="s">
        <v>115</v>
      </c>
      <c r="AB1345" t="s">
        <v>1304</v>
      </c>
    </row>
    <row r="1346" spans="4:28" x14ac:dyDescent="0.25">
      <c r="D1346" s="1" t="s">
        <v>8310</v>
      </c>
      <c r="E1346" s="1" t="s">
        <v>8311</v>
      </c>
      <c r="F1346" s="41" t="e">
        <v>#N/A</v>
      </c>
      <c r="G1346" s="41">
        <v>0.25257181677018631</v>
      </c>
      <c r="H1346" s="41" t="e">
        <v>#N/A</v>
      </c>
      <c r="I1346" s="41">
        <v>0.20178329133553013</v>
      </c>
      <c r="J1346" s="42">
        <v>12.162346831868081</v>
      </c>
      <c r="K1346" s="28" t="e">
        <v>#N/A</v>
      </c>
      <c r="L1346" s="28">
        <v>15.269753610875107</v>
      </c>
      <c r="M1346" s="41">
        <v>0.54183766172738945</v>
      </c>
      <c r="N1346" s="29">
        <v>3.8478309232480532</v>
      </c>
      <c r="O1346" s="41">
        <v>0.29680931335561067</v>
      </c>
      <c r="P1346" s="43" t="e">
        <v>#N/A</v>
      </c>
      <c r="Q1346" s="29" t="e">
        <v>#N/A</v>
      </c>
      <c r="R1346" s="44">
        <v>20608000000</v>
      </c>
      <c r="S1346" s="44">
        <v>25795000000</v>
      </c>
      <c r="T1346" s="44">
        <v>40748826624</v>
      </c>
      <c r="U1346" s="29">
        <v>12.913198359065628</v>
      </c>
      <c r="V1346" s="29">
        <v>24.025176582781455</v>
      </c>
      <c r="W1346" s="29">
        <v>1.3644564667600281</v>
      </c>
      <c r="X1346" s="29">
        <v>27.279578557764403</v>
      </c>
      <c r="Y1346" s="29">
        <v>3.7334096657889964</v>
      </c>
      <c r="Z1346" t="s">
        <v>74</v>
      </c>
      <c r="AA1346" t="s">
        <v>131</v>
      </c>
      <c r="AB1346" t="s">
        <v>132</v>
      </c>
    </row>
    <row r="1347" spans="4:28" x14ac:dyDescent="0.25">
      <c r="D1347" s="1" t="s">
        <v>4769</v>
      </c>
      <c r="E1347" s="1" t="s">
        <v>4770</v>
      </c>
      <c r="F1347" s="41">
        <v>0.24007480001297191</v>
      </c>
      <c r="G1347" s="41">
        <v>0.25226989057410443</v>
      </c>
      <c r="H1347" s="41">
        <v>0.23816446698704014</v>
      </c>
      <c r="I1347" s="41">
        <v>0.25118278708222141</v>
      </c>
      <c r="J1347" s="42">
        <v>8.3236418714386282</v>
      </c>
      <c r="K1347" s="28">
        <v>12.551305399016856</v>
      </c>
      <c r="L1347" s="28">
        <v>16.431758621094399</v>
      </c>
      <c r="M1347" s="41">
        <v>-0.30403344152233147</v>
      </c>
      <c r="N1347" s="29">
        <v>-2.9600696580547052</v>
      </c>
      <c r="O1347" s="41">
        <v>0.7307187371850038</v>
      </c>
      <c r="P1347" s="43" t="e">
        <v>#N/A</v>
      </c>
      <c r="Q1347" s="29">
        <v>-0.28077276123509665</v>
      </c>
      <c r="R1347" s="44">
        <v>10387395000</v>
      </c>
      <c r="S1347" s="44">
        <v>10432351000</v>
      </c>
      <c r="T1347" s="44">
        <v>10210979840</v>
      </c>
      <c r="U1347" s="29">
        <v>1.1456622300066828</v>
      </c>
      <c r="V1347" s="29">
        <v>1.3085226616210557</v>
      </c>
      <c r="W1347" s="29" t="e">
        <v>#N/A</v>
      </c>
      <c r="X1347" s="29">
        <v>5.8752397477903884</v>
      </c>
      <c r="Y1347" s="29">
        <v>0.52671689123258247</v>
      </c>
      <c r="Z1347" t="s">
        <v>78</v>
      </c>
      <c r="AA1347" t="s">
        <v>316</v>
      </c>
      <c r="AB1347" t="s">
        <v>4771</v>
      </c>
    </row>
    <row r="1348" spans="4:28" x14ac:dyDescent="0.25">
      <c r="D1348" s="1" t="s">
        <v>1557</v>
      </c>
      <c r="E1348" s="1" t="s">
        <v>1558</v>
      </c>
      <c r="F1348" s="41">
        <v>0.19630184459108593</v>
      </c>
      <c r="G1348" s="41">
        <v>0.25225724637387947</v>
      </c>
      <c r="H1348" s="41">
        <v>0.19630184459108593</v>
      </c>
      <c r="I1348" s="41">
        <v>0.25225724637387947</v>
      </c>
      <c r="J1348" s="42">
        <v>7.2896209954624993</v>
      </c>
      <c r="K1348" s="28">
        <v>16.646026381864225</v>
      </c>
      <c r="L1348" s="28">
        <v>15.70700797921829</v>
      </c>
      <c r="M1348" s="41">
        <v>-0.42031036147727552</v>
      </c>
      <c r="N1348" s="29">
        <v>-5.7866355948881507</v>
      </c>
      <c r="O1348" s="41">
        <v>0.74372147880037598</v>
      </c>
      <c r="P1348" s="43">
        <v>2.6275617037947664E-3</v>
      </c>
      <c r="Q1348" s="29">
        <v>3.3680038783883495</v>
      </c>
      <c r="R1348" s="44">
        <v>1235687000</v>
      </c>
      <c r="S1348" s="44">
        <v>1235687000</v>
      </c>
      <c r="T1348" s="44">
        <v>2055352064</v>
      </c>
      <c r="U1348" s="29">
        <v>0.63395194911892139</v>
      </c>
      <c r="V1348" s="29">
        <v>0.78713550874443894</v>
      </c>
      <c r="W1348" s="29" t="e">
        <v>#N/A</v>
      </c>
      <c r="X1348" s="29">
        <v>8.5782631784470738</v>
      </c>
      <c r="Y1348" s="29">
        <v>0.61491553451818526</v>
      </c>
      <c r="Z1348" t="s">
        <v>78</v>
      </c>
      <c r="AA1348" t="s">
        <v>115</v>
      </c>
      <c r="AB1348" t="s">
        <v>574</v>
      </c>
    </row>
    <row r="1349" spans="4:28" x14ac:dyDescent="0.25">
      <c r="D1349" s="1" t="s">
        <v>991</v>
      </c>
      <c r="E1349" s="1" t="s">
        <v>992</v>
      </c>
      <c r="F1349" s="41">
        <v>0.21118938532194936</v>
      </c>
      <c r="G1349" s="41">
        <v>0.25206124852767964</v>
      </c>
      <c r="H1349" s="41">
        <v>0.21118938532194936</v>
      </c>
      <c r="I1349" s="41">
        <v>0.25206124852767964</v>
      </c>
      <c r="J1349" s="42">
        <v>-4.4371492110558082</v>
      </c>
      <c r="K1349" s="28">
        <v>6.2166941235046194</v>
      </c>
      <c r="L1349" s="28">
        <v>5.3084458564998673</v>
      </c>
      <c r="M1349" s="41">
        <v>-0.16277398490837225</v>
      </c>
      <c r="N1349" s="29" t="e">
        <v>#N/A</v>
      </c>
      <c r="O1349" s="41">
        <v>0.46794312406960631</v>
      </c>
      <c r="P1349" s="43" t="e">
        <v>#N/A</v>
      </c>
      <c r="Q1349" s="29">
        <v>5.7045203720780417</v>
      </c>
      <c r="R1349" s="44">
        <v>4245000000</v>
      </c>
      <c r="S1349" s="44">
        <v>4245000000</v>
      </c>
      <c r="T1349" s="44">
        <v>5872588288</v>
      </c>
      <c r="U1349" s="29" t="e">
        <v>#N/A</v>
      </c>
      <c r="V1349" s="29">
        <v>4.8070965978647688</v>
      </c>
      <c r="W1349" s="29" t="e">
        <v>#N/A</v>
      </c>
      <c r="X1349" s="29" t="e">
        <v>#N/A</v>
      </c>
      <c r="Y1349" s="29">
        <v>0.64357196840719622</v>
      </c>
      <c r="Z1349" t="s">
        <v>78</v>
      </c>
      <c r="AA1349" t="s">
        <v>134</v>
      </c>
      <c r="AB1349" t="s">
        <v>993</v>
      </c>
    </row>
    <row r="1350" spans="4:28" x14ac:dyDescent="0.25">
      <c r="D1350" s="1" t="s">
        <v>7301</v>
      </c>
      <c r="E1350" s="1" t="s">
        <v>7302</v>
      </c>
      <c r="F1350" s="41">
        <v>0.50176623798887499</v>
      </c>
      <c r="G1350" s="41">
        <v>0.25198119111993167</v>
      </c>
      <c r="H1350" s="41">
        <v>0.50176623798887499</v>
      </c>
      <c r="I1350" s="41">
        <v>0.25198119111993167</v>
      </c>
      <c r="J1350" s="42" t="e">
        <v>#N/A</v>
      </c>
      <c r="K1350" s="28">
        <v>-1.0382969435819658</v>
      </c>
      <c r="L1350" s="28">
        <v>3.0371200225450923</v>
      </c>
      <c r="M1350" s="41">
        <v>-0.6734427595682263</v>
      </c>
      <c r="N1350" s="29" t="e">
        <v>#N/A</v>
      </c>
      <c r="O1350" s="41">
        <v>0.82451267786455551</v>
      </c>
      <c r="P1350" s="43" t="e">
        <v>#N/A</v>
      </c>
      <c r="Q1350" s="29" t="e">
        <v>#N/A</v>
      </c>
      <c r="R1350" s="44">
        <v>1588186000.000001</v>
      </c>
      <c r="S1350" s="44">
        <v>1588186000.000001</v>
      </c>
      <c r="T1350" s="44">
        <v>22338803712</v>
      </c>
      <c r="U1350" s="29" t="e">
        <v>#N/A</v>
      </c>
      <c r="V1350" s="29" t="e">
        <v>#N/A</v>
      </c>
      <c r="W1350" s="29" t="e">
        <v>#N/A</v>
      </c>
      <c r="X1350" s="29" t="e">
        <v>#N/A</v>
      </c>
      <c r="Y1350" s="29">
        <v>3.4357707692426298</v>
      </c>
      <c r="Z1350" t="s">
        <v>93</v>
      </c>
      <c r="AA1350" t="s">
        <v>96</v>
      </c>
      <c r="AB1350" t="s">
        <v>142</v>
      </c>
    </row>
    <row r="1351" spans="4:28" x14ac:dyDescent="0.25">
      <c r="D1351" s="1" t="s">
        <v>362</v>
      </c>
      <c r="E1351" s="1" t="s">
        <v>363</v>
      </c>
      <c r="F1351" s="41">
        <v>0.25924103195477277</v>
      </c>
      <c r="G1351" s="41">
        <v>0.25141461999129466</v>
      </c>
      <c r="H1351" s="41">
        <v>0.24999201933535714</v>
      </c>
      <c r="I1351" s="41">
        <v>0.24653515377784754</v>
      </c>
      <c r="J1351" s="42">
        <v>13.472579163996484</v>
      </c>
      <c r="K1351" s="28">
        <v>11.428705648534059</v>
      </c>
      <c r="L1351" s="28">
        <v>11.364559176056282</v>
      </c>
      <c r="M1351" s="41">
        <v>-9.1758870307501531E-2</v>
      </c>
      <c r="N1351" s="29">
        <v>-0.74958483045985691</v>
      </c>
      <c r="O1351" s="41">
        <v>0.60382886888663567</v>
      </c>
      <c r="P1351" s="43">
        <v>1.5478399151868539E-2</v>
      </c>
      <c r="Q1351" s="29">
        <v>8.4362964538160607</v>
      </c>
      <c r="R1351" s="44">
        <v>199877000000</v>
      </c>
      <c r="S1351" s="44">
        <v>203833000000</v>
      </c>
      <c r="T1351" s="44">
        <v>962869657600</v>
      </c>
      <c r="U1351" s="29">
        <v>13.791519333313204</v>
      </c>
      <c r="V1351" s="29">
        <v>15.906992244336484</v>
      </c>
      <c r="W1351" s="29">
        <v>-2.3786189355147878</v>
      </c>
      <c r="X1351" s="29">
        <v>23.582167336013349</v>
      </c>
      <c r="Y1351" s="29">
        <v>2.9059751317633902</v>
      </c>
      <c r="Z1351" t="s">
        <v>78</v>
      </c>
      <c r="AA1351" t="s">
        <v>99</v>
      </c>
      <c r="AB1351" t="s">
        <v>233</v>
      </c>
    </row>
    <row r="1352" spans="4:28" x14ac:dyDescent="0.25">
      <c r="D1352" s="1" t="s">
        <v>5052</v>
      </c>
      <c r="E1352" s="1" t="s">
        <v>5053</v>
      </c>
      <c r="F1352" s="41">
        <v>0.26550612927428496</v>
      </c>
      <c r="G1352" s="41">
        <v>0.25118463712694322</v>
      </c>
      <c r="H1352" s="41">
        <v>0.26214610520179943</v>
      </c>
      <c r="I1352" s="41">
        <v>0.25106537041653315</v>
      </c>
      <c r="J1352" s="42">
        <v>10.214805999375416</v>
      </c>
      <c r="K1352" s="28">
        <v>15.788571637980032</v>
      </c>
      <c r="L1352" s="28">
        <v>16.754516904132352</v>
      </c>
      <c r="M1352" s="41">
        <v>-0.40050594485201113</v>
      </c>
      <c r="N1352" s="29">
        <v>-2.9317915269233144</v>
      </c>
      <c r="O1352" s="41">
        <v>0.87389068427708305</v>
      </c>
      <c r="P1352" s="43">
        <v>1.8459473065950663E-3</v>
      </c>
      <c r="Q1352" s="29">
        <v>3.507885954873001</v>
      </c>
      <c r="R1352" s="44">
        <v>168406000000</v>
      </c>
      <c r="S1352" s="44">
        <v>168486000000</v>
      </c>
      <c r="T1352" s="44">
        <v>634729857024</v>
      </c>
      <c r="U1352" s="29">
        <v>10.166866052632662</v>
      </c>
      <c r="V1352" s="29">
        <v>11.681044349400723</v>
      </c>
      <c r="W1352" s="29">
        <v>0.86871602761102007</v>
      </c>
      <c r="X1352" s="29">
        <v>21.040074457464616</v>
      </c>
      <c r="Y1352" s="29">
        <v>2.090874110761705</v>
      </c>
      <c r="Z1352" t="s">
        <v>77</v>
      </c>
      <c r="AA1352" t="s">
        <v>83</v>
      </c>
      <c r="AB1352" t="s">
        <v>193</v>
      </c>
    </row>
    <row r="1353" spans="4:28" x14ac:dyDescent="0.25">
      <c r="D1353" s="1" t="s">
        <v>6901</v>
      </c>
      <c r="E1353" s="1" t="s">
        <v>6902</v>
      </c>
      <c r="F1353" s="41">
        <v>0.37563485647044714</v>
      </c>
      <c r="G1353" s="41">
        <v>0.25080237702061892</v>
      </c>
      <c r="H1353" s="41">
        <v>0.36974489998433929</v>
      </c>
      <c r="I1353" s="41">
        <v>0.24599937588926479</v>
      </c>
      <c r="J1353" s="42">
        <v>5.1435626507164969</v>
      </c>
      <c r="K1353" s="28">
        <v>14.677858638420981</v>
      </c>
      <c r="L1353" s="28">
        <v>11.062820716545204</v>
      </c>
      <c r="M1353" s="41">
        <v>-0.46772863026480999</v>
      </c>
      <c r="N1353" s="29">
        <v>-4.3310217802385464</v>
      </c>
      <c r="O1353" s="41">
        <v>0.82924595969146653</v>
      </c>
      <c r="P1353" s="43">
        <v>1.1739662604438294E-2</v>
      </c>
      <c r="Q1353" s="29">
        <v>0.72589631396402121</v>
      </c>
      <c r="R1353" s="44">
        <v>5280560000.0000029</v>
      </c>
      <c r="S1353" s="44">
        <v>5383660000.0000029</v>
      </c>
      <c r="T1353" s="44">
        <v>20486162432</v>
      </c>
      <c r="U1353" s="29">
        <v>9.0826838670137811</v>
      </c>
      <c r="V1353" s="29">
        <v>10.094032925931208</v>
      </c>
      <c r="W1353" s="29" t="e">
        <v>#N/A</v>
      </c>
      <c r="X1353" s="29">
        <v>22.749280672556164</v>
      </c>
      <c r="Y1353" s="29">
        <v>1.5410609764509837</v>
      </c>
      <c r="Z1353" t="s">
        <v>74</v>
      </c>
      <c r="AA1353" t="s">
        <v>102</v>
      </c>
      <c r="AB1353" t="s">
        <v>1222</v>
      </c>
    </row>
    <row r="1354" spans="4:28" x14ac:dyDescent="0.25">
      <c r="D1354" s="1" t="s">
        <v>2832</v>
      </c>
      <c r="E1354" s="1" t="s">
        <v>2833</v>
      </c>
      <c r="F1354" s="41">
        <v>0.3093876803514593</v>
      </c>
      <c r="G1354" s="41">
        <v>0.25064880194466937</v>
      </c>
      <c r="H1354" s="41">
        <v>0.3093876803514593</v>
      </c>
      <c r="I1354" s="41">
        <v>0.25064880194466937</v>
      </c>
      <c r="J1354" s="42">
        <v>2.9881870305697493</v>
      </c>
      <c r="K1354" s="28">
        <v>35.530337704124946</v>
      </c>
      <c r="L1354" s="28">
        <v>31.4419604070745</v>
      </c>
      <c r="M1354" s="41">
        <v>-0.76488453914549293</v>
      </c>
      <c r="N1354" s="29">
        <v>-13.531094981883774</v>
      </c>
      <c r="O1354" s="41">
        <v>0.91598959226100229</v>
      </c>
      <c r="P1354" s="43" t="e">
        <v>#N/A</v>
      </c>
      <c r="Q1354" s="29">
        <v>-0.98481739871473795</v>
      </c>
      <c r="R1354" s="44">
        <v>1727800000.000001</v>
      </c>
      <c r="S1354" s="44">
        <v>1727800000.000001</v>
      </c>
      <c r="T1354" s="44">
        <v>11916000256</v>
      </c>
      <c r="U1354" s="29">
        <v>9.6312362106769118</v>
      </c>
      <c r="V1354" s="29">
        <v>13.943765230972719</v>
      </c>
      <c r="W1354" s="29">
        <v>3.170434641521378</v>
      </c>
      <c r="X1354" s="29">
        <v>39.567202700019855</v>
      </c>
      <c r="Y1354" s="29">
        <v>1.1971701781163644</v>
      </c>
      <c r="Z1354" t="s">
        <v>78</v>
      </c>
      <c r="AA1354" t="s">
        <v>524</v>
      </c>
      <c r="AB1354" t="s">
        <v>1582</v>
      </c>
    </row>
    <row r="1355" spans="4:28" x14ac:dyDescent="0.25">
      <c r="D1355" s="1" t="s">
        <v>4809</v>
      </c>
      <c r="E1355" s="1" t="s">
        <v>4810</v>
      </c>
      <c r="F1355" s="41">
        <v>0.20363040463397244</v>
      </c>
      <c r="G1355" s="41">
        <v>0.25030765444253017</v>
      </c>
      <c r="H1355" s="41">
        <v>0.20362886879134073</v>
      </c>
      <c r="I1355" s="41">
        <v>0.25030765444253017</v>
      </c>
      <c r="J1355" s="42">
        <v>13.93143788143855</v>
      </c>
      <c r="K1355" s="28">
        <v>18.547777375848899</v>
      </c>
      <c r="L1355" s="28">
        <v>21.544626820734834</v>
      </c>
      <c r="M1355" s="41">
        <v>-0.25977356685358916</v>
      </c>
      <c r="N1355" s="29">
        <v>-1.7995949553530333</v>
      </c>
      <c r="O1355" s="41">
        <v>0.77502524782735804</v>
      </c>
      <c r="P1355" s="43">
        <v>1.9615773508594541E-2</v>
      </c>
      <c r="Q1355" s="29">
        <v>3.8876723378567677</v>
      </c>
      <c r="R1355" s="44">
        <v>142205000000</v>
      </c>
      <c r="S1355" s="44">
        <v>142205000000</v>
      </c>
      <c r="T1355" s="44">
        <v>518587023360</v>
      </c>
      <c r="U1355" s="29">
        <v>10.153848461750897</v>
      </c>
      <c r="V1355" s="29">
        <v>11.853976984416979</v>
      </c>
      <c r="W1355" s="29">
        <v>4.9699951674471459</v>
      </c>
      <c r="X1355" s="29">
        <v>18.171200399404711</v>
      </c>
      <c r="Y1355" s="29">
        <v>2.2042491823417829</v>
      </c>
      <c r="Z1355" t="s">
        <v>65</v>
      </c>
      <c r="AA1355" t="s">
        <v>80</v>
      </c>
      <c r="AB1355" t="s">
        <v>176</v>
      </c>
    </row>
    <row r="1356" spans="4:28" x14ac:dyDescent="0.25">
      <c r="D1356" s="1" t="s">
        <v>8946</v>
      </c>
      <c r="E1356" s="1" t="s">
        <v>8947</v>
      </c>
      <c r="F1356" s="41">
        <v>0.25442695721479308</v>
      </c>
      <c r="G1356" s="41">
        <v>0.2499083669321249</v>
      </c>
      <c r="H1356" s="41">
        <v>0.23863464996609629</v>
      </c>
      <c r="I1356" s="41">
        <v>0.23558235959291368</v>
      </c>
      <c r="J1356" s="42">
        <v>10.628468189443799</v>
      </c>
      <c r="K1356" s="28">
        <v>7.4113742995204221</v>
      </c>
      <c r="L1356" s="28">
        <v>7.9788310824488855</v>
      </c>
      <c r="M1356" s="41">
        <v>-0.37123362717266795</v>
      </c>
      <c r="N1356" s="29">
        <v>-3.6022713543554428</v>
      </c>
      <c r="O1356" s="41">
        <v>0.75056305620822727</v>
      </c>
      <c r="P1356" s="43">
        <v>7.0635721493440967E-3</v>
      </c>
      <c r="Q1356" s="29">
        <v>2.3887968904739254</v>
      </c>
      <c r="R1356" s="44">
        <v>30011000000</v>
      </c>
      <c r="S1356" s="44">
        <v>31836000000</v>
      </c>
      <c r="T1356" s="44">
        <v>108880732160</v>
      </c>
      <c r="U1356" s="29">
        <v>9.7068662752204897</v>
      </c>
      <c r="V1356" s="29">
        <v>10.712497621333334</v>
      </c>
      <c r="W1356" s="29">
        <v>3.1888102983160542</v>
      </c>
      <c r="X1356" s="29">
        <v>16.135364662534922</v>
      </c>
      <c r="Y1356" s="29">
        <v>1.6532787004124361</v>
      </c>
      <c r="Z1356" t="s">
        <v>66</v>
      </c>
      <c r="AA1356" t="s">
        <v>79</v>
      </c>
      <c r="AB1356" t="s">
        <v>127</v>
      </c>
    </row>
    <row r="1357" spans="4:28" x14ac:dyDescent="0.25">
      <c r="D1357" s="1" t="s">
        <v>8408</v>
      </c>
      <c r="E1357" s="1" t="s">
        <v>8409</v>
      </c>
      <c r="F1357" s="41">
        <v>0.33051732784504179</v>
      </c>
      <c r="G1357" s="41">
        <v>0.24882801054790507</v>
      </c>
      <c r="H1357" s="41">
        <v>0.32883695387477346</v>
      </c>
      <c r="I1357" s="41">
        <v>0.24882801054790507</v>
      </c>
      <c r="J1357" s="42">
        <v>11.658835709166201</v>
      </c>
      <c r="K1357" s="28">
        <v>10.357351539627135</v>
      </c>
      <c r="L1357" s="28">
        <v>10.190405276034465</v>
      </c>
      <c r="M1357" s="41">
        <v>2.1834781652183478E-2</v>
      </c>
      <c r="N1357" s="29">
        <v>0.21005291005291005</v>
      </c>
      <c r="O1357" s="41">
        <v>0.52244821695494337</v>
      </c>
      <c r="P1357" s="43">
        <v>5.1270100209741317E-3</v>
      </c>
      <c r="Q1357" s="29">
        <v>7.8527242352373081</v>
      </c>
      <c r="R1357" s="44">
        <v>13652000000</v>
      </c>
      <c r="S1357" s="44">
        <v>13652000000</v>
      </c>
      <c r="T1357" s="44">
        <v>14528887808</v>
      </c>
      <c r="U1357" s="29">
        <v>4.0679597375661372</v>
      </c>
      <c r="V1357" s="29">
        <v>4.646989364762768</v>
      </c>
      <c r="W1357" s="29" t="e">
        <v>#N/A</v>
      </c>
      <c r="X1357" s="29">
        <v>5.7344476375877118</v>
      </c>
      <c r="Y1357" s="29">
        <v>0.69905526389671602</v>
      </c>
      <c r="Z1357" t="s">
        <v>74</v>
      </c>
      <c r="AA1357" t="s">
        <v>102</v>
      </c>
      <c r="AB1357" t="s">
        <v>618</v>
      </c>
    </row>
    <row r="1358" spans="4:28" x14ac:dyDescent="0.25">
      <c r="D1358" s="1" t="s">
        <v>8941</v>
      </c>
      <c r="E1358" s="1" t="s">
        <v>8942</v>
      </c>
      <c r="F1358" s="41" t="e">
        <v>#N/A</v>
      </c>
      <c r="G1358" s="41">
        <v>0.24845890925507017</v>
      </c>
      <c r="H1358" s="41" t="e">
        <v>#N/A</v>
      </c>
      <c r="I1358" s="41">
        <v>0.24845890925507017</v>
      </c>
      <c r="J1358" s="42">
        <v>-5.9018535683596562</v>
      </c>
      <c r="K1358" s="28" t="e">
        <v>#N/A</v>
      </c>
      <c r="L1358" s="28">
        <v>30.465759342241856</v>
      </c>
      <c r="M1358" s="41">
        <v>-0.28003901249336921</v>
      </c>
      <c r="N1358" s="29">
        <v>-1.3354406139956843</v>
      </c>
      <c r="O1358" s="41">
        <v>0.55596620999758772</v>
      </c>
      <c r="P1358" s="43">
        <v>8.9758870094223519E-3</v>
      </c>
      <c r="Q1358" s="29" t="e">
        <v>#N/A</v>
      </c>
      <c r="R1358" s="44">
        <v>2861934000</v>
      </c>
      <c r="S1358" s="44">
        <v>2861934000</v>
      </c>
      <c r="T1358" s="44">
        <v>48155484160</v>
      </c>
      <c r="U1358" s="29">
        <v>20.805022052883697</v>
      </c>
      <c r="V1358" s="29">
        <v>63.637491734322637</v>
      </c>
      <c r="W1358" s="29">
        <v>4.0345871999638927</v>
      </c>
      <c r="X1358" s="29" t="e">
        <v>#N/A</v>
      </c>
      <c r="Y1358" s="29">
        <v>7.5993096004589251</v>
      </c>
      <c r="Z1358" t="s">
        <v>71</v>
      </c>
      <c r="AA1358" t="s">
        <v>103</v>
      </c>
      <c r="AB1358" t="s">
        <v>8943</v>
      </c>
    </row>
    <row r="1359" spans="4:28" x14ac:dyDescent="0.25">
      <c r="D1359" s="1" t="s">
        <v>2874</v>
      </c>
      <c r="E1359" s="1" t="s">
        <v>2875</v>
      </c>
      <c r="F1359" s="41">
        <v>0.23362375452227221</v>
      </c>
      <c r="G1359" s="41">
        <v>0.24822307366308888</v>
      </c>
      <c r="H1359" s="41">
        <v>0.2091357137496109</v>
      </c>
      <c r="I1359" s="41">
        <v>0.22488446186418765</v>
      </c>
      <c r="J1359" s="42">
        <v>8.2072874579840942</v>
      </c>
      <c r="K1359" s="28">
        <v>19.744506222198009</v>
      </c>
      <c r="L1359" s="28">
        <v>20.088030868907158</v>
      </c>
      <c r="M1359" s="41">
        <v>-0.32929314540932308</v>
      </c>
      <c r="N1359" s="29">
        <v>-3.0518279836410955</v>
      </c>
      <c r="O1359" s="41">
        <v>0.66782962669805357</v>
      </c>
      <c r="P1359" s="43">
        <v>1.430207769894047E-2</v>
      </c>
      <c r="Q1359" s="29">
        <v>2.5695306108863201</v>
      </c>
      <c r="R1359" s="44">
        <v>578105000000</v>
      </c>
      <c r="S1359" s="44">
        <v>638101000000</v>
      </c>
      <c r="T1359" s="44">
        <v>2031342190592</v>
      </c>
      <c r="U1359" s="29">
        <v>7.7270947606493987</v>
      </c>
      <c r="V1359" s="29">
        <v>11.660643575451092</v>
      </c>
      <c r="W1359" s="29">
        <v>7.1347161827895906</v>
      </c>
      <c r="X1359" s="29">
        <v>20.617138548920384</v>
      </c>
      <c r="Y1359" s="29">
        <v>1.6330092256724034</v>
      </c>
      <c r="Z1359" t="s">
        <v>74</v>
      </c>
      <c r="AA1359" t="s">
        <v>102</v>
      </c>
      <c r="AB1359" t="s">
        <v>198</v>
      </c>
    </row>
    <row r="1360" spans="4:28" x14ac:dyDescent="0.25">
      <c r="D1360" s="1" t="s">
        <v>3934</v>
      </c>
      <c r="E1360" s="1" t="s">
        <v>3935</v>
      </c>
      <c r="F1360" s="41">
        <v>0.18929994757941415</v>
      </c>
      <c r="G1360" s="41">
        <v>0.24799940600920686</v>
      </c>
      <c r="H1360" s="41">
        <v>0.18929994757941415</v>
      </c>
      <c r="I1360" s="41">
        <v>0.24799940600920686</v>
      </c>
      <c r="J1360" s="42">
        <v>11.824515573179724</v>
      </c>
      <c r="K1360" s="28">
        <v>14.716717859943515</v>
      </c>
      <c r="L1360" s="28">
        <v>16.019232363425349</v>
      </c>
      <c r="M1360" s="41">
        <v>-0.16758213589957668</v>
      </c>
      <c r="N1360" s="29">
        <v>-1.5254666666666667</v>
      </c>
      <c r="O1360" s="41">
        <v>0.57552694409046301</v>
      </c>
      <c r="P1360" s="43">
        <v>1.0033837766707398E-2</v>
      </c>
      <c r="Q1360" s="29">
        <v>1.369967965970611</v>
      </c>
      <c r="R1360" s="44">
        <v>121214000000</v>
      </c>
      <c r="S1360" s="44">
        <v>121214000000</v>
      </c>
      <c r="T1360" s="44">
        <v>268989857792</v>
      </c>
      <c r="U1360" s="29">
        <v>5.8112762077866664</v>
      </c>
      <c r="V1360" s="29">
        <v>7.4851568933159305</v>
      </c>
      <c r="W1360" s="29">
        <v>4.2942139509705841</v>
      </c>
      <c r="X1360" s="29">
        <v>11.709512094292258</v>
      </c>
      <c r="Y1360" s="29">
        <v>1.4076970759926652</v>
      </c>
      <c r="Z1360" t="s">
        <v>93</v>
      </c>
      <c r="AA1360" t="s">
        <v>636</v>
      </c>
      <c r="AB1360" t="s">
        <v>637</v>
      </c>
    </row>
    <row r="1361" spans="1:28" x14ac:dyDescent="0.25">
      <c r="D1361" s="1" t="s">
        <v>3255</v>
      </c>
      <c r="E1361" s="1" t="s">
        <v>3256</v>
      </c>
      <c r="F1361" s="41">
        <v>0.21473714797961646</v>
      </c>
      <c r="G1361" s="41">
        <v>0.24792102934467766</v>
      </c>
      <c r="H1361" s="41">
        <v>0.21473714797961646</v>
      </c>
      <c r="I1361" s="41">
        <v>0.24792102934467766</v>
      </c>
      <c r="J1361" s="42">
        <v>11.343060650558431</v>
      </c>
      <c r="K1361" s="28">
        <v>15.268070086809388</v>
      </c>
      <c r="L1361" s="28">
        <v>16.502580608205456</v>
      </c>
      <c r="M1361" s="41">
        <v>-0.2503223351156702</v>
      </c>
      <c r="N1361" s="29">
        <v>-2.0294037186771328</v>
      </c>
      <c r="O1361" s="41">
        <v>0.67760917552642241</v>
      </c>
      <c r="P1361" s="43">
        <v>3.6116279069767442E-3</v>
      </c>
      <c r="Q1361" s="29">
        <v>3.416964233305098</v>
      </c>
      <c r="R1361" s="44">
        <v>4912407000</v>
      </c>
      <c r="S1361" s="44">
        <v>4912407000</v>
      </c>
      <c r="T1361" s="44">
        <v>9645217792</v>
      </c>
      <c r="U1361" s="29">
        <v>4.1936948382676107</v>
      </c>
      <c r="V1361" s="29">
        <v>4.9136853376393441</v>
      </c>
      <c r="W1361" s="29" t="e">
        <v>#N/A</v>
      </c>
      <c r="X1361" s="29">
        <v>9.5123930487135535</v>
      </c>
      <c r="Y1361" s="29">
        <v>1.055073964790662</v>
      </c>
      <c r="Z1361" t="s">
        <v>78</v>
      </c>
      <c r="AA1361" t="s">
        <v>99</v>
      </c>
      <c r="AB1361" t="s">
        <v>420</v>
      </c>
    </row>
    <row r="1362" spans="1:28" x14ac:dyDescent="0.25">
      <c r="D1362" s="1" t="s">
        <v>6829</v>
      </c>
      <c r="E1362" s="1" t="s">
        <v>6830</v>
      </c>
      <c r="F1362" s="41">
        <v>0.17862804011855848</v>
      </c>
      <c r="G1362" s="41">
        <v>0.24770666294406843</v>
      </c>
      <c r="H1362" s="41">
        <v>0.17862804011855848</v>
      </c>
      <c r="I1362" s="41">
        <v>0.24770666294406843</v>
      </c>
      <c r="J1362" s="42">
        <v>9.7148194097742611</v>
      </c>
      <c r="K1362" s="28">
        <v>11.110995333714532</v>
      </c>
      <c r="L1362" s="28">
        <v>14.220631736312461</v>
      </c>
      <c r="M1362" s="41">
        <v>-0.28860147743531672</v>
      </c>
      <c r="N1362" s="29">
        <v>-2.633124508651814</v>
      </c>
      <c r="O1362" s="41">
        <v>0.73423917025438346</v>
      </c>
      <c r="P1362" s="43">
        <v>3.9032258064516127E-3</v>
      </c>
      <c r="Q1362" s="29">
        <v>4.300882057118776</v>
      </c>
      <c r="R1362" s="44">
        <v>2170527000</v>
      </c>
      <c r="S1362" s="44">
        <v>2170527000</v>
      </c>
      <c r="T1362" s="44">
        <v>3793920000</v>
      </c>
      <c r="U1362" s="29">
        <v>3.5677427157886821</v>
      </c>
      <c r="V1362" s="29">
        <v>3.6742152507881576</v>
      </c>
      <c r="W1362" s="29" t="e">
        <v>#N/A</v>
      </c>
      <c r="X1362" s="29">
        <v>9.9602021336542226</v>
      </c>
      <c r="Y1362" s="29">
        <v>0.9222387269134118</v>
      </c>
      <c r="Z1362" t="s">
        <v>78</v>
      </c>
      <c r="AA1362" t="s">
        <v>115</v>
      </c>
      <c r="AB1362" t="s">
        <v>574</v>
      </c>
    </row>
    <row r="1363" spans="1:28" x14ac:dyDescent="0.25">
      <c r="D1363" s="1" t="s">
        <v>5283</v>
      </c>
      <c r="E1363" s="1" t="s">
        <v>5284</v>
      </c>
      <c r="F1363" s="41">
        <v>0.27174808808095008</v>
      </c>
      <c r="G1363" s="41">
        <v>0.24747096905342389</v>
      </c>
      <c r="H1363" s="41">
        <v>0.25499422514510106</v>
      </c>
      <c r="I1363" s="41">
        <v>0.23515225306300111</v>
      </c>
      <c r="J1363" s="42">
        <v>6.7711984731790871</v>
      </c>
      <c r="K1363" s="28">
        <v>15.422680735860459</v>
      </c>
      <c r="L1363" s="28">
        <v>15.137390520097119</v>
      </c>
      <c r="M1363" s="41">
        <v>-0.44483817218531557</v>
      </c>
      <c r="N1363" s="29">
        <v>-5.0042801518432896</v>
      </c>
      <c r="O1363" s="41">
        <v>0.77526325702001198</v>
      </c>
      <c r="P1363" s="43">
        <v>1.6086199667094445E-2</v>
      </c>
      <c r="Q1363" s="29">
        <v>4.0040184149456319</v>
      </c>
      <c r="R1363" s="44">
        <v>8077500999.9999981</v>
      </c>
      <c r="S1363" s="44">
        <v>8500649999.9999981</v>
      </c>
      <c r="T1363" s="44">
        <v>25243170816</v>
      </c>
      <c r="U1363" s="29">
        <v>5.7193497748872799</v>
      </c>
      <c r="V1363" s="29">
        <v>6.9599485657372879</v>
      </c>
      <c r="W1363" s="29" t="e">
        <v>#N/A</v>
      </c>
      <c r="X1363" s="29">
        <v>16.291052843302129</v>
      </c>
      <c r="Y1363" s="29">
        <v>1.079481587953171</v>
      </c>
      <c r="Z1363" t="s">
        <v>78</v>
      </c>
      <c r="AA1363" t="s">
        <v>316</v>
      </c>
      <c r="AB1363" t="s">
        <v>340</v>
      </c>
    </row>
    <row r="1364" spans="1:28" x14ac:dyDescent="0.25">
      <c r="D1364" s="1" t="s">
        <v>3160</v>
      </c>
      <c r="E1364" s="1" t="s">
        <v>3161</v>
      </c>
      <c r="F1364" s="41">
        <v>0.13327380879735645</v>
      </c>
      <c r="G1364" s="41">
        <v>0.24723512749599155</v>
      </c>
      <c r="H1364" s="41">
        <v>0.13327380879735645</v>
      </c>
      <c r="I1364" s="41">
        <v>0.24723512749599155</v>
      </c>
      <c r="J1364" s="42">
        <v>18.124818175956925</v>
      </c>
      <c r="K1364" s="28">
        <v>5.6410724880626901</v>
      </c>
      <c r="L1364" s="28">
        <v>8.221062905332051</v>
      </c>
      <c r="M1364" s="41">
        <v>-0.16093342406936986</v>
      </c>
      <c r="N1364" s="29">
        <v>-0.99592473518068936</v>
      </c>
      <c r="O1364" s="41">
        <v>0.66864160221096447</v>
      </c>
      <c r="P1364" s="43">
        <v>2.2199999999999998E-3</v>
      </c>
      <c r="Q1364" s="29">
        <v>13.805629361670222</v>
      </c>
      <c r="R1364" s="44">
        <v>1314707999.9999998</v>
      </c>
      <c r="S1364" s="44">
        <v>1314707999.9999998</v>
      </c>
      <c r="T1364" s="44">
        <v>2552231936</v>
      </c>
      <c r="U1364" s="29">
        <v>5.2062344893282484</v>
      </c>
      <c r="V1364" s="29">
        <v>5.5597992827076492</v>
      </c>
      <c r="W1364" s="29" t="e">
        <v>#N/A</v>
      </c>
      <c r="X1364" s="29">
        <v>6.7674353528934246</v>
      </c>
      <c r="Y1364" s="29">
        <v>1.1593878314491262</v>
      </c>
      <c r="Z1364" t="s">
        <v>78</v>
      </c>
      <c r="AA1364" t="s">
        <v>115</v>
      </c>
      <c r="AB1364" t="s">
        <v>181</v>
      </c>
    </row>
    <row r="1365" spans="1:28" x14ac:dyDescent="0.25">
      <c r="D1365" s="1" t="s">
        <v>2189</v>
      </c>
      <c r="E1365" s="1" t="s">
        <v>2190</v>
      </c>
      <c r="F1365" s="41">
        <v>0.13184989511911399</v>
      </c>
      <c r="G1365" s="41">
        <v>0.24677808567642975</v>
      </c>
      <c r="H1365" s="41">
        <v>0.13060643042391787</v>
      </c>
      <c r="I1365" s="41">
        <v>0.24482307796260735</v>
      </c>
      <c r="J1365" s="42">
        <v>12.701978826267672</v>
      </c>
      <c r="K1365" s="28">
        <v>59.215493792506308</v>
      </c>
      <c r="L1365" s="28">
        <v>66.587414933796765</v>
      </c>
      <c r="M1365" s="41">
        <v>0.16918992885213885</v>
      </c>
      <c r="N1365" s="29">
        <v>0.68006584272813198</v>
      </c>
      <c r="O1365" s="41">
        <v>0.64486824657506248</v>
      </c>
      <c r="P1365" s="43">
        <v>2.4968209449794065E-2</v>
      </c>
      <c r="Q1365" s="29">
        <v>27.678517837881628</v>
      </c>
      <c r="R1365" s="44">
        <v>5050724000000</v>
      </c>
      <c r="S1365" s="44">
        <v>5091056000000</v>
      </c>
      <c r="T1365" s="44">
        <v>2057814016000</v>
      </c>
      <c r="U1365" s="29">
        <v>2.1784084794477274</v>
      </c>
      <c r="V1365" s="29">
        <v>2.7053950359753789</v>
      </c>
      <c r="W1365" s="29">
        <v>27.416666210519193</v>
      </c>
      <c r="X1365" s="29">
        <v>4.3496227743280906</v>
      </c>
      <c r="Y1365" s="29">
        <v>0.50277843565050606</v>
      </c>
      <c r="Z1365" t="s">
        <v>69</v>
      </c>
      <c r="AA1365" t="s">
        <v>174</v>
      </c>
      <c r="AB1365" t="s">
        <v>224</v>
      </c>
    </row>
    <row r="1366" spans="1:28" x14ac:dyDescent="0.25">
      <c r="D1366" s="1" t="s">
        <v>4960</v>
      </c>
      <c r="E1366" s="1" t="s">
        <v>4961</v>
      </c>
      <c r="F1366" s="41">
        <v>0.21949209109004147</v>
      </c>
      <c r="G1366" s="41">
        <v>0.24677162973876193</v>
      </c>
      <c r="H1366" s="41">
        <v>0.21759521586972905</v>
      </c>
      <c r="I1366" s="41">
        <v>0.24574514097721956</v>
      </c>
      <c r="J1366" s="42">
        <v>22.080537358210044</v>
      </c>
      <c r="K1366" s="28">
        <v>4.1480971113084406</v>
      </c>
      <c r="L1366" s="28">
        <v>4.7357303755260522</v>
      </c>
      <c r="M1366" s="41">
        <v>0.14026412250197082</v>
      </c>
      <c r="N1366" s="29">
        <v>1.1472986195151198</v>
      </c>
      <c r="O1366" s="41">
        <v>0.34907340827888911</v>
      </c>
      <c r="P1366" s="43">
        <v>4.752980818300662E-3</v>
      </c>
      <c r="Q1366" s="29">
        <v>12.363474129409004</v>
      </c>
      <c r="R1366" s="44">
        <v>2924076000</v>
      </c>
      <c r="S1366" s="44">
        <v>2936290000</v>
      </c>
      <c r="T1366" s="44">
        <v>4614665216</v>
      </c>
      <c r="U1366" s="29">
        <v>5.6517082406082517</v>
      </c>
      <c r="V1366" s="29">
        <v>5.8924354287270209</v>
      </c>
      <c r="W1366" s="29" t="e">
        <v>#N/A</v>
      </c>
      <c r="X1366" s="29">
        <v>7.1195110880103272</v>
      </c>
      <c r="Y1366" s="29">
        <v>1.5476419435766677</v>
      </c>
      <c r="Z1366" t="s">
        <v>93</v>
      </c>
      <c r="AA1366" t="s">
        <v>94</v>
      </c>
      <c r="AB1366" t="s">
        <v>1116</v>
      </c>
    </row>
    <row r="1367" spans="1:28" x14ac:dyDescent="0.25">
      <c r="D1367" s="1" t="s">
        <v>5940</v>
      </c>
      <c r="E1367" s="1" t="s">
        <v>5941</v>
      </c>
      <c r="F1367" s="41">
        <v>8.7314714144334588E-2</v>
      </c>
      <c r="G1367" s="41">
        <v>0.24676132771439493</v>
      </c>
      <c r="H1367" s="41">
        <v>8.7314714144334588E-2</v>
      </c>
      <c r="I1367" s="41">
        <v>0.24676132771439493</v>
      </c>
      <c r="J1367" s="42">
        <v>22.253647947186952</v>
      </c>
      <c r="K1367" s="28">
        <v>7.3241839410333203</v>
      </c>
      <c r="L1367" s="28">
        <v>16.245889588060596</v>
      </c>
      <c r="M1367" s="41">
        <v>7.9161874176508717E-2</v>
      </c>
      <c r="N1367" s="29">
        <v>0.73306410093170282</v>
      </c>
      <c r="O1367" s="41">
        <v>0.33538588413372905</v>
      </c>
      <c r="P1367" s="43">
        <v>9.0133922540064741E-3</v>
      </c>
      <c r="Q1367" s="29">
        <v>0.95114238898063752</v>
      </c>
      <c r="R1367" s="44">
        <v>2601915000</v>
      </c>
      <c r="S1367" s="44">
        <v>2601915000</v>
      </c>
      <c r="T1367" s="44">
        <v>2275889920</v>
      </c>
      <c r="U1367" s="29">
        <v>3.8828754906248442</v>
      </c>
      <c r="V1367" s="29">
        <v>4.9863926745864173</v>
      </c>
      <c r="W1367" s="29" t="e">
        <v>#N/A</v>
      </c>
      <c r="X1367" s="29">
        <v>4.3375666658454453</v>
      </c>
      <c r="Y1367" s="29">
        <v>1.013340084444593</v>
      </c>
      <c r="Z1367" t="s">
        <v>78</v>
      </c>
      <c r="AA1367" t="s">
        <v>115</v>
      </c>
      <c r="AB1367" t="s">
        <v>574</v>
      </c>
    </row>
    <row r="1368" spans="1:28" x14ac:dyDescent="0.25">
      <c r="D1368" s="1" t="s">
        <v>2804</v>
      </c>
      <c r="E1368" s="1" t="s">
        <v>2805</v>
      </c>
      <c r="F1368" s="41">
        <v>0.18020287748355918</v>
      </c>
      <c r="G1368" s="41">
        <v>0.24669668618713206</v>
      </c>
      <c r="H1368" s="41">
        <v>0.1765257653208486</v>
      </c>
      <c r="I1368" s="41">
        <v>0.24121332866941433</v>
      </c>
      <c r="J1368" s="42">
        <v>11.07723602820667</v>
      </c>
      <c r="K1368" s="28">
        <v>13.04779843696782</v>
      </c>
      <c r="L1368" s="28">
        <v>15.201516689065029</v>
      </c>
      <c r="M1368" s="41">
        <v>-0.24068646781393441</v>
      </c>
      <c r="N1368" s="29">
        <v>-1.7206197424505536</v>
      </c>
      <c r="O1368" s="41">
        <v>0.64956174900283836</v>
      </c>
      <c r="P1368" s="43" t="e">
        <v>#N/A</v>
      </c>
      <c r="Q1368" s="29">
        <v>5.020616963822933</v>
      </c>
      <c r="R1368" s="44">
        <v>128583000000</v>
      </c>
      <c r="S1368" s="44">
        <v>131506000000</v>
      </c>
      <c r="T1368" s="44">
        <v>359141408768</v>
      </c>
      <c r="U1368" s="29">
        <v>6.5430280951715121</v>
      </c>
      <c r="V1368" s="29">
        <v>9.1461306001702347</v>
      </c>
      <c r="W1368" s="29">
        <v>6.0232542034644494</v>
      </c>
      <c r="X1368" s="29">
        <v>16.260500706978291</v>
      </c>
      <c r="Y1368" s="29">
        <v>1.7840844494147803</v>
      </c>
      <c r="Z1368" t="s">
        <v>93</v>
      </c>
      <c r="AA1368" t="s">
        <v>94</v>
      </c>
      <c r="AB1368" t="s">
        <v>95</v>
      </c>
    </row>
    <row r="1369" spans="1:28" x14ac:dyDescent="0.25">
      <c r="D1369" s="1" t="s">
        <v>544</v>
      </c>
      <c r="E1369" s="1" t="s">
        <v>545</v>
      </c>
      <c r="F1369" s="41">
        <v>0.27648102031548172</v>
      </c>
      <c r="G1369" s="41">
        <v>0.24649834131957243</v>
      </c>
      <c r="H1369" s="41">
        <v>0.27648102031548172</v>
      </c>
      <c r="I1369" s="41">
        <v>0.24649834131957243</v>
      </c>
      <c r="J1369" s="42">
        <v>6.8214505855763301</v>
      </c>
      <c r="K1369" s="28">
        <v>10.451415430107144</v>
      </c>
      <c r="L1369" s="28">
        <v>11.907763634145349</v>
      </c>
      <c r="M1369" s="41">
        <v>-0.2177291841883936</v>
      </c>
      <c r="N1369" s="29">
        <v>-3.7345643392960186</v>
      </c>
      <c r="O1369" s="41">
        <v>0.50159798149705637</v>
      </c>
      <c r="P1369" s="43">
        <v>4.5992115637319315E-3</v>
      </c>
      <c r="Q1369" s="29">
        <v>1.4844861350315637</v>
      </c>
      <c r="R1369" s="44">
        <v>10852000000</v>
      </c>
      <c r="S1369" s="44">
        <v>10852000000</v>
      </c>
      <c r="T1369" s="44">
        <v>14770199552</v>
      </c>
      <c r="U1369" s="29">
        <v>4.7883436537795729</v>
      </c>
      <c r="V1369" s="29">
        <v>5.6106825909398239</v>
      </c>
      <c r="W1369" s="29" t="e">
        <v>#N/A</v>
      </c>
      <c r="X1369" s="29">
        <v>14.267969446263645</v>
      </c>
      <c r="Y1369" s="29">
        <v>0.96026267082494976</v>
      </c>
      <c r="Z1369" t="s">
        <v>78</v>
      </c>
      <c r="AA1369" t="s">
        <v>99</v>
      </c>
      <c r="AB1369" t="s">
        <v>510</v>
      </c>
    </row>
    <row r="1370" spans="1:28" x14ac:dyDescent="0.25">
      <c r="D1370" s="1" t="s">
        <v>4849</v>
      </c>
      <c r="E1370" s="1" t="s">
        <v>4850</v>
      </c>
      <c r="F1370" s="41">
        <v>0.20852628899911246</v>
      </c>
      <c r="G1370" s="41">
        <v>0.24626295490433014</v>
      </c>
      <c r="H1370" s="41">
        <v>0.20852628899911246</v>
      </c>
      <c r="I1370" s="41">
        <v>0.24626295490433014</v>
      </c>
      <c r="J1370" s="42">
        <v>8.243186146223568</v>
      </c>
      <c r="K1370" s="28">
        <v>7.324895624529729</v>
      </c>
      <c r="L1370" s="28">
        <v>8.9955370888713091</v>
      </c>
      <c r="M1370" s="41">
        <v>-0.22696717849752426</v>
      </c>
      <c r="N1370" s="29">
        <v>-2.4260121503284378</v>
      </c>
      <c r="O1370" s="41">
        <v>0.69934899578728027</v>
      </c>
      <c r="P1370" s="43" t="e">
        <v>#N/A</v>
      </c>
      <c r="Q1370" s="29">
        <v>4.3935319152919963</v>
      </c>
      <c r="R1370" s="44">
        <v>4316512000.000001</v>
      </c>
      <c r="S1370" s="44">
        <v>4316512000.000001</v>
      </c>
      <c r="T1370" s="44">
        <v>12804299776</v>
      </c>
      <c r="U1370" s="29">
        <v>10.740579563262738</v>
      </c>
      <c r="V1370" s="29">
        <v>12.630328600052479</v>
      </c>
      <c r="W1370" s="29" t="e">
        <v>#N/A</v>
      </c>
      <c r="X1370" s="29">
        <v>20.271619094629113</v>
      </c>
      <c r="Y1370" s="29">
        <v>1.6671763539045854</v>
      </c>
      <c r="Z1370" t="s">
        <v>78</v>
      </c>
      <c r="AA1370" t="s">
        <v>92</v>
      </c>
      <c r="AB1370" t="s">
        <v>129</v>
      </c>
    </row>
    <row r="1371" spans="1:28" x14ac:dyDescent="0.25">
      <c r="D1371" s="1" t="s">
        <v>7585</v>
      </c>
      <c r="E1371" s="1" t="s">
        <v>7586</v>
      </c>
      <c r="F1371" s="41">
        <v>0.36382246412912</v>
      </c>
      <c r="G1371" s="41">
        <v>0.24609035967386941</v>
      </c>
      <c r="H1371" s="41">
        <v>0.25772826697008738</v>
      </c>
      <c r="I1371" s="41">
        <v>0.20576690089653502</v>
      </c>
      <c r="J1371" s="42">
        <v>5.2608610387340535</v>
      </c>
      <c r="K1371" s="28">
        <v>11.001217941371916</v>
      </c>
      <c r="L1371" s="28">
        <v>5.2678565922888927</v>
      </c>
      <c r="M1371" s="41">
        <v>-0.2246979181298385</v>
      </c>
      <c r="N1371" s="29">
        <v>-4.6958142813418799</v>
      </c>
      <c r="O1371" s="41">
        <v>0.51258128326867192</v>
      </c>
      <c r="P1371" s="43">
        <v>1.258322562892978E-2</v>
      </c>
      <c r="Q1371" s="29">
        <v>12.299145479804709</v>
      </c>
      <c r="R1371" s="44">
        <v>690153000</v>
      </c>
      <c r="S1371" s="44">
        <v>825400000</v>
      </c>
      <c r="T1371" s="44">
        <v>5032637952</v>
      </c>
      <c r="U1371" s="29">
        <v>18.646323709179274</v>
      </c>
      <c r="V1371" s="29">
        <v>26.149187414643031</v>
      </c>
      <c r="W1371" s="29" t="e">
        <v>#N/A</v>
      </c>
      <c r="X1371" s="29">
        <v>37.106382978723403</v>
      </c>
      <c r="Y1371" s="29">
        <v>1.8878601081558106</v>
      </c>
      <c r="Z1371" t="s">
        <v>74</v>
      </c>
      <c r="AA1371" t="s">
        <v>102</v>
      </c>
      <c r="AB1371" t="s">
        <v>102</v>
      </c>
    </row>
    <row r="1372" spans="1:28" x14ac:dyDescent="0.25">
      <c r="D1372" s="1" t="s">
        <v>2756</v>
      </c>
      <c r="E1372" s="1" t="s">
        <v>2757</v>
      </c>
      <c r="F1372" s="41">
        <v>0.21773832977568022</v>
      </c>
      <c r="G1372" s="41">
        <v>0.24587083160694023</v>
      </c>
      <c r="H1372" s="41">
        <v>0.21773832977568022</v>
      </c>
      <c r="I1372" s="41">
        <v>0.24587083160694023</v>
      </c>
      <c r="J1372" s="42">
        <v>10.189103310943977</v>
      </c>
      <c r="K1372" s="28">
        <v>10.236144011956322</v>
      </c>
      <c r="L1372" s="28">
        <v>11.911841337717153</v>
      </c>
      <c r="M1372" s="41">
        <v>-0.25659437611008751</v>
      </c>
      <c r="N1372" s="29">
        <v>-2.3854733180022047</v>
      </c>
      <c r="O1372" s="41">
        <v>0.67546436930431752</v>
      </c>
      <c r="P1372" s="43">
        <v>8.2705222770519393E-3</v>
      </c>
      <c r="Q1372" s="29">
        <v>6.0630750954159041</v>
      </c>
      <c r="R1372" s="44">
        <v>23633088000</v>
      </c>
      <c r="S1372" s="44">
        <v>23633088000</v>
      </c>
      <c r="T1372" s="44">
        <v>27124258816</v>
      </c>
      <c r="U1372" s="29">
        <v>2.681184812120625</v>
      </c>
      <c r="V1372" s="29">
        <v>3.1948166906326656</v>
      </c>
      <c r="W1372" s="29" t="e">
        <v>#N/A</v>
      </c>
      <c r="X1372" s="29">
        <v>7.8481939539868231</v>
      </c>
      <c r="Y1372" s="29">
        <v>0.77029753830322434</v>
      </c>
      <c r="Z1372" t="s">
        <v>78</v>
      </c>
      <c r="AA1372" t="s">
        <v>92</v>
      </c>
      <c r="AB1372" t="s">
        <v>169</v>
      </c>
    </row>
    <row r="1373" spans="1:28" s="76" customFormat="1" x14ac:dyDescent="0.25">
      <c r="A1373" s="28"/>
      <c r="B1373"/>
      <c r="C1373"/>
      <c r="D1373" s="1" t="s">
        <v>7159</v>
      </c>
      <c r="E1373" s="1" t="s">
        <v>7160</v>
      </c>
      <c r="F1373" s="41">
        <v>0.5488194580595539</v>
      </c>
      <c r="G1373" s="41">
        <v>0.24550715808711546</v>
      </c>
      <c r="H1373" s="41">
        <v>0.39381146578390291</v>
      </c>
      <c r="I1373" s="41">
        <v>0.21266490765171503</v>
      </c>
      <c r="J1373" s="42">
        <v>11.07037989458518</v>
      </c>
      <c r="K1373" s="28">
        <v>16.871065866226214</v>
      </c>
      <c r="L1373" s="28">
        <v>13.473400154202004</v>
      </c>
      <c r="M1373" s="41">
        <v>-0.32913591855925101</v>
      </c>
      <c r="N1373" s="29">
        <v>-4.6068669527896997</v>
      </c>
      <c r="O1373" s="41">
        <v>0.54462727993655824</v>
      </c>
      <c r="P1373" s="43">
        <v>5.5555555555555558E-3</v>
      </c>
      <c r="Q1373" s="29">
        <v>1.8750100835678363</v>
      </c>
      <c r="R1373" s="44">
        <v>9849000000</v>
      </c>
      <c r="S1373" s="44">
        <v>11370000000</v>
      </c>
      <c r="T1373" s="44">
        <v>36814888960</v>
      </c>
      <c r="U1373" s="29">
        <v>5.9859482002861233</v>
      </c>
      <c r="V1373" s="29">
        <v>8.6521459718775855</v>
      </c>
      <c r="W1373" s="29">
        <v>-6.45391054304568</v>
      </c>
      <c r="X1373" s="29">
        <v>19.645608236339509</v>
      </c>
      <c r="Y1373" s="29">
        <v>1.3530803068515258</v>
      </c>
      <c r="Z1373" t="s">
        <v>71</v>
      </c>
      <c r="AA1373" t="s">
        <v>103</v>
      </c>
      <c r="AB1373" t="s">
        <v>794</v>
      </c>
    </row>
    <row r="1374" spans="1:28" x14ac:dyDescent="0.25">
      <c r="D1374" s="1" t="s">
        <v>3253</v>
      </c>
      <c r="E1374" s="1" t="s">
        <v>3254</v>
      </c>
      <c r="F1374" s="41">
        <v>0.13091917001134637</v>
      </c>
      <c r="G1374" s="41">
        <v>0.24533832891016635</v>
      </c>
      <c r="H1374" s="41">
        <v>0.12695569521268169</v>
      </c>
      <c r="I1374" s="41">
        <v>0.24059741099222617</v>
      </c>
      <c r="J1374" s="42">
        <v>20.488562155838167</v>
      </c>
      <c r="K1374" s="28">
        <v>9.2783464273581053</v>
      </c>
      <c r="L1374" s="28">
        <v>13.350384370845616</v>
      </c>
      <c r="M1374" s="41">
        <v>-0.12209215029434455</v>
      </c>
      <c r="N1374" s="29">
        <v>-0.84979638905906518</v>
      </c>
      <c r="O1374" s="41">
        <v>0.50132071488520336</v>
      </c>
      <c r="P1374" s="43">
        <v>6.7055853581571472E-3</v>
      </c>
      <c r="Q1374" s="29">
        <v>9.1680506453480923</v>
      </c>
      <c r="R1374" s="44">
        <v>57651000000</v>
      </c>
      <c r="S1374" s="44">
        <v>58787000000</v>
      </c>
      <c r="T1374" s="44">
        <v>212057473024</v>
      </c>
      <c r="U1374" s="29">
        <v>6.79218973743198</v>
      </c>
      <c r="V1374" s="29">
        <v>8.2719540497695849</v>
      </c>
      <c r="W1374" s="29">
        <v>6.9490595119617531</v>
      </c>
      <c r="X1374" s="29">
        <v>12.016142921493152</v>
      </c>
      <c r="Y1374" s="29">
        <v>2.1577608974661833</v>
      </c>
      <c r="Z1374" t="s">
        <v>78</v>
      </c>
      <c r="AA1374" t="s">
        <v>115</v>
      </c>
      <c r="AB1374" t="s">
        <v>1304</v>
      </c>
    </row>
    <row r="1375" spans="1:28" x14ac:dyDescent="0.25">
      <c r="D1375" s="1" t="s">
        <v>3740</v>
      </c>
      <c r="E1375" s="1" t="s">
        <v>3741</v>
      </c>
      <c r="F1375" s="41">
        <v>0.18036097441526869</v>
      </c>
      <c r="G1375" s="41">
        <v>0.24496322353693636</v>
      </c>
      <c r="H1375" s="41">
        <v>0.17308520145431314</v>
      </c>
      <c r="I1375" s="41">
        <v>0.23412546802170092</v>
      </c>
      <c r="J1375" s="42">
        <v>11.23956326268465</v>
      </c>
      <c r="K1375" s="28">
        <v>2.8592211103043712</v>
      </c>
      <c r="L1375" s="28">
        <v>3.5468156424581005</v>
      </c>
      <c r="M1375" s="41">
        <v>-0.11488990291856797</v>
      </c>
      <c r="N1375" s="29">
        <v>-2.0305818673883627</v>
      </c>
      <c r="O1375" s="41">
        <v>0.31454175766247461</v>
      </c>
      <c r="P1375" s="43">
        <v>3.3881897386253629E-3</v>
      </c>
      <c r="Q1375" s="29">
        <v>4.2074918794574616</v>
      </c>
      <c r="R1375" s="44">
        <v>12508000000</v>
      </c>
      <c r="S1375" s="44">
        <v>13087000000</v>
      </c>
      <c r="T1375" s="44">
        <v>16714270720</v>
      </c>
      <c r="U1375" s="29">
        <v>2.5002085845737483</v>
      </c>
      <c r="V1375" s="29">
        <v>3.3135834720229553</v>
      </c>
      <c r="W1375" s="29" t="e">
        <v>#N/A</v>
      </c>
      <c r="X1375" s="29">
        <v>7.3262873142936815</v>
      </c>
      <c r="Y1375" s="29">
        <v>0.75947428374166948</v>
      </c>
      <c r="Z1375" t="s">
        <v>77</v>
      </c>
      <c r="AA1375" t="s">
        <v>97</v>
      </c>
      <c r="AB1375" t="s">
        <v>97</v>
      </c>
    </row>
    <row r="1376" spans="1:28" x14ac:dyDescent="0.25">
      <c r="D1376" s="1" t="s">
        <v>5544</v>
      </c>
      <c r="E1376" s="1" t="s">
        <v>5545</v>
      </c>
      <c r="F1376" s="41">
        <v>0.27912028367081809</v>
      </c>
      <c r="G1376" s="41">
        <v>0.24424728884051775</v>
      </c>
      <c r="H1376" s="41">
        <v>0.2469252467568043</v>
      </c>
      <c r="I1376" s="41">
        <v>0.19876164418225814</v>
      </c>
      <c r="J1376" s="42">
        <v>8.982327159621093</v>
      </c>
      <c r="K1376" s="28">
        <v>14.341725604553776</v>
      </c>
      <c r="L1376" s="28">
        <v>14.727058622193066</v>
      </c>
      <c r="M1376" s="41">
        <v>-0.24860352926240956</v>
      </c>
      <c r="N1376" s="29">
        <v>-1.6069575920987076</v>
      </c>
      <c r="O1376" s="41">
        <v>0.76720436061176533</v>
      </c>
      <c r="P1376" s="43">
        <v>1.5856481481481482E-2</v>
      </c>
      <c r="Q1376" s="29">
        <v>1.5059983345502457</v>
      </c>
      <c r="R1376" s="44">
        <v>102908000000</v>
      </c>
      <c r="S1376" s="44">
        <v>126458000000</v>
      </c>
      <c r="T1376" s="44">
        <v>401387618304</v>
      </c>
      <c r="U1376" s="29">
        <v>10.413546446587146</v>
      </c>
      <c r="V1376" s="29">
        <v>15.924376744677991</v>
      </c>
      <c r="W1376" s="29">
        <v>1.3266477980810536</v>
      </c>
      <c r="X1376" s="29">
        <v>24.153956322553249</v>
      </c>
      <c r="Y1376" s="29">
        <v>2.15401942617572</v>
      </c>
      <c r="Z1376" t="s">
        <v>74</v>
      </c>
      <c r="AA1376" t="s">
        <v>188</v>
      </c>
      <c r="AB1376" t="s">
        <v>278</v>
      </c>
    </row>
    <row r="1377" spans="4:28" x14ac:dyDescent="0.25">
      <c r="D1377" s="1" t="s">
        <v>3364</v>
      </c>
      <c r="E1377" s="1" t="s">
        <v>3365</v>
      </c>
      <c r="F1377" s="41">
        <v>0.2999431515500745</v>
      </c>
      <c r="G1377" s="41">
        <v>0.24402162089797011</v>
      </c>
      <c r="H1377" s="41">
        <v>0.2871616248621473</v>
      </c>
      <c r="I1377" s="41">
        <v>0.22208458769716569</v>
      </c>
      <c r="J1377" s="42">
        <v>18.116980640382941</v>
      </c>
      <c r="K1377" s="28">
        <v>18.974376786907506</v>
      </c>
      <c r="L1377" s="28">
        <v>23.367087783276894</v>
      </c>
      <c r="M1377" s="41">
        <v>2.773122137764978E-2</v>
      </c>
      <c r="N1377" s="29">
        <v>0.73662300564341954</v>
      </c>
      <c r="O1377" s="41">
        <v>0.10026835370833712</v>
      </c>
      <c r="P1377" s="43">
        <v>2.4091821659911359E-3</v>
      </c>
      <c r="Q1377" s="29">
        <v>9.9491929767214486</v>
      </c>
      <c r="R1377" s="44">
        <v>179271000000</v>
      </c>
      <c r="S1377" s="44">
        <v>196979000000</v>
      </c>
      <c r="T1377" s="44">
        <v>296094760960</v>
      </c>
      <c r="U1377" s="29">
        <v>7.3304319821640078</v>
      </c>
      <c r="V1377" s="29">
        <v>9.6204169743519401</v>
      </c>
      <c r="W1377" s="29">
        <v>7.2020862276860189</v>
      </c>
      <c r="X1377" s="29">
        <v>171.57382751375823</v>
      </c>
      <c r="Y1377" s="29">
        <v>3.9604891859482962</v>
      </c>
      <c r="Z1377" t="s">
        <v>71</v>
      </c>
      <c r="AA1377" t="s">
        <v>103</v>
      </c>
      <c r="AB1377" t="s">
        <v>794</v>
      </c>
    </row>
    <row r="1378" spans="4:28" x14ac:dyDescent="0.25">
      <c r="D1378" s="1" t="s">
        <v>534</v>
      </c>
      <c r="E1378" s="1" t="s">
        <v>535</v>
      </c>
      <c r="F1378" s="41">
        <v>0.13531716861424212</v>
      </c>
      <c r="G1378" s="41">
        <v>0.2439164098917595</v>
      </c>
      <c r="H1378" s="41">
        <v>0.13483729818801532</v>
      </c>
      <c r="I1378" s="41">
        <v>0.2439164098917595</v>
      </c>
      <c r="J1378" s="42">
        <v>24.062249206183047</v>
      </c>
      <c r="K1378" s="28">
        <v>8.9814604064804211</v>
      </c>
      <c r="L1378" s="28">
        <v>12.715852971396375</v>
      </c>
      <c r="M1378" s="41">
        <v>0.10232636697394505</v>
      </c>
      <c r="N1378" s="29">
        <v>0.6833887437663263</v>
      </c>
      <c r="O1378" s="41">
        <v>0.44481878872463176</v>
      </c>
      <c r="P1378" s="43">
        <v>1.0191969219434325E-2</v>
      </c>
      <c r="Q1378" s="29">
        <v>9.8089307031260482</v>
      </c>
      <c r="R1378" s="44">
        <v>50628000000</v>
      </c>
      <c r="S1378" s="44">
        <v>50628000000</v>
      </c>
      <c r="T1378" s="44">
        <v>60000002048</v>
      </c>
      <c r="U1378" s="29">
        <v>4.257124320113987</v>
      </c>
      <c r="V1378" s="29">
        <v>5.2932015979921756</v>
      </c>
      <c r="W1378" s="29" t="e">
        <v>#N/A</v>
      </c>
      <c r="X1378" s="29">
        <v>5.4987782621239019</v>
      </c>
      <c r="Y1378" s="29">
        <v>1.1489857520614728</v>
      </c>
      <c r="Z1378" t="s">
        <v>77</v>
      </c>
      <c r="AA1378" t="s">
        <v>502</v>
      </c>
      <c r="AB1378" t="s">
        <v>536</v>
      </c>
    </row>
    <row r="1379" spans="4:28" x14ac:dyDescent="0.25">
      <c r="D1379" s="1" t="s">
        <v>4980</v>
      </c>
      <c r="E1379" s="1" t="s">
        <v>4981</v>
      </c>
      <c r="F1379" s="41">
        <v>0.2652737945689404</v>
      </c>
      <c r="G1379" s="41">
        <v>0.24269380736826796</v>
      </c>
      <c r="H1379" s="41">
        <v>0.2652737945689404</v>
      </c>
      <c r="I1379" s="41">
        <v>0.24269380736826796</v>
      </c>
      <c r="J1379" s="42">
        <v>18.434449858504163</v>
      </c>
      <c r="K1379" s="28">
        <v>14.331291713967712</v>
      </c>
      <c r="L1379" s="28">
        <v>14.273222798782761</v>
      </c>
      <c r="M1379" s="41">
        <v>-8.1775901921784966E-2</v>
      </c>
      <c r="N1379" s="29">
        <v>-0.4649969750288882</v>
      </c>
      <c r="O1379" s="41">
        <v>0.76779142567880287</v>
      </c>
      <c r="P1379" s="43" t="e">
        <v>#N/A</v>
      </c>
      <c r="Q1379" s="29">
        <v>20.358816646426558</v>
      </c>
      <c r="R1379" s="44">
        <v>3939569000</v>
      </c>
      <c r="S1379" s="44">
        <v>3939569000</v>
      </c>
      <c r="T1379" s="44">
        <v>10764734464</v>
      </c>
      <c r="U1379" s="29">
        <v>10.193926357053529</v>
      </c>
      <c r="V1379" s="29">
        <v>10.767727805093353</v>
      </c>
      <c r="W1379" s="29">
        <v>4.6840449403211588</v>
      </c>
      <c r="X1379" s="29">
        <v>14.622287625731708</v>
      </c>
      <c r="Y1379" s="29">
        <v>2.4422854393399951</v>
      </c>
      <c r="Z1379" t="s">
        <v>93</v>
      </c>
      <c r="AA1379" t="s">
        <v>94</v>
      </c>
      <c r="AB1379" t="s">
        <v>252</v>
      </c>
    </row>
    <row r="1380" spans="4:28" x14ac:dyDescent="0.25">
      <c r="D1380" s="1" t="s">
        <v>3519</v>
      </c>
      <c r="E1380" s="1" t="s">
        <v>3520</v>
      </c>
      <c r="F1380" s="41">
        <v>0.15845031586044622</v>
      </c>
      <c r="G1380" s="41">
        <v>0.24234031504240955</v>
      </c>
      <c r="H1380" s="41">
        <v>0.15679047221540496</v>
      </c>
      <c r="I1380" s="41">
        <v>0.24162927166033829</v>
      </c>
      <c r="J1380" s="42">
        <v>15.555887875313626</v>
      </c>
      <c r="K1380" s="28">
        <v>6.4335789238598862</v>
      </c>
      <c r="L1380" s="28">
        <v>10.168200415279331</v>
      </c>
      <c r="M1380" s="41">
        <v>6.1122820463690363E-3</v>
      </c>
      <c r="N1380" s="29">
        <v>4.569545910328033E-2</v>
      </c>
      <c r="O1380" s="41">
        <v>0.601056600884329</v>
      </c>
      <c r="P1380" s="43">
        <v>3.5000000000000001E-3</v>
      </c>
      <c r="Q1380" s="29">
        <v>5.9507050867623175</v>
      </c>
      <c r="R1380" s="44">
        <v>28885000000</v>
      </c>
      <c r="S1380" s="44">
        <v>28970000000</v>
      </c>
      <c r="T1380" s="44">
        <v>28124764160</v>
      </c>
      <c r="U1380" s="29">
        <v>4.0744541125913196</v>
      </c>
      <c r="V1380" s="29">
        <v>4.9364394585213471</v>
      </c>
      <c r="W1380" s="29" t="e">
        <v>#N/A</v>
      </c>
      <c r="X1380" s="29">
        <v>6.1241520348827461</v>
      </c>
      <c r="Y1380" s="29">
        <v>0.90100278494315467</v>
      </c>
      <c r="Z1380" t="s">
        <v>77</v>
      </c>
      <c r="AA1380" t="s">
        <v>83</v>
      </c>
      <c r="AB1380" t="s">
        <v>779</v>
      </c>
    </row>
    <row r="1381" spans="4:28" x14ac:dyDescent="0.25">
      <c r="D1381" s="1" t="s">
        <v>678</v>
      </c>
      <c r="E1381" s="1" t="s">
        <v>679</v>
      </c>
      <c r="F1381" s="41">
        <v>0.19172527439452491</v>
      </c>
      <c r="G1381" s="41">
        <v>0.24200573674705195</v>
      </c>
      <c r="H1381" s="41">
        <v>0.19172527439452491</v>
      </c>
      <c r="I1381" s="41">
        <v>0.24200573674705195</v>
      </c>
      <c r="J1381" s="42">
        <v>12.177131597166746</v>
      </c>
      <c r="K1381" s="28">
        <v>5.502137048074573</v>
      </c>
      <c r="L1381" s="28">
        <v>8.4238033286976801</v>
      </c>
      <c r="M1381" s="41">
        <v>-0.1665965281430826</v>
      </c>
      <c r="N1381" s="29">
        <v>-1.7384383148071909</v>
      </c>
      <c r="O1381" s="41">
        <v>0.53703314045239348</v>
      </c>
      <c r="P1381" s="43">
        <v>2.8339237341112732E-2</v>
      </c>
      <c r="Q1381" s="29">
        <v>-1.315549280772105</v>
      </c>
      <c r="R1381" s="44">
        <v>28239000000</v>
      </c>
      <c r="S1381" s="44">
        <v>28239000000</v>
      </c>
      <c r="T1381" s="44">
        <v>55943946240</v>
      </c>
      <c r="U1381" s="29">
        <v>6.1247353149444219</v>
      </c>
      <c r="V1381" s="29">
        <v>6.7704712135922334</v>
      </c>
      <c r="W1381" s="29" t="e">
        <v>#N/A</v>
      </c>
      <c r="X1381" s="29">
        <v>12.030862370209553</v>
      </c>
      <c r="Y1381" s="29">
        <v>1.395287126465895</v>
      </c>
      <c r="Z1381" t="s">
        <v>78</v>
      </c>
      <c r="AA1381" t="s">
        <v>92</v>
      </c>
      <c r="AB1381" t="s">
        <v>169</v>
      </c>
    </row>
    <row r="1382" spans="4:28" x14ac:dyDescent="0.25">
      <c r="D1382" s="1" t="s">
        <v>3420</v>
      </c>
      <c r="E1382" s="1" t="s">
        <v>3421</v>
      </c>
      <c r="F1382" s="41">
        <v>0.20139857958804278</v>
      </c>
      <c r="G1382" s="41">
        <v>0.24177341975055758</v>
      </c>
      <c r="H1382" s="41">
        <v>0.20011146346977662</v>
      </c>
      <c r="I1382" s="41">
        <v>0.24170245062377499</v>
      </c>
      <c r="J1382" s="42">
        <v>8.1850332299968773</v>
      </c>
      <c r="K1382" s="28">
        <v>8.2192029763945165</v>
      </c>
      <c r="L1382" s="28">
        <v>9.792035195440814</v>
      </c>
      <c r="M1382" s="41">
        <v>-0.31074101420323852</v>
      </c>
      <c r="N1382" s="29">
        <v>-2.5988175669508715</v>
      </c>
      <c r="O1382" s="41">
        <v>0.68245363432303641</v>
      </c>
      <c r="P1382" s="43">
        <v>9.5650174180415132E-3</v>
      </c>
      <c r="Q1382" s="29">
        <v>4.8611799050189572E-2</v>
      </c>
      <c r="R1382" s="44">
        <v>4257176000.000001</v>
      </c>
      <c r="S1382" s="44">
        <v>4258426000.000001</v>
      </c>
      <c r="T1382" s="44">
        <v>9574951936</v>
      </c>
      <c r="U1382" s="29">
        <v>4.9804504519370987</v>
      </c>
      <c r="V1382" s="29">
        <v>6.6269858074444867</v>
      </c>
      <c r="W1382" s="29">
        <v>12.127590903449523</v>
      </c>
      <c r="X1382" s="29">
        <v>15.198880751025095</v>
      </c>
      <c r="Y1382" s="29">
        <v>1.2414744934228719</v>
      </c>
      <c r="Z1382" t="s">
        <v>93</v>
      </c>
      <c r="AA1382" t="s">
        <v>96</v>
      </c>
      <c r="AB1382" t="s">
        <v>541</v>
      </c>
    </row>
    <row r="1383" spans="4:28" x14ac:dyDescent="0.25">
      <c r="D1383" s="1" t="s">
        <v>7376</v>
      </c>
      <c r="E1383" s="1" t="s">
        <v>7377</v>
      </c>
      <c r="F1383" s="41">
        <v>0.43114957573357798</v>
      </c>
      <c r="G1383" s="41">
        <v>0.24166329128520631</v>
      </c>
      <c r="H1383" s="41">
        <v>0.42903140042694971</v>
      </c>
      <c r="I1383" s="41">
        <v>0.23750488685483273</v>
      </c>
      <c r="J1383" s="42">
        <v>8.9629345644702632</v>
      </c>
      <c r="K1383" s="28">
        <v>6.2379613182407017</v>
      </c>
      <c r="L1383" s="28">
        <v>5.8083683256198189</v>
      </c>
      <c r="M1383" s="41">
        <v>8.0633369015084874E-2</v>
      </c>
      <c r="N1383" s="29">
        <v>1.1987163381375481</v>
      </c>
      <c r="O1383" s="41">
        <v>0.35482370648218287</v>
      </c>
      <c r="P1383" s="43">
        <v>5.6866196965902486E-3</v>
      </c>
      <c r="Q1383" s="29">
        <v>26.203087307073542</v>
      </c>
      <c r="R1383" s="44">
        <v>2757712999.9999995</v>
      </c>
      <c r="S1383" s="44">
        <v>2805996999.9999995</v>
      </c>
      <c r="T1383" s="44">
        <v>18866552832</v>
      </c>
      <c r="U1383" s="29">
        <v>31.979441231845517</v>
      </c>
      <c r="V1383" s="29">
        <v>42.47391456369585</v>
      </c>
      <c r="W1383" s="29">
        <v>-9.6567879475567349</v>
      </c>
      <c r="X1383" s="29">
        <v>58.820201656829454</v>
      </c>
      <c r="Y1383" s="29">
        <v>5.5194860601257156</v>
      </c>
      <c r="Z1383" t="s">
        <v>77</v>
      </c>
      <c r="AA1383" t="s">
        <v>140</v>
      </c>
      <c r="AB1383" t="s">
        <v>141</v>
      </c>
    </row>
    <row r="1384" spans="4:28" x14ac:dyDescent="0.25">
      <c r="D1384" s="1" t="s">
        <v>4990</v>
      </c>
      <c r="E1384" s="1" t="s">
        <v>4991</v>
      </c>
      <c r="F1384" s="41">
        <v>0.15976360293025099</v>
      </c>
      <c r="G1384" s="41">
        <v>0.24032854584099</v>
      </c>
      <c r="H1384" s="41">
        <v>0.15976360293025099</v>
      </c>
      <c r="I1384" s="41">
        <v>0.24032854584099</v>
      </c>
      <c r="J1384" s="42">
        <v>2.6041509374669607</v>
      </c>
      <c r="K1384" s="28">
        <v>4.4481816124123839</v>
      </c>
      <c r="L1384" s="28">
        <v>6.6690029022054018</v>
      </c>
      <c r="M1384" s="41">
        <v>-0.29555932449079597</v>
      </c>
      <c r="N1384" s="29">
        <v>-11.343799131541516</v>
      </c>
      <c r="O1384" s="41">
        <v>0.58060107637784708</v>
      </c>
      <c r="P1384" s="43">
        <v>8.3872727272727276E-3</v>
      </c>
      <c r="Q1384" s="29">
        <v>5.2150207123158552</v>
      </c>
      <c r="R1384" s="44">
        <v>3529613999.999999</v>
      </c>
      <c r="S1384" s="44">
        <v>3529613999.999999</v>
      </c>
      <c r="T1384" s="44">
        <v>8333844480</v>
      </c>
      <c r="U1384" s="29">
        <v>8.5216073032866682</v>
      </c>
      <c r="V1384" s="29">
        <v>13.900785729551492</v>
      </c>
      <c r="W1384" s="29" t="e">
        <v>#N/A</v>
      </c>
      <c r="X1384" s="29">
        <v>17.537361060257002</v>
      </c>
      <c r="Y1384" s="29">
        <v>0.82373172878862655</v>
      </c>
      <c r="Z1384" t="s">
        <v>71</v>
      </c>
      <c r="AA1384" t="s">
        <v>103</v>
      </c>
      <c r="AB1384" t="s">
        <v>794</v>
      </c>
    </row>
    <row r="1385" spans="4:28" x14ac:dyDescent="0.25">
      <c r="D1385" s="1" t="s">
        <v>7344</v>
      </c>
      <c r="E1385" s="1" t="s">
        <v>7345</v>
      </c>
      <c r="F1385" s="41">
        <v>0.78011332120500465</v>
      </c>
      <c r="G1385" s="41">
        <v>0.24027676200007694</v>
      </c>
      <c r="H1385" s="41">
        <v>0.71283028887649424</v>
      </c>
      <c r="I1385" s="41">
        <v>0.18698393061211649</v>
      </c>
      <c r="J1385" s="42">
        <v>-1.4243352393472128</v>
      </c>
      <c r="K1385" s="28">
        <v>15.760467380564581</v>
      </c>
      <c r="L1385" s="28">
        <v>7.7123364775780958</v>
      </c>
      <c r="M1385" s="41">
        <v>-0.71605722112477777</v>
      </c>
      <c r="N1385" s="29">
        <v>-21.051336761131655</v>
      </c>
      <c r="O1385" s="41">
        <v>0.82256035601237076</v>
      </c>
      <c r="P1385" s="43">
        <v>6.7379202086139019E-3</v>
      </c>
      <c r="Q1385" s="29">
        <v>1.0062589858440329</v>
      </c>
      <c r="R1385" s="44">
        <v>519580000</v>
      </c>
      <c r="S1385" s="44">
        <v>667667000</v>
      </c>
      <c r="T1385" s="44">
        <v>2761267712</v>
      </c>
      <c r="U1385" s="29">
        <v>1.0978102625394051</v>
      </c>
      <c r="V1385" s="29">
        <v>1.6347238088412703</v>
      </c>
      <c r="W1385" s="29">
        <v>3.22239671341219</v>
      </c>
      <c r="X1385" s="29">
        <v>77.249936047184093</v>
      </c>
      <c r="Y1385" s="29">
        <v>0.86404280262168209</v>
      </c>
      <c r="Z1385" t="s">
        <v>71</v>
      </c>
      <c r="AA1385" t="s">
        <v>103</v>
      </c>
      <c r="AB1385" t="s">
        <v>794</v>
      </c>
    </row>
    <row r="1386" spans="4:28" x14ac:dyDescent="0.25">
      <c r="D1386" s="1" t="s">
        <v>1921</v>
      </c>
      <c r="E1386" s="1" t="s">
        <v>1922</v>
      </c>
      <c r="F1386" s="41">
        <v>0.21349666596661673</v>
      </c>
      <c r="G1386" s="41">
        <v>0.23997318116559901</v>
      </c>
      <c r="H1386" s="41">
        <v>0.21312230163662002</v>
      </c>
      <c r="I1386" s="41">
        <v>0.23997318116559901</v>
      </c>
      <c r="J1386" s="42">
        <v>7.471372531191439</v>
      </c>
      <c r="K1386" s="28">
        <v>22.271650023079051</v>
      </c>
      <c r="L1386" s="28">
        <v>24.971559724131012</v>
      </c>
      <c r="M1386" s="41">
        <v>-0.33877979808012754</v>
      </c>
      <c r="N1386" s="29">
        <v>-3.4161170594743315</v>
      </c>
      <c r="O1386" s="41">
        <v>0.64764736745407447</v>
      </c>
      <c r="P1386" s="43">
        <v>1.2137575671013745E-3</v>
      </c>
      <c r="Q1386" s="29">
        <v>8.4728835753662537</v>
      </c>
      <c r="R1386" s="44">
        <v>3430425000</v>
      </c>
      <c r="S1386" s="44">
        <v>3430425000</v>
      </c>
      <c r="T1386" s="44">
        <v>33861005312</v>
      </c>
      <c r="U1386" s="29">
        <v>20.39992482062889</v>
      </c>
      <c r="V1386" s="29">
        <v>27.053807441180201</v>
      </c>
      <c r="W1386" s="29" t="e">
        <v>#N/A</v>
      </c>
      <c r="X1386" s="29">
        <v>41.317550149855315</v>
      </c>
      <c r="Y1386" s="29">
        <v>3.0389109679250952</v>
      </c>
      <c r="Z1386" t="s">
        <v>93</v>
      </c>
      <c r="AA1386" t="s">
        <v>96</v>
      </c>
      <c r="AB1386" t="s">
        <v>541</v>
      </c>
    </row>
    <row r="1387" spans="4:28" x14ac:dyDescent="0.25">
      <c r="D1387" s="1" t="s">
        <v>5566</v>
      </c>
      <c r="E1387" s="1" t="s">
        <v>5567</v>
      </c>
      <c r="F1387" s="41">
        <v>0.19492429209996781</v>
      </c>
      <c r="G1387" s="41">
        <v>0.23995859635046105</v>
      </c>
      <c r="H1387" s="41">
        <v>0.19011325250439681</v>
      </c>
      <c r="I1387" s="41">
        <v>0.23287888950231708</v>
      </c>
      <c r="J1387" s="42">
        <v>12.536515627404283</v>
      </c>
      <c r="K1387" s="28">
        <v>4.1707471870043875</v>
      </c>
      <c r="L1387" s="28">
        <v>5.0767749405487628</v>
      </c>
      <c r="M1387" s="41">
        <v>-0.20910418420121279</v>
      </c>
      <c r="N1387" s="29" t="e">
        <v>#N/A</v>
      </c>
      <c r="O1387" s="41">
        <v>0.66182447227301222</v>
      </c>
      <c r="P1387" s="43">
        <v>2.6217706163286704E-2</v>
      </c>
      <c r="Q1387" s="29">
        <v>1.3460722896238555</v>
      </c>
      <c r="R1387" s="44">
        <v>1276216000</v>
      </c>
      <c r="S1387" s="44">
        <v>1315014000</v>
      </c>
      <c r="T1387" s="44">
        <v>3259200000</v>
      </c>
      <c r="U1387" s="29" t="e">
        <v>#N/A</v>
      </c>
      <c r="V1387" s="29">
        <v>6.9118505198545215</v>
      </c>
      <c r="W1387" s="29" t="e">
        <v>#N/A</v>
      </c>
      <c r="X1387" s="29">
        <v>13.666337229597373</v>
      </c>
      <c r="Y1387" s="29">
        <v>1.3277183871862395</v>
      </c>
      <c r="Z1387" t="s">
        <v>74</v>
      </c>
      <c r="AA1387" t="s">
        <v>211</v>
      </c>
      <c r="AB1387" t="s">
        <v>5568</v>
      </c>
    </row>
    <row r="1388" spans="4:28" x14ac:dyDescent="0.25">
      <c r="D1388" s="1" t="s">
        <v>4413</v>
      </c>
      <c r="E1388" s="1" t="s">
        <v>4414</v>
      </c>
      <c r="F1388" s="41">
        <v>0.17635572824569815</v>
      </c>
      <c r="G1388" s="41">
        <v>0.23988915966002397</v>
      </c>
      <c r="H1388" s="41">
        <v>0.17533884255653631</v>
      </c>
      <c r="I1388" s="41">
        <v>0.23988915966002397</v>
      </c>
      <c r="J1388" s="42">
        <v>13.038861472657487</v>
      </c>
      <c r="K1388" s="28">
        <v>23.229868783580237</v>
      </c>
      <c r="L1388" s="28">
        <v>28.459597981901176</v>
      </c>
      <c r="M1388" s="41">
        <v>3.892501450396442E-2</v>
      </c>
      <c r="N1388" s="29">
        <v>0.22543838157572363</v>
      </c>
      <c r="O1388" s="41">
        <v>0.64465891510346163</v>
      </c>
      <c r="P1388" s="43">
        <v>4.4064884531810605E-3</v>
      </c>
      <c r="Q1388" s="29">
        <v>6.9128299078708748</v>
      </c>
      <c r="R1388" s="44">
        <v>284373000000</v>
      </c>
      <c r="S1388" s="44">
        <v>284373000000</v>
      </c>
      <c r="T1388" s="44">
        <v>546917613568</v>
      </c>
      <c r="U1388" s="29">
        <v>6.606239585220445</v>
      </c>
      <c r="V1388" s="29">
        <v>10.889451981153483</v>
      </c>
      <c r="W1388" s="29">
        <v>1.8728140666704793</v>
      </c>
      <c r="X1388" s="29">
        <v>13.075574665187194</v>
      </c>
      <c r="Y1388" s="29">
        <v>1.6314932677122296</v>
      </c>
      <c r="Z1388" t="s">
        <v>78</v>
      </c>
      <c r="AA1388" t="s">
        <v>115</v>
      </c>
      <c r="AB1388" t="s">
        <v>574</v>
      </c>
    </row>
    <row r="1389" spans="4:28" x14ac:dyDescent="0.25">
      <c r="D1389" s="1" t="s">
        <v>5275</v>
      </c>
      <c r="E1389" s="1" t="s">
        <v>5276</v>
      </c>
      <c r="F1389" s="41">
        <v>0.34772461970909213</v>
      </c>
      <c r="G1389" s="41">
        <v>0.2397976256203822</v>
      </c>
      <c r="H1389" s="41">
        <v>0.34772461970909213</v>
      </c>
      <c r="I1389" s="41">
        <v>0.2397976256203822</v>
      </c>
      <c r="J1389" s="42">
        <v>12.110012404235556</v>
      </c>
      <c r="K1389" s="28">
        <v>13.885762776078916</v>
      </c>
      <c r="L1389" s="28">
        <v>15.427925007100438</v>
      </c>
      <c r="M1389" s="41">
        <v>-0.34280984182234531</v>
      </c>
      <c r="N1389" s="29" t="e">
        <v>#N/A</v>
      </c>
      <c r="O1389" s="41">
        <v>0.81083995853711666</v>
      </c>
      <c r="P1389" s="43">
        <v>2.7931034482758621E-3</v>
      </c>
      <c r="Q1389" s="29">
        <v>5.2839542534579493</v>
      </c>
      <c r="R1389" s="44">
        <v>3696713000</v>
      </c>
      <c r="S1389" s="44">
        <v>3696713000</v>
      </c>
      <c r="T1389" s="44">
        <v>8253302272</v>
      </c>
      <c r="U1389" s="29" t="e">
        <v>#N/A</v>
      </c>
      <c r="V1389" s="29">
        <v>5.7230051868642464</v>
      </c>
      <c r="W1389" s="29" t="e">
        <v>#N/A</v>
      </c>
      <c r="X1389" s="29">
        <v>10.313416469420924</v>
      </c>
      <c r="Y1389" s="29">
        <v>1.2059084910780673</v>
      </c>
      <c r="Z1389" t="s">
        <v>78</v>
      </c>
      <c r="AA1389" t="s">
        <v>85</v>
      </c>
      <c r="AB1389" t="s">
        <v>85</v>
      </c>
    </row>
    <row r="1390" spans="4:28" x14ac:dyDescent="0.25">
      <c r="D1390" s="1" t="s">
        <v>1364</v>
      </c>
      <c r="E1390" s="1" t="s">
        <v>1365</v>
      </c>
      <c r="F1390" s="41">
        <v>0.22711537236431986</v>
      </c>
      <c r="G1390" s="41">
        <v>0.23877970400916149</v>
      </c>
      <c r="H1390" s="41">
        <v>0.19999222273827444</v>
      </c>
      <c r="I1390" s="41">
        <v>0.23363092735589136</v>
      </c>
      <c r="J1390" s="42">
        <v>11.514299817658493</v>
      </c>
      <c r="K1390" s="28">
        <v>20.686257163438903</v>
      </c>
      <c r="L1390" s="28">
        <v>26.856329222507572</v>
      </c>
      <c r="M1390" s="41">
        <v>-2.3280498529817742E-2</v>
      </c>
      <c r="N1390" s="29">
        <v>-0.87510358712807523</v>
      </c>
      <c r="O1390" s="41">
        <v>0.13279295898820365</v>
      </c>
      <c r="P1390" s="43" t="e">
        <v>#N/A</v>
      </c>
      <c r="Q1390" s="29">
        <v>16.118154901052048</v>
      </c>
      <c r="R1390" s="44">
        <v>6109107999.9999981</v>
      </c>
      <c r="S1390" s="44">
        <v>6243740999.9999981</v>
      </c>
      <c r="T1390" s="44">
        <v>8194571776</v>
      </c>
      <c r="U1390" s="29">
        <v>2.9833153041506422</v>
      </c>
      <c r="V1390" s="29">
        <v>3.5277131912600193</v>
      </c>
      <c r="W1390" s="29" t="e">
        <v>#N/A</v>
      </c>
      <c r="X1390" s="29">
        <v>4.1444726340227396</v>
      </c>
      <c r="Y1390" s="29">
        <v>0.48274897531434829</v>
      </c>
      <c r="Z1390" t="s">
        <v>66</v>
      </c>
      <c r="AA1390" t="s">
        <v>86</v>
      </c>
      <c r="AB1390" t="s">
        <v>1366</v>
      </c>
    </row>
    <row r="1391" spans="4:28" x14ac:dyDescent="0.25">
      <c r="D1391" s="1" t="s">
        <v>5743</v>
      </c>
      <c r="E1391" s="1" t="s">
        <v>5744</v>
      </c>
      <c r="F1391" s="41">
        <v>0.18672724581202244</v>
      </c>
      <c r="G1391" s="41">
        <v>0.2383759004584152</v>
      </c>
      <c r="H1391" s="41">
        <v>0.16692213477720763</v>
      </c>
      <c r="I1391" s="41">
        <v>0.21861861861861862</v>
      </c>
      <c r="J1391" s="42">
        <v>16.272865853658537</v>
      </c>
      <c r="K1391" s="28">
        <v>6.7606806064003084</v>
      </c>
      <c r="L1391" s="28">
        <v>7.4268870650791818</v>
      </c>
      <c r="M1391" s="41">
        <v>3.4921898318575263E-2</v>
      </c>
      <c r="N1391" s="29">
        <v>0.32712022367194782</v>
      </c>
      <c r="O1391" s="41">
        <v>0.55031722791605664</v>
      </c>
      <c r="P1391" s="43" t="e">
        <v>#N/A</v>
      </c>
      <c r="Q1391" s="29">
        <v>18.210540840499448</v>
      </c>
      <c r="R1391" s="44">
        <v>4581000000</v>
      </c>
      <c r="S1391" s="44">
        <v>4995000000</v>
      </c>
      <c r="T1391" s="44">
        <v>14334698496</v>
      </c>
      <c r="U1391" s="29">
        <v>13.686578281453867</v>
      </c>
      <c r="V1391" s="29">
        <v>16.880113213793102</v>
      </c>
      <c r="W1391" s="29">
        <v>5.3855335723693205</v>
      </c>
      <c r="X1391" s="29">
        <v>15.585271153838338</v>
      </c>
      <c r="Y1391" s="29">
        <v>2.4879561954593825</v>
      </c>
      <c r="Z1391" t="s">
        <v>77</v>
      </c>
      <c r="AA1391" t="s">
        <v>83</v>
      </c>
      <c r="AB1391" t="s">
        <v>779</v>
      </c>
    </row>
    <row r="1392" spans="4:28" x14ac:dyDescent="0.25">
      <c r="D1392" s="1" t="s">
        <v>5714</v>
      </c>
      <c r="E1392" s="1" t="s">
        <v>5715</v>
      </c>
      <c r="F1392" s="41">
        <v>0.24930044929872236</v>
      </c>
      <c r="G1392" s="41">
        <v>0.23787737984606952</v>
      </c>
      <c r="H1392" s="41">
        <v>0.22520960169517018</v>
      </c>
      <c r="I1392" s="41">
        <v>0.21837351868359026</v>
      </c>
      <c r="J1392" s="42">
        <v>11.022114490908123</v>
      </c>
      <c r="K1392" s="28">
        <v>19.058334715503214</v>
      </c>
      <c r="L1392" s="28">
        <v>17.959693637795066</v>
      </c>
      <c r="M1392" s="41">
        <v>-0.19004159916186569</v>
      </c>
      <c r="N1392" s="29">
        <v>-1.2304515117840142</v>
      </c>
      <c r="O1392" s="41">
        <v>0.68869309699011905</v>
      </c>
      <c r="P1392" s="43" t="e">
        <v>#N/A</v>
      </c>
      <c r="Q1392" s="29">
        <v>6.9729688015932947</v>
      </c>
      <c r="R1392" s="44">
        <v>503604000000</v>
      </c>
      <c r="S1392" s="44">
        <v>548583000000</v>
      </c>
      <c r="T1392" s="44">
        <v>3457426391040</v>
      </c>
      <c r="U1392" s="29">
        <v>21.570003218458734</v>
      </c>
      <c r="V1392" s="29">
        <v>29.575069500088073</v>
      </c>
      <c r="W1392" s="29">
        <v>2.2212186555589786</v>
      </c>
      <c r="X1392" s="29">
        <v>45.974282689713242</v>
      </c>
      <c r="Y1392" s="29">
        <v>5.1691437688459523</v>
      </c>
      <c r="Z1392" t="s">
        <v>74</v>
      </c>
      <c r="AA1392" t="s">
        <v>185</v>
      </c>
      <c r="AB1392" t="s">
        <v>186</v>
      </c>
    </row>
    <row r="1393" spans="1:28" x14ac:dyDescent="0.25">
      <c r="D1393" s="1" t="s">
        <v>1378</v>
      </c>
      <c r="E1393" s="1" t="s">
        <v>1379</v>
      </c>
      <c r="F1393" s="41">
        <v>0.26592450785818439</v>
      </c>
      <c r="G1393" s="41">
        <v>0.23773139284793371</v>
      </c>
      <c r="H1393" s="41">
        <v>0.26592450785818439</v>
      </c>
      <c r="I1393" s="41">
        <v>0.23773139284793371</v>
      </c>
      <c r="J1393" s="42">
        <v>13.249423490126036</v>
      </c>
      <c r="K1393" s="28">
        <v>22.412206258209601</v>
      </c>
      <c r="L1393" s="28">
        <v>21.292987588834137</v>
      </c>
      <c r="M1393" s="41">
        <v>-0.2317272805447769</v>
      </c>
      <c r="N1393" s="29">
        <v>-1.2692334843690212</v>
      </c>
      <c r="O1393" s="41">
        <v>0.83380264060610476</v>
      </c>
      <c r="P1393" s="43">
        <v>0</v>
      </c>
      <c r="Q1393" s="29">
        <v>6.4009640873248372</v>
      </c>
      <c r="R1393" s="44">
        <v>31765729000</v>
      </c>
      <c r="S1393" s="44">
        <v>31765729000</v>
      </c>
      <c r="T1393" s="44">
        <v>190424088576</v>
      </c>
      <c r="U1393" s="29">
        <v>18.499473722261133</v>
      </c>
      <c r="V1393" s="29">
        <v>23.597045434604158</v>
      </c>
      <c r="W1393" s="29">
        <v>1.0220282604757003</v>
      </c>
      <c r="X1393" s="29">
        <v>33.38949780954114</v>
      </c>
      <c r="Y1393" s="29">
        <v>4.2365305492507117</v>
      </c>
      <c r="Z1393" t="s">
        <v>74</v>
      </c>
      <c r="AA1393" t="s">
        <v>185</v>
      </c>
      <c r="AB1393" t="s">
        <v>186</v>
      </c>
    </row>
    <row r="1394" spans="1:28" x14ac:dyDescent="0.25">
      <c r="D1394" s="1" t="s">
        <v>1026</v>
      </c>
      <c r="E1394" s="1" t="s">
        <v>1027</v>
      </c>
      <c r="F1394" s="41">
        <v>8.5758932969239671E-2</v>
      </c>
      <c r="G1394" s="41">
        <v>0.2375509620347091</v>
      </c>
      <c r="H1394" s="41">
        <v>8.5758932969239671E-2</v>
      </c>
      <c r="I1394" s="41">
        <v>0.2375509620347091</v>
      </c>
      <c r="J1394" s="42">
        <v>18.510642232871632</v>
      </c>
      <c r="K1394" s="28">
        <v>3.6670248658232802</v>
      </c>
      <c r="L1394" s="28">
        <v>7.9731767656605053</v>
      </c>
      <c r="M1394" s="41">
        <v>-9.1676400038438965E-2</v>
      </c>
      <c r="N1394" s="29">
        <v>-0.7180211348326957</v>
      </c>
      <c r="O1394" s="41">
        <v>0.5354029428797763</v>
      </c>
      <c r="P1394" s="43">
        <v>8.652E-3</v>
      </c>
      <c r="Q1394" s="29">
        <v>14.85804387977387</v>
      </c>
      <c r="R1394" s="44">
        <v>2894802000</v>
      </c>
      <c r="S1394" s="44">
        <v>2894802000</v>
      </c>
      <c r="T1394" s="44">
        <v>2590810112</v>
      </c>
      <c r="U1394" s="29">
        <v>1.9940312803898272</v>
      </c>
      <c r="V1394" s="29">
        <v>2.0590224116946372</v>
      </c>
      <c r="W1394" s="29" t="e">
        <v>#N/A</v>
      </c>
      <c r="X1394" s="29">
        <v>3.7262019408845095</v>
      </c>
      <c r="Y1394" s="29">
        <v>0.63771361298890628</v>
      </c>
      <c r="Z1394" t="s">
        <v>78</v>
      </c>
      <c r="AA1394" t="s">
        <v>115</v>
      </c>
      <c r="AB1394" t="s">
        <v>181</v>
      </c>
    </row>
    <row r="1395" spans="1:28" x14ac:dyDescent="0.25">
      <c r="D1395" s="1" t="s">
        <v>4624</v>
      </c>
      <c r="E1395" s="1" t="s">
        <v>4625</v>
      </c>
      <c r="F1395" s="41">
        <v>0.1361558426446294</v>
      </c>
      <c r="G1395" s="41">
        <v>0.2372149929027958</v>
      </c>
      <c r="H1395" s="41">
        <v>0.1361558426446294</v>
      </c>
      <c r="I1395" s="41">
        <v>0.2372149929027958</v>
      </c>
      <c r="J1395" s="42">
        <v>12.779192978029702</v>
      </c>
      <c r="K1395" s="28">
        <v>18.344981934166324</v>
      </c>
      <c r="L1395" s="28">
        <v>23.268383312724623</v>
      </c>
      <c r="M1395" s="41">
        <v>-0.2263559773866026</v>
      </c>
      <c r="N1395" s="29">
        <v>-1.2515831295632314</v>
      </c>
      <c r="O1395" s="41">
        <v>0.76062352967766245</v>
      </c>
      <c r="P1395" s="43">
        <v>5.1000000000000004E-3</v>
      </c>
      <c r="Q1395" s="29">
        <v>6.8205028508424688</v>
      </c>
      <c r="R1395" s="44">
        <v>8914778000</v>
      </c>
      <c r="S1395" s="44">
        <v>8914778000</v>
      </c>
      <c r="T1395" s="44">
        <v>13426362368</v>
      </c>
      <c r="U1395" s="29">
        <v>2.6144902046377805</v>
      </c>
      <c r="V1395" s="29">
        <v>3.5411423534816748</v>
      </c>
      <c r="W1395" s="29" t="e">
        <v>#N/A</v>
      </c>
      <c r="X1395" s="29">
        <v>6.9735667275668645</v>
      </c>
      <c r="Y1395" s="29">
        <v>0.86069283026608456</v>
      </c>
      <c r="Z1395" t="s">
        <v>78</v>
      </c>
      <c r="AA1395" t="s">
        <v>115</v>
      </c>
      <c r="AB1395" t="s">
        <v>574</v>
      </c>
    </row>
    <row r="1396" spans="1:28" x14ac:dyDescent="0.25">
      <c r="D1396" s="1" t="s">
        <v>5741</v>
      </c>
      <c r="E1396" s="1" t="s">
        <v>5742</v>
      </c>
      <c r="F1396" s="41">
        <v>0.19116744234400859</v>
      </c>
      <c r="G1396" s="41">
        <v>0.23713064083625385</v>
      </c>
      <c r="H1396" s="41">
        <v>0.19056773859800918</v>
      </c>
      <c r="I1396" s="41">
        <v>0.23634228376272079</v>
      </c>
      <c r="J1396" s="42">
        <v>14.499918406609924</v>
      </c>
      <c r="K1396" s="28">
        <v>12.788063066305741</v>
      </c>
      <c r="L1396" s="28">
        <v>14.537651254696433</v>
      </c>
      <c r="M1396" s="41">
        <v>-0.10543866045756008</v>
      </c>
      <c r="N1396" s="29">
        <v>-0.59649603780728211</v>
      </c>
      <c r="O1396" s="41">
        <v>0.67092938070467245</v>
      </c>
      <c r="P1396" s="43">
        <v>7.7608063817945702E-3</v>
      </c>
      <c r="Q1396" s="29">
        <v>4.4977675620301527</v>
      </c>
      <c r="R1396" s="44">
        <v>230839000000</v>
      </c>
      <c r="S1396" s="44">
        <v>231609000000</v>
      </c>
      <c r="T1396" s="44">
        <v>942337032192</v>
      </c>
      <c r="U1396" s="29">
        <v>11.841094951526783</v>
      </c>
      <c r="V1396" s="29">
        <v>14.887419486122281</v>
      </c>
      <c r="W1396" s="29">
        <v>4.5598865938704849</v>
      </c>
      <c r="X1396" s="29">
        <v>24.183975781169377</v>
      </c>
      <c r="Y1396" s="29">
        <v>3.342098811021744</v>
      </c>
      <c r="Z1396" t="s">
        <v>93</v>
      </c>
      <c r="AA1396" t="s">
        <v>96</v>
      </c>
      <c r="AB1396" t="s">
        <v>1268</v>
      </c>
    </row>
    <row r="1397" spans="1:28" x14ac:dyDescent="0.25">
      <c r="D1397" s="1" t="s">
        <v>1900</v>
      </c>
      <c r="E1397" s="1" t="s">
        <v>1901</v>
      </c>
      <c r="F1397" s="41">
        <v>0.22952810419200911</v>
      </c>
      <c r="G1397" s="41">
        <v>0.23633619884753815</v>
      </c>
      <c r="H1397" s="41">
        <v>0.22952810419200911</v>
      </c>
      <c r="I1397" s="41">
        <v>0.23633619884753815</v>
      </c>
      <c r="J1397" s="42">
        <v>12.176279273486353</v>
      </c>
      <c r="K1397" s="28">
        <v>24.296031191654915</v>
      </c>
      <c r="L1397" s="28">
        <v>22.506751636907651</v>
      </c>
      <c r="M1397" s="41">
        <v>-0.11931136668312989</v>
      </c>
      <c r="N1397" s="29">
        <v>-0.70352804127142621</v>
      </c>
      <c r="O1397" s="41">
        <v>0.76445353841811892</v>
      </c>
      <c r="P1397" s="43">
        <v>6.0117070083847493E-3</v>
      </c>
      <c r="Q1397" s="29">
        <v>4.5316651577842206</v>
      </c>
      <c r="R1397" s="44">
        <v>42198360000</v>
      </c>
      <c r="S1397" s="44">
        <v>42198360000</v>
      </c>
      <c r="T1397" s="44">
        <v>77778935808</v>
      </c>
      <c r="U1397" s="29">
        <v>5.7683421374604755</v>
      </c>
      <c r="V1397" s="29">
        <v>6.6657630584615388</v>
      </c>
      <c r="W1397" s="29">
        <v>11.662381770998655</v>
      </c>
      <c r="X1397" s="29">
        <v>10.173150239832824</v>
      </c>
      <c r="Y1397" s="29">
        <v>1.362129344968896</v>
      </c>
      <c r="Z1397" t="s">
        <v>74</v>
      </c>
      <c r="AA1397" t="s">
        <v>334</v>
      </c>
      <c r="AB1397" t="s">
        <v>335</v>
      </c>
    </row>
    <row r="1398" spans="1:28" x14ac:dyDescent="0.25">
      <c r="D1398" s="1" t="s">
        <v>3328</v>
      </c>
      <c r="E1398" s="1" t="s">
        <v>3329</v>
      </c>
      <c r="F1398" s="41">
        <v>0.22830846287099921</v>
      </c>
      <c r="G1398" s="41">
        <v>0.23606728971962618</v>
      </c>
      <c r="H1398" s="41">
        <v>0.22172215052962746</v>
      </c>
      <c r="I1398" s="41">
        <v>0.23185830310329128</v>
      </c>
      <c r="J1398" s="42">
        <v>9.5549677282827226</v>
      </c>
      <c r="K1398" s="28">
        <v>17.555628905778491</v>
      </c>
      <c r="L1398" s="28">
        <v>18.910473608914991</v>
      </c>
      <c r="M1398" s="41">
        <v>-0.3149274271330777</v>
      </c>
      <c r="N1398" s="29">
        <v>-2.1321521003384434</v>
      </c>
      <c r="O1398" s="41">
        <v>0.71029489051094885</v>
      </c>
      <c r="P1398" s="43">
        <v>1.2369951667076268E-2</v>
      </c>
      <c r="Q1398" s="29">
        <v>1.7338475022064057</v>
      </c>
      <c r="R1398" s="44">
        <v>66875000000</v>
      </c>
      <c r="S1398" s="44">
        <v>68089000000</v>
      </c>
      <c r="T1398" s="44">
        <v>214411952128</v>
      </c>
      <c r="U1398" s="29">
        <v>6.440173287995222</v>
      </c>
      <c r="V1398" s="29">
        <v>10.245452088933932</v>
      </c>
      <c r="W1398" s="29">
        <v>7.5350277070166145</v>
      </c>
      <c r="X1398" s="29">
        <v>18.177928055190314</v>
      </c>
      <c r="Y1398" s="29">
        <v>1.7151379747093314</v>
      </c>
      <c r="Z1398" t="s">
        <v>78</v>
      </c>
      <c r="AA1398" t="s">
        <v>85</v>
      </c>
      <c r="AB1398" t="s">
        <v>85</v>
      </c>
    </row>
    <row r="1399" spans="1:28" x14ac:dyDescent="0.25">
      <c r="D1399" s="1" t="s">
        <v>3096</v>
      </c>
      <c r="E1399" s="1" t="s">
        <v>3097</v>
      </c>
      <c r="F1399" s="41">
        <v>0.23924679368484486</v>
      </c>
      <c r="G1399" s="41">
        <v>0.23572823963533754</v>
      </c>
      <c r="H1399" s="41">
        <v>0.23924679368484486</v>
      </c>
      <c r="I1399" s="41">
        <v>0.23572823963533754</v>
      </c>
      <c r="J1399" s="42">
        <v>9.2867307935892942</v>
      </c>
      <c r="K1399" s="28">
        <v>14.06594883398812</v>
      </c>
      <c r="L1399" s="28">
        <v>13.083290222452147</v>
      </c>
      <c r="M1399" s="41">
        <v>-0.33045769955878435</v>
      </c>
      <c r="N1399" s="29">
        <v>-3.0196626679895373</v>
      </c>
      <c r="O1399" s="41">
        <v>0.67118081945691976</v>
      </c>
      <c r="P1399" s="43" t="e">
        <v>#N/A</v>
      </c>
      <c r="Q1399" s="29">
        <v>5.6063466637594104</v>
      </c>
      <c r="R1399" s="44">
        <v>32249000000</v>
      </c>
      <c r="S1399" s="44">
        <v>32249000000</v>
      </c>
      <c r="T1399" s="44">
        <v>124308332544</v>
      </c>
      <c r="U1399" s="29">
        <v>8.339797289077298</v>
      </c>
      <c r="V1399" s="29">
        <v>10.766573421518398</v>
      </c>
      <c r="W1399" s="29" t="e">
        <v>#N/A</v>
      </c>
      <c r="X1399" s="29">
        <v>14.358825125373055</v>
      </c>
      <c r="Y1399" s="29">
        <v>1.3961431101199446</v>
      </c>
      <c r="Z1399" t="s">
        <v>78</v>
      </c>
      <c r="AA1399" t="s">
        <v>87</v>
      </c>
      <c r="AB1399" t="s">
        <v>300</v>
      </c>
    </row>
    <row r="1400" spans="1:28" x14ac:dyDescent="0.25">
      <c r="D1400" s="1" t="s">
        <v>2326</v>
      </c>
      <c r="E1400" s="1" t="s">
        <v>2327</v>
      </c>
      <c r="F1400" s="41">
        <v>0.18018466197024322</v>
      </c>
      <c r="G1400" s="41">
        <v>0.23523703241370536</v>
      </c>
      <c r="H1400" s="41">
        <v>0.18018466197024322</v>
      </c>
      <c r="I1400" s="41">
        <v>0.23523703241370536</v>
      </c>
      <c r="J1400" s="42">
        <v>20.540794729636985</v>
      </c>
      <c r="K1400" s="28">
        <v>15.038689384525503</v>
      </c>
      <c r="L1400" s="28">
        <v>20.155814755382469</v>
      </c>
      <c r="M1400" s="41">
        <v>-0.17809545535134136</v>
      </c>
      <c r="N1400" s="29">
        <v>-0.96687418205787057</v>
      </c>
      <c r="O1400" s="41">
        <v>0.71397728120771176</v>
      </c>
      <c r="P1400" s="43">
        <v>1.7191501320750913E-2</v>
      </c>
      <c r="Q1400" s="29">
        <v>10.551892359362011</v>
      </c>
      <c r="R1400" s="44">
        <v>13805980999.999998</v>
      </c>
      <c r="S1400" s="44">
        <v>13805980999.999998</v>
      </c>
      <c r="T1400" s="44">
        <v>22436167680</v>
      </c>
      <c r="U1400" s="29">
        <v>3.8098264573501264</v>
      </c>
      <c r="V1400" s="29">
        <v>4.9386963266588051</v>
      </c>
      <c r="W1400" s="29" t="e">
        <v>#N/A</v>
      </c>
      <c r="X1400" s="29">
        <v>7.0141554692077106</v>
      </c>
      <c r="Y1400" s="29">
        <v>1.2508410626639541</v>
      </c>
      <c r="Z1400" t="s">
        <v>78</v>
      </c>
      <c r="AA1400" t="s">
        <v>115</v>
      </c>
      <c r="AB1400" t="s">
        <v>574</v>
      </c>
    </row>
    <row r="1401" spans="1:28" x14ac:dyDescent="0.25">
      <c r="D1401" s="1" t="s">
        <v>7767</v>
      </c>
      <c r="E1401" s="1" t="s">
        <v>7768</v>
      </c>
      <c r="F1401" s="41">
        <v>0.17579640121233459</v>
      </c>
      <c r="G1401" s="41">
        <v>0.23506619455795363</v>
      </c>
      <c r="H1401" s="41">
        <v>0.17021778114243674</v>
      </c>
      <c r="I1401" s="41">
        <v>0.23098269281357173</v>
      </c>
      <c r="J1401" s="42">
        <v>1.3464552911469201</v>
      </c>
      <c r="K1401" s="28">
        <v>1.4224243223545108</v>
      </c>
      <c r="L1401" s="28">
        <v>2.0896847504153988</v>
      </c>
      <c r="M1401" s="41">
        <v>-0.14565876270279907</v>
      </c>
      <c r="N1401" s="29">
        <v>-2.769388260098776</v>
      </c>
      <c r="O1401" s="41">
        <v>0.34296510335630143</v>
      </c>
      <c r="P1401" s="43" t="e">
        <v>#N/A</v>
      </c>
      <c r="Q1401" s="29" t="e">
        <v>#N/A</v>
      </c>
      <c r="R1401" s="44">
        <v>3959540000.000001</v>
      </c>
      <c r="S1401" s="44">
        <v>4029540000.000001</v>
      </c>
      <c r="T1401" s="44">
        <v>5644682752</v>
      </c>
      <c r="U1401" s="29">
        <v>2.0310113453396652</v>
      </c>
      <c r="V1401" s="29">
        <v>2.4637129913558176</v>
      </c>
      <c r="W1401" s="29" t="e">
        <v>#N/A</v>
      </c>
      <c r="X1401" s="29">
        <v>55.017525513112467</v>
      </c>
      <c r="Y1401" s="29">
        <v>0.7394909543859649</v>
      </c>
      <c r="Z1401" t="s">
        <v>74</v>
      </c>
      <c r="AA1401" t="s">
        <v>98</v>
      </c>
      <c r="AB1401" t="s">
        <v>320</v>
      </c>
    </row>
    <row r="1402" spans="1:28" s="33" customFormat="1" x14ac:dyDescent="0.25">
      <c r="A1402" s="28"/>
      <c r="B1402"/>
      <c r="C1402"/>
      <c r="D1402" s="1" t="s">
        <v>954</v>
      </c>
      <c r="E1402" s="1" t="s">
        <v>955</v>
      </c>
      <c r="F1402" s="41">
        <v>0.22701314965129535</v>
      </c>
      <c r="G1402" s="41">
        <v>0.23485318967633848</v>
      </c>
      <c r="H1402" s="41">
        <v>0.22601950407209945</v>
      </c>
      <c r="I1402" s="41">
        <v>0.23485318967633848</v>
      </c>
      <c r="J1402" s="42">
        <v>10.117925439104622</v>
      </c>
      <c r="K1402" s="28">
        <v>6.1526094224551411</v>
      </c>
      <c r="L1402" s="28">
        <v>6.1874072459707135</v>
      </c>
      <c r="M1402" s="41">
        <v>-0.32243967744390867</v>
      </c>
      <c r="N1402" s="29">
        <v>-3.6100862241828753</v>
      </c>
      <c r="O1402" s="41">
        <v>0.6518731446532432</v>
      </c>
      <c r="P1402" s="43">
        <v>2.3297491039426525E-3</v>
      </c>
      <c r="Q1402" s="29">
        <v>4.1297585221281441</v>
      </c>
      <c r="R1402" s="44">
        <v>69239000000</v>
      </c>
      <c r="S1402" s="44">
        <v>69239000000</v>
      </c>
      <c r="T1402" s="44">
        <v>173488422912</v>
      </c>
      <c r="U1402" s="29">
        <v>5.0869472083416882</v>
      </c>
      <c r="V1402" s="29">
        <v>5.5819584637218771</v>
      </c>
      <c r="W1402" s="29" t="e">
        <v>#N/A</v>
      </c>
      <c r="X1402" s="29">
        <v>12.450666864398103</v>
      </c>
      <c r="Y1402" s="29">
        <v>1.1727682284154133</v>
      </c>
      <c r="Z1402" t="s">
        <v>78</v>
      </c>
      <c r="AA1402" t="s">
        <v>115</v>
      </c>
      <c r="AB1402" t="s">
        <v>574</v>
      </c>
    </row>
    <row r="1403" spans="1:28" x14ac:dyDescent="0.25">
      <c r="D1403" s="1" t="s">
        <v>5510</v>
      </c>
      <c r="E1403" s="1" t="s">
        <v>5511</v>
      </c>
      <c r="F1403" s="41">
        <v>0.12384036734671074</v>
      </c>
      <c r="G1403" s="41">
        <v>0.23351864994874222</v>
      </c>
      <c r="H1403" s="41">
        <v>0.12339905342855199</v>
      </c>
      <c r="I1403" s="41">
        <v>0.23337142406809047</v>
      </c>
      <c r="J1403" s="42">
        <v>35.49489114568776</v>
      </c>
      <c r="K1403" s="28">
        <v>11.887647581785171</v>
      </c>
      <c r="L1403" s="28">
        <v>15.759581785157799</v>
      </c>
      <c r="M1403" s="41">
        <v>4.2308522890872446E-2</v>
      </c>
      <c r="N1403" s="29">
        <v>0.23314161047203491</v>
      </c>
      <c r="O1403" s="41">
        <v>0.4198072181125308</v>
      </c>
      <c r="P1403" s="43">
        <v>9.1382424822016792E-3</v>
      </c>
      <c r="Q1403" s="29">
        <v>12.181546620520237</v>
      </c>
      <c r="R1403" s="44">
        <v>50724000000</v>
      </c>
      <c r="S1403" s="44">
        <v>50756000000</v>
      </c>
      <c r="T1403" s="44">
        <v>37809291264</v>
      </c>
      <c r="U1403" s="29">
        <v>2.6106848107893694</v>
      </c>
      <c r="V1403" s="29">
        <v>3.5945037728017475</v>
      </c>
      <c r="W1403" s="29">
        <v>4.9088463125125665</v>
      </c>
      <c r="X1403" s="29">
        <v>3.4860122991943094</v>
      </c>
      <c r="Y1403" s="29">
        <v>0.95167014908119296</v>
      </c>
      <c r="Z1403" t="s">
        <v>74</v>
      </c>
      <c r="AA1403" t="s">
        <v>211</v>
      </c>
      <c r="AB1403" t="s">
        <v>212</v>
      </c>
    </row>
    <row r="1404" spans="1:28" x14ac:dyDescent="0.25">
      <c r="D1404" s="1" t="s">
        <v>8522</v>
      </c>
      <c r="E1404" s="1" t="s">
        <v>8523</v>
      </c>
      <c r="F1404" s="41" t="e">
        <v>#N/A</v>
      </c>
      <c r="G1404" s="41">
        <v>0.23283508612917186</v>
      </c>
      <c r="H1404" s="41" t="e">
        <v>#N/A</v>
      </c>
      <c r="I1404" s="41">
        <v>8.2860347029323211E-2</v>
      </c>
      <c r="J1404" s="42">
        <v>9.5442987878293621</v>
      </c>
      <c r="K1404" s="28" t="e">
        <v>#N/A</v>
      </c>
      <c r="L1404" s="28">
        <v>31.161532761645912</v>
      </c>
      <c r="M1404" s="41">
        <v>0.44877984593956988</v>
      </c>
      <c r="N1404" s="29">
        <v>1.8988487070386162</v>
      </c>
      <c r="O1404" s="41">
        <v>0.56070150642705019</v>
      </c>
      <c r="P1404" s="43">
        <v>1.1338672710830154E-2</v>
      </c>
      <c r="Q1404" s="29" t="e">
        <v>#N/A</v>
      </c>
      <c r="R1404" s="44">
        <v>6085800999.9999981</v>
      </c>
      <c r="S1404" s="44">
        <v>17100917999.999998</v>
      </c>
      <c r="T1404" s="44">
        <v>12843217920</v>
      </c>
      <c r="U1404" s="29">
        <v>6.9201773289080615</v>
      </c>
      <c r="V1404" s="29">
        <v>12.491260278844988</v>
      </c>
      <c r="W1404" s="29">
        <v>11.775016272557339</v>
      </c>
      <c r="X1404" s="29">
        <v>11.858495266567015</v>
      </c>
      <c r="Y1404" s="29">
        <v>1.0475490060984125</v>
      </c>
      <c r="Z1404" t="s">
        <v>93</v>
      </c>
      <c r="AA1404" t="s">
        <v>94</v>
      </c>
      <c r="AB1404" t="s">
        <v>95</v>
      </c>
    </row>
    <row r="1405" spans="1:28" x14ac:dyDescent="0.25">
      <c r="D1405" s="1" t="s">
        <v>2179</v>
      </c>
      <c r="E1405" s="1" t="s">
        <v>2180</v>
      </c>
      <c r="F1405" s="41">
        <v>0.25863382060914253</v>
      </c>
      <c r="G1405" s="41">
        <v>0.23275684011952136</v>
      </c>
      <c r="H1405" s="41">
        <v>0.25769517519494956</v>
      </c>
      <c r="I1405" s="41">
        <v>0.23180565269263997</v>
      </c>
      <c r="J1405" s="42">
        <v>9.9449801220114438</v>
      </c>
      <c r="K1405" s="28">
        <v>13.892158080274594</v>
      </c>
      <c r="L1405" s="28">
        <v>13.540164632415555</v>
      </c>
      <c r="M1405" s="41">
        <v>-0.21997405778826387</v>
      </c>
      <c r="N1405" s="29">
        <v>-1.2762986876860509</v>
      </c>
      <c r="O1405" s="41">
        <v>0.74531393650965339</v>
      </c>
      <c r="P1405" s="43">
        <v>1.0416666666666666E-2</v>
      </c>
      <c r="Q1405" s="29">
        <v>6.8478309463007063</v>
      </c>
      <c r="R1405" s="44">
        <v>145246000000</v>
      </c>
      <c r="S1405" s="44">
        <v>145842000000</v>
      </c>
      <c r="T1405" s="44">
        <v>761860784128</v>
      </c>
      <c r="U1405" s="29">
        <v>14.694955853591045</v>
      </c>
      <c r="V1405" s="29">
        <v>20.734723108468661</v>
      </c>
      <c r="W1405" s="29">
        <v>-1.3125757629651013E-4</v>
      </c>
      <c r="X1405" s="29">
        <v>34.985902367413516</v>
      </c>
      <c r="Y1405" s="29">
        <v>3.736824190031153</v>
      </c>
      <c r="Z1405" t="s">
        <v>77</v>
      </c>
      <c r="AA1405" t="s">
        <v>83</v>
      </c>
      <c r="AB1405" t="s">
        <v>241</v>
      </c>
    </row>
    <row r="1406" spans="1:28" x14ac:dyDescent="0.25">
      <c r="D1406" s="1" t="s">
        <v>8651</v>
      </c>
      <c r="E1406" s="1" t="s">
        <v>8652</v>
      </c>
      <c r="F1406" s="41" t="e">
        <v>#N/A</v>
      </c>
      <c r="G1406" s="41">
        <v>0.23261095219225136</v>
      </c>
      <c r="H1406" s="41" t="e">
        <v>#N/A</v>
      </c>
      <c r="I1406" s="41">
        <v>0.23261095219225136</v>
      </c>
      <c r="J1406" s="42">
        <v>5.8967341642950357</v>
      </c>
      <c r="K1406" s="28" t="e">
        <v>#N/A</v>
      </c>
      <c r="L1406" s="28">
        <v>11.996904748858325</v>
      </c>
      <c r="M1406" s="41">
        <v>0.12974601356222945</v>
      </c>
      <c r="N1406" s="29">
        <v>2.0382800837733668</v>
      </c>
      <c r="O1406" s="41">
        <v>9.1253689849317851E-2</v>
      </c>
      <c r="P1406" s="43">
        <v>3.6993014708017115E-2</v>
      </c>
      <c r="Q1406" s="29" t="e">
        <v>#N/A</v>
      </c>
      <c r="R1406" s="44">
        <v>1246618000</v>
      </c>
      <c r="S1406" s="44">
        <v>1246618000</v>
      </c>
      <c r="T1406" s="44">
        <v>3379018496</v>
      </c>
      <c r="U1406" s="29">
        <v>11.448910210993029</v>
      </c>
      <c r="V1406" s="29">
        <v>14.17661226924894</v>
      </c>
      <c r="W1406" s="29">
        <v>-17.951307479318398</v>
      </c>
      <c r="X1406" s="29">
        <v>44.659810126582279</v>
      </c>
      <c r="Y1406" s="29">
        <v>6.404996007731981</v>
      </c>
      <c r="Z1406" t="s">
        <v>71</v>
      </c>
      <c r="AA1406" t="s">
        <v>76</v>
      </c>
      <c r="AB1406" t="s">
        <v>164</v>
      </c>
    </row>
    <row r="1407" spans="1:28" x14ac:dyDescent="0.25">
      <c r="D1407" s="1" t="s">
        <v>8404</v>
      </c>
      <c r="E1407" s="1" t="s">
        <v>8405</v>
      </c>
      <c r="F1407" s="41">
        <v>0.47794366310038477</v>
      </c>
      <c r="G1407" s="41">
        <v>0.23251595701028185</v>
      </c>
      <c r="H1407" s="41">
        <v>0.47794366310038477</v>
      </c>
      <c r="I1407" s="41">
        <v>0.23251595701028185</v>
      </c>
      <c r="J1407" s="42">
        <v>11.146777417994794</v>
      </c>
      <c r="K1407" s="28">
        <v>23.022820562546151</v>
      </c>
      <c r="L1407" s="28">
        <v>20.999774760440349</v>
      </c>
      <c r="M1407" s="41">
        <v>-0.44307624593469425</v>
      </c>
      <c r="N1407" s="29">
        <v>-3.1757725380545394</v>
      </c>
      <c r="O1407" s="41">
        <v>0.88325245837289634</v>
      </c>
      <c r="P1407" s="43" t="e">
        <v>#N/A</v>
      </c>
      <c r="Q1407" s="29">
        <v>3.5718483554016851</v>
      </c>
      <c r="R1407" s="44">
        <v>1791218999.9999998</v>
      </c>
      <c r="S1407" s="44">
        <v>1791218999.9999998</v>
      </c>
      <c r="T1407" s="44">
        <v>4057188096</v>
      </c>
      <c r="U1407" s="29">
        <v>3.8879092436448093</v>
      </c>
      <c r="V1407" s="29">
        <v>4.2665213917382969</v>
      </c>
      <c r="W1407" s="29" t="e">
        <v>#N/A</v>
      </c>
      <c r="X1407" s="29">
        <v>10.790005675625487</v>
      </c>
      <c r="Y1407" s="29">
        <v>1.1218989405747788</v>
      </c>
      <c r="Z1407" t="s">
        <v>93</v>
      </c>
      <c r="AA1407" t="s">
        <v>96</v>
      </c>
      <c r="AB1407" t="s">
        <v>3166</v>
      </c>
    </row>
    <row r="1408" spans="1:28" x14ac:dyDescent="0.25">
      <c r="D1408" s="1" t="s">
        <v>369</v>
      </c>
      <c r="E1408" s="1" t="s">
        <v>370</v>
      </c>
      <c r="F1408" s="41">
        <v>0.28664390309763932</v>
      </c>
      <c r="G1408" s="41">
        <v>0.23220704088684391</v>
      </c>
      <c r="H1408" s="41">
        <v>0.28659689301332941</v>
      </c>
      <c r="I1408" s="41">
        <v>0.23218717996269811</v>
      </c>
      <c r="J1408" s="42">
        <v>7.8465323505102615</v>
      </c>
      <c r="K1408" s="28">
        <v>20.406889688322465</v>
      </c>
      <c r="L1408" s="28">
        <v>20.693796405704934</v>
      </c>
      <c r="M1408" s="41">
        <v>-0.30588332216601782</v>
      </c>
      <c r="N1408" s="29">
        <v>-1.6567597722520746</v>
      </c>
      <c r="O1408" s="41">
        <v>0.70618084546384918</v>
      </c>
      <c r="P1408" s="43">
        <v>5.1736701378096196E-3</v>
      </c>
      <c r="Q1408" s="29" t="e">
        <v>#N/A</v>
      </c>
      <c r="R1408" s="44">
        <v>17302166999.999996</v>
      </c>
      <c r="S1408" s="44">
        <v>17303646999.999996</v>
      </c>
      <c r="T1408" s="44">
        <v>36966334464</v>
      </c>
      <c r="U1408" s="29">
        <v>3.135955114040621</v>
      </c>
      <c r="V1408" s="29">
        <v>6.229005624880994</v>
      </c>
      <c r="W1408" s="29">
        <v>0.60678182798579006</v>
      </c>
      <c r="X1408" s="29">
        <v>14.715061601302013</v>
      </c>
      <c r="Y1408" s="29">
        <v>1.2521418049686364</v>
      </c>
      <c r="Z1408" t="s">
        <v>77</v>
      </c>
      <c r="AA1408" t="s">
        <v>83</v>
      </c>
      <c r="AB1408" t="s">
        <v>371</v>
      </c>
    </row>
    <row r="1409" spans="4:28" x14ac:dyDescent="0.25">
      <c r="D1409" s="1" t="s">
        <v>5619</v>
      </c>
      <c r="E1409" s="1" t="s">
        <v>5620</v>
      </c>
      <c r="F1409" s="41">
        <v>0.1551551830684533</v>
      </c>
      <c r="G1409" s="41">
        <v>0.23169005754070518</v>
      </c>
      <c r="H1409" s="41">
        <v>0.15426925220953699</v>
      </c>
      <c r="I1409" s="41">
        <v>0.23161324517855145</v>
      </c>
      <c r="J1409" s="42">
        <v>13.906096953454538</v>
      </c>
      <c r="K1409" s="28">
        <v>32.98609683659344</v>
      </c>
      <c r="L1409" s="28">
        <v>38.43471636857462</v>
      </c>
      <c r="M1409" s="41">
        <v>-0.13214171255426391</v>
      </c>
      <c r="N1409" s="29">
        <v>-0.69559190462988629</v>
      </c>
      <c r="O1409" s="41">
        <v>0.66268633305510583</v>
      </c>
      <c r="P1409" s="43">
        <v>5.7715975159496969E-3</v>
      </c>
      <c r="Q1409" s="29">
        <v>12.151016792673943</v>
      </c>
      <c r="R1409" s="44">
        <v>473404000000</v>
      </c>
      <c r="S1409" s="44">
        <v>473561000000</v>
      </c>
      <c r="T1409" s="44">
        <v>669885071360</v>
      </c>
      <c r="U1409" s="29">
        <v>3.5975736974794872</v>
      </c>
      <c r="V1409" s="29">
        <v>5.5605068366109602</v>
      </c>
      <c r="W1409" s="29">
        <v>8.0624277669527675</v>
      </c>
      <c r="X1409" s="29">
        <v>9.4090922787177984</v>
      </c>
      <c r="Y1409" s="29">
        <v>1.2515511083116391</v>
      </c>
      <c r="Z1409" t="s">
        <v>93</v>
      </c>
      <c r="AA1409" t="s">
        <v>636</v>
      </c>
      <c r="AB1409" t="s">
        <v>753</v>
      </c>
    </row>
    <row r="1410" spans="4:28" x14ac:dyDescent="0.25">
      <c r="D1410" s="1" t="s">
        <v>267</v>
      </c>
      <c r="E1410" s="1" t="s">
        <v>268</v>
      </c>
      <c r="F1410" s="41">
        <v>9.7538491994279622E-2</v>
      </c>
      <c r="G1410" s="41">
        <v>0.23114395071330618</v>
      </c>
      <c r="H1410" s="41">
        <v>9.7538491994279622E-2</v>
      </c>
      <c r="I1410" s="41">
        <v>0.23114395071330618</v>
      </c>
      <c r="J1410" s="42">
        <v>24.862648046667847</v>
      </c>
      <c r="K1410" s="28">
        <v>12.667090416721017</v>
      </c>
      <c r="L1410" s="28">
        <v>18.393036108009049</v>
      </c>
      <c r="M1410" s="41">
        <v>0.10705055599707139</v>
      </c>
      <c r="N1410" s="29">
        <v>0.53264626210418153</v>
      </c>
      <c r="O1410" s="41">
        <v>0.50441481073571837</v>
      </c>
      <c r="P1410" s="43">
        <v>2.6055441277304339E-3</v>
      </c>
      <c r="Q1410" s="29">
        <v>18.122758337541576</v>
      </c>
      <c r="R1410" s="44">
        <v>97714000000</v>
      </c>
      <c r="S1410" s="44">
        <v>97714000000</v>
      </c>
      <c r="T1410" s="44">
        <v>322838953984</v>
      </c>
      <c r="U1410" s="29">
        <v>10.59395192527322</v>
      </c>
      <c r="V1410" s="29">
        <v>15.064462675285576</v>
      </c>
      <c r="W1410" s="29">
        <v>0.2016485284586394</v>
      </c>
      <c r="X1410" s="29">
        <v>17.378986778632786</v>
      </c>
      <c r="Y1410" s="29">
        <v>3.7458618464143854</v>
      </c>
      <c r="Z1410" t="s">
        <v>78</v>
      </c>
      <c r="AA1410" t="s">
        <v>154</v>
      </c>
      <c r="AB1410" t="s">
        <v>209</v>
      </c>
    </row>
    <row r="1411" spans="4:28" x14ac:dyDescent="0.25">
      <c r="D1411" s="1" t="s">
        <v>8135</v>
      </c>
      <c r="E1411" s="1" t="s">
        <v>8136</v>
      </c>
      <c r="F1411" s="41">
        <v>0.19323839463740272</v>
      </c>
      <c r="G1411" s="41">
        <v>0.23096915138046631</v>
      </c>
      <c r="H1411" s="41">
        <v>0.19191794487108321</v>
      </c>
      <c r="I1411" s="41">
        <v>0.23096915138046631</v>
      </c>
      <c r="J1411" s="42">
        <v>24.106658398573757</v>
      </c>
      <c r="K1411" s="28">
        <v>23.958456164234946</v>
      </c>
      <c r="L1411" s="28">
        <v>30.192441054091539</v>
      </c>
      <c r="M1411" s="41">
        <v>0.19816338591626131</v>
      </c>
      <c r="N1411" s="29">
        <v>1.1513470681458002</v>
      </c>
      <c r="O1411" s="41">
        <v>0.49024867027321906</v>
      </c>
      <c r="P1411" s="43">
        <v>1.1206535400083787E-2</v>
      </c>
      <c r="Q1411" s="29">
        <v>63.612746709014424</v>
      </c>
      <c r="R1411" s="44">
        <v>26549000000</v>
      </c>
      <c r="S1411" s="44">
        <v>26549000000</v>
      </c>
      <c r="T1411" s="44">
        <v>282064912384</v>
      </c>
      <c r="U1411" s="29">
        <v>38.402392021130481</v>
      </c>
      <c r="V1411" s="29">
        <v>43.667654660459526</v>
      </c>
      <c r="W1411" s="29">
        <v>-0.94546794593959838</v>
      </c>
      <c r="X1411" s="29">
        <v>60.482386477190261</v>
      </c>
      <c r="Y1411" s="29">
        <v>13.048710033382788</v>
      </c>
      <c r="Z1411" t="s">
        <v>74</v>
      </c>
      <c r="AA1411" t="s">
        <v>211</v>
      </c>
      <c r="AB1411" t="s">
        <v>1503</v>
      </c>
    </row>
    <row r="1412" spans="4:28" x14ac:dyDescent="0.25">
      <c r="D1412" s="1" t="s">
        <v>1245</v>
      </c>
      <c r="E1412" s="1" t="s">
        <v>1246</v>
      </c>
      <c r="F1412" s="41">
        <v>0.15662986124476372</v>
      </c>
      <c r="G1412" s="41">
        <v>0.23096447247000923</v>
      </c>
      <c r="H1412" s="41">
        <v>0.15662986124476372</v>
      </c>
      <c r="I1412" s="41">
        <v>0.23096447247000923</v>
      </c>
      <c r="J1412" s="42">
        <v>6.8383363417962295</v>
      </c>
      <c r="K1412" s="28">
        <v>12.54019980588961</v>
      </c>
      <c r="L1412" s="28">
        <v>15.464644005908518</v>
      </c>
      <c r="M1412" s="41">
        <v>-0.43913579254568524</v>
      </c>
      <c r="N1412" s="29" t="e">
        <v>#N/A</v>
      </c>
      <c r="O1412" s="41">
        <v>0.86255879569715077</v>
      </c>
      <c r="P1412" s="43">
        <v>3.6769230769230768E-3</v>
      </c>
      <c r="Q1412" s="29">
        <v>10.156054962569939</v>
      </c>
      <c r="R1412" s="44">
        <v>6502000000</v>
      </c>
      <c r="S1412" s="44">
        <v>6502000000</v>
      </c>
      <c r="T1412" s="44">
        <v>5718799872</v>
      </c>
      <c r="U1412" s="29" t="e">
        <v>#N/A</v>
      </c>
      <c r="V1412" s="29" t="e">
        <v>#N/A</v>
      </c>
      <c r="W1412" s="29" t="e">
        <v>#N/A</v>
      </c>
      <c r="X1412" s="29">
        <v>6.7145806396952779</v>
      </c>
      <c r="Y1412" s="29">
        <v>0.41212323811879059</v>
      </c>
      <c r="Z1412" t="s">
        <v>78</v>
      </c>
      <c r="AA1412" t="s">
        <v>154</v>
      </c>
      <c r="AB1412" t="s">
        <v>209</v>
      </c>
    </row>
    <row r="1413" spans="4:28" x14ac:dyDescent="0.25">
      <c r="D1413" s="1" t="s">
        <v>2338</v>
      </c>
      <c r="E1413" s="1" t="s">
        <v>2339</v>
      </c>
      <c r="F1413" s="41">
        <v>0.22805553820574556</v>
      </c>
      <c r="G1413" s="41">
        <v>0.23089800998216553</v>
      </c>
      <c r="H1413" s="41">
        <v>0.22161822118595897</v>
      </c>
      <c r="I1413" s="41">
        <v>0.22760828724003723</v>
      </c>
      <c r="J1413" s="42">
        <v>17.419299102275826</v>
      </c>
      <c r="K1413" s="28">
        <v>14.435260025326462</v>
      </c>
      <c r="L1413" s="28">
        <v>16.284265299851402</v>
      </c>
      <c r="M1413" s="41">
        <v>0.22343682967487474</v>
      </c>
      <c r="N1413" s="29">
        <v>1.2638073135710446</v>
      </c>
      <c r="O1413" s="41">
        <v>0.4280855700700843</v>
      </c>
      <c r="P1413" s="43">
        <v>1.0002517589920023E-2</v>
      </c>
      <c r="Q1413" s="29">
        <v>8.9806734453385655</v>
      </c>
      <c r="R1413" s="44">
        <v>11690850000</v>
      </c>
      <c r="S1413" s="44">
        <v>11859823000</v>
      </c>
      <c r="T1413" s="44">
        <v>29212540928</v>
      </c>
      <c r="U1413" s="29">
        <v>9.3168556019559432</v>
      </c>
      <c r="V1413" s="29">
        <v>10.390619422503171</v>
      </c>
      <c r="W1413" s="29" t="e">
        <v>#N/A</v>
      </c>
      <c r="X1413" s="29">
        <v>11.944447282946575</v>
      </c>
      <c r="Y1413" s="29">
        <v>3.0598133308061173</v>
      </c>
      <c r="Z1413" t="s">
        <v>77</v>
      </c>
      <c r="AA1413" t="s">
        <v>83</v>
      </c>
      <c r="AB1413" t="s">
        <v>368</v>
      </c>
    </row>
    <row r="1414" spans="4:28" x14ac:dyDescent="0.25">
      <c r="D1414" s="1" t="s">
        <v>1740</v>
      </c>
      <c r="E1414" s="1" t="s">
        <v>1741</v>
      </c>
      <c r="F1414" s="41">
        <v>0.27000205005498784</v>
      </c>
      <c r="G1414" s="41">
        <v>0.23067320940687411</v>
      </c>
      <c r="H1414" s="41">
        <v>0.27000205005498784</v>
      </c>
      <c r="I1414" s="41">
        <v>0.23067320940687411</v>
      </c>
      <c r="J1414" s="42">
        <v>7.7332483093236091</v>
      </c>
      <c r="K1414" s="28">
        <v>20.016144556365195</v>
      </c>
      <c r="L1414" s="28">
        <v>19.130298552019006</v>
      </c>
      <c r="M1414" s="41">
        <v>-0.30785463101926142</v>
      </c>
      <c r="N1414" s="29">
        <v>-2.7471775631122357</v>
      </c>
      <c r="O1414" s="41">
        <v>0.79580043437222059</v>
      </c>
      <c r="P1414" s="43">
        <v>1.0254924761644723E-2</v>
      </c>
      <c r="Q1414" s="29">
        <v>9.8558698003702325</v>
      </c>
      <c r="R1414" s="44">
        <v>4253060000</v>
      </c>
      <c r="S1414" s="44">
        <v>4253060000</v>
      </c>
      <c r="T1414" s="44">
        <v>7435623936</v>
      </c>
      <c r="U1414" s="29">
        <v>3.054378258245837</v>
      </c>
      <c r="V1414" s="29">
        <v>4.0750599058983408</v>
      </c>
      <c r="W1414" s="29" t="e">
        <v>#N/A</v>
      </c>
      <c r="X1414" s="29">
        <v>9.961961877511559</v>
      </c>
      <c r="Y1414" s="29">
        <v>0.75058261303581519</v>
      </c>
      <c r="Z1414" t="s">
        <v>78</v>
      </c>
      <c r="AA1414" t="s">
        <v>524</v>
      </c>
      <c r="AB1414" t="s">
        <v>1582</v>
      </c>
    </row>
    <row r="1415" spans="4:28" x14ac:dyDescent="0.25">
      <c r="D1415" s="1" t="s">
        <v>1289</v>
      </c>
      <c r="E1415" s="1" t="s">
        <v>1290</v>
      </c>
      <c r="F1415" s="41">
        <v>0.18053283294613862</v>
      </c>
      <c r="G1415" s="41">
        <v>0.23063160554611986</v>
      </c>
      <c r="H1415" s="41">
        <v>0.18053283294613862</v>
      </c>
      <c r="I1415" s="41">
        <v>0.23063160554611986</v>
      </c>
      <c r="J1415" s="42">
        <v>10.940748849796405</v>
      </c>
      <c r="K1415" s="28">
        <v>27.616927142529466</v>
      </c>
      <c r="L1415" s="28">
        <v>30.378054769327449</v>
      </c>
      <c r="M1415" s="41">
        <v>-0.32561669540039617</v>
      </c>
      <c r="N1415" s="29">
        <v>-2.1114581951389884</v>
      </c>
      <c r="O1415" s="41">
        <v>0.90640769764487339</v>
      </c>
      <c r="P1415" s="43">
        <v>1.4607163329618496E-3</v>
      </c>
      <c r="Q1415" s="29">
        <v>5.9860173808377608</v>
      </c>
      <c r="R1415" s="44">
        <v>15853534000</v>
      </c>
      <c r="S1415" s="44">
        <v>15853534000</v>
      </c>
      <c r="T1415" s="44">
        <v>30056009728</v>
      </c>
      <c r="U1415" s="29">
        <v>4.6698815134097025</v>
      </c>
      <c r="V1415" s="29">
        <v>5.2755847960490367</v>
      </c>
      <c r="W1415" s="29">
        <v>9.7351345919819892</v>
      </c>
      <c r="X1415" s="29">
        <v>10.943837800803964</v>
      </c>
      <c r="Y1415" s="29">
        <v>1.1512637129109096</v>
      </c>
      <c r="Z1415" t="s">
        <v>74</v>
      </c>
      <c r="AA1415" t="s">
        <v>102</v>
      </c>
      <c r="AB1415" t="s">
        <v>258</v>
      </c>
    </row>
    <row r="1416" spans="4:28" x14ac:dyDescent="0.25">
      <c r="D1416" s="1" t="s">
        <v>6591</v>
      </c>
      <c r="E1416" s="1" t="s">
        <v>6592</v>
      </c>
      <c r="F1416" s="41" t="e">
        <v>#N/A</v>
      </c>
      <c r="G1416" s="41">
        <v>0.23047665731688499</v>
      </c>
      <c r="H1416" s="41" t="e">
        <v>#N/A</v>
      </c>
      <c r="I1416" s="41">
        <v>0.23047665731688499</v>
      </c>
      <c r="J1416" s="42">
        <v>20.167392718231746</v>
      </c>
      <c r="K1416" s="28" t="e">
        <v>#N/A</v>
      </c>
      <c r="L1416" s="28">
        <v>7.7485224949748295</v>
      </c>
      <c r="M1416" s="41">
        <v>9.6555779973799397E-2</v>
      </c>
      <c r="N1416" s="29">
        <v>0.75069672462708859</v>
      </c>
      <c r="O1416" s="41">
        <v>0.41730861487377463</v>
      </c>
      <c r="P1416" s="43">
        <v>7.4934830848245888E-3</v>
      </c>
      <c r="Q1416" s="29" t="e">
        <v>#N/A</v>
      </c>
      <c r="R1416" s="44">
        <v>1432119000</v>
      </c>
      <c r="S1416" s="44">
        <v>1432119000</v>
      </c>
      <c r="T1416" s="44">
        <v>3936600064</v>
      </c>
      <c r="U1416" s="29">
        <v>11.732583457706934</v>
      </c>
      <c r="V1416" s="29">
        <v>12.741833744357258</v>
      </c>
      <c r="W1416" s="29">
        <v>-7.6857947233930624</v>
      </c>
      <c r="X1416" s="29">
        <v>17.464405931411555</v>
      </c>
      <c r="Y1416" s="29">
        <v>3.2191996368082463</v>
      </c>
      <c r="Z1416" t="s">
        <v>93</v>
      </c>
      <c r="AA1416" t="s">
        <v>96</v>
      </c>
      <c r="AB1416" t="s">
        <v>2701</v>
      </c>
    </row>
    <row r="1417" spans="4:28" x14ac:dyDescent="0.25">
      <c r="D1417" s="1" t="s">
        <v>2470</v>
      </c>
      <c r="E1417" s="1" t="s">
        <v>2471</v>
      </c>
      <c r="F1417" s="41">
        <v>2.3740280745842741E-2</v>
      </c>
      <c r="G1417" s="41">
        <v>0.23040419240964663</v>
      </c>
      <c r="H1417" s="41">
        <v>2.3740280745842741E-2</v>
      </c>
      <c r="I1417" s="41">
        <v>0.23040419240964663</v>
      </c>
      <c r="J1417" s="42">
        <v>25.446800021264103</v>
      </c>
      <c r="K1417" s="28">
        <v>9.3659540530490553</v>
      </c>
      <c r="L1417" s="28">
        <v>24.641983012251849</v>
      </c>
      <c r="M1417" s="41">
        <v>9.2318280942567388E-2</v>
      </c>
      <c r="N1417" s="29">
        <v>0.47003241624094716</v>
      </c>
      <c r="O1417" s="41">
        <v>0.48245734658961609</v>
      </c>
      <c r="P1417" s="43">
        <v>1.4814523817163689E-2</v>
      </c>
      <c r="Q1417" s="29">
        <v>11.47179740208513</v>
      </c>
      <c r="R1417" s="44">
        <v>5399854000</v>
      </c>
      <c r="S1417" s="44">
        <v>5399854000</v>
      </c>
      <c r="T1417" s="44">
        <v>6058778624</v>
      </c>
      <c r="U1417" s="29">
        <v>3.5776720953611947</v>
      </c>
      <c r="V1417" s="29">
        <v>5.1247601149975059</v>
      </c>
      <c r="W1417" s="29">
        <v>13.513664235176387</v>
      </c>
      <c r="X1417" s="29">
        <v>5.523735483296087</v>
      </c>
      <c r="Y1417" s="29">
        <v>1.2325829694336823</v>
      </c>
      <c r="Z1417" t="s">
        <v>78</v>
      </c>
      <c r="AA1417" t="s">
        <v>115</v>
      </c>
      <c r="AB1417" t="s">
        <v>574</v>
      </c>
    </row>
    <row r="1418" spans="4:28" x14ac:dyDescent="0.25">
      <c r="D1418" s="1" t="s">
        <v>5996</v>
      </c>
      <c r="E1418" s="1" t="s">
        <v>5997</v>
      </c>
      <c r="F1418" s="41">
        <v>0.22903597806590806</v>
      </c>
      <c r="G1418" s="41">
        <v>0.23004778705729981</v>
      </c>
      <c r="H1418" s="41">
        <v>0.22758491753309479</v>
      </c>
      <c r="I1418" s="41">
        <v>0.22927980058755454</v>
      </c>
      <c r="J1418" s="42">
        <v>8.6180281493381763</v>
      </c>
      <c r="K1418" s="28">
        <v>4.2555994501684236</v>
      </c>
      <c r="L1418" s="28">
        <v>4.337139390556155</v>
      </c>
      <c r="M1418" s="41">
        <v>-0.24186311755184878</v>
      </c>
      <c r="N1418" s="29">
        <v>-1.8938796952981349</v>
      </c>
      <c r="O1418" s="41">
        <v>0.61790252196564233</v>
      </c>
      <c r="P1418" s="43">
        <v>0.12560128273650453</v>
      </c>
      <c r="Q1418" s="29">
        <v>10.000311292839642</v>
      </c>
      <c r="R1418" s="44">
        <v>44782000000</v>
      </c>
      <c r="S1418" s="44">
        <v>44932000000</v>
      </c>
      <c r="T1418" s="44">
        <v>86872948736</v>
      </c>
      <c r="U1418" s="29">
        <v>3.8109370065668506</v>
      </c>
      <c r="V1418" s="29">
        <v>5.6331730475635799</v>
      </c>
      <c r="W1418" s="29">
        <v>3.9667123657470413</v>
      </c>
      <c r="X1418" s="29">
        <v>12.86806272626117</v>
      </c>
      <c r="Y1418" s="29">
        <v>1.1737678251911294</v>
      </c>
      <c r="Z1418" t="s">
        <v>74</v>
      </c>
      <c r="AA1418" t="s">
        <v>188</v>
      </c>
      <c r="AB1418" t="s">
        <v>225</v>
      </c>
    </row>
    <row r="1419" spans="4:28" x14ac:dyDescent="0.25">
      <c r="D1419" s="1" t="s">
        <v>5966</v>
      </c>
      <c r="E1419" s="1" t="s">
        <v>5967</v>
      </c>
      <c r="F1419" s="41">
        <v>0.27238172859236304</v>
      </c>
      <c r="G1419" s="41">
        <v>0.22968489489950747</v>
      </c>
      <c r="H1419" s="41">
        <v>0.27238172859236304</v>
      </c>
      <c r="I1419" s="41">
        <v>0.22968489489950747</v>
      </c>
      <c r="J1419" s="42">
        <v>13.479244795420167</v>
      </c>
      <c r="K1419" s="28">
        <v>19.053250050550663</v>
      </c>
      <c r="L1419" s="28">
        <v>19.049466986952432</v>
      </c>
      <c r="M1419" s="41">
        <v>-0.16483897047962226</v>
      </c>
      <c r="N1419" s="29">
        <v>-1.0126285483077073</v>
      </c>
      <c r="O1419" s="41">
        <v>0.79448412577711436</v>
      </c>
      <c r="P1419" s="43" t="e">
        <v>#N/A</v>
      </c>
      <c r="Q1419" s="29">
        <v>14.24862273530518</v>
      </c>
      <c r="R1419" s="44">
        <v>21132822000</v>
      </c>
      <c r="S1419" s="44">
        <v>21132822000</v>
      </c>
      <c r="T1419" s="44">
        <v>48020000768</v>
      </c>
      <c r="U1419" s="29">
        <v>7.4682175384671359</v>
      </c>
      <c r="V1419" s="29">
        <v>8.1924489565489296</v>
      </c>
      <c r="W1419" s="29" t="e">
        <v>#N/A</v>
      </c>
      <c r="X1419" s="29">
        <v>13.027626274602797</v>
      </c>
      <c r="Y1419" s="29">
        <v>1.6630202630821986</v>
      </c>
      <c r="Z1419" t="s">
        <v>93</v>
      </c>
      <c r="AA1419" t="s">
        <v>96</v>
      </c>
      <c r="AB1419" t="s">
        <v>3166</v>
      </c>
    </row>
    <row r="1420" spans="4:28" x14ac:dyDescent="0.25">
      <c r="D1420" s="1" t="s">
        <v>8492</v>
      </c>
      <c r="E1420" s="1" t="s">
        <v>8493</v>
      </c>
      <c r="F1420" s="41" t="e">
        <v>#N/A</v>
      </c>
      <c r="G1420" s="41">
        <v>0.2295273721613639</v>
      </c>
      <c r="H1420" s="41" t="e">
        <v>#N/A</v>
      </c>
      <c r="I1420" s="41">
        <v>0.21837903055760993</v>
      </c>
      <c r="J1420" s="42">
        <v>12.758936838732552</v>
      </c>
      <c r="K1420" s="28" t="e">
        <v>#N/A</v>
      </c>
      <c r="L1420" s="28">
        <v>7.6831689323437917</v>
      </c>
      <c r="M1420" s="41">
        <v>-7.9825126550621517E-2</v>
      </c>
      <c r="N1420" s="29">
        <v>-0.61812959260371247</v>
      </c>
      <c r="O1420" s="41">
        <v>0.50097537445464269</v>
      </c>
      <c r="P1420" s="43">
        <v>1.1803711340206186E-2</v>
      </c>
      <c r="Q1420" s="29" t="e">
        <v>#N/A</v>
      </c>
      <c r="R1420" s="44">
        <v>1493543000</v>
      </c>
      <c r="S1420" s="44">
        <v>1569789000</v>
      </c>
      <c r="T1420" s="44">
        <v>1902292736</v>
      </c>
      <c r="U1420" s="29">
        <v>3.4323956724391613</v>
      </c>
      <c r="V1420" s="29">
        <v>4.702308679177035</v>
      </c>
      <c r="W1420" s="29">
        <v>-5.5197603403979993</v>
      </c>
      <c r="X1420" s="29">
        <v>7.7043824527872031</v>
      </c>
      <c r="Y1420" s="29">
        <v>1.0210199280894239</v>
      </c>
      <c r="Z1420" t="s">
        <v>78</v>
      </c>
      <c r="AA1420" t="s">
        <v>92</v>
      </c>
      <c r="AB1420" t="s">
        <v>129</v>
      </c>
    </row>
    <row r="1421" spans="4:28" x14ac:dyDescent="0.25">
      <c r="D1421" s="1" t="s">
        <v>4036</v>
      </c>
      <c r="E1421" s="1" t="s">
        <v>4037</v>
      </c>
      <c r="F1421" s="41">
        <v>0.14502008356595192</v>
      </c>
      <c r="G1421" s="41">
        <v>0.22897004825053865</v>
      </c>
      <c r="H1421" s="41">
        <v>0.14502008356595192</v>
      </c>
      <c r="I1421" s="41">
        <v>0.22897004825053865</v>
      </c>
      <c r="J1421" s="42">
        <v>12.082892335066649</v>
      </c>
      <c r="K1421" s="28">
        <v>18.488116799729898</v>
      </c>
      <c r="L1421" s="28">
        <v>21.058061721217097</v>
      </c>
      <c r="M1421" s="41">
        <v>-0.20643914732752283</v>
      </c>
      <c r="N1421" s="29">
        <v>-1.3303738191267629</v>
      </c>
      <c r="O1421" s="41">
        <v>0.760096608211698</v>
      </c>
      <c r="P1421" s="43">
        <v>7.1414595969477596E-3</v>
      </c>
      <c r="Q1421" s="29">
        <v>14.999967375040546</v>
      </c>
      <c r="R1421" s="44">
        <v>131812000000</v>
      </c>
      <c r="S1421" s="44">
        <v>131812000000</v>
      </c>
      <c r="T1421" s="44">
        <v>306720014336</v>
      </c>
      <c r="U1421" s="29">
        <v>7.2709583503234709</v>
      </c>
      <c r="V1421" s="29">
        <v>8.9000037883436605</v>
      </c>
      <c r="W1421" s="29">
        <v>2.7037687833814905</v>
      </c>
      <c r="X1421" s="29">
        <v>14.597420475189747</v>
      </c>
      <c r="Y1421" s="29">
        <v>1.7019440798959515</v>
      </c>
      <c r="Z1421" t="s">
        <v>93</v>
      </c>
      <c r="AA1421" t="s">
        <v>636</v>
      </c>
      <c r="AB1421" t="s">
        <v>637</v>
      </c>
    </row>
    <row r="1422" spans="4:28" x14ac:dyDescent="0.25">
      <c r="D1422" s="1" t="s">
        <v>5980</v>
      </c>
      <c r="E1422" s="1" t="s">
        <v>5981</v>
      </c>
      <c r="F1422" s="41">
        <v>0.17563928386818009</v>
      </c>
      <c r="G1422" s="41">
        <v>0.22843535834591705</v>
      </c>
      <c r="H1422" s="41">
        <v>0.17563928386818009</v>
      </c>
      <c r="I1422" s="41">
        <v>0.22843535834591705</v>
      </c>
      <c r="J1422" s="42">
        <v>10.089319411246697</v>
      </c>
      <c r="K1422" s="28">
        <v>31.425254102639521</v>
      </c>
      <c r="L1422" s="28">
        <v>32.004273984928581</v>
      </c>
      <c r="M1422" s="41">
        <v>3.3727065595395133E-3</v>
      </c>
      <c r="N1422" s="29">
        <v>1.6040493334283881E-2</v>
      </c>
      <c r="O1422" s="41">
        <v>0.67635507854658827</v>
      </c>
      <c r="P1422" s="43">
        <v>3.2887009631195679E-3</v>
      </c>
      <c r="Q1422" s="29">
        <v>6.1994656728089241</v>
      </c>
      <c r="R1422" s="44">
        <v>43045000000</v>
      </c>
      <c r="S1422" s="44">
        <v>43045000000</v>
      </c>
      <c r="T1422" s="44">
        <v>42159022080</v>
      </c>
      <c r="U1422" s="29">
        <v>3.021602771797248</v>
      </c>
      <c r="V1422" s="29">
        <v>6.4976271776789822</v>
      </c>
      <c r="W1422" s="29" t="e">
        <v>#N/A</v>
      </c>
      <c r="X1422" s="29">
        <v>8.9555599715655578</v>
      </c>
      <c r="Y1422" s="29">
        <v>0.90140679195939821</v>
      </c>
      <c r="Z1422" t="s">
        <v>66</v>
      </c>
      <c r="AA1422" t="s">
        <v>79</v>
      </c>
      <c r="AB1422" t="s">
        <v>125</v>
      </c>
    </row>
    <row r="1423" spans="4:28" x14ac:dyDescent="0.25">
      <c r="D1423" s="1" t="s">
        <v>1628</v>
      </c>
      <c r="E1423" s="1" t="s">
        <v>1629</v>
      </c>
      <c r="F1423" s="41">
        <v>0.19536650798135075</v>
      </c>
      <c r="G1423" s="41">
        <v>0.22837766425929187</v>
      </c>
      <c r="H1423" s="41">
        <v>0.19536650798135075</v>
      </c>
      <c r="I1423" s="41">
        <v>0.22837766425929187</v>
      </c>
      <c r="J1423" s="42">
        <v>2.2516436999009275</v>
      </c>
      <c r="K1423" s="28">
        <v>3.9723695743791057</v>
      </c>
      <c r="L1423" s="28">
        <v>4.079743149406406</v>
      </c>
      <c r="M1423" s="41">
        <v>-0.21867722962429481</v>
      </c>
      <c r="N1423" s="29">
        <v>-10.754427390791028</v>
      </c>
      <c r="O1423" s="41">
        <v>0.40463329732325048</v>
      </c>
      <c r="P1423" s="43">
        <v>8.8368760449008838E-3</v>
      </c>
      <c r="Q1423" s="29">
        <v>5.0784858665830708</v>
      </c>
      <c r="R1423" s="44">
        <v>11354000000</v>
      </c>
      <c r="S1423" s="44">
        <v>11354000000</v>
      </c>
      <c r="T1423" s="44">
        <v>7195748864</v>
      </c>
      <c r="U1423" s="29" t="e">
        <v>#N/A</v>
      </c>
      <c r="V1423" s="29" t="e">
        <v>#N/A</v>
      </c>
      <c r="W1423" s="29" t="e">
        <v>#N/A</v>
      </c>
      <c r="X1423" s="29">
        <v>16.60282972008989</v>
      </c>
      <c r="Y1423" s="29">
        <v>0.40580929922665077</v>
      </c>
      <c r="Z1423" t="s">
        <v>78</v>
      </c>
      <c r="AA1423" t="s">
        <v>92</v>
      </c>
      <c r="AB1423" t="s">
        <v>107</v>
      </c>
    </row>
    <row r="1424" spans="4:28" x14ac:dyDescent="0.25">
      <c r="D1424" s="1" t="s">
        <v>7153</v>
      </c>
      <c r="E1424" s="1" t="s">
        <v>7154</v>
      </c>
      <c r="F1424" s="41">
        <v>0.14354696751711976</v>
      </c>
      <c r="G1424" s="41">
        <v>0.22822454130004774</v>
      </c>
      <c r="H1424" s="41">
        <v>9.683915123986217E-2</v>
      </c>
      <c r="I1424" s="41">
        <v>0.16226177198002037</v>
      </c>
      <c r="J1424" s="42">
        <v>23.426410402528106</v>
      </c>
      <c r="K1424" s="28">
        <v>14.636664248402832</v>
      </c>
      <c r="L1424" s="28">
        <v>17.915430267062316</v>
      </c>
      <c r="M1424" s="41">
        <v>0.34620144516747176</v>
      </c>
      <c r="N1424" s="29">
        <v>1.7954451345755693</v>
      </c>
      <c r="O1424" s="41">
        <v>0.38533974007546196</v>
      </c>
      <c r="P1424" s="43">
        <v>1.4813608985837539E-2</v>
      </c>
      <c r="Q1424" s="29">
        <v>14.97641030638388</v>
      </c>
      <c r="R1424" s="44">
        <v>14661000000</v>
      </c>
      <c r="S1424" s="44">
        <v>20621000000</v>
      </c>
      <c r="T1424" s="44">
        <v>14969344000</v>
      </c>
      <c r="U1424" s="29">
        <v>5.0845432712215324</v>
      </c>
      <c r="V1424" s="29">
        <v>7.3396126718469814</v>
      </c>
      <c r="W1424" s="29">
        <v>7.5354003488730035</v>
      </c>
      <c r="X1424" s="29">
        <v>6.3466760282236541</v>
      </c>
      <c r="Y1424" s="29">
        <v>1.3044717433828863</v>
      </c>
      <c r="Z1424" t="s">
        <v>74</v>
      </c>
      <c r="AA1424" t="s">
        <v>131</v>
      </c>
      <c r="AB1424" t="s">
        <v>132</v>
      </c>
    </row>
    <row r="1425" spans="4:28" x14ac:dyDescent="0.25">
      <c r="D1425" s="1" t="s">
        <v>3271</v>
      </c>
      <c r="E1425" s="1" t="s">
        <v>3272</v>
      </c>
      <c r="F1425" s="41">
        <v>0.1532772488105508</v>
      </c>
      <c r="G1425" s="41">
        <v>0.22804449050299785</v>
      </c>
      <c r="H1425" s="41">
        <v>0.14311973613954881</v>
      </c>
      <c r="I1425" s="41">
        <v>0.21670655129740563</v>
      </c>
      <c r="J1425" s="42">
        <v>11.328145271590255</v>
      </c>
      <c r="K1425" s="28">
        <v>14.442197887086124</v>
      </c>
      <c r="L1425" s="28">
        <v>19.123428745074651</v>
      </c>
      <c r="M1425" s="41">
        <v>-0.28539598103910929</v>
      </c>
      <c r="N1425" s="29">
        <v>-1.9723973020570671</v>
      </c>
      <c r="O1425" s="41">
        <v>0.79683614551973603</v>
      </c>
      <c r="P1425" s="43">
        <v>4.4783068783068782E-3</v>
      </c>
      <c r="Q1425" s="29">
        <v>6.9462013812980841</v>
      </c>
      <c r="R1425" s="44">
        <v>23823781000</v>
      </c>
      <c r="S1425" s="44">
        <v>25070225000</v>
      </c>
      <c r="T1425" s="44">
        <v>26629320704</v>
      </c>
      <c r="U1425" s="29">
        <v>1.9650336820402248</v>
      </c>
      <c r="V1425" s="29">
        <v>2.3338138642385413</v>
      </c>
      <c r="W1425" s="29">
        <v>8.7244358420717152</v>
      </c>
      <c r="X1425" s="29">
        <v>6.2786187658362023</v>
      </c>
      <c r="Y1425" s="29">
        <v>0.67257725610320018</v>
      </c>
      <c r="Z1425" t="s">
        <v>78</v>
      </c>
      <c r="AA1425" t="s">
        <v>115</v>
      </c>
      <c r="AB1425" t="s">
        <v>1142</v>
      </c>
    </row>
    <row r="1426" spans="4:28" x14ac:dyDescent="0.25">
      <c r="D1426" s="1" t="s">
        <v>702</v>
      </c>
      <c r="E1426" s="1" t="s">
        <v>703</v>
      </c>
      <c r="F1426" s="41">
        <v>0.20534813643099251</v>
      </c>
      <c r="G1426" s="41">
        <v>0.22786387220098306</v>
      </c>
      <c r="H1426" s="41">
        <v>0.20534813643099251</v>
      </c>
      <c r="I1426" s="41">
        <v>0.22786387220098306</v>
      </c>
      <c r="J1426" s="42">
        <v>11.647505106507149</v>
      </c>
      <c r="K1426" s="28">
        <v>21.118037306631003</v>
      </c>
      <c r="L1426" s="28">
        <v>24.176715115422034</v>
      </c>
      <c r="M1426" s="41">
        <v>-0.25281412490714816</v>
      </c>
      <c r="N1426" s="29">
        <v>-1.5135119726339794</v>
      </c>
      <c r="O1426" s="41">
        <v>0.84700874235757961</v>
      </c>
      <c r="P1426" s="43" t="e">
        <v>#N/A</v>
      </c>
      <c r="Q1426" s="29">
        <v>2.7680944063527635</v>
      </c>
      <c r="R1426" s="44">
        <v>58592000000</v>
      </c>
      <c r="S1426" s="44">
        <v>58592000000</v>
      </c>
      <c r="T1426" s="44">
        <v>195403857920</v>
      </c>
      <c r="U1426" s="29">
        <v>9.6269588323831243</v>
      </c>
      <c r="V1426" s="29">
        <v>11.831338139013454</v>
      </c>
      <c r="W1426" s="29" t="e">
        <v>#N/A</v>
      </c>
      <c r="X1426" s="29">
        <v>19.187055871097293</v>
      </c>
      <c r="Y1426" s="29">
        <v>2.1573332795898406</v>
      </c>
      <c r="Z1426" t="s">
        <v>74</v>
      </c>
      <c r="AA1426" t="s">
        <v>102</v>
      </c>
      <c r="AB1426" t="s">
        <v>618</v>
      </c>
    </row>
    <row r="1427" spans="4:28" x14ac:dyDescent="0.25">
      <c r="D1427" s="1" t="s">
        <v>8708</v>
      </c>
      <c r="E1427" s="1" t="s">
        <v>8709</v>
      </c>
      <c r="F1427" s="41" t="e">
        <v>#N/A</v>
      </c>
      <c r="G1427" s="41">
        <v>0.22765639098603133</v>
      </c>
      <c r="H1427" s="41" t="e">
        <v>#N/A</v>
      </c>
      <c r="I1427" s="41">
        <v>0.22765639098603133</v>
      </c>
      <c r="J1427" s="42">
        <v>-6.0547761011228438</v>
      </c>
      <c r="K1427" s="28" t="e">
        <v>#N/A</v>
      </c>
      <c r="L1427" s="28">
        <v>8.5658586671476744</v>
      </c>
      <c r="M1427" s="41">
        <v>-0.78843947309088558</v>
      </c>
      <c r="N1427" s="29">
        <v>59.100376325692856</v>
      </c>
      <c r="O1427" s="41">
        <v>0.91307697433458601</v>
      </c>
      <c r="P1427" s="43" t="e">
        <v>#N/A</v>
      </c>
      <c r="Q1427" s="29" t="e">
        <v>#N/A</v>
      </c>
      <c r="R1427" s="44">
        <v>175106000</v>
      </c>
      <c r="S1427" s="44">
        <v>175106000</v>
      </c>
      <c r="T1427" s="44">
        <v>2114460288</v>
      </c>
      <c r="U1427" s="29" t="e">
        <v>#N/A</v>
      </c>
      <c r="V1427" s="29" t="e">
        <v>#N/A</v>
      </c>
      <c r="W1427" s="29" t="e">
        <v>#N/A</v>
      </c>
      <c r="X1427" s="29" t="e">
        <v>#N/A</v>
      </c>
      <c r="Y1427" s="29">
        <v>2.0769634957687484</v>
      </c>
      <c r="Z1427" t="s">
        <v>74</v>
      </c>
      <c r="AA1427" t="s">
        <v>102</v>
      </c>
      <c r="AB1427" t="s">
        <v>258</v>
      </c>
    </row>
    <row r="1428" spans="4:28" x14ac:dyDescent="0.25">
      <c r="D1428" s="1" t="s">
        <v>6631</v>
      </c>
      <c r="E1428" s="1" t="s">
        <v>6632</v>
      </c>
      <c r="F1428" s="41">
        <v>0.24684962740049551</v>
      </c>
      <c r="G1428" s="41">
        <v>0.22764692417264532</v>
      </c>
      <c r="H1428" s="41">
        <v>0.24684962740049551</v>
      </c>
      <c r="I1428" s="41">
        <v>0.22764692417264532</v>
      </c>
      <c r="J1428" s="42">
        <v>8.0787060076997701</v>
      </c>
      <c r="K1428" s="28">
        <v>8.1989978605793414</v>
      </c>
      <c r="L1428" s="28">
        <v>8.766793065083986</v>
      </c>
      <c r="M1428" s="41">
        <v>-0.30285030105400018</v>
      </c>
      <c r="N1428" s="29">
        <v>-3.0422487013898638</v>
      </c>
      <c r="O1428" s="41">
        <v>0.72931038511284529</v>
      </c>
      <c r="P1428" s="43">
        <v>3.5244570173169169E-3</v>
      </c>
      <c r="Q1428" s="29">
        <v>5.4806729466797979</v>
      </c>
      <c r="R1428" s="44">
        <v>1686278000</v>
      </c>
      <c r="S1428" s="44">
        <v>1686278000</v>
      </c>
      <c r="T1428" s="44">
        <v>3621198080</v>
      </c>
      <c r="U1428" s="29">
        <v>4.9012048996209465</v>
      </c>
      <c r="V1428" s="29">
        <v>5.4802017129906702</v>
      </c>
      <c r="W1428" s="29" t="e">
        <v>#N/A</v>
      </c>
      <c r="X1428" s="29">
        <v>14.031739965003558</v>
      </c>
      <c r="Y1428" s="29">
        <v>1.1135235510262254</v>
      </c>
      <c r="Z1428" t="s">
        <v>78</v>
      </c>
      <c r="AA1428" t="s">
        <v>92</v>
      </c>
      <c r="AB1428" t="s">
        <v>107</v>
      </c>
    </row>
    <row r="1429" spans="4:28" x14ac:dyDescent="0.25">
      <c r="D1429" s="1" t="s">
        <v>3870</v>
      </c>
      <c r="E1429" s="1" t="s">
        <v>3871</v>
      </c>
      <c r="F1429" s="41">
        <v>0.26922028072291476</v>
      </c>
      <c r="G1429" s="41">
        <v>0.22757897216970813</v>
      </c>
      <c r="H1429" s="41">
        <v>0.22229770157906453</v>
      </c>
      <c r="I1429" s="41">
        <v>0.19087230638938552</v>
      </c>
      <c r="J1429" s="42">
        <v>9.0117502467365593</v>
      </c>
      <c r="K1429" s="28">
        <v>6.7158640359709665</v>
      </c>
      <c r="L1429" s="28">
        <v>6.0315605547668447</v>
      </c>
      <c r="M1429" s="41">
        <v>-3.6933191530503721E-2</v>
      </c>
      <c r="N1429" s="29">
        <v>-0.30395358474927475</v>
      </c>
      <c r="O1429" s="41">
        <v>0.56947771830601512</v>
      </c>
      <c r="P1429" s="43">
        <v>2.0019925935673064E-2</v>
      </c>
      <c r="Q1429" s="29">
        <v>8.8793658806389963</v>
      </c>
      <c r="R1429" s="44">
        <v>178259000000</v>
      </c>
      <c r="S1429" s="44">
        <v>212540000000</v>
      </c>
      <c r="T1429" s="44">
        <v>444406431744</v>
      </c>
      <c r="U1429" s="29">
        <v>7.4842342601574803</v>
      </c>
      <c r="V1429" s="29">
        <v>10.206081600108506</v>
      </c>
      <c r="W1429" s="29">
        <v>1.170213724674882</v>
      </c>
      <c r="X1429" s="29">
        <v>17.412462671411959</v>
      </c>
      <c r="Y1429" s="29">
        <v>1.6097799093602867</v>
      </c>
      <c r="Z1429" t="s">
        <v>77</v>
      </c>
      <c r="AA1429" t="s">
        <v>83</v>
      </c>
      <c r="AB1429" t="s">
        <v>235</v>
      </c>
    </row>
    <row r="1430" spans="4:28" x14ac:dyDescent="0.25">
      <c r="D1430" s="1" t="s">
        <v>5261</v>
      </c>
      <c r="E1430" s="1" t="s">
        <v>5262</v>
      </c>
      <c r="F1430" s="41">
        <v>0.24622547619110638</v>
      </c>
      <c r="G1430" s="41">
        <v>0.22746402606482391</v>
      </c>
      <c r="H1430" s="41">
        <v>0.2356371177289677</v>
      </c>
      <c r="I1430" s="41">
        <v>0.22242677450345183</v>
      </c>
      <c r="J1430" s="42">
        <v>11.800073474498657</v>
      </c>
      <c r="K1430" s="28">
        <v>12.02519516033518</v>
      </c>
      <c r="L1430" s="28">
        <v>11.457541502170129</v>
      </c>
      <c r="M1430" s="41">
        <v>-0.15638830103481435</v>
      </c>
      <c r="N1430" s="29">
        <v>-1.31709869586218</v>
      </c>
      <c r="O1430" s="41">
        <v>0.57873855447925837</v>
      </c>
      <c r="P1430" s="43" t="e">
        <v>#N/A</v>
      </c>
      <c r="Q1430" s="29">
        <v>5.9282305174768117</v>
      </c>
      <c r="R1430" s="44">
        <v>218839000000</v>
      </c>
      <c r="S1430" s="44">
        <v>223795000000</v>
      </c>
      <c r="T1430" s="44">
        <v>835200024576</v>
      </c>
      <c r="U1430" s="29">
        <v>12.241893810594107</v>
      </c>
      <c r="V1430" s="29">
        <v>16.360984325866632</v>
      </c>
      <c r="W1430" s="29">
        <v>3.3266282546034289</v>
      </c>
      <c r="X1430" s="29">
        <v>22.126869938929584</v>
      </c>
      <c r="Y1430" s="29">
        <v>2.7042691550672862</v>
      </c>
      <c r="Z1430" t="s">
        <v>93</v>
      </c>
      <c r="AA1430" t="s">
        <v>94</v>
      </c>
      <c r="AB1430" t="s">
        <v>95</v>
      </c>
    </row>
    <row r="1431" spans="4:28" x14ac:dyDescent="0.25">
      <c r="D1431" s="1" t="s">
        <v>7402</v>
      </c>
      <c r="E1431" s="1" t="s">
        <v>7403</v>
      </c>
      <c r="F1431" s="41">
        <v>9.6862012661205241E-2</v>
      </c>
      <c r="G1431" s="41">
        <v>0.22736762615493958</v>
      </c>
      <c r="H1431" s="41">
        <v>8.7282094239468394E-2</v>
      </c>
      <c r="I1431" s="41">
        <v>0.22736762615493958</v>
      </c>
      <c r="J1431" s="42">
        <v>13.315698897316592</v>
      </c>
      <c r="K1431" s="28">
        <v>7.1543843403204219</v>
      </c>
      <c r="L1431" s="28">
        <v>8.4802686318084923</v>
      </c>
      <c r="M1431" s="41">
        <v>-0.19425016579651724</v>
      </c>
      <c r="N1431" s="29">
        <v>-1.6259801246957708</v>
      </c>
      <c r="O1431" s="41">
        <v>0.63103820662182686</v>
      </c>
      <c r="P1431" s="43">
        <v>7.9885975137878006E-3</v>
      </c>
      <c r="Q1431" s="29">
        <v>3.3463419679223541</v>
      </c>
      <c r="R1431" s="44">
        <v>1125600000</v>
      </c>
      <c r="S1431" s="44">
        <v>1125600000</v>
      </c>
      <c r="T1431" s="44">
        <v>6617186304</v>
      </c>
      <c r="U1431" s="29">
        <v>18.810952580049904</v>
      </c>
      <c r="V1431" s="29">
        <v>20.70254398736953</v>
      </c>
      <c r="W1431" s="29" t="e">
        <v>#N/A</v>
      </c>
      <c r="X1431" s="29">
        <v>30.272828196298885</v>
      </c>
      <c r="Y1431" s="29">
        <v>3.7771409869613239</v>
      </c>
      <c r="Z1431" t="s">
        <v>71</v>
      </c>
      <c r="AA1431" t="s">
        <v>103</v>
      </c>
      <c r="AB1431" t="s">
        <v>794</v>
      </c>
    </row>
    <row r="1432" spans="4:28" x14ac:dyDescent="0.25">
      <c r="D1432" s="1" t="s">
        <v>2223</v>
      </c>
      <c r="E1432" s="1" t="s">
        <v>2224</v>
      </c>
      <c r="F1432" s="41">
        <v>0.254758477174854</v>
      </c>
      <c r="G1432" s="41">
        <v>0.22716494356445036</v>
      </c>
      <c r="H1432" s="41">
        <v>0.24513532029039237</v>
      </c>
      <c r="I1432" s="41">
        <v>0.2231851644767496</v>
      </c>
      <c r="J1432" s="42">
        <v>9.8944177294584996</v>
      </c>
      <c r="K1432" s="28">
        <v>21.137550152662911</v>
      </c>
      <c r="L1432" s="28">
        <v>19.888882321650215</v>
      </c>
      <c r="M1432" s="41">
        <v>-0.33530828332250295</v>
      </c>
      <c r="N1432" s="29">
        <v>-2.6068350668647846</v>
      </c>
      <c r="O1432" s="41">
        <v>0.74017989297506548</v>
      </c>
      <c r="P1432" s="43">
        <v>3.669724770642202E-2</v>
      </c>
      <c r="Q1432" s="29">
        <v>4.6141224727541967</v>
      </c>
      <c r="R1432" s="44">
        <v>10543000000</v>
      </c>
      <c r="S1432" s="44">
        <v>10731000000</v>
      </c>
      <c r="T1432" s="44">
        <v>59090235392</v>
      </c>
      <c r="U1432" s="29">
        <v>14.960248259138186</v>
      </c>
      <c r="V1432" s="29">
        <v>21.019304965344467</v>
      </c>
      <c r="W1432" s="29">
        <v>4.0734310568102332</v>
      </c>
      <c r="X1432" s="29">
        <v>29.573220200960716</v>
      </c>
      <c r="Y1432" s="29">
        <v>2.8615284722279264</v>
      </c>
      <c r="Z1432" t="s">
        <v>93</v>
      </c>
      <c r="AA1432" t="s">
        <v>96</v>
      </c>
      <c r="AB1432" t="s">
        <v>133</v>
      </c>
    </row>
    <row r="1433" spans="4:28" x14ac:dyDescent="0.25">
      <c r="D1433" s="1" t="s">
        <v>7064</v>
      </c>
      <c r="E1433" s="1" t="s">
        <v>7065</v>
      </c>
      <c r="F1433" s="41">
        <v>0.17528602176690011</v>
      </c>
      <c r="G1433" s="41">
        <v>0.22710684259554045</v>
      </c>
      <c r="H1433" s="41">
        <v>0.13237434231433629</v>
      </c>
      <c r="I1433" s="41">
        <v>0.17145406919942405</v>
      </c>
      <c r="J1433" s="42">
        <v>9.4138184160100167</v>
      </c>
      <c r="K1433" s="28">
        <v>8.5605205674836871</v>
      </c>
      <c r="L1433" s="28">
        <v>11.906710281465417</v>
      </c>
      <c r="M1433" s="41">
        <v>0.10289745204106544</v>
      </c>
      <c r="N1433" s="29">
        <v>1.1927258645855054</v>
      </c>
      <c r="O1433" s="41">
        <v>0.55183633864133641</v>
      </c>
      <c r="P1433" s="43" t="e">
        <v>#N/A</v>
      </c>
      <c r="Q1433" s="29">
        <v>1.4498964840667976</v>
      </c>
      <c r="R1433" s="44">
        <v>678456000000</v>
      </c>
      <c r="S1433" s="44">
        <v>898678000000</v>
      </c>
      <c r="T1433" s="44">
        <v>686918926336</v>
      </c>
      <c r="U1433" s="29">
        <v>6.3280132133091058</v>
      </c>
      <c r="V1433" s="29">
        <v>7.1035747835784084</v>
      </c>
      <c r="W1433" s="29">
        <v>-20.734906921218052</v>
      </c>
      <c r="X1433" s="29">
        <v>7.6828303881465567</v>
      </c>
      <c r="Y1433" s="29">
        <v>0.6980080534536427</v>
      </c>
      <c r="Z1433" t="s">
        <v>77</v>
      </c>
      <c r="AA1433" t="s">
        <v>140</v>
      </c>
      <c r="AB1433" t="s">
        <v>141</v>
      </c>
    </row>
    <row r="1434" spans="4:28" x14ac:dyDescent="0.25">
      <c r="D1434" s="1" t="s">
        <v>3134</v>
      </c>
      <c r="E1434" s="1" t="s">
        <v>3135</v>
      </c>
      <c r="F1434" s="41">
        <v>0.12370375410817105</v>
      </c>
      <c r="G1434" s="41">
        <v>0.22647363478833291</v>
      </c>
      <c r="H1434" s="41">
        <v>0.12132783261748496</v>
      </c>
      <c r="I1434" s="41">
        <v>0.22366747932501554</v>
      </c>
      <c r="J1434" s="42">
        <v>14.725818265746234</v>
      </c>
      <c r="K1434" s="28">
        <v>12.195064429664747</v>
      </c>
      <c r="L1434" s="28">
        <v>15.305606529187573</v>
      </c>
      <c r="M1434" s="41">
        <v>-0.2448163631772397</v>
      </c>
      <c r="N1434" s="29">
        <v>-2.04837681937085</v>
      </c>
      <c r="O1434" s="41">
        <v>0.66062492274197215</v>
      </c>
      <c r="P1434" s="43">
        <v>5.597014925373134E-3</v>
      </c>
      <c r="Q1434" s="29">
        <v>5.1446472222569941</v>
      </c>
      <c r="R1434" s="44">
        <v>206598000000</v>
      </c>
      <c r="S1434" s="44">
        <v>209190000000</v>
      </c>
      <c r="T1434" s="44">
        <v>642394095616</v>
      </c>
      <c r="U1434" s="29">
        <v>8.7239435176068145</v>
      </c>
      <c r="V1434" s="29">
        <v>11.119303588792237</v>
      </c>
      <c r="W1434" s="29">
        <v>6.1893470490063613</v>
      </c>
      <c r="X1434" s="29">
        <v>12.604634904984492</v>
      </c>
      <c r="Y1434" s="29">
        <v>1.8076103651119904</v>
      </c>
      <c r="Z1434" t="s">
        <v>93</v>
      </c>
      <c r="AA1434" t="s">
        <v>96</v>
      </c>
      <c r="AB1434" t="s">
        <v>142</v>
      </c>
    </row>
    <row r="1435" spans="4:28" x14ac:dyDescent="0.25">
      <c r="D1435" s="1" t="s">
        <v>760</v>
      </c>
      <c r="E1435" s="1" t="s">
        <v>761</v>
      </c>
      <c r="F1435" s="41">
        <v>0.22613738026463878</v>
      </c>
      <c r="G1435" s="41">
        <v>0.22644617423293362</v>
      </c>
      <c r="H1435" s="41">
        <v>0.22613738026463878</v>
      </c>
      <c r="I1435" s="41">
        <v>0.22644617423293362</v>
      </c>
      <c r="J1435" s="42">
        <v>8.9527422450676148</v>
      </c>
      <c r="K1435" s="28">
        <v>18.013327082216236</v>
      </c>
      <c r="L1435" s="28">
        <v>19.45513184646753</v>
      </c>
      <c r="M1435" s="41">
        <v>-0.36490412354867519</v>
      </c>
      <c r="N1435" s="29">
        <v>-2.6990010278592145</v>
      </c>
      <c r="O1435" s="41">
        <v>0.73914938965316812</v>
      </c>
      <c r="P1435" s="43">
        <v>5.2526110542674568E-3</v>
      </c>
      <c r="Q1435" s="29">
        <v>5.7829427530340114</v>
      </c>
      <c r="R1435" s="44">
        <v>7044535000.0000029</v>
      </c>
      <c r="S1435" s="44">
        <v>7044535000.0000029</v>
      </c>
      <c r="T1435" s="44">
        <v>13389299712</v>
      </c>
      <c r="U1435" s="29">
        <v>2.2220207401237122</v>
      </c>
      <c r="V1435" s="29">
        <v>3.3321872037362246</v>
      </c>
      <c r="W1435" s="29" t="e">
        <v>#N/A</v>
      </c>
      <c r="X1435" s="29">
        <v>9.4537815126050422</v>
      </c>
      <c r="Y1435" s="29">
        <v>0.8174220492851435</v>
      </c>
      <c r="Z1435" t="s">
        <v>74</v>
      </c>
      <c r="AA1435" t="s">
        <v>102</v>
      </c>
      <c r="AB1435" t="s">
        <v>762</v>
      </c>
    </row>
    <row r="1436" spans="4:28" x14ac:dyDescent="0.25">
      <c r="D1436" s="1" t="s">
        <v>1523</v>
      </c>
      <c r="E1436" s="1" t="s">
        <v>1524</v>
      </c>
      <c r="F1436" s="41">
        <v>0.27346705936581378</v>
      </c>
      <c r="G1436" s="41">
        <v>0.22636765888978277</v>
      </c>
      <c r="H1436" s="41">
        <v>0.27276363667128473</v>
      </c>
      <c r="I1436" s="41">
        <v>0.22583396037120643</v>
      </c>
      <c r="J1436" s="42">
        <v>10.566881318607987</v>
      </c>
      <c r="K1436" s="28">
        <v>13.794707278285463</v>
      </c>
      <c r="L1436" s="28">
        <v>14.264894485251252</v>
      </c>
      <c r="M1436" s="41">
        <v>-0.25766019933862128</v>
      </c>
      <c r="N1436" s="29">
        <v>-2.276665304454434</v>
      </c>
      <c r="O1436" s="41">
        <v>0.71787941787941789</v>
      </c>
      <c r="P1436" s="43" t="e">
        <v>#N/A</v>
      </c>
      <c r="Q1436" s="29">
        <v>4.9866987544368797</v>
      </c>
      <c r="R1436" s="44">
        <v>19888000000</v>
      </c>
      <c r="S1436" s="44">
        <v>19935000000</v>
      </c>
      <c r="T1436" s="44">
        <v>29142112256</v>
      </c>
      <c r="U1436" s="29">
        <v>3.6779959656722516</v>
      </c>
      <c r="V1436" s="29">
        <v>3.99824794669036</v>
      </c>
      <c r="W1436" s="29">
        <v>11.814517663492731</v>
      </c>
      <c r="X1436" s="29">
        <v>9.1240685431773638</v>
      </c>
      <c r="Y1436" s="29">
        <v>0.93051307494288382</v>
      </c>
      <c r="Z1436" t="s">
        <v>78</v>
      </c>
      <c r="AA1436" t="s">
        <v>92</v>
      </c>
      <c r="AB1436" t="s">
        <v>129</v>
      </c>
    </row>
    <row r="1437" spans="4:28" x14ac:dyDescent="0.25">
      <c r="D1437" s="1" t="s">
        <v>7650</v>
      </c>
      <c r="E1437" s="1" t="s">
        <v>7651</v>
      </c>
      <c r="F1437" s="41">
        <v>0.23520424068181095</v>
      </c>
      <c r="G1437" s="41">
        <v>0.22608442436157281</v>
      </c>
      <c r="H1437" s="41">
        <v>0.2237862870239534</v>
      </c>
      <c r="I1437" s="41">
        <v>0.17510738378538504</v>
      </c>
      <c r="J1437" s="42">
        <v>2.9610167430104557</v>
      </c>
      <c r="K1437" s="28">
        <v>8.0980479332104736</v>
      </c>
      <c r="L1437" s="28">
        <v>7.3880832815708555</v>
      </c>
      <c r="M1437" s="41">
        <v>-7.6497363153444492E-2</v>
      </c>
      <c r="N1437" s="29">
        <v>-1.0486181147935991</v>
      </c>
      <c r="O1437" s="41">
        <v>0.39770085310202485</v>
      </c>
      <c r="P1437" s="43">
        <v>1.7873164419381079E-2</v>
      </c>
      <c r="Q1437" s="29">
        <v>6.2547846520007431</v>
      </c>
      <c r="R1437" s="44">
        <v>690251000</v>
      </c>
      <c r="S1437" s="44">
        <v>891196000</v>
      </c>
      <c r="T1437" s="44">
        <v>1997419776</v>
      </c>
      <c r="U1437" s="29">
        <v>8.8748218975273634</v>
      </c>
      <c r="V1437" s="29">
        <v>35.73130327639317</v>
      </c>
      <c r="W1437" s="29" t="e">
        <v>#N/A</v>
      </c>
      <c r="X1437" s="29">
        <v>179.73872127346598</v>
      </c>
      <c r="Y1437" s="29">
        <v>1.5750982399000779</v>
      </c>
      <c r="Z1437" t="s">
        <v>74</v>
      </c>
      <c r="AA1437" t="s">
        <v>211</v>
      </c>
      <c r="AB1437" t="s">
        <v>7652</v>
      </c>
    </row>
    <row r="1438" spans="4:28" x14ac:dyDescent="0.25">
      <c r="D1438" s="1" t="s">
        <v>5878</v>
      </c>
      <c r="E1438" s="1" t="s">
        <v>5879</v>
      </c>
      <c r="F1438" s="41">
        <v>3.8701091092039341E-3</v>
      </c>
      <c r="G1438" s="41">
        <v>0.22597076835248209</v>
      </c>
      <c r="H1438" s="41">
        <v>-0.25541228728974152</v>
      </c>
      <c r="I1438" s="41">
        <v>0.22425656459893661</v>
      </c>
      <c r="J1438" s="42">
        <v>21.66937864379339</v>
      </c>
      <c r="K1438" s="28">
        <v>2.5836229393261814</v>
      </c>
      <c r="L1438" s="28">
        <v>2.6525464482334211</v>
      </c>
      <c r="M1438" s="41">
        <v>3.007904606114107E-2</v>
      </c>
      <c r="N1438" s="29">
        <v>0.53092906212804336</v>
      </c>
      <c r="O1438" s="41">
        <v>0.12387469757208967</v>
      </c>
      <c r="P1438" s="43">
        <v>5.7973954150695025E-3</v>
      </c>
      <c r="Q1438" s="29">
        <v>-4.7556370411597859</v>
      </c>
      <c r="R1438" s="44">
        <v>1245430999.9999995</v>
      </c>
      <c r="S1438" s="44">
        <v>1254950999.9999995</v>
      </c>
      <c r="T1438" s="44">
        <v>2651424256</v>
      </c>
      <c r="U1438" s="29">
        <v>5.5008430369544241</v>
      </c>
      <c r="V1438" s="29">
        <v>6.7280911546097739</v>
      </c>
      <c r="W1438" s="29" t="e">
        <v>#N/A</v>
      </c>
      <c r="X1438" s="29">
        <v>19.632654706627935</v>
      </c>
      <c r="Y1438" s="29">
        <v>2.1641958971541393</v>
      </c>
      <c r="Z1438" t="s">
        <v>77</v>
      </c>
      <c r="AA1438" t="s">
        <v>83</v>
      </c>
      <c r="AB1438" t="s">
        <v>779</v>
      </c>
    </row>
    <row r="1439" spans="4:28" x14ac:dyDescent="0.25">
      <c r="D1439" s="1" t="s">
        <v>8520</v>
      </c>
      <c r="E1439" s="1" t="s">
        <v>8521</v>
      </c>
      <c r="F1439" s="41" t="e">
        <v>#N/A</v>
      </c>
      <c r="G1439" s="41">
        <v>0.22515239543505347</v>
      </c>
      <c r="H1439" s="41" t="e">
        <v>#N/A</v>
      </c>
      <c r="I1439" s="41">
        <v>9.6144035133416655E-2</v>
      </c>
      <c r="J1439" s="42">
        <v>24.243639288072906</v>
      </c>
      <c r="K1439" s="28" t="e">
        <v>#N/A</v>
      </c>
      <c r="L1439" s="28">
        <v>29.948718796607107</v>
      </c>
      <c r="M1439" s="41">
        <v>0.74318547854073191</v>
      </c>
      <c r="N1439" s="29">
        <v>2.5786549273790702</v>
      </c>
      <c r="O1439" s="41">
        <v>0.35270513162901029</v>
      </c>
      <c r="P1439" s="43" t="e">
        <v>#N/A</v>
      </c>
      <c r="Q1439" s="29" t="e">
        <v>#N/A</v>
      </c>
      <c r="R1439" s="44">
        <v>4200093000</v>
      </c>
      <c r="S1439" s="44">
        <v>9835878000</v>
      </c>
      <c r="T1439" s="44">
        <v>5800410112</v>
      </c>
      <c r="U1439" s="29">
        <v>5.2933855173746851</v>
      </c>
      <c r="V1439" s="29">
        <v>7.8416069099975321</v>
      </c>
      <c r="W1439" s="29">
        <v>16.957559569194821</v>
      </c>
      <c r="X1439" s="29">
        <v>7.2179610785645298</v>
      </c>
      <c r="Y1439" s="29">
        <v>1.1685742979260756</v>
      </c>
      <c r="Z1439" t="s">
        <v>77</v>
      </c>
      <c r="AA1439" t="s">
        <v>83</v>
      </c>
      <c r="AB1439" t="s">
        <v>371</v>
      </c>
    </row>
    <row r="1440" spans="4:28" x14ac:dyDescent="0.25">
      <c r="D1440" s="1" t="s">
        <v>7620</v>
      </c>
      <c r="E1440" s="1" t="s">
        <v>7621</v>
      </c>
      <c r="F1440" s="41">
        <v>0.24790682027043992</v>
      </c>
      <c r="G1440" s="41">
        <v>0.2250774028173281</v>
      </c>
      <c r="H1440" s="41">
        <v>0.23932471823155427</v>
      </c>
      <c r="I1440" s="41">
        <v>0.21475906250481933</v>
      </c>
      <c r="J1440" s="42">
        <v>15.479416386328982</v>
      </c>
      <c r="K1440" s="28">
        <v>13.599377640047555</v>
      </c>
      <c r="L1440" s="28">
        <v>15.671063075408187</v>
      </c>
      <c r="M1440" s="41">
        <v>0.12957899356551281</v>
      </c>
      <c r="N1440" s="29">
        <v>0.91923444856931158</v>
      </c>
      <c r="O1440" s="41">
        <v>0.59697037257705898</v>
      </c>
      <c r="P1440" s="43">
        <v>4.3432473046631503E-3</v>
      </c>
      <c r="Q1440" s="29">
        <v>5.9463236999500424</v>
      </c>
      <c r="R1440" s="44">
        <v>5135149000.000001</v>
      </c>
      <c r="S1440" s="44">
        <v>5381873000.000001</v>
      </c>
      <c r="T1440" s="44">
        <v>5369104896</v>
      </c>
      <c r="U1440" s="29">
        <v>4.6330711743698396</v>
      </c>
      <c r="V1440" s="29">
        <v>5.3598037387141195</v>
      </c>
      <c r="W1440" s="29">
        <v>8.0755546482807912</v>
      </c>
      <c r="X1440" s="29">
        <v>5.7595605262517555</v>
      </c>
      <c r="Y1440" s="29">
        <v>0.78270644487861496</v>
      </c>
      <c r="Z1440" t="s">
        <v>74</v>
      </c>
      <c r="AA1440" t="s">
        <v>102</v>
      </c>
      <c r="AB1440" t="s">
        <v>128</v>
      </c>
    </row>
    <row r="1441" spans="4:28" x14ac:dyDescent="0.25">
      <c r="D1441" s="1" t="s">
        <v>2099</v>
      </c>
      <c r="E1441" s="1" t="s">
        <v>2100</v>
      </c>
      <c r="F1441" s="41">
        <v>-2.2548172175766803</v>
      </c>
      <c r="G1441" s="41">
        <v>0.22480396308987538</v>
      </c>
      <c r="H1441" s="41">
        <v>-1.4015218944258949</v>
      </c>
      <c r="I1441" s="41">
        <v>0.20598438345210376</v>
      </c>
      <c r="J1441" s="42">
        <v>-14.612676056338028</v>
      </c>
      <c r="K1441" s="28">
        <v>-12.903634494151456</v>
      </c>
      <c r="L1441" s="28">
        <v>4.8881011515482182</v>
      </c>
      <c r="M1441" s="41">
        <v>-0.1041025568916228</v>
      </c>
      <c r="N1441" s="29">
        <v>-2.3927852223852026</v>
      </c>
      <c r="O1441" s="41">
        <v>0.42403400748653441</v>
      </c>
      <c r="P1441" s="43">
        <v>0.12570731362286039</v>
      </c>
      <c r="Q1441" s="29">
        <v>18.293873901123412</v>
      </c>
      <c r="R1441" s="44">
        <v>311676000</v>
      </c>
      <c r="S1441" s="44">
        <v>340152000</v>
      </c>
      <c r="T1441" s="44">
        <v>3000782592</v>
      </c>
      <c r="U1441" s="29">
        <v>72.210864231907124</v>
      </c>
      <c r="V1441" s="29" t="e">
        <v>#N/A</v>
      </c>
      <c r="W1441" s="29" t="e">
        <v>#N/A</v>
      </c>
      <c r="X1441" s="29" t="e">
        <v>#N/A</v>
      </c>
      <c r="Y1441" s="29">
        <v>7.5386741978270821</v>
      </c>
      <c r="Z1441" t="s">
        <v>71</v>
      </c>
      <c r="AA1441" t="s">
        <v>728</v>
      </c>
      <c r="AB1441" t="s">
        <v>729</v>
      </c>
    </row>
    <row r="1442" spans="4:28" x14ac:dyDescent="0.25">
      <c r="D1442" s="1" t="s">
        <v>4600</v>
      </c>
      <c r="E1442" s="1" t="s">
        <v>4601</v>
      </c>
      <c r="F1442" s="41">
        <v>0.19884281968514866</v>
      </c>
      <c r="G1442" s="41">
        <v>0.22476625480666004</v>
      </c>
      <c r="H1442" s="41">
        <v>0.1944899285924854</v>
      </c>
      <c r="I1442" s="41">
        <v>0.21907461664320232</v>
      </c>
      <c r="J1442" s="42">
        <v>13.301578900943811</v>
      </c>
      <c r="K1442" s="28">
        <v>7.1820831701481849</v>
      </c>
      <c r="L1442" s="28">
        <v>8.482304825357037</v>
      </c>
      <c r="M1442" s="41">
        <v>-7.4504138614041288E-2</v>
      </c>
      <c r="N1442" s="29">
        <v>-0.3985612909497423</v>
      </c>
      <c r="O1442" s="41">
        <v>0.54547902901465095</v>
      </c>
      <c r="P1442" s="43">
        <v>2.3594132029339854E-2</v>
      </c>
      <c r="Q1442" s="29">
        <v>2.4913716058087112</v>
      </c>
      <c r="R1442" s="44">
        <v>51231000000</v>
      </c>
      <c r="S1442" s="44">
        <v>52562000000</v>
      </c>
      <c r="T1442" s="44">
        <v>122732003328</v>
      </c>
      <c r="U1442" s="29">
        <v>5.6326919086225331</v>
      </c>
      <c r="V1442" s="29">
        <v>10.064003762744246</v>
      </c>
      <c r="W1442" s="29">
        <v>5.2732782196210453</v>
      </c>
      <c r="X1442" s="29">
        <v>14.942649004097543</v>
      </c>
      <c r="Y1442" s="29">
        <v>1.9542740592859427</v>
      </c>
      <c r="Z1442" t="s">
        <v>77</v>
      </c>
      <c r="AA1442" t="s">
        <v>83</v>
      </c>
      <c r="AB1442" t="s">
        <v>193</v>
      </c>
    </row>
    <row r="1443" spans="4:28" x14ac:dyDescent="0.25">
      <c r="D1443" s="1" t="s">
        <v>441</v>
      </c>
      <c r="E1443" s="1" t="s">
        <v>442</v>
      </c>
      <c r="F1443" s="41">
        <v>0.23447514289299307</v>
      </c>
      <c r="G1443" s="41">
        <v>0.22476373971959268</v>
      </c>
      <c r="H1443" s="41">
        <v>0.23447514289299307</v>
      </c>
      <c r="I1443" s="41">
        <v>0.22476373971959268</v>
      </c>
      <c r="J1443" s="42">
        <v>10.070721946700942</v>
      </c>
      <c r="K1443" s="28">
        <v>11.992841567906151</v>
      </c>
      <c r="L1443" s="28">
        <v>12.893342844112867</v>
      </c>
      <c r="M1443" s="41">
        <v>-0.20858011378357766</v>
      </c>
      <c r="N1443" s="29">
        <v>-1.7300905045857675</v>
      </c>
      <c r="O1443" s="41">
        <v>0.70858923690558295</v>
      </c>
      <c r="P1443" s="43">
        <v>9.528932605855682E-3</v>
      </c>
      <c r="Q1443" s="29">
        <v>0.76570175115810746</v>
      </c>
      <c r="R1443" s="44">
        <v>125603000000</v>
      </c>
      <c r="S1443" s="44">
        <v>125603000000</v>
      </c>
      <c r="T1443" s="44">
        <v>554685431808</v>
      </c>
      <c r="U1443" s="29">
        <v>15.145879825892182</v>
      </c>
      <c r="V1443" s="29">
        <v>17.776553638198095</v>
      </c>
      <c r="W1443" s="29">
        <v>0.8725666337087663</v>
      </c>
      <c r="X1443" s="29">
        <v>29.304907189284929</v>
      </c>
      <c r="Y1443" s="29">
        <v>2.6623463467448567</v>
      </c>
      <c r="Z1443" t="s">
        <v>78</v>
      </c>
      <c r="AA1443" t="s">
        <v>115</v>
      </c>
      <c r="AB1443" t="s">
        <v>294</v>
      </c>
    </row>
    <row r="1444" spans="4:28" x14ac:dyDescent="0.25">
      <c r="D1444" s="1" t="s">
        <v>938</v>
      </c>
      <c r="E1444" s="1" t="s">
        <v>939</v>
      </c>
      <c r="F1444" s="41">
        <v>0.15419445898833023</v>
      </c>
      <c r="G1444" s="41">
        <v>0.22444077371669721</v>
      </c>
      <c r="H1444" s="41">
        <v>0.14286938196778709</v>
      </c>
      <c r="I1444" s="41">
        <v>0.2116025857123425</v>
      </c>
      <c r="J1444" s="42">
        <v>16.907226689074218</v>
      </c>
      <c r="K1444" s="28">
        <v>7.3203888981213421</v>
      </c>
      <c r="L1444" s="28">
        <v>8.2991959644104298</v>
      </c>
      <c r="M1444" s="41">
        <v>0.1584486116828169</v>
      </c>
      <c r="N1444" s="29">
        <v>1.3443410918613143</v>
      </c>
      <c r="O1444" s="41">
        <v>0.18504033072450352</v>
      </c>
      <c r="P1444" s="43">
        <v>1.7712708888422603E-2</v>
      </c>
      <c r="Q1444" s="29">
        <v>2.0605625191096801</v>
      </c>
      <c r="R1444" s="44">
        <v>3985282999.999999</v>
      </c>
      <c r="S1444" s="44">
        <v>4227074999.999999</v>
      </c>
      <c r="T1444" s="44">
        <v>4994902016</v>
      </c>
      <c r="U1444" s="29">
        <v>4.8408211613194529</v>
      </c>
      <c r="V1444" s="29">
        <v>7.7668157502850868</v>
      </c>
      <c r="W1444" s="29">
        <v>11.341383638465352</v>
      </c>
      <c r="X1444" s="29">
        <v>10.597793256836107</v>
      </c>
      <c r="Y1444" s="29">
        <v>2.1042310706848872</v>
      </c>
      <c r="Z1444" t="s">
        <v>74</v>
      </c>
      <c r="AA1444" t="s">
        <v>102</v>
      </c>
      <c r="AB1444" t="s">
        <v>258</v>
      </c>
    </row>
    <row r="1445" spans="4:28" x14ac:dyDescent="0.25">
      <c r="D1445" s="1" t="s">
        <v>5030</v>
      </c>
      <c r="E1445" s="1" t="s">
        <v>5031</v>
      </c>
      <c r="F1445" s="41">
        <v>0.27061723512552865</v>
      </c>
      <c r="G1445" s="41">
        <v>0.22434301129705483</v>
      </c>
      <c r="H1445" s="41">
        <v>0.27061723512552865</v>
      </c>
      <c r="I1445" s="41">
        <v>0.22434301129705483</v>
      </c>
      <c r="J1445" s="42">
        <v>8.543289328351463</v>
      </c>
      <c r="K1445" s="28">
        <v>7.3709651309655131</v>
      </c>
      <c r="L1445" s="28">
        <v>7.6022061148906124</v>
      </c>
      <c r="M1445" s="41">
        <v>-0.28685349430920354</v>
      </c>
      <c r="N1445" s="29">
        <v>-3.66946757556881</v>
      </c>
      <c r="O1445" s="41">
        <v>0.63716757949969649</v>
      </c>
      <c r="P1445" s="43">
        <v>5.1237006347256541E-3</v>
      </c>
      <c r="Q1445" s="29">
        <v>-1.7175772115958423</v>
      </c>
      <c r="R1445" s="44">
        <v>8473890000</v>
      </c>
      <c r="S1445" s="44">
        <v>8473890000</v>
      </c>
      <c r="T1445" s="44">
        <v>10881000448</v>
      </c>
      <c r="U1445" s="29">
        <v>1.9978028054575794</v>
      </c>
      <c r="V1445" s="29">
        <v>2.239725893049521</v>
      </c>
      <c r="W1445" s="29" t="e">
        <v>#N/A</v>
      </c>
      <c r="X1445" s="29">
        <v>6.3534950468271036</v>
      </c>
      <c r="Y1445" s="29">
        <v>0.53301753089108339</v>
      </c>
      <c r="Z1445" t="s">
        <v>78</v>
      </c>
      <c r="AA1445" t="s">
        <v>92</v>
      </c>
      <c r="AB1445" t="s">
        <v>129</v>
      </c>
    </row>
    <row r="1446" spans="4:28" x14ac:dyDescent="0.25">
      <c r="D1446" s="1" t="s">
        <v>3572</v>
      </c>
      <c r="E1446" s="1" t="s">
        <v>3573</v>
      </c>
      <c r="F1446" s="41">
        <v>0.22705243319109386</v>
      </c>
      <c r="G1446" s="41">
        <v>0.22428535838159838</v>
      </c>
      <c r="H1446" s="41">
        <v>0.22705243319109386</v>
      </c>
      <c r="I1446" s="41">
        <v>0.22428535838159838</v>
      </c>
      <c r="J1446" s="42">
        <v>9.3342086341685171</v>
      </c>
      <c r="K1446" s="28">
        <v>4.2387322581418081</v>
      </c>
      <c r="L1446" s="28">
        <v>4.3831604055217213</v>
      </c>
      <c r="M1446" s="41">
        <v>-0.16542570442738733</v>
      </c>
      <c r="N1446" s="29">
        <v>-2.462151795174421</v>
      </c>
      <c r="O1446" s="41">
        <v>0.49433706709591407</v>
      </c>
      <c r="P1446" s="43">
        <v>3.8993851531275406E-3</v>
      </c>
      <c r="Q1446" s="29">
        <v>3.4988822764805763</v>
      </c>
      <c r="R1446" s="44">
        <v>6964154999.9999981</v>
      </c>
      <c r="S1446" s="44">
        <v>6964154999.9999981</v>
      </c>
      <c r="T1446" s="44">
        <v>8262190080</v>
      </c>
      <c r="U1446" s="29">
        <v>2.1549794128297637</v>
      </c>
      <c r="V1446" s="29">
        <v>2.2602011889878835</v>
      </c>
      <c r="W1446" s="29" t="e">
        <v>#N/A</v>
      </c>
      <c r="X1446" s="29">
        <v>6.9376590463016754</v>
      </c>
      <c r="Y1446" s="29">
        <v>0.62345142044451207</v>
      </c>
      <c r="Z1446" t="s">
        <v>77</v>
      </c>
      <c r="AA1446" t="s">
        <v>97</v>
      </c>
      <c r="AB1446" t="s">
        <v>97</v>
      </c>
    </row>
    <row r="1447" spans="4:28" x14ac:dyDescent="0.25">
      <c r="D1447" s="1" t="s">
        <v>5794</v>
      </c>
      <c r="E1447" s="1" t="s">
        <v>5795</v>
      </c>
      <c r="F1447" s="41">
        <v>0.13634663023095869</v>
      </c>
      <c r="G1447" s="41">
        <v>0.22394404756370323</v>
      </c>
      <c r="H1447" s="41">
        <v>0.12752976237865207</v>
      </c>
      <c r="I1447" s="41">
        <v>0.2128712628214256</v>
      </c>
      <c r="J1447" s="42">
        <v>11.919477030912258</v>
      </c>
      <c r="K1447" s="28">
        <v>10.941890685873569</v>
      </c>
      <c r="L1447" s="28">
        <v>17.497790095640674</v>
      </c>
      <c r="M1447" s="41">
        <v>-8.838214964461584E-2</v>
      </c>
      <c r="N1447" s="29">
        <v>-0.61382703357626711</v>
      </c>
      <c r="O1447" s="41">
        <v>0.66704150139279339</v>
      </c>
      <c r="P1447" s="43">
        <v>8.0337316933210244E-3</v>
      </c>
      <c r="Q1447" s="29">
        <v>5.4967102117829487</v>
      </c>
      <c r="R1447" s="44">
        <v>193593000000</v>
      </c>
      <c r="S1447" s="44">
        <v>203663000000</v>
      </c>
      <c r="T1447" s="44">
        <v>212680228864</v>
      </c>
      <c r="U1447" s="29">
        <v>4.2560025859416593</v>
      </c>
      <c r="V1447" s="29">
        <v>5.1923231548488245</v>
      </c>
      <c r="W1447" s="29" t="e">
        <v>#N/A</v>
      </c>
      <c r="X1447" s="29">
        <v>9.1715938193756195</v>
      </c>
      <c r="Y1447" s="29">
        <v>1.0094052811863603</v>
      </c>
      <c r="Z1447" t="s">
        <v>74</v>
      </c>
      <c r="AA1447" t="s">
        <v>75</v>
      </c>
      <c r="AB1447" t="s">
        <v>210</v>
      </c>
    </row>
    <row r="1448" spans="4:28" x14ac:dyDescent="0.25">
      <c r="D1448" s="1" t="s">
        <v>6871</v>
      </c>
      <c r="E1448" s="1" t="s">
        <v>6872</v>
      </c>
      <c r="F1448" s="41" t="e">
        <v>#N/A</v>
      </c>
      <c r="G1448" s="41">
        <v>0.22384799639459307</v>
      </c>
      <c r="H1448" s="41" t="e">
        <v>#N/A</v>
      </c>
      <c r="I1448" s="41">
        <v>0.22351962677996909</v>
      </c>
      <c r="J1448" s="42">
        <v>19.849647895296968</v>
      </c>
      <c r="K1448" s="28" t="e">
        <v>#N/A</v>
      </c>
      <c r="L1448" s="28">
        <v>14.168732973709979</v>
      </c>
      <c r="M1448" s="41">
        <v>0.16557111712526681</v>
      </c>
      <c r="N1448" s="29">
        <v>0.81485262725235674</v>
      </c>
      <c r="O1448" s="41">
        <v>0.65315445279375761</v>
      </c>
      <c r="P1448" s="43">
        <v>8.4823944659775385E-3</v>
      </c>
      <c r="Q1448" s="29" t="e">
        <v>#N/A</v>
      </c>
      <c r="R1448" s="44">
        <v>2733672000</v>
      </c>
      <c r="S1448" s="44">
        <v>2737688000</v>
      </c>
      <c r="T1448" s="44">
        <v>4572123136</v>
      </c>
      <c r="U1448" s="29">
        <v>7.5505586213094205</v>
      </c>
      <c r="V1448" s="29">
        <v>8.3755678961706224</v>
      </c>
      <c r="W1448" s="29">
        <v>-16.499752468608929</v>
      </c>
      <c r="X1448" s="29">
        <v>11.394001777976523</v>
      </c>
      <c r="Y1448" s="29">
        <v>2.0396287607429362</v>
      </c>
      <c r="Z1448" t="s">
        <v>78</v>
      </c>
      <c r="AA1448" t="s">
        <v>115</v>
      </c>
      <c r="AB1448" t="s">
        <v>1142</v>
      </c>
    </row>
    <row r="1449" spans="4:28" x14ac:dyDescent="0.25">
      <c r="D1449" s="1" t="s">
        <v>6839</v>
      </c>
      <c r="E1449" s="1" t="s">
        <v>6840</v>
      </c>
      <c r="F1449" s="41" t="e">
        <v>#N/A</v>
      </c>
      <c r="G1449" s="41">
        <v>0.223712979526933</v>
      </c>
      <c r="H1449" s="41" t="e">
        <v>#N/A</v>
      </c>
      <c r="I1449" s="41">
        <v>0.223712979526933</v>
      </c>
      <c r="J1449" s="42">
        <v>56.072507552870086</v>
      </c>
      <c r="K1449" s="28" t="e">
        <v>#N/A</v>
      </c>
      <c r="L1449" s="28">
        <v>12.64720942140297</v>
      </c>
      <c r="M1449" s="41">
        <v>0.22290316932236034</v>
      </c>
      <c r="N1449" s="29">
        <v>1.1893491124260356</v>
      </c>
      <c r="O1449" s="41">
        <v>0.36438452109963226</v>
      </c>
      <c r="P1449" s="43">
        <v>6.8715156229741991E-3</v>
      </c>
      <c r="Q1449" s="29" t="e">
        <v>#N/A</v>
      </c>
      <c r="R1449" s="44">
        <v>10062000000</v>
      </c>
      <c r="S1449" s="44">
        <v>10062000000</v>
      </c>
      <c r="T1449" s="44">
        <v>39048851456</v>
      </c>
      <c r="U1449" s="29">
        <v>13.350311882902522</v>
      </c>
      <c r="V1449" s="29">
        <v>19.043914462905377</v>
      </c>
      <c r="W1449" s="29">
        <v>2.1127381964860215</v>
      </c>
      <c r="X1449" s="29">
        <v>15.960423563983491</v>
      </c>
      <c r="Y1449" s="29">
        <v>6.3526477654973572</v>
      </c>
      <c r="Z1449" t="s">
        <v>74</v>
      </c>
      <c r="AA1449" t="s">
        <v>75</v>
      </c>
      <c r="AB1449" t="s">
        <v>226</v>
      </c>
    </row>
    <row r="1450" spans="4:28" x14ac:dyDescent="0.25">
      <c r="D1450" s="1" t="s">
        <v>987</v>
      </c>
      <c r="E1450" s="1" t="s">
        <v>988</v>
      </c>
      <c r="F1450" s="41">
        <v>0.10357466035950388</v>
      </c>
      <c r="G1450" s="41">
        <v>0.2234879083577305</v>
      </c>
      <c r="H1450" s="41">
        <v>0.10319781973161883</v>
      </c>
      <c r="I1450" s="41">
        <v>0.22273264056496092</v>
      </c>
      <c r="J1450" s="42">
        <v>15.108151045322982</v>
      </c>
      <c r="K1450" s="28">
        <v>7.2252334704519487</v>
      </c>
      <c r="L1450" s="28">
        <v>11.278439266934074</v>
      </c>
      <c r="M1450" s="41">
        <v>-0.22187057859855536</v>
      </c>
      <c r="N1450" s="29">
        <v>-1.4980002363014302</v>
      </c>
      <c r="O1450" s="41">
        <v>0.66678241889076295</v>
      </c>
      <c r="P1450" s="43">
        <v>1.4200368776889981E-2</v>
      </c>
      <c r="Q1450" s="29">
        <v>12.567952489413047</v>
      </c>
      <c r="R1450" s="44">
        <v>30152025000.000004</v>
      </c>
      <c r="S1450" s="44">
        <v>30254268000.000004</v>
      </c>
      <c r="T1450" s="44">
        <v>153163628544</v>
      </c>
      <c r="U1450" s="29">
        <v>11.35031423431214</v>
      </c>
      <c r="V1450" s="29">
        <v>13.441084234690425</v>
      </c>
      <c r="W1450" s="29">
        <v>3.0112550504606568</v>
      </c>
      <c r="X1450" s="29">
        <v>19.426602096454143</v>
      </c>
      <c r="Y1450" s="29">
        <v>2.6732184135679238</v>
      </c>
      <c r="Z1450" t="s">
        <v>77</v>
      </c>
      <c r="AA1450" t="s">
        <v>502</v>
      </c>
      <c r="AB1450" t="s">
        <v>536</v>
      </c>
    </row>
    <row r="1451" spans="4:28" x14ac:dyDescent="0.25">
      <c r="D1451" s="1" t="s">
        <v>3398</v>
      </c>
      <c r="E1451" s="1" t="s">
        <v>3399</v>
      </c>
      <c r="F1451" s="41">
        <v>2.0405356473215154E-2</v>
      </c>
      <c r="G1451" s="41">
        <v>0.22344121468065264</v>
      </c>
      <c r="H1451" s="41">
        <v>2.0405356473215154E-2</v>
      </c>
      <c r="I1451" s="41">
        <v>0.22344121468065264</v>
      </c>
      <c r="J1451" s="42">
        <v>17.014851215933952</v>
      </c>
      <c r="K1451" s="28">
        <v>2.0569467512668886</v>
      </c>
      <c r="L1451" s="28">
        <v>14.796641175645194</v>
      </c>
      <c r="M1451" s="41">
        <v>7.5644135733079654E-2</v>
      </c>
      <c r="N1451" s="29">
        <v>0.45677076671312783</v>
      </c>
      <c r="O1451" s="41">
        <v>0.47427857420277458</v>
      </c>
      <c r="P1451" s="43">
        <v>3.1163766966742852E-3</v>
      </c>
      <c r="Q1451" s="29">
        <v>20.638520078804358</v>
      </c>
      <c r="R1451" s="44">
        <v>8094572000.000001</v>
      </c>
      <c r="S1451" s="44">
        <v>8094572000.000001</v>
      </c>
      <c r="T1451" s="44">
        <v>19771488256</v>
      </c>
      <c r="U1451" s="29">
        <v>6.9854719895139521</v>
      </c>
      <c r="V1451" s="29">
        <v>10.332823224895353</v>
      </c>
      <c r="W1451" s="29" t="e">
        <v>#N/A</v>
      </c>
      <c r="X1451" s="29">
        <v>14.829913420617945</v>
      </c>
      <c r="Y1451" s="29">
        <v>2.1975581033430522</v>
      </c>
      <c r="Z1451" t="s">
        <v>74</v>
      </c>
      <c r="AA1451" t="s">
        <v>102</v>
      </c>
      <c r="AB1451" t="s">
        <v>102</v>
      </c>
    </row>
    <row r="1452" spans="4:28" x14ac:dyDescent="0.25">
      <c r="D1452" s="1" t="s">
        <v>1181</v>
      </c>
      <c r="E1452" s="1" t="s">
        <v>1182</v>
      </c>
      <c r="F1452" s="41">
        <v>0.27148908543792266</v>
      </c>
      <c r="G1452" s="41">
        <v>0.2228674307248405</v>
      </c>
      <c r="H1452" s="41">
        <v>0.24518553062028969</v>
      </c>
      <c r="I1452" s="41">
        <v>0.21280818276954436</v>
      </c>
      <c r="J1452" s="42">
        <v>8.3039641903018637</v>
      </c>
      <c r="K1452" s="28">
        <v>8.9832911657459782</v>
      </c>
      <c r="L1452" s="28">
        <v>8.4116749652599658</v>
      </c>
      <c r="M1452" s="41">
        <v>-0.41300376465481831</v>
      </c>
      <c r="N1452" s="29">
        <v>-4.34516952966933</v>
      </c>
      <c r="O1452" s="41">
        <v>0.69584975214541034</v>
      </c>
      <c r="P1452" s="43">
        <v>6.9004227618288021E-3</v>
      </c>
      <c r="Q1452" s="29">
        <v>0.36349300292667613</v>
      </c>
      <c r="R1452" s="44">
        <v>3100461999.9999986</v>
      </c>
      <c r="S1452" s="44">
        <v>3247017999.9999986</v>
      </c>
      <c r="T1452" s="44">
        <v>4406050816</v>
      </c>
      <c r="U1452" s="29">
        <v>0.46831376644715383</v>
      </c>
      <c r="V1452" s="29">
        <v>0.56400219457225043</v>
      </c>
      <c r="W1452" s="29" t="e">
        <v>#N/A</v>
      </c>
      <c r="X1452" s="29">
        <v>8.2180075822507384</v>
      </c>
      <c r="Y1452" s="29">
        <v>0.66027416899831459</v>
      </c>
      <c r="Z1452" t="s">
        <v>74</v>
      </c>
      <c r="AA1452" t="s">
        <v>102</v>
      </c>
      <c r="AB1452" t="s">
        <v>198</v>
      </c>
    </row>
    <row r="1453" spans="4:28" x14ac:dyDescent="0.25">
      <c r="D1453" s="1" t="s">
        <v>6745</v>
      </c>
      <c r="E1453" s="1" t="s">
        <v>6746</v>
      </c>
      <c r="F1453" s="41">
        <v>0.27823168933996534</v>
      </c>
      <c r="G1453" s="41">
        <v>0.22266556975674637</v>
      </c>
      <c r="H1453" s="41">
        <v>0.21060495200765272</v>
      </c>
      <c r="I1453" s="41">
        <v>0.1995991740952357</v>
      </c>
      <c r="J1453" s="42">
        <v>17.077153981478681</v>
      </c>
      <c r="K1453" s="28">
        <v>40.756022365921403</v>
      </c>
      <c r="L1453" s="28">
        <v>45.970121045636475</v>
      </c>
      <c r="M1453" s="41">
        <v>0.12250133667096026</v>
      </c>
      <c r="N1453" s="29">
        <v>0.74461841487716518</v>
      </c>
      <c r="O1453" s="41">
        <v>0.50278614686871259</v>
      </c>
      <c r="P1453" s="43">
        <v>9.8598867158848739E-3</v>
      </c>
      <c r="Q1453" s="29">
        <v>12.767925139905744</v>
      </c>
      <c r="R1453" s="44">
        <v>10171603999.999998</v>
      </c>
      <c r="S1453" s="44">
        <v>11347070999.999998</v>
      </c>
      <c r="T1453" s="44">
        <v>53019611136</v>
      </c>
      <c r="U1453" s="29">
        <v>17.061984946180303</v>
      </c>
      <c r="V1453" s="29">
        <v>22.89633583831549</v>
      </c>
      <c r="W1453" s="29" t="e">
        <v>#N/A</v>
      </c>
      <c r="X1453" s="29">
        <v>37.218765820734724</v>
      </c>
      <c r="Y1453" s="29">
        <v>5.13144673810105</v>
      </c>
      <c r="Z1453" t="s">
        <v>78</v>
      </c>
      <c r="AA1453" t="s">
        <v>134</v>
      </c>
      <c r="AB1453" t="s">
        <v>200</v>
      </c>
    </row>
    <row r="1454" spans="4:28" x14ac:dyDescent="0.25">
      <c r="D1454" s="1" t="s">
        <v>2558</v>
      </c>
      <c r="E1454" s="1" t="s">
        <v>2559</v>
      </c>
      <c r="F1454" s="41">
        <v>-0.81969314689566919</v>
      </c>
      <c r="G1454" s="41">
        <v>0.22210606348602926</v>
      </c>
      <c r="H1454" s="41">
        <v>-0.81969314689566919</v>
      </c>
      <c r="I1454" s="41">
        <v>0.22210606348602926</v>
      </c>
      <c r="J1454" s="42">
        <v>6.608740952983422</v>
      </c>
      <c r="K1454" s="28">
        <v>5.579684651501184</v>
      </c>
      <c r="L1454" s="28">
        <v>5.8179647866308564</v>
      </c>
      <c r="M1454" s="41">
        <v>-0.11724452554744526</v>
      </c>
      <c r="N1454" s="29">
        <v>-1.9305889423076923</v>
      </c>
      <c r="O1454" s="41">
        <v>0.4977919708029197</v>
      </c>
      <c r="P1454" s="43">
        <v>1.4310645724258289E-2</v>
      </c>
      <c r="Q1454" s="29">
        <v>2.5367105978713917</v>
      </c>
      <c r="R1454" s="44">
        <v>21044000000</v>
      </c>
      <c r="S1454" s="44">
        <v>21044000000</v>
      </c>
      <c r="T1454" s="44">
        <v>14051607552</v>
      </c>
      <c r="U1454" s="29">
        <v>2.2916489038461538</v>
      </c>
      <c r="V1454" s="29">
        <v>2.4127198835811452</v>
      </c>
      <c r="W1454" s="29" t="e">
        <v>#N/A</v>
      </c>
      <c r="X1454" s="29">
        <v>6.6494245452641287</v>
      </c>
      <c r="Y1454" s="29">
        <v>0.52278472396348841</v>
      </c>
      <c r="Z1454" t="s">
        <v>77</v>
      </c>
      <c r="AA1454" t="s">
        <v>140</v>
      </c>
      <c r="AB1454" t="s">
        <v>141</v>
      </c>
    </row>
    <row r="1455" spans="4:28" x14ac:dyDescent="0.25">
      <c r="D1455" s="1" t="s">
        <v>4100</v>
      </c>
      <c r="E1455" s="1" t="s">
        <v>4101</v>
      </c>
      <c r="F1455" s="41">
        <v>0.12284079378504961</v>
      </c>
      <c r="G1455" s="41">
        <v>0.22183693429358939</v>
      </c>
      <c r="H1455" s="41">
        <v>0.12252428827290092</v>
      </c>
      <c r="I1455" s="41">
        <v>0.22101551980724257</v>
      </c>
      <c r="J1455" s="42">
        <v>15.557453762162964</v>
      </c>
      <c r="K1455" s="28">
        <v>2.4392858517134299</v>
      </c>
      <c r="L1455" s="28">
        <v>3.9700095714133785</v>
      </c>
      <c r="M1455" s="41">
        <v>-1.4818649892580076E-2</v>
      </c>
      <c r="N1455" s="29">
        <v>-0.23974409708481731</v>
      </c>
      <c r="O1455" s="41">
        <v>0.24105008044642676</v>
      </c>
      <c r="P1455" s="43">
        <v>8.0430766457892135E-3</v>
      </c>
      <c r="Q1455" s="29">
        <v>3.4775750232880398</v>
      </c>
      <c r="R1455" s="44">
        <v>56235000000</v>
      </c>
      <c r="S1455" s="44">
        <v>56444000000</v>
      </c>
      <c r="T1455" s="44">
        <v>33336977408</v>
      </c>
      <c r="U1455" s="29">
        <v>2.0848817707426459</v>
      </c>
      <c r="V1455" s="29">
        <v>2.4900336674281212</v>
      </c>
      <c r="W1455" s="29" t="e">
        <v>#N/A</v>
      </c>
      <c r="X1455" s="29">
        <v>3.766025409795831</v>
      </c>
      <c r="Y1455" s="29">
        <v>0.55260020204295446</v>
      </c>
      <c r="Z1455" t="s">
        <v>77</v>
      </c>
      <c r="AA1455" t="s">
        <v>97</v>
      </c>
      <c r="AB1455" t="s">
        <v>97</v>
      </c>
    </row>
    <row r="1456" spans="4:28" x14ac:dyDescent="0.25">
      <c r="D1456" s="1" t="s">
        <v>8376</v>
      </c>
      <c r="E1456" s="1" t="s">
        <v>8377</v>
      </c>
      <c r="F1456" s="41">
        <v>0.29999181423734783</v>
      </c>
      <c r="G1456" s="41">
        <v>0.22109116334546652</v>
      </c>
      <c r="H1456" s="41">
        <v>0.29720884258611824</v>
      </c>
      <c r="I1456" s="41">
        <v>0.20717630508931842</v>
      </c>
      <c r="J1456" s="42">
        <v>28.805311160527246</v>
      </c>
      <c r="K1456" s="28">
        <v>13.004204922797836</v>
      </c>
      <c r="L1456" s="28">
        <v>13.382721202003339</v>
      </c>
      <c r="M1456" s="41">
        <v>0.24591408049871255</v>
      </c>
      <c r="N1456" s="29">
        <v>1.4147824731015126</v>
      </c>
      <c r="O1456" s="41">
        <v>0.43795421511627908</v>
      </c>
      <c r="P1456" s="43">
        <v>2.4780120061426774E-3</v>
      </c>
      <c r="Q1456" s="29">
        <v>11.217508746142352</v>
      </c>
      <c r="R1456" s="44">
        <v>48627000000</v>
      </c>
      <c r="S1456" s="44">
        <v>51893000000</v>
      </c>
      <c r="T1456" s="44">
        <v>118009348096</v>
      </c>
      <c r="U1456" s="29">
        <v>10.629919545922345</v>
      </c>
      <c r="V1456" s="29">
        <v>12.681550376337086</v>
      </c>
      <c r="W1456" s="29">
        <v>-0.40590004752024894</v>
      </c>
      <c r="X1456" s="29">
        <v>13.255367172068198</v>
      </c>
      <c r="Y1456" s="29">
        <v>3.4577040193069748</v>
      </c>
      <c r="Z1456" t="s">
        <v>77</v>
      </c>
      <c r="AA1456" t="s">
        <v>502</v>
      </c>
      <c r="AB1456" t="s">
        <v>536</v>
      </c>
    </row>
    <row r="1457" spans="4:28" x14ac:dyDescent="0.25">
      <c r="D1457" s="1" t="s">
        <v>2241</v>
      </c>
      <c r="E1457" s="1" t="s">
        <v>2242</v>
      </c>
      <c r="F1457" s="41">
        <v>0.17924046579564301</v>
      </c>
      <c r="G1457" s="41">
        <v>0.22072104616718446</v>
      </c>
      <c r="H1457" s="41">
        <v>0.17923345063806853</v>
      </c>
      <c r="I1457" s="41">
        <v>0.22072104616718446</v>
      </c>
      <c r="J1457" s="42">
        <v>9.8609200672474397</v>
      </c>
      <c r="K1457" s="28">
        <v>10.076056657225013</v>
      </c>
      <c r="L1457" s="28">
        <v>10.95438175270108</v>
      </c>
      <c r="M1457" s="41">
        <v>-9.2248613064239468E-2</v>
      </c>
      <c r="N1457" s="29">
        <v>-0.93448653725735753</v>
      </c>
      <c r="O1457" s="41">
        <v>0.58115312697995702</v>
      </c>
      <c r="P1457" s="43">
        <v>1.4471057884231538E-2</v>
      </c>
      <c r="Q1457" s="29">
        <v>5.7779422795984638</v>
      </c>
      <c r="R1457" s="44">
        <v>41523000000</v>
      </c>
      <c r="S1457" s="44">
        <v>41523000000</v>
      </c>
      <c r="T1457" s="44">
        <v>81627676672</v>
      </c>
      <c r="U1457" s="29">
        <v>6.1097116994364438</v>
      </c>
      <c r="V1457" s="29">
        <v>8.5383588571428568</v>
      </c>
      <c r="W1457" s="29">
        <v>-1.3794340913616148</v>
      </c>
      <c r="X1457" s="29">
        <v>12.86183430453975</v>
      </c>
      <c r="Y1457" s="29">
        <v>1.1942625434961478</v>
      </c>
      <c r="Z1457" t="s">
        <v>93</v>
      </c>
      <c r="AA1457" t="s">
        <v>94</v>
      </c>
      <c r="AB1457" t="s">
        <v>95</v>
      </c>
    </row>
    <row r="1458" spans="4:28" x14ac:dyDescent="0.25">
      <c r="D1458" s="1" t="s">
        <v>4555</v>
      </c>
      <c r="E1458" s="1" t="s">
        <v>4556</v>
      </c>
      <c r="F1458" s="41">
        <v>0.20799082679405495</v>
      </c>
      <c r="G1458" s="41">
        <v>0.2204851590026369</v>
      </c>
      <c r="H1458" s="41">
        <v>0.20320308360740835</v>
      </c>
      <c r="I1458" s="41">
        <v>0.21569837945099768</v>
      </c>
      <c r="J1458" s="42">
        <v>13.56684924931894</v>
      </c>
      <c r="K1458" s="28">
        <v>15.999182404798256</v>
      </c>
      <c r="L1458" s="28">
        <v>18.543822565941717</v>
      </c>
      <c r="M1458" s="41">
        <v>-0.20033508855911919</v>
      </c>
      <c r="N1458" s="29">
        <v>-1.467481697348781</v>
      </c>
      <c r="O1458" s="41">
        <v>0.68450960773749969</v>
      </c>
      <c r="P1458" s="43">
        <v>2.06330000636821E-2</v>
      </c>
      <c r="Q1458" s="29">
        <v>7.0137532307684101</v>
      </c>
      <c r="R1458" s="44">
        <v>133111000000</v>
      </c>
      <c r="S1458" s="44">
        <v>136065000000</v>
      </c>
      <c r="T1458" s="44">
        <v>666495221760</v>
      </c>
      <c r="U1458" s="29">
        <v>14.458057236003507</v>
      </c>
      <c r="V1458" s="29">
        <v>17.739795394052152</v>
      </c>
      <c r="W1458" s="29">
        <v>1.611583196596089</v>
      </c>
      <c r="X1458" s="29">
        <v>24.351033374130772</v>
      </c>
      <c r="Y1458" s="29">
        <v>3.0864645252529144</v>
      </c>
      <c r="Z1458" t="s">
        <v>74</v>
      </c>
      <c r="AA1458" t="s">
        <v>98</v>
      </c>
      <c r="AB1458" t="s">
        <v>106</v>
      </c>
    </row>
    <row r="1459" spans="4:28" x14ac:dyDescent="0.25">
      <c r="D1459" s="1" t="s">
        <v>5518</v>
      </c>
      <c r="E1459" s="1" t="s">
        <v>5519</v>
      </c>
      <c r="F1459" s="41">
        <v>0.19422796017686356</v>
      </c>
      <c r="G1459" s="41">
        <v>0.22047103886156955</v>
      </c>
      <c r="H1459" s="41">
        <v>0.19422796017686356</v>
      </c>
      <c r="I1459" s="41">
        <v>0.22047103886156955</v>
      </c>
      <c r="J1459" s="42">
        <v>14.211879850073354</v>
      </c>
      <c r="K1459" s="28">
        <v>27.918853856206937</v>
      </c>
      <c r="L1459" s="28">
        <v>27.410254597198133</v>
      </c>
      <c r="M1459" s="41">
        <v>-0.31169580621209808</v>
      </c>
      <c r="N1459" s="29">
        <v>-1.5219229053006049</v>
      </c>
      <c r="O1459" s="41">
        <v>0.73493531735073458</v>
      </c>
      <c r="P1459" s="43">
        <v>6.5859090909090911E-3</v>
      </c>
      <c r="Q1459" s="29">
        <v>9.499503534844715</v>
      </c>
      <c r="R1459" s="44">
        <v>17313943000</v>
      </c>
      <c r="S1459" s="44">
        <v>17313943000</v>
      </c>
      <c r="T1459" s="44">
        <v>19792384000</v>
      </c>
      <c r="U1459" s="29">
        <v>1.0043146360664981</v>
      </c>
      <c r="V1459" s="29">
        <v>1.6439129921560069</v>
      </c>
      <c r="W1459" s="29" t="e">
        <v>#N/A</v>
      </c>
      <c r="X1459" s="29">
        <v>4.8130997445787447</v>
      </c>
      <c r="Y1459" s="29">
        <v>0.64156854299746879</v>
      </c>
      <c r="Z1459" t="s">
        <v>78</v>
      </c>
      <c r="AA1459" t="s">
        <v>115</v>
      </c>
      <c r="AB1459" t="s">
        <v>574</v>
      </c>
    </row>
    <row r="1460" spans="4:28" x14ac:dyDescent="0.25">
      <c r="D1460" s="1" t="s">
        <v>491</v>
      </c>
      <c r="E1460" s="1" t="s">
        <v>492</v>
      </c>
      <c r="F1460" s="41">
        <v>0.16772032417848703</v>
      </c>
      <c r="G1460" s="41">
        <v>0.21968026939299787</v>
      </c>
      <c r="H1460" s="41">
        <v>0.16414516355549832</v>
      </c>
      <c r="I1460" s="41">
        <v>0.2172480087887943</v>
      </c>
      <c r="J1460" s="42">
        <v>11.841443594994645</v>
      </c>
      <c r="K1460" s="28">
        <v>3.1424820924846957</v>
      </c>
      <c r="L1460" s="28">
        <v>4.2096123428529797</v>
      </c>
      <c r="M1460" s="41">
        <v>-9.7520255340044187E-2</v>
      </c>
      <c r="N1460" s="29">
        <v>-1.0025962786672435</v>
      </c>
      <c r="O1460" s="41">
        <v>0.5038966480446927</v>
      </c>
      <c r="P1460" s="43">
        <v>0.18672199170124482</v>
      </c>
      <c r="Q1460" s="29">
        <v>3.947973652722601</v>
      </c>
      <c r="R1460" s="44">
        <v>57611000000</v>
      </c>
      <c r="S1460" s="44">
        <v>58256000000</v>
      </c>
      <c r="T1460" s="44">
        <v>65687830528</v>
      </c>
      <c r="U1460" s="29">
        <v>3.7347346407038802</v>
      </c>
      <c r="V1460" s="29">
        <v>4.0918007686472819</v>
      </c>
      <c r="W1460" s="29">
        <v>14.47604514194864</v>
      </c>
      <c r="X1460" s="29">
        <v>8.2274907787330989</v>
      </c>
      <c r="Y1460" s="29">
        <v>0.89448378558164032</v>
      </c>
      <c r="Z1460" t="s">
        <v>77</v>
      </c>
      <c r="AA1460" t="s">
        <v>97</v>
      </c>
      <c r="AB1460" t="s">
        <v>97</v>
      </c>
    </row>
    <row r="1461" spans="4:28" x14ac:dyDescent="0.25">
      <c r="D1461" s="1" t="s">
        <v>7833</v>
      </c>
      <c r="E1461" s="1" t="s">
        <v>7834</v>
      </c>
      <c r="F1461" s="41">
        <v>0.25142500768296694</v>
      </c>
      <c r="G1461" s="41">
        <v>0.21950571352644166</v>
      </c>
      <c r="H1461" s="41">
        <v>0.25083797090321608</v>
      </c>
      <c r="I1461" s="41">
        <v>0.21657052962768747</v>
      </c>
      <c r="J1461" s="42">
        <v>38.593821336174102</v>
      </c>
      <c r="K1461" s="28">
        <v>27.64256291820957</v>
      </c>
      <c r="L1461" s="28">
        <v>27.033132530120483</v>
      </c>
      <c r="M1461" s="41">
        <v>0.3207462686567164</v>
      </c>
      <c r="N1461" s="29">
        <v>1.3269527631985181</v>
      </c>
      <c r="O1461" s="41">
        <v>0.29041583277740718</v>
      </c>
      <c r="P1461" s="43">
        <v>4.4958253050738596E-3</v>
      </c>
      <c r="Q1461" s="29">
        <v>27.616136197841264</v>
      </c>
      <c r="R1461" s="44">
        <v>7526000000</v>
      </c>
      <c r="S1461" s="44">
        <v>7628000000</v>
      </c>
      <c r="T1461" s="44">
        <v>25718409216</v>
      </c>
      <c r="U1461" s="29">
        <v>9.2798423019450453</v>
      </c>
      <c r="V1461" s="29">
        <v>15.74510697537978</v>
      </c>
      <c r="W1461" s="29">
        <v>1.6719541103362152</v>
      </c>
      <c r="X1461" s="29">
        <v>20.355194287600469</v>
      </c>
      <c r="Y1461" s="29">
        <v>6.671799329378385</v>
      </c>
      <c r="Z1461" t="s">
        <v>71</v>
      </c>
      <c r="AA1461" t="s">
        <v>76</v>
      </c>
      <c r="AB1461" t="s">
        <v>164</v>
      </c>
    </row>
    <row r="1462" spans="4:28" x14ac:dyDescent="0.25">
      <c r="D1462" s="1" t="s">
        <v>3746</v>
      </c>
      <c r="E1462" s="1" t="s">
        <v>3747</v>
      </c>
      <c r="F1462" s="41">
        <v>0.17702935231945099</v>
      </c>
      <c r="G1462" s="41">
        <v>0.21930527940383376</v>
      </c>
      <c r="H1462" s="41">
        <v>0.17285913551571847</v>
      </c>
      <c r="I1462" s="41">
        <v>0.21594969305234107</v>
      </c>
      <c r="J1462" s="42">
        <v>14.087755834956885</v>
      </c>
      <c r="K1462" s="28">
        <v>23.343662385877156</v>
      </c>
      <c r="L1462" s="28">
        <v>27.455452249804839</v>
      </c>
      <c r="M1462" s="41">
        <v>-0.24215056311743718</v>
      </c>
      <c r="N1462" s="29">
        <v>-1.3267738919717362</v>
      </c>
      <c r="O1462" s="41">
        <v>0.79908437366608531</v>
      </c>
      <c r="P1462" s="43">
        <v>2.3933900740576986E-2</v>
      </c>
      <c r="Q1462" s="29">
        <v>10.440530196213791</v>
      </c>
      <c r="R1462" s="44">
        <v>38316296000</v>
      </c>
      <c r="S1462" s="44">
        <v>38911683000</v>
      </c>
      <c r="T1462" s="44">
        <v>123983642624</v>
      </c>
      <c r="U1462" s="29">
        <v>7.4957845110369821</v>
      </c>
      <c r="V1462" s="29">
        <v>8.6701798906820287</v>
      </c>
      <c r="W1462" s="29" t="e">
        <v>#N/A</v>
      </c>
      <c r="X1462" s="29">
        <v>13.973481305563169</v>
      </c>
      <c r="Y1462" s="29">
        <v>1.9413618220268647</v>
      </c>
      <c r="Z1462" t="s">
        <v>78</v>
      </c>
      <c r="AA1462" t="s">
        <v>115</v>
      </c>
      <c r="AB1462" t="s">
        <v>294</v>
      </c>
    </row>
    <row r="1463" spans="4:28" x14ac:dyDescent="0.25">
      <c r="D1463" s="1" t="s">
        <v>8806</v>
      </c>
      <c r="E1463" s="1" t="s">
        <v>8807</v>
      </c>
      <c r="F1463" s="41" t="e">
        <v>#N/A</v>
      </c>
      <c r="G1463" s="41">
        <v>0.21916919082648201</v>
      </c>
      <c r="H1463" s="41" t="e">
        <v>#N/A</v>
      </c>
      <c r="I1463" s="41">
        <v>0.21913363257801091</v>
      </c>
      <c r="J1463" s="42">
        <v>16.017669662037456</v>
      </c>
      <c r="K1463" s="28" t="e">
        <v>#N/A</v>
      </c>
      <c r="L1463" s="28">
        <v>5.2777295105705182</v>
      </c>
      <c r="M1463" s="41">
        <v>-3.1507025912079413E-2</v>
      </c>
      <c r="N1463" s="29">
        <v>-0.26821773485513606</v>
      </c>
      <c r="O1463" s="41">
        <v>0.5082241930493967</v>
      </c>
      <c r="P1463" s="43">
        <v>5.8295257602016702E-3</v>
      </c>
      <c r="Q1463" s="29" t="e">
        <v>#N/A</v>
      </c>
      <c r="R1463" s="44">
        <v>18488000000</v>
      </c>
      <c r="S1463" s="44">
        <v>18491000000</v>
      </c>
      <c r="T1463" s="44">
        <v>76273811456</v>
      </c>
      <c r="U1463" s="29">
        <v>16.473180741000878</v>
      </c>
      <c r="V1463" s="29">
        <v>18.522164722606124</v>
      </c>
      <c r="W1463" s="29">
        <v>0.93216791770023699</v>
      </c>
      <c r="X1463" s="29">
        <v>25.649383176001511</v>
      </c>
      <c r="Y1463" s="29">
        <v>3.9992508496930959</v>
      </c>
      <c r="Z1463" t="s">
        <v>93</v>
      </c>
      <c r="AA1463" t="s">
        <v>94</v>
      </c>
      <c r="AB1463" t="s">
        <v>95</v>
      </c>
    </row>
    <row r="1464" spans="4:28" x14ac:dyDescent="0.25">
      <c r="D1464" s="1" t="s">
        <v>2934</v>
      </c>
      <c r="E1464" s="1" t="s">
        <v>2935</v>
      </c>
      <c r="F1464" s="41">
        <v>0.19983257076910727</v>
      </c>
      <c r="G1464" s="41">
        <v>0.21888068880688807</v>
      </c>
      <c r="H1464" s="41">
        <v>0.1856068919184993</v>
      </c>
      <c r="I1464" s="41">
        <v>0.20090035421458913</v>
      </c>
      <c r="J1464" s="42">
        <v>9.6804124199374169</v>
      </c>
      <c r="K1464" s="28">
        <v>22.653545166022734</v>
      </c>
      <c r="L1464" s="28">
        <v>25.359823936055303</v>
      </c>
      <c r="M1464" s="41">
        <v>-0.23379387238588623</v>
      </c>
      <c r="N1464" s="29">
        <v>-1.4871905506714849</v>
      </c>
      <c r="O1464" s="41">
        <v>0.88776320695077082</v>
      </c>
      <c r="P1464" s="43" t="e">
        <v>#N/A</v>
      </c>
      <c r="Q1464" s="29">
        <v>7.1374586990831119</v>
      </c>
      <c r="R1464" s="44">
        <v>130080000000</v>
      </c>
      <c r="S1464" s="44">
        <v>141722000000</v>
      </c>
      <c r="T1464" s="44">
        <v>226559803392</v>
      </c>
      <c r="U1464" s="29">
        <v>4.6257969740574945</v>
      </c>
      <c r="V1464" s="29">
        <v>6.2851312982558989</v>
      </c>
      <c r="W1464" s="29">
        <v>0.13947752216806444</v>
      </c>
      <c r="X1464" s="29">
        <v>10.901580373107643</v>
      </c>
      <c r="Y1464" s="29">
        <v>1.0252196091319321</v>
      </c>
      <c r="Z1464" t="s">
        <v>78</v>
      </c>
      <c r="AA1464" t="s">
        <v>99</v>
      </c>
      <c r="AB1464" t="s">
        <v>307</v>
      </c>
    </row>
    <row r="1465" spans="4:28" x14ac:dyDescent="0.25">
      <c r="D1465" s="1" t="s">
        <v>6213</v>
      </c>
      <c r="E1465" s="1" t="s">
        <v>6214</v>
      </c>
      <c r="F1465" s="41">
        <v>0.17023900126394942</v>
      </c>
      <c r="G1465" s="41">
        <v>0.2187837344135847</v>
      </c>
      <c r="H1465" s="41">
        <v>0.1551148612950935</v>
      </c>
      <c r="I1465" s="41">
        <v>0.2130963116333415</v>
      </c>
      <c r="J1465" s="42">
        <v>20.086908899975722</v>
      </c>
      <c r="K1465" s="28">
        <v>8.087139416041726</v>
      </c>
      <c r="L1465" s="28">
        <v>10.418761944634921</v>
      </c>
      <c r="M1465" s="41">
        <v>0.17196768392226378</v>
      </c>
      <c r="N1465" s="29">
        <v>1.2132993746997236</v>
      </c>
      <c r="O1465" s="41">
        <v>0.37164485839259764</v>
      </c>
      <c r="P1465" s="43">
        <v>5.3256191376342792E-3</v>
      </c>
      <c r="Q1465" s="29">
        <v>5.9203922618981482</v>
      </c>
      <c r="R1465" s="44">
        <v>19373762000</v>
      </c>
      <c r="S1465" s="44">
        <v>19890837000</v>
      </c>
      <c r="T1465" s="44">
        <v>38351036416</v>
      </c>
      <c r="U1465" s="29">
        <v>8.5337040487138296</v>
      </c>
      <c r="V1465" s="29">
        <v>13.04323374643668</v>
      </c>
      <c r="W1465" s="29">
        <v>14.178937541649773</v>
      </c>
      <c r="X1465" s="29">
        <v>13.455816955852416</v>
      </c>
      <c r="Y1465" s="29">
        <v>2.5715850306978307</v>
      </c>
      <c r="Z1465" t="s">
        <v>74</v>
      </c>
      <c r="AA1465" t="s">
        <v>102</v>
      </c>
      <c r="AB1465" t="s">
        <v>258</v>
      </c>
    </row>
    <row r="1466" spans="4:28" x14ac:dyDescent="0.25">
      <c r="D1466" s="1" t="s">
        <v>1963</v>
      </c>
      <c r="E1466" s="1" t="s">
        <v>1964</v>
      </c>
      <c r="F1466" s="41">
        <v>0.21670596508457832</v>
      </c>
      <c r="G1466" s="41">
        <v>0.21837374114136515</v>
      </c>
      <c r="H1466" s="41">
        <v>0.21374035003499889</v>
      </c>
      <c r="I1466" s="41">
        <v>0.21531230692282796</v>
      </c>
      <c r="J1466" s="42">
        <v>15.03177036056011</v>
      </c>
      <c r="K1466" s="28">
        <v>12.756008847947228</v>
      </c>
      <c r="L1466" s="28">
        <v>13.386368851832021</v>
      </c>
      <c r="M1466" s="41">
        <v>-2.0255664476282811E-2</v>
      </c>
      <c r="N1466" s="29">
        <v>-0.12470156512512158</v>
      </c>
      <c r="O1466" s="41">
        <v>0.50498937217364015</v>
      </c>
      <c r="P1466" s="43" t="e">
        <v>#N/A</v>
      </c>
      <c r="Q1466" s="29">
        <v>3.4758871222237424</v>
      </c>
      <c r="R1466" s="44">
        <v>134050000000</v>
      </c>
      <c r="S1466" s="44">
        <v>135956000000</v>
      </c>
      <c r="T1466" s="44">
        <v>379435778048</v>
      </c>
      <c r="U1466" s="29">
        <v>8.3010164039260772</v>
      </c>
      <c r="V1466" s="29">
        <v>12.94442338750043</v>
      </c>
      <c r="W1466" s="29">
        <v>6.7695250385035193</v>
      </c>
      <c r="X1466" s="29">
        <v>17.25181119301465</v>
      </c>
      <c r="Y1466" s="29">
        <v>2.5073942136152749</v>
      </c>
      <c r="Z1466" t="s">
        <v>93</v>
      </c>
      <c r="AA1466" t="s">
        <v>94</v>
      </c>
      <c r="AB1466" t="s">
        <v>95</v>
      </c>
    </row>
    <row r="1467" spans="4:28" x14ac:dyDescent="0.25">
      <c r="D1467" s="1" t="s">
        <v>901</v>
      </c>
      <c r="E1467" s="1" t="s">
        <v>902</v>
      </c>
      <c r="F1467" s="41">
        <v>0.19847975463485759</v>
      </c>
      <c r="G1467" s="41">
        <v>0.21836151115998087</v>
      </c>
      <c r="H1467" s="41">
        <v>0.19221904928950581</v>
      </c>
      <c r="I1467" s="41">
        <v>0.21079997010232418</v>
      </c>
      <c r="J1467" s="42">
        <v>13.54390240525084</v>
      </c>
      <c r="K1467" s="28">
        <v>12.047633160715828</v>
      </c>
      <c r="L1467" s="28">
        <v>13.863066799828854</v>
      </c>
      <c r="M1467" s="41">
        <v>-4.507970385432309E-2</v>
      </c>
      <c r="N1467" s="29">
        <v>-0.28110760194389733</v>
      </c>
      <c r="O1467" s="41">
        <v>0.53185759707543445</v>
      </c>
      <c r="P1467" s="43" t="e">
        <v>#N/A</v>
      </c>
      <c r="Q1467" s="29">
        <v>-1.8891829327345344</v>
      </c>
      <c r="R1467" s="44">
        <v>1536965000000</v>
      </c>
      <c r="S1467" s="44">
        <v>1592097000000</v>
      </c>
      <c r="T1467" s="44">
        <v>3808833568768</v>
      </c>
      <c r="U1467" s="29">
        <v>7.4082836457942438</v>
      </c>
      <c r="V1467" s="29">
        <v>11.364530588020761</v>
      </c>
      <c r="W1467" s="29">
        <v>1.3713122155897866</v>
      </c>
      <c r="X1467" s="29">
        <v>18.641689512606771</v>
      </c>
      <c r="Y1467" s="29">
        <v>2.1369987205601086</v>
      </c>
      <c r="Z1467" t="s">
        <v>93</v>
      </c>
      <c r="AA1467" t="s">
        <v>94</v>
      </c>
      <c r="AB1467" t="s">
        <v>95</v>
      </c>
    </row>
    <row r="1468" spans="4:28" x14ac:dyDescent="0.25">
      <c r="D1468" s="1" t="s">
        <v>5409</v>
      </c>
      <c r="E1468" s="1" t="s">
        <v>5410</v>
      </c>
      <c r="F1468" s="41">
        <v>0.24173973983131619</v>
      </c>
      <c r="G1468" s="41">
        <v>0.21834244535444014</v>
      </c>
      <c r="H1468" s="41">
        <v>0.24173973983131619</v>
      </c>
      <c r="I1468" s="41">
        <v>0.21834244535444014</v>
      </c>
      <c r="J1468" s="42">
        <v>7.0188837210788595</v>
      </c>
      <c r="K1468" s="28">
        <v>9.5602148853987554</v>
      </c>
      <c r="L1468" s="28">
        <v>9.6100950408758283</v>
      </c>
      <c r="M1468" s="41">
        <v>-0.51062926703174261</v>
      </c>
      <c r="N1468" s="29">
        <v>-7.3891790370364561</v>
      </c>
      <c r="O1468" s="41">
        <v>0.73682262398422105</v>
      </c>
      <c r="P1468" s="43">
        <v>6.6764565261935666E-2</v>
      </c>
      <c r="Q1468" s="29">
        <v>3.8948443817109348</v>
      </c>
      <c r="R1468" s="44">
        <v>2164357000</v>
      </c>
      <c r="S1468" s="44">
        <v>2164357000</v>
      </c>
      <c r="T1468" s="44">
        <v>4197929984</v>
      </c>
      <c r="U1468" s="29" t="e">
        <v>#N/A</v>
      </c>
      <c r="V1468" s="29" t="e">
        <v>#N/A</v>
      </c>
      <c r="W1468" s="29" t="e">
        <v>#N/A</v>
      </c>
      <c r="X1468" s="29">
        <v>8.3814428881724119</v>
      </c>
      <c r="Y1468" s="29">
        <v>0.5965555738663767</v>
      </c>
      <c r="Z1468" t="s">
        <v>77</v>
      </c>
      <c r="AA1468" t="s">
        <v>97</v>
      </c>
      <c r="AB1468" t="s">
        <v>97</v>
      </c>
    </row>
    <row r="1469" spans="4:28" x14ac:dyDescent="0.25">
      <c r="D1469" s="1" t="s">
        <v>6239</v>
      </c>
      <c r="E1469" s="1" t="s">
        <v>6240</v>
      </c>
      <c r="F1469" s="41">
        <v>0.17892146700610354</v>
      </c>
      <c r="G1469" s="41">
        <v>0.21810589821433768</v>
      </c>
      <c r="H1469" s="41">
        <v>0.12597751652145503</v>
      </c>
      <c r="I1469" s="41">
        <v>0.15889273600904466</v>
      </c>
      <c r="J1469" s="42">
        <v>21.341482681881992</v>
      </c>
      <c r="K1469" s="28">
        <v>11.981230067573954</v>
      </c>
      <c r="L1469" s="28">
        <v>14.531005474218096</v>
      </c>
      <c r="M1469" s="41">
        <v>5.4128306588985438E-2</v>
      </c>
      <c r="N1469" s="29">
        <v>0.4827463904118699</v>
      </c>
      <c r="O1469" s="41">
        <v>0.36801629787721912</v>
      </c>
      <c r="P1469" s="43">
        <v>7.4377673777599129E-2</v>
      </c>
      <c r="Q1469" s="29">
        <v>4.3344583592540342</v>
      </c>
      <c r="R1469" s="44">
        <v>206198000000</v>
      </c>
      <c r="S1469" s="44">
        <v>283040000000</v>
      </c>
      <c r="T1469" s="44">
        <v>274201165824</v>
      </c>
      <c r="U1469" s="29">
        <v>6.3560844403328058</v>
      </c>
      <c r="V1469" s="29">
        <v>9.8530884933678493</v>
      </c>
      <c r="W1469" s="29">
        <v>15.881041157917846</v>
      </c>
      <c r="X1469" s="29">
        <v>11.1711699997061</v>
      </c>
      <c r="Y1469" s="29">
        <v>2.1603735704634115</v>
      </c>
      <c r="Z1469" t="s">
        <v>78</v>
      </c>
      <c r="AA1469" t="s">
        <v>524</v>
      </c>
      <c r="AB1469" t="s">
        <v>1582</v>
      </c>
    </row>
    <row r="1470" spans="4:28" x14ac:dyDescent="0.25">
      <c r="D1470" s="1" t="s">
        <v>6311</v>
      </c>
      <c r="E1470" s="1" t="s">
        <v>6312</v>
      </c>
      <c r="F1470" s="41" t="e">
        <v>#N/A</v>
      </c>
      <c r="G1470" s="41">
        <v>0.21807014302080638</v>
      </c>
      <c r="H1470" s="41">
        <v>0.10063281573090006</v>
      </c>
      <c r="I1470" s="41">
        <v>0.21807014302080638</v>
      </c>
      <c r="J1470" s="42">
        <v>15.363032467503004</v>
      </c>
      <c r="K1470" s="28">
        <v>2.2340111102998361</v>
      </c>
      <c r="L1470" s="28">
        <v>5.4798117658549872</v>
      </c>
      <c r="M1470" s="41">
        <v>-5.3583963377488518E-2</v>
      </c>
      <c r="N1470" s="29" t="e">
        <v>#N/A</v>
      </c>
      <c r="O1470" s="41">
        <v>0.37863752770029874</v>
      </c>
      <c r="P1470" s="43">
        <v>1.1893570971006637E-2</v>
      </c>
      <c r="Q1470" s="29">
        <v>0.17334106007925065</v>
      </c>
      <c r="R1470" s="44">
        <v>7441225000</v>
      </c>
      <c r="S1470" s="44">
        <v>7441225000</v>
      </c>
      <c r="T1470" s="44">
        <v>6128456192</v>
      </c>
      <c r="U1470" s="29" t="e">
        <v>#N/A</v>
      </c>
      <c r="V1470" s="29">
        <v>2.6165413318683637</v>
      </c>
      <c r="W1470" s="29" t="e">
        <v>#N/A</v>
      </c>
      <c r="X1470" s="29">
        <v>5.7554592903965656</v>
      </c>
      <c r="Y1470" s="29">
        <v>0.86673840058466267</v>
      </c>
      <c r="Z1470" t="s">
        <v>77</v>
      </c>
      <c r="AA1470" t="s">
        <v>97</v>
      </c>
      <c r="AB1470" t="s">
        <v>97</v>
      </c>
    </row>
    <row r="1471" spans="4:28" x14ac:dyDescent="0.25">
      <c r="D1471" s="1" t="s">
        <v>7045</v>
      </c>
      <c r="E1471" s="1" t="s">
        <v>7046</v>
      </c>
      <c r="F1471" s="41">
        <v>0.11336375088308048</v>
      </c>
      <c r="G1471" s="41">
        <v>0.21762137438151113</v>
      </c>
      <c r="H1471" s="41">
        <v>0.11320915286741332</v>
      </c>
      <c r="I1471" s="41">
        <v>0.21719812603506314</v>
      </c>
      <c r="J1471" s="42">
        <v>16.809910089441278</v>
      </c>
      <c r="K1471" s="28">
        <v>5.3496900341240661</v>
      </c>
      <c r="L1471" s="28">
        <v>7.070954964602203</v>
      </c>
      <c r="M1471" s="41">
        <v>-9.6785466716764867E-3</v>
      </c>
      <c r="N1471" s="29">
        <v>-7.5881603692277227E-2</v>
      </c>
      <c r="O1471" s="41">
        <v>0.59297553211133791</v>
      </c>
      <c r="P1471" s="43">
        <v>3.6365979276982278E-3</v>
      </c>
      <c r="Q1471" s="29">
        <v>11.723995579330618</v>
      </c>
      <c r="R1471" s="44">
        <v>15362241000</v>
      </c>
      <c r="S1471" s="44">
        <v>15392177000</v>
      </c>
      <c r="T1471" s="44">
        <v>18001266688</v>
      </c>
      <c r="U1471" s="29">
        <v>5.1155241030806549</v>
      </c>
      <c r="V1471" s="29">
        <v>6.560283468841666</v>
      </c>
      <c r="W1471" s="29">
        <v>17.899057082176817</v>
      </c>
      <c r="X1471" s="29">
        <v>7.3200419426121375</v>
      </c>
      <c r="Y1471" s="29">
        <v>1.0977152620695947</v>
      </c>
      <c r="Z1471" t="s">
        <v>78</v>
      </c>
      <c r="AA1471" t="s">
        <v>134</v>
      </c>
      <c r="AB1471" t="s">
        <v>7047</v>
      </c>
    </row>
    <row r="1472" spans="4:28" x14ac:dyDescent="0.25">
      <c r="D1472" s="1" t="s">
        <v>4582</v>
      </c>
      <c r="E1472" s="1" t="s">
        <v>4583</v>
      </c>
      <c r="F1472" s="41">
        <v>0.18063221491334663</v>
      </c>
      <c r="G1472" s="41">
        <v>0.21705127998315057</v>
      </c>
      <c r="H1472" s="41">
        <v>0.17597248297536311</v>
      </c>
      <c r="I1472" s="41">
        <v>0.20986961000459944</v>
      </c>
      <c r="J1472" s="42">
        <v>11.803594301043601</v>
      </c>
      <c r="K1472" s="28">
        <v>7.1039252275347184</v>
      </c>
      <c r="L1472" s="28">
        <v>7.9483693747985358</v>
      </c>
      <c r="M1472" s="41">
        <v>2.1099823955339925E-3</v>
      </c>
      <c r="N1472" s="29">
        <v>1.7027230557151187E-2</v>
      </c>
      <c r="O1472" s="41">
        <v>0.48808013198987599</v>
      </c>
      <c r="P1472" s="43">
        <v>1.9492794276354034E-2</v>
      </c>
      <c r="Q1472" s="29">
        <v>5.9928311419993738</v>
      </c>
      <c r="R1472" s="44">
        <v>13204041000</v>
      </c>
      <c r="S1472" s="44">
        <v>13655879000</v>
      </c>
      <c r="T1472" s="44">
        <v>19499012096</v>
      </c>
      <c r="U1472" s="29">
        <v>5.4615783955965593</v>
      </c>
      <c r="V1472" s="29">
        <v>7.7170421214140497</v>
      </c>
      <c r="W1472" s="29" t="e">
        <v>#N/A</v>
      </c>
      <c r="X1472" s="29">
        <v>11.255957374586426</v>
      </c>
      <c r="Y1472" s="29">
        <v>1.3439281657524245</v>
      </c>
      <c r="Z1472" t="s">
        <v>74</v>
      </c>
      <c r="AA1472" t="s">
        <v>211</v>
      </c>
      <c r="AB1472" t="s">
        <v>4408</v>
      </c>
    </row>
    <row r="1473" spans="4:28" x14ac:dyDescent="0.25">
      <c r="D1473" s="1" t="s">
        <v>2424</v>
      </c>
      <c r="E1473" s="1" t="s">
        <v>2425</v>
      </c>
      <c r="F1473" s="41">
        <v>-0.10040460876980965</v>
      </c>
      <c r="G1473" s="41">
        <v>0.21670233330306868</v>
      </c>
      <c r="H1473" s="41">
        <v>-0.10791998715038283</v>
      </c>
      <c r="I1473" s="41">
        <v>0.14851937073908225</v>
      </c>
      <c r="J1473" s="42">
        <v>11.416081673250126</v>
      </c>
      <c r="K1473" s="28">
        <v>1.8297538275119147</v>
      </c>
      <c r="L1473" s="28">
        <v>18.844484081882729</v>
      </c>
      <c r="M1473" s="41">
        <v>-0.17479064541524264</v>
      </c>
      <c r="N1473" s="29">
        <v>7.6185835489894203</v>
      </c>
      <c r="O1473" s="41">
        <v>0.94989549031460763</v>
      </c>
      <c r="P1473" s="43">
        <v>4.2407738348509347E-2</v>
      </c>
      <c r="Q1473" s="29">
        <v>-28.708367781040145</v>
      </c>
      <c r="R1473" s="44">
        <v>1971497000</v>
      </c>
      <c r="S1473" s="44">
        <v>2876581000</v>
      </c>
      <c r="T1473" s="44">
        <v>4450205184</v>
      </c>
      <c r="U1473" s="29" t="e">
        <v>#N/A</v>
      </c>
      <c r="V1473" s="29" t="e">
        <v>#N/A</v>
      </c>
      <c r="W1473" s="29" t="e">
        <v>#N/A</v>
      </c>
      <c r="X1473" s="29">
        <v>56.483184714823629</v>
      </c>
      <c r="Y1473" s="29">
        <v>1.3247478448826777</v>
      </c>
      <c r="Z1473" t="s">
        <v>78</v>
      </c>
      <c r="AA1473" t="s">
        <v>316</v>
      </c>
      <c r="AB1473" t="s">
        <v>340</v>
      </c>
    </row>
    <row r="1474" spans="4:28" x14ac:dyDescent="0.25">
      <c r="D1474" s="1" t="s">
        <v>6265</v>
      </c>
      <c r="E1474" s="1" t="s">
        <v>6266</v>
      </c>
      <c r="F1474" s="41">
        <v>0.15135039979442219</v>
      </c>
      <c r="G1474" s="41">
        <v>0.21648970284329794</v>
      </c>
      <c r="H1474" s="41">
        <v>0.15135039979442219</v>
      </c>
      <c r="I1474" s="41">
        <v>0.21648970284329794</v>
      </c>
      <c r="J1474" s="42">
        <v>10.081990762226789</v>
      </c>
      <c r="K1474" s="28">
        <v>8.5067159326095219</v>
      </c>
      <c r="L1474" s="28">
        <v>11.604051386596771</v>
      </c>
      <c r="M1474" s="41">
        <v>-8.9166492802002922E-2</v>
      </c>
      <c r="N1474" s="29">
        <v>-1.0326185442464513</v>
      </c>
      <c r="O1474" s="41">
        <v>0.61621114124765286</v>
      </c>
      <c r="P1474" s="43">
        <v>5.2683569311820872E-3</v>
      </c>
      <c r="Q1474" s="29">
        <v>2.3583172082216115</v>
      </c>
      <c r="R1474" s="44">
        <v>14033000000</v>
      </c>
      <c r="S1474" s="44">
        <v>14033000000</v>
      </c>
      <c r="T1474" s="44">
        <v>16390544384</v>
      </c>
      <c r="U1474" s="29">
        <v>3.9177119855028693</v>
      </c>
      <c r="V1474" s="29">
        <v>4.7032430688905</v>
      </c>
      <c r="W1474" s="29" t="e">
        <v>#N/A</v>
      </c>
      <c r="X1474" s="29">
        <v>6.2084033034322319</v>
      </c>
      <c r="Y1474" s="29">
        <v>0.604372166751312</v>
      </c>
      <c r="Z1474" t="s">
        <v>78</v>
      </c>
      <c r="AA1474" t="s">
        <v>99</v>
      </c>
      <c r="AB1474" t="s">
        <v>510</v>
      </c>
    </row>
    <row r="1475" spans="4:28" x14ac:dyDescent="0.25">
      <c r="D1475" s="1" t="s">
        <v>5770</v>
      </c>
      <c r="E1475" s="1" t="s">
        <v>5771</v>
      </c>
      <c r="F1475" s="41">
        <v>0.12051743864817581</v>
      </c>
      <c r="G1475" s="41">
        <v>0.21607727146980293</v>
      </c>
      <c r="H1475" s="41">
        <v>0.12051743864817581</v>
      </c>
      <c r="I1475" s="41">
        <v>0.21607727146980293</v>
      </c>
      <c r="J1475" s="42">
        <v>14.264256920626964</v>
      </c>
      <c r="K1475" s="28">
        <v>10.86803636337717</v>
      </c>
      <c r="L1475" s="28">
        <v>14.990583156741945</v>
      </c>
      <c r="M1475" s="41">
        <v>-0.1192353407738023</v>
      </c>
      <c r="N1475" s="29">
        <v>-1.1195057036757965</v>
      </c>
      <c r="O1475" s="41">
        <v>0.60692845615922542</v>
      </c>
      <c r="P1475" s="43">
        <v>2.5613433890461699E-2</v>
      </c>
      <c r="Q1475" s="29">
        <v>-1.9709575215027659</v>
      </c>
      <c r="R1475" s="44">
        <v>7547624000</v>
      </c>
      <c r="S1475" s="44">
        <v>7547624000</v>
      </c>
      <c r="T1475" s="44">
        <v>7869312000</v>
      </c>
      <c r="U1475" s="29">
        <v>3.6892835930821812</v>
      </c>
      <c r="V1475" s="29">
        <v>3.728765014991998</v>
      </c>
      <c r="W1475" s="29">
        <v>37.369620114185331</v>
      </c>
      <c r="X1475" s="29">
        <v>6.1507456670697298</v>
      </c>
      <c r="Y1475" s="29">
        <v>0.83009587507451155</v>
      </c>
      <c r="Z1475" t="s">
        <v>66</v>
      </c>
      <c r="AA1475" t="s">
        <v>79</v>
      </c>
      <c r="AB1475" t="s">
        <v>125</v>
      </c>
    </row>
    <row r="1476" spans="4:28" x14ac:dyDescent="0.25">
      <c r="D1476" s="1" t="s">
        <v>6341</v>
      </c>
      <c r="E1476" s="1" t="s">
        <v>6342</v>
      </c>
      <c r="F1476" s="41">
        <v>0.1779759335948804</v>
      </c>
      <c r="G1476" s="41">
        <v>0.21566864472816641</v>
      </c>
      <c r="H1476" s="41">
        <v>0.1779759335948804</v>
      </c>
      <c r="I1476" s="41">
        <v>0.21566864472816641</v>
      </c>
      <c r="J1476" s="42">
        <v>6.5279886550185369</v>
      </c>
      <c r="K1476" s="28">
        <v>13.369659074319452</v>
      </c>
      <c r="L1476" s="28">
        <v>15.502954283484149</v>
      </c>
      <c r="M1476" s="41">
        <v>-0.37226240926708398</v>
      </c>
      <c r="N1476" s="29">
        <v>-4.1561563654100757</v>
      </c>
      <c r="O1476" s="41">
        <v>0.81106957178432559</v>
      </c>
      <c r="P1476" s="43" t="e">
        <v>#N/A</v>
      </c>
      <c r="Q1476" s="29">
        <v>-0.12270566313185842</v>
      </c>
      <c r="R1476" s="44">
        <v>66732000000</v>
      </c>
      <c r="S1476" s="44">
        <v>66732000000</v>
      </c>
      <c r="T1476" s="44">
        <v>133979996160</v>
      </c>
      <c r="U1476" s="29">
        <v>5.1797781450769982</v>
      </c>
      <c r="V1476" s="29">
        <v>6.3517898111595317</v>
      </c>
      <c r="W1476" s="29" t="e">
        <v>#N/A</v>
      </c>
      <c r="X1476" s="29">
        <v>14.772410075882858</v>
      </c>
      <c r="Y1476" s="29">
        <v>0.99427416988580397</v>
      </c>
      <c r="Z1476" t="s">
        <v>74</v>
      </c>
      <c r="AA1476" t="s">
        <v>98</v>
      </c>
      <c r="AB1476" t="s">
        <v>106</v>
      </c>
    </row>
    <row r="1477" spans="4:28" x14ac:dyDescent="0.25">
      <c r="D1477" s="1" t="s">
        <v>6755</v>
      </c>
      <c r="E1477" s="1" t="s">
        <v>6756</v>
      </c>
      <c r="F1477" s="41">
        <v>0.22231903308044565</v>
      </c>
      <c r="G1477" s="41">
        <v>0.21566565481352992</v>
      </c>
      <c r="H1477" s="41">
        <v>0.22031818524368774</v>
      </c>
      <c r="I1477" s="41">
        <v>0.21490728187067537</v>
      </c>
      <c r="J1477" s="42">
        <v>22.898718266310681</v>
      </c>
      <c r="K1477" s="28">
        <v>11.829148654475487</v>
      </c>
      <c r="L1477" s="28">
        <v>12.6729058682504</v>
      </c>
      <c r="M1477" s="41">
        <v>0.19829839970885915</v>
      </c>
      <c r="N1477" s="29">
        <v>1.7325335579121048</v>
      </c>
      <c r="O1477" s="41">
        <v>0.39517573870335337</v>
      </c>
      <c r="P1477" s="43">
        <v>7.0605846887075831E-3</v>
      </c>
      <c r="Q1477" s="29">
        <v>26.445575630985253</v>
      </c>
      <c r="R1477" s="44">
        <v>553440000000</v>
      </c>
      <c r="S1477" s="44">
        <v>555393000000</v>
      </c>
      <c r="T1477" s="44">
        <v>660712062976</v>
      </c>
      <c r="U1477" s="29">
        <v>7.9160928705635669</v>
      </c>
      <c r="V1477" s="29">
        <v>8.0111672216028182</v>
      </c>
      <c r="W1477" s="29">
        <v>-1.4283591140013372</v>
      </c>
      <c r="X1477" s="29">
        <v>9.1084261845895558</v>
      </c>
      <c r="Y1477" s="29">
        <v>1.9806195093672081</v>
      </c>
      <c r="Z1477" t="s">
        <v>77</v>
      </c>
      <c r="AA1477" t="s">
        <v>140</v>
      </c>
      <c r="AB1477" t="s">
        <v>141</v>
      </c>
    </row>
    <row r="1478" spans="4:28" x14ac:dyDescent="0.25">
      <c r="D1478" s="1" t="s">
        <v>3858</v>
      </c>
      <c r="E1478" s="1" t="s">
        <v>3859</v>
      </c>
      <c r="F1478" s="41">
        <v>0.11699736947368608</v>
      </c>
      <c r="G1478" s="41">
        <v>0.21546438258433534</v>
      </c>
      <c r="H1478" s="41">
        <v>0.11699736947368608</v>
      </c>
      <c r="I1478" s="41">
        <v>0.21546438258433534</v>
      </c>
      <c r="J1478" s="42">
        <v>23.141741080447229</v>
      </c>
      <c r="K1478" s="28">
        <v>8.7401916295946886</v>
      </c>
      <c r="L1478" s="28">
        <v>10.511701160456008</v>
      </c>
      <c r="M1478" s="41">
        <v>2.8072927358119637E-3</v>
      </c>
      <c r="N1478" s="29">
        <v>4.0045503307416311E-2</v>
      </c>
      <c r="O1478" s="41">
        <v>0.26892380788039061</v>
      </c>
      <c r="P1478" s="43">
        <v>1.821351657953784E-2</v>
      </c>
      <c r="Q1478" s="29">
        <v>6.1655770690168081</v>
      </c>
      <c r="R1478" s="44">
        <v>2447314000</v>
      </c>
      <c r="S1478" s="44">
        <v>2447314000</v>
      </c>
      <c r="T1478" s="44">
        <v>3396614400</v>
      </c>
      <c r="U1478" s="29">
        <v>5.5442189085039981</v>
      </c>
      <c r="V1478" s="29">
        <v>7.2324225141315788</v>
      </c>
      <c r="W1478" s="29" t="e">
        <v>#N/A</v>
      </c>
      <c r="X1478" s="29">
        <v>6.4822291784457473</v>
      </c>
      <c r="Y1478" s="29">
        <v>1.3673997783953646</v>
      </c>
      <c r="Z1478" t="s">
        <v>78</v>
      </c>
      <c r="AA1478" t="s">
        <v>524</v>
      </c>
      <c r="AB1478" t="s">
        <v>1582</v>
      </c>
    </row>
    <row r="1479" spans="4:28" x14ac:dyDescent="0.25">
      <c r="D1479" s="1" t="s">
        <v>3561</v>
      </c>
      <c r="E1479" s="1" t="s">
        <v>3562</v>
      </c>
      <c r="F1479" s="41">
        <v>0.36133185974002963</v>
      </c>
      <c r="G1479" s="41">
        <v>0.21529623298716377</v>
      </c>
      <c r="H1479" s="41">
        <v>0.36133185974002963</v>
      </c>
      <c r="I1479" s="41">
        <v>0.21529623298716377</v>
      </c>
      <c r="J1479" s="42">
        <v>11.317890659443956</v>
      </c>
      <c r="K1479" s="28">
        <v>7.7553283435688174</v>
      </c>
      <c r="L1479" s="28">
        <v>5.386919956991405</v>
      </c>
      <c r="M1479" s="41">
        <v>-0.14174859964304909</v>
      </c>
      <c r="N1479" s="29">
        <v>-0.97572752741876334</v>
      </c>
      <c r="O1479" s="41">
        <v>0.69012566237430939</v>
      </c>
      <c r="P1479" s="43">
        <v>24.38372093023256</v>
      </c>
      <c r="Q1479" s="29">
        <v>5.9182467278879916</v>
      </c>
      <c r="R1479" s="44">
        <v>2480480000</v>
      </c>
      <c r="S1479" s="44">
        <v>2480480000</v>
      </c>
      <c r="T1479" s="44">
        <v>4395463168</v>
      </c>
      <c r="U1479" s="29">
        <v>5.7132228943439811</v>
      </c>
      <c r="V1479" s="29">
        <v>7.0300056700085012</v>
      </c>
      <c r="W1479" s="29">
        <v>-2.2823988318311392</v>
      </c>
      <c r="X1479" s="29">
        <v>12.44282297067943</v>
      </c>
      <c r="Y1479" s="29">
        <v>1.4096736568734576</v>
      </c>
      <c r="Z1479" t="s">
        <v>77</v>
      </c>
      <c r="AA1479" t="s">
        <v>83</v>
      </c>
      <c r="AB1479" t="s">
        <v>1139</v>
      </c>
    </row>
    <row r="1480" spans="4:28" x14ac:dyDescent="0.25">
      <c r="D1480" s="1" t="s">
        <v>1974</v>
      </c>
      <c r="E1480" s="1" t="s">
        <v>1975</v>
      </c>
      <c r="F1480" s="41">
        <v>0.17189216407718214</v>
      </c>
      <c r="G1480" s="41">
        <v>0.21489463821764421</v>
      </c>
      <c r="H1480" s="41">
        <v>0.17189216407718214</v>
      </c>
      <c r="I1480" s="41">
        <v>0.21489463821764421</v>
      </c>
      <c r="J1480" s="42">
        <v>10.529975907152439</v>
      </c>
      <c r="K1480" s="28">
        <v>16.407878071380395</v>
      </c>
      <c r="L1480" s="28">
        <v>19.45643564892816</v>
      </c>
      <c r="M1480" s="41">
        <v>-0.24178796237427611</v>
      </c>
      <c r="N1480" s="29">
        <v>-2.1093292668459775</v>
      </c>
      <c r="O1480" s="41">
        <v>0.6918619061611746</v>
      </c>
      <c r="P1480" s="43">
        <v>8.057446808510638E-3</v>
      </c>
      <c r="Q1480" s="29">
        <v>2.2902611562617077</v>
      </c>
      <c r="R1480" s="44">
        <v>3479440000</v>
      </c>
      <c r="S1480" s="44">
        <v>3479440000</v>
      </c>
      <c r="T1480" s="44">
        <v>4722978816</v>
      </c>
      <c r="U1480" s="29">
        <v>2.9841821291684911</v>
      </c>
      <c r="V1480" s="29">
        <v>3.5233816377878964</v>
      </c>
      <c r="W1480" s="29" t="e">
        <v>#N/A</v>
      </c>
      <c r="X1480" s="29">
        <v>7.7012110143180355</v>
      </c>
      <c r="Y1480" s="29">
        <v>0.77340968501491791</v>
      </c>
      <c r="Z1480" t="s">
        <v>74</v>
      </c>
      <c r="AA1480" t="s">
        <v>98</v>
      </c>
      <c r="AB1480" t="s">
        <v>106</v>
      </c>
    </row>
    <row r="1481" spans="4:28" x14ac:dyDescent="0.25">
      <c r="D1481" s="1" t="s">
        <v>944</v>
      </c>
      <c r="E1481" s="1" t="s">
        <v>945</v>
      </c>
      <c r="F1481" s="41">
        <v>0.21909394746766755</v>
      </c>
      <c r="G1481" s="41">
        <v>0.21478921797486383</v>
      </c>
      <c r="H1481" s="41">
        <v>0.21909394746766755</v>
      </c>
      <c r="I1481" s="41">
        <v>0.21478921797486383</v>
      </c>
      <c r="J1481" s="42">
        <v>6.2396572532444896</v>
      </c>
      <c r="K1481" s="28">
        <v>6.0882000869868707</v>
      </c>
      <c r="L1481" s="28">
        <v>6.8146584065113522</v>
      </c>
      <c r="M1481" s="41">
        <v>-0.37997193040960053</v>
      </c>
      <c r="N1481" s="29">
        <v>-6.3106325794363354</v>
      </c>
      <c r="O1481" s="41">
        <v>0.6789120865378887</v>
      </c>
      <c r="P1481" s="43" t="e">
        <v>#N/A</v>
      </c>
      <c r="Q1481" s="29">
        <v>1.7928839203552358</v>
      </c>
      <c r="R1481" s="44">
        <v>9180242000</v>
      </c>
      <c r="S1481" s="44">
        <v>9180242000</v>
      </c>
      <c r="T1481" s="44">
        <v>13832099840</v>
      </c>
      <c r="U1481" s="29">
        <v>1.7431043228551666</v>
      </c>
      <c r="V1481" s="29">
        <v>1.8049245079284311</v>
      </c>
      <c r="W1481" s="29" t="e">
        <v>#N/A</v>
      </c>
      <c r="X1481" s="29">
        <v>10.487638321950206</v>
      </c>
      <c r="Y1481" s="29">
        <v>0.6247845314115239</v>
      </c>
      <c r="Z1481" t="s">
        <v>77</v>
      </c>
      <c r="AA1481" t="s">
        <v>97</v>
      </c>
      <c r="AB1481" t="s">
        <v>97</v>
      </c>
    </row>
    <row r="1482" spans="4:28" x14ac:dyDescent="0.25">
      <c r="D1482" s="1" t="s">
        <v>2380</v>
      </c>
      <c r="E1482" s="1" t="s">
        <v>2381</v>
      </c>
      <c r="F1482" s="41">
        <v>0.13554465590953974</v>
      </c>
      <c r="G1482" s="41">
        <v>0.21429046194749085</v>
      </c>
      <c r="H1482" s="41">
        <v>0.105264996124613</v>
      </c>
      <c r="I1482" s="41">
        <v>0.17049781413058807</v>
      </c>
      <c r="J1482" s="42">
        <v>20.233819821196608</v>
      </c>
      <c r="K1482" s="28">
        <v>15.795119629320109</v>
      </c>
      <c r="L1482" s="28">
        <v>19.54117165096272</v>
      </c>
      <c r="M1482" s="41">
        <v>0.10490688188270289</v>
      </c>
      <c r="N1482" s="29">
        <v>0.52662494510320601</v>
      </c>
      <c r="O1482" s="41">
        <v>0.54899931320674411</v>
      </c>
      <c r="P1482" s="43">
        <v>4.2972796684955681E-3</v>
      </c>
      <c r="Q1482" s="29">
        <v>8.6693182050331536</v>
      </c>
      <c r="R1482" s="44">
        <v>45135000000</v>
      </c>
      <c r="S1482" s="44">
        <v>56728000000</v>
      </c>
      <c r="T1482" s="44">
        <v>114624471040</v>
      </c>
      <c r="U1482" s="29">
        <v>6.8191409222661399</v>
      </c>
      <c r="V1482" s="29">
        <v>8.9307262233086497</v>
      </c>
      <c r="W1482" s="29" t="e">
        <v>#N/A</v>
      </c>
      <c r="X1482" s="29">
        <v>9.9912483904135048</v>
      </c>
      <c r="Y1482" s="29">
        <v>1.7747256514844507</v>
      </c>
      <c r="Z1482" t="s">
        <v>78</v>
      </c>
      <c r="AA1482" t="s">
        <v>115</v>
      </c>
      <c r="AB1482" t="s">
        <v>574</v>
      </c>
    </row>
    <row r="1483" spans="4:28" x14ac:dyDescent="0.25">
      <c r="D1483" s="1" t="s">
        <v>7569</v>
      </c>
      <c r="E1483" s="1" t="s">
        <v>7570</v>
      </c>
      <c r="F1483" s="41">
        <v>9.9277870163322374E-2</v>
      </c>
      <c r="G1483" s="41">
        <v>0.21399835489418986</v>
      </c>
      <c r="H1483" s="41">
        <v>9.718415455756331E-2</v>
      </c>
      <c r="I1483" s="41">
        <v>0.20048572029049816</v>
      </c>
      <c r="J1483" s="42">
        <v>15.861377554418507</v>
      </c>
      <c r="K1483" s="28">
        <v>6.0524149588775247</v>
      </c>
      <c r="L1483" s="28">
        <v>7.9991772670610972</v>
      </c>
      <c r="M1483" s="41">
        <v>-0.17305097666267924</v>
      </c>
      <c r="N1483" s="29">
        <v>-2.1981963906693851</v>
      </c>
      <c r="O1483" s="41">
        <v>0.3900654029314089</v>
      </c>
      <c r="P1483" s="43">
        <v>5.540540644921094E-3</v>
      </c>
      <c r="Q1483" s="29">
        <v>11.532192234620798</v>
      </c>
      <c r="R1483" s="44">
        <v>1002974999.9999996</v>
      </c>
      <c r="S1483" s="44">
        <v>1070574999.9999996</v>
      </c>
      <c r="T1483" s="44">
        <v>3009875968</v>
      </c>
      <c r="U1483" s="29">
        <v>5.7798867147488346</v>
      </c>
      <c r="V1483" s="29">
        <v>10.200563598667504</v>
      </c>
      <c r="W1483" s="29">
        <v>1.1307442685957196</v>
      </c>
      <c r="X1483" s="29">
        <v>7.8633088022293505</v>
      </c>
      <c r="Y1483" s="29">
        <v>1.5588907344215104</v>
      </c>
      <c r="Z1483" t="s">
        <v>74</v>
      </c>
      <c r="AA1483" t="s">
        <v>102</v>
      </c>
      <c r="AB1483" t="s">
        <v>618</v>
      </c>
    </row>
    <row r="1484" spans="4:28" x14ac:dyDescent="0.25">
      <c r="D1484" s="1" t="s">
        <v>2074</v>
      </c>
      <c r="E1484" s="1" t="s">
        <v>2075</v>
      </c>
      <c r="F1484" s="41">
        <v>0.15398800149287559</v>
      </c>
      <c r="G1484" s="41">
        <v>0.213684160833326</v>
      </c>
      <c r="H1484" s="41">
        <v>0.14212593896683481</v>
      </c>
      <c r="I1484" s="41">
        <v>0.19996886972442002</v>
      </c>
      <c r="J1484" s="42">
        <v>4.7231082171035714</v>
      </c>
      <c r="K1484" s="28" t="e">
        <v>#N/A</v>
      </c>
      <c r="L1484" s="28" t="e">
        <v>#N/A</v>
      </c>
      <c r="M1484" s="41">
        <v>-8.1063563741992986E-2</v>
      </c>
      <c r="N1484" s="29" t="e">
        <v>#N/A</v>
      </c>
      <c r="O1484" s="41">
        <v>0.11576651537609266</v>
      </c>
      <c r="P1484" s="43">
        <v>1.4057787781056512E-2</v>
      </c>
      <c r="Q1484" s="29">
        <v>-0.38417906492067183</v>
      </c>
      <c r="R1484" s="44">
        <v>1821712000000</v>
      </c>
      <c r="S1484" s="44">
        <v>1946658000000</v>
      </c>
      <c r="T1484" s="44">
        <v>2398453760000</v>
      </c>
      <c r="U1484" s="29" t="e">
        <v>#N/A</v>
      </c>
      <c r="V1484" s="29">
        <v>1.6481920458287702</v>
      </c>
      <c r="W1484" s="29" t="e">
        <v>#N/A</v>
      </c>
      <c r="X1484" s="29">
        <v>16.648828865844308</v>
      </c>
      <c r="Y1484" s="29">
        <v>0.84113922772427574</v>
      </c>
      <c r="Z1484" t="s">
        <v>66</v>
      </c>
      <c r="AA1484" t="s">
        <v>73</v>
      </c>
      <c r="AB1484" t="s">
        <v>105</v>
      </c>
    </row>
    <row r="1485" spans="4:28" x14ac:dyDescent="0.25">
      <c r="D1485" s="1" t="s">
        <v>1165</v>
      </c>
      <c r="E1485" s="1" t="s">
        <v>1166</v>
      </c>
      <c r="F1485" s="41">
        <v>0.16969729835995356</v>
      </c>
      <c r="G1485" s="41">
        <v>0.21367251443725294</v>
      </c>
      <c r="H1485" s="41">
        <v>0.16585102717315575</v>
      </c>
      <c r="I1485" s="41">
        <v>0.19444115850326385</v>
      </c>
      <c r="J1485" s="42">
        <v>23.474886564119064</v>
      </c>
      <c r="K1485" s="28">
        <v>19.918052978215933</v>
      </c>
      <c r="L1485" s="28">
        <v>22.471511249332004</v>
      </c>
      <c r="M1485" s="41">
        <v>-0.26808007123639455</v>
      </c>
      <c r="N1485" s="29">
        <v>-1.258418852650081</v>
      </c>
      <c r="O1485" s="41">
        <v>0.70737725227122883</v>
      </c>
      <c r="P1485" s="43">
        <v>2.07285342584562E-3</v>
      </c>
      <c r="Q1485" s="29">
        <v>26.328143887797609</v>
      </c>
      <c r="R1485" s="44">
        <v>7684980000</v>
      </c>
      <c r="S1485" s="44">
        <v>8445069000</v>
      </c>
      <c r="T1485" s="44">
        <v>28216233984</v>
      </c>
      <c r="U1485" s="29">
        <v>6.0576822661471592</v>
      </c>
      <c r="V1485" s="29">
        <v>7.1230202139816114</v>
      </c>
      <c r="W1485" s="29" t="e">
        <v>#N/A</v>
      </c>
      <c r="X1485" s="29">
        <v>9.6693950959827486</v>
      </c>
      <c r="Y1485" s="29">
        <v>2.0627505198770693</v>
      </c>
      <c r="Z1485" t="s">
        <v>93</v>
      </c>
      <c r="AA1485" t="s">
        <v>636</v>
      </c>
      <c r="AB1485" t="s">
        <v>753</v>
      </c>
    </row>
    <row r="1486" spans="4:28" x14ac:dyDescent="0.25">
      <c r="D1486" s="1" t="s">
        <v>8328</v>
      </c>
      <c r="E1486" s="1" t="s">
        <v>8329</v>
      </c>
      <c r="F1486" s="41" t="e">
        <v>#N/A</v>
      </c>
      <c r="G1486" s="41">
        <v>0.21356591377846937</v>
      </c>
      <c r="H1486" s="41" t="e">
        <v>#N/A</v>
      </c>
      <c r="I1486" s="41">
        <v>0.21356591377846937</v>
      </c>
      <c r="J1486" s="42">
        <v>37.269768421490191</v>
      </c>
      <c r="K1486" s="28" t="e">
        <v>#N/A</v>
      </c>
      <c r="L1486" s="28">
        <v>14.041946134883696</v>
      </c>
      <c r="M1486" s="41">
        <v>0.36846541070460331</v>
      </c>
      <c r="N1486" s="29" t="e">
        <v>#N/A</v>
      </c>
      <c r="O1486" s="41">
        <v>0.2946406744137291</v>
      </c>
      <c r="P1486" s="43" t="e">
        <v>#N/A</v>
      </c>
      <c r="Q1486" s="29" t="e">
        <v>#N/A</v>
      </c>
      <c r="R1486" s="44">
        <v>8028018000</v>
      </c>
      <c r="S1486" s="44">
        <v>8028018000</v>
      </c>
      <c r="T1486" s="44">
        <v>14453467136</v>
      </c>
      <c r="U1486" s="29" t="e">
        <v>#N/A</v>
      </c>
      <c r="V1486" s="29">
        <v>9.7147250274113972</v>
      </c>
      <c r="W1486" s="29" t="e">
        <v>#N/A</v>
      </c>
      <c r="X1486" s="29" t="e">
        <v>#N/A</v>
      </c>
      <c r="Y1486" s="29">
        <v>3.2591609078589028</v>
      </c>
      <c r="Z1486" t="s">
        <v>93</v>
      </c>
      <c r="AA1486" t="s">
        <v>94</v>
      </c>
      <c r="AB1486" t="s">
        <v>95</v>
      </c>
    </row>
    <row r="1487" spans="4:28" x14ac:dyDescent="0.25">
      <c r="D1487" s="1" t="s">
        <v>6037</v>
      </c>
      <c r="E1487" s="1" t="s">
        <v>6038</v>
      </c>
      <c r="F1487" s="41">
        <v>0.22380854423940919</v>
      </c>
      <c r="G1487" s="41">
        <v>0.21355009631014732</v>
      </c>
      <c r="H1487" s="41">
        <v>0.20805840198289854</v>
      </c>
      <c r="I1487" s="41">
        <v>0.20523848314769086</v>
      </c>
      <c r="J1487" s="42">
        <v>11.069086817478755</v>
      </c>
      <c r="K1487" s="28">
        <v>11.675304717800001</v>
      </c>
      <c r="L1487" s="28">
        <v>13.188860256147112</v>
      </c>
      <c r="M1487" s="41">
        <v>3.0432522463890017E-2</v>
      </c>
      <c r="N1487" s="29">
        <v>0.21260691188498704</v>
      </c>
      <c r="O1487" s="41">
        <v>0.49794421029536529</v>
      </c>
      <c r="P1487" s="43">
        <v>3.0079374520844901E-3</v>
      </c>
      <c r="Q1487" s="29">
        <v>8.305302255873908</v>
      </c>
      <c r="R1487" s="44">
        <v>6818077000</v>
      </c>
      <c r="S1487" s="44">
        <v>7094191000</v>
      </c>
      <c r="T1487" s="44">
        <v>8980153344</v>
      </c>
      <c r="U1487" s="29">
        <v>3.497980825112049</v>
      </c>
      <c r="V1487" s="29">
        <v>6.4676063032613333</v>
      </c>
      <c r="W1487" s="29" t="e">
        <v>#N/A</v>
      </c>
      <c r="X1487" s="29">
        <v>8.6885717209068432</v>
      </c>
      <c r="Y1487" s="29">
        <v>0.89681352561361394</v>
      </c>
      <c r="Z1487" t="s">
        <v>77</v>
      </c>
      <c r="AA1487" t="s">
        <v>97</v>
      </c>
      <c r="AB1487" t="s">
        <v>97</v>
      </c>
    </row>
    <row r="1488" spans="4:28" x14ac:dyDescent="0.25">
      <c r="D1488" s="1" t="s">
        <v>983</v>
      </c>
      <c r="E1488" s="1" t="s">
        <v>984</v>
      </c>
      <c r="F1488" s="41">
        <v>0.219510475010433</v>
      </c>
      <c r="G1488" s="41">
        <v>0.21298949379178606</v>
      </c>
      <c r="H1488" s="41">
        <v>0.21798178926842998</v>
      </c>
      <c r="I1488" s="41">
        <v>0.21231355125357029</v>
      </c>
      <c r="J1488" s="42">
        <v>11.369122586062133</v>
      </c>
      <c r="K1488" s="28">
        <v>24.756040657492779</v>
      </c>
      <c r="L1488" s="28">
        <v>25.911698422454414</v>
      </c>
      <c r="M1488" s="41">
        <v>-0.24568055625031265</v>
      </c>
      <c r="N1488" s="29">
        <v>-1.618040455953087</v>
      </c>
      <c r="O1488" s="41">
        <v>0.84303759548654456</v>
      </c>
      <c r="P1488" s="43">
        <v>1.5183723048891589E-3</v>
      </c>
      <c r="Q1488" s="29">
        <v>3.6720952177225583</v>
      </c>
      <c r="R1488" s="44">
        <v>59679000000</v>
      </c>
      <c r="S1488" s="44">
        <v>59869000000</v>
      </c>
      <c r="T1488" s="44">
        <v>204765003776</v>
      </c>
      <c r="U1488" s="29">
        <v>12.396323632865521</v>
      </c>
      <c r="V1488" s="29">
        <v>14.801274783730626</v>
      </c>
      <c r="W1488" s="29">
        <v>1.8504138549695373</v>
      </c>
      <c r="X1488" s="29">
        <v>23.300635879785208</v>
      </c>
      <c r="Y1488" s="29">
        <v>2.6304583400875874</v>
      </c>
      <c r="Z1488" t="s">
        <v>78</v>
      </c>
      <c r="AA1488" t="s">
        <v>134</v>
      </c>
      <c r="AB1488" t="s">
        <v>200</v>
      </c>
    </row>
    <row r="1489" spans="4:28" x14ac:dyDescent="0.25">
      <c r="D1489" s="1" t="s">
        <v>5205</v>
      </c>
      <c r="E1489" s="1" t="s">
        <v>5206</v>
      </c>
      <c r="F1489" s="41">
        <v>0.24256429297841584</v>
      </c>
      <c r="G1489" s="41">
        <v>0.21259755477438042</v>
      </c>
      <c r="H1489" s="41">
        <v>0.24256429297841584</v>
      </c>
      <c r="I1489" s="41">
        <v>0.21259755477438042</v>
      </c>
      <c r="J1489" s="42">
        <v>7.8527316266690388</v>
      </c>
      <c r="K1489" s="28">
        <v>7.2472965712195201</v>
      </c>
      <c r="L1489" s="28">
        <v>7.3608087907476856</v>
      </c>
      <c r="M1489" s="41">
        <v>-0.16007023884120483</v>
      </c>
      <c r="N1489" s="29">
        <v>-2.0136571952337303</v>
      </c>
      <c r="O1489" s="41">
        <v>0.52021188231351001</v>
      </c>
      <c r="P1489" s="43">
        <v>2.4577226606538896E-2</v>
      </c>
      <c r="Q1489" s="29">
        <v>-0.72518705692824925</v>
      </c>
      <c r="R1489" s="44">
        <v>45231000000</v>
      </c>
      <c r="S1489" s="44">
        <v>45231000000</v>
      </c>
      <c r="T1489" s="44">
        <v>92200648704</v>
      </c>
      <c r="U1489" s="29">
        <v>6.6334233459211731</v>
      </c>
      <c r="V1489" s="29">
        <v>7.8586870131393205</v>
      </c>
      <c r="W1489" s="29" t="e">
        <v>#N/A</v>
      </c>
      <c r="X1489" s="29">
        <v>15.903085781374925</v>
      </c>
      <c r="Y1489" s="29">
        <v>1.3263060236940136</v>
      </c>
      <c r="Z1489" t="s">
        <v>78</v>
      </c>
      <c r="AA1489" t="s">
        <v>92</v>
      </c>
      <c r="AB1489" t="s">
        <v>107</v>
      </c>
    </row>
    <row r="1490" spans="4:28" x14ac:dyDescent="0.25">
      <c r="D1490" s="1" t="s">
        <v>6837</v>
      </c>
      <c r="E1490" s="1" t="s">
        <v>6838</v>
      </c>
      <c r="F1490" s="41">
        <v>0.12872799062690873</v>
      </c>
      <c r="G1490" s="41">
        <v>0.21243883494235469</v>
      </c>
      <c r="H1490" s="41">
        <v>0.12872799062690873</v>
      </c>
      <c r="I1490" s="41">
        <v>0.21243883494235469</v>
      </c>
      <c r="J1490" s="42">
        <v>17.416792771321063</v>
      </c>
      <c r="K1490" s="28">
        <v>12.095068645392979</v>
      </c>
      <c r="L1490" s="28">
        <v>16.87705304309242</v>
      </c>
      <c r="M1490" s="41">
        <v>-3.7994459832057938E-2</v>
      </c>
      <c r="N1490" s="29">
        <v>-0.21270248289299318</v>
      </c>
      <c r="O1490" s="41">
        <v>0.66546010264904443</v>
      </c>
      <c r="P1490" s="43">
        <v>5.5276381909547742E-3</v>
      </c>
      <c r="Q1490" s="29">
        <v>7.8499041749296294</v>
      </c>
      <c r="R1490" s="44">
        <v>18347281000</v>
      </c>
      <c r="S1490" s="44">
        <v>18347281000</v>
      </c>
      <c r="T1490" s="44">
        <v>26551552000</v>
      </c>
      <c r="U1490" s="29">
        <v>3.6711588589282633</v>
      </c>
      <c r="V1490" s="29">
        <v>4.7444775541554245</v>
      </c>
      <c r="W1490" s="29" t="e">
        <v>#N/A</v>
      </c>
      <c r="X1490" s="29">
        <v>6.5023909620339975</v>
      </c>
      <c r="Y1490" s="29">
        <v>0.99926245126693003</v>
      </c>
      <c r="Z1490" t="s">
        <v>78</v>
      </c>
      <c r="AA1490" t="s">
        <v>115</v>
      </c>
      <c r="AB1490" t="s">
        <v>181</v>
      </c>
    </row>
    <row r="1491" spans="4:28" x14ac:dyDescent="0.25">
      <c r="D1491" s="1" t="s">
        <v>1959</v>
      </c>
      <c r="E1491" s="1" t="s">
        <v>1960</v>
      </c>
      <c r="F1491" s="41">
        <v>0.1602373109443638</v>
      </c>
      <c r="G1491" s="41">
        <v>0.21168573770383761</v>
      </c>
      <c r="H1491" s="41">
        <v>0.1602373109443638</v>
      </c>
      <c r="I1491" s="41">
        <v>0.21168573770383761</v>
      </c>
      <c r="J1491" s="42">
        <v>9.9161809223829565</v>
      </c>
      <c r="K1491" s="28">
        <v>17.014654520367287</v>
      </c>
      <c r="L1491" s="28">
        <v>19.928879754174474</v>
      </c>
      <c r="M1491" s="41">
        <v>-4.8510379181305747E-2</v>
      </c>
      <c r="N1491" s="29">
        <v>-0.33164086436390888</v>
      </c>
      <c r="O1491" s="41">
        <v>0.55621884992035608</v>
      </c>
      <c r="P1491" s="43">
        <v>8.29692924927539E-3</v>
      </c>
      <c r="Q1491" s="29">
        <v>1.2117321267402257</v>
      </c>
      <c r="R1491" s="44">
        <v>5765986000.000001</v>
      </c>
      <c r="S1491" s="44">
        <v>5765986000.000001</v>
      </c>
      <c r="T1491" s="44">
        <v>4095000064</v>
      </c>
      <c r="U1491" s="29">
        <v>1.9108075409787586</v>
      </c>
      <c r="V1491" s="29">
        <v>3.4599472923836916</v>
      </c>
      <c r="W1491" s="29" t="e">
        <v>#N/A</v>
      </c>
      <c r="X1491" s="29">
        <v>5.8914028819011657</v>
      </c>
      <c r="Y1491" s="29">
        <v>0.56114551052827799</v>
      </c>
      <c r="Z1491" t="s">
        <v>66</v>
      </c>
      <c r="AA1491" t="s">
        <v>86</v>
      </c>
      <c r="AB1491" t="s">
        <v>517</v>
      </c>
    </row>
    <row r="1492" spans="4:28" x14ac:dyDescent="0.25">
      <c r="D1492" s="1" t="s">
        <v>3844</v>
      </c>
      <c r="E1492" s="1" t="s">
        <v>3845</v>
      </c>
      <c r="F1492" s="41">
        <v>0.19997761959218932</v>
      </c>
      <c r="G1492" s="41">
        <v>0.21168334428002936</v>
      </c>
      <c r="H1492" s="41">
        <v>0.19780994709786778</v>
      </c>
      <c r="I1492" s="41">
        <v>0.21022945284322</v>
      </c>
      <c r="J1492" s="42">
        <v>9.2072706509326228</v>
      </c>
      <c r="K1492" s="28">
        <v>8.2791036174250756</v>
      </c>
      <c r="L1492" s="28">
        <v>8.3482049451699059</v>
      </c>
      <c r="M1492" s="41">
        <v>-0.23518536674183113</v>
      </c>
      <c r="N1492" s="29">
        <v>-2.7140779052852757</v>
      </c>
      <c r="O1492" s="41">
        <v>0.60985234038399871</v>
      </c>
      <c r="P1492" s="43">
        <v>1.3698630136986301E-2</v>
      </c>
      <c r="Q1492" s="29">
        <v>2.395357129883803</v>
      </c>
      <c r="R1492" s="44">
        <v>25883000000</v>
      </c>
      <c r="S1492" s="44">
        <v>26062000000</v>
      </c>
      <c r="T1492" s="44">
        <v>46416130048</v>
      </c>
      <c r="U1492" s="29">
        <v>4.8112380876030389</v>
      </c>
      <c r="V1492" s="29">
        <v>6.2014854266666664</v>
      </c>
      <c r="W1492" s="29" t="e">
        <v>#N/A</v>
      </c>
      <c r="X1492" s="29">
        <v>10.605170410538125</v>
      </c>
      <c r="Y1492" s="29">
        <v>0.93607743220552819</v>
      </c>
      <c r="Z1492" t="s">
        <v>78</v>
      </c>
      <c r="AA1492" t="s">
        <v>115</v>
      </c>
      <c r="AB1492" t="s">
        <v>1142</v>
      </c>
    </row>
    <row r="1493" spans="4:28" x14ac:dyDescent="0.25">
      <c r="D1493" s="1" t="s">
        <v>5680</v>
      </c>
      <c r="E1493" s="1" t="s">
        <v>5681</v>
      </c>
      <c r="F1493" s="41">
        <v>0.39149319675925243</v>
      </c>
      <c r="G1493" s="41">
        <v>0.21151633530181432</v>
      </c>
      <c r="H1493" s="41">
        <v>0.39098710580388818</v>
      </c>
      <c r="I1493" s="41">
        <v>0.20898588052499317</v>
      </c>
      <c r="J1493" s="42">
        <v>7.7633946104263263</v>
      </c>
      <c r="K1493" s="28">
        <v>14.350985164995205</v>
      </c>
      <c r="L1493" s="28">
        <v>11.508350607209348</v>
      </c>
      <c r="M1493" s="41">
        <v>-0.4925485255148831</v>
      </c>
      <c r="N1493" s="29">
        <v>-6.2463706367103473</v>
      </c>
      <c r="O1493" s="41">
        <v>0.81914193642097377</v>
      </c>
      <c r="P1493" s="43">
        <v>1.2534818941504182E-2</v>
      </c>
      <c r="Q1493" s="29">
        <v>3.1652705156129217</v>
      </c>
      <c r="R1493" s="44">
        <v>9146816000</v>
      </c>
      <c r="S1493" s="44">
        <v>9257568000</v>
      </c>
      <c r="T1493" s="44">
        <v>22788864000</v>
      </c>
      <c r="U1493" s="29">
        <v>4.0736300681300541</v>
      </c>
      <c r="V1493" s="29">
        <v>4.6601676434756589</v>
      </c>
      <c r="W1493" s="29">
        <v>5.3929191029443162</v>
      </c>
      <c r="X1493" s="29">
        <v>16.375920097347937</v>
      </c>
      <c r="Y1493" s="29">
        <v>0.96278323594973458</v>
      </c>
      <c r="Z1493" t="s">
        <v>74</v>
      </c>
      <c r="AA1493" t="s">
        <v>102</v>
      </c>
      <c r="AB1493" t="s">
        <v>618</v>
      </c>
    </row>
    <row r="1494" spans="4:28" x14ac:dyDescent="0.25">
      <c r="D1494" s="1" t="s">
        <v>2251</v>
      </c>
      <c r="E1494" s="1" t="s">
        <v>2252</v>
      </c>
      <c r="F1494" s="41">
        <v>0.26167139271726836</v>
      </c>
      <c r="G1494" s="41">
        <v>0.21146283584625411</v>
      </c>
      <c r="H1494" s="41">
        <v>0.26167139271726836</v>
      </c>
      <c r="I1494" s="41">
        <v>0.21146283584625411</v>
      </c>
      <c r="J1494" s="42">
        <v>13.49475187295328</v>
      </c>
      <c r="K1494" s="28">
        <v>26.834396471009029</v>
      </c>
      <c r="L1494" s="28">
        <v>25.895666046546928</v>
      </c>
      <c r="M1494" s="41">
        <v>-0.3043718526272427</v>
      </c>
      <c r="N1494" s="29">
        <v>-1.8804001438400122</v>
      </c>
      <c r="O1494" s="41">
        <v>0.92580842707271249</v>
      </c>
      <c r="P1494" s="43" t="e">
        <v>#N/A</v>
      </c>
      <c r="Q1494" s="29">
        <v>6.0310109589670287</v>
      </c>
      <c r="R1494" s="44">
        <v>7669097000.000001</v>
      </c>
      <c r="S1494" s="44">
        <v>7669097000.000001</v>
      </c>
      <c r="T1494" s="44">
        <v>24584800256</v>
      </c>
      <c r="U1494" s="29">
        <v>10.082651199161484</v>
      </c>
      <c r="V1494" s="29">
        <v>10.77940495893565</v>
      </c>
      <c r="W1494" s="29">
        <v>6.1681221088217422</v>
      </c>
      <c r="X1494" s="29">
        <v>15.159620265754972</v>
      </c>
      <c r="Y1494" s="29">
        <v>1.8427687490412969</v>
      </c>
      <c r="Z1494" t="s">
        <v>74</v>
      </c>
      <c r="AA1494" t="s">
        <v>102</v>
      </c>
      <c r="AB1494" t="s">
        <v>618</v>
      </c>
    </row>
    <row r="1495" spans="4:28" x14ac:dyDescent="0.25">
      <c r="D1495" s="1" t="s">
        <v>1454</v>
      </c>
      <c r="E1495" s="1" t="s">
        <v>1455</v>
      </c>
      <c r="F1495" s="41">
        <v>0.13490635833081904</v>
      </c>
      <c r="G1495" s="41">
        <v>0.21143942020019946</v>
      </c>
      <c r="H1495" s="41">
        <v>0.1319125054265094</v>
      </c>
      <c r="I1495" s="41">
        <v>0.20879612206974196</v>
      </c>
      <c r="J1495" s="42">
        <v>9.8267456146729995</v>
      </c>
      <c r="K1495" s="28">
        <v>7.689661052423979</v>
      </c>
      <c r="L1495" s="28">
        <v>10.425027791684951</v>
      </c>
      <c r="M1495" s="41">
        <v>3.6586277380451046E-2</v>
      </c>
      <c r="N1495" s="29">
        <v>0.55539220689981406</v>
      </c>
      <c r="O1495" s="41">
        <v>0.40762512710492832</v>
      </c>
      <c r="P1495" s="43">
        <v>5.0361448859251381E-3</v>
      </c>
      <c r="Q1495" s="29">
        <v>4.0390745660969882</v>
      </c>
      <c r="R1495" s="44">
        <v>9375650000</v>
      </c>
      <c r="S1495" s="44">
        <v>9494343000</v>
      </c>
      <c r="T1495" s="44">
        <v>9908341760</v>
      </c>
      <c r="U1495" s="29">
        <v>6.7480965137441089</v>
      </c>
      <c r="V1495" s="29">
        <v>10.636369376386957</v>
      </c>
      <c r="W1495" s="29" t="e">
        <v>#N/A</v>
      </c>
      <c r="X1495" s="29">
        <v>14.205724010039718</v>
      </c>
      <c r="Y1495" s="29">
        <v>0.97298396464937487</v>
      </c>
      <c r="Z1495" t="s">
        <v>78</v>
      </c>
      <c r="AA1495" t="s">
        <v>87</v>
      </c>
      <c r="AB1495" t="s">
        <v>118</v>
      </c>
    </row>
    <row r="1496" spans="4:28" x14ac:dyDescent="0.25">
      <c r="D1496" s="1" t="s">
        <v>668</v>
      </c>
      <c r="E1496" s="1" t="s">
        <v>669</v>
      </c>
      <c r="F1496" s="41">
        <v>0.28863390865700539</v>
      </c>
      <c r="G1496" s="41">
        <v>0.21134964885821794</v>
      </c>
      <c r="H1496" s="41">
        <v>0.27908790837445335</v>
      </c>
      <c r="I1496" s="41">
        <v>0.20754064272918685</v>
      </c>
      <c r="J1496" s="42">
        <v>20.607412649814609</v>
      </c>
      <c r="K1496" s="28">
        <v>40.917622420225037</v>
      </c>
      <c r="L1496" s="28">
        <v>37.996288096246921</v>
      </c>
      <c r="M1496" s="41">
        <v>-0.38625023071557385</v>
      </c>
      <c r="N1496" s="29">
        <v>-2.2627858861417192</v>
      </c>
      <c r="O1496" s="41">
        <v>0.85487660270637023</v>
      </c>
      <c r="P1496" s="43" t="e">
        <v>#N/A</v>
      </c>
      <c r="Q1496" s="29">
        <v>7.9340075352726656</v>
      </c>
      <c r="R1496" s="44">
        <v>525144000000</v>
      </c>
      <c r="S1496" s="44">
        <v>534782000000</v>
      </c>
      <c r="T1496" s="44">
        <v>1888888029184</v>
      </c>
      <c r="U1496" s="29">
        <v>6.6879149816227752</v>
      </c>
      <c r="V1496" s="29">
        <v>7.2761839316364672</v>
      </c>
      <c r="W1496" s="29">
        <v>6.5127206112446911</v>
      </c>
      <c r="X1496" s="29">
        <v>9.1933096296275743</v>
      </c>
      <c r="Y1496" s="29">
        <v>1.7294598167165764</v>
      </c>
      <c r="Z1496" t="s">
        <v>74</v>
      </c>
      <c r="AA1496" t="s">
        <v>98</v>
      </c>
      <c r="AB1496" t="s">
        <v>106</v>
      </c>
    </row>
    <row r="1497" spans="4:28" x14ac:dyDescent="0.25">
      <c r="D1497" s="1" t="s">
        <v>7173</v>
      </c>
      <c r="E1497" s="1" t="s">
        <v>7174</v>
      </c>
      <c r="F1497" s="41">
        <v>0.16966514523539972</v>
      </c>
      <c r="G1497" s="41">
        <v>0.210864278742633</v>
      </c>
      <c r="H1497" s="41">
        <v>0.14861462473173176</v>
      </c>
      <c r="I1497" s="41">
        <v>0.19180711784821228</v>
      </c>
      <c r="J1497" s="42">
        <v>26.516440655407003</v>
      </c>
      <c r="K1497" s="28">
        <v>5.1342090053029343</v>
      </c>
      <c r="L1497" s="28">
        <v>5.563478525801294</v>
      </c>
      <c r="M1497" s="41">
        <v>0.27736730883993821</v>
      </c>
      <c r="N1497" s="29">
        <v>2.2970843534827701</v>
      </c>
      <c r="O1497" s="41">
        <v>0.23107308133099491</v>
      </c>
      <c r="P1497" s="43">
        <v>1.3184852515213858E-2</v>
      </c>
      <c r="Q1497" s="29">
        <v>17.518379879336493</v>
      </c>
      <c r="R1497" s="44">
        <v>7108378000</v>
      </c>
      <c r="S1497" s="44">
        <v>7814637000</v>
      </c>
      <c r="T1497" s="44">
        <v>4858341376</v>
      </c>
      <c r="U1497" s="29">
        <v>4.7085395302954671</v>
      </c>
      <c r="V1497" s="29">
        <v>5.4262868589606397</v>
      </c>
      <c r="W1497" s="29">
        <v>23.017114555269977</v>
      </c>
      <c r="X1497" s="29">
        <v>5.0675909747003773</v>
      </c>
      <c r="Y1497" s="29">
        <v>1.2298334337039922</v>
      </c>
      <c r="Z1497" t="s">
        <v>66</v>
      </c>
      <c r="AA1497" t="s">
        <v>79</v>
      </c>
      <c r="AB1497" t="s">
        <v>127</v>
      </c>
    </row>
    <row r="1498" spans="4:28" x14ac:dyDescent="0.25">
      <c r="D1498" s="1" t="s">
        <v>6163</v>
      </c>
      <c r="E1498" s="1" t="s">
        <v>6164</v>
      </c>
      <c r="F1498" s="41">
        <v>0.19223211867906642</v>
      </c>
      <c r="G1498" s="41">
        <v>0.21061172305271439</v>
      </c>
      <c r="H1498" s="41">
        <v>0.19223211867906642</v>
      </c>
      <c r="I1498" s="41">
        <v>0.21061172305271439</v>
      </c>
      <c r="J1498" s="42">
        <v>9.8616067542867079</v>
      </c>
      <c r="K1498" s="28">
        <v>13.13560566781606</v>
      </c>
      <c r="L1498" s="28">
        <v>13.635722618940783</v>
      </c>
      <c r="M1498" s="41">
        <v>-0.28681897680148716</v>
      </c>
      <c r="N1498" s="29">
        <v>-2.7404098791382028</v>
      </c>
      <c r="O1498" s="41">
        <v>0.78793545335547954</v>
      </c>
      <c r="P1498" s="43">
        <v>5.5058499655884375E-3</v>
      </c>
      <c r="Q1498" s="29">
        <v>5.2974336505304827</v>
      </c>
      <c r="R1498" s="44">
        <v>40672000000</v>
      </c>
      <c r="S1498" s="44">
        <v>40672000000</v>
      </c>
      <c r="T1498" s="44">
        <v>55070191616</v>
      </c>
      <c r="U1498" s="29">
        <v>3.0473138850236468</v>
      </c>
      <c r="V1498" s="29">
        <v>3.9352865928338763</v>
      </c>
      <c r="W1498" s="29" t="e">
        <v>#N/A</v>
      </c>
      <c r="X1498" s="29">
        <v>8.0271719042518033</v>
      </c>
      <c r="Y1498" s="29">
        <v>0.75448146169309804</v>
      </c>
      <c r="Z1498" t="s">
        <v>78</v>
      </c>
      <c r="AA1498" t="s">
        <v>87</v>
      </c>
      <c r="AB1498" t="s">
        <v>118</v>
      </c>
    </row>
    <row r="1499" spans="4:28" x14ac:dyDescent="0.25">
      <c r="D1499" s="1" t="s">
        <v>6679</v>
      </c>
      <c r="E1499" s="1" t="s">
        <v>6680</v>
      </c>
      <c r="F1499" s="41">
        <v>0.20428010853662343</v>
      </c>
      <c r="G1499" s="41">
        <v>0.21057135029554089</v>
      </c>
      <c r="H1499" s="41">
        <v>0.20399303735841606</v>
      </c>
      <c r="I1499" s="41">
        <v>0.21057135029554089</v>
      </c>
      <c r="J1499" s="42">
        <v>9.3327666304666348</v>
      </c>
      <c r="K1499" s="28">
        <v>8.8923058424441184</v>
      </c>
      <c r="L1499" s="28">
        <v>8.6698721108893952</v>
      </c>
      <c r="M1499" s="41">
        <v>-0.28116244834152698</v>
      </c>
      <c r="N1499" s="29">
        <v>-2.1678700674812319</v>
      </c>
      <c r="O1499" s="41">
        <v>0.71528790174767465</v>
      </c>
      <c r="P1499" s="43">
        <v>1.178836225695536E-2</v>
      </c>
      <c r="Q1499" s="29">
        <v>9.2818153063988138</v>
      </c>
      <c r="R1499" s="44">
        <v>2310509000.0000005</v>
      </c>
      <c r="S1499" s="44">
        <v>2310509000.0000005</v>
      </c>
      <c r="T1499" s="44">
        <v>4304563200</v>
      </c>
      <c r="U1499" s="29">
        <v>4.0682232646544954</v>
      </c>
      <c r="V1499" s="29">
        <v>5.7718404117346003</v>
      </c>
      <c r="W1499" s="29">
        <v>4.1614675328730231</v>
      </c>
      <c r="X1499" s="29">
        <v>12.401463709498683</v>
      </c>
      <c r="Y1499" s="29">
        <v>1.101043683653645</v>
      </c>
      <c r="Z1499" t="s">
        <v>78</v>
      </c>
      <c r="AA1499" t="s">
        <v>134</v>
      </c>
      <c r="AB1499" t="s">
        <v>135</v>
      </c>
    </row>
    <row r="1500" spans="4:28" x14ac:dyDescent="0.25">
      <c r="D1500" s="1" t="s">
        <v>1612</v>
      </c>
      <c r="E1500" s="1" t="s">
        <v>1613</v>
      </c>
      <c r="F1500" s="41">
        <v>4.0232797061639208E-2</v>
      </c>
      <c r="G1500" s="41">
        <v>0.21046358421949188</v>
      </c>
      <c r="H1500" s="41">
        <v>4.0232797061639208E-2</v>
      </c>
      <c r="I1500" s="41">
        <v>0.21046358421949188</v>
      </c>
      <c r="J1500" s="42">
        <v>19.371246770658271</v>
      </c>
      <c r="K1500" s="28">
        <v>20.918326893154436</v>
      </c>
      <c r="L1500" s="28">
        <v>35.382254750975079</v>
      </c>
      <c r="M1500" s="41">
        <v>7.3446874403690021E-2</v>
      </c>
      <c r="N1500" s="29">
        <v>0.31912969756853266</v>
      </c>
      <c r="O1500" s="41">
        <v>0.58872078766650071</v>
      </c>
      <c r="P1500" s="43">
        <v>1.5661350705557773E-2</v>
      </c>
      <c r="Q1500" s="29">
        <v>9.5366798644405044</v>
      </c>
      <c r="R1500" s="44">
        <v>7328636000</v>
      </c>
      <c r="S1500" s="44">
        <v>7328636000</v>
      </c>
      <c r="T1500" s="44">
        <v>2751168000</v>
      </c>
      <c r="U1500" s="29">
        <v>1.4272675498385223</v>
      </c>
      <c r="V1500" s="29">
        <v>2.1016337697387182</v>
      </c>
      <c r="W1500" s="29" t="e">
        <v>#N/A</v>
      </c>
      <c r="X1500" s="29">
        <v>2.4794714800173332</v>
      </c>
      <c r="Y1500" s="29">
        <v>0.42849624835592387</v>
      </c>
      <c r="Z1500" t="s">
        <v>78</v>
      </c>
      <c r="AA1500" t="s">
        <v>104</v>
      </c>
      <c r="AB1500" t="s">
        <v>136</v>
      </c>
    </row>
    <row r="1501" spans="4:28" x14ac:dyDescent="0.25">
      <c r="D1501" s="1" t="s">
        <v>1008</v>
      </c>
      <c r="E1501" s="1" t="s">
        <v>1009</v>
      </c>
      <c r="F1501" s="41">
        <v>0.19607380223477025</v>
      </c>
      <c r="G1501" s="41">
        <v>0.21039527701063923</v>
      </c>
      <c r="H1501" s="41">
        <v>0.19607380223477025</v>
      </c>
      <c r="I1501" s="41">
        <v>0.21039527701063923</v>
      </c>
      <c r="J1501" s="42">
        <v>12.676775824955991</v>
      </c>
      <c r="K1501" s="28">
        <v>6.8360177153934574</v>
      </c>
      <c r="L1501" s="28">
        <v>7.3203579885366734</v>
      </c>
      <c r="M1501" s="41">
        <v>-0.1288426956362429</v>
      </c>
      <c r="N1501" s="29">
        <v>-1.3294022757863508</v>
      </c>
      <c r="O1501" s="41">
        <v>0.58002429135332001</v>
      </c>
      <c r="P1501" s="43">
        <v>2.121989923082089E-3</v>
      </c>
      <c r="Q1501" s="29">
        <v>3.5821112350112996</v>
      </c>
      <c r="R1501" s="44">
        <v>12262742000</v>
      </c>
      <c r="S1501" s="44">
        <v>12262742000</v>
      </c>
      <c r="T1501" s="44">
        <v>24528959488</v>
      </c>
      <c r="U1501" s="29">
        <v>5.8574877178731093</v>
      </c>
      <c r="V1501" s="29">
        <v>6.575730580257388</v>
      </c>
      <c r="W1501" s="29" t="e">
        <v>#N/A</v>
      </c>
      <c r="X1501" s="29">
        <v>9.6980580339165154</v>
      </c>
      <c r="Y1501" s="29">
        <v>1.1486391199582704</v>
      </c>
      <c r="Z1501" t="s">
        <v>78</v>
      </c>
      <c r="AA1501" t="s">
        <v>99</v>
      </c>
      <c r="AB1501" t="s">
        <v>510</v>
      </c>
    </row>
    <row r="1502" spans="4:28" x14ac:dyDescent="0.25">
      <c r="D1502" s="1" t="s">
        <v>1262</v>
      </c>
      <c r="E1502" s="1" t="s">
        <v>1263</v>
      </c>
      <c r="F1502" s="41">
        <v>0.1491045260298369</v>
      </c>
      <c r="G1502" s="41">
        <v>0.210114598636642</v>
      </c>
      <c r="H1502" s="41">
        <v>0.1491045260298369</v>
      </c>
      <c r="I1502" s="41">
        <v>0.210114598636642</v>
      </c>
      <c r="J1502" s="42">
        <v>8.7739128473362218</v>
      </c>
      <c r="K1502" s="28">
        <v>2.7640035751097054</v>
      </c>
      <c r="L1502" s="28">
        <v>4.0615449331221418</v>
      </c>
      <c r="M1502" s="41">
        <v>-0.30325869501433367</v>
      </c>
      <c r="N1502" s="29">
        <v>-4.278669767726953</v>
      </c>
      <c r="O1502" s="41">
        <v>0.61290394986972085</v>
      </c>
      <c r="P1502" s="43">
        <v>8.5558736732924238E-3</v>
      </c>
      <c r="Q1502" s="29">
        <v>3.48947477257598</v>
      </c>
      <c r="R1502" s="44">
        <v>4288969000.000001</v>
      </c>
      <c r="S1502" s="44">
        <v>4288969000.000001</v>
      </c>
      <c r="T1502" s="44">
        <v>4332945408</v>
      </c>
      <c r="U1502" s="29">
        <v>0.71160526181371109</v>
      </c>
      <c r="V1502" s="29">
        <v>0.82010963462972353</v>
      </c>
      <c r="W1502" s="29" t="e">
        <v>#N/A</v>
      </c>
      <c r="X1502" s="29">
        <v>6.3080808467817668</v>
      </c>
      <c r="Y1502" s="29">
        <v>0.54037056872159606</v>
      </c>
      <c r="Z1502" t="s">
        <v>74</v>
      </c>
      <c r="AA1502" t="s">
        <v>102</v>
      </c>
      <c r="AB1502" t="s">
        <v>1222</v>
      </c>
    </row>
    <row r="1503" spans="4:28" x14ac:dyDescent="0.25">
      <c r="D1503" s="1" t="s">
        <v>5960</v>
      </c>
      <c r="E1503" s="1" t="s">
        <v>5961</v>
      </c>
      <c r="F1503" s="41">
        <v>0.13635164470063499</v>
      </c>
      <c r="G1503" s="41">
        <v>0.2091862497572344</v>
      </c>
      <c r="H1503" s="41">
        <v>0.1360977834716989</v>
      </c>
      <c r="I1503" s="41">
        <v>0.2085220892864057</v>
      </c>
      <c r="J1503" s="42">
        <v>13.673646388303803</v>
      </c>
      <c r="K1503" s="28">
        <v>9.3600835664320883</v>
      </c>
      <c r="L1503" s="28">
        <v>11.555967852405434</v>
      </c>
      <c r="M1503" s="41">
        <v>0.2136700765726238</v>
      </c>
      <c r="N1503" s="29">
        <v>1.6056910569105691</v>
      </c>
      <c r="O1503" s="41">
        <v>0.58167933431792807</v>
      </c>
      <c r="P1503" s="43">
        <v>1.1025358324145535E-3</v>
      </c>
      <c r="Q1503" s="29">
        <v>12.622932554511735</v>
      </c>
      <c r="R1503" s="44">
        <v>51490000000</v>
      </c>
      <c r="S1503" s="44">
        <v>51654000000</v>
      </c>
      <c r="T1503" s="44">
        <v>38128099328</v>
      </c>
      <c r="U1503" s="29">
        <v>5.5676693159891597</v>
      </c>
      <c r="V1503" s="29">
        <v>7.0342500944989732</v>
      </c>
      <c r="W1503" s="29" t="e">
        <v>#N/A</v>
      </c>
      <c r="X1503" s="29">
        <v>6.4648151254573847</v>
      </c>
      <c r="Y1503" s="29">
        <v>0.83421836724182341</v>
      </c>
      <c r="Z1503" t="s">
        <v>65</v>
      </c>
      <c r="AA1503" t="s">
        <v>162</v>
      </c>
      <c r="AB1503" t="s">
        <v>3729</v>
      </c>
    </row>
    <row r="1504" spans="4:28" x14ac:dyDescent="0.25">
      <c r="D1504" s="1" t="s">
        <v>4692</v>
      </c>
      <c r="E1504" s="1" t="s">
        <v>4693</v>
      </c>
      <c r="F1504" s="41">
        <v>0.23029537723899979</v>
      </c>
      <c r="G1504" s="41">
        <v>0.20891408552673832</v>
      </c>
      <c r="H1504" s="41">
        <v>0.23029537723899979</v>
      </c>
      <c r="I1504" s="41">
        <v>0.20891408552673832</v>
      </c>
      <c r="J1504" s="42" t="e">
        <v>#N/A</v>
      </c>
      <c r="K1504" s="28">
        <v>21.968158202983865</v>
      </c>
      <c r="L1504" s="28">
        <v>21.104663088171719</v>
      </c>
      <c r="M1504" s="41" t="e">
        <v>#N/A</v>
      </c>
      <c r="N1504" s="29" t="e">
        <v>#N/A</v>
      </c>
      <c r="O1504" s="41">
        <v>0.77932120315171505</v>
      </c>
      <c r="P1504" s="43" t="e">
        <v>#N/A</v>
      </c>
      <c r="Q1504" s="29" t="e">
        <v>#N/A</v>
      </c>
      <c r="R1504" s="44">
        <v>10682554000</v>
      </c>
      <c r="S1504" s="44">
        <v>10682554000</v>
      </c>
      <c r="T1504" s="44">
        <v>21068249088</v>
      </c>
      <c r="U1504" s="29" t="e">
        <v>#N/A</v>
      </c>
      <c r="V1504" s="29" t="e">
        <v>#N/A</v>
      </c>
      <c r="W1504" s="29" t="e">
        <v>#N/A</v>
      </c>
      <c r="X1504" s="29" t="e">
        <v>#N/A</v>
      </c>
      <c r="Y1504" s="29">
        <v>2.2002786934090555</v>
      </c>
      <c r="Z1504" t="s">
        <v>77</v>
      </c>
      <c r="AA1504" t="s">
        <v>97</v>
      </c>
      <c r="AB1504" t="s">
        <v>97</v>
      </c>
    </row>
    <row r="1505" spans="4:28" x14ac:dyDescent="0.25">
      <c r="D1505" s="1" t="s">
        <v>3324</v>
      </c>
      <c r="E1505" s="1" t="s">
        <v>3325</v>
      </c>
      <c r="F1505" s="41">
        <v>0.16944733390413508</v>
      </c>
      <c r="G1505" s="41">
        <v>0.20861372812920592</v>
      </c>
      <c r="H1505" s="41">
        <v>0.16944733390413508</v>
      </c>
      <c r="I1505" s="41">
        <v>0.20861372812920592</v>
      </c>
      <c r="J1505" s="42">
        <v>10.595744680851064</v>
      </c>
      <c r="K1505" s="28">
        <v>9.5652108082447675</v>
      </c>
      <c r="L1505" s="28">
        <v>11.924081969467748</v>
      </c>
      <c r="M1505" s="41">
        <v>-0.10473515248796147</v>
      </c>
      <c r="N1505" s="29">
        <v>-0.79251012145748989</v>
      </c>
      <c r="O1505" s="41">
        <v>0.61088817549491703</v>
      </c>
      <c r="P1505" s="43">
        <v>0.01</v>
      </c>
      <c r="Q1505" s="29">
        <v>-2.0506727276818841</v>
      </c>
      <c r="R1505" s="44">
        <v>3715000000</v>
      </c>
      <c r="S1505" s="44">
        <v>3715000000</v>
      </c>
      <c r="T1505" s="44">
        <v>9666942976</v>
      </c>
      <c r="U1505" s="29">
        <v>8.9918451174089071</v>
      </c>
      <c r="V1505" s="29">
        <v>9.9261932692737425</v>
      </c>
      <c r="W1505" s="29" t="e">
        <v>#N/A</v>
      </c>
      <c r="X1505" s="29">
        <v>18.901258243034068</v>
      </c>
      <c r="Y1505" s="29">
        <v>2.1270368149770089</v>
      </c>
      <c r="Z1505" t="s">
        <v>77</v>
      </c>
      <c r="AA1505" t="s">
        <v>83</v>
      </c>
      <c r="AB1505" t="s">
        <v>368</v>
      </c>
    </row>
    <row r="1506" spans="4:28" x14ac:dyDescent="0.25">
      <c r="D1506" s="1" t="s">
        <v>3503</v>
      </c>
      <c r="E1506" s="1" t="s">
        <v>3504</v>
      </c>
      <c r="F1506" s="41">
        <v>0.20500705898342483</v>
      </c>
      <c r="G1506" s="41">
        <v>0.2079159896199646</v>
      </c>
      <c r="H1506" s="41">
        <v>0.18086449091471329</v>
      </c>
      <c r="I1506" s="41">
        <v>0.18376332192984712</v>
      </c>
      <c r="J1506" s="42">
        <v>7.1921951154575119</v>
      </c>
      <c r="K1506" s="28">
        <v>11.547043928297825</v>
      </c>
      <c r="L1506" s="28">
        <v>12.707834108920203</v>
      </c>
      <c r="M1506" s="41">
        <v>-0.2404389441939746</v>
      </c>
      <c r="N1506" s="29">
        <v>-2.2324736378790431</v>
      </c>
      <c r="O1506" s="41">
        <v>0.63435115513296925</v>
      </c>
      <c r="P1506" s="43">
        <v>5.2690700104493206E-2</v>
      </c>
      <c r="Q1506" s="29">
        <v>2.3371012029969349</v>
      </c>
      <c r="R1506" s="44">
        <v>206165000000</v>
      </c>
      <c r="S1506" s="44">
        <v>233262000000</v>
      </c>
      <c r="T1506" s="44">
        <v>391323549696</v>
      </c>
      <c r="U1506" s="29">
        <v>5.6206954298664566</v>
      </c>
      <c r="V1506" s="29">
        <v>9.1294621306318646</v>
      </c>
      <c r="W1506" s="29">
        <v>7.1237726484021389</v>
      </c>
      <c r="X1506" s="29">
        <v>17.608549844069714</v>
      </c>
      <c r="Y1506" s="29">
        <v>1.2546717239732568</v>
      </c>
      <c r="Z1506" t="s">
        <v>74</v>
      </c>
      <c r="AA1506" t="s">
        <v>102</v>
      </c>
      <c r="AB1506" t="s">
        <v>198</v>
      </c>
    </row>
    <row r="1507" spans="4:28" x14ac:dyDescent="0.25">
      <c r="D1507" s="1" t="s">
        <v>3768</v>
      </c>
      <c r="E1507" s="1" t="s">
        <v>3769</v>
      </c>
      <c r="F1507" s="41">
        <v>0.27407921871234431</v>
      </c>
      <c r="G1507" s="41">
        <v>0.20777210083953035</v>
      </c>
      <c r="H1507" s="41">
        <v>0.27407921871234431</v>
      </c>
      <c r="I1507" s="41">
        <v>0.20777210083953035</v>
      </c>
      <c r="J1507" s="42">
        <v>6.5159679787697975</v>
      </c>
      <c r="K1507" s="28">
        <v>13.702418743658299</v>
      </c>
      <c r="L1507" s="28">
        <v>11.984195027988415</v>
      </c>
      <c r="M1507" s="41">
        <v>-2.7648237690668827E-2</v>
      </c>
      <c r="N1507" s="29">
        <v>-0.43434358993899702</v>
      </c>
      <c r="O1507" s="41">
        <v>0.60921952890504383</v>
      </c>
      <c r="P1507" s="43">
        <v>1.3326131235722402E-3</v>
      </c>
      <c r="Q1507" s="29">
        <v>11.451842554743708</v>
      </c>
      <c r="R1507" s="44">
        <v>19188943000</v>
      </c>
      <c r="S1507" s="44">
        <v>19188943000</v>
      </c>
      <c r="T1507" s="44">
        <v>34344859648</v>
      </c>
      <c r="U1507" s="29">
        <v>8.8471804530764295</v>
      </c>
      <c r="V1507" s="29">
        <v>10.516690636000519</v>
      </c>
      <c r="W1507" s="29">
        <v>4.9995771349730687</v>
      </c>
      <c r="X1507" s="29">
        <v>15.244624881129887</v>
      </c>
      <c r="Y1507" s="29">
        <v>0.97411955061121558</v>
      </c>
      <c r="Z1507" t="s">
        <v>78</v>
      </c>
      <c r="AA1507" t="s">
        <v>99</v>
      </c>
      <c r="AB1507" t="s">
        <v>510</v>
      </c>
    </row>
    <row r="1508" spans="4:28" x14ac:dyDescent="0.25">
      <c r="D1508" s="1" t="s">
        <v>5982</v>
      </c>
      <c r="E1508" s="1" t="s">
        <v>5983</v>
      </c>
      <c r="F1508" s="41">
        <v>0.19166862380392691</v>
      </c>
      <c r="G1508" s="41">
        <v>0.20759216933320082</v>
      </c>
      <c r="H1508" s="41">
        <v>0.19166862380392691</v>
      </c>
      <c r="I1508" s="41">
        <v>0.20759216933320082</v>
      </c>
      <c r="J1508" s="42">
        <v>10.289823892798967</v>
      </c>
      <c r="K1508" s="28">
        <v>22.578307607877353</v>
      </c>
      <c r="L1508" s="28">
        <v>23.557485596353942</v>
      </c>
      <c r="M1508" s="41">
        <v>-0.52104130298459406</v>
      </c>
      <c r="N1508" s="29">
        <v>-5.6110604124840302</v>
      </c>
      <c r="O1508" s="41">
        <v>0.86214260291849565</v>
      </c>
      <c r="P1508" s="43" t="e">
        <v>#N/A</v>
      </c>
      <c r="Q1508" s="29">
        <v>3.9484791842237308</v>
      </c>
      <c r="R1508" s="44">
        <v>20126000000</v>
      </c>
      <c r="S1508" s="44">
        <v>20126000000</v>
      </c>
      <c r="T1508" s="44">
        <v>74531946496</v>
      </c>
      <c r="U1508" s="29">
        <v>8.3745111326884469</v>
      </c>
      <c r="V1508" s="29">
        <v>10.982275370033509</v>
      </c>
      <c r="W1508" s="29">
        <v>4.0452452159716641</v>
      </c>
      <c r="X1508" s="29">
        <v>28.248812489782303</v>
      </c>
      <c r="Y1508" s="29">
        <v>1.3444030015992128</v>
      </c>
      <c r="Z1508" t="s">
        <v>78</v>
      </c>
      <c r="AA1508" t="s">
        <v>115</v>
      </c>
      <c r="AB1508" t="s">
        <v>294</v>
      </c>
    </row>
    <row r="1509" spans="4:28" x14ac:dyDescent="0.25">
      <c r="D1509" s="1" t="s">
        <v>3770</v>
      </c>
      <c r="E1509" s="1" t="s">
        <v>3771</v>
      </c>
      <c r="F1509" s="41">
        <v>0.18101778625397097</v>
      </c>
      <c r="G1509" s="41">
        <v>0.2075127854210185</v>
      </c>
      <c r="H1509" s="41">
        <v>0.18100921728590377</v>
      </c>
      <c r="I1509" s="41">
        <v>0.2075127854210185</v>
      </c>
      <c r="J1509" s="42">
        <v>10.85371736853295</v>
      </c>
      <c r="K1509" s="28">
        <v>17.710912204054488</v>
      </c>
      <c r="L1509" s="28">
        <v>20.107992771451588</v>
      </c>
      <c r="M1509" s="41">
        <v>5.3087548133533419E-2</v>
      </c>
      <c r="N1509" s="29">
        <v>0.46084679681767826</v>
      </c>
      <c r="O1509" s="41">
        <v>0.65639679847265364</v>
      </c>
      <c r="P1509" s="43">
        <v>7.2015621515482816E-3</v>
      </c>
      <c r="Q1509" s="29">
        <v>5.5713406043156217</v>
      </c>
      <c r="R1509" s="44">
        <v>694150000000</v>
      </c>
      <c r="S1509" s="44">
        <v>694150000000</v>
      </c>
      <c r="T1509" s="44">
        <v>588721618944</v>
      </c>
      <c r="U1509" s="29">
        <v>5.0850006398020398</v>
      </c>
      <c r="V1509" s="29">
        <v>7.3589346242908151</v>
      </c>
      <c r="W1509" s="29">
        <v>5.3752281836530162</v>
      </c>
      <c r="X1509" s="29">
        <v>7.4467032363198218</v>
      </c>
      <c r="Y1509" s="29">
        <v>0.77510839431180723</v>
      </c>
      <c r="Z1509" t="s">
        <v>65</v>
      </c>
      <c r="AA1509" t="s">
        <v>80</v>
      </c>
      <c r="AB1509" t="s">
        <v>176</v>
      </c>
    </row>
    <row r="1510" spans="4:28" x14ac:dyDescent="0.25">
      <c r="D1510" s="1" t="s">
        <v>2393</v>
      </c>
      <c r="E1510" s="1" t="s">
        <v>2394</v>
      </c>
      <c r="F1510" s="41">
        <v>0.12220715696798794</v>
      </c>
      <c r="G1510" s="41">
        <v>0.20737386804657179</v>
      </c>
      <c r="H1510" s="41">
        <v>0.12220715696798794</v>
      </c>
      <c r="I1510" s="41">
        <v>0.20737386804657179</v>
      </c>
      <c r="J1510" s="42">
        <v>13.384364270839196</v>
      </c>
      <c r="K1510" s="28">
        <v>9.7018315968605808</v>
      </c>
      <c r="L1510" s="28">
        <v>13.210511282490717</v>
      </c>
      <c r="M1510" s="41">
        <v>-9.1630971168056907E-2</v>
      </c>
      <c r="N1510" s="29">
        <v>-0.71001552795031053</v>
      </c>
      <c r="O1510" s="41">
        <v>0.526615064752887</v>
      </c>
      <c r="P1510" s="43">
        <v>3.1047865459249676E-3</v>
      </c>
      <c r="Q1510" s="29">
        <v>7.8163991035388793</v>
      </c>
      <c r="R1510" s="44">
        <v>15460000000</v>
      </c>
      <c r="S1510" s="44">
        <v>15460000000</v>
      </c>
      <c r="T1510" s="44">
        <v>9058529280</v>
      </c>
      <c r="U1510" s="29">
        <v>1.4688527329192547</v>
      </c>
      <c r="V1510" s="29">
        <v>2.178960345522603</v>
      </c>
      <c r="W1510" s="29" t="e">
        <v>#N/A</v>
      </c>
      <c r="X1510" s="29">
        <v>3.6154713259077322</v>
      </c>
      <c r="Y1510" s="29">
        <v>0.44768955621552825</v>
      </c>
      <c r="Z1510" t="s">
        <v>78</v>
      </c>
      <c r="AA1510" t="s">
        <v>154</v>
      </c>
      <c r="AB1510" t="s">
        <v>209</v>
      </c>
    </row>
    <row r="1511" spans="4:28" x14ac:dyDescent="0.25">
      <c r="D1511" s="1" t="s">
        <v>4356</v>
      </c>
      <c r="E1511" s="1" t="s">
        <v>4357</v>
      </c>
      <c r="F1511" s="41">
        <v>0.11985618724458669</v>
      </c>
      <c r="G1511" s="41">
        <v>0.20726087579389713</v>
      </c>
      <c r="H1511" s="41">
        <v>0.11046017280026141</v>
      </c>
      <c r="I1511" s="41">
        <v>0.18050717932188939</v>
      </c>
      <c r="J1511" s="42">
        <v>13.714745231810843</v>
      </c>
      <c r="K1511" s="28">
        <v>7.7144912252153786</v>
      </c>
      <c r="L1511" s="28">
        <v>11.009638413981744</v>
      </c>
      <c r="M1511" s="41">
        <v>4.5771215125258786E-2</v>
      </c>
      <c r="N1511" s="29">
        <v>0.40720167616820152</v>
      </c>
      <c r="O1511" s="41">
        <v>0.46932419968287853</v>
      </c>
      <c r="P1511" s="43">
        <v>5.6535658333900958E-3</v>
      </c>
      <c r="Q1511" s="29">
        <v>6.4265518094428966</v>
      </c>
      <c r="R1511" s="44">
        <v>83764000000</v>
      </c>
      <c r="S1511" s="44">
        <v>96179000000</v>
      </c>
      <c r="T1511" s="44">
        <v>64667144192</v>
      </c>
      <c r="U1511" s="29">
        <v>3.975839019246699</v>
      </c>
      <c r="V1511" s="29">
        <v>6.1079530048656334</v>
      </c>
      <c r="W1511" s="29">
        <v>3.0602866799316968</v>
      </c>
      <c r="X1511" s="29">
        <v>8.2923005131910834</v>
      </c>
      <c r="Y1511" s="29">
        <v>0.76529699224399705</v>
      </c>
      <c r="Z1511" t="s">
        <v>78</v>
      </c>
      <c r="AA1511" t="s">
        <v>87</v>
      </c>
      <c r="AB1511" t="s">
        <v>328</v>
      </c>
    </row>
    <row r="1512" spans="4:28" x14ac:dyDescent="0.25">
      <c r="D1512" s="1" t="s">
        <v>4316</v>
      </c>
      <c r="E1512" s="1" t="s">
        <v>4317</v>
      </c>
      <c r="F1512" s="41">
        <v>0.24819948336692232</v>
      </c>
      <c r="G1512" s="41">
        <v>0.20706733640099759</v>
      </c>
      <c r="H1512" s="41">
        <v>0.24717592012714973</v>
      </c>
      <c r="I1512" s="41">
        <v>0.20683000994093911</v>
      </c>
      <c r="J1512" s="42">
        <v>18.713164398815827</v>
      </c>
      <c r="K1512" s="28">
        <v>13.990020899338589</v>
      </c>
      <c r="L1512" s="28">
        <v>15.346122228291154</v>
      </c>
      <c r="M1512" s="41">
        <v>-0.1255857799370938</v>
      </c>
      <c r="N1512" s="29">
        <v>-1.1298214140096225</v>
      </c>
      <c r="O1512" s="41">
        <v>0.58339148955453846</v>
      </c>
      <c r="P1512" s="43">
        <v>1.3448275862068967E-3</v>
      </c>
      <c r="Q1512" s="29">
        <v>-1.3659746646907898</v>
      </c>
      <c r="R1512" s="44">
        <v>85407000000</v>
      </c>
      <c r="S1512" s="44">
        <v>85505000000</v>
      </c>
      <c r="T1512" s="44">
        <v>195447455744</v>
      </c>
      <c r="U1512" s="29">
        <v>6.8916845691918782</v>
      </c>
      <c r="V1512" s="29">
        <v>11.943573752402488</v>
      </c>
      <c r="W1512" s="29">
        <v>0.64934332103167358</v>
      </c>
      <c r="X1512" s="29">
        <v>19.697657200528319</v>
      </c>
      <c r="Y1512" s="29">
        <v>1.5358131480042998</v>
      </c>
      <c r="Z1512" t="s">
        <v>74</v>
      </c>
      <c r="AA1512" t="s">
        <v>188</v>
      </c>
      <c r="AB1512" t="s">
        <v>428</v>
      </c>
    </row>
    <row r="1513" spans="4:28" x14ac:dyDescent="0.25">
      <c r="D1513" s="1" t="s">
        <v>1044</v>
      </c>
      <c r="E1513" s="1" t="s">
        <v>1045</v>
      </c>
      <c r="F1513" s="41">
        <v>0.22470715664010882</v>
      </c>
      <c r="G1513" s="41">
        <v>0.20698765298970184</v>
      </c>
      <c r="H1513" s="41">
        <v>0.22436101307510131</v>
      </c>
      <c r="I1513" s="41">
        <v>0.20698765298970184</v>
      </c>
      <c r="J1513" s="42">
        <v>10.531158703503484</v>
      </c>
      <c r="K1513" s="28">
        <v>14.848413750566044</v>
      </c>
      <c r="L1513" s="28">
        <v>15.980489933304245</v>
      </c>
      <c r="M1513" s="41">
        <v>-0.21841742486903779</v>
      </c>
      <c r="N1513" s="29">
        <v>-1.5450024378352023</v>
      </c>
      <c r="O1513" s="41">
        <v>0.72977667493796528</v>
      </c>
      <c r="P1513" s="43">
        <v>1.7928286852589643E-2</v>
      </c>
      <c r="Q1513" s="29">
        <v>2.1131982349956617</v>
      </c>
      <c r="R1513" s="44">
        <v>37094000000</v>
      </c>
      <c r="S1513" s="44">
        <v>37094000000</v>
      </c>
      <c r="T1513" s="44">
        <v>34319142912</v>
      </c>
      <c r="U1513" s="29">
        <v>2.4562791723061923</v>
      </c>
      <c r="V1513" s="29">
        <v>3.28069066319354</v>
      </c>
      <c r="W1513" s="29">
        <v>13.846499640695923</v>
      </c>
      <c r="X1513" s="29">
        <v>7.3256208475959639</v>
      </c>
      <c r="Y1513" s="29">
        <v>0.72165847178954656</v>
      </c>
      <c r="Z1513" t="s">
        <v>77</v>
      </c>
      <c r="AA1513" t="s">
        <v>177</v>
      </c>
      <c r="AB1513" t="s">
        <v>178</v>
      </c>
    </row>
    <row r="1514" spans="4:28" x14ac:dyDescent="0.25">
      <c r="D1514" s="1" t="s">
        <v>8147</v>
      </c>
      <c r="E1514" s="1" t="s">
        <v>8148</v>
      </c>
      <c r="F1514" s="41">
        <v>0.23544608060256431</v>
      </c>
      <c r="G1514" s="41">
        <v>0.2065853456006041</v>
      </c>
      <c r="H1514" s="41">
        <v>0.23523958358252464</v>
      </c>
      <c r="I1514" s="41">
        <v>0.2065853456006041</v>
      </c>
      <c r="J1514" s="42">
        <v>8.1687106647539895</v>
      </c>
      <c r="K1514" s="28">
        <v>10.48586762712991</v>
      </c>
      <c r="L1514" s="28">
        <v>9.6537892539571057</v>
      </c>
      <c r="M1514" s="41">
        <v>-0.27834222289005167</v>
      </c>
      <c r="N1514" s="29">
        <v>-1.7750670870928498</v>
      </c>
      <c r="O1514" s="41">
        <v>0.80853973386339628</v>
      </c>
      <c r="P1514" s="43">
        <v>2.6244942734647048E-2</v>
      </c>
      <c r="Q1514" s="29">
        <v>8.7110943201611821</v>
      </c>
      <c r="R1514" s="44">
        <v>5744391000</v>
      </c>
      <c r="S1514" s="44">
        <v>5744391000</v>
      </c>
      <c r="T1514" s="44">
        <v>15580045312</v>
      </c>
      <c r="U1514" s="29">
        <v>7.3955400324089968</v>
      </c>
      <c r="V1514" s="29">
        <v>10.587587594916018</v>
      </c>
      <c r="W1514" s="29">
        <v>0.66559498334788914</v>
      </c>
      <c r="X1514" s="29">
        <v>21.410642320262372</v>
      </c>
      <c r="Y1514" s="29">
        <v>1.7591238861963692</v>
      </c>
      <c r="Z1514" t="s">
        <v>77</v>
      </c>
      <c r="AA1514" t="s">
        <v>83</v>
      </c>
      <c r="AB1514" t="s">
        <v>193</v>
      </c>
    </row>
    <row r="1515" spans="4:28" x14ac:dyDescent="0.25">
      <c r="D1515" s="1" t="s">
        <v>3005</v>
      </c>
      <c r="E1515" s="1" t="s">
        <v>3006</v>
      </c>
      <c r="F1515" s="41">
        <v>0.1966078885512042</v>
      </c>
      <c r="G1515" s="41">
        <v>0.20652391168727607</v>
      </c>
      <c r="H1515" s="41">
        <v>0.19403656115419063</v>
      </c>
      <c r="I1515" s="41">
        <v>0.20409469789952248</v>
      </c>
      <c r="J1515" s="42">
        <v>8.6684850128405166</v>
      </c>
      <c r="K1515" s="28">
        <v>4.6273202834316365</v>
      </c>
      <c r="L1515" s="28">
        <v>5.1291589888396967</v>
      </c>
      <c r="M1515" s="41">
        <v>-0.25775880121874556</v>
      </c>
      <c r="N1515" s="29">
        <v>-3.4427568853406072</v>
      </c>
      <c r="O1515" s="41">
        <v>0.58202245894102533</v>
      </c>
      <c r="P1515" s="43">
        <v>9.3955342902711323E-3</v>
      </c>
      <c r="Q1515" s="29">
        <v>1.2853494508573733</v>
      </c>
      <c r="R1515" s="44">
        <v>15189476000.000002</v>
      </c>
      <c r="S1515" s="44">
        <v>15370267000.000002</v>
      </c>
      <c r="T1515" s="44">
        <v>15245230080</v>
      </c>
      <c r="U1515" s="29">
        <v>0.76725904670873746</v>
      </c>
      <c r="V1515" s="29">
        <v>0.9318141888249164</v>
      </c>
      <c r="W1515" s="29" t="e">
        <v>#N/A</v>
      </c>
      <c r="X1515" s="29">
        <v>5.4973793474929531</v>
      </c>
      <c r="Y1515" s="29">
        <v>0.45690518831405352</v>
      </c>
      <c r="Z1515" t="s">
        <v>78</v>
      </c>
      <c r="AA1515" t="s">
        <v>115</v>
      </c>
      <c r="AB1515" t="s">
        <v>181</v>
      </c>
    </row>
    <row r="1516" spans="4:28" x14ac:dyDescent="0.25">
      <c r="D1516" s="1" t="s">
        <v>4308</v>
      </c>
      <c r="E1516" s="1" t="s">
        <v>4309</v>
      </c>
      <c r="F1516" s="41">
        <v>0.16407146565231451</v>
      </c>
      <c r="G1516" s="41">
        <v>0.20630272065213268</v>
      </c>
      <c r="H1516" s="41">
        <v>0.16407146565231451</v>
      </c>
      <c r="I1516" s="41">
        <v>0.20630272065213268</v>
      </c>
      <c r="J1516" s="42">
        <v>16.143375109348192</v>
      </c>
      <c r="K1516" s="28">
        <v>31.621597457342041</v>
      </c>
      <c r="L1516" s="28">
        <v>36.503939274022379</v>
      </c>
      <c r="M1516" s="41">
        <v>-0.20244202861033617</v>
      </c>
      <c r="N1516" s="29">
        <v>-1.0429755347129175</v>
      </c>
      <c r="O1516" s="41">
        <v>0.87570481338022654</v>
      </c>
      <c r="P1516" s="43" t="e">
        <v>#N/A</v>
      </c>
      <c r="Q1516" s="29">
        <v>11.10385324129896</v>
      </c>
      <c r="R1516" s="44">
        <v>553507000000</v>
      </c>
      <c r="S1516" s="44">
        <v>553507000000</v>
      </c>
      <c r="T1516" s="44">
        <v>1428093534208</v>
      </c>
      <c r="U1516" s="29">
        <v>7.8524548050220835</v>
      </c>
      <c r="V1516" s="29">
        <v>8.8142052821234103</v>
      </c>
      <c r="W1516" s="29">
        <v>10.08211272939138</v>
      </c>
      <c r="X1516" s="29">
        <v>11.471899805069681</v>
      </c>
      <c r="Y1516" s="29">
        <v>1.849304932380168</v>
      </c>
      <c r="Z1516" t="s">
        <v>74</v>
      </c>
      <c r="AA1516" t="s">
        <v>98</v>
      </c>
      <c r="AB1516" t="s">
        <v>106</v>
      </c>
    </row>
    <row r="1517" spans="4:28" x14ac:dyDescent="0.25">
      <c r="D1517" s="1" t="s">
        <v>4660</v>
      </c>
      <c r="E1517" s="1" t="s">
        <v>4661</v>
      </c>
      <c r="F1517" s="41">
        <v>0.18995106179164406</v>
      </c>
      <c r="G1517" s="41">
        <v>0.20623325299761985</v>
      </c>
      <c r="H1517" s="41">
        <v>0.18798517912222218</v>
      </c>
      <c r="I1517" s="41">
        <v>0.20251359694252535</v>
      </c>
      <c r="J1517" s="42">
        <v>4.7852127789438033</v>
      </c>
      <c r="K1517" s="28">
        <v>8.80210089413616</v>
      </c>
      <c r="L1517" s="28">
        <v>9.154199061052946</v>
      </c>
      <c r="M1517" s="41">
        <v>-0.26129592286978504</v>
      </c>
      <c r="N1517" s="29">
        <v>-5.0817226722271229</v>
      </c>
      <c r="O1517" s="41">
        <v>0.60423738877263955</v>
      </c>
      <c r="P1517" s="43">
        <v>1.4611043933897621E-2</v>
      </c>
      <c r="Q1517" s="29">
        <v>3.594732494425295</v>
      </c>
      <c r="R1517" s="44">
        <v>66803000000</v>
      </c>
      <c r="S1517" s="44">
        <v>68030000000</v>
      </c>
      <c r="T1517" s="44">
        <v>290352005120</v>
      </c>
      <c r="U1517" s="29">
        <v>19.559307492180608</v>
      </c>
      <c r="V1517" s="29">
        <v>27.319928880923044</v>
      </c>
      <c r="W1517" s="29">
        <v>1.6517881452266376</v>
      </c>
      <c r="X1517" s="29">
        <v>43.512808697059484</v>
      </c>
      <c r="Y1517" s="29">
        <v>2.228199257932681</v>
      </c>
      <c r="Z1517" t="s">
        <v>78</v>
      </c>
      <c r="AA1517" t="s">
        <v>87</v>
      </c>
      <c r="AB1517" t="s">
        <v>118</v>
      </c>
    </row>
    <row r="1518" spans="4:28" x14ac:dyDescent="0.25">
      <c r="D1518" s="1" t="s">
        <v>1645</v>
      </c>
      <c r="E1518" s="1" t="s">
        <v>1646</v>
      </c>
      <c r="F1518" s="41">
        <v>0.16152374650129458</v>
      </c>
      <c r="G1518" s="41">
        <v>0.20576755798059218</v>
      </c>
      <c r="H1518" s="41">
        <v>0.15879383744779782</v>
      </c>
      <c r="I1518" s="41">
        <v>0.19724727177235304</v>
      </c>
      <c r="J1518" s="42">
        <v>15.01999919675967</v>
      </c>
      <c r="K1518" s="28">
        <v>11.567374968090679</v>
      </c>
      <c r="L1518" s="28">
        <v>14.235757193003069</v>
      </c>
      <c r="M1518" s="41">
        <v>-4.2571306939123032E-4</v>
      </c>
      <c r="N1518" s="29">
        <v>-3.6559594251901945E-3</v>
      </c>
      <c r="O1518" s="41">
        <v>0.44650135438844801</v>
      </c>
      <c r="P1518" s="43">
        <v>2.1603774375476614E-2</v>
      </c>
      <c r="Q1518" s="29">
        <v>7.5769558188618618</v>
      </c>
      <c r="R1518" s="44">
        <v>354084000000</v>
      </c>
      <c r="S1518" s="44">
        <v>369379000000</v>
      </c>
      <c r="T1518" s="44">
        <v>553683386368</v>
      </c>
      <c r="U1518" s="29">
        <v>5.949866719864751</v>
      </c>
      <c r="V1518" s="29">
        <v>7.979019814770731</v>
      </c>
      <c r="W1518" s="29">
        <v>2.2978836485340719</v>
      </c>
      <c r="X1518" s="29">
        <v>10.592573220635417</v>
      </c>
      <c r="Y1518" s="29">
        <v>1.5293855440637614</v>
      </c>
      <c r="Z1518" t="s">
        <v>78</v>
      </c>
      <c r="AA1518" t="s">
        <v>99</v>
      </c>
      <c r="AB1518" t="s">
        <v>420</v>
      </c>
    </row>
    <row r="1519" spans="4:28" x14ac:dyDescent="0.25">
      <c r="D1519" s="1" t="s">
        <v>985</v>
      </c>
      <c r="E1519" s="1" t="s">
        <v>986</v>
      </c>
      <c r="F1519" s="41">
        <v>0.23922111938378335</v>
      </c>
      <c r="G1519" s="41">
        <v>0.2055384029932171</v>
      </c>
      <c r="H1519" s="41">
        <v>0.23620294994466348</v>
      </c>
      <c r="I1519" s="41">
        <v>0.19891758450436764</v>
      </c>
      <c r="J1519" s="42">
        <v>11.656440083588498</v>
      </c>
      <c r="K1519" s="28">
        <v>19.759901147021051</v>
      </c>
      <c r="L1519" s="28">
        <v>20.283126391573976</v>
      </c>
      <c r="M1519" s="41">
        <v>1.1130497058381957E-2</v>
      </c>
      <c r="N1519" s="29">
        <v>7.8163267978992312E-2</v>
      </c>
      <c r="O1519" s="41">
        <v>0.72492704794201535</v>
      </c>
      <c r="P1519" s="43">
        <v>2.6185101580135442E-3</v>
      </c>
      <c r="Q1519" s="29">
        <v>8.5193016755558073</v>
      </c>
      <c r="R1519" s="44">
        <v>672721000000</v>
      </c>
      <c r="S1519" s="44">
        <v>695112000000</v>
      </c>
      <c r="T1519" s="44">
        <v>1974722494464</v>
      </c>
      <c r="U1519" s="29">
        <v>13.009695064136315</v>
      </c>
      <c r="V1519" s="29">
        <v>15.849017498855197</v>
      </c>
      <c r="W1519" s="29">
        <v>0.7775416567666954</v>
      </c>
      <c r="X1519" s="29">
        <v>22.116879934326978</v>
      </c>
      <c r="Y1519" s="29">
        <v>2.4635699797407318</v>
      </c>
      <c r="Z1519" t="s">
        <v>77</v>
      </c>
      <c r="AA1519" t="s">
        <v>83</v>
      </c>
      <c r="AB1519" t="s">
        <v>835</v>
      </c>
    </row>
    <row r="1520" spans="4:28" x14ac:dyDescent="0.25">
      <c r="D1520" s="1" t="s">
        <v>8183</v>
      </c>
      <c r="E1520" s="1" t="s">
        <v>8184</v>
      </c>
      <c r="F1520" s="41">
        <v>0.20678800444245496</v>
      </c>
      <c r="G1520" s="41">
        <v>0.20470326473883985</v>
      </c>
      <c r="H1520" s="41">
        <v>0.20678800444245496</v>
      </c>
      <c r="I1520" s="41">
        <v>0.20470326473883985</v>
      </c>
      <c r="J1520" s="42">
        <v>14.959059624866825</v>
      </c>
      <c r="K1520" s="28">
        <v>12.257103083382676</v>
      </c>
      <c r="L1520" s="28">
        <v>13.584424728379974</v>
      </c>
      <c r="M1520" s="41">
        <v>0.14520831372707191</v>
      </c>
      <c r="N1520" s="29">
        <v>1.4058133614982928</v>
      </c>
      <c r="O1520" s="41">
        <v>0.4434986757370834</v>
      </c>
      <c r="P1520" s="43">
        <v>1.0101176841432582E-2</v>
      </c>
      <c r="Q1520" s="29">
        <v>25.322547174573096</v>
      </c>
      <c r="R1520" s="44">
        <v>7189303999.999999</v>
      </c>
      <c r="S1520" s="44">
        <v>7189303999.999999</v>
      </c>
      <c r="T1520" s="44">
        <v>7567174144</v>
      </c>
      <c r="U1520" s="29">
        <v>6.5356870489770653</v>
      </c>
      <c r="V1520" s="29">
        <v>6.7440499515929559</v>
      </c>
      <c r="W1520" s="29" t="e">
        <v>#N/A</v>
      </c>
      <c r="X1520" s="29">
        <v>8.6749987435603835</v>
      </c>
      <c r="Y1520" s="29">
        <v>1.214342769881358</v>
      </c>
      <c r="Z1520" t="s">
        <v>71</v>
      </c>
      <c r="AA1520" t="s">
        <v>103</v>
      </c>
      <c r="AB1520" t="s">
        <v>119</v>
      </c>
    </row>
    <row r="1521" spans="4:28" x14ac:dyDescent="0.25">
      <c r="D1521" s="1" t="s">
        <v>6563</v>
      </c>
      <c r="E1521" s="1" t="s">
        <v>6564</v>
      </c>
      <c r="F1521" s="41">
        <v>0.19154497017076286</v>
      </c>
      <c r="G1521" s="41">
        <v>0.20424259159505201</v>
      </c>
      <c r="H1521" s="41">
        <v>0.19154497017076286</v>
      </c>
      <c r="I1521" s="41">
        <v>0.20424259159505201</v>
      </c>
      <c r="J1521" s="42">
        <v>19.464185030840881</v>
      </c>
      <c r="K1521" s="28">
        <v>8.1408624135607592</v>
      </c>
      <c r="L1521" s="28">
        <v>9.9363483852193628</v>
      </c>
      <c r="M1521" s="41">
        <v>0.15645948060995821</v>
      </c>
      <c r="N1521" s="29">
        <v>1.3476436292895895</v>
      </c>
      <c r="O1521" s="41">
        <v>0.3626116257000524</v>
      </c>
      <c r="P1521" s="43">
        <v>1.989137757357577E-3</v>
      </c>
      <c r="Q1521" s="29">
        <v>7.3282652401325823</v>
      </c>
      <c r="R1521" s="44">
        <v>11403973000</v>
      </c>
      <c r="S1521" s="44">
        <v>11403973000</v>
      </c>
      <c r="T1521" s="44">
        <v>30693079040</v>
      </c>
      <c r="U1521" s="29">
        <v>13.380931617869894</v>
      </c>
      <c r="V1521" s="29">
        <v>14.653454005427669</v>
      </c>
      <c r="W1521" s="29">
        <v>-1.8542584119967132</v>
      </c>
      <c r="X1521" s="29">
        <v>18.539397664530554</v>
      </c>
      <c r="Y1521" s="29">
        <v>3.5060339021942206</v>
      </c>
      <c r="Z1521" t="s">
        <v>78</v>
      </c>
      <c r="AA1521" t="s">
        <v>87</v>
      </c>
      <c r="AB1521" t="s">
        <v>118</v>
      </c>
    </row>
    <row r="1522" spans="4:28" x14ac:dyDescent="0.25">
      <c r="D1522" s="1" t="s">
        <v>583</v>
      </c>
      <c r="E1522" s="1" t="s">
        <v>584</v>
      </c>
      <c r="F1522" s="41">
        <v>0.2379276859953075</v>
      </c>
      <c r="G1522" s="41">
        <v>0.20399009682725408</v>
      </c>
      <c r="H1522" s="41">
        <v>0.23671343550698412</v>
      </c>
      <c r="I1522" s="41">
        <v>0.20399009682725408</v>
      </c>
      <c r="J1522" s="42">
        <v>14.279618616067214</v>
      </c>
      <c r="K1522" s="28">
        <v>3.4761096591879719</v>
      </c>
      <c r="L1522" s="28">
        <v>3.6075712389276262</v>
      </c>
      <c r="M1522" s="41">
        <v>-5.8524479013419645E-2</v>
      </c>
      <c r="N1522" s="29">
        <v>-0.7529295589203423</v>
      </c>
      <c r="O1522" s="41">
        <v>0.35230078419833949</v>
      </c>
      <c r="P1522" s="43">
        <v>5.8271165052147123E-3</v>
      </c>
      <c r="Q1522" s="29">
        <v>6.196668146668495</v>
      </c>
      <c r="R1522" s="44">
        <v>117942000000</v>
      </c>
      <c r="S1522" s="44">
        <v>117942000000</v>
      </c>
      <c r="T1522" s="44">
        <v>248599674880</v>
      </c>
      <c r="U1522" s="29">
        <v>7.462464610928242</v>
      </c>
      <c r="V1522" s="29">
        <v>8.4103603976851158</v>
      </c>
      <c r="W1522" s="29" t="e">
        <v>#N/A</v>
      </c>
      <c r="X1522" s="29">
        <v>13.022704129315956</v>
      </c>
      <c r="Y1522" s="29">
        <v>1.7706828620228072</v>
      </c>
      <c r="Z1522" t="s">
        <v>77</v>
      </c>
      <c r="AA1522" t="s">
        <v>97</v>
      </c>
      <c r="AB1522" t="s">
        <v>97</v>
      </c>
    </row>
    <row r="1523" spans="4:28" x14ac:dyDescent="0.25">
      <c r="D1523" s="1" t="s">
        <v>1229</v>
      </c>
      <c r="E1523" s="1" t="s">
        <v>1230</v>
      </c>
      <c r="F1523" s="41">
        <v>0.18253658117405336</v>
      </c>
      <c r="G1523" s="41">
        <v>0.20377046903014479</v>
      </c>
      <c r="H1523" s="41">
        <v>0.18253658117405336</v>
      </c>
      <c r="I1523" s="41">
        <v>0.20377046903014479</v>
      </c>
      <c r="J1523" s="42">
        <v>7.6826787906944043</v>
      </c>
      <c r="K1523" s="28">
        <v>5.3490741032481015</v>
      </c>
      <c r="L1523" s="28">
        <v>5.5146845468368859</v>
      </c>
      <c r="M1523" s="41">
        <v>-0.29980843334462226</v>
      </c>
      <c r="N1523" s="29">
        <v>-2.7665277323776762</v>
      </c>
      <c r="O1523" s="41">
        <v>0.65129133399856132</v>
      </c>
      <c r="P1523" s="43">
        <v>3.3266324479320794E-3</v>
      </c>
      <c r="Q1523" s="29">
        <v>3.7980434208784972</v>
      </c>
      <c r="R1523" s="44">
        <v>9242988000</v>
      </c>
      <c r="S1523" s="44">
        <v>9242988000</v>
      </c>
      <c r="T1523" s="44">
        <v>9391123456</v>
      </c>
      <c r="U1523" s="29">
        <v>0.98167410669562694</v>
      </c>
      <c r="V1523" s="29">
        <v>1.3539327950818634</v>
      </c>
      <c r="W1523" s="29" t="e">
        <v>#N/A</v>
      </c>
      <c r="X1523" s="29">
        <v>8.2207697475995278</v>
      </c>
      <c r="Y1523" s="29">
        <v>0.61997787881669708</v>
      </c>
      <c r="Z1523" t="s">
        <v>74</v>
      </c>
      <c r="AA1523" t="s">
        <v>188</v>
      </c>
      <c r="AB1523" t="s">
        <v>225</v>
      </c>
    </row>
    <row r="1524" spans="4:28" x14ac:dyDescent="0.25">
      <c r="D1524" s="1" t="s">
        <v>7492</v>
      </c>
      <c r="E1524" s="1" t="s">
        <v>7493</v>
      </c>
      <c r="F1524" s="41">
        <v>0.18318526349618941</v>
      </c>
      <c r="G1524" s="41">
        <v>0.20327453885363123</v>
      </c>
      <c r="H1524" s="41">
        <v>0.17650012730380146</v>
      </c>
      <c r="I1524" s="41">
        <v>0.19381709093034638</v>
      </c>
      <c r="J1524" s="42">
        <v>7.9782352859261731</v>
      </c>
      <c r="K1524" s="28">
        <v>6.2978025789235534</v>
      </c>
      <c r="L1524" s="28">
        <v>5.7562196825306895</v>
      </c>
      <c r="M1524" s="41">
        <v>-0.34189106298226818</v>
      </c>
      <c r="N1524" s="29">
        <v>-7.8118726202838351</v>
      </c>
      <c r="O1524" s="41">
        <v>0.50990880061415589</v>
      </c>
      <c r="P1524" s="43">
        <v>8.3623675454740712E-3</v>
      </c>
      <c r="Q1524" s="29">
        <v>3.5318101505213826</v>
      </c>
      <c r="R1524" s="44">
        <v>3034015000.0000005</v>
      </c>
      <c r="S1524" s="44">
        <v>3182062000.0000005</v>
      </c>
      <c r="T1524" s="44">
        <v>8537427456</v>
      </c>
      <c r="U1524" s="29">
        <v>6.1275127125008977</v>
      </c>
      <c r="V1524" s="29">
        <v>8.6874219165588329</v>
      </c>
      <c r="W1524" s="29" t="e">
        <v>#N/A</v>
      </c>
      <c r="X1524" s="29">
        <v>100.11991719413273</v>
      </c>
      <c r="Y1524" s="29">
        <v>1.1469287487902797</v>
      </c>
      <c r="Z1524" t="s">
        <v>78</v>
      </c>
      <c r="AA1524" t="s">
        <v>99</v>
      </c>
      <c r="AB1524" t="s">
        <v>510</v>
      </c>
    </row>
    <row r="1525" spans="4:28" x14ac:dyDescent="0.25">
      <c r="D1525" s="1" t="s">
        <v>1020</v>
      </c>
      <c r="E1525" s="1" t="s">
        <v>1021</v>
      </c>
      <c r="F1525" s="41">
        <v>9.8531512932086465E-2</v>
      </c>
      <c r="G1525" s="41">
        <v>0.20276598683208022</v>
      </c>
      <c r="H1525" s="41">
        <v>9.8404445915071706E-2</v>
      </c>
      <c r="I1525" s="41">
        <v>0.20276598683208022</v>
      </c>
      <c r="J1525" s="42">
        <v>0.3222971666707945</v>
      </c>
      <c r="K1525" s="28">
        <v>2.5775549458111144</v>
      </c>
      <c r="L1525" s="28">
        <v>4.0723770747870605</v>
      </c>
      <c r="M1525" s="41">
        <v>8.3987389340921273E-2</v>
      </c>
      <c r="N1525" s="29">
        <v>1.1412168586917595</v>
      </c>
      <c r="O1525" s="41">
        <v>0.36611553348558945</v>
      </c>
      <c r="P1525" s="43">
        <v>6.0802712276308429E-3</v>
      </c>
      <c r="Q1525" s="29">
        <v>5.4038332093360797</v>
      </c>
      <c r="R1525" s="44">
        <v>1962193000</v>
      </c>
      <c r="S1525" s="44">
        <v>1962193000</v>
      </c>
      <c r="T1525" s="44">
        <v>1255100032</v>
      </c>
      <c r="U1525" s="29">
        <v>4.241032939404044</v>
      </c>
      <c r="V1525" s="29">
        <v>4.6996136469377587</v>
      </c>
      <c r="W1525" s="29" t="e">
        <v>#N/A</v>
      </c>
      <c r="X1525" s="29">
        <v>5.7256233978919466</v>
      </c>
      <c r="Y1525" s="29">
        <v>0.61455925910112719</v>
      </c>
      <c r="Z1525" t="s">
        <v>77</v>
      </c>
      <c r="AA1525" t="s">
        <v>97</v>
      </c>
      <c r="AB1525" t="s">
        <v>190</v>
      </c>
    </row>
    <row r="1526" spans="4:28" x14ac:dyDescent="0.25">
      <c r="D1526" s="1" t="s">
        <v>913</v>
      </c>
      <c r="E1526" s="1" t="s">
        <v>914</v>
      </c>
      <c r="F1526" s="41">
        <v>0.15699215118302409</v>
      </c>
      <c r="G1526" s="41">
        <v>0.20245319001386963</v>
      </c>
      <c r="H1526" s="41">
        <v>0.14670814395786699</v>
      </c>
      <c r="I1526" s="41">
        <v>0.20226470651915041</v>
      </c>
      <c r="J1526" s="42">
        <v>24.438709677419354</v>
      </c>
      <c r="K1526" s="28">
        <v>4.1843511575740111</v>
      </c>
      <c r="L1526" s="28">
        <v>5.1318803209495956</v>
      </c>
      <c r="M1526" s="41">
        <v>0.1713094736355921</v>
      </c>
      <c r="N1526" s="29">
        <v>1.3881637426900584</v>
      </c>
      <c r="O1526" s="41">
        <v>0.36182650193602744</v>
      </c>
      <c r="P1526" s="43">
        <v>8.5039839154069548E-3</v>
      </c>
      <c r="Q1526" s="29">
        <v>9.1090183905380844</v>
      </c>
      <c r="R1526" s="44">
        <v>92288000000</v>
      </c>
      <c r="S1526" s="44">
        <v>92374000000</v>
      </c>
      <c r="T1526" s="44">
        <v>90106585088</v>
      </c>
      <c r="U1526" s="29">
        <v>5.6255712321871343</v>
      </c>
      <c r="V1526" s="29">
        <v>6.4358052391350888</v>
      </c>
      <c r="W1526" s="29">
        <v>-3.5136166761929966</v>
      </c>
      <c r="X1526" s="29">
        <v>6.2662620573446777</v>
      </c>
      <c r="Y1526" s="29">
        <v>1.3923505188000129</v>
      </c>
      <c r="Z1526" t="s">
        <v>77</v>
      </c>
      <c r="AA1526" t="s">
        <v>83</v>
      </c>
      <c r="AB1526" t="s">
        <v>659</v>
      </c>
    </row>
    <row r="1527" spans="4:28" x14ac:dyDescent="0.25">
      <c r="D1527" s="1" t="s">
        <v>3513</v>
      </c>
      <c r="E1527" s="1" t="s">
        <v>3514</v>
      </c>
      <c r="F1527" s="41">
        <v>0.21623033063314295</v>
      </c>
      <c r="G1527" s="41">
        <v>0.20241712829960828</v>
      </c>
      <c r="H1527" s="41">
        <v>0.21623033063314295</v>
      </c>
      <c r="I1527" s="41">
        <v>0.20241712829960828</v>
      </c>
      <c r="J1527" s="42">
        <v>10.7000342784929</v>
      </c>
      <c r="K1527" s="28">
        <v>8.1726951128130061</v>
      </c>
      <c r="L1527" s="28">
        <v>8.3656330262091974</v>
      </c>
      <c r="M1527" s="41">
        <v>-0.22152855685565648</v>
      </c>
      <c r="N1527" s="29">
        <v>-2.4370310223673943</v>
      </c>
      <c r="O1527" s="41">
        <v>0.63553255563369371</v>
      </c>
      <c r="P1527" s="43">
        <v>1.819913546779984E-3</v>
      </c>
      <c r="Q1527" s="29">
        <v>1.8953123814661836</v>
      </c>
      <c r="R1527" s="44">
        <v>3037406000</v>
      </c>
      <c r="S1527" s="44">
        <v>3037406000</v>
      </c>
      <c r="T1527" s="44">
        <v>4190832128</v>
      </c>
      <c r="U1527" s="29">
        <v>1.9078178006198527</v>
      </c>
      <c r="V1527" s="29">
        <v>2.151080906313469</v>
      </c>
      <c r="W1527" s="29" t="e">
        <v>#N/A</v>
      </c>
      <c r="X1527" s="29">
        <v>6.9001777248832425</v>
      </c>
      <c r="Y1527" s="29">
        <v>0.61864316281910336</v>
      </c>
      <c r="Z1527" t="s">
        <v>78</v>
      </c>
      <c r="AA1527" t="s">
        <v>85</v>
      </c>
      <c r="AB1527" t="s">
        <v>85</v>
      </c>
    </row>
    <row r="1528" spans="4:28" x14ac:dyDescent="0.25">
      <c r="D1528" s="1" t="s">
        <v>6251</v>
      </c>
      <c r="E1528" s="1" t="s">
        <v>6252</v>
      </c>
      <c r="F1528" s="41">
        <v>7.8163891477423822E-2</v>
      </c>
      <c r="G1528" s="41">
        <v>0.20217835262083042</v>
      </c>
      <c r="H1528" s="41">
        <v>7.632218719914137E-2</v>
      </c>
      <c r="I1528" s="41">
        <v>0.20214194348002251</v>
      </c>
      <c r="J1528" s="42">
        <v>29.741095540716657</v>
      </c>
      <c r="K1528" s="28">
        <v>2.1629238332957037</v>
      </c>
      <c r="L1528" s="28">
        <v>3.8749822899300819</v>
      </c>
      <c r="M1528" s="41">
        <v>-4.4374903897365703E-2</v>
      </c>
      <c r="N1528" s="29">
        <v>-0.32161171273752109</v>
      </c>
      <c r="O1528" s="41">
        <v>0.35908148126689088</v>
      </c>
      <c r="P1528" s="43">
        <v>8.3793775899894361E-3</v>
      </c>
      <c r="Q1528" s="29">
        <v>12.912629223513672</v>
      </c>
      <c r="R1528" s="44">
        <v>377533000.00000012</v>
      </c>
      <c r="S1528" s="44">
        <v>377601000.00000012</v>
      </c>
      <c r="T1528" s="44">
        <v>744720000</v>
      </c>
      <c r="U1528" s="29">
        <v>2.7262680588867085</v>
      </c>
      <c r="V1528" s="29">
        <v>2.999258173418621</v>
      </c>
      <c r="W1528" s="29">
        <v>30.713153937050155</v>
      </c>
      <c r="X1528" s="29">
        <v>4.4953596287703022</v>
      </c>
      <c r="Y1528" s="29">
        <v>1.1763913123661174</v>
      </c>
      <c r="Z1528" t="s">
        <v>71</v>
      </c>
      <c r="AA1528" t="s">
        <v>728</v>
      </c>
      <c r="AB1528" t="s">
        <v>729</v>
      </c>
    </row>
    <row r="1529" spans="4:28" x14ac:dyDescent="0.25">
      <c r="D1529" s="1" t="s">
        <v>6101</v>
      </c>
      <c r="E1529" s="1" t="s">
        <v>6102</v>
      </c>
      <c r="F1529" s="41">
        <v>0.13483099943744126</v>
      </c>
      <c r="G1529" s="41">
        <v>0.20216759185831351</v>
      </c>
      <c r="H1529" s="41">
        <v>0.13212655232732121</v>
      </c>
      <c r="I1529" s="41">
        <v>0.19853590156274337</v>
      </c>
      <c r="J1529" s="42">
        <v>9.3470790378006878</v>
      </c>
      <c r="K1529" s="28">
        <v>3.1755364602540377</v>
      </c>
      <c r="L1529" s="28">
        <v>5.1660473349197602</v>
      </c>
      <c r="M1529" s="41">
        <v>-0.1358296101931305</v>
      </c>
      <c r="N1529" s="29">
        <v>-2.4676830577625082</v>
      </c>
      <c r="O1529" s="41">
        <v>0.38185052542293013</v>
      </c>
      <c r="P1529" s="43">
        <v>1.8404907975460124E-2</v>
      </c>
      <c r="Q1529" s="29">
        <v>-6.1270391471966859</v>
      </c>
      <c r="R1529" s="44">
        <v>18915000000</v>
      </c>
      <c r="S1529" s="44">
        <v>19261000000</v>
      </c>
      <c r="T1529" s="44">
        <v>27820027904</v>
      </c>
      <c r="U1529" s="29">
        <v>3.6139205290959846</v>
      </c>
      <c r="V1529" s="29">
        <v>4.1239960558686599</v>
      </c>
      <c r="W1529" s="29" t="e">
        <v>#N/A</v>
      </c>
      <c r="X1529" s="29">
        <v>12.032690657040542</v>
      </c>
      <c r="Y1529" s="29">
        <v>0.86729511422393535</v>
      </c>
      <c r="Z1529" t="s">
        <v>77</v>
      </c>
      <c r="AA1529" t="s">
        <v>97</v>
      </c>
      <c r="AB1529" t="s">
        <v>97</v>
      </c>
    </row>
    <row r="1530" spans="4:28" x14ac:dyDescent="0.25">
      <c r="D1530" s="1" t="s">
        <v>1675</v>
      </c>
      <c r="E1530" s="1" t="s">
        <v>1676</v>
      </c>
      <c r="F1530" s="41">
        <v>0.2536214773899082</v>
      </c>
      <c r="G1530" s="41">
        <v>0.20199318506576777</v>
      </c>
      <c r="H1530" s="41">
        <v>0.25248753443888905</v>
      </c>
      <c r="I1530" s="41">
        <v>0.20083057083530656</v>
      </c>
      <c r="J1530" s="42">
        <v>8.158303774261686</v>
      </c>
      <c r="K1530" s="28">
        <v>12.375920854459324</v>
      </c>
      <c r="L1530" s="28">
        <v>10.850917568294578</v>
      </c>
      <c r="M1530" s="41">
        <v>-0.27764974249229829</v>
      </c>
      <c r="N1530" s="29">
        <v>-3.2426531172754736</v>
      </c>
      <c r="O1530" s="41">
        <v>0.63033909644705799</v>
      </c>
      <c r="P1530" s="43">
        <v>2.8974158183241974E-2</v>
      </c>
      <c r="Q1530" s="29">
        <v>6.6602473991415083</v>
      </c>
      <c r="R1530" s="44">
        <v>27293000000</v>
      </c>
      <c r="S1530" s="44">
        <v>27451000000</v>
      </c>
      <c r="T1530" s="44">
        <v>51329773568</v>
      </c>
      <c r="U1530" s="29">
        <v>3.8062034561933533</v>
      </c>
      <c r="V1530" s="29">
        <v>5.0726159531478769</v>
      </c>
      <c r="W1530" s="29" t="e">
        <v>#N/A</v>
      </c>
      <c r="X1530" s="29">
        <v>11.852766160361396</v>
      </c>
      <c r="Y1530" s="29">
        <v>0.90341534525073075</v>
      </c>
      <c r="Z1530" t="s">
        <v>78</v>
      </c>
      <c r="AA1530" t="s">
        <v>99</v>
      </c>
      <c r="AB1530" t="s">
        <v>510</v>
      </c>
    </row>
    <row r="1531" spans="4:28" x14ac:dyDescent="0.25">
      <c r="D1531" s="1" t="s">
        <v>8536</v>
      </c>
      <c r="E1531" s="1" t="s">
        <v>8537</v>
      </c>
      <c r="F1531" s="41" t="e">
        <v>#N/A</v>
      </c>
      <c r="G1531" s="41">
        <v>0.20186316493500991</v>
      </c>
      <c r="H1531" s="41" t="e">
        <v>#N/A</v>
      </c>
      <c r="I1531" s="41">
        <v>0.18489318764787954</v>
      </c>
      <c r="J1531" s="42">
        <v>11.388385542531687</v>
      </c>
      <c r="K1531" s="28" t="e">
        <v>#N/A</v>
      </c>
      <c r="L1531" s="28">
        <v>11.268768220544937</v>
      </c>
      <c r="M1531" s="41">
        <v>-0.31014102452343906</v>
      </c>
      <c r="N1531" s="29">
        <v>-2.6160069220728341</v>
      </c>
      <c r="O1531" s="41">
        <v>0.77151327408937997</v>
      </c>
      <c r="P1531" s="43">
        <v>1.7163838884165651E-2</v>
      </c>
      <c r="Q1531" s="29" t="e">
        <v>#N/A</v>
      </c>
      <c r="R1531" s="44">
        <v>2052851000</v>
      </c>
      <c r="S1531" s="44">
        <v>2241267000</v>
      </c>
      <c r="T1531" s="44">
        <v>2708392448</v>
      </c>
      <c r="U1531" s="29">
        <v>2.5010786921590071</v>
      </c>
      <c r="V1531" s="29">
        <v>3.2505180998805483</v>
      </c>
      <c r="W1531" s="29">
        <v>13.427817680873995</v>
      </c>
      <c r="X1531" s="29">
        <v>8.7046550460666392</v>
      </c>
      <c r="Y1531" s="29">
        <v>0.75760217239423855</v>
      </c>
      <c r="Z1531" t="s">
        <v>74</v>
      </c>
      <c r="AA1531" t="s">
        <v>102</v>
      </c>
      <c r="AB1531" t="s">
        <v>102</v>
      </c>
    </row>
    <row r="1532" spans="4:28" x14ac:dyDescent="0.25">
      <c r="D1532" s="1" t="s">
        <v>1285</v>
      </c>
      <c r="E1532" s="1" t="s">
        <v>1286</v>
      </c>
      <c r="F1532" s="41">
        <v>0.19815496491222989</v>
      </c>
      <c r="G1532" s="41">
        <v>0.20154225611657642</v>
      </c>
      <c r="H1532" s="41">
        <v>0.19815496491222989</v>
      </c>
      <c r="I1532" s="41">
        <v>0.20154225611657642</v>
      </c>
      <c r="J1532" s="42">
        <v>7.1276707438710689</v>
      </c>
      <c r="K1532" s="28">
        <v>7.8554391493623701</v>
      </c>
      <c r="L1532" s="28">
        <v>7.7791085551387251</v>
      </c>
      <c r="M1532" s="41">
        <v>-0.38328614762386248</v>
      </c>
      <c r="N1532" s="29">
        <v>-4.483382613837966</v>
      </c>
      <c r="O1532" s="41">
        <v>0.79560161779575334</v>
      </c>
      <c r="P1532" s="43">
        <v>5.9250481410161456E-4</v>
      </c>
      <c r="Q1532" s="29">
        <v>0.14144020864658541</v>
      </c>
      <c r="R1532" s="44">
        <v>35273000000</v>
      </c>
      <c r="S1532" s="44">
        <v>35273000000</v>
      </c>
      <c r="T1532" s="44">
        <v>79684853760</v>
      </c>
      <c r="U1532" s="29">
        <v>5.1271264056771138</v>
      </c>
      <c r="V1532" s="29">
        <v>5.628389218384835</v>
      </c>
      <c r="W1532" s="29">
        <v>7.9952458960250965</v>
      </c>
      <c r="X1532" s="29">
        <v>13.438981155472863</v>
      </c>
      <c r="Y1532" s="29">
        <v>0.94215078567816068</v>
      </c>
      <c r="Z1532" t="s">
        <v>77</v>
      </c>
      <c r="AA1532" t="s">
        <v>97</v>
      </c>
      <c r="AB1532" t="s">
        <v>97</v>
      </c>
    </row>
    <row r="1533" spans="4:28" x14ac:dyDescent="0.25">
      <c r="D1533" s="1" t="s">
        <v>2272</v>
      </c>
      <c r="E1533" s="1" t="s">
        <v>2273</v>
      </c>
      <c r="F1533" s="41">
        <v>0.15957859212624959</v>
      </c>
      <c r="G1533" s="41">
        <v>0.20133402418936985</v>
      </c>
      <c r="H1533" s="41">
        <v>0.15957859212624959</v>
      </c>
      <c r="I1533" s="41">
        <v>0.20133402418936985</v>
      </c>
      <c r="J1533" s="42">
        <v>12.430942319301904</v>
      </c>
      <c r="K1533" s="28">
        <v>9.9551422307834656</v>
      </c>
      <c r="L1533" s="28">
        <v>12.716424927579331</v>
      </c>
      <c r="M1533" s="41">
        <v>-0.29588303571344238</v>
      </c>
      <c r="N1533" s="29">
        <v>-1.6970912407112904</v>
      </c>
      <c r="O1533" s="41">
        <v>0.83878902495792951</v>
      </c>
      <c r="P1533" s="43" t="e">
        <v>#N/A</v>
      </c>
      <c r="Q1533" s="29">
        <v>0.61389374603767755</v>
      </c>
      <c r="R1533" s="44">
        <v>24800150000</v>
      </c>
      <c r="S1533" s="44">
        <v>24800150000</v>
      </c>
      <c r="T1533" s="44">
        <v>43468201984</v>
      </c>
      <c r="U1533" s="29">
        <v>3.7797103240530863</v>
      </c>
      <c r="V1533" s="29">
        <v>4.3989432688675594</v>
      </c>
      <c r="W1533" s="29" t="e">
        <v>#N/A</v>
      </c>
      <c r="X1533" s="29">
        <v>9.2433585363603932</v>
      </c>
      <c r="Y1533" s="29">
        <v>1.1442830066065721</v>
      </c>
      <c r="Z1533" t="s">
        <v>77</v>
      </c>
      <c r="AA1533" t="s">
        <v>83</v>
      </c>
      <c r="AB1533" t="s">
        <v>193</v>
      </c>
    </row>
    <row r="1534" spans="4:28" x14ac:dyDescent="0.25">
      <c r="D1534" s="1" t="s">
        <v>6881</v>
      </c>
      <c r="E1534" s="1" t="s">
        <v>6882</v>
      </c>
      <c r="F1534" s="41">
        <v>0.20814365913346564</v>
      </c>
      <c r="G1534" s="41">
        <v>0.20121778406155555</v>
      </c>
      <c r="H1534" s="41">
        <v>0.20589903890357011</v>
      </c>
      <c r="I1534" s="41">
        <v>0.19924571941316435</v>
      </c>
      <c r="J1534" s="42">
        <v>17.541281491181685</v>
      </c>
      <c r="K1534" s="28">
        <v>11.054426783450694</v>
      </c>
      <c r="L1534" s="28">
        <v>13.083004151825257</v>
      </c>
      <c r="M1534" s="41">
        <v>6.0306913671132369E-2</v>
      </c>
      <c r="N1534" s="29">
        <v>0.49076061945622729</v>
      </c>
      <c r="O1534" s="41">
        <v>0.42170432573452266</v>
      </c>
      <c r="P1534" s="43">
        <v>7.4784480721519541E-3</v>
      </c>
      <c r="Q1534" s="29">
        <v>9.8283603152411754</v>
      </c>
      <c r="R1534" s="44">
        <v>31371079000</v>
      </c>
      <c r="S1534" s="44">
        <v>31681579000</v>
      </c>
      <c r="T1534" s="44">
        <v>46504677376</v>
      </c>
      <c r="U1534" s="29">
        <v>6.6087217701153653</v>
      </c>
      <c r="V1534" s="29">
        <v>8.001530897577787</v>
      </c>
      <c r="W1534" s="29">
        <v>-1.0059622523936282</v>
      </c>
      <c r="X1534" s="29">
        <v>11.225439884991907</v>
      </c>
      <c r="Y1534" s="29">
        <v>1.7151347717186323</v>
      </c>
      <c r="Z1534" t="s">
        <v>66</v>
      </c>
      <c r="AA1534" t="s">
        <v>79</v>
      </c>
      <c r="AB1534" t="s">
        <v>127</v>
      </c>
    </row>
    <row r="1535" spans="4:28" x14ac:dyDescent="0.25">
      <c r="D1535" s="1" t="s">
        <v>5434</v>
      </c>
      <c r="E1535" s="1" t="s">
        <v>5435</v>
      </c>
      <c r="F1535" s="41">
        <v>8.0796823004052637E-2</v>
      </c>
      <c r="G1535" s="41">
        <v>0.20117389803199448</v>
      </c>
      <c r="H1535" s="41">
        <v>8.0796823004052637E-2</v>
      </c>
      <c r="I1535" s="41">
        <v>0.20117389803199448</v>
      </c>
      <c r="J1535" s="42">
        <v>19.864110442722986</v>
      </c>
      <c r="K1535" s="28">
        <v>9.1439996859366293</v>
      </c>
      <c r="L1535" s="28">
        <v>23.961661341853034</v>
      </c>
      <c r="M1535" s="41">
        <v>-0.24102564102564103</v>
      </c>
      <c r="N1535" s="29">
        <v>-1.4744305973356253</v>
      </c>
      <c r="O1535" s="41">
        <v>0.87559607293127628</v>
      </c>
      <c r="P1535" s="43" t="e">
        <v>#N/A</v>
      </c>
      <c r="Q1535" s="29">
        <v>19.524958847457693</v>
      </c>
      <c r="R1535" s="44">
        <v>8689000000</v>
      </c>
      <c r="S1535" s="44">
        <v>8689000000</v>
      </c>
      <c r="T1535" s="44">
        <v>13169645568</v>
      </c>
      <c r="U1535" s="29">
        <v>4.185494442629996</v>
      </c>
      <c r="V1535" s="29">
        <v>4.2981666231244482</v>
      </c>
      <c r="W1535" s="29" t="e">
        <v>#N/A</v>
      </c>
      <c r="X1535" s="29">
        <v>5.6837570103225756</v>
      </c>
      <c r="Y1535" s="29">
        <v>1.0335639603524229</v>
      </c>
      <c r="Z1535" t="s">
        <v>78</v>
      </c>
      <c r="AA1535" t="s">
        <v>115</v>
      </c>
      <c r="AB1535" t="s">
        <v>294</v>
      </c>
    </row>
    <row r="1536" spans="4:28" x14ac:dyDescent="0.25">
      <c r="D1536" s="1" t="s">
        <v>3330</v>
      </c>
      <c r="E1536" s="1" t="s">
        <v>3331</v>
      </c>
      <c r="F1536" s="41">
        <v>8.7417723821929111E-2</v>
      </c>
      <c r="G1536" s="41">
        <v>0.20080250109522482</v>
      </c>
      <c r="H1536" s="41">
        <v>8.7417723821929111E-2</v>
      </c>
      <c r="I1536" s="41">
        <v>0.20080250109522482</v>
      </c>
      <c r="J1536" s="42">
        <v>3.4023988515216179</v>
      </c>
      <c r="K1536" s="28">
        <v>7.5308765853410531</v>
      </c>
      <c r="L1536" s="28">
        <v>14.212707151829296</v>
      </c>
      <c r="M1536" s="41">
        <v>-0.52257471369750585</v>
      </c>
      <c r="N1536" s="29">
        <v>-9.8258272278887144</v>
      </c>
      <c r="O1536" s="41">
        <v>0.92080816029756218</v>
      </c>
      <c r="P1536" s="43">
        <v>2.3797881010594948E-2</v>
      </c>
      <c r="Q1536" s="29">
        <v>5.4211449537640233</v>
      </c>
      <c r="R1536" s="44">
        <v>502180000</v>
      </c>
      <c r="S1536" s="44">
        <v>502180000</v>
      </c>
      <c r="T1536" s="44">
        <v>2100643200</v>
      </c>
      <c r="U1536" s="29">
        <v>15.321938897667959</v>
      </c>
      <c r="V1536" s="29">
        <v>29.545284978877628</v>
      </c>
      <c r="W1536" s="29" t="e">
        <v>#N/A</v>
      </c>
      <c r="X1536" s="29">
        <v>42.991755005889281</v>
      </c>
      <c r="Y1536" s="29">
        <v>1.4366803480454255</v>
      </c>
      <c r="Z1536" t="s">
        <v>65</v>
      </c>
      <c r="AA1536" t="s">
        <v>80</v>
      </c>
      <c r="AB1536" t="s">
        <v>2657</v>
      </c>
    </row>
    <row r="1537" spans="4:28" x14ac:dyDescent="0.25">
      <c r="D1537" s="1" t="s">
        <v>2822</v>
      </c>
      <c r="E1537" s="1" t="s">
        <v>2823</v>
      </c>
      <c r="F1537" s="41">
        <v>0.40541489283083026</v>
      </c>
      <c r="G1537" s="41">
        <v>0.20056287957339652</v>
      </c>
      <c r="H1537" s="41">
        <v>0.40541489283083026</v>
      </c>
      <c r="I1537" s="41">
        <v>0.20056287957339652</v>
      </c>
      <c r="J1537" s="42">
        <v>7.1555307099628127</v>
      </c>
      <c r="K1537" s="28">
        <v>4.7780111220693389</v>
      </c>
      <c r="L1537" s="28">
        <v>4.0878742192547923</v>
      </c>
      <c r="M1537" s="41">
        <v>-0.1028640183044696</v>
      </c>
      <c r="N1537" s="29">
        <v>-2.2943246810382756</v>
      </c>
      <c r="O1537" s="41">
        <v>0.41591384275513826</v>
      </c>
      <c r="P1537" s="43">
        <v>1.1500862564692352E-3</v>
      </c>
      <c r="Q1537" s="29">
        <v>6.5996298285544679</v>
      </c>
      <c r="R1537" s="44">
        <v>13502000000</v>
      </c>
      <c r="S1537" s="44">
        <v>13502000000</v>
      </c>
      <c r="T1537" s="44">
        <v>13129796608</v>
      </c>
      <c r="U1537" s="29">
        <v>3.4820926564012318</v>
      </c>
      <c r="V1537" s="29">
        <v>3.6847284022346369</v>
      </c>
      <c r="W1537" s="29" t="e">
        <v>#N/A</v>
      </c>
      <c r="X1537" s="29">
        <v>8.7537799347267082</v>
      </c>
      <c r="Y1537" s="29">
        <v>0.6167186754718772</v>
      </c>
      <c r="Z1537" t="s">
        <v>77</v>
      </c>
      <c r="AA1537" t="s">
        <v>140</v>
      </c>
      <c r="AB1537" t="s">
        <v>141</v>
      </c>
    </row>
    <row r="1538" spans="4:28" x14ac:dyDescent="0.25">
      <c r="D1538" s="1" t="s">
        <v>5774</v>
      </c>
      <c r="E1538" s="1" t="s">
        <v>5775</v>
      </c>
      <c r="F1538" s="41">
        <v>0.18041013446213655</v>
      </c>
      <c r="G1538" s="41">
        <v>0.20002072191671924</v>
      </c>
      <c r="H1538" s="41">
        <v>0.18041013446213655</v>
      </c>
      <c r="I1538" s="41">
        <v>0.20002072191671924</v>
      </c>
      <c r="J1538" s="42">
        <v>14.36269881082357</v>
      </c>
      <c r="K1538" s="28">
        <v>2.2381018287900485</v>
      </c>
      <c r="L1538" s="28">
        <v>3.0702768736774617</v>
      </c>
      <c r="M1538" s="41">
        <v>-1.6875433783437407E-2</v>
      </c>
      <c r="N1538" s="29">
        <v>-0.24599013183679574</v>
      </c>
      <c r="O1538" s="41">
        <v>0.29756284832115132</v>
      </c>
      <c r="P1538" s="43">
        <v>3.622229454580299E-3</v>
      </c>
      <c r="Q1538" s="29">
        <v>0.89977022734437107</v>
      </c>
      <c r="R1538" s="44">
        <v>4130891999.999999</v>
      </c>
      <c r="S1538" s="44">
        <v>4130891999.999999</v>
      </c>
      <c r="T1538" s="44">
        <v>3628800000</v>
      </c>
      <c r="U1538" s="29">
        <v>3.7174608016982229</v>
      </c>
      <c r="V1538" s="29">
        <v>3.8983234601170573</v>
      </c>
      <c r="W1538" s="29" t="e">
        <v>#N/A</v>
      </c>
      <c r="X1538" s="29">
        <v>6.8815143483802226</v>
      </c>
      <c r="Y1538" s="29">
        <v>0.93337497469825004</v>
      </c>
      <c r="Z1538" t="s">
        <v>77</v>
      </c>
      <c r="AA1538" t="s">
        <v>97</v>
      </c>
      <c r="AB1538" t="s">
        <v>97</v>
      </c>
    </row>
    <row r="1539" spans="4:28" x14ac:dyDescent="0.25">
      <c r="D1539" s="1" t="s">
        <v>1140</v>
      </c>
      <c r="E1539" s="1" t="s">
        <v>1141</v>
      </c>
      <c r="F1539" s="41">
        <v>0.23215018467414214</v>
      </c>
      <c r="G1539" s="41">
        <v>0.19975017392954272</v>
      </c>
      <c r="H1539" s="41">
        <v>0.23200726026883439</v>
      </c>
      <c r="I1539" s="41">
        <v>0.19972490988427244</v>
      </c>
      <c r="J1539" s="42">
        <v>6.2046497852806155</v>
      </c>
      <c r="K1539" s="28">
        <v>13.30508753614815</v>
      </c>
      <c r="L1539" s="28">
        <v>13.264194556871219</v>
      </c>
      <c r="M1539" s="41">
        <v>-0.31828985283704103</v>
      </c>
      <c r="N1539" s="29">
        <v>-4.2615225758002442</v>
      </c>
      <c r="O1539" s="41">
        <v>0.78736530682351946</v>
      </c>
      <c r="P1539" s="43">
        <v>5.5</v>
      </c>
      <c r="Q1539" s="29">
        <v>0.92566053388567227</v>
      </c>
      <c r="R1539" s="44">
        <v>63244000000</v>
      </c>
      <c r="S1539" s="44">
        <v>63252000000</v>
      </c>
      <c r="T1539" s="44">
        <v>107613175808</v>
      </c>
      <c r="U1539" s="29">
        <v>6.0058364599643292</v>
      </c>
      <c r="V1539" s="29">
        <v>7.8532190754879094</v>
      </c>
      <c r="W1539" s="29" t="e">
        <v>#N/A</v>
      </c>
      <c r="X1539" s="29">
        <v>17.805423389208077</v>
      </c>
      <c r="Y1539" s="29">
        <v>0.9936830177485888</v>
      </c>
      <c r="Z1539" t="s">
        <v>78</v>
      </c>
      <c r="AA1539" t="s">
        <v>115</v>
      </c>
      <c r="AB1539" t="s">
        <v>1142</v>
      </c>
    </row>
    <row r="1540" spans="4:28" x14ac:dyDescent="0.25">
      <c r="D1540" s="1" t="s">
        <v>3054</v>
      </c>
      <c r="E1540" s="1" t="s">
        <v>3055</v>
      </c>
      <c r="F1540" s="41">
        <v>0.19806613239348508</v>
      </c>
      <c r="G1540" s="41">
        <v>0.19964862193916769</v>
      </c>
      <c r="H1540" s="41">
        <v>0.19806613239348508</v>
      </c>
      <c r="I1540" s="41">
        <v>0.19964862193916769</v>
      </c>
      <c r="J1540" s="42">
        <v>5.7226584850087487</v>
      </c>
      <c r="K1540" s="28">
        <v>11.154128826807478</v>
      </c>
      <c r="L1540" s="28">
        <v>11.868381020940303</v>
      </c>
      <c r="M1540" s="41">
        <v>-0.21543114934812108</v>
      </c>
      <c r="N1540" s="29">
        <v>-1.663990409761275</v>
      </c>
      <c r="O1540" s="41">
        <v>0.67331477088624381</v>
      </c>
      <c r="P1540" s="43">
        <v>7.363982349484809E-3</v>
      </c>
      <c r="Q1540" s="29">
        <v>2.4849044550736528</v>
      </c>
      <c r="R1540" s="44">
        <v>3824940000</v>
      </c>
      <c r="S1540" s="44">
        <v>3824940000</v>
      </c>
      <c r="T1540" s="44">
        <v>4410399744</v>
      </c>
      <c r="U1540" s="29">
        <v>2.5454827608586927</v>
      </c>
      <c r="V1540" s="29">
        <v>4.9009490368023636</v>
      </c>
      <c r="W1540" s="29" t="e">
        <v>#N/A</v>
      </c>
      <c r="X1540" s="29">
        <v>12.098194009204922</v>
      </c>
      <c r="Y1540" s="29">
        <v>0.80919655498893983</v>
      </c>
      <c r="Z1540" t="s">
        <v>93</v>
      </c>
      <c r="AA1540" t="s">
        <v>94</v>
      </c>
      <c r="AB1540" t="s">
        <v>252</v>
      </c>
    </row>
    <row r="1541" spans="4:28" x14ac:dyDescent="0.25">
      <c r="D1541" s="1" t="s">
        <v>718</v>
      </c>
      <c r="E1541" s="1" t="s">
        <v>719</v>
      </c>
      <c r="F1541" s="41">
        <v>0.11949398276362708</v>
      </c>
      <c r="G1541" s="41">
        <v>0.19962698180861066</v>
      </c>
      <c r="H1541" s="41">
        <v>0.11712153364849123</v>
      </c>
      <c r="I1541" s="41">
        <v>0.19531165509993911</v>
      </c>
      <c r="J1541" s="42">
        <v>11.793941900116698</v>
      </c>
      <c r="K1541" s="28">
        <v>21.161587675796703</v>
      </c>
      <c r="L1541" s="28">
        <v>28.787062646416345</v>
      </c>
      <c r="M1541" s="41">
        <v>0.5786107988312349</v>
      </c>
      <c r="N1541" s="29">
        <v>12.695034009772959</v>
      </c>
      <c r="O1541" s="41">
        <v>0.2755924091732056</v>
      </c>
      <c r="P1541" s="43">
        <v>2.462628515808872E-2</v>
      </c>
      <c r="Q1541" s="29">
        <v>85.606254189135683</v>
      </c>
      <c r="R1541" s="44">
        <v>28434002000</v>
      </c>
      <c r="S1541" s="44">
        <v>29062239000</v>
      </c>
      <c r="T1541" s="44">
        <v>30168057856</v>
      </c>
      <c r="U1541" s="29">
        <v>28.728926779334557</v>
      </c>
      <c r="V1541" s="29">
        <v>1902.505731944241</v>
      </c>
      <c r="W1541" s="29" t="e">
        <v>#N/A</v>
      </c>
      <c r="X1541" s="29">
        <v>34.069634857981157</v>
      </c>
      <c r="Y1541" s="29">
        <v>2.6129662027408611</v>
      </c>
      <c r="Z1541" t="s">
        <v>66</v>
      </c>
      <c r="AA1541" t="s">
        <v>88</v>
      </c>
      <c r="AB1541" t="s">
        <v>88</v>
      </c>
    </row>
    <row r="1542" spans="4:28" x14ac:dyDescent="0.25">
      <c r="D1542" s="1" t="s">
        <v>5920</v>
      </c>
      <c r="E1542" s="1" t="s">
        <v>5921</v>
      </c>
      <c r="F1542" s="41">
        <v>0.2376793679226335</v>
      </c>
      <c r="G1542" s="41">
        <v>0.19913204379091576</v>
      </c>
      <c r="H1542" s="41">
        <v>0.2376793679226335</v>
      </c>
      <c r="I1542" s="41">
        <v>0.19913204379091576</v>
      </c>
      <c r="J1542" s="42">
        <v>7.6287029771725763</v>
      </c>
      <c r="K1542" s="28">
        <v>16.609884513462561</v>
      </c>
      <c r="L1542" s="28">
        <v>16.4593385925977</v>
      </c>
      <c r="M1542" s="41">
        <v>-0.12955459503869701</v>
      </c>
      <c r="N1542" s="29">
        <v>-1.7779735981328204</v>
      </c>
      <c r="O1542" s="41">
        <v>0.72750288585318679</v>
      </c>
      <c r="P1542" s="43">
        <v>6.1866993979905992E-2</v>
      </c>
      <c r="Q1542" s="29">
        <v>8.309715045506227</v>
      </c>
      <c r="R1542" s="44">
        <v>24451464000</v>
      </c>
      <c r="S1542" s="44">
        <v>24451464000</v>
      </c>
      <c r="T1542" s="44">
        <v>25761679360</v>
      </c>
      <c r="U1542" s="29">
        <v>6.1285831040784542</v>
      </c>
      <c r="V1542" s="29">
        <v>7.4538390212867087</v>
      </c>
      <c r="W1542" s="29" t="e">
        <v>#N/A</v>
      </c>
      <c r="X1542" s="29">
        <v>11.418335959174648</v>
      </c>
      <c r="Y1542" s="29">
        <v>0.8102105926156139</v>
      </c>
      <c r="Z1542" t="s">
        <v>78</v>
      </c>
      <c r="AA1542" t="s">
        <v>87</v>
      </c>
      <c r="AB1542" t="s">
        <v>898</v>
      </c>
    </row>
    <row r="1543" spans="4:28" x14ac:dyDescent="0.25">
      <c r="D1543" s="1" t="s">
        <v>6683</v>
      </c>
      <c r="E1543" s="1" t="s">
        <v>6684</v>
      </c>
      <c r="F1543" s="41">
        <v>0.13357068083046175</v>
      </c>
      <c r="G1543" s="41">
        <v>0.1986479846013901</v>
      </c>
      <c r="H1543" s="41">
        <v>0.1323598195780768</v>
      </c>
      <c r="I1543" s="41">
        <v>0.1986479846013901</v>
      </c>
      <c r="J1543" s="42">
        <v>7.7925152438345719</v>
      </c>
      <c r="K1543" s="28">
        <v>9.4377133711795924</v>
      </c>
      <c r="L1543" s="28">
        <v>10.196865572113095</v>
      </c>
      <c r="M1543" s="41">
        <v>-5.4787313132323941E-2</v>
      </c>
      <c r="N1543" s="29">
        <v>-0.48452834075333923</v>
      </c>
      <c r="O1543" s="41">
        <v>0.59287785819895589</v>
      </c>
      <c r="P1543" s="43">
        <v>1.2931033352415633E-2</v>
      </c>
      <c r="Q1543" s="29">
        <v>2.0249792618683884</v>
      </c>
      <c r="R1543" s="44">
        <v>15311512000</v>
      </c>
      <c r="S1543" s="44">
        <v>15311512000</v>
      </c>
      <c r="T1543" s="44">
        <v>13887033344</v>
      </c>
      <c r="U1543" s="29">
        <v>3.3057270449611762</v>
      </c>
      <c r="V1543" s="29">
        <v>4.74936047314596</v>
      </c>
      <c r="W1543" s="29" t="e">
        <v>#N/A</v>
      </c>
      <c r="X1543" s="29">
        <v>8.1855840188092124</v>
      </c>
      <c r="Y1543" s="29">
        <v>0.68864334059471266</v>
      </c>
      <c r="Z1543" t="s">
        <v>78</v>
      </c>
      <c r="AA1543" t="s">
        <v>524</v>
      </c>
      <c r="AB1543" t="s">
        <v>1582</v>
      </c>
    </row>
    <row r="1544" spans="4:28" x14ac:dyDescent="0.25">
      <c r="D1544" s="1" t="s">
        <v>2150</v>
      </c>
      <c r="E1544" s="1" t="s">
        <v>2151</v>
      </c>
      <c r="F1544" s="41">
        <v>0.10984175271334821</v>
      </c>
      <c r="G1544" s="41">
        <v>0.19851151395006092</v>
      </c>
      <c r="H1544" s="41">
        <v>0.10297079719289499</v>
      </c>
      <c r="I1544" s="41">
        <v>0.18369499485161003</v>
      </c>
      <c r="J1544" s="42">
        <v>16.047109300502399</v>
      </c>
      <c r="K1544" s="28">
        <v>16.854497840141285</v>
      </c>
      <c r="L1544" s="28">
        <v>22.875220253349966</v>
      </c>
      <c r="M1544" s="41">
        <v>-1.8452201112552649E-2</v>
      </c>
      <c r="N1544" s="29">
        <v>-7.5994343810342133E-2</v>
      </c>
      <c r="O1544" s="41">
        <v>0.48184434849994467</v>
      </c>
      <c r="P1544" s="43" t="e">
        <v>#N/A</v>
      </c>
      <c r="Q1544" s="29">
        <v>7.4834665890684935</v>
      </c>
      <c r="R1544" s="44">
        <v>117526261000</v>
      </c>
      <c r="S1544" s="44">
        <v>127005725000</v>
      </c>
      <c r="T1544" s="44">
        <v>521737109504</v>
      </c>
      <c r="U1544" s="29">
        <v>9.4923048911372341</v>
      </c>
      <c r="V1544" s="29">
        <v>19.922024047076128</v>
      </c>
      <c r="W1544" s="29">
        <v>5.5327908393256982</v>
      </c>
      <c r="X1544" s="29">
        <v>36.504220035274685</v>
      </c>
      <c r="Y1544" s="29">
        <v>4.4736468384907955</v>
      </c>
      <c r="Z1544" t="s">
        <v>93</v>
      </c>
      <c r="AA1544" t="s">
        <v>94</v>
      </c>
      <c r="AB1544" t="s">
        <v>95</v>
      </c>
    </row>
    <row r="1545" spans="4:28" x14ac:dyDescent="0.25">
      <c r="D1545" s="1" t="s">
        <v>7414</v>
      </c>
      <c r="E1545" s="1" t="s">
        <v>7415</v>
      </c>
      <c r="F1545" s="41">
        <v>9.7950503217627938E-2</v>
      </c>
      <c r="G1545" s="41">
        <v>0.19848703018094735</v>
      </c>
      <c r="H1545" s="41">
        <v>9.7950503217627938E-2</v>
      </c>
      <c r="I1545" s="41">
        <v>0.19848703018094735</v>
      </c>
      <c r="J1545" s="42">
        <v>26.373011353428407</v>
      </c>
      <c r="K1545" s="28">
        <v>6.4389087925759059</v>
      </c>
      <c r="L1545" s="28">
        <v>11.852558460481911</v>
      </c>
      <c r="M1545" s="41">
        <v>0.24471381482569818</v>
      </c>
      <c r="N1545" s="29">
        <v>1.9164613767770671</v>
      </c>
      <c r="O1545" s="41">
        <v>0.28303091732783087</v>
      </c>
      <c r="P1545" s="43">
        <v>8.6054505604011462E-3</v>
      </c>
      <c r="Q1545" s="29">
        <v>3.0328403284553254</v>
      </c>
      <c r="R1545" s="44">
        <v>1185483000000</v>
      </c>
      <c r="S1545" s="44">
        <v>1185483000000</v>
      </c>
      <c r="T1545" s="44">
        <v>383897075712</v>
      </c>
      <c r="U1545" s="29">
        <v>3.6691641937666217</v>
      </c>
      <c r="V1545" s="29">
        <v>4.4850307970193146</v>
      </c>
      <c r="W1545" s="29">
        <v>7.9403938402188592</v>
      </c>
      <c r="X1545" s="29">
        <v>3.2434840151332387</v>
      </c>
      <c r="Y1545" s="29">
        <v>0.72718969747120354</v>
      </c>
      <c r="Z1545" t="s">
        <v>69</v>
      </c>
      <c r="AA1545" t="s">
        <v>174</v>
      </c>
      <c r="AB1545" t="s">
        <v>175</v>
      </c>
    </row>
    <row r="1546" spans="4:28" x14ac:dyDescent="0.25">
      <c r="D1546" s="1" t="s">
        <v>2036</v>
      </c>
      <c r="E1546" s="1" t="s">
        <v>2037</v>
      </c>
      <c r="F1546" s="41">
        <v>0.37544241744637197</v>
      </c>
      <c r="G1546" s="41">
        <v>0.19846415637680528</v>
      </c>
      <c r="H1546" s="41">
        <v>0.37544241744637197</v>
      </c>
      <c r="I1546" s="41">
        <v>0.19846415637680528</v>
      </c>
      <c r="J1546" s="42">
        <v>5.4385617265046564</v>
      </c>
      <c r="K1546" s="28">
        <v>6.5485984992498292</v>
      </c>
      <c r="L1546" s="28">
        <v>5.8255098585189646</v>
      </c>
      <c r="M1546" s="41">
        <v>-6.6790954502113364E-2</v>
      </c>
      <c r="N1546" s="29">
        <v>-1.5461553666732555</v>
      </c>
      <c r="O1546" s="41">
        <v>0.47320363755390155</v>
      </c>
      <c r="P1546" s="43">
        <v>1.5220336281775441E-2</v>
      </c>
      <c r="Q1546" s="29">
        <v>2.5173848547804405</v>
      </c>
      <c r="R1546" s="44">
        <v>114595000000</v>
      </c>
      <c r="S1546" s="44">
        <v>114595000000</v>
      </c>
      <c r="T1546" s="44">
        <v>127267143680</v>
      </c>
      <c r="U1546" s="29">
        <v>6.839371659748303</v>
      </c>
      <c r="V1546" s="29">
        <v>7.8328662601871413</v>
      </c>
      <c r="W1546" s="29">
        <v>13.123673964111081</v>
      </c>
      <c r="X1546" s="29">
        <v>13.610672488708619</v>
      </c>
      <c r="Y1546" s="29">
        <v>0.74575304288644428</v>
      </c>
      <c r="Z1546" t="s">
        <v>78</v>
      </c>
      <c r="AA1546" t="s">
        <v>92</v>
      </c>
      <c r="AB1546" t="s">
        <v>107</v>
      </c>
    </row>
    <row r="1547" spans="4:28" x14ac:dyDescent="0.25">
      <c r="D1547" s="1" t="s">
        <v>2600</v>
      </c>
      <c r="E1547" s="1" t="s">
        <v>2601</v>
      </c>
      <c r="F1547" s="41">
        <v>0.21648251163833257</v>
      </c>
      <c r="G1547" s="41">
        <v>0.19791706883904098</v>
      </c>
      <c r="H1547" s="41">
        <v>0.19569734779697584</v>
      </c>
      <c r="I1547" s="41">
        <v>0.18317848847596926</v>
      </c>
      <c r="J1547" s="42">
        <v>10.661774009869669</v>
      </c>
      <c r="K1547" s="28">
        <v>5.1364607367272592</v>
      </c>
      <c r="L1547" s="28">
        <v>5.0535332738411176</v>
      </c>
      <c r="M1547" s="41">
        <v>-3.8983584970428184E-2</v>
      </c>
      <c r="N1547" s="29">
        <v>-0.49000884173297965</v>
      </c>
      <c r="O1547" s="41">
        <v>0.34286316381005899</v>
      </c>
      <c r="P1547" s="43">
        <v>5.3014023976475913E-3</v>
      </c>
      <c r="Q1547" s="29">
        <v>5.673323685038957</v>
      </c>
      <c r="R1547" s="44">
        <v>103604000000</v>
      </c>
      <c r="S1547" s="44">
        <v>111940000000</v>
      </c>
      <c r="T1547" s="44">
        <v>246243278848</v>
      </c>
      <c r="U1547" s="29">
        <v>8.3310443447568527</v>
      </c>
      <c r="V1547" s="29">
        <v>10.924787999628977</v>
      </c>
      <c r="W1547" s="29">
        <v>4.9034840895914549</v>
      </c>
      <c r="X1547" s="29">
        <v>19.27476438195476</v>
      </c>
      <c r="Y1547" s="29">
        <v>1.8430228009601242</v>
      </c>
      <c r="Z1547" t="s">
        <v>74</v>
      </c>
      <c r="AA1547" t="s">
        <v>98</v>
      </c>
      <c r="AB1547" t="s">
        <v>320</v>
      </c>
    </row>
    <row r="1548" spans="4:28" x14ac:dyDescent="0.25">
      <c r="D1548" s="1" t="s">
        <v>5601</v>
      </c>
      <c r="E1548" s="1" t="s">
        <v>5602</v>
      </c>
      <c r="F1548" s="41">
        <v>0.11386198315372154</v>
      </c>
      <c r="G1548" s="41">
        <v>0.19739192689998458</v>
      </c>
      <c r="H1548" s="41">
        <v>0.11386198315372154</v>
      </c>
      <c r="I1548" s="41">
        <v>0.19739192689998458</v>
      </c>
      <c r="J1548" s="42">
        <v>5.8018301256403841</v>
      </c>
      <c r="K1548" s="28">
        <v>4.5454011006837653</v>
      </c>
      <c r="L1548" s="28">
        <v>7.9180838252479928</v>
      </c>
      <c r="M1548" s="41">
        <v>-0.10903453002426017</v>
      </c>
      <c r="N1548" s="29">
        <v>-1.0659764308542425</v>
      </c>
      <c r="O1548" s="41">
        <v>0.63279089391371457</v>
      </c>
      <c r="P1548" s="43">
        <v>6.4108550919934363E-3</v>
      </c>
      <c r="Q1548" s="29">
        <v>-8.244613593718956</v>
      </c>
      <c r="R1548" s="44">
        <v>3536634000</v>
      </c>
      <c r="S1548" s="44">
        <v>3536634000</v>
      </c>
      <c r="T1548" s="44">
        <v>5242686976</v>
      </c>
      <c r="U1548" s="29">
        <v>5.2759273619346923</v>
      </c>
      <c r="V1548" s="29">
        <v>8.0073583644064534</v>
      </c>
      <c r="W1548" s="29" t="e">
        <v>#N/A</v>
      </c>
      <c r="X1548" s="29">
        <v>12.565533464973683</v>
      </c>
      <c r="Y1548" s="29">
        <v>0.82119741653656264</v>
      </c>
      <c r="Z1548" t="s">
        <v>71</v>
      </c>
      <c r="AA1548" t="s">
        <v>76</v>
      </c>
      <c r="AB1548" t="s">
        <v>164</v>
      </c>
    </row>
    <row r="1549" spans="4:28" x14ac:dyDescent="0.25">
      <c r="D1549" s="1" t="s">
        <v>7484</v>
      </c>
      <c r="E1549" s="1" t="s">
        <v>7485</v>
      </c>
      <c r="F1549" s="41">
        <v>0.76461836563232499</v>
      </c>
      <c r="G1549" s="41">
        <v>0.19735416995545263</v>
      </c>
      <c r="H1549" s="41">
        <v>0.62369143707951669</v>
      </c>
      <c r="I1549" s="41">
        <v>0.15160999120620286</v>
      </c>
      <c r="J1549" s="42">
        <v>1.1016937015027797</v>
      </c>
      <c r="K1549" s="28">
        <v>9.0922734983105418</v>
      </c>
      <c r="L1549" s="28">
        <v>6.082184551995713</v>
      </c>
      <c r="M1549" s="41">
        <v>-0.39007012942287594</v>
      </c>
      <c r="N1549" s="29">
        <v>-5.9742267183020275</v>
      </c>
      <c r="O1549" s="41">
        <v>0.63295997415859595</v>
      </c>
      <c r="P1549" s="43">
        <v>1.5986227250368917E-3</v>
      </c>
      <c r="Q1549" s="29">
        <v>-5.574182351374346</v>
      </c>
      <c r="R1549" s="44">
        <v>1184580999.9999998</v>
      </c>
      <c r="S1549" s="44">
        <v>1541995999.9999998</v>
      </c>
      <c r="T1549" s="44">
        <v>3866720000</v>
      </c>
      <c r="U1549" s="29">
        <v>6.901492119835769</v>
      </c>
      <c r="V1549" s="29">
        <v>9.9440758066450758</v>
      </c>
      <c r="W1549" s="29" t="e">
        <v>#N/A</v>
      </c>
      <c r="X1549" s="29">
        <v>23.104586844183398</v>
      </c>
      <c r="Y1549" s="29">
        <v>1.1918913924263532</v>
      </c>
      <c r="Z1549" t="s">
        <v>71</v>
      </c>
      <c r="AA1549" t="s">
        <v>728</v>
      </c>
      <c r="AB1549" t="s">
        <v>729</v>
      </c>
    </row>
    <row r="1550" spans="4:28" x14ac:dyDescent="0.25">
      <c r="D1550" s="1" t="s">
        <v>924</v>
      </c>
      <c r="E1550" s="1" t="s">
        <v>925</v>
      </c>
      <c r="F1550" s="41">
        <v>0.20806591664305146</v>
      </c>
      <c r="G1550" s="41">
        <v>0.19726871513031893</v>
      </c>
      <c r="H1550" s="41">
        <v>0.20748327991004598</v>
      </c>
      <c r="I1550" s="41">
        <v>0.19687853201249916</v>
      </c>
      <c r="J1550" s="42">
        <v>10.371923796048311</v>
      </c>
      <c r="K1550" s="28">
        <v>12.415880771719838</v>
      </c>
      <c r="L1550" s="28">
        <v>12.045894337142649</v>
      </c>
      <c r="M1550" s="41">
        <v>-0.20271195726612792</v>
      </c>
      <c r="N1550" s="29">
        <v>-1.6822005001136622</v>
      </c>
      <c r="O1550" s="41">
        <v>0.75126329423354066</v>
      </c>
      <c r="P1550" s="43">
        <v>5.681818181818182E-3</v>
      </c>
      <c r="Q1550" s="29">
        <v>4.4322615538884307</v>
      </c>
      <c r="R1550" s="44">
        <v>60045000000</v>
      </c>
      <c r="S1550" s="44">
        <v>60164000000</v>
      </c>
      <c r="T1550" s="44">
        <v>100307877888</v>
      </c>
      <c r="U1550" s="29">
        <v>5.918608614685156</v>
      </c>
      <c r="V1550" s="29">
        <v>6.5941644481215702</v>
      </c>
      <c r="W1550" s="29">
        <v>7.4032071621449234</v>
      </c>
      <c r="X1550" s="29">
        <v>12.046703433238594</v>
      </c>
      <c r="Y1550" s="29">
        <v>1.1995913146520325</v>
      </c>
      <c r="Z1550" t="s">
        <v>78</v>
      </c>
      <c r="AA1550" t="s">
        <v>104</v>
      </c>
      <c r="AB1550" t="s">
        <v>230</v>
      </c>
    </row>
    <row r="1551" spans="4:28" x14ac:dyDescent="0.25">
      <c r="D1551" s="1" t="s">
        <v>4533</v>
      </c>
      <c r="E1551" s="1" t="s">
        <v>4534</v>
      </c>
      <c r="F1551" s="41">
        <v>0.22510352056926991</v>
      </c>
      <c r="G1551" s="41">
        <v>0.19671957816896091</v>
      </c>
      <c r="H1551" s="41">
        <v>0.22510352056926991</v>
      </c>
      <c r="I1551" s="41">
        <v>0.19671957816896091</v>
      </c>
      <c r="J1551" s="42">
        <v>6.8417557905159851</v>
      </c>
      <c r="K1551" s="28">
        <v>12.272883367810703</v>
      </c>
      <c r="L1551" s="28">
        <v>12.37386208022342</v>
      </c>
      <c r="M1551" s="41">
        <v>-0.54661827127143758</v>
      </c>
      <c r="N1551" s="29" t="e">
        <v>#N/A</v>
      </c>
      <c r="O1551" s="41">
        <v>0.88424214772089271</v>
      </c>
      <c r="P1551" s="43" t="e">
        <v>#N/A</v>
      </c>
      <c r="Q1551" s="29">
        <v>2.3154219589273097</v>
      </c>
      <c r="R1551" s="44">
        <v>5986852000</v>
      </c>
      <c r="S1551" s="44">
        <v>5986852000</v>
      </c>
      <c r="T1551" s="44">
        <v>9621413888</v>
      </c>
      <c r="U1551" s="29" t="e">
        <v>#N/A</v>
      </c>
      <c r="V1551" s="29" t="e">
        <v>#N/A</v>
      </c>
      <c r="W1551" s="29" t="e">
        <v>#N/A</v>
      </c>
      <c r="X1551" s="29">
        <v>8.7677955926182651</v>
      </c>
      <c r="Y1551" s="29">
        <v>0.58192936621956037</v>
      </c>
      <c r="Z1551" t="s">
        <v>78</v>
      </c>
      <c r="AA1551" t="s">
        <v>316</v>
      </c>
      <c r="AB1551" t="s">
        <v>317</v>
      </c>
    </row>
    <row r="1552" spans="4:28" x14ac:dyDescent="0.25">
      <c r="D1552" s="1" t="s">
        <v>7031</v>
      </c>
      <c r="E1552" s="1" t="s">
        <v>7032</v>
      </c>
      <c r="F1552" s="41">
        <v>0.17101088148714796</v>
      </c>
      <c r="G1552" s="41">
        <v>0.19666386674696962</v>
      </c>
      <c r="H1552" s="41">
        <v>0.12605134338060892</v>
      </c>
      <c r="I1552" s="41">
        <v>0.14532012899100458</v>
      </c>
      <c r="J1552" s="42">
        <v>9.0170143196326027</v>
      </c>
      <c r="K1552" s="28">
        <v>14.707068075804765</v>
      </c>
      <c r="L1552" s="28">
        <v>15.034435399411334</v>
      </c>
      <c r="M1552" s="41">
        <v>-3.0748444800286545E-2</v>
      </c>
      <c r="N1552" s="29">
        <v>-0.22230790835392181</v>
      </c>
      <c r="O1552" s="41">
        <v>0.59444561888895553</v>
      </c>
      <c r="P1552" s="43">
        <v>1.2661599428311571E-2</v>
      </c>
      <c r="Q1552" s="29">
        <v>3.5909507282441497</v>
      </c>
      <c r="R1552" s="44">
        <v>748831000000</v>
      </c>
      <c r="S1552" s="44">
        <v>1013404000000</v>
      </c>
      <c r="T1552" s="44">
        <v>1582079934464</v>
      </c>
      <c r="U1552" s="29">
        <v>7.7606069170796266</v>
      </c>
      <c r="V1552" s="29">
        <v>11.705100119645602</v>
      </c>
      <c r="W1552" s="29">
        <v>5.7064752566112729</v>
      </c>
      <c r="X1552" s="29">
        <v>19.863183027139932</v>
      </c>
      <c r="Y1552" s="29">
        <v>1.6102730787767776</v>
      </c>
      <c r="Z1552" t="s">
        <v>74</v>
      </c>
      <c r="AA1552" t="s">
        <v>75</v>
      </c>
      <c r="AB1552" t="s">
        <v>226</v>
      </c>
    </row>
    <row r="1553" spans="4:28" x14ac:dyDescent="0.25">
      <c r="D1553" s="1" t="s">
        <v>1108</v>
      </c>
      <c r="E1553" s="1" t="s">
        <v>1109</v>
      </c>
      <c r="F1553" s="41">
        <v>0.19911163243841781</v>
      </c>
      <c r="G1553" s="41">
        <v>0.196282550421953</v>
      </c>
      <c r="H1553" s="41">
        <v>0.18018141859704245</v>
      </c>
      <c r="I1553" s="41">
        <v>0.1783385918453913</v>
      </c>
      <c r="J1553" s="42">
        <v>13.139088543055024</v>
      </c>
      <c r="K1553" s="28">
        <v>32.004016216450971</v>
      </c>
      <c r="L1553" s="28">
        <v>32.742713580386535</v>
      </c>
      <c r="M1553" s="41">
        <v>6.7204401103599556E-2</v>
      </c>
      <c r="N1553" s="29">
        <v>0.43022122312765165</v>
      </c>
      <c r="O1553" s="41">
        <v>0.47594310442932897</v>
      </c>
      <c r="P1553" s="43" t="e">
        <v>#N/A</v>
      </c>
      <c r="Q1553" s="29">
        <v>2.4131799228111102</v>
      </c>
      <c r="R1553" s="44">
        <v>5376428000000</v>
      </c>
      <c r="S1553" s="44">
        <v>5917390000000</v>
      </c>
      <c r="T1553" s="44">
        <v>9839490105344</v>
      </c>
      <c r="U1553" s="29">
        <v>6.4243487125348206</v>
      </c>
      <c r="V1553" s="29">
        <v>10.848338827157228</v>
      </c>
      <c r="W1553" s="29">
        <v>12.151463004679742</v>
      </c>
      <c r="X1553" s="29">
        <v>14.176529477139603</v>
      </c>
      <c r="Y1553" s="29">
        <v>1.826393964597256</v>
      </c>
      <c r="Z1553" t="s">
        <v>71</v>
      </c>
      <c r="AA1553" t="s">
        <v>76</v>
      </c>
      <c r="AB1553" t="s">
        <v>166</v>
      </c>
    </row>
    <row r="1554" spans="4:28" x14ac:dyDescent="0.25">
      <c r="D1554" s="1" t="s">
        <v>7535</v>
      </c>
      <c r="E1554" s="1" t="s">
        <v>7536</v>
      </c>
      <c r="F1554" s="41">
        <v>0.28936393682650097</v>
      </c>
      <c r="G1554" s="41">
        <v>0.19502236048998636</v>
      </c>
      <c r="H1554" s="41">
        <v>0.10571082829337394</v>
      </c>
      <c r="I1554" s="41">
        <v>0.10093335681400789</v>
      </c>
      <c r="J1554" s="42">
        <v>13.889529077360374</v>
      </c>
      <c r="K1554" s="28">
        <v>27.303584077531486</v>
      </c>
      <c r="L1554" s="28">
        <v>25.459879479860451</v>
      </c>
      <c r="M1554" s="41">
        <v>0.63022158823815466</v>
      </c>
      <c r="N1554" s="29">
        <v>4.0360220076819271</v>
      </c>
      <c r="O1554" s="41">
        <v>0.40600729671647756</v>
      </c>
      <c r="P1554" s="43" t="e">
        <v>#N/A</v>
      </c>
      <c r="Q1554" s="29">
        <v>8.2255048680386444</v>
      </c>
      <c r="R1554" s="44">
        <v>41144000000</v>
      </c>
      <c r="S1554" s="44">
        <v>79498000000</v>
      </c>
      <c r="T1554" s="44">
        <v>118424436736</v>
      </c>
      <c r="U1554" s="29">
        <v>16.337531063635421</v>
      </c>
      <c r="V1554" s="29">
        <v>19.613588825523433</v>
      </c>
      <c r="W1554" s="29">
        <v>7.7492452174022217</v>
      </c>
      <c r="X1554" s="29">
        <v>22.2951098994718</v>
      </c>
      <c r="Y1554" s="29">
        <v>2.9793806239548131</v>
      </c>
      <c r="Z1554" t="s">
        <v>77</v>
      </c>
      <c r="AA1554" t="s">
        <v>83</v>
      </c>
      <c r="AB1554" t="s">
        <v>241</v>
      </c>
    </row>
    <row r="1555" spans="4:28" x14ac:dyDescent="0.25">
      <c r="D1555" s="1" t="s">
        <v>5806</v>
      </c>
      <c r="E1555" s="1" t="s">
        <v>5807</v>
      </c>
      <c r="F1555" s="41">
        <v>0.19983580150282798</v>
      </c>
      <c r="G1555" s="41">
        <v>0.1948826499855171</v>
      </c>
      <c r="H1555" s="41">
        <v>0.19983580150282798</v>
      </c>
      <c r="I1555" s="41">
        <v>0.1948826499855171</v>
      </c>
      <c r="J1555" s="42">
        <v>20.4778794951545</v>
      </c>
      <c r="K1555" s="28">
        <v>34.838826168955471</v>
      </c>
      <c r="L1555" s="28">
        <v>34.15330086981519</v>
      </c>
      <c r="M1555" s="41">
        <v>-0.24576271582257067</v>
      </c>
      <c r="N1555" s="29">
        <v>-1.6742217425483328</v>
      </c>
      <c r="O1555" s="41">
        <v>0.80571725374607372</v>
      </c>
      <c r="P1555" s="43">
        <v>8.7633471012110043E-3</v>
      </c>
      <c r="Q1555" s="29">
        <v>16.577980037274237</v>
      </c>
      <c r="R1555" s="44">
        <v>17983253000</v>
      </c>
      <c r="S1555" s="44">
        <v>17983253000</v>
      </c>
      <c r="T1555" s="44">
        <v>75234353152</v>
      </c>
      <c r="U1555" s="29">
        <v>14.284484688970654</v>
      </c>
      <c r="V1555" s="29">
        <v>19.215055923830914</v>
      </c>
      <c r="W1555" s="29">
        <v>6.4630515134172306</v>
      </c>
      <c r="X1555" s="29">
        <v>15.23873570948218</v>
      </c>
      <c r="Y1555" s="29">
        <v>2.8458042685014644</v>
      </c>
      <c r="Z1555" t="s">
        <v>65</v>
      </c>
      <c r="AA1555" t="s">
        <v>80</v>
      </c>
      <c r="AB1555" t="s">
        <v>5808</v>
      </c>
    </row>
    <row r="1556" spans="4:28" x14ac:dyDescent="0.25">
      <c r="D1556" s="1" t="s">
        <v>1762</v>
      </c>
      <c r="E1556" s="1" t="s">
        <v>1763</v>
      </c>
      <c r="F1556" s="41">
        <v>0.19519960278972723</v>
      </c>
      <c r="G1556" s="41">
        <v>0.1948496911461908</v>
      </c>
      <c r="H1556" s="41">
        <v>0.18744578311956234</v>
      </c>
      <c r="I1556" s="41">
        <v>0.18395243476367709</v>
      </c>
      <c r="J1556" s="42">
        <v>15.773601225838405</v>
      </c>
      <c r="K1556" s="28">
        <v>10.188498041937336</v>
      </c>
      <c r="L1556" s="28">
        <v>10.328900792398434</v>
      </c>
      <c r="M1556" s="41">
        <v>-1.9117232974976573E-2</v>
      </c>
      <c r="N1556" s="29">
        <v>-0.12494908811150834</v>
      </c>
      <c r="O1556" s="41">
        <v>0.54616655062784891</v>
      </c>
      <c r="P1556" s="43">
        <v>9.2854259184497381E-3</v>
      </c>
      <c r="Q1556" s="29">
        <v>8.5010656689242623</v>
      </c>
      <c r="R1556" s="44">
        <v>182125000000</v>
      </c>
      <c r="S1556" s="44">
        <v>192914000000</v>
      </c>
      <c r="T1556" s="44">
        <v>343034986496</v>
      </c>
      <c r="U1556" s="29">
        <v>5.0722569654402561</v>
      </c>
      <c r="V1556" s="29">
        <v>6.495353922305716</v>
      </c>
      <c r="W1556" s="29">
        <v>3.8355052743733533</v>
      </c>
      <c r="X1556" s="29">
        <v>9.3133023692329591</v>
      </c>
      <c r="Y1556" s="29">
        <v>1.3807400768560223</v>
      </c>
      <c r="Z1556" t="s">
        <v>78</v>
      </c>
      <c r="AA1556" t="s">
        <v>87</v>
      </c>
      <c r="AB1556" t="s">
        <v>898</v>
      </c>
    </row>
    <row r="1557" spans="4:28" x14ac:dyDescent="0.25">
      <c r="D1557" s="1" t="s">
        <v>2310</v>
      </c>
      <c r="E1557" s="1" t="s">
        <v>2311</v>
      </c>
      <c r="F1557" s="41">
        <v>0.15074938862421389</v>
      </c>
      <c r="G1557" s="41">
        <v>0.19463888037991903</v>
      </c>
      <c r="H1557" s="41">
        <v>0.15071964048469613</v>
      </c>
      <c r="I1557" s="41">
        <v>0.19463888037991903</v>
      </c>
      <c r="J1557" s="42">
        <v>11.036776546983704</v>
      </c>
      <c r="K1557" s="28">
        <v>50.810241528931755</v>
      </c>
      <c r="L1557" s="28">
        <v>53.764900357843565</v>
      </c>
      <c r="M1557" s="41">
        <v>-4.1138350916628914E-3</v>
      </c>
      <c r="N1557" s="29">
        <v>-2.5114712867618263E-2</v>
      </c>
      <c r="O1557" s="41">
        <v>0.69560788751175529</v>
      </c>
      <c r="P1557" s="43">
        <v>1.8991070421173096E-3</v>
      </c>
      <c r="Q1557" s="29">
        <v>10.536090024836266</v>
      </c>
      <c r="R1557" s="44">
        <v>72769613000</v>
      </c>
      <c r="S1557" s="44">
        <v>72769613000</v>
      </c>
      <c r="T1557" s="44">
        <v>118367371264</v>
      </c>
      <c r="U1557" s="29">
        <v>6.239148618330657</v>
      </c>
      <c r="V1557" s="29">
        <v>8.381112063224311</v>
      </c>
      <c r="W1557" s="29">
        <v>7.5399756746261319</v>
      </c>
      <c r="X1557" s="29">
        <v>12.099654795969762</v>
      </c>
      <c r="Y1557" s="29">
        <v>1.4107893941069716</v>
      </c>
      <c r="Z1557" t="s">
        <v>77</v>
      </c>
      <c r="AA1557" t="s">
        <v>91</v>
      </c>
      <c r="AB1557" t="s">
        <v>2312</v>
      </c>
    </row>
    <row r="1558" spans="4:28" x14ac:dyDescent="0.25">
      <c r="D1558" s="1" t="s">
        <v>5277</v>
      </c>
      <c r="E1558" s="1" t="s">
        <v>5278</v>
      </c>
      <c r="F1558" s="41">
        <v>0.18535993798207911</v>
      </c>
      <c r="G1558" s="41">
        <v>0.19448454048241798</v>
      </c>
      <c r="H1558" s="41">
        <v>0.17774932363246398</v>
      </c>
      <c r="I1558" s="41">
        <v>0.19448454048241798</v>
      </c>
      <c r="J1558" s="42">
        <v>2.9698656119860813</v>
      </c>
      <c r="K1558" s="28">
        <v>8.1990550635919952</v>
      </c>
      <c r="L1558" s="28">
        <v>10.652757237084323</v>
      </c>
      <c r="M1558" s="41">
        <v>-0.56664386178341797</v>
      </c>
      <c r="N1558" s="29">
        <v>-12.778758856964883</v>
      </c>
      <c r="O1558" s="41">
        <v>0.87432509736689035</v>
      </c>
      <c r="P1558" s="43">
        <v>1.4947058823529412E-2</v>
      </c>
      <c r="Q1558" s="29">
        <v>-1.6436735848213533</v>
      </c>
      <c r="R1558" s="44">
        <v>1569842000</v>
      </c>
      <c r="S1558" s="44">
        <v>1569842000</v>
      </c>
      <c r="T1558" s="44">
        <v>3597048064</v>
      </c>
      <c r="U1558" s="29">
        <v>1.2251657089465078</v>
      </c>
      <c r="V1558" s="29">
        <v>1.4218859494946301</v>
      </c>
      <c r="W1558" s="29" t="e">
        <v>#N/A</v>
      </c>
      <c r="X1558" s="29">
        <v>18.743125511893687</v>
      </c>
      <c r="Y1558" s="29">
        <v>0.57795812385397838</v>
      </c>
      <c r="Z1558" t="s">
        <v>74</v>
      </c>
      <c r="AA1558" t="s">
        <v>102</v>
      </c>
      <c r="AB1558" t="s">
        <v>258</v>
      </c>
    </row>
    <row r="1559" spans="4:28" x14ac:dyDescent="0.25">
      <c r="D1559" s="1" t="s">
        <v>4823</v>
      </c>
      <c r="E1559" s="1" t="s">
        <v>4824</v>
      </c>
      <c r="F1559" s="41">
        <v>0.13926659929116755</v>
      </c>
      <c r="G1559" s="41">
        <v>0.19398755208741339</v>
      </c>
      <c r="H1559" s="41">
        <v>0.13926659929116755</v>
      </c>
      <c r="I1559" s="41">
        <v>0.19398755208741339</v>
      </c>
      <c r="J1559" s="42">
        <v>8.6604537200285403</v>
      </c>
      <c r="K1559" s="28">
        <v>25.488419480158687</v>
      </c>
      <c r="L1559" s="28">
        <v>33.909743326941545</v>
      </c>
      <c r="M1559" s="41">
        <v>-0.39619563995445523</v>
      </c>
      <c r="N1559" s="29">
        <v>-2.9249858164638023</v>
      </c>
      <c r="O1559" s="41">
        <v>0.92738923119825578</v>
      </c>
      <c r="P1559" s="43" t="e">
        <v>#N/A</v>
      </c>
      <c r="Q1559" s="29">
        <v>-1.3401640409047606</v>
      </c>
      <c r="R1559" s="44">
        <v>3165832000</v>
      </c>
      <c r="S1559" s="44">
        <v>3165832000</v>
      </c>
      <c r="T1559" s="44">
        <v>3380280064</v>
      </c>
      <c r="U1559" s="29">
        <v>1.311926389305242</v>
      </c>
      <c r="V1559" s="29">
        <v>1.7245218682628487</v>
      </c>
      <c r="W1559" s="29">
        <v>15.653377530318147</v>
      </c>
      <c r="X1559" s="29">
        <v>6.9638105037106426</v>
      </c>
      <c r="Y1559" s="29">
        <v>0.5784989615507703</v>
      </c>
      <c r="Z1559" t="s">
        <v>78</v>
      </c>
      <c r="AA1559" t="s">
        <v>99</v>
      </c>
      <c r="AB1559" t="s">
        <v>420</v>
      </c>
    </row>
    <row r="1560" spans="4:28" x14ac:dyDescent="0.25">
      <c r="D1560" s="1" t="s">
        <v>5355</v>
      </c>
      <c r="E1560" s="1" t="s">
        <v>5356</v>
      </c>
      <c r="F1560" s="41">
        <v>0.35210024541938928</v>
      </c>
      <c r="G1560" s="41">
        <v>0.19380579916251878</v>
      </c>
      <c r="H1560" s="41">
        <v>0.35173187768211023</v>
      </c>
      <c r="I1560" s="41">
        <v>0.19380579916251878</v>
      </c>
      <c r="J1560" s="42">
        <v>6.7847939856015724</v>
      </c>
      <c r="K1560" s="28">
        <v>17.804906585831439</v>
      </c>
      <c r="L1560" s="28">
        <v>16.308400460299193</v>
      </c>
      <c r="M1560" s="41">
        <v>-0.2154464122694906</v>
      </c>
      <c r="N1560" s="29">
        <v>-1.4988885360431883</v>
      </c>
      <c r="O1560" s="41">
        <v>0.87643783092934091</v>
      </c>
      <c r="P1560" s="43">
        <v>8.2191780821917804E-2</v>
      </c>
      <c r="Q1560" s="29">
        <v>3.3566553771171401</v>
      </c>
      <c r="R1560" s="44">
        <v>12657000000</v>
      </c>
      <c r="S1560" s="44">
        <v>12657000000</v>
      </c>
      <c r="T1560" s="44">
        <v>17245724672</v>
      </c>
      <c r="U1560" s="29">
        <v>3.9776832873928232</v>
      </c>
      <c r="V1560" s="29">
        <v>7.346466083284457</v>
      </c>
      <c r="W1560" s="29" t="e">
        <v>#N/A</v>
      </c>
      <c r="X1560" s="29">
        <v>13.48498945697478</v>
      </c>
      <c r="Y1560" s="29">
        <v>0.89934933857611588</v>
      </c>
      <c r="Z1560" t="s">
        <v>74</v>
      </c>
      <c r="AA1560" t="s">
        <v>188</v>
      </c>
      <c r="AB1560" t="s">
        <v>642</v>
      </c>
    </row>
    <row r="1561" spans="4:28" x14ac:dyDescent="0.25">
      <c r="D1561" s="1" t="s">
        <v>6109</v>
      </c>
      <c r="E1561" s="1" t="s">
        <v>6110</v>
      </c>
      <c r="F1561" s="41">
        <v>0.15393690417313605</v>
      </c>
      <c r="G1561" s="41">
        <v>0.19358111799690919</v>
      </c>
      <c r="H1561" s="41">
        <v>0.15233647536362827</v>
      </c>
      <c r="I1561" s="41">
        <v>0.19263390083260842</v>
      </c>
      <c r="J1561" s="42">
        <v>13.395493565758551</v>
      </c>
      <c r="K1561" s="28">
        <v>13.3845609117962</v>
      </c>
      <c r="L1561" s="28">
        <v>18.520957268062304</v>
      </c>
      <c r="M1561" s="41">
        <v>-0.19871587003048188</v>
      </c>
      <c r="N1561" s="29">
        <v>-1.3608369522305566</v>
      </c>
      <c r="O1561" s="41">
        <v>0.72488165637904489</v>
      </c>
      <c r="P1561" s="43">
        <v>1.1062771908017402E-2</v>
      </c>
      <c r="Q1561" s="29">
        <v>0.65459296565479319</v>
      </c>
      <c r="R1561" s="44">
        <v>64061000000</v>
      </c>
      <c r="S1561" s="44">
        <v>64376000000</v>
      </c>
      <c r="T1561" s="44">
        <v>118823813120</v>
      </c>
      <c r="U1561" s="29">
        <v>4.5043828030003947</v>
      </c>
      <c r="V1561" s="29">
        <v>5.5279077713178291</v>
      </c>
      <c r="W1561" s="29" t="e">
        <v>#N/A</v>
      </c>
      <c r="X1561" s="29">
        <v>8.9123430286114527</v>
      </c>
      <c r="Y1561" s="29">
        <v>1.1168274717812787</v>
      </c>
      <c r="Z1561" t="s">
        <v>65</v>
      </c>
      <c r="AA1561" t="s">
        <v>80</v>
      </c>
      <c r="AB1561" t="s">
        <v>176</v>
      </c>
    </row>
    <row r="1562" spans="4:28" x14ac:dyDescent="0.25">
      <c r="D1562" s="1" t="s">
        <v>2092</v>
      </c>
      <c r="E1562" s="1" t="s">
        <v>2093</v>
      </c>
      <c r="F1562" s="41">
        <v>0.12711525277613159</v>
      </c>
      <c r="G1562" s="41">
        <v>0.19338586666799332</v>
      </c>
      <c r="H1562" s="41">
        <v>0.12711525277613159</v>
      </c>
      <c r="I1562" s="41">
        <v>0.19338586666799332</v>
      </c>
      <c r="J1562" s="42">
        <v>13.86034607062764</v>
      </c>
      <c r="K1562" s="28">
        <v>3.9582682977754202</v>
      </c>
      <c r="L1562" s="28">
        <v>5.5656033062063139</v>
      </c>
      <c r="M1562" s="41">
        <v>6.8292088450338365E-2</v>
      </c>
      <c r="N1562" s="29">
        <v>0.68429592621917901</v>
      </c>
      <c r="O1562" s="41">
        <v>0.49643532396862744</v>
      </c>
      <c r="P1562" s="43">
        <v>2.9521466300908425E-3</v>
      </c>
      <c r="Q1562" s="29">
        <v>6.1221938472630422</v>
      </c>
      <c r="R1562" s="44">
        <v>2613071000</v>
      </c>
      <c r="S1562" s="44">
        <v>2613071000</v>
      </c>
      <c r="T1562" s="44">
        <v>1948359936</v>
      </c>
      <c r="U1562" s="29">
        <v>4.305607788471189</v>
      </c>
      <c r="V1562" s="29">
        <v>4.578011857426306</v>
      </c>
      <c r="W1562" s="29" t="e">
        <v>#N/A</v>
      </c>
      <c r="X1562" s="29">
        <v>5.6394560969174634</v>
      </c>
      <c r="Y1562" s="29">
        <v>0.73668969696924413</v>
      </c>
      <c r="Z1562" t="s">
        <v>77</v>
      </c>
      <c r="AA1562" t="s">
        <v>83</v>
      </c>
      <c r="AB1562" t="s">
        <v>2094</v>
      </c>
    </row>
    <row r="1563" spans="4:28" x14ac:dyDescent="0.25">
      <c r="D1563" s="1" t="s">
        <v>3780</v>
      </c>
      <c r="E1563" s="1" t="s">
        <v>3781</v>
      </c>
      <c r="F1563" s="41">
        <v>0.18612655044489029</v>
      </c>
      <c r="G1563" s="41">
        <v>0.19308318156044238</v>
      </c>
      <c r="H1563" s="41">
        <v>0.18612655044489029</v>
      </c>
      <c r="I1563" s="41">
        <v>0.19308318156044238</v>
      </c>
      <c r="J1563" s="42">
        <v>6.0838475324209744</v>
      </c>
      <c r="K1563" s="28">
        <v>11.963180737027139</v>
      </c>
      <c r="L1563" s="28">
        <v>12.72678461283005</v>
      </c>
      <c r="M1563" s="41">
        <v>-0.2833047289153538</v>
      </c>
      <c r="N1563" s="29">
        <v>-4.3367066456101409</v>
      </c>
      <c r="O1563" s="41">
        <v>0.58163809134713529</v>
      </c>
      <c r="P1563" s="43">
        <v>8.5282989516025972E-3</v>
      </c>
      <c r="Q1563" s="29">
        <v>6.2574769299422002</v>
      </c>
      <c r="R1563" s="44">
        <v>14110447000.000002</v>
      </c>
      <c r="S1563" s="44">
        <v>14110447000.000002</v>
      </c>
      <c r="T1563" s="44">
        <v>23876999168</v>
      </c>
      <c r="U1563" s="29">
        <v>3.5026900153327407</v>
      </c>
      <c r="V1563" s="29">
        <v>4.6614613105797522</v>
      </c>
      <c r="W1563" s="29" t="e">
        <v>#N/A</v>
      </c>
      <c r="X1563" s="29">
        <v>14.607534501373435</v>
      </c>
      <c r="Y1563" s="29">
        <v>0.87680233581448608</v>
      </c>
      <c r="Z1563" t="s">
        <v>78</v>
      </c>
      <c r="AA1563" t="s">
        <v>99</v>
      </c>
      <c r="AB1563" t="s">
        <v>233</v>
      </c>
    </row>
    <row r="1564" spans="4:28" x14ac:dyDescent="0.25">
      <c r="D1564" s="1" t="s">
        <v>7823</v>
      </c>
      <c r="E1564" s="1" t="s">
        <v>7824</v>
      </c>
      <c r="F1564" s="41">
        <v>0.15652274799125476</v>
      </c>
      <c r="G1564" s="41">
        <v>0.19303187901315505</v>
      </c>
      <c r="H1564" s="41">
        <v>0.15652274799125476</v>
      </c>
      <c r="I1564" s="41">
        <v>0.19303187901315505</v>
      </c>
      <c r="J1564" s="42">
        <v>6.1183930506113606</v>
      </c>
      <c r="K1564" s="28">
        <v>3.2816144059582713</v>
      </c>
      <c r="L1564" s="28">
        <v>3.805156718227424</v>
      </c>
      <c r="M1564" s="41">
        <v>-9.7970004771583505E-2</v>
      </c>
      <c r="N1564" s="29">
        <v>-1.6790429227004635</v>
      </c>
      <c r="O1564" s="41">
        <v>0.45755276136679501</v>
      </c>
      <c r="P1564" s="43">
        <v>8.0890965389550425E-3</v>
      </c>
      <c r="Q1564" s="29">
        <v>14.576317961276033</v>
      </c>
      <c r="R1564" s="44">
        <v>1211173000</v>
      </c>
      <c r="S1564" s="44">
        <v>1211173000</v>
      </c>
      <c r="T1564" s="44">
        <v>3411546624</v>
      </c>
      <c r="U1564" s="29">
        <v>11.007908546608059</v>
      </c>
      <c r="V1564" s="29">
        <v>20.460269877586004</v>
      </c>
      <c r="W1564" s="29" t="e">
        <v>#N/A</v>
      </c>
      <c r="X1564" s="29">
        <v>14.831957561400731</v>
      </c>
      <c r="Y1564" s="29">
        <v>1.6480489859137164</v>
      </c>
      <c r="Z1564" t="s">
        <v>74</v>
      </c>
      <c r="AA1564" t="s">
        <v>102</v>
      </c>
      <c r="AB1564" t="s">
        <v>258</v>
      </c>
    </row>
    <row r="1565" spans="4:28" x14ac:dyDescent="0.25">
      <c r="D1565" s="1" t="s">
        <v>1055</v>
      </c>
      <c r="E1565" s="1" t="s">
        <v>1056</v>
      </c>
      <c r="F1565" s="41">
        <v>0.18779296812444429</v>
      </c>
      <c r="G1565" s="41">
        <v>0.19298603323478439</v>
      </c>
      <c r="H1565" s="41">
        <v>0.10451259794921046</v>
      </c>
      <c r="I1565" s="41">
        <v>0.12281840005190424</v>
      </c>
      <c r="J1565" s="42">
        <v>0.58434959349593496</v>
      </c>
      <c r="K1565" s="28">
        <v>7.0939362447143992</v>
      </c>
      <c r="L1565" s="28">
        <v>7.6459066019676802</v>
      </c>
      <c r="M1565" s="41">
        <v>0.33131805846587203</v>
      </c>
      <c r="N1565" s="29">
        <v>2.8501773049645389</v>
      </c>
      <c r="O1565" s="41">
        <v>0.11362451485836761</v>
      </c>
      <c r="P1565" s="43">
        <v>9.7018586144873818E-3</v>
      </c>
      <c r="Q1565" s="29">
        <v>2.1811047885713464</v>
      </c>
      <c r="R1565" s="44">
        <v>9809000000</v>
      </c>
      <c r="S1565" s="44">
        <v>15413000000</v>
      </c>
      <c r="T1565" s="44">
        <v>8463069696</v>
      </c>
      <c r="U1565" s="29">
        <v>5.4087085390070921</v>
      </c>
      <c r="V1565" s="29">
        <v>9.9365199218241038</v>
      </c>
      <c r="W1565" s="29" t="e">
        <v>#N/A</v>
      </c>
      <c r="X1565" s="29">
        <v>23.735912389206078</v>
      </c>
      <c r="Y1565" s="29">
        <v>2.2153572923819742</v>
      </c>
      <c r="Z1565" t="s">
        <v>66</v>
      </c>
      <c r="AA1565" t="s">
        <v>79</v>
      </c>
      <c r="AB1565" t="s">
        <v>127</v>
      </c>
    </row>
    <row r="1566" spans="4:28" x14ac:dyDescent="0.25">
      <c r="D1566" s="1" t="s">
        <v>6729</v>
      </c>
      <c r="E1566" s="1" t="s">
        <v>6730</v>
      </c>
      <c r="F1566" s="41">
        <v>0.20133406543895624</v>
      </c>
      <c r="G1566" s="41">
        <v>0.19294501687895946</v>
      </c>
      <c r="H1566" s="41">
        <v>0.20133406543895624</v>
      </c>
      <c r="I1566" s="41">
        <v>0.19294501687895946</v>
      </c>
      <c r="J1566" s="42">
        <v>6.7698731694209657</v>
      </c>
      <c r="K1566" s="28">
        <v>16.756038534955575</v>
      </c>
      <c r="L1566" s="28">
        <v>15.674733404146501</v>
      </c>
      <c r="M1566" s="41">
        <v>-0.19771917203045114</v>
      </c>
      <c r="N1566" s="29">
        <v>-2.0562688553166009</v>
      </c>
      <c r="O1566" s="41">
        <v>0.75715142944038183</v>
      </c>
      <c r="P1566" s="43">
        <v>5.7765401338609607E-3</v>
      </c>
      <c r="Q1566" s="29">
        <v>2.2140136945369102</v>
      </c>
      <c r="R1566" s="44">
        <v>9646033000</v>
      </c>
      <c r="S1566" s="44">
        <v>9646033000</v>
      </c>
      <c r="T1566" s="44">
        <v>7070246400</v>
      </c>
      <c r="U1566" s="29">
        <v>2.5150722272582096</v>
      </c>
      <c r="V1566" s="29">
        <v>3.178623556415916</v>
      </c>
      <c r="W1566" s="29" t="e">
        <v>#N/A</v>
      </c>
      <c r="X1566" s="29">
        <v>8.187921428383298</v>
      </c>
      <c r="Y1566" s="29">
        <v>0.57614871833105508</v>
      </c>
      <c r="Z1566" t="s">
        <v>78</v>
      </c>
      <c r="AA1566" t="s">
        <v>87</v>
      </c>
      <c r="AB1566" t="s">
        <v>118</v>
      </c>
    </row>
    <row r="1567" spans="4:28" x14ac:dyDescent="0.25">
      <c r="D1567" s="1" t="s">
        <v>7775</v>
      </c>
      <c r="E1567" s="1" t="s">
        <v>7776</v>
      </c>
      <c r="F1567" s="41">
        <v>0.21771424407909334</v>
      </c>
      <c r="G1567" s="41">
        <v>0.19261046945928864</v>
      </c>
      <c r="H1567" s="41">
        <v>0.1424910646465796</v>
      </c>
      <c r="I1567" s="41">
        <v>0.13115438289880402</v>
      </c>
      <c r="J1567" s="42">
        <v>9.5947790345606574</v>
      </c>
      <c r="K1567" s="28">
        <v>45.434027224785453</v>
      </c>
      <c r="L1567" s="28">
        <v>45.264730826703286</v>
      </c>
      <c r="M1567" s="41">
        <v>0.36289116405133165</v>
      </c>
      <c r="N1567" s="29">
        <v>4.6164196362871861</v>
      </c>
      <c r="O1567" s="41">
        <v>0.22257889346375129</v>
      </c>
      <c r="P1567" s="43" t="e">
        <v>#N/A</v>
      </c>
      <c r="Q1567" s="29">
        <v>2.6424302438704368</v>
      </c>
      <c r="R1567" s="44">
        <v>52209000000</v>
      </c>
      <c r="S1567" s="44">
        <v>76673000000</v>
      </c>
      <c r="T1567" s="44">
        <v>39075291136</v>
      </c>
      <c r="U1567" s="29">
        <v>8.7214644314096503</v>
      </c>
      <c r="V1567" s="29">
        <v>10.010532231660232</v>
      </c>
      <c r="W1567" s="29">
        <v>1.7171976983219681</v>
      </c>
      <c r="X1567" s="29">
        <v>12.495340519855592</v>
      </c>
      <c r="Y1567" s="29">
        <v>1.1843133590495294</v>
      </c>
      <c r="Z1567" t="s">
        <v>66</v>
      </c>
      <c r="AA1567" t="s">
        <v>86</v>
      </c>
      <c r="AB1567" t="s">
        <v>799</v>
      </c>
    </row>
    <row r="1568" spans="4:28" x14ac:dyDescent="0.25">
      <c r="D1568" s="1" t="s">
        <v>381</v>
      </c>
      <c r="E1568" s="1" t="s">
        <v>382</v>
      </c>
      <c r="F1568" s="41">
        <v>0.11312748047280122</v>
      </c>
      <c r="G1568" s="41">
        <v>0.19234451819736856</v>
      </c>
      <c r="H1568" s="41">
        <v>0.11312748047280122</v>
      </c>
      <c r="I1568" s="41">
        <v>0.19234451819736856</v>
      </c>
      <c r="J1568" s="42">
        <v>13.260145497175937</v>
      </c>
      <c r="K1568" s="28">
        <v>12.735516416067741</v>
      </c>
      <c r="L1568" s="28">
        <v>16.729372217807438</v>
      </c>
      <c r="M1568" s="41">
        <v>-4.9674824338382967E-2</v>
      </c>
      <c r="N1568" s="29">
        <v>-0.32654330017554123</v>
      </c>
      <c r="O1568" s="41">
        <v>0.6407768610673773</v>
      </c>
      <c r="P1568" s="43">
        <v>1.8979759127309415E-2</v>
      </c>
      <c r="Q1568" s="29">
        <v>8.3421169544166602</v>
      </c>
      <c r="R1568" s="44">
        <v>92953000000</v>
      </c>
      <c r="S1568" s="44">
        <v>92953000000</v>
      </c>
      <c r="T1568" s="44">
        <v>145462034432</v>
      </c>
      <c r="U1568" s="29">
        <v>4.9931624645991812</v>
      </c>
      <c r="V1568" s="29">
        <v>6.5596730293071968</v>
      </c>
      <c r="W1568" s="29">
        <v>5.2934774562083859</v>
      </c>
      <c r="X1568" s="29">
        <v>9.7095081972727506</v>
      </c>
      <c r="Y1568" s="29">
        <v>1.2367988191597428</v>
      </c>
      <c r="Z1568" t="s">
        <v>78</v>
      </c>
      <c r="AA1568" t="s">
        <v>99</v>
      </c>
      <c r="AB1568" t="s">
        <v>307</v>
      </c>
    </row>
    <row r="1569" spans="4:28" x14ac:dyDescent="0.25">
      <c r="D1569" s="1" t="s">
        <v>1854</v>
      </c>
      <c r="E1569" s="1" t="s">
        <v>1855</v>
      </c>
      <c r="F1569" s="41">
        <v>0.2530126980318585</v>
      </c>
      <c r="G1569" s="41">
        <v>0.19225740092874166</v>
      </c>
      <c r="H1569" s="41">
        <v>0.2409426783835027</v>
      </c>
      <c r="I1569" s="41">
        <v>0.18271032351366592</v>
      </c>
      <c r="J1569" s="42">
        <v>-1.3615813166468187</v>
      </c>
      <c r="K1569" s="28">
        <v>7.341557976627902</v>
      </c>
      <c r="L1569" s="28">
        <v>6.1359759259964664</v>
      </c>
      <c r="M1569" s="41">
        <v>-0.23458717738938592</v>
      </c>
      <c r="N1569" s="29">
        <v>-1.8106974663818418</v>
      </c>
      <c r="O1569" s="41">
        <v>0.64501223949189168</v>
      </c>
      <c r="P1569" s="43">
        <v>5.0793413173652697E-3</v>
      </c>
      <c r="Q1569" s="29">
        <v>2.7179018188286492</v>
      </c>
      <c r="R1569" s="44">
        <v>8297033000</v>
      </c>
      <c r="S1569" s="44">
        <v>8730574000</v>
      </c>
      <c r="T1569" s="44">
        <v>21780011008</v>
      </c>
      <c r="U1569" s="29">
        <v>6.1547501392489732</v>
      </c>
      <c r="V1569" s="29">
        <v>9.7673973639810647</v>
      </c>
      <c r="W1569" s="29" t="e">
        <v>#N/A</v>
      </c>
      <c r="X1569" s="29" t="e">
        <v>#N/A</v>
      </c>
      <c r="Y1569" s="29">
        <v>1.5328590914040534</v>
      </c>
      <c r="Z1569" t="s">
        <v>71</v>
      </c>
      <c r="AA1569" t="s">
        <v>103</v>
      </c>
      <c r="AB1569" t="s">
        <v>1856</v>
      </c>
    </row>
    <row r="1570" spans="4:28" x14ac:dyDescent="0.25">
      <c r="D1570" s="1" t="s">
        <v>4322</v>
      </c>
      <c r="E1570" s="1" t="s">
        <v>4323</v>
      </c>
      <c r="F1570" s="41">
        <v>0.11426045471172749</v>
      </c>
      <c r="G1570" s="41">
        <v>0.19215366863503699</v>
      </c>
      <c r="H1570" s="41">
        <v>0.11426045471172749</v>
      </c>
      <c r="I1570" s="41">
        <v>0.19215366863503699</v>
      </c>
      <c r="J1570" s="42">
        <v>5.2836204512550218</v>
      </c>
      <c r="K1570" s="28">
        <v>5.345845335014519</v>
      </c>
      <c r="L1570" s="28">
        <v>7.7128892538776377</v>
      </c>
      <c r="M1570" s="41">
        <v>-0.3661431657644974</v>
      </c>
      <c r="N1570" s="29">
        <v>-6.7945945945945949</v>
      </c>
      <c r="O1570" s="41">
        <v>0.76007961744787245</v>
      </c>
      <c r="P1570" s="43" t="e">
        <v>#N/A</v>
      </c>
      <c r="Q1570" s="29">
        <v>0.44437792605020016</v>
      </c>
      <c r="R1570" s="44">
        <v>29466000000</v>
      </c>
      <c r="S1570" s="44">
        <v>29466000000</v>
      </c>
      <c r="T1570" s="44">
        <v>57914638336</v>
      </c>
      <c r="U1570" s="29">
        <v>6.5688374630630628</v>
      </c>
      <c r="V1570" s="29">
        <v>6.8705861804475852</v>
      </c>
      <c r="W1570" s="29" t="e">
        <v>#N/A</v>
      </c>
      <c r="X1570" s="29">
        <v>16.323686320214655</v>
      </c>
      <c r="Y1570" s="29">
        <v>0.85160615347917712</v>
      </c>
      <c r="Z1570" t="s">
        <v>78</v>
      </c>
      <c r="AA1570" t="s">
        <v>92</v>
      </c>
      <c r="AB1570" t="s">
        <v>129</v>
      </c>
    </row>
    <row r="1571" spans="4:28" x14ac:dyDescent="0.25">
      <c r="D1571" s="1" t="s">
        <v>7825</v>
      </c>
      <c r="E1571" s="1" t="s">
        <v>7826</v>
      </c>
      <c r="F1571" s="41">
        <v>0.14801372866148016</v>
      </c>
      <c r="G1571" s="41">
        <v>0.19210261623229452</v>
      </c>
      <c r="H1571" s="41">
        <v>0.14801372866148016</v>
      </c>
      <c r="I1571" s="41">
        <v>0.19210261623229452</v>
      </c>
      <c r="J1571" s="42">
        <v>35.030468398555932</v>
      </c>
      <c r="K1571" s="28">
        <v>7.9791881632183079</v>
      </c>
      <c r="L1571" s="28">
        <v>10.692442299902151</v>
      </c>
      <c r="M1571" s="41">
        <v>0.45412007786081199</v>
      </c>
      <c r="N1571" s="29">
        <v>3.2609109126454263</v>
      </c>
      <c r="O1571" s="41">
        <v>0.28593460110055346</v>
      </c>
      <c r="P1571" s="43">
        <v>1.3060170246443115E-2</v>
      </c>
      <c r="Q1571" s="29">
        <v>14.222815374190636</v>
      </c>
      <c r="R1571" s="44">
        <v>9160578000</v>
      </c>
      <c r="S1571" s="44">
        <v>9160578000</v>
      </c>
      <c r="T1571" s="44">
        <v>8117400064</v>
      </c>
      <c r="U1571" s="29">
        <v>6.0188863125950061</v>
      </c>
      <c r="V1571" s="29">
        <v>6.1599976994411687</v>
      </c>
      <c r="W1571" s="29" t="e">
        <v>#N/A</v>
      </c>
      <c r="X1571" s="29">
        <v>4.4722511474740871</v>
      </c>
      <c r="Y1571" s="29">
        <v>1.3467021646419963</v>
      </c>
      <c r="Z1571" t="s">
        <v>66</v>
      </c>
      <c r="AA1571" t="s">
        <v>88</v>
      </c>
      <c r="AB1571" t="s">
        <v>88</v>
      </c>
    </row>
    <row r="1572" spans="4:28" x14ac:dyDescent="0.25">
      <c r="D1572" s="1" t="s">
        <v>6785</v>
      </c>
      <c r="E1572" s="1" t="s">
        <v>6786</v>
      </c>
      <c r="F1572" s="41">
        <v>0.2312904753035871</v>
      </c>
      <c r="G1572" s="41">
        <v>0.19186457369698254</v>
      </c>
      <c r="H1572" s="41">
        <v>0.2312904753035871</v>
      </c>
      <c r="I1572" s="41">
        <v>0.19186457369698254</v>
      </c>
      <c r="J1572" s="42">
        <v>13.213504968888973</v>
      </c>
      <c r="K1572" s="28">
        <v>15.746512096703492</v>
      </c>
      <c r="L1572" s="28">
        <v>15.639786685359958</v>
      </c>
      <c r="M1572" s="41">
        <v>-8.4111084542615067E-2</v>
      </c>
      <c r="N1572" s="29">
        <v>-0.7837941680789926</v>
      </c>
      <c r="O1572" s="41">
        <v>0.65536926802612261</v>
      </c>
      <c r="P1572" s="43">
        <v>2.8024872335969845E-2</v>
      </c>
      <c r="Q1572" s="29">
        <v>11.585568110862734</v>
      </c>
      <c r="R1572" s="44">
        <v>4102305000</v>
      </c>
      <c r="S1572" s="44">
        <v>4102305000</v>
      </c>
      <c r="T1572" s="44">
        <v>5259251200</v>
      </c>
      <c r="U1572" s="29">
        <v>5.7557004286092646</v>
      </c>
      <c r="V1572" s="29">
        <v>8.0206076316090424</v>
      </c>
      <c r="W1572" s="29">
        <v>11.345360343312752</v>
      </c>
      <c r="X1572" s="29">
        <v>11.788590413559419</v>
      </c>
      <c r="Y1572" s="29">
        <v>1.0661905331810684</v>
      </c>
      <c r="Z1572" t="s">
        <v>78</v>
      </c>
      <c r="AA1572" t="s">
        <v>115</v>
      </c>
      <c r="AB1572" t="s">
        <v>677</v>
      </c>
    </row>
    <row r="1573" spans="4:28" x14ac:dyDescent="0.25">
      <c r="D1573" s="1" t="s">
        <v>5032</v>
      </c>
      <c r="E1573" s="1" t="s">
        <v>5033</v>
      </c>
      <c r="F1573" s="41">
        <v>0.31216929263265458</v>
      </c>
      <c r="G1573" s="41">
        <v>0.19176759189507639</v>
      </c>
      <c r="H1573" s="41">
        <v>0.31216929263265458</v>
      </c>
      <c r="I1573" s="41">
        <v>0.19176759189507639</v>
      </c>
      <c r="J1573" s="42">
        <v>10.989104122635563</v>
      </c>
      <c r="K1573" s="28">
        <v>8.6215566423501322</v>
      </c>
      <c r="L1573" s="28">
        <v>8.1205441040479673</v>
      </c>
      <c r="M1573" s="41">
        <v>-0.24767493936521046</v>
      </c>
      <c r="N1573" s="29">
        <v>-2.8803436147186146</v>
      </c>
      <c r="O1573" s="41">
        <v>0.56774520010934615</v>
      </c>
      <c r="P1573" s="43">
        <v>6.5573770491803279E-3</v>
      </c>
      <c r="Q1573" s="29">
        <v>3.4873014742816197</v>
      </c>
      <c r="R1573" s="44">
        <v>51771000000</v>
      </c>
      <c r="S1573" s="44">
        <v>51771000000</v>
      </c>
      <c r="T1573" s="44">
        <v>118441000960</v>
      </c>
      <c r="U1573" s="29">
        <v>5.1632170562770563</v>
      </c>
      <c r="V1573" s="29">
        <v>5.5177823449472312</v>
      </c>
      <c r="W1573" s="29">
        <v>2.933950213046425E-2</v>
      </c>
      <c r="X1573" s="29">
        <v>11.247564430375045</v>
      </c>
      <c r="Y1573" s="29">
        <v>1.1770122164343513</v>
      </c>
      <c r="Z1573" t="s">
        <v>78</v>
      </c>
      <c r="AA1573" t="s">
        <v>92</v>
      </c>
      <c r="AB1573" t="s">
        <v>129</v>
      </c>
    </row>
    <row r="1574" spans="4:28" x14ac:dyDescent="0.25">
      <c r="D1574" s="1" t="s">
        <v>5573</v>
      </c>
      <c r="E1574" s="1" t="s">
        <v>5574</v>
      </c>
      <c r="F1574" s="41">
        <v>0.16163481362875465</v>
      </c>
      <c r="G1574" s="41">
        <v>0.19159467337787756</v>
      </c>
      <c r="H1574" s="41">
        <v>0.16163481362875465</v>
      </c>
      <c r="I1574" s="41">
        <v>0.19159467337787756</v>
      </c>
      <c r="J1574" s="42">
        <v>21.030034202157367</v>
      </c>
      <c r="K1574" s="28">
        <v>18.023168817374408</v>
      </c>
      <c r="L1574" s="28">
        <v>24.381123275075563</v>
      </c>
      <c r="M1574" s="41">
        <v>0.31764909397569518</v>
      </c>
      <c r="N1574" s="29">
        <v>2.6877087365353844</v>
      </c>
      <c r="O1574" s="41">
        <v>0.41365739739653157</v>
      </c>
      <c r="P1574" s="43">
        <v>4.5818346062248497E-3</v>
      </c>
      <c r="Q1574" s="29">
        <v>10.747127951066938</v>
      </c>
      <c r="R1574" s="44">
        <v>14278993000</v>
      </c>
      <c r="S1574" s="44">
        <v>14278993000</v>
      </c>
      <c r="T1574" s="44">
        <v>11256246272</v>
      </c>
      <c r="U1574" s="29">
        <v>6.8073665804184778</v>
      </c>
      <c r="V1574" s="29">
        <v>7.6304732003839177</v>
      </c>
      <c r="W1574" s="29">
        <v>-38.951679752303129</v>
      </c>
      <c r="X1574" s="29">
        <v>6.2350007058491359</v>
      </c>
      <c r="Y1574" s="29">
        <v>1.1892434068806859</v>
      </c>
      <c r="Z1574" t="s">
        <v>93</v>
      </c>
      <c r="AA1574" t="s">
        <v>636</v>
      </c>
      <c r="AB1574" t="s">
        <v>637</v>
      </c>
    </row>
    <row r="1575" spans="4:28" x14ac:dyDescent="0.25">
      <c r="D1575" s="1" t="s">
        <v>3148</v>
      </c>
      <c r="E1575" s="1" t="s">
        <v>3149</v>
      </c>
      <c r="F1575" s="41" t="e">
        <v>#N/A</v>
      </c>
      <c r="G1575" s="41">
        <v>0.19156063968681264</v>
      </c>
      <c r="H1575" s="41">
        <v>0.10448777602866879</v>
      </c>
      <c r="I1575" s="41">
        <v>0.19156063968681264</v>
      </c>
      <c r="J1575" s="42">
        <v>10.290374317079189</v>
      </c>
      <c r="K1575" s="28">
        <v>2.7809791923029898</v>
      </c>
      <c r="L1575" s="28">
        <v>4.2117043160703531</v>
      </c>
      <c r="M1575" s="41">
        <v>1.4085109161710024E-2</v>
      </c>
      <c r="N1575" s="29">
        <v>0.21513549714176353</v>
      </c>
      <c r="O1575" s="41">
        <v>0.53994484404921916</v>
      </c>
      <c r="P1575" s="43">
        <v>7.8257900259579589E-3</v>
      </c>
      <c r="Q1575" s="29">
        <v>1.7453401965519599</v>
      </c>
      <c r="R1575" s="44">
        <v>2539055000</v>
      </c>
      <c r="S1575" s="44">
        <v>2539055000</v>
      </c>
      <c r="T1575" s="44">
        <v>4419324416</v>
      </c>
      <c r="U1575" s="29">
        <v>10.78540605132866</v>
      </c>
      <c r="V1575" s="29">
        <v>19.500812662442968</v>
      </c>
      <c r="W1575" s="29" t="e">
        <v>#N/A</v>
      </c>
      <c r="X1575" s="29">
        <v>25.585873128761992</v>
      </c>
      <c r="Y1575" s="29">
        <v>1.281552541306195</v>
      </c>
      <c r="Z1575" t="s">
        <v>74</v>
      </c>
      <c r="AA1575" t="s">
        <v>188</v>
      </c>
      <c r="AB1575" t="s">
        <v>189</v>
      </c>
    </row>
    <row r="1576" spans="4:28" x14ac:dyDescent="0.25">
      <c r="D1576" s="1" t="s">
        <v>2518</v>
      </c>
      <c r="E1576" s="1" t="s">
        <v>2519</v>
      </c>
      <c r="F1576" s="41">
        <v>0.17167231424371462</v>
      </c>
      <c r="G1576" s="41">
        <v>0.19140905301100286</v>
      </c>
      <c r="H1576" s="41">
        <v>0.17163487542481976</v>
      </c>
      <c r="I1576" s="41">
        <v>0.19140905301100286</v>
      </c>
      <c r="J1576" s="42">
        <v>5.773564495358456</v>
      </c>
      <c r="K1576" s="28">
        <v>12.281715369894883</v>
      </c>
      <c r="L1576" s="28">
        <v>13.727612820682582</v>
      </c>
      <c r="M1576" s="41">
        <v>-0.16254825312286417</v>
      </c>
      <c r="N1576" s="29">
        <v>-1.9939158575296156</v>
      </c>
      <c r="O1576" s="41">
        <v>0.60776490721167353</v>
      </c>
      <c r="P1576" s="43">
        <v>3.5918019830987829E-3</v>
      </c>
      <c r="Q1576" s="29">
        <v>3.0482421520744492</v>
      </c>
      <c r="R1576" s="44">
        <v>9536341000</v>
      </c>
      <c r="S1576" s="44">
        <v>9536341000</v>
      </c>
      <c r="T1576" s="44">
        <v>12943967232</v>
      </c>
      <c r="U1576" s="29">
        <v>5.5617725979515997</v>
      </c>
      <c r="V1576" s="29">
        <v>8.3972191413569011</v>
      </c>
      <c r="W1576" s="29" t="e">
        <v>#N/A</v>
      </c>
      <c r="X1576" s="29">
        <v>16.895422283344441</v>
      </c>
      <c r="Y1576" s="29">
        <v>1.003948583450107</v>
      </c>
      <c r="Z1576" t="s">
        <v>74</v>
      </c>
      <c r="AA1576" t="s">
        <v>204</v>
      </c>
      <c r="AB1576" t="s">
        <v>232</v>
      </c>
    </row>
    <row r="1577" spans="4:28" x14ac:dyDescent="0.25">
      <c r="D1577" s="1" t="s">
        <v>1529</v>
      </c>
      <c r="E1577" s="1" t="s">
        <v>1530</v>
      </c>
      <c r="F1577" s="41">
        <v>0.15986523171534203</v>
      </c>
      <c r="G1577" s="41">
        <v>0.191333175467677</v>
      </c>
      <c r="H1577" s="41">
        <v>0.15697851019640419</v>
      </c>
      <c r="I1577" s="41">
        <v>0.18865281344851739</v>
      </c>
      <c r="J1577" s="42">
        <v>8.3125805066552161</v>
      </c>
      <c r="K1577" s="28">
        <v>6.7088902797630583</v>
      </c>
      <c r="L1577" s="28">
        <v>7.2701578079610583</v>
      </c>
      <c r="M1577" s="41">
        <v>-0.16224724542922872</v>
      </c>
      <c r="N1577" s="29">
        <v>-1.5801886792452831</v>
      </c>
      <c r="O1577" s="41">
        <v>0.70487343269458247</v>
      </c>
      <c r="P1577" s="43">
        <v>2.6954177897574125E-3</v>
      </c>
      <c r="Q1577" s="29">
        <v>12.375565207110236</v>
      </c>
      <c r="R1577" s="44">
        <v>4223000000</v>
      </c>
      <c r="S1577" s="44">
        <v>4283000000</v>
      </c>
      <c r="T1577" s="44">
        <v>5700390912</v>
      </c>
      <c r="U1577" s="29">
        <v>5.1419704150943399</v>
      </c>
      <c r="V1577" s="29">
        <v>6.1069900728291318</v>
      </c>
      <c r="W1577" s="29">
        <v>6.4206122992289272</v>
      </c>
      <c r="X1577" s="29">
        <v>11.373357391037938</v>
      </c>
      <c r="Y1577" s="29">
        <v>0.96228129333780843</v>
      </c>
      <c r="Z1577" t="s">
        <v>71</v>
      </c>
      <c r="AA1577" t="s">
        <v>103</v>
      </c>
      <c r="AB1577" t="s">
        <v>182</v>
      </c>
    </row>
    <row r="1578" spans="4:28" x14ac:dyDescent="0.25">
      <c r="D1578" s="1" t="s">
        <v>2328</v>
      </c>
      <c r="E1578" s="1" t="s">
        <v>2329</v>
      </c>
      <c r="F1578" s="41">
        <v>0.15480365186768719</v>
      </c>
      <c r="G1578" s="41">
        <v>0.19132538757953221</v>
      </c>
      <c r="H1578" s="41">
        <v>0.15480365186768719</v>
      </c>
      <c r="I1578" s="41">
        <v>0.19132538757953221</v>
      </c>
      <c r="J1578" s="42">
        <v>6.9923166072884912</v>
      </c>
      <c r="K1578" s="28">
        <v>5.68201991870691</v>
      </c>
      <c r="L1578" s="28">
        <v>6.0994869507026541</v>
      </c>
      <c r="M1578" s="41">
        <v>0.12665393983279574</v>
      </c>
      <c r="N1578" s="29">
        <v>1.0270462633451958</v>
      </c>
      <c r="O1578" s="41">
        <v>0.5283720624053716</v>
      </c>
      <c r="P1578" s="43">
        <v>1.4890448840672197E-3</v>
      </c>
      <c r="Q1578" s="29">
        <v>7.9962579464977264</v>
      </c>
      <c r="R1578" s="44">
        <v>44636000000</v>
      </c>
      <c r="S1578" s="44">
        <v>44636000000</v>
      </c>
      <c r="T1578" s="44">
        <v>78739644416</v>
      </c>
      <c r="U1578" s="29">
        <v>8.0418722790035595</v>
      </c>
      <c r="V1578" s="29">
        <v>17.500608793030011</v>
      </c>
      <c r="W1578" s="29" t="e">
        <v>#N/A</v>
      </c>
      <c r="X1578" s="29">
        <v>22.621308870894627</v>
      </c>
      <c r="Y1578" s="29">
        <v>1.5362995026221595</v>
      </c>
      <c r="Z1578" t="s">
        <v>74</v>
      </c>
      <c r="AA1578" t="s">
        <v>188</v>
      </c>
      <c r="AB1578" t="s">
        <v>225</v>
      </c>
    </row>
    <row r="1579" spans="4:28" x14ac:dyDescent="0.25">
      <c r="D1579" s="1" t="s">
        <v>2011</v>
      </c>
      <c r="E1579" s="1" t="s">
        <v>2012</v>
      </c>
      <c r="F1579" s="41">
        <v>0.18932531616110365</v>
      </c>
      <c r="G1579" s="41">
        <v>0.19130120439116738</v>
      </c>
      <c r="H1579" s="41">
        <v>0.18932531616110365</v>
      </c>
      <c r="I1579" s="41">
        <v>0.19130120439116738</v>
      </c>
      <c r="J1579" s="42">
        <v>8.1957346038368843</v>
      </c>
      <c r="K1579" s="28">
        <v>9.3984247190266963</v>
      </c>
      <c r="L1579" s="28">
        <v>11.54146401103319</v>
      </c>
      <c r="M1579" s="41">
        <v>0.15518395653699066</v>
      </c>
      <c r="N1579" s="29">
        <v>1.456808543796726</v>
      </c>
      <c r="O1579" s="41">
        <v>0.59172527751117654</v>
      </c>
      <c r="P1579" s="43">
        <v>1.4264102564102564E-3</v>
      </c>
      <c r="Q1579" s="29">
        <v>2.5510714901118399</v>
      </c>
      <c r="R1579" s="44">
        <v>8273973000</v>
      </c>
      <c r="S1579" s="44">
        <v>8273973000</v>
      </c>
      <c r="T1579" s="44">
        <v>13679250432</v>
      </c>
      <c r="U1579" s="29">
        <v>8.9632785272464677</v>
      </c>
      <c r="V1579" s="29">
        <v>10.329287861119614</v>
      </c>
      <c r="W1579" s="29" t="e">
        <v>#N/A</v>
      </c>
      <c r="X1579" s="29">
        <v>11.832426155948708</v>
      </c>
      <c r="Y1579" s="29">
        <v>1.2711486070261515</v>
      </c>
      <c r="Z1579" t="s">
        <v>74</v>
      </c>
      <c r="AA1579" t="s">
        <v>102</v>
      </c>
      <c r="AB1579" t="s">
        <v>618</v>
      </c>
    </row>
    <row r="1580" spans="4:28" x14ac:dyDescent="0.25">
      <c r="D1580" s="1" t="s">
        <v>2616</v>
      </c>
      <c r="E1580" s="1" t="s">
        <v>2617</v>
      </c>
      <c r="F1580" s="41">
        <v>0.17204960010493059</v>
      </c>
      <c r="G1580" s="41">
        <v>0.19121608555063299</v>
      </c>
      <c r="H1580" s="41">
        <v>0.16142068788424435</v>
      </c>
      <c r="I1580" s="41">
        <v>0.16843719084287442</v>
      </c>
      <c r="J1580" s="42">
        <v>7.8794073852229101</v>
      </c>
      <c r="K1580" s="28">
        <v>11.812127041615494</v>
      </c>
      <c r="L1580" s="28">
        <v>13.403585165832064</v>
      </c>
      <c r="M1580" s="41">
        <v>-0.24607550672890113</v>
      </c>
      <c r="N1580" s="29" t="e">
        <v>#N/A</v>
      </c>
      <c r="O1580" s="41">
        <v>0.63933286014435964</v>
      </c>
      <c r="P1580" s="43">
        <v>6.9622637447797819E-3</v>
      </c>
      <c r="Q1580" s="29">
        <v>-1.8661765860199252E-2</v>
      </c>
      <c r="R1580" s="44">
        <v>6851614999.999999</v>
      </c>
      <c r="S1580" s="44">
        <v>7778204999.999999</v>
      </c>
      <c r="T1580" s="44">
        <v>8768784384</v>
      </c>
      <c r="U1580" s="29" t="e">
        <v>#N/A</v>
      </c>
      <c r="V1580" s="29">
        <v>2.7456604220821386</v>
      </c>
      <c r="W1580" s="29" t="e">
        <v>#N/A</v>
      </c>
      <c r="X1580" s="29">
        <v>8.7661931642478024</v>
      </c>
      <c r="Y1580" s="29">
        <v>0.6695063288297044</v>
      </c>
      <c r="Z1580" t="s">
        <v>78</v>
      </c>
      <c r="AA1580" t="s">
        <v>115</v>
      </c>
      <c r="AB1580" t="s">
        <v>1142</v>
      </c>
    </row>
    <row r="1581" spans="4:28" x14ac:dyDescent="0.25">
      <c r="D1581" s="1" t="s">
        <v>8774</v>
      </c>
      <c r="E1581" s="1" t="s">
        <v>8775</v>
      </c>
      <c r="F1581" s="41" t="e">
        <v>#N/A</v>
      </c>
      <c r="G1581" s="41">
        <v>0.19085451669552003</v>
      </c>
      <c r="H1581" s="41" t="e">
        <v>#N/A</v>
      </c>
      <c r="I1581" s="41">
        <v>0.19085451669552003</v>
      </c>
      <c r="J1581" s="42">
        <v>13.127228457421197</v>
      </c>
      <c r="K1581" s="28" t="e">
        <v>#N/A</v>
      </c>
      <c r="L1581" s="28">
        <v>5.9092326520813314</v>
      </c>
      <c r="M1581" s="41">
        <v>-6.3495578746992049E-2</v>
      </c>
      <c r="N1581" s="29">
        <v>-0.63780283835925</v>
      </c>
      <c r="O1581" s="41">
        <v>0.50471964843194028</v>
      </c>
      <c r="P1581" s="43">
        <v>6.936112620344906E-3</v>
      </c>
      <c r="Q1581" s="29" t="e">
        <v>#N/A</v>
      </c>
      <c r="R1581" s="44">
        <v>802909999.99999988</v>
      </c>
      <c r="S1581" s="44">
        <v>802909999.99999988</v>
      </c>
      <c r="T1581" s="44">
        <v>887685504</v>
      </c>
      <c r="U1581" s="29">
        <v>4.2621784158842138</v>
      </c>
      <c r="V1581" s="29">
        <v>5.0387988958424428</v>
      </c>
      <c r="W1581" s="29">
        <v>28.856728970534146</v>
      </c>
      <c r="X1581" s="29">
        <v>8.4307907139116782</v>
      </c>
      <c r="Y1581" s="29">
        <v>0.97051733617869151</v>
      </c>
      <c r="Z1581" t="s">
        <v>66</v>
      </c>
      <c r="AA1581" t="s">
        <v>79</v>
      </c>
      <c r="AB1581" t="s">
        <v>127</v>
      </c>
    </row>
    <row r="1582" spans="4:28" x14ac:dyDescent="0.25">
      <c r="D1582" s="1" t="s">
        <v>3102</v>
      </c>
      <c r="E1582" s="1" t="s">
        <v>3103</v>
      </c>
      <c r="F1582" s="41">
        <v>0.15286007060354279</v>
      </c>
      <c r="G1582" s="41">
        <v>0.19049212043880293</v>
      </c>
      <c r="H1582" s="41">
        <v>0.1528191581482477</v>
      </c>
      <c r="I1582" s="41">
        <v>0.19045424798701086</v>
      </c>
      <c r="J1582" s="42">
        <v>13.688089545219508</v>
      </c>
      <c r="K1582" s="28">
        <v>6.6774836554291372</v>
      </c>
      <c r="L1582" s="28">
        <v>7.7749743553560666</v>
      </c>
      <c r="M1582" s="41">
        <v>-1.6300612026229285E-2</v>
      </c>
      <c r="N1582" s="29">
        <v>-0.1291980170217007</v>
      </c>
      <c r="O1582" s="41">
        <v>0.58254381840936031</v>
      </c>
      <c r="P1582" s="43">
        <v>6.0837207311025404E-3</v>
      </c>
      <c r="Q1582" s="29">
        <v>8.1611035008812003</v>
      </c>
      <c r="R1582" s="44">
        <v>2896607999.9999995</v>
      </c>
      <c r="S1582" s="44">
        <v>2897183999.9999995</v>
      </c>
      <c r="T1582" s="44">
        <v>5558656512</v>
      </c>
      <c r="U1582" s="29">
        <v>7.1648035943449955</v>
      </c>
      <c r="V1582" s="29">
        <v>8.6937775046253698</v>
      </c>
      <c r="W1582" s="29" t="e">
        <v>#N/A</v>
      </c>
      <c r="X1582" s="29">
        <v>12.05005398516523</v>
      </c>
      <c r="Y1582" s="29">
        <v>1.5681842375820318</v>
      </c>
      <c r="Z1582" t="s">
        <v>77</v>
      </c>
      <c r="AA1582" t="s">
        <v>97</v>
      </c>
      <c r="AB1582" t="s">
        <v>97</v>
      </c>
    </row>
    <row r="1583" spans="4:28" x14ac:dyDescent="0.25">
      <c r="D1583" s="1" t="s">
        <v>7366</v>
      </c>
      <c r="E1583" s="1" t="s">
        <v>7367</v>
      </c>
      <c r="F1583" s="41">
        <v>9.5116519418009055E-2</v>
      </c>
      <c r="G1583" s="41">
        <v>0.19021993526802838</v>
      </c>
      <c r="H1583" s="41">
        <v>7.9156369162494106E-2</v>
      </c>
      <c r="I1583" s="41">
        <v>0.15407594195719962</v>
      </c>
      <c r="J1583" s="42">
        <v>5.9693286422926626</v>
      </c>
      <c r="K1583" s="28">
        <v>6.4593339799987701</v>
      </c>
      <c r="L1583" s="28">
        <v>9.278997142626416</v>
      </c>
      <c r="M1583" s="41">
        <v>-0.41485819652412181</v>
      </c>
      <c r="N1583" s="29">
        <v>-6.6740906085478073</v>
      </c>
      <c r="O1583" s="41">
        <v>0.48406592441709634</v>
      </c>
      <c r="P1583" s="43">
        <v>3.072258064516129E-3</v>
      </c>
      <c r="Q1583" s="29">
        <v>31.079036206116562</v>
      </c>
      <c r="R1583" s="44">
        <v>1798802000</v>
      </c>
      <c r="S1583" s="44">
        <v>2220775000</v>
      </c>
      <c r="T1583" s="44">
        <v>4626083328</v>
      </c>
      <c r="U1583" s="29">
        <v>5.4889966443119844</v>
      </c>
      <c r="V1583" s="29">
        <v>9.4531388453668299</v>
      </c>
      <c r="W1583" s="29" t="e">
        <v>#N/A</v>
      </c>
      <c r="X1583" s="29">
        <v>25.380380188767063</v>
      </c>
      <c r="Y1583" s="29">
        <v>1.4790047695659621</v>
      </c>
      <c r="Z1583" t="s">
        <v>93</v>
      </c>
      <c r="AA1583" t="s">
        <v>96</v>
      </c>
      <c r="AB1583" t="s">
        <v>541</v>
      </c>
    </row>
    <row r="1584" spans="4:28" x14ac:dyDescent="0.25">
      <c r="D1584" s="1" t="s">
        <v>4344</v>
      </c>
      <c r="E1584" s="1" t="s">
        <v>4345</v>
      </c>
      <c r="F1584" s="41">
        <v>0.16664068695612194</v>
      </c>
      <c r="G1584" s="41">
        <v>0.19010508317164002</v>
      </c>
      <c r="H1584" s="41">
        <v>0.16664068695612194</v>
      </c>
      <c r="I1584" s="41">
        <v>0.19010508317164002</v>
      </c>
      <c r="J1584" s="42">
        <v>4.1398191143469338</v>
      </c>
      <c r="K1584" s="28">
        <v>7.6891350283346709</v>
      </c>
      <c r="L1584" s="28">
        <v>8.4283694994552718</v>
      </c>
      <c r="M1584" s="41">
        <v>-0.56113805955695284</v>
      </c>
      <c r="N1584" s="29">
        <v>-9.4668821164354089</v>
      </c>
      <c r="O1584" s="41">
        <v>0.86068633533367578</v>
      </c>
      <c r="P1584" s="43" t="e">
        <v>#N/A</v>
      </c>
      <c r="Q1584" s="29">
        <v>-0.79264880592737907</v>
      </c>
      <c r="R1584" s="44">
        <v>3753502999.9999981</v>
      </c>
      <c r="S1584" s="44">
        <v>3753502999.9999981</v>
      </c>
      <c r="T1584" s="44">
        <v>6369274880</v>
      </c>
      <c r="U1584" s="29" t="e">
        <v>#N/A</v>
      </c>
      <c r="V1584" s="29" t="e">
        <v>#N/A</v>
      </c>
      <c r="W1584" s="29" t="e">
        <v>#N/A</v>
      </c>
      <c r="X1584" s="29">
        <v>11.632449530329362</v>
      </c>
      <c r="Y1584" s="29">
        <v>0.48270681296314077</v>
      </c>
      <c r="Z1584" t="s">
        <v>78</v>
      </c>
      <c r="AA1584" t="s">
        <v>84</v>
      </c>
      <c r="AB1584" t="s">
        <v>629</v>
      </c>
    </row>
    <row r="1585" spans="4:28" x14ac:dyDescent="0.25">
      <c r="D1585" s="1" t="s">
        <v>8047</v>
      </c>
      <c r="E1585" s="1" t="s">
        <v>8048</v>
      </c>
      <c r="F1585" s="41">
        <v>0.17974420215644676</v>
      </c>
      <c r="G1585" s="41">
        <v>0.19008989175739766</v>
      </c>
      <c r="H1585" s="41">
        <v>0.15075809963782608</v>
      </c>
      <c r="I1585" s="41">
        <v>0.15807997362815629</v>
      </c>
      <c r="J1585" s="42">
        <v>3.6734423802148983</v>
      </c>
      <c r="K1585" s="28">
        <v>26.844998292877314</v>
      </c>
      <c r="L1585" s="28">
        <v>28.082467382045486</v>
      </c>
      <c r="M1585" s="41">
        <v>0.50394637648507545</v>
      </c>
      <c r="N1585" s="29">
        <v>4.1766281364533402</v>
      </c>
      <c r="O1585" s="41">
        <v>0.41704883940234433</v>
      </c>
      <c r="P1585" s="43">
        <v>1.2433038586182634E-3</v>
      </c>
      <c r="Q1585" s="29">
        <v>34.441336677369179</v>
      </c>
      <c r="R1585" s="44">
        <v>4601423000</v>
      </c>
      <c r="S1585" s="44">
        <v>5533174000</v>
      </c>
      <c r="T1585" s="44">
        <v>24980301824</v>
      </c>
      <c r="U1585" s="29">
        <v>22.387310203639046</v>
      </c>
      <c r="V1585" s="29">
        <v>48.976921180606624</v>
      </c>
      <c r="W1585" s="29" t="e">
        <v>#N/A</v>
      </c>
      <c r="X1585" s="29">
        <v>72.513518228984665</v>
      </c>
      <c r="Y1585" s="29">
        <v>3.7700765406744101</v>
      </c>
      <c r="Z1585" t="s">
        <v>71</v>
      </c>
      <c r="AA1585" t="s">
        <v>103</v>
      </c>
      <c r="AB1585" t="s">
        <v>794</v>
      </c>
    </row>
    <row r="1586" spans="4:28" x14ac:dyDescent="0.25">
      <c r="D1586" s="1" t="s">
        <v>464</v>
      </c>
      <c r="E1586" s="1" t="s">
        <v>465</v>
      </c>
      <c r="F1586" s="41">
        <v>0.18684028607527797</v>
      </c>
      <c r="G1586" s="41">
        <v>0.19003835030805985</v>
      </c>
      <c r="H1586" s="41">
        <v>0.18467251162143328</v>
      </c>
      <c r="I1586" s="41">
        <v>0.18853302563462856</v>
      </c>
      <c r="J1586" s="42">
        <v>15.414788429412518</v>
      </c>
      <c r="K1586" s="28">
        <v>14.049580976438341</v>
      </c>
      <c r="L1586" s="28">
        <v>14.907059793059243</v>
      </c>
      <c r="M1586" s="41">
        <v>-2.3265945710451055E-2</v>
      </c>
      <c r="N1586" s="29">
        <v>-0.19639361765229255</v>
      </c>
      <c r="O1586" s="41">
        <v>0.48800061625081409</v>
      </c>
      <c r="P1586" s="43">
        <v>3.4512853062519835E-3</v>
      </c>
      <c r="Q1586" s="29">
        <v>6.6032755751960082</v>
      </c>
      <c r="R1586" s="44">
        <v>127248000000</v>
      </c>
      <c r="S1586" s="44">
        <v>128264000000</v>
      </c>
      <c r="T1586" s="44">
        <v>138991386624</v>
      </c>
      <c r="U1586" s="29">
        <v>3.9833438111394508</v>
      </c>
      <c r="V1586" s="29">
        <v>4.7332388858190022</v>
      </c>
      <c r="W1586" s="29">
        <v>13.892227762454645</v>
      </c>
      <c r="X1586" s="29">
        <v>6.5893280066635018</v>
      </c>
      <c r="Y1586" s="29">
        <v>0.9374367115861777</v>
      </c>
      <c r="Z1586" t="s">
        <v>66</v>
      </c>
      <c r="AA1586" t="s">
        <v>79</v>
      </c>
      <c r="AB1586" t="s">
        <v>127</v>
      </c>
    </row>
    <row r="1587" spans="4:28" x14ac:dyDescent="0.25">
      <c r="D1587" s="1" t="s">
        <v>858</v>
      </c>
      <c r="E1587" s="1" t="s">
        <v>859</v>
      </c>
      <c r="F1587" s="41">
        <v>0.15832914846955964</v>
      </c>
      <c r="G1587" s="41">
        <v>0.18962093862815885</v>
      </c>
      <c r="H1587" s="41">
        <v>0.15146226231822851</v>
      </c>
      <c r="I1587" s="41">
        <v>0.18415286177579104</v>
      </c>
      <c r="J1587" s="42">
        <v>12.660183828426803</v>
      </c>
      <c r="K1587" s="28">
        <v>13.346479542331858</v>
      </c>
      <c r="L1587" s="28">
        <v>14.896644834066155</v>
      </c>
      <c r="M1587" s="41">
        <v>-8.8389633314611249E-2</v>
      </c>
      <c r="N1587" s="29">
        <v>-0.67458665033680343</v>
      </c>
      <c r="O1587" s="41">
        <v>0.62770528577296136</v>
      </c>
      <c r="P1587" s="43">
        <v>4.5432017181562864E-3</v>
      </c>
      <c r="Q1587" s="29">
        <v>8.8985524191086061</v>
      </c>
      <c r="R1587" s="44">
        <v>33240000000</v>
      </c>
      <c r="S1587" s="44">
        <v>34227000000</v>
      </c>
      <c r="T1587" s="44">
        <v>77735714816</v>
      </c>
      <c r="U1587" s="29">
        <v>8.8476074483772198</v>
      </c>
      <c r="V1587" s="29">
        <v>11.46132235697287</v>
      </c>
      <c r="W1587" s="29">
        <v>0.67150601398028054</v>
      </c>
      <c r="X1587" s="29">
        <v>15.392437708803367</v>
      </c>
      <c r="Y1587" s="29">
        <v>1.8422899149086152</v>
      </c>
      <c r="Z1587" t="s">
        <v>78</v>
      </c>
      <c r="AA1587" t="s">
        <v>87</v>
      </c>
      <c r="AB1587" t="s">
        <v>118</v>
      </c>
    </row>
    <row r="1588" spans="4:28" x14ac:dyDescent="0.25">
      <c r="D1588" s="1" t="s">
        <v>6541</v>
      </c>
      <c r="E1588" s="1" t="s">
        <v>6542</v>
      </c>
      <c r="F1588" s="41" t="e">
        <v>#N/A</v>
      </c>
      <c r="G1588" s="41">
        <v>0.18918737775070532</v>
      </c>
      <c r="H1588" s="41" t="e">
        <v>#N/A</v>
      </c>
      <c r="I1588" s="41">
        <v>0.18914347857897326</v>
      </c>
      <c r="J1588" s="42">
        <v>14.065260040698979</v>
      </c>
      <c r="K1588" s="28" t="e">
        <v>#N/A</v>
      </c>
      <c r="L1588" s="28">
        <v>16.173837415026753</v>
      </c>
      <c r="M1588" s="41">
        <v>6.6036434139241457E-2</v>
      </c>
      <c r="N1588" s="29">
        <v>0.36677264425353473</v>
      </c>
      <c r="O1588" s="41">
        <v>0.58499200523355455</v>
      </c>
      <c r="P1588" s="43">
        <v>5.2780855226094705E-3</v>
      </c>
      <c r="Q1588" s="29" t="e">
        <v>#N/A</v>
      </c>
      <c r="R1588" s="44">
        <v>4222417000.0000005</v>
      </c>
      <c r="S1588" s="44">
        <v>4223397000.0000005</v>
      </c>
      <c r="T1588" s="44">
        <v>4476356096</v>
      </c>
      <c r="U1588" s="29">
        <v>4.2483301431596505</v>
      </c>
      <c r="V1588" s="29">
        <v>6.2109015908305665</v>
      </c>
      <c r="W1588" s="29">
        <v>9.2130293291126044</v>
      </c>
      <c r="X1588" s="29">
        <v>8.3152867990560733</v>
      </c>
      <c r="Y1588" s="29">
        <v>1.2141990326647516</v>
      </c>
      <c r="Z1588" t="s">
        <v>77</v>
      </c>
      <c r="AA1588" t="s">
        <v>91</v>
      </c>
      <c r="AB1588" t="s">
        <v>273</v>
      </c>
    </row>
    <row r="1589" spans="4:28" x14ac:dyDescent="0.25">
      <c r="D1589" s="1" t="s">
        <v>1078</v>
      </c>
      <c r="E1589" s="1" t="s">
        <v>1079</v>
      </c>
      <c r="F1589" s="41">
        <v>0.19844903865675873</v>
      </c>
      <c r="G1589" s="41">
        <v>0.1890905965236043</v>
      </c>
      <c r="H1589" s="41">
        <v>0.19844903865675873</v>
      </c>
      <c r="I1589" s="41">
        <v>0.1890905965236043</v>
      </c>
      <c r="J1589" s="42">
        <v>9.9276318708187379</v>
      </c>
      <c r="K1589" s="28">
        <v>18.383163637107401</v>
      </c>
      <c r="L1589" s="28">
        <v>19.142312727749854</v>
      </c>
      <c r="M1589" s="41">
        <v>-0.21526776668751374</v>
      </c>
      <c r="N1589" s="29">
        <v>-1.6590432690793735</v>
      </c>
      <c r="O1589" s="41">
        <v>0.777828160511013</v>
      </c>
      <c r="P1589" s="43">
        <v>6.3352826510721244E-3</v>
      </c>
      <c r="Q1589" s="29">
        <v>3.8879701891362339</v>
      </c>
      <c r="R1589" s="44">
        <v>21627341999.999996</v>
      </c>
      <c r="S1589" s="44">
        <v>21627341999.999996</v>
      </c>
      <c r="T1589" s="44">
        <v>30706704384</v>
      </c>
      <c r="U1589" s="29">
        <v>4.3469454448654234</v>
      </c>
      <c r="V1589" s="29">
        <v>5.3744243708107042</v>
      </c>
      <c r="W1589" s="29">
        <v>0.6149658642573006</v>
      </c>
      <c r="X1589" s="29">
        <v>9.9450915542413103</v>
      </c>
      <c r="Y1589" s="29">
        <v>0.95113877292394455</v>
      </c>
      <c r="Z1589" t="s">
        <v>78</v>
      </c>
      <c r="AA1589" t="s">
        <v>85</v>
      </c>
      <c r="AB1589" t="s">
        <v>1080</v>
      </c>
    </row>
    <row r="1590" spans="4:28" x14ac:dyDescent="0.25">
      <c r="D1590" s="1" t="s">
        <v>2812</v>
      </c>
      <c r="E1590" s="1" t="s">
        <v>2813</v>
      </c>
      <c r="F1590" s="41">
        <v>8.7617382507252178E-2</v>
      </c>
      <c r="G1590" s="41">
        <v>0.189030131826742</v>
      </c>
      <c r="H1590" s="41">
        <v>5.7650511858399013E-2</v>
      </c>
      <c r="I1590" s="41">
        <v>0.12130825591056726</v>
      </c>
      <c r="J1590" s="42">
        <v>15.314221682696797</v>
      </c>
      <c r="K1590" s="28">
        <v>20.194263640264015</v>
      </c>
      <c r="L1590" s="28">
        <v>24.220464404184742</v>
      </c>
      <c r="M1590" s="41">
        <v>0.5223251231527094</v>
      </c>
      <c r="N1590" s="29">
        <v>2.8015218769816106</v>
      </c>
      <c r="O1590" s="41">
        <v>0.37933507357792373</v>
      </c>
      <c r="P1590" s="43">
        <v>2.3949676823638043E-2</v>
      </c>
      <c r="Q1590" s="29">
        <v>36.52633588600527</v>
      </c>
      <c r="R1590" s="44">
        <v>16992000000</v>
      </c>
      <c r="S1590" s="44">
        <v>26478000000</v>
      </c>
      <c r="T1590" s="44">
        <v>36043862016</v>
      </c>
      <c r="U1590" s="29">
        <v>10.83076770577045</v>
      </c>
      <c r="V1590" s="29">
        <v>16.0276390416015</v>
      </c>
      <c r="W1590" s="29">
        <v>4.5083959074048634</v>
      </c>
      <c r="X1590" s="29">
        <v>20.453445164567537</v>
      </c>
      <c r="Y1590" s="29">
        <v>2.9838422195630012</v>
      </c>
      <c r="Z1590" t="s">
        <v>78</v>
      </c>
      <c r="AA1590" t="s">
        <v>85</v>
      </c>
      <c r="AB1590" t="s">
        <v>1080</v>
      </c>
    </row>
    <row r="1591" spans="4:28" x14ac:dyDescent="0.25">
      <c r="D1591" s="1" t="s">
        <v>3800</v>
      </c>
      <c r="E1591" s="1" t="s">
        <v>3801</v>
      </c>
      <c r="F1591" s="41">
        <v>0.18624697774883331</v>
      </c>
      <c r="G1591" s="41">
        <v>0.18902959854421214</v>
      </c>
      <c r="H1591" s="41">
        <v>0.18458098389607097</v>
      </c>
      <c r="I1591" s="41">
        <v>0.18817353370672285</v>
      </c>
      <c r="J1591" s="42">
        <v>12.006628067166982</v>
      </c>
      <c r="K1591" s="28">
        <v>16.021684288023263</v>
      </c>
      <c r="L1591" s="28">
        <v>15.394834676524173</v>
      </c>
      <c r="M1591" s="41">
        <v>-0.15299319058705227</v>
      </c>
      <c r="N1591" s="29">
        <v>-1.189504992564266</v>
      </c>
      <c r="O1591" s="41">
        <v>0.62599551998952296</v>
      </c>
      <c r="P1591" s="43">
        <v>6.825206043956044E-3</v>
      </c>
      <c r="Q1591" s="29">
        <v>3.271822364083667</v>
      </c>
      <c r="R1591" s="44">
        <v>161562000000</v>
      </c>
      <c r="S1591" s="44">
        <v>162297000000</v>
      </c>
      <c r="T1591" s="44">
        <v>417134739456</v>
      </c>
      <c r="U1591" s="29">
        <v>7.7342200861695352</v>
      </c>
      <c r="V1591" s="29">
        <v>10.976594689018874</v>
      </c>
      <c r="W1591" s="29">
        <v>5.1264825119355715</v>
      </c>
      <c r="X1591" s="29">
        <v>15.349919597918543</v>
      </c>
      <c r="Y1591" s="29">
        <v>1.7043775950965203</v>
      </c>
      <c r="Z1591" t="s">
        <v>77</v>
      </c>
      <c r="AA1591" t="s">
        <v>177</v>
      </c>
      <c r="AB1591" t="s">
        <v>178</v>
      </c>
    </row>
    <row r="1592" spans="4:28" x14ac:dyDescent="0.25">
      <c r="D1592" s="1" t="s">
        <v>1088</v>
      </c>
      <c r="E1592" s="1" t="s">
        <v>1089</v>
      </c>
      <c r="F1592" s="41">
        <v>0.1330773944013664</v>
      </c>
      <c r="G1592" s="41">
        <v>0.18894926127384598</v>
      </c>
      <c r="H1592" s="41">
        <v>0.1330773944013664</v>
      </c>
      <c r="I1592" s="41">
        <v>0.18894926127384598</v>
      </c>
      <c r="J1592" s="42">
        <v>8.122088764895647</v>
      </c>
      <c r="K1592" s="28">
        <v>6.0336185617749427</v>
      </c>
      <c r="L1592" s="28">
        <v>5.6601698408117986</v>
      </c>
      <c r="M1592" s="41">
        <v>-0.1307792773057605</v>
      </c>
      <c r="N1592" s="29">
        <v>-2.8395680732762845</v>
      </c>
      <c r="O1592" s="41">
        <v>0.44047518623733323</v>
      </c>
      <c r="P1592" s="43">
        <v>8.2607203185211184E-3</v>
      </c>
      <c r="Q1592" s="29">
        <v>10.204001978122909</v>
      </c>
      <c r="R1592" s="44">
        <v>2044532999.9999995</v>
      </c>
      <c r="S1592" s="44">
        <v>2044532999.9999995</v>
      </c>
      <c r="T1592" s="44">
        <v>3314916096</v>
      </c>
      <c r="U1592" s="29">
        <v>2.318959267610631</v>
      </c>
      <c r="V1592" s="29">
        <v>2.8266332621387948</v>
      </c>
      <c r="W1592" s="29" t="e">
        <v>#N/A</v>
      </c>
      <c r="X1592" s="29">
        <v>7.1806414987071241</v>
      </c>
      <c r="Y1592" s="29">
        <v>0.52544356845966667</v>
      </c>
      <c r="Z1592" t="s">
        <v>78</v>
      </c>
      <c r="AA1592" t="s">
        <v>99</v>
      </c>
      <c r="AB1592" t="s">
        <v>510</v>
      </c>
    </row>
    <row r="1593" spans="4:28" x14ac:dyDescent="0.25">
      <c r="D1593" s="1" t="s">
        <v>7330</v>
      </c>
      <c r="E1593" s="1" t="s">
        <v>7331</v>
      </c>
      <c r="F1593" s="41">
        <v>0.13686158622749045</v>
      </c>
      <c r="G1593" s="41">
        <v>0.18832886340516045</v>
      </c>
      <c r="H1593" s="41">
        <v>0.13360666631545884</v>
      </c>
      <c r="I1593" s="41">
        <v>0.18542057436308343</v>
      </c>
      <c r="J1593" s="42">
        <v>4.7108270215839934</v>
      </c>
      <c r="K1593" s="28">
        <v>12.26760542974977</v>
      </c>
      <c r="L1593" s="28">
        <v>17.162941945356586</v>
      </c>
      <c r="M1593" s="41">
        <v>0.33760308961102903</v>
      </c>
      <c r="N1593" s="29">
        <v>8.4634522661523626</v>
      </c>
      <c r="O1593" s="41">
        <v>0.26097333353732233</v>
      </c>
      <c r="P1593" s="43">
        <v>5.6231089798481479E-3</v>
      </c>
      <c r="Q1593" s="29">
        <v>12.93000196834981</v>
      </c>
      <c r="R1593" s="44">
        <v>54065000000</v>
      </c>
      <c r="S1593" s="44">
        <v>54913000000</v>
      </c>
      <c r="T1593" s="44">
        <v>37202440192</v>
      </c>
      <c r="U1593" s="29">
        <v>15.638464839344262</v>
      </c>
      <c r="V1593" s="29">
        <v>17.731344892193309</v>
      </c>
      <c r="W1593" s="29">
        <v>-68.218643371295556</v>
      </c>
      <c r="X1593" s="29">
        <v>18.569737216302887</v>
      </c>
      <c r="Y1593" s="29">
        <v>1.0896099778696211</v>
      </c>
      <c r="Z1593" t="s">
        <v>66</v>
      </c>
      <c r="AA1593" t="s">
        <v>79</v>
      </c>
      <c r="AB1593" t="s">
        <v>127</v>
      </c>
    </row>
    <row r="1594" spans="4:28" x14ac:dyDescent="0.25">
      <c r="D1594" s="1" t="s">
        <v>2344</v>
      </c>
      <c r="E1594" s="1" t="s">
        <v>2345</v>
      </c>
      <c r="F1594" s="41">
        <v>8.7909528063377859E-2</v>
      </c>
      <c r="G1594" s="41">
        <v>0.18819473855639246</v>
      </c>
      <c r="H1594" s="41">
        <v>8.7909528063377859E-2</v>
      </c>
      <c r="I1594" s="41">
        <v>0.18819473855639246</v>
      </c>
      <c r="J1594" s="42">
        <v>15.743409977157057</v>
      </c>
      <c r="K1594" s="28">
        <v>7.0376777181313361</v>
      </c>
      <c r="L1594" s="28">
        <v>12.20185895959569</v>
      </c>
      <c r="M1594" s="41">
        <v>5.2853632429330735E-2</v>
      </c>
      <c r="N1594" s="29">
        <v>0.40853006059807184</v>
      </c>
      <c r="O1594" s="41">
        <v>0.5075608732115735</v>
      </c>
      <c r="P1594" s="43">
        <v>6.5479168117795802E-3</v>
      </c>
      <c r="Q1594" s="29">
        <v>0.66351724167720594</v>
      </c>
      <c r="R1594" s="44">
        <v>4335084000</v>
      </c>
      <c r="S1594" s="44">
        <v>4335084000</v>
      </c>
      <c r="T1594" s="44">
        <v>7300187648</v>
      </c>
      <c r="U1594" s="29">
        <v>7.4883627354814699</v>
      </c>
      <c r="V1594" s="29">
        <v>9.7692238071815058</v>
      </c>
      <c r="W1594" s="29" t="e">
        <v>#N/A</v>
      </c>
      <c r="X1594" s="29">
        <v>11.542203763678883</v>
      </c>
      <c r="Y1594" s="29">
        <v>1.7583640293712486</v>
      </c>
      <c r="Z1594" t="s">
        <v>78</v>
      </c>
      <c r="AA1594" t="s">
        <v>134</v>
      </c>
      <c r="AB1594" t="s">
        <v>135</v>
      </c>
    </row>
    <row r="1595" spans="4:28" x14ac:dyDescent="0.25">
      <c r="D1595" s="1" t="s">
        <v>4926</v>
      </c>
      <c r="E1595" s="1" t="s">
        <v>4927</v>
      </c>
      <c r="F1595" s="41">
        <v>0.25567149968463504</v>
      </c>
      <c r="G1595" s="41">
        <v>0.18794635860926412</v>
      </c>
      <c r="H1595" s="41">
        <v>0.25556956575204987</v>
      </c>
      <c r="I1595" s="41">
        <v>0.18794635860926412</v>
      </c>
      <c r="J1595" s="42">
        <v>23.783890188596391</v>
      </c>
      <c r="K1595" s="28">
        <v>9.4454450614712382</v>
      </c>
      <c r="L1595" s="28">
        <v>10.203691915977085</v>
      </c>
      <c r="M1595" s="41">
        <v>2.1386422162430568E-2</v>
      </c>
      <c r="N1595" s="29">
        <v>0.1557153066801194</v>
      </c>
      <c r="O1595" s="41">
        <v>0.40440777394136057</v>
      </c>
      <c r="P1595" s="43">
        <v>8.1811806872191771E-3</v>
      </c>
      <c r="Q1595" s="29">
        <v>5.0907139465590729</v>
      </c>
      <c r="R1595" s="44">
        <v>89334000000</v>
      </c>
      <c r="S1595" s="44">
        <v>89334000000</v>
      </c>
      <c r="T1595" s="44">
        <v>274365759488</v>
      </c>
      <c r="U1595" s="29">
        <v>11.693730167234204</v>
      </c>
      <c r="V1595" s="29">
        <v>12.911193812105459</v>
      </c>
      <c r="W1595" s="29">
        <v>2.7422408307890707</v>
      </c>
      <c r="X1595" s="29">
        <v>17.348322017198118</v>
      </c>
      <c r="Y1595" s="29">
        <v>3.8773291785795974</v>
      </c>
      <c r="Z1595" t="s">
        <v>93</v>
      </c>
      <c r="AA1595" t="s">
        <v>94</v>
      </c>
      <c r="AB1595" t="s">
        <v>252</v>
      </c>
    </row>
    <row r="1596" spans="4:28" x14ac:dyDescent="0.25">
      <c r="D1596" s="1" t="s">
        <v>6135</v>
      </c>
      <c r="E1596" s="1" t="s">
        <v>6136</v>
      </c>
      <c r="F1596" s="41">
        <v>0.11450171119954626</v>
      </c>
      <c r="G1596" s="41">
        <v>0.18758792609404853</v>
      </c>
      <c r="H1596" s="41">
        <v>0.11450171119954626</v>
      </c>
      <c r="I1596" s="41">
        <v>0.18758792609404853</v>
      </c>
      <c r="J1596" s="42">
        <v>13.404054589079854</v>
      </c>
      <c r="K1596" s="28">
        <v>9.7569944372152779</v>
      </c>
      <c r="L1596" s="28">
        <v>12.274061553520069</v>
      </c>
      <c r="M1596" s="41">
        <v>-9.7561594432479248E-2</v>
      </c>
      <c r="N1596" s="29" t="e">
        <v>#N/A</v>
      </c>
      <c r="O1596" s="41">
        <v>0.56911934112258511</v>
      </c>
      <c r="P1596" s="43">
        <v>1.3865628771647502E-3</v>
      </c>
      <c r="Q1596" s="29">
        <v>4.471423515130506</v>
      </c>
      <c r="R1596" s="44">
        <v>10305530000</v>
      </c>
      <c r="S1596" s="44">
        <v>10305530000</v>
      </c>
      <c r="T1596" s="44">
        <v>23049984000</v>
      </c>
      <c r="U1596" s="29" t="e">
        <v>#N/A</v>
      </c>
      <c r="V1596" s="29">
        <v>8.5888877281317839</v>
      </c>
      <c r="W1596" s="29" t="e">
        <v>#N/A</v>
      </c>
      <c r="X1596" s="29">
        <v>13.74973951577936</v>
      </c>
      <c r="Y1596" s="29">
        <v>1.7238656248147231</v>
      </c>
      <c r="Z1596" t="s">
        <v>74</v>
      </c>
      <c r="AA1596" t="s">
        <v>188</v>
      </c>
      <c r="AB1596" t="s">
        <v>428</v>
      </c>
    </row>
    <row r="1597" spans="4:28" x14ac:dyDescent="0.25">
      <c r="D1597" s="1" t="s">
        <v>8372</v>
      </c>
      <c r="E1597" s="1" t="s">
        <v>8373</v>
      </c>
      <c r="F1597" s="41">
        <v>0.12836739323315877</v>
      </c>
      <c r="G1597" s="41">
        <v>0.1872750827695408</v>
      </c>
      <c r="H1597" s="41">
        <v>0.12836739323315877</v>
      </c>
      <c r="I1597" s="41">
        <v>0.1872750827695408</v>
      </c>
      <c r="J1597" s="42">
        <v>19.26939631387264</v>
      </c>
      <c r="K1597" s="28">
        <v>7.2691293003019224</v>
      </c>
      <c r="L1597" s="28">
        <v>8.4310659369298939</v>
      </c>
      <c r="M1597" s="41">
        <v>0.12649361351462712</v>
      </c>
      <c r="N1597" s="29">
        <v>0.94899536321483768</v>
      </c>
      <c r="O1597" s="41">
        <v>0.35056997665155887</v>
      </c>
      <c r="P1597" s="43">
        <v>4.8257372654155499E-3</v>
      </c>
      <c r="Q1597" s="29">
        <v>226.37450424297626</v>
      </c>
      <c r="R1597" s="44">
        <v>6947000000</v>
      </c>
      <c r="S1597" s="44">
        <v>6947000000</v>
      </c>
      <c r="T1597" s="44">
        <v>11849039872</v>
      </c>
      <c r="U1597" s="29">
        <v>7.1530344523441522</v>
      </c>
      <c r="V1597" s="29">
        <v>10.67182157724827</v>
      </c>
      <c r="W1597" s="29">
        <v>5.4941160383665553</v>
      </c>
      <c r="X1597" s="29">
        <v>14.595030053616988</v>
      </c>
      <c r="Y1597" s="29">
        <v>2.4804478967833878</v>
      </c>
      <c r="Z1597" t="s">
        <v>78</v>
      </c>
      <c r="AA1597" t="s">
        <v>104</v>
      </c>
      <c r="AB1597" t="s">
        <v>116</v>
      </c>
    </row>
    <row r="1598" spans="4:28" x14ac:dyDescent="0.25">
      <c r="D1598" s="1" t="s">
        <v>3511</v>
      </c>
      <c r="E1598" s="1" t="s">
        <v>3512</v>
      </c>
      <c r="F1598" s="41">
        <v>0.19278361242066017</v>
      </c>
      <c r="G1598" s="41">
        <v>0.18705991382193049</v>
      </c>
      <c r="H1598" s="41">
        <v>0.1805364576060666</v>
      </c>
      <c r="I1598" s="41">
        <v>0.17685901141783494</v>
      </c>
      <c r="J1598" s="42">
        <v>10.166798548048783</v>
      </c>
      <c r="K1598" s="28">
        <v>16.620952503816376</v>
      </c>
      <c r="L1598" s="28">
        <v>18.432107452122359</v>
      </c>
      <c r="M1598" s="41">
        <v>-0.20813725042262529</v>
      </c>
      <c r="N1598" s="29">
        <v>-1.6723568281938326</v>
      </c>
      <c r="O1598" s="41">
        <v>0.73982579466179355</v>
      </c>
      <c r="P1598" s="43" t="e">
        <v>#N/A</v>
      </c>
      <c r="Q1598" s="29">
        <v>5.1228534024343357</v>
      </c>
      <c r="R1598" s="44">
        <v>104667000000</v>
      </c>
      <c r="S1598" s="44">
        <v>110704000000</v>
      </c>
      <c r="T1598" s="44">
        <v>457312567296</v>
      </c>
      <c r="U1598" s="29">
        <v>15.13335415917768</v>
      </c>
      <c r="V1598" s="29">
        <v>20.394427709691783</v>
      </c>
      <c r="W1598" s="29">
        <v>3.7779412234733742</v>
      </c>
      <c r="X1598" s="29">
        <v>25.585466387176968</v>
      </c>
      <c r="Y1598" s="29">
        <v>2.511179904168952</v>
      </c>
      <c r="Z1598" t="s">
        <v>78</v>
      </c>
      <c r="AA1598" t="s">
        <v>99</v>
      </c>
      <c r="AB1598" t="s">
        <v>510</v>
      </c>
    </row>
    <row r="1599" spans="4:28" x14ac:dyDescent="0.25">
      <c r="D1599" s="1" t="s">
        <v>4042</v>
      </c>
      <c r="E1599" s="1" t="s">
        <v>4043</v>
      </c>
      <c r="F1599" s="41">
        <v>0.19960007596317983</v>
      </c>
      <c r="G1599" s="41">
        <v>0.18700950701264346</v>
      </c>
      <c r="H1599" s="41">
        <v>0.19475152474077961</v>
      </c>
      <c r="I1599" s="41">
        <v>0.17498928680421386</v>
      </c>
      <c r="J1599" s="42">
        <v>5.8919945855412479</v>
      </c>
      <c r="K1599" s="28">
        <v>12.942619637231838</v>
      </c>
      <c r="L1599" s="28">
        <v>12.5815621555638</v>
      </c>
      <c r="M1599" s="41">
        <v>-0.30706945764046412</v>
      </c>
      <c r="N1599" s="29">
        <v>-3.8724163183702793</v>
      </c>
      <c r="O1599" s="41">
        <v>0.7791990823372632</v>
      </c>
      <c r="P1599" s="43">
        <v>3.2611291774605447E-3</v>
      </c>
      <c r="Q1599" s="29">
        <v>7.5864584594626781</v>
      </c>
      <c r="R1599" s="44">
        <v>1759963999.9999998</v>
      </c>
      <c r="S1599" s="44">
        <v>1880857999.9999998</v>
      </c>
      <c r="T1599" s="44">
        <v>2556492800</v>
      </c>
      <c r="U1599" s="29">
        <v>3.2461756082076358</v>
      </c>
      <c r="V1599" s="29">
        <v>3.6991071088603737</v>
      </c>
      <c r="W1599" s="29" t="e">
        <v>#N/A</v>
      </c>
      <c r="X1599" s="29">
        <v>12.103571554710568</v>
      </c>
      <c r="Y1599" s="29">
        <v>0.69643554499015392</v>
      </c>
      <c r="Z1599" t="s">
        <v>74</v>
      </c>
      <c r="AA1599" t="s">
        <v>102</v>
      </c>
      <c r="AB1599" t="s">
        <v>102</v>
      </c>
    </row>
    <row r="1600" spans="4:28" x14ac:dyDescent="0.25">
      <c r="D1600" s="1" t="s">
        <v>739</v>
      </c>
      <c r="E1600" s="1" t="s">
        <v>740</v>
      </c>
      <c r="F1600" s="41">
        <v>0.14058556579115006</v>
      </c>
      <c r="G1600" s="41">
        <v>0.18685461626123853</v>
      </c>
      <c r="H1600" s="41">
        <v>0.14058556579115006</v>
      </c>
      <c r="I1600" s="41">
        <v>0.18685461626123853</v>
      </c>
      <c r="J1600" s="42">
        <v>3.2662894511599894</v>
      </c>
      <c r="K1600" s="28">
        <v>6.6770727308023252</v>
      </c>
      <c r="L1600" s="28">
        <v>8.1438581591309518</v>
      </c>
      <c r="M1600" s="41">
        <v>-0.20074221669244169</v>
      </c>
      <c r="N1600" s="29">
        <v>-4.4283932885357418</v>
      </c>
      <c r="O1600" s="41">
        <v>0.61134555469449348</v>
      </c>
      <c r="P1600" s="43">
        <v>6.6983303138618222E-2</v>
      </c>
      <c r="Q1600" s="29">
        <v>-1.37559730826995</v>
      </c>
      <c r="R1600" s="44">
        <v>13323856000</v>
      </c>
      <c r="S1600" s="44">
        <v>13323856000</v>
      </c>
      <c r="T1600" s="44">
        <v>7963684352</v>
      </c>
      <c r="U1600" s="29">
        <v>1.3373044661110343</v>
      </c>
      <c r="V1600" s="29">
        <v>2.2774200683117316</v>
      </c>
      <c r="W1600" s="29" t="e">
        <v>#N/A</v>
      </c>
      <c r="X1600" s="29">
        <v>11.497242999624971</v>
      </c>
      <c r="Y1600" s="29">
        <v>0.39857375768646247</v>
      </c>
      <c r="Z1600" t="s">
        <v>78</v>
      </c>
      <c r="AA1600" t="s">
        <v>92</v>
      </c>
      <c r="AB1600" t="s">
        <v>169</v>
      </c>
    </row>
    <row r="1601" spans="4:28" x14ac:dyDescent="0.25">
      <c r="D1601" s="1" t="s">
        <v>2444</v>
      </c>
      <c r="E1601" s="1" t="s">
        <v>2445</v>
      </c>
      <c r="F1601" s="41">
        <v>0.18537512316328603</v>
      </c>
      <c r="G1601" s="41">
        <v>0.18665980127473628</v>
      </c>
      <c r="H1601" s="41">
        <v>0.18179167301544519</v>
      </c>
      <c r="I1601" s="41">
        <v>0.18492782396492535</v>
      </c>
      <c r="J1601" s="42">
        <v>8.8453868503013684</v>
      </c>
      <c r="K1601" s="28">
        <v>1.5154110701725452</v>
      </c>
      <c r="L1601" s="28">
        <v>1.7712308238965533</v>
      </c>
      <c r="M1601" s="41">
        <v>-0.14165806810064291</v>
      </c>
      <c r="N1601" s="29">
        <v>-3.2858238723534825</v>
      </c>
      <c r="O1601" s="41">
        <v>0.31601987069952614</v>
      </c>
      <c r="P1601" s="43">
        <v>9.9302200751476121E-3</v>
      </c>
      <c r="Q1601" s="29">
        <v>1.6045865396380907</v>
      </c>
      <c r="R1601" s="44">
        <v>71858000000</v>
      </c>
      <c r="S1601" s="44">
        <v>72531000000</v>
      </c>
      <c r="T1601" s="44">
        <v>128099999744</v>
      </c>
      <c r="U1601" s="29">
        <v>3.5318604758105758</v>
      </c>
      <c r="V1601" s="29">
        <v>4.7341650496298326</v>
      </c>
      <c r="W1601" s="29" t="e">
        <v>#N/A</v>
      </c>
      <c r="X1601" s="29">
        <v>11.961297201856622</v>
      </c>
      <c r="Y1601" s="29">
        <v>0.91658921303225516</v>
      </c>
      <c r="Z1601" t="s">
        <v>74</v>
      </c>
      <c r="AA1601" t="s">
        <v>188</v>
      </c>
      <c r="AB1601" t="s">
        <v>189</v>
      </c>
    </row>
    <row r="1602" spans="4:28" x14ac:dyDescent="0.25">
      <c r="D1602" s="1" t="s">
        <v>2968</v>
      </c>
      <c r="E1602" s="1" t="s">
        <v>2969</v>
      </c>
      <c r="F1602" s="41">
        <v>0.79647770030634291</v>
      </c>
      <c r="G1602" s="41">
        <v>0.18653235679249242</v>
      </c>
      <c r="H1602" s="41">
        <v>0.79647770030634291</v>
      </c>
      <c r="I1602" s="41">
        <v>0.18653235679249242</v>
      </c>
      <c r="J1602" s="42">
        <v>5.7288581467592685</v>
      </c>
      <c r="K1602" s="28">
        <v>4.1185006489584239</v>
      </c>
      <c r="L1602" s="28">
        <v>3.0021413841942657</v>
      </c>
      <c r="M1602" s="41">
        <v>-0.55131537892233762</v>
      </c>
      <c r="N1602" s="29">
        <v>-6.7376482557272528</v>
      </c>
      <c r="O1602" s="41">
        <v>0.7394919549347635</v>
      </c>
      <c r="P1602" s="43">
        <v>1.910958904109589E-3</v>
      </c>
      <c r="Q1602" s="29">
        <v>0.10945335815915332</v>
      </c>
      <c r="R1602" s="44">
        <v>1220362000.0000019</v>
      </c>
      <c r="S1602" s="44">
        <v>1220362000.0000019</v>
      </c>
      <c r="T1602" s="44">
        <v>17595815936</v>
      </c>
      <c r="U1602" s="29">
        <v>12.699293073832649</v>
      </c>
      <c r="V1602" s="29">
        <v>20.938939092202251</v>
      </c>
      <c r="W1602" s="29" t="e">
        <v>#N/A</v>
      </c>
      <c r="X1602" s="29">
        <v>41.83434667701664</v>
      </c>
      <c r="Y1602" s="29">
        <v>2.0444003866859557</v>
      </c>
      <c r="Z1602" t="s">
        <v>77</v>
      </c>
      <c r="AA1602" t="s">
        <v>83</v>
      </c>
      <c r="AB1602" t="s">
        <v>241</v>
      </c>
    </row>
    <row r="1603" spans="4:28" x14ac:dyDescent="0.25">
      <c r="D1603" s="1" t="s">
        <v>1356</v>
      </c>
      <c r="E1603" s="1" t="s">
        <v>1357</v>
      </c>
      <c r="F1603" s="41">
        <v>0.18866257377482873</v>
      </c>
      <c r="G1603" s="41">
        <v>0.18623750060206357</v>
      </c>
      <c r="H1603" s="41">
        <v>0.18589641281552763</v>
      </c>
      <c r="I1603" s="41">
        <v>0.18623750060206357</v>
      </c>
      <c r="J1603" s="42">
        <v>12.66213800487655</v>
      </c>
      <c r="K1603" s="28">
        <v>13.097745161545783</v>
      </c>
      <c r="L1603" s="28">
        <v>12.726084367799613</v>
      </c>
      <c r="M1603" s="41">
        <v>-0.1488486968804536</v>
      </c>
      <c r="N1603" s="29">
        <v>-1.1446741568844387</v>
      </c>
      <c r="O1603" s="41">
        <v>0.67861735438644533</v>
      </c>
      <c r="P1603" s="43">
        <v>3.6579710144927537E-4</v>
      </c>
      <c r="Q1603" s="29">
        <v>8.8023254977471375</v>
      </c>
      <c r="R1603" s="44">
        <v>50160816000</v>
      </c>
      <c r="S1603" s="44">
        <v>50160816000</v>
      </c>
      <c r="T1603" s="44">
        <v>236421709824</v>
      </c>
      <c r="U1603" s="29">
        <v>17.06807714379411</v>
      </c>
      <c r="V1603" s="29">
        <v>19.54711233707032</v>
      </c>
      <c r="W1603" s="29">
        <v>3.1140719925766405</v>
      </c>
      <c r="X1603" s="29">
        <v>27.796174387591844</v>
      </c>
      <c r="Y1603" s="29">
        <v>3.2529543085246377</v>
      </c>
      <c r="Z1603" t="s">
        <v>74</v>
      </c>
      <c r="AA1603" t="s">
        <v>334</v>
      </c>
      <c r="AB1603" t="s">
        <v>548</v>
      </c>
    </row>
    <row r="1604" spans="4:28" x14ac:dyDescent="0.25">
      <c r="D1604" s="1" t="s">
        <v>5847</v>
      </c>
      <c r="E1604" s="1" t="s">
        <v>5848</v>
      </c>
      <c r="F1604" s="41">
        <v>0.23901350269051572</v>
      </c>
      <c r="G1604" s="41">
        <v>0.18578676275532763</v>
      </c>
      <c r="H1604" s="41">
        <v>0.15333530618388963</v>
      </c>
      <c r="I1604" s="41">
        <v>0.15320287292414825</v>
      </c>
      <c r="J1604" s="42">
        <v>14.028697875147749</v>
      </c>
      <c r="K1604" s="28">
        <v>7.4399323052399895</v>
      </c>
      <c r="L1604" s="28">
        <v>7.3728175917724137</v>
      </c>
      <c r="M1604" s="41">
        <v>0.37572142225817984</v>
      </c>
      <c r="N1604" s="29">
        <v>3.4570183041859992</v>
      </c>
      <c r="O1604" s="41">
        <v>0.20987073206761092</v>
      </c>
      <c r="P1604" s="43">
        <v>1.0564722828274269E-2</v>
      </c>
      <c r="Q1604" s="29">
        <v>25.886342072795649</v>
      </c>
      <c r="R1604" s="44">
        <v>180944000000</v>
      </c>
      <c r="S1604" s="44">
        <v>219428000000</v>
      </c>
      <c r="T1604" s="44">
        <v>175953821696</v>
      </c>
      <c r="U1604" s="29">
        <v>8.0513644443991232</v>
      </c>
      <c r="V1604" s="29">
        <v>14.364070664301632</v>
      </c>
      <c r="W1604" s="29">
        <v>13.55412446863731</v>
      </c>
      <c r="X1604" s="29">
        <v>9.0777313839546157</v>
      </c>
      <c r="Y1604" s="29">
        <v>2.2080362429140639</v>
      </c>
      <c r="Z1604" t="s">
        <v>74</v>
      </c>
      <c r="AA1604" t="s">
        <v>102</v>
      </c>
      <c r="AB1604" t="s">
        <v>102</v>
      </c>
    </row>
    <row r="1605" spans="4:28" x14ac:dyDescent="0.25">
      <c r="D1605" s="1" t="s">
        <v>5692</v>
      </c>
      <c r="E1605" s="1" t="s">
        <v>5693</v>
      </c>
      <c r="F1605" s="41">
        <v>6.4645953455161068E-2</v>
      </c>
      <c r="G1605" s="41">
        <v>0.18572520746680915</v>
      </c>
      <c r="H1605" s="41">
        <v>6.4241031335165399E-2</v>
      </c>
      <c r="I1605" s="41">
        <v>0.18572520746680915</v>
      </c>
      <c r="J1605" s="42">
        <v>4.0608568506494098</v>
      </c>
      <c r="K1605" s="28">
        <v>9.0728217942508618</v>
      </c>
      <c r="L1605" s="28">
        <v>6.8256223781759502</v>
      </c>
      <c r="M1605" s="41">
        <v>-0.45462682416353123</v>
      </c>
      <c r="N1605" s="29">
        <v>-9.0990068725927031</v>
      </c>
      <c r="O1605" s="41">
        <v>0.62875146056663467</v>
      </c>
      <c r="P1605" s="43">
        <v>8.0720937775100778E-3</v>
      </c>
      <c r="Q1605" s="29">
        <v>0.92223729027018952</v>
      </c>
      <c r="R1605" s="44">
        <v>1152353000.0000005</v>
      </c>
      <c r="S1605" s="44">
        <v>1152353000.0000005</v>
      </c>
      <c r="T1605" s="44">
        <v>4101789696</v>
      </c>
      <c r="U1605" s="29">
        <v>6.3899656219318803</v>
      </c>
      <c r="V1605" s="29">
        <v>11.589394679889327</v>
      </c>
      <c r="W1605" s="29" t="e">
        <v>#N/A</v>
      </c>
      <c r="X1605" s="29">
        <v>23.831058340382498</v>
      </c>
      <c r="Y1605" s="29">
        <v>1.2320814718368163</v>
      </c>
      <c r="Z1605" t="s">
        <v>93</v>
      </c>
      <c r="AA1605" t="s">
        <v>96</v>
      </c>
      <c r="AB1605" t="s">
        <v>1268</v>
      </c>
    </row>
    <row r="1606" spans="4:28" x14ac:dyDescent="0.25">
      <c r="D1606" s="1" t="s">
        <v>2629</v>
      </c>
      <c r="E1606" s="1" t="s">
        <v>2630</v>
      </c>
      <c r="F1606" s="41">
        <v>0.13453780639736113</v>
      </c>
      <c r="G1606" s="41">
        <v>0.18570216716004304</v>
      </c>
      <c r="H1606" s="41">
        <v>0.13434831202924549</v>
      </c>
      <c r="I1606" s="41">
        <v>0.18570216716004304</v>
      </c>
      <c r="J1606" s="42">
        <v>15.29313935009451</v>
      </c>
      <c r="K1606" s="28">
        <v>3.7532515733949161</v>
      </c>
      <c r="L1606" s="28">
        <v>5.1663978095692098</v>
      </c>
      <c r="M1606" s="41">
        <v>-0.10226306001511468</v>
      </c>
      <c r="N1606" s="29">
        <v>-0.73761442327334981</v>
      </c>
      <c r="O1606" s="41">
        <v>0.61949943331983059</v>
      </c>
      <c r="P1606" s="43">
        <v>3.4234198565651477E-2</v>
      </c>
      <c r="Q1606" s="29">
        <v>2.2942836102022692</v>
      </c>
      <c r="R1606" s="44">
        <v>10867632999.999998</v>
      </c>
      <c r="S1606" s="44">
        <v>10867632999.999998</v>
      </c>
      <c r="T1606" s="44">
        <v>10771422208</v>
      </c>
      <c r="U1606" s="29">
        <v>3.008390301659146</v>
      </c>
      <c r="V1606" s="29">
        <v>3.2111181063468499</v>
      </c>
      <c r="W1606" s="29" t="e">
        <v>#N/A</v>
      </c>
      <c r="X1606" s="29">
        <v>5.8264210566259411</v>
      </c>
      <c r="Y1606" s="29">
        <v>0.8455614070255405</v>
      </c>
      <c r="Z1606" t="s">
        <v>77</v>
      </c>
      <c r="AA1606" t="s">
        <v>97</v>
      </c>
      <c r="AB1606" t="s">
        <v>97</v>
      </c>
    </row>
    <row r="1607" spans="4:28" x14ac:dyDescent="0.25">
      <c r="D1607" s="1" t="s">
        <v>8119</v>
      </c>
      <c r="E1607" s="1" t="s">
        <v>8120</v>
      </c>
      <c r="F1607" s="41">
        <v>0.21234669718156213</v>
      </c>
      <c r="G1607" s="41">
        <v>0.18558070393265519</v>
      </c>
      <c r="H1607" s="41">
        <v>0.21234669718156213</v>
      </c>
      <c r="I1607" s="41">
        <v>0.18558070393265519</v>
      </c>
      <c r="J1607" s="42">
        <v>8.7436134729010284</v>
      </c>
      <c r="K1607" s="28">
        <v>5.7842106236835082</v>
      </c>
      <c r="L1607" s="28">
        <v>5.4904410651732043</v>
      </c>
      <c r="M1607" s="41">
        <v>-8.5399620604130574E-2</v>
      </c>
      <c r="N1607" s="29">
        <v>-1.1494635803046545</v>
      </c>
      <c r="O1607" s="41">
        <v>0.65120331357948003</v>
      </c>
      <c r="P1607" s="43">
        <v>1.5560000000000001E-3</v>
      </c>
      <c r="Q1607" s="29">
        <v>10.499627590812455</v>
      </c>
      <c r="R1607" s="44">
        <v>1592283000</v>
      </c>
      <c r="S1607" s="44">
        <v>1592283000</v>
      </c>
      <c r="T1607" s="44">
        <v>2128630016</v>
      </c>
      <c r="U1607" s="29">
        <v>6.5087461090684071</v>
      </c>
      <c r="V1607" s="29">
        <v>7.2706419158692581</v>
      </c>
      <c r="W1607" s="29" t="e">
        <v>#N/A</v>
      </c>
      <c r="X1607" s="29">
        <v>10.171901423948714</v>
      </c>
      <c r="Y1607" s="29">
        <v>0.87370494961804601</v>
      </c>
      <c r="Z1607" t="s">
        <v>77</v>
      </c>
      <c r="AA1607" t="s">
        <v>97</v>
      </c>
      <c r="AB1607" t="s">
        <v>97</v>
      </c>
    </row>
    <row r="1608" spans="4:28" x14ac:dyDescent="0.25">
      <c r="D1608" s="1" t="s">
        <v>6891</v>
      </c>
      <c r="E1608" s="1" t="s">
        <v>6892</v>
      </c>
      <c r="F1608" s="41">
        <v>0.24869418759161177</v>
      </c>
      <c r="G1608" s="41">
        <v>0.18545406546990495</v>
      </c>
      <c r="H1608" s="41">
        <v>5.4119789026769324E-2</v>
      </c>
      <c r="I1608" s="41">
        <v>6.1071024950013042E-2</v>
      </c>
      <c r="J1608" s="42">
        <v>9.2171995589856675</v>
      </c>
      <c r="K1608" s="28">
        <v>16.833796870355471</v>
      </c>
      <c r="L1608" s="28">
        <v>22.23789146080529</v>
      </c>
      <c r="M1608" s="41">
        <v>0.81241632020294552</v>
      </c>
      <c r="N1608" s="29">
        <v>2.3586333878887071</v>
      </c>
      <c r="O1608" s="41">
        <v>0.40302488099659028</v>
      </c>
      <c r="P1608" s="43" t="e">
        <v>#N/A</v>
      </c>
      <c r="Q1608" s="29">
        <v>3.7318993101121229</v>
      </c>
      <c r="R1608" s="44">
        <v>7576000000</v>
      </c>
      <c r="S1608" s="44">
        <v>23006000000</v>
      </c>
      <c r="T1608" s="44">
        <v>17946720256</v>
      </c>
      <c r="U1608" s="29">
        <v>6.0302210016366615</v>
      </c>
      <c r="V1608" s="29">
        <v>17.650131889820358</v>
      </c>
      <c r="W1608" s="29">
        <v>21.942727940407028</v>
      </c>
      <c r="X1608" s="29">
        <v>17.935391140653298</v>
      </c>
      <c r="Y1608" s="29">
        <v>1.5543278941196179</v>
      </c>
      <c r="Z1608" t="s">
        <v>77</v>
      </c>
      <c r="AA1608" t="s">
        <v>83</v>
      </c>
      <c r="AB1608" t="s">
        <v>1640</v>
      </c>
    </row>
    <row r="1609" spans="4:28" x14ac:dyDescent="0.25">
      <c r="D1609" s="1" t="s">
        <v>8039</v>
      </c>
      <c r="E1609" s="1" t="s">
        <v>8040</v>
      </c>
      <c r="F1609" s="41">
        <v>0.261498537423002</v>
      </c>
      <c r="G1609" s="41">
        <v>0.18513364812305039</v>
      </c>
      <c r="H1609" s="41">
        <v>0.2518585773028722</v>
      </c>
      <c r="I1609" s="41">
        <v>0.13693384752240151</v>
      </c>
      <c r="J1609" s="42">
        <v>4.8515391373677188</v>
      </c>
      <c r="K1609" s="28">
        <v>6.4620306547753144</v>
      </c>
      <c r="L1609" s="28">
        <v>3.927983793445291</v>
      </c>
      <c r="M1609" s="41">
        <v>-0.4127519706776514</v>
      </c>
      <c r="N1609" s="29">
        <v>-8.3200112456632809</v>
      </c>
      <c r="O1609" s="41">
        <v>0.65678506341253651</v>
      </c>
      <c r="P1609" s="43" t="e">
        <v>#N/A</v>
      </c>
      <c r="Q1609" s="29">
        <v>42.083905501522587</v>
      </c>
      <c r="R1609" s="44">
        <v>2981673000</v>
      </c>
      <c r="S1609" s="44">
        <v>4031202000</v>
      </c>
      <c r="T1609" s="44">
        <v>15258899456</v>
      </c>
      <c r="U1609" s="29">
        <v>14.170108991673205</v>
      </c>
      <c r="V1609" s="29">
        <v>17.439583223431544</v>
      </c>
      <c r="W1609" s="29">
        <v>0.51694422803856499</v>
      </c>
      <c r="X1609" s="29">
        <v>33.112742023586293</v>
      </c>
      <c r="Y1609" s="29">
        <v>1.5909836335616607</v>
      </c>
      <c r="Z1609" t="s">
        <v>93</v>
      </c>
      <c r="AA1609" t="s">
        <v>96</v>
      </c>
      <c r="AB1609" t="s">
        <v>130</v>
      </c>
    </row>
    <row r="1610" spans="4:28" x14ac:dyDescent="0.25">
      <c r="D1610" s="1" t="s">
        <v>932</v>
      </c>
      <c r="E1610" s="1" t="s">
        <v>933</v>
      </c>
      <c r="F1610" s="41">
        <v>0.20542572334837339</v>
      </c>
      <c r="G1610" s="41">
        <v>0.18489472940511517</v>
      </c>
      <c r="H1610" s="41">
        <v>0.20428778069264938</v>
      </c>
      <c r="I1610" s="41">
        <v>0.18489472940511517</v>
      </c>
      <c r="J1610" s="42">
        <v>8.5408724067930883</v>
      </c>
      <c r="K1610" s="28">
        <v>6.7170922859214528</v>
      </c>
      <c r="L1610" s="28">
        <v>6.1520266206951852</v>
      </c>
      <c r="M1610" s="41">
        <v>-0.13125369603784742</v>
      </c>
      <c r="N1610" s="29">
        <v>-1.5445372303409881</v>
      </c>
      <c r="O1610" s="41">
        <v>0.60440567711413362</v>
      </c>
      <c r="P1610" s="43">
        <v>5.6061667834618077E-3</v>
      </c>
      <c r="Q1610" s="29">
        <v>2.177164336094652</v>
      </c>
      <c r="R1610" s="44">
        <v>14154000000</v>
      </c>
      <c r="S1610" s="44">
        <v>14154000000</v>
      </c>
      <c r="T1610" s="44">
        <v>26265456640</v>
      </c>
      <c r="U1610" s="29">
        <v>7.6546474043145443</v>
      </c>
      <c r="V1610" s="29">
        <v>8.8958579215527696</v>
      </c>
      <c r="W1610" s="29" t="e">
        <v>#N/A</v>
      </c>
      <c r="X1610" s="29">
        <v>14.890910797326978</v>
      </c>
      <c r="Y1610" s="29">
        <v>1.2504982445233865</v>
      </c>
      <c r="Z1610" t="s">
        <v>74</v>
      </c>
      <c r="AA1610" t="s">
        <v>102</v>
      </c>
      <c r="AB1610" t="s">
        <v>102</v>
      </c>
    </row>
    <row r="1611" spans="4:28" x14ac:dyDescent="0.25">
      <c r="D1611" s="1" t="s">
        <v>1046</v>
      </c>
      <c r="E1611" s="1" t="s">
        <v>1047</v>
      </c>
      <c r="F1611" s="41">
        <v>0.18584064723046384</v>
      </c>
      <c r="G1611" s="41">
        <v>0.18476143564023911</v>
      </c>
      <c r="H1611" s="41">
        <v>0.18477998938451731</v>
      </c>
      <c r="I1611" s="41">
        <v>0.18436103663985701</v>
      </c>
      <c r="J1611" s="42">
        <v>7.4131731134169172</v>
      </c>
      <c r="K1611" s="28">
        <v>9.5982905923197528</v>
      </c>
      <c r="L1611" s="28">
        <v>9.883871594700528</v>
      </c>
      <c r="M1611" s="41">
        <v>-0.30916013068904608</v>
      </c>
      <c r="N1611" s="29">
        <v>-2.8447157894736841</v>
      </c>
      <c r="O1611" s="41">
        <v>0.73400691839398335</v>
      </c>
      <c r="P1611" s="43">
        <v>1.3321084060633899E-2</v>
      </c>
      <c r="Q1611" s="29">
        <v>3.5446113661828895</v>
      </c>
      <c r="R1611" s="44">
        <v>44663000000</v>
      </c>
      <c r="S1611" s="44">
        <v>44760000000</v>
      </c>
      <c r="T1611" s="44">
        <v>74641629184</v>
      </c>
      <c r="U1611" s="29">
        <v>3.4882214049684213</v>
      </c>
      <c r="V1611" s="29">
        <v>5.4232297962817491</v>
      </c>
      <c r="W1611" s="29" t="e">
        <v>#N/A</v>
      </c>
      <c r="X1611" s="29">
        <v>13.610907018244728</v>
      </c>
      <c r="Y1611" s="29">
        <v>0.89590599762077694</v>
      </c>
      <c r="Z1611" t="s">
        <v>77</v>
      </c>
      <c r="AA1611" t="s">
        <v>303</v>
      </c>
      <c r="AB1611" t="s">
        <v>1048</v>
      </c>
    </row>
    <row r="1612" spans="4:28" x14ac:dyDescent="0.25">
      <c r="D1612" s="1" t="s">
        <v>4688</v>
      </c>
      <c r="E1612" s="1" t="s">
        <v>4689</v>
      </c>
      <c r="F1612" s="41">
        <v>0.14876734017338292</v>
      </c>
      <c r="G1612" s="41">
        <v>0.18465377683638248</v>
      </c>
      <c r="H1612" s="41">
        <v>0.10690976304464597</v>
      </c>
      <c r="I1612" s="41">
        <v>0.12989586085953828</v>
      </c>
      <c r="J1612" s="42">
        <v>10.634603851561534</v>
      </c>
      <c r="K1612" s="28">
        <v>15.031969821900125</v>
      </c>
      <c r="L1612" s="28">
        <v>17.094124940338713</v>
      </c>
      <c r="M1612" s="41">
        <v>0.31532308619306065</v>
      </c>
      <c r="N1612" s="29">
        <v>3.1300379493490649</v>
      </c>
      <c r="O1612" s="41">
        <v>0.39612132054687632</v>
      </c>
      <c r="P1612" s="43" t="e">
        <v>#N/A</v>
      </c>
      <c r="Q1612" s="29">
        <v>9.163021076699696</v>
      </c>
      <c r="R1612" s="44">
        <v>1171311000000</v>
      </c>
      <c r="S1612" s="44">
        <v>1665080000000</v>
      </c>
      <c r="T1612" s="44">
        <v>2639505129472</v>
      </c>
      <c r="U1612" s="29">
        <v>10.618228140213079</v>
      </c>
      <c r="V1612" s="29">
        <v>22.081627692393695</v>
      </c>
      <c r="W1612" s="29">
        <v>0.83773279138969614</v>
      </c>
      <c r="X1612" s="29">
        <v>18.527860578784495</v>
      </c>
      <c r="Y1612" s="29">
        <v>1.8769371736906246</v>
      </c>
      <c r="Z1612" t="s">
        <v>93</v>
      </c>
      <c r="AA1612" t="s">
        <v>94</v>
      </c>
      <c r="AB1612" t="s">
        <v>95</v>
      </c>
    </row>
    <row r="1613" spans="4:28" x14ac:dyDescent="0.25">
      <c r="D1613" s="1" t="s">
        <v>3744</v>
      </c>
      <c r="E1613" s="1" t="s">
        <v>3745</v>
      </c>
      <c r="F1613" s="41">
        <v>0.1382451865313577</v>
      </c>
      <c r="G1613" s="41">
        <v>0.18453914484176109</v>
      </c>
      <c r="H1613" s="41">
        <v>0.12482045801919432</v>
      </c>
      <c r="I1613" s="41">
        <v>0.17041173724128597</v>
      </c>
      <c r="J1613" s="42">
        <v>4.1058154810735719</v>
      </c>
      <c r="K1613" s="28" t="e">
        <v>#N/A</v>
      </c>
      <c r="L1613" s="28" t="e">
        <v>#N/A</v>
      </c>
      <c r="M1613" s="41">
        <v>-5.7100444138260473E-2</v>
      </c>
      <c r="N1613" s="29" t="e">
        <v>#N/A</v>
      </c>
      <c r="O1613" s="41">
        <v>0.11835533234131965</v>
      </c>
      <c r="P1613" s="43">
        <v>1.4610005301763984E-2</v>
      </c>
      <c r="Q1613" s="29">
        <v>4.3246109407913185</v>
      </c>
      <c r="R1613" s="44">
        <v>1821581000000</v>
      </c>
      <c r="S1613" s="44">
        <v>1972593000000</v>
      </c>
      <c r="T1613" s="44">
        <v>1978405486592</v>
      </c>
      <c r="U1613" s="29" t="e">
        <v>#N/A</v>
      </c>
      <c r="V1613" s="29">
        <v>9.0735045658907989</v>
      </c>
      <c r="W1613" s="29" t="e">
        <v>#N/A</v>
      </c>
      <c r="X1613" s="29">
        <v>27.223690600033962</v>
      </c>
      <c r="Y1613" s="29">
        <v>1.0784364122231394</v>
      </c>
      <c r="Z1613" t="s">
        <v>66</v>
      </c>
      <c r="AA1613" t="s">
        <v>73</v>
      </c>
      <c r="AB1613" t="s">
        <v>105</v>
      </c>
    </row>
    <row r="1614" spans="4:28" x14ac:dyDescent="0.25">
      <c r="D1614" s="1" t="s">
        <v>5912</v>
      </c>
      <c r="E1614" s="1" t="s">
        <v>5913</v>
      </c>
      <c r="F1614" s="41">
        <v>0.17013963903453014</v>
      </c>
      <c r="G1614" s="41">
        <v>0.18448609527849208</v>
      </c>
      <c r="H1614" s="41">
        <v>0.17013963903453014</v>
      </c>
      <c r="I1614" s="41">
        <v>0.18448609527849208</v>
      </c>
      <c r="J1614" s="42">
        <v>10.63955550301454</v>
      </c>
      <c r="K1614" s="28">
        <v>11.301962182995743</v>
      </c>
      <c r="L1614" s="28">
        <v>11.248599233264525</v>
      </c>
      <c r="M1614" s="41">
        <v>-0.24886666584763567</v>
      </c>
      <c r="N1614" s="29">
        <v>-1.9281363030649152</v>
      </c>
      <c r="O1614" s="41">
        <v>0.74601029521972551</v>
      </c>
      <c r="P1614" s="43">
        <v>3.8947368421052633E-3</v>
      </c>
      <c r="Q1614" s="29">
        <v>3.5242440546932281</v>
      </c>
      <c r="R1614" s="44">
        <v>37721000000</v>
      </c>
      <c r="S1614" s="44">
        <v>37721000000</v>
      </c>
      <c r="T1614" s="44">
        <v>143908896768</v>
      </c>
      <c r="U1614" s="29">
        <v>11.769645608985341</v>
      </c>
      <c r="V1614" s="29">
        <v>15.707812089430893</v>
      </c>
      <c r="W1614" s="29">
        <v>3.5348752677889754</v>
      </c>
      <c r="X1614" s="29">
        <v>17.387820599422184</v>
      </c>
      <c r="Y1614" s="29">
        <v>1.9231484259670963</v>
      </c>
      <c r="Z1614" t="s">
        <v>77</v>
      </c>
      <c r="AA1614" t="s">
        <v>83</v>
      </c>
      <c r="AB1614" t="s">
        <v>241</v>
      </c>
    </row>
    <row r="1615" spans="4:28" x14ac:dyDescent="0.25">
      <c r="D1615" s="1" t="s">
        <v>8464</v>
      </c>
      <c r="E1615" s="1" t="s">
        <v>8465</v>
      </c>
      <c r="F1615" s="41" t="e">
        <v>#N/A</v>
      </c>
      <c r="G1615" s="41">
        <v>0.18442722629512526</v>
      </c>
      <c r="H1615" s="41" t="e">
        <v>#N/A</v>
      </c>
      <c r="I1615" s="41">
        <v>0.17660954915987356</v>
      </c>
      <c r="J1615" s="42">
        <v>10.820719185438715</v>
      </c>
      <c r="K1615" s="28" t="e">
        <v>#N/A</v>
      </c>
      <c r="L1615" s="28">
        <v>11.507426802358133</v>
      </c>
      <c r="M1615" s="41">
        <v>-0.14970340829116258</v>
      </c>
      <c r="N1615" s="29">
        <v>-1.2784773898111048</v>
      </c>
      <c r="O1615" s="41">
        <v>0.63966727917049482</v>
      </c>
      <c r="P1615" s="43">
        <v>4.9368088467614535E-3</v>
      </c>
      <c r="Q1615" s="29" t="e">
        <v>#N/A</v>
      </c>
      <c r="R1615" s="44">
        <v>28781000000</v>
      </c>
      <c r="S1615" s="44">
        <v>30055000000</v>
      </c>
      <c r="T1615" s="44">
        <v>40546983936</v>
      </c>
      <c r="U1615" s="29">
        <v>4.5238958122495703</v>
      </c>
      <c r="V1615" s="29">
        <v>5.9557241778447629</v>
      </c>
      <c r="W1615" s="29">
        <v>18.617907590649555</v>
      </c>
      <c r="X1615" s="29">
        <v>10.365727791128307</v>
      </c>
      <c r="Y1615" s="29">
        <v>1.0040895854728256</v>
      </c>
      <c r="Z1615" t="s">
        <v>78</v>
      </c>
      <c r="AA1615" t="s">
        <v>92</v>
      </c>
      <c r="AB1615" t="s">
        <v>169</v>
      </c>
    </row>
    <row r="1616" spans="4:28" x14ac:dyDescent="0.25">
      <c r="D1616" s="1" t="s">
        <v>3736</v>
      </c>
      <c r="E1616" s="1" t="s">
        <v>3737</v>
      </c>
      <c r="F1616" s="41">
        <v>0.20314533971765014</v>
      </c>
      <c r="G1616" s="41">
        <v>0.1835057665346555</v>
      </c>
      <c r="H1616" s="41">
        <v>0.20314533971765014</v>
      </c>
      <c r="I1616" s="41">
        <v>0.1835057665346555</v>
      </c>
      <c r="J1616" s="42">
        <v>7.6413911060433302</v>
      </c>
      <c r="K1616" s="28">
        <v>13.364534881890346</v>
      </c>
      <c r="L1616" s="28">
        <v>13.014732990155249</v>
      </c>
      <c r="M1616" s="41">
        <v>-0.32984755488977086</v>
      </c>
      <c r="N1616" s="29">
        <v>-3.382286230614616</v>
      </c>
      <c r="O1616" s="41">
        <v>0.73322195626801712</v>
      </c>
      <c r="P1616" s="43">
        <v>3.3997085964060224E-2</v>
      </c>
      <c r="Q1616" s="29">
        <v>3.6973214008951358</v>
      </c>
      <c r="R1616" s="44">
        <v>195438000000</v>
      </c>
      <c r="S1616" s="44">
        <v>195438000000</v>
      </c>
      <c r="T1616" s="44">
        <v>493707821056</v>
      </c>
      <c r="U1616" s="29">
        <v>6.5462173570598754</v>
      </c>
      <c r="V1616" s="29">
        <v>8.5520313431944111</v>
      </c>
      <c r="W1616" s="29">
        <v>1.2866162392188425</v>
      </c>
      <c r="X1616" s="29">
        <v>17.864026113577179</v>
      </c>
      <c r="Y1616" s="29">
        <v>1.3246773064897788</v>
      </c>
      <c r="Z1616" t="s">
        <v>78</v>
      </c>
      <c r="AA1616" t="s">
        <v>87</v>
      </c>
      <c r="AB1616" t="s">
        <v>2323</v>
      </c>
    </row>
    <row r="1617" spans="4:28" x14ac:dyDescent="0.25">
      <c r="D1617" s="1" t="s">
        <v>2729</v>
      </c>
      <c r="E1617" s="1" t="s">
        <v>2730</v>
      </c>
      <c r="F1617" s="41" t="e">
        <v>#N/A</v>
      </c>
      <c r="G1617" s="41">
        <v>0.18329457793526002</v>
      </c>
      <c r="H1617" s="41">
        <v>0.22884693099272191</v>
      </c>
      <c r="I1617" s="41">
        <v>0.18329457793526002</v>
      </c>
      <c r="J1617" s="42">
        <v>11.868165915751153</v>
      </c>
      <c r="K1617" s="28">
        <v>6.2037760447904908</v>
      </c>
      <c r="L1617" s="28">
        <v>5.9445549063162719</v>
      </c>
      <c r="M1617" s="41">
        <v>-4.7815244209800226E-2</v>
      </c>
      <c r="N1617" s="29">
        <v>-0.3843758664078995</v>
      </c>
      <c r="O1617" s="41">
        <v>0.53996763324755259</v>
      </c>
      <c r="P1617" s="43">
        <v>7.2738772928526247E-3</v>
      </c>
      <c r="Q1617" s="29">
        <v>8.200461387412469</v>
      </c>
      <c r="R1617" s="44">
        <v>162558000000</v>
      </c>
      <c r="S1617" s="44">
        <v>162558000000</v>
      </c>
      <c r="T1617" s="44">
        <v>546010923008</v>
      </c>
      <c r="U1617" s="29">
        <v>11.26037925756574</v>
      </c>
      <c r="V1617" s="29">
        <v>17.56096331430852</v>
      </c>
      <c r="W1617" s="29">
        <v>0.10508031539720625</v>
      </c>
      <c r="X1617" s="29">
        <v>23.696504074661028</v>
      </c>
      <c r="Y1617" s="29">
        <v>2.6401832804009238</v>
      </c>
      <c r="Z1617" t="s">
        <v>77</v>
      </c>
      <c r="AA1617" t="s">
        <v>83</v>
      </c>
      <c r="AB1617" t="s">
        <v>235</v>
      </c>
    </row>
    <row r="1618" spans="4:28" x14ac:dyDescent="0.25">
      <c r="D1618" s="1" t="s">
        <v>3608</v>
      </c>
      <c r="E1618" s="1" t="s">
        <v>3609</v>
      </c>
      <c r="F1618" s="41">
        <v>0.21744515574812584</v>
      </c>
      <c r="G1618" s="41">
        <v>0.1831855458636234</v>
      </c>
      <c r="H1618" s="41">
        <v>0.19574280890999493</v>
      </c>
      <c r="I1618" s="41">
        <v>0.1597858550915438</v>
      </c>
      <c r="J1618" s="42">
        <v>12.639789383605684</v>
      </c>
      <c r="K1618" s="28">
        <v>6.0184248227180444</v>
      </c>
      <c r="L1618" s="28">
        <v>6.0177684094249821</v>
      </c>
      <c r="M1618" s="41">
        <v>0.10624700527072353</v>
      </c>
      <c r="N1618" s="29">
        <v>0.77282892826023819</v>
      </c>
      <c r="O1618" s="41">
        <v>0.4324533554661476</v>
      </c>
      <c r="P1618" s="43">
        <v>6.9709890671654793E-3</v>
      </c>
      <c r="Q1618" s="29">
        <v>10.488709251175274</v>
      </c>
      <c r="R1618" s="44">
        <v>249119000000</v>
      </c>
      <c r="S1618" s="44">
        <v>285601000000</v>
      </c>
      <c r="T1618" s="44">
        <v>600026513408</v>
      </c>
      <c r="U1618" s="29">
        <v>9.5805331601510311</v>
      </c>
      <c r="V1618" s="29">
        <v>14.456349587115152</v>
      </c>
      <c r="W1618" s="29">
        <v>6.9868579243086915</v>
      </c>
      <c r="X1618" s="29">
        <v>19.004787111072535</v>
      </c>
      <c r="Y1618" s="29">
        <v>2.6293273862079043</v>
      </c>
      <c r="Z1618" t="s">
        <v>77</v>
      </c>
      <c r="AA1618" t="s">
        <v>83</v>
      </c>
      <c r="AB1618" t="s">
        <v>235</v>
      </c>
    </row>
    <row r="1619" spans="4:28" x14ac:dyDescent="0.25">
      <c r="D1619" s="1" t="s">
        <v>6539</v>
      </c>
      <c r="E1619" s="1" t="s">
        <v>6540</v>
      </c>
      <c r="F1619" s="41">
        <v>0.17461836546462486</v>
      </c>
      <c r="G1619" s="41">
        <v>0.18301433154943858</v>
      </c>
      <c r="H1619" s="41">
        <v>0.17315674036525747</v>
      </c>
      <c r="I1619" s="41">
        <v>0.18255875367806607</v>
      </c>
      <c r="J1619" s="42">
        <v>13.493262385225693</v>
      </c>
      <c r="K1619" s="28">
        <v>14.144838112652348</v>
      </c>
      <c r="L1619" s="28">
        <v>15.94124269757274</v>
      </c>
      <c r="M1619" s="41">
        <v>0.15881246775560778</v>
      </c>
      <c r="N1619" s="29">
        <v>0.99331598356453565</v>
      </c>
      <c r="O1619" s="41">
        <v>0.49643164157697695</v>
      </c>
      <c r="P1619" s="43">
        <v>3.5323565913490938E-3</v>
      </c>
      <c r="Q1619" s="29">
        <v>26.112714562152348</v>
      </c>
      <c r="R1619" s="44">
        <v>20080034000</v>
      </c>
      <c r="S1619" s="44">
        <v>20130144000</v>
      </c>
      <c r="T1619" s="44">
        <v>78187003904</v>
      </c>
      <c r="U1619" s="29">
        <v>16.983198209931114</v>
      </c>
      <c r="V1619" s="29">
        <v>22.671165224736011</v>
      </c>
      <c r="W1619" s="29">
        <v>-4.9488160522826314</v>
      </c>
      <c r="X1619" s="29">
        <v>30.914121452129603</v>
      </c>
      <c r="Y1619" s="29">
        <v>5.1261020308340584</v>
      </c>
      <c r="Z1619" t="s">
        <v>77</v>
      </c>
      <c r="AA1619" t="s">
        <v>83</v>
      </c>
      <c r="AB1619" t="s">
        <v>674</v>
      </c>
    </row>
    <row r="1620" spans="4:28" x14ac:dyDescent="0.25">
      <c r="D1620" s="1" t="s">
        <v>664</v>
      </c>
      <c r="E1620" s="1" t="s">
        <v>665</v>
      </c>
      <c r="F1620" s="41" t="e">
        <v>#N/A</v>
      </c>
      <c r="G1620" s="41">
        <v>0.1823846550125045</v>
      </c>
      <c r="H1620" s="41">
        <v>0.17430951090121743</v>
      </c>
      <c r="I1620" s="41">
        <v>0.1823846550125045</v>
      </c>
      <c r="J1620" s="42">
        <v>9.7286456211982006</v>
      </c>
      <c r="K1620" s="28">
        <v>7.9044767204247703</v>
      </c>
      <c r="L1620" s="28">
        <v>8.2389002587560896</v>
      </c>
      <c r="M1620" s="41">
        <v>2.8741552283365723E-2</v>
      </c>
      <c r="N1620" s="29">
        <v>0.32302914109999659</v>
      </c>
      <c r="O1620" s="41">
        <v>0.51801441158910699</v>
      </c>
      <c r="P1620" s="43">
        <v>2.967433283379753E-3</v>
      </c>
      <c r="Q1620" s="29">
        <v>8.1378284683128506</v>
      </c>
      <c r="R1620" s="44">
        <v>15430080999.999996</v>
      </c>
      <c r="S1620" s="44">
        <v>15430080999.999996</v>
      </c>
      <c r="T1620" s="44">
        <v>10309608448</v>
      </c>
      <c r="U1620" s="29">
        <v>3.2118667217369326</v>
      </c>
      <c r="V1620" s="29">
        <v>4.0056635109232568</v>
      </c>
      <c r="W1620" s="29" t="e">
        <v>#N/A</v>
      </c>
      <c r="X1620" s="29">
        <v>5.3203355942508486</v>
      </c>
      <c r="Y1620" s="29">
        <v>0.49905953856911073</v>
      </c>
      <c r="Z1620" t="s">
        <v>78</v>
      </c>
      <c r="AA1620" t="s">
        <v>92</v>
      </c>
      <c r="AB1620" t="s">
        <v>169</v>
      </c>
    </row>
    <row r="1621" spans="4:28" x14ac:dyDescent="0.25">
      <c r="D1621" s="1" t="s">
        <v>8568</v>
      </c>
      <c r="E1621" s="1" t="s">
        <v>8569</v>
      </c>
      <c r="F1621" s="41" t="e">
        <v>#N/A</v>
      </c>
      <c r="G1621" s="41">
        <v>0.18149214043308726</v>
      </c>
      <c r="H1621" s="41" t="e">
        <v>#N/A</v>
      </c>
      <c r="I1621" s="41">
        <v>0.18149214043308726</v>
      </c>
      <c r="J1621" s="42">
        <v>16.536657876174228</v>
      </c>
      <c r="K1621" s="28" t="e">
        <v>#N/A</v>
      </c>
      <c r="L1621" s="28">
        <v>3.2083308158576176</v>
      </c>
      <c r="M1621" s="41">
        <v>0.13442512501771037</v>
      </c>
      <c r="N1621" s="29">
        <v>1.2439903015590217</v>
      </c>
      <c r="O1621" s="41">
        <v>0.40415982007994744</v>
      </c>
      <c r="P1621" s="43">
        <v>1.0952197747734883E-2</v>
      </c>
      <c r="Q1621" s="29" t="e">
        <v>#N/A</v>
      </c>
      <c r="R1621" s="44">
        <v>8294541000</v>
      </c>
      <c r="S1621" s="44">
        <v>8294541000</v>
      </c>
      <c r="T1621" s="44">
        <v>6931982848</v>
      </c>
      <c r="U1621" s="29">
        <v>5.4093822790134514</v>
      </c>
      <c r="V1621" s="29">
        <v>5.9799712553657045</v>
      </c>
      <c r="W1621" s="29">
        <v>-27.7341857612167</v>
      </c>
      <c r="X1621" s="29">
        <v>7.7410564826478252</v>
      </c>
      <c r="Y1621" s="29">
        <v>1.1377017311634976</v>
      </c>
      <c r="Z1621" t="s">
        <v>66</v>
      </c>
      <c r="AA1621" t="s">
        <v>79</v>
      </c>
      <c r="AB1621" t="s">
        <v>127</v>
      </c>
    </row>
    <row r="1622" spans="4:28" x14ac:dyDescent="0.25">
      <c r="D1622" s="1" t="s">
        <v>2018</v>
      </c>
      <c r="E1622" s="1" t="s">
        <v>2019</v>
      </c>
      <c r="F1622" s="41">
        <v>0.41472643274722271</v>
      </c>
      <c r="G1622" s="41">
        <v>0.18147299131382255</v>
      </c>
      <c r="H1622" s="41">
        <v>0.40404588547676717</v>
      </c>
      <c r="I1622" s="41">
        <v>0.18054482398539004</v>
      </c>
      <c r="J1622" s="42">
        <v>14.300011258286471</v>
      </c>
      <c r="K1622" s="28">
        <v>5.3295595144608114</v>
      </c>
      <c r="L1622" s="28">
        <v>5.8778134896895375</v>
      </c>
      <c r="M1622" s="41">
        <v>0.14043119765590348</v>
      </c>
      <c r="N1622" s="29">
        <v>2.0095227693168862</v>
      </c>
      <c r="O1622" s="41">
        <v>0.28466476260767642</v>
      </c>
      <c r="P1622" s="43">
        <v>2.1556625200081342E-3</v>
      </c>
      <c r="Q1622" s="29">
        <v>10.147094499879675</v>
      </c>
      <c r="R1622" s="44">
        <v>20457215000</v>
      </c>
      <c r="S1622" s="44">
        <v>20562384000</v>
      </c>
      <c r="T1622" s="44">
        <v>16221965312</v>
      </c>
      <c r="U1622" s="29">
        <v>5.5903351349780159</v>
      </c>
      <c r="V1622" s="29">
        <v>6.865868584617199</v>
      </c>
      <c r="W1622" s="29" t="e">
        <v>#N/A</v>
      </c>
      <c r="X1622" s="29">
        <v>6.2618950932210007</v>
      </c>
      <c r="Y1622" s="29">
        <v>0.85337431498291305</v>
      </c>
      <c r="Z1622" t="s">
        <v>74</v>
      </c>
      <c r="AA1622" t="s">
        <v>102</v>
      </c>
      <c r="AB1622" t="s">
        <v>618</v>
      </c>
    </row>
    <row r="1623" spans="4:28" x14ac:dyDescent="0.25">
      <c r="D1623" s="1" t="s">
        <v>4328</v>
      </c>
      <c r="E1623" s="1" t="s">
        <v>4329</v>
      </c>
      <c r="F1623" s="41">
        <v>0.19116568121896488</v>
      </c>
      <c r="G1623" s="41">
        <v>0.18124130961240656</v>
      </c>
      <c r="H1623" s="41">
        <v>0.15799745230412188</v>
      </c>
      <c r="I1623" s="41">
        <v>0.1569250916450472</v>
      </c>
      <c r="J1623" s="42">
        <v>12.387287464927217</v>
      </c>
      <c r="K1623" s="28">
        <v>15.133849843141878</v>
      </c>
      <c r="L1623" s="28">
        <v>14.937155568192271</v>
      </c>
      <c r="M1623" s="41">
        <v>2.8592150170648464E-2</v>
      </c>
      <c r="N1623" s="29">
        <v>0.20705557656804113</v>
      </c>
      <c r="O1623" s="41">
        <v>0.5262854147571091</v>
      </c>
      <c r="P1623" s="43">
        <v>1.9795574110161984E-2</v>
      </c>
      <c r="Q1623" s="29">
        <v>11.66552127829102</v>
      </c>
      <c r="R1623" s="44">
        <v>1745463000000</v>
      </c>
      <c r="S1623" s="44">
        <v>2015930000000</v>
      </c>
      <c r="T1623" s="44">
        <v>7418714521600</v>
      </c>
      <c r="U1623" s="29">
        <v>14.171070903283066</v>
      </c>
      <c r="V1623" s="29">
        <v>20.988004973849577</v>
      </c>
      <c r="W1623" s="29">
        <v>2.7336272262470339E-2</v>
      </c>
      <c r="X1623" s="29">
        <v>30.626641640925047</v>
      </c>
      <c r="Y1623" s="29">
        <v>3.4831529977091411</v>
      </c>
      <c r="Z1623" t="s">
        <v>78</v>
      </c>
      <c r="AA1623" t="s">
        <v>87</v>
      </c>
      <c r="AB1623" t="s">
        <v>2323</v>
      </c>
    </row>
    <row r="1624" spans="4:28" x14ac:dyDescent="0.25">
      <c r="D1624" s="1" t="s">
        <v>360</v>
      </c>
      <c r="E1624" s="1" t="s">
        <v>361</v>
      </c>
      <c r="F1624" s="41">
        <v>0.12748449987525501</v>
      </c>
      <c r="G1624" s="41">
        <v>0.18118281004081416</v>
      </c>
      <c r="H1624" s="41">
        <v>0.12745092485116372</v>
      </c>
      <c r="I1624" s="41">
        <v>0.18118281004081416</v>
      </c>
      <c r="J1624" s="42">
        <v>20.939012423703161</v>
      </c>
      <c r="K1624" s="28">
        <v>7.0669414694622095</v>
      </c>
      <c r="L1624" s="28">
        <v>9.9857660894025155</v>
      </c>
      <c r="M1624" s="41">
        <v>0.30627745560111669</v>
      </c>
      <c r="N1624" s="29">
        <v>2.0345927947093374</v>
      </c>
      <c r="O1624" s="41">
        <v>0.47887441607897469</v>
      </c>
      <c r="P1624" s="43">
        <v>1.6673792218896963E-2</v>
      </c>
      <c r="Q1624" s="29">
        <v>14.330518946575788</v>
      </c>
      <c r="R1624" s="44">
        <v>112461000000</v>
      </c>
      <c r="S1624" s="44">
        <v>112461000000</v>
      </c>
      <c r="T1624" s="44">
        <v>61299077120</v>
      </c>
      <c r="U1624" s="29">
        <v>4.9059833103639647</v>
      </c>
      <c r="V1624" s="29">
        <v>5.836381883802817</v>
      </c>
      <c r="W1624" s="29" t="e">
        <v>#N/A</v>
      </c>
      <c r="X1624" s="29">
        <v>4.6388607088221452</v>
      </c>
      <c r="Y1624" s="29">
        <v>0.84959197596952818</v>
      </c>
      <c r="Z1624" t="s">
        <v>65</v>
      </c>
      <c r="AA1624" t="s">
        <v>162</v>
      </c>
      <c r="AB1624" t="s">
        <v>196</v>
      </c>
    </row>
    <row r="1625" spans="4:28" x14ac:dyDescent="0.25">
      <c r="D1625" s="1" t="s">
        <v>1931</v>
      </c>
      <c r="E1625" s="1" t="s">
        <v>1932</v>
      </c>
      <c r="F1625" s="41">
        <v>0.1530513330942746</v>
      </c>
      <c r="G1625" s="41">
        <v>0.18108620555310251</v>
      </c>
      <c r="H1625" s="41">
        <v>0.15257169995426825</v>
      </c>
      <c r="I1625" s="41">
        <v>0.18108620555310251</v>
      </c>
      <c r="J1625" s="42">
        <v>16.973936699944133</v>
      </c>
      <c r="K1625" s="28">
        <v>14.667591466157115</v>
      </c>
      <c r="L1625" s="28">
        <v>17.813681418925274</v>
      </c>
      <c r="M1625" s="41">
        <v>-4.6662624051587713E-2</v>
      </c>
      <c r="N1625" s="29">
        <v>-0.27363399826539464</v>
      </c>
      <c r="O1625" s="41">
        <v>0.68112641060151158</v>
      </c>
      <c r="P1625" s="43">
        <v>1.8816150529204233E-2</v>
      </c>
      <c r="Q1625" s="29">
        <v>5.7199041223524301</v>
      </c>
      <c r="R1625" s="44">
        <v>38501000000</v>
      </c>
      <c r="S1625" s="44">
        <v>38501000000</v>
      </c>
      <c r="T1625" s="44">
        <v>65036791808</v>
      </c>
      <c r="U1625" s="29">
        <v>5.5171545366869035</v>
      </c>
      <c r="V1625" s="29">
        <v>7.1789630750479629</v>
      </c>
      <c r="W1625" s="29">
        <v>3.6290996747931099</v>
      </c>
      <c r="X1625" s="29">
        <v>10.461186378767584</v>
      </c>
      <c r="Y1625" s="29">
        <v>1.403099652768377</v>
      </c>
      <c r="Z1625" t="s">
        <v>78</v>
      </c>
      <c r="AA1625" t="s">
        <v>85</v>
      </c>
      <c r="AB1625" t="s">
        <v>297</v>
      </c>
    </row>
    <row r="1626" spans="4:28" x14ac:dyDescent="0.25">
      <c r="D1626" s="1" t="s">
        <v>341</v>
      </c>
      <c r="E1626" s="1" t="s">
        <v>342</v>
      </c>
      <c r="F1626" s="41">
        <v>0.20629411723637228</v>
      </c>
      <c r="G1626" s="41">
        <v>0.18101289182990166</v>
      </c>
      <c r="H1626" s="41">
        <v>0.20629411723637228</v>
      </c>
      <c r="I1626" s="41">
        <v>0.18101289182990166</v>
      </c>
      <c r="J1626" s="42">
        <v>10.270482163857311</v>
      </c>
      <c r="K1626" s="28">
        <v>4.759855278069443</v>
      </c>
      <c r="L1626" s="28">
        <v>5.159547526591254</v>
      </c>
      <c r="M1626" s="41">
        <v>-0.19551381505002655</v>
      </c>
      <c r="N1626" s="29">
        <v>-3.8830457408929062</v>
      </c>
      <c r="O1626" s="41">
        <v>0.43433110610041165</v>
      </c>
      <c r="P1626" s="43">
        <v>5.9587146201319427E-3</v>
      </c>
      <c r="Q1626" s="29">
        <v>-3.8103734999532861</v>
      </c>
      <c r="R1626" s="44">
        <v>37931000000</v>
      </c>
      <c r="S1626" s="44">
        <v>37931000000</v>
      </c>
      <c r="T1626" s="44">
        <v>64633712640</v>
      </c>
      <c r="U1626" s="29">
        <v>4.9783227389756233</v>
      </c>
      <c r="V1626" s="29">
        <v>5.7582310533819108</v>
      </c>
      <c r="W1626" s="29" t="e">
        <v>#N/A</v>
      </c>
      <c r="X1626" s="29">
        <v>12.873108217266626</v>
      </c>
      <c r="Y1626" s="29">
        <v>0.97447565213936038</v>
      </c>
      <c r="Z1626" t="s">
        <v>78</v>
      </c>
      <c r="AA1626" t="s">
        <v>154</v>
      </c>
      <c r="AB1626" t="s">
        <v>343</v>
      </c>
    </row>
    <row r="1627" spans="4:28" x14ac:dyDescent="0.25">
      <c r="D1627" s="1" t="s">
        <v>5778</v>
      </c>
      <c r="E1627" s="1" t="s">
        <v>5779</v>
      </c>
      <c r="F1627" s="41">
        <v>0.1430121526232683</v>
      </c>
      <c r="G1627" s="41">
        <v>0.18099606248106961</v>
      </c>
      <c r="H1627" s="41">
        <v>0.14251167033631779</v>
      </c>
      <c r="I1627" s="41">
        <v>0.18084269322888294</v>
      </c>
      <c r="J1627" s="42">
        <v>21.619191078936126</v>
      </c>
      <c r="K1627" s="28">
        <v>3.7403351741782132</v>
      </c>
      <c r="L1627" s="28">
        <v>4.9942822799081128</v>
      </c>
      <c r="M1627" s="41">
        <v>-4.737281067556297E-4</v>
      </c>
      <c r="N1627" s="29">
        <v>-3.9008845667820448E-3</v>
      </c>
      <c r="O1627" s="41">
        <v>0.41757669959907406</v>
      </c>
      <c r="P1627" s="43">
        <v>1.1495378348738837E-2</v>
      </c>
      <c r="Q1627" s="29">
        <v>25.310193549138923</v>
      </c>
      <c r="R1627" s="44">
        <v>115555000000</v>
      </c>
      <c r="S1627" s="44">
        <v>115653000000</v>
      </c>
      <c r="T1627" s="44">
        <v>141501448192</v>
      </c>
      <c r="U1627" s="29">
        <v>3.8866119496730951</v>
      </c>
      <c r="V1627" s="29">
        <v>4.3852229548399091</v>
      </c>
      <c r="W1627" s="29">
        <v>7.4304893231435063</v>
      </c>
      <c r="X1627" s="29">
        <v>5.5260857018792411</v>
      </c>
      <c r="Y1627" s="29">
        <v>1.0498559618136898</v>
      </c>
      <c r="Z1627" t="s">
        <v>78</v>
      </c>
      <c r="AA1627" t="s">
        <v>115</v>
      </c>
      <c r="AB1627" t="s">
        <v>574</v>
      </c>
    </row>
    <row r="1628" spans="4:28" x14ac:dyDescent="0.25">
      <c r="D1628" s="1" t="s">
        <v>3201</v>
      </c>
      <c r="E1628" s="1" t="s">
        <v>3202</v>
      </c>
      <c r="F1628" s="41">
        <v>0.21448387425840659</v>
      </c>
      <c r="G1628" s="41">
        <v>0.18086043360433604</v>
      </c>
      <c r="H1628" s="41">
        <v>0.21448387425840659</v>
      </c>
      <c r="I1628" s="41">
        <v>0.18086043360433604</v>
      </c>
      <c r="J1628" s="42">
        <v>7.5901090440294361</v>
      </c>
      <c r="K1628" s="28">
        <v>13.405544642028929</v>
      </c>
      <c r="L1628" s="28">
        <v>12.606170823947592</v>
      </c>
      <c r="M1628" s="41">
        <v>-0.38385136872302134</v>
      </c>
      <c r="N1628" s="29">
        <v>-4.1777614138438883</v>
      </c>
      <c r="O1628" s="41">
        <v>0.78222216208170392</v>
      </c>
      <c r="P1628" s="43">
        <v>5.0000000000000001E-3</v>
      </c>
      <c r="Q1628" s="29">
        <v>-0.12881734965716304</v>
      </c>
      <c r="R1628" s="44">
        <v>29520000000</v>
      </c>
      <c r="S1628" s="44">
        <v>29520000000</v>
      </c>
      <c r="T1628" s="44">
        <v>51537461248</v>
      </c>
      <c r="U1628" s="29">
        <v>3.4707601248895434</v>
      </c>
      <c r="V1628" s="29">
        <v>3.7730485507524816</v>
      </c>
      <c r="W1628" s="29" t="e">
        <v>#N/A</v>
      </c>
      <c r="X1628" s="29">
        <v>10.081434385601982</v>
      </c>
      <c r="Y1628" s="29">
        <v>0.79282151988294935</v>
      </c>
      <c r="Z1628" t="s">
        <v>78</v>
      </c>
      <c r="AA1628" t="s">
        <v>92</v>
      </c>
      <c r="AB1628" t="s">
        <v>129</v>
      </c>
    </row>
    <row r="1629" spans="4:28" x14ac:dyDescent="0.25">
      <c r="D1629" s="1" t="s">
        <v>1525</v>
      </c>
      <c r="E1629" s="1" t="s">
        <v>1526</v>
      </c>
      <c r="F1629" s="41">
        <v>9.9733639412048852E-2</v>
      </c>
      <c r="G1629" s="41">
        <v>0.18066610681603712</v>
      </c>
      <c r="H1629" s="41">
        <v>9.971816643207207E-2</v>
      </c>
      <c r="I1629" s="41">
        <v>0.18066610681603712</v>
      </c>
      <c r="J1629" s="42">
        <v>16.786879083200024</v>
      </c>
      <c r="K1629" s="28">
        <v>9.2165505497913003</v>
      </c>
      <c r="L1629" s="28">
        <v>11.260706060251259</v>
      </c>
      <c r="M1629" s="41">
        <v>-0.12577621037166276</v>
      </c>
      <c r="N1629" s="29">
        <v>-0.60985958907408433</v>
      </c>
      <c r="O1629" s="41">
        <v>0.66289690142735302</v>
      </c>
      <c r="P1629" s="43">
        <v>5.5353040461343711E-3</v>
      </c>
      <c r="Q1629" s="29">
        <v>5.1003007999924659</v>
      </c>
      <c r="R1629" s="44">
        <v>4042745000</v>
      </c>
      <c r="S1629" s="44">
        <v>4042745000</v>
      </c>
      <c r="T1629" s="44">
        <v>6519684096</v>
      </c>
      <c r="U1629" s="29">
        <v>2.87910634048606</v>
      </c>
      <c r="V1629" s="29">
        <v>3.8467063840253499</v>
      </c>
      <c r="W1629" s="29" t="e">
        <v>#N/A</v>
      </c>
      <c r="X1629" s="29">
        <v>7.1043348277903879</v>
      </c>
      <c r="Y1629" s="29">
        <v>1.1069399494064736</v>
      </c>
      <c r="Z1629" t="s">
        <v>77</v>
      </c>
      <c r="AA1629" t="s">
        <v>91</v>
      </c>
      <c r="AB1629" t="s">
        <v>374</v>
      </c>
    </row>
    <row r="1630" spans="4:28" x14ac:dyDescent="0.25">
      <c r="D1630" s="1" t="s">
        <v>6115</v>
      </c>
      <c r="E1630" s="1" t="s">
        <v>6116</v>
      </c>
      <c r="F1630" s="41">
        <v>0.21147561504160345</v>
      </c>
      <c r="G1630" s="41">
        <v>0.18051418717667345</v>
      </c>
      <c r="H1630" s="41">
        <v>0.21147561504160345</v>
      </c>
      <c r="I1630" s="41">
        <v>0.18051418717667345</v>
      </c>
      <c r="J1630" s="42">
        <v>9.0856633268635569</v>
      </c>
      <c r="K1630" s="28">
        <v>2.9609091609608074</v>
      </c>
      <c r="L1630" s="28">
        <v>3.0623331961981921</v>
      </c>
      <c r="M1630" s="41">
        <v>-0.16410389417911</v>
      </c>
      <c r="N1630" s="29">
        <v>-2.8111710568073627</v>
      </c>
      <c r="O1630" s="41">
        <v>0.37280002964170589</v>
      </c>
      <c r="P1630" s="43">
        <v>2.5305778152678194E-2</v>
      </c>
      <c r="Q1630" s="29">
        <v>0.63964986794959133</v>
      </c>
      <c r="R1630" s="44">
        <v>12758000000</v>
      </c>
      <c r="S1630" s="44">
        <v>12758000000</v>
      </c>
      <c r="T1630" s="44">
        <v>9857685504</v>
      </c>
      <c r="U1630" s="29">
        <v>0.47213122945096797</v>
      </c>
      <c r="V1630" s="29">
        <v>0.58478203773584903</v>
      </c>
      <c r="W1630" s="29" t="e">
        <v>#N/A</v>
      </c>
      <c r="X1630" s="29">
        <v>5.4166768762731525</v>
      </c>
      <c r="Y1630" s="29">
        <v>0.47925941461675581</v>
      </c>
      <c r="Z1630" t="s">
        <v>77</v>
      </c>
      <c r="AA1630" t="s">
        <v>97</v>
      </c>
      <c r="AB1630" t="s">
        <v>97</v>
      </c>
    </row>
    <row r="1631" spans="4:28" x14ac:dyDescent="0.25">
      <c r="D1631" s="1" t="s">
        <v>5369</v>
      </c>
      <c r="E1631" s="1" t="s">
        <v>5370</v>
      </c>
      <c r="F1631" s="41">
        <v>0.23608323172491402</v>
      </c>
      <c r="G1631" s="41">
        <v>0.1804432132963989</v>
      </c>
      <c r="H1631" s="41">
        <v>0.23608323172491402</v>
      </c>
      <c r="I1631" s="41">
        <v>0.1804432132963989</v>
      </c>
      <c r="J1631" s="42">
        <v>7.1274501873870966</v>
      </c>
      <c r="K1631" s="28">
        <v>12.748583359843197</v>
      </c>
      <c r="L1631" s="28">
        <v>13.783752596353565</v>
      </c>
      <c r="M1631" s="41">
        <v>-0.21679001197463732</v>
      </c>
      <c r="N1631" s="29">
        <v>-1.7987621141786792</v>
      </c>
      <c r="O1631" s="41">
        <v>0.73823639111913786</v>
      </c>
      <c r="P1631" s="43">
        <v>0</v>
      </c>
      <c r="Q1631" s="29">
        <v>-4.2943314381189882E-2</v>
      </c>
      <c r="R1631" s="44">
        <v>54150000000</v>
      </c>
      <c r="S1631" s="44">
        <v>54150000000</v>
      </c>
      <c r="T1631" s="44">
        <v>305026498560</v>
      </c>
      <c r="U1631" s="29">
        <v>23.042552207834515</v>
      </c>
      <c r="V1631" s="29">
        <v>36.334852775138053</v>
      </c>
      <c r="W1631" s="29">
        <v>2.4331492624533775</v>
      </c>
      <c r="X1631" s="29">
        <v>47.695590077885143</v>
      </c>
      <c r="Y1631" s="29">
        <v>3.6625224420246498</v>
      </c>
      <c r="Z1631" t="s">
        <v>74</v>
      </c>
      <c r="AA1631" t="s">
        <v>185</v>
      </c>
      <c r="AB1631" t="s">
        <v>186</v>
      </c>
    </row>
    <row r="1632" spans="4:28" x14ac:dyDescent="0.25">
      <c r="D1632" s="1" t="s">
        <v>849</v>
      </c>
      <c r="E1632" s="1" t="s">
        <v>850</v>
      </c>
      <c r="F1632" s="41">
        <v>0.23268634076336753</v>
      </c>
      <c r="G1632" s="41">
        <v>0.18018226753166514</v>
      </c>
      <c r="H1632" s="41">
        <v>0.23268634076336753</v>
      </c>
      <c r="I1632" s="41">
        <v>0.18018226753166514</v>
      </c>
      <c r="J1632" s="42">
        <v>12.040461991394277</v>
      </c>
      <c r="K1632" s="28">
        <v>7.6848040651557694</v>
      </c>
      <c r="L1632" s="28">
        <v>8.3079973562458687</v>
      </c>
      <c r="M1632" s="41">
        <v>-7.0360900776870877E-2</v>
      </c>
      <c r="N1632" s="29">
        <v>-0.5420454545454545</v>
      </c>
      <c r="O1632" s="41">
        <v>0.73901071885141112</v>
      </c>
      <c r="P1632" s="43">
        <v>0</v>
      </c>
      <c r="Q1632" s="29">
        <v>1.2312919640976292</v>
      </c>
      <c r="R1632" s="44">
        <v>12948000000</v>
      </c>
      <c r="S1632" s="44">
        <v>12948000000</v>
      </c>
      <c r="T1632" s="44">
        <v>14329138176</v>
      </c>
      <c r="U1632" s="29">
        <v>5.3352796121212123</v>
      </c>
      <c r="V1632" s="29">
        <v>5.7024850914979757</v>
      </c>
      <c r="W1632" s="29" t="e">
        <v>#N/A</v>
      </c>
      <c r="X1632" s="29">
        <v>8.829091235283391</v>
      </c>
      <c r="Y1632" s="29">
        <v>1.0220932345589828</v>
      </c>
      <c r="Z1632" t="s">
        <v>93</v>
      </c>
      <c r="AA1632" t="s">
        <v>94</v>
      </c>
      <c r="AB1632" t="s">
        <v>252</v>
      </c>
    </row>
    <row r="1633" spans="4:28" x14ac:dyDescent="0.25">
      <c r="D1633" s="1" t="s">
        <v>3265</v>
      </c>
      <c r="E1633" s="1" t="s">
        <v>3266</v>
      </c>
      <c r="F1633" s="41">
        <v>0.11885777944941263</v>
      </c>
      <c r="G1633" s="41">
        <v>0.18000564812199943</v>
      </c>
      <c r="H1633" s="41">
        <v>0.11494133250618137</v>
      </c>
      <c r="I1633" s="41">
        <v>0.17256876759800738</v>
      </c>
      <c r="J1633" s="42">
        <v>7.0483246337767298</v>
      </c>
      <c r="K1633" s="28">
        <v>6.3699748864364949</v>
      </c>
      <c r="L1633" s="28">
        <v>8.2612411665381167</v>
      </c>
      <c r="M1633" s="41">
        <v>-0.24929804372842349</v>
      </c>
      <c r="N1633" s="29">
        <v>-2.7332828665152662</v>
      </c>
      <c r="O1633" s="41">
        <v>0.66270101553841632</v>
      </c>
      <c r="P1633" s="43">
        <v>2.805001689760054E-2</v>
      </c>
      <c r="Q1633" s="29">
        <v>-2.030805661329083</v>
      </c>
      <c r="R1633" s="44">
        <v>17705000000</v>
      </c>
      <c r="S1633" s="44">
        <v>18468000000</v>
      </c>
      <c r="T1633" s="44">
        <v>35207958528</v>
      </c>
      <c r="U1633" s="29">
        <v>6.3222201685591726</v>
      </c>
      <c r="V1633" s="29">
        <v>7.861612340131785</v>
      </c>
      <c r="W1633" s="29">
        <v>7.1631531774110595</v>
      </c>
      <c r="X1633" s="29">
        <v>15.949110171191501</v>
      </c>
      <c r="Y1633" s="29">
        <v>1.0372794385940394</v>
      </c>
      <c r="Z1633" t="s">
        <v>93</v>
      </c>
      <c r="AA1633" t="s">
        <v>96</v>
      </c>
      <c r="AB1633" t="s">
        <v>130</v>
      </c>
    </row>
    <row r="1634" spans="4:28" x14ac:dyDescent="0.25">
      <c r="D1634" s="1" t="s">
        <v>5755</v>
      </c>
      <c r="E1634" s="1" t="s">
        <v>5756</v>
      </c>
      <c r="F1634" s="41">
        <v>0.17997438921050174</v>
      </c>
      <c r="G1634" s="41">
        <v>0.17997647581734511</v>
      </c>
      <c r="H1634" s="41">
        <v>0.17055943693753484</v>
      </c>
      <c r="I1634" s="41">
        <v>0.15952279351013701</v>
      </c>
      <c r="J1634" s="42">
        <v>9.3381076023759366</v>
      </c>
      <c r="K1634" s="28">
        <v>2.4926850236475024</v>
      </c>
      <c r="L1634" s="28">
        <v>2.91472405415271</v>
      </c>
      <c r="M1634" s="41">
        <v>-0.12861990854967875</v>
      </c>
      <c r="N1634" s="29">
        <v>-1.8985469416166365</v>
      </c>
      <c r="O1634" s="41">
        <v>0.43608351331893441</v>
      </c>
      <c r="P1634" s="43">
        <v>4.9306362389502506E-3</v>
      </c>
      <c r="Q1634" s="29">
        <v>0.65740810731286836</v>
      </c>
      <c r="R1634" s="44">
        <v>2245349000</v>
      </c>
      <c r="S1634" s="44">
        <v>2533243000</v>
      </c>
      <c r="T1634" s="44">
        <v>2707924992</v>
      </c>
      <c r="U1634" s="29">
        <v>2.909925637078115</v>
      </c>
      <c r="V1634" s="29">
        <v>3.6833262352526024</v>
      </c>
      <c r="W1634" s="29">
        <v>15.828097206024829</v>
      </c>
      <c r="X1634" s="29">
        <v>7.7703603392908409</v>
      </c>
      <c r="Y1634" s="29">
        <v>0.69647078953918662</v>
      </c>
      <c r="Z1634" t="s">
        <v>77</v>
      </c>
      <c r="AA1634" t="s">
        <v>97</v>
      </c>
      <c r="AB1634" t="s">
        <v>97</v>
      </c>
    </row>
    <row r="1635" spans="4:28" x14ac:dyDescent="0.25">
      <c r="D1635" s="1" t="s">
        <v>1065</v>
      </c>
      <c r="E1635" s="1" t="s">
        <v>1066</v>
      </c>
      <c r="F1635" s="41">
        <v>0.28382456765087644</v>
      </c>
      <c r="G1635" s="41">
        <v>0.17981314669745377</v>
      </c>
      <c r="H1635" s="41">
        <v>0.28069116490288415</v>
      </c>
      <c r="I1635" s="41">
        <v>0.17888475514794946</v>
      </c>
      <c r="J1635" s="42">
        <v>11.664403571575525</v>
      </c>
      <c r="K1635" s="28">
        <v>10.990400199733568</v>
      </c>
      <c r="L1635" s="28">
        <v>9.7613739793428227</v>
      </c>
      <c r="M1635" s="41">
        <v>0.1541333556798174</v>
      </c>
      <c r="N1635" s="29">
        <v>2.0121405978739091</v>
      </c>
      <c r="O1635" s="41">
        <v>0.40626272616208042</v>
      </c>
      <c r="P1635" s="43">
        <v>4.822746086017635E-3</v>
      </c>
      <c r="Q1635" s="29">
        <v>4.0932229435500869</v>
      </c>
      <c r="R1635" s="44">
        <v>459933000000</v>
      </c>
      <c r="S1635" s="44">
        <v>462320000000</v>
      </c>
      <c r="T1635" s="44">
        <v>494505984000</v>
      </c>
      <c r="U1635" s="29">
        <v>7.8923040262550836</v>
      </c>
      <c r="V1635" s="29">
        <v>8.5286738367834705</v>
      </c>
      <c r="W1635" s="29">
        <v>-2.6219854601395487</v>
      </c>
      <c r="X1635" s="29">
        <v>9.133802950196344</v>
      </c>
      <c r="Y1635" s="29">
        <v>1.0207337192005799</v>
      </c>
      <c r="Z1635" t="s">
        <v>77</v>
      </c>
      <c r="AA1635" t="s">
        <v>140</v>
      </c>
      <c r="AB1635" t="s">
        <v>141</v>
      </c>
    </row>
    <row r="1636" spans="4:28" x14ac:dyDescent="0.25">
      <c r="D1636" s="1" t="s">
        <v>4912</v>
      </c>
      <c r="E1636" s="1" t="s">
        <v>4913</v>
      </c>
      <c r="F1636" s="41">
        <v>0.12133276797002246</v>
      </c>
      <c r="G1636" s="41">
        <v>0.17898857759662323</v>
      </c>
      <c r="H1636" s="41">
        <v>0.12076818288410171</v>
      </c>
      <c r="I1636" s="41">
        <v>0.17898857759662323</v>
      </c>
      <c r="J1636" s="42">
        <v>8.6924315619967789</v>
      </c>
      <c r="K1636" s="28">
        <v>9.2422073415508663</v>
      </c>
      <c r="L1636" s="28">
        <v>11.414479693113316</v>
      </c>
      <c r="M1636" s="41">
        <v>-0.1263063685245347</v>
      </c>
      <c r="N1636" s="29">
        <v>-0.95233793836344294</v>
      </c>
      <c r="O1636" s="41">
        <v>0.57232859528826441</v>
      </c>
      <c r="P1636" s="43" t="e">
        <v>#N/A</v>
      </c>
      <c r="Q1636" s="29">
        <v>2.1490684793441872</v>
      </c>
      <c r="R1636" s="44">
        <v>62071000000</v>
      </c>
      <c r="S1636" s="44">
        <v>62071000000</v>
      </c>
      <c r="T1636" s="44">
        <v>29235922944</v>
      </c>
      <c r="U1636" s="29">
        <v>1.3741191787460152</v>
      </c>
      <c r="V1636" s="29">
        <v>2.4360326812358708</v>
      </c>
      <c r="W1636" s="29">
        <v>41.49347370779553</v>
      </c>
      <c r="X1636" s="29">
        <v>5.1220535500273234</v>
      </c>
      <c r="Y1636" s="29">
        <v>0.44661519896198965</v>
      </c>
      <c r="Z1636" t="s">
        <v>77</v>
      </c>
      <c r="AA1636" t="s">
        <v>177</v>
      </c>
      <c r="AB1636" t="s">
        <v>178</v>
      </c>
    </row>
    <row r="1637" spans="4:28" x14ac:dyDescent="0.25">
      <c r="D1637" s="1" t="s">
        <v>4296</v>
      </c>
      <c r="E1637" s="1" t="s">
        <v>4297</v>
      </c>
      <c r="F1637" s="41">
        <v>0.1502204199993189</v>
      </c>
      <c r="G1637" s="41">
        <v>0.17874026233437645</v>
      </c>
      <c r="H1637" s="41">
        <v>0.14567699633751535</v>
      </c>
      <c r="I1637" s="41">
        <v>0.16173635377756357</v>
      </c>
      <c r="J1637" s="42">
        <v>16.143027221179651</v>
      </c>
      <c r="K1637" s="28">
        <v>14.345365485617268</v>
      </c>
      <c r="L1637" s="28">
        <v>15.240478282461703</v>
      </c>
      <c r="M1637" s="41">
        <v>9.0051503749366213E-2</v>
      </c>
      <c r="N1637" s="29">
        <v>0.84584534402807365</v>
      </c>
      <c r="O1637" s="41">
        <v>0.33861261907200657</v>
      </c>
      <c r="P1637" s="43">
        <v>1.0843923597899704E-2</v>
      </c>
      <c r="Q1637" s="29">
        <v>2.7050924479595815</v>
      </c>
      <c r="R1637" s="44">
        <v>30038000000</v>
      </c>
      <c r="S1637" s="44">
        <v>33196000000</v>
      </c>
      <c r="T1637" s="44">
        <v>59885760512</v>
      </c>
      <c r="U1637" s="29">
        <v>8.351267140243138</v>
      </c>
      <c r="V1637" s="29">
        <v>12.411018907059043</v>
      </c>
      <c r="W1637" s="29">
        <v>4.6822482941301713</v>
      </c>
      <c r="X1637" s="29">
        <v>15.24035890014723</v>
      </c>
      <c r="Y1637" s="29">
        <v>1.9580070012477786</v>
      </c>
      <c r="Z1637" t="s">
        <v>74</v>
      </c>
      <c r="AA1637" t="s">
        <v>102</v>
      </c>
      <c r="AB1637" t="s">
        <v>102</v>
      </c>
    </row>
    <row r="1638" spans="4:28" x14ac:dyDescent="0.25">
      <c r="D1638" s="1" t="s">
        <v>6893</v>
      </c>
      <c r="E1638" s="1" t="s">
        <v>6894</v>
      </c>
      <c r="F1638" s="41">
        <v>0.773844177326519</v>
      </c>
      <c r="G1638" s="41">
        <v>0.17864485180743533</v>
      </c>
      <c r="H1638" s="41">
        <v>0.52836978080652552</v>
      </c>
      <c r="I1638" s="41">
        <v>0.16949083668576537</v>
      </c>
      <c r="J1638" s="42">
        <v>5.7866717168528927</v>
      </c>
      <c r="K1638" s="28">
        <v>5.6995014993379929</v>
      </c>
      <c r="L1638" s="28">
        <v>5.4751665550424757</v>
      </c>
      <c r="M1638" s="41">
        <v>0.15690944600581147</v>
      </c>
      <c r="N1638" s="29">
        <v>2.0634788055961577</v>
      </c>
      <c r="O1638" s="41">
        <v>0.41614607614607618</v>
      </c>
      <c r="P1638" s="43">
        <v>6.8890500362581578E-3</v>
      </c>
      <c r="Q1638" s="29">
        <v>27.675164328533953</v>
      </c>
      <c r="R1638" s="44">
        <v>23348000000</v>
      </c>
      <c r="S1638" s="44">
        <v>24609000000</v>
      </c>
      <c r="T1638" s="44">
        <v>96743464960</v>
      </c>
      <c r="U1638" s="29">
        <v>22.650546034662767</v>
      </c>
      <c r="V1638" s="29">
        <v>43.651293746478871</v>
      </c>
      <c r="W1638" s="29">
        <v>1.9761024693403746</v>
      </c>
      <c r="X1638" s="29">
        <v>72.254955962981313</v>
      </c>
      <c r="Y1638" s="29">
        <v>3.8111030868396769</v>
      </c>
      <c r="Z1638" t="s">
        <v>71</v>
      </c>
      <c r="AA1638" t="s">
        <v>103</v>
      </c>
      <c r="AB1638" t="s">
        <v>182</v>
      </c>
    </row>
    <row r="1639" spans="4:28" x14ac:dyDescent="0.25">
      <c r="D1639" s="1" t="s">
        <v>5825</v>
      </c>
      <c r="E1639" s="1" t="s">
        <v>5826</v>
      </c>
      <c r="F1639" s="41">
        <v>-1.3724020237902481</v>
      </c>
      <c r="G1639" s="41">
        <v>0.17839905906528411</v>
      </c>
      <c r="H1639" s="41">
        <v>-1.3724020237902481</v>
      </c>
      <c r="I1639" s="41">
        <v>0.17839905906528411</v>
      </c>
      <c r="J1639" s="42">
        <v>-12.301774261714669</v>
      </c>
      <c r="K1639" s="28">
        <v>-10.989009190149178</v>
      </c>
      <c r="L1639" s="28">
        <v>0.65108172995941693</v>
      </c>
      <c r="M1639" s="41">
        <v>-0.52820097194015669</v>
      </c>
      <c r="N1639" s="29">
        <v>-36.91619280902809</v>
      </c>
      <c r="O1639" s="41">
        <v>0.59585564216580567</v>
      </c>
      <c r="P1639" s="43" t="e">
        <v>#N/A</v>
      </c>
      <c r="Q1639" s="29">
        <v>-1.4683629546412411</v>
      </c>
      <c r="R1639" s="44">
        <v>73969000</v>
      </c>
      <c r="S1639" s="44">
        <v>73969000</v>
      </c>
      <c r="T1639" s="44">
        <v>2885147392</v>
      </c>
      <c r="U1639" s="29">
        <v>89.282188434957575</v>
      </c>
      <c r="V1639" s="29">
        <v>108.48628179643902</v>
      </c>
      <c r="W1639" s="29" t="e">
        <v>#N/A</v>
      </c>
      <c r="X1639" s="29" t="e">
        <v>#N/A</v>
      </c>
      <c r="Y1639" s="29">
        <v>3.0415381748783452</v>
      </c>
      <c r="Z1639" t="s">
        <v>71</v>
      </c>
      <c r="AA1639" t="s">
        <v>103</v>
      </c>
      <c r="AB1639" t="s">
        <v>1904</v>
      </c>
    </row>
    <row r="1640" spans="4:28" x14ac:dyDescent="0.25">
      <c r="D1640" s="1" t="s">
        <v>4050</v>
      </c>
      <c r="E1640" s="1" t="s">
        <v>4051</v>
      </c>
      <c r="F1640" s="41">
        <v>-2.3295359000499807E-2</v>
      </c>
      <c r="G1640" s="41">
        <v>0.17790654423312469</v>
      </c>
      <c r="H1640" s="41">
        <v>-2.3433176707693362E-2</v>
      </c>
      <c r="I1640" s="41">
        <v>0.16153545029589886</v>
      </c>
      <c r="J1640" s="42">
        <v>4.7223460637480583</v>
      </c>
      <c r="K1640" s="28">
        <v>0.3553209529500026</v>
      </c>
      <c r="L1640" s="28">
        <v>3.0880344900865655</v>
      </c>
      <c r="M1640" s="41">
        <v>-0.15826374226514314</v>
      </c>
      <c r="N1640" s="29">
        <v>-2.6906184057943463</v>
      </c>
      <c r="O1640" s="41">
        <v>0.41058039348592473</v>
      </c>
      <c r="P1640" s="43">
        <v>4.5428575292264213E-3</v>
      </c>
      <c r="Q1640" s="29">
        <v>3.296873644629378</v>
      </c>
      <c r="R1640" s="44">
        <v>1064632000</v>
      </c>
      <c r="S1640" s="44">
        <v>1172529000</v>
      </c>
      <c r="T1640" s="44">
        <v>2831687936</v>
      </c>
      <c r="U1640" s="29">
        <v>8.2858351652947544</v>
      </c>
      <c r="V1640" s="29">
        <v>11.50602643013648</v>
      </c>
      <c r="W1640" s="29">
        <v>6.8274825605641878</v>
      </c>
      <c r="X1640" s="29">
        <v>30.975280719289383</v>
      </c>
      <c r="Y1640" s="29">
        <v>1.4904834080216207</v>
      </c>
      <c r="Z1640" t="s">
        <v>71</v>
      </c>
      <c r="AA1640" t="s">
        <v>72</v>
      </c>
      <c r="AB1640" t="s">
        <v>1483</v>
      </c>
    </row>
    <row r="1641" spans="4:28" x14ac:dyDescent="0.25">
      <c r="D1641" s="1" t="s">
        <v>5235</v>
      </c>
      <c r="E1641" s="1" t="s">
        <v>5236</v>
      </c>
      <c r="F1641" s="41">
        <v>0.14478410189999641</v>
      </c>
      <c r="G1641" s="41">
        <v>0.17778946499729953</v>
      </c>
      <c r="H1641" s="41">
        <v>0.14476875460640101</v>
      </c>
      <c r="I1641" s="41">
        <v>0.17778946499729953</v>
      </c>
      <c r="J1641" s="42">
        <v>12.134010769747167</v>
      </c>
      <c r="K1641" s="28">
        <v>23.924400645097162</v>
      </c>
      <c r="L1641" s="28">
        <v>27.864821055701242</v>
      </c>
      <c r="M1641" s="41">
        <v>-3.9743127588201928E-2</v>
      </c>
      <c r="N1641" s="29" t="e">
        <v>#N/A</v>
      </c>
      <c r="O1641" s="41">
        <v>0.85607348415614015</v>
      </c>
      <c r="P1641" s="43" t="e">
        <v>#N/A</v>
      </c>
      <c r="Q1641" s="29">
        <v>5.8977253609355813</v>
      </c>
      <c r="R1641" s="44">
        <v>25543572000</v>
      </c>
      <c r="S1641" s="44">
        <v>25543572000</v>
      </c>
      <c r="T1641" s="44">
        <v>60868501504</v>
      </c>
      <c r="U1641" s="29" t="e">
        <v>#N/A</v>
      </c>
      <c r="V1641" s="29">
        <v>13.201448881674034</v>
      </c>
      <c r="W1641" s="29" t="e">
        <v>#N/A</v>
      </c>
      <c r="X1641" s="29">
        <v>16.91673633783164</v>
      </c>
      <c r="Y1641" s="29">
        <v>2.0873814980467542</v>
      </c>
      <c r="Z1641" t="s">
        <v>93</v>
      </c>
      <c r="AA1641" t="s">
        <v>94</v>
      </c>
      <c r="AB1641" t="s">
        <v>252</v>
      </c>
    </row>
    <row r="1642" spans="4:28" x14ac:dyDescent="0.25">
      <c r="D1642" s="1" t="s">
        <v>756</v>
      </c>
      <c r="E1642" s="1" t="s">
        <v>757</v>
      </c>
      <c r="F1642" s="41">
        <v>7.3845501559190757E-2</v>
      </c>
      <c r="G1642" s="41">
        <v>0.17766867431280836</v>
      </c>
      <c r="H1642" s="41">
        <v>7.3686365665609752E-2</v>
      </c>
      <c r="I1642" s="41">
        <v>0.17718989655581219</v>
      </c>
      <c r="J1642" s="42">
        <v>19.992690877866849</v>
      </c>
      <c r="K1642" s="28">
        <v>14.97500761151403</v>
      </c>
      <c r="L1642" s="28">
        <v>19.046282960353643</v>
      </c>
      <c r="M1642" s="41">
        <v>0.22080270991869963</v>
      </c>
      <c r="N1642" s="29">
        <v>1.2598662842568784</v>
      </c>
      <c r="O1642" s="41">
        <v>0.44376218963122221</v>
      </c>
      <c r="P1642" s="43">
        <v>1.2179727006118829E-2</v>
      </c>
      <c r="Q1642" s="29">
        <v>15.016374595332843</v>
      </c>
      <c r="R1642" s="44">
        <v>2372264000000</v>
      </c>
      <c r="S1642" s="44">
        <v>2378674000000</v>
      </c>
      <c r="T1642" s="44">
        <v>1221129142272</v>
      </c>
      <c r="U1642" s="29">
        <v>3.2581411983854518</v>
      </c>
      <c r="V1642" s="29">
        <v>4.8434390068070146</v>
      </c>
      <c r="W1642" s="29">
        <v>27.54688168150134</v>
      </c>
      <c r="X1642" s="29">
        <v>4.4012146330289461</v>
      </c>
      <c r="Y1642" s="29">
        <v>0.79041047737911529</v>
      </c>
      <c r="Z1642" t="s">
        <v>82</v>
      </c>
      <c r="AA1642" t="s">
        <v>160</v>
      </c>
      <c r="AB1642" t="s">
        <v>413</v>
      </c>
    </row>
    <row r="1643" spans="4:28" x14ac:dyDescent="0.25">
      <c r="D1643" s="1" t="s">
        <v>2401</v>
      </c>
      <c r="E1643" s="1" t="s">
        <v>2402</v>
      </c>
      <c r="F1643" s="41">
        <v>7.9244501640167123E-2</v>
      </c>
      <c r="G1643" s="41">
        <v>0.17731578346678878</v>
      </c>
      <c r="H1643" s="41">
        <v>7.9244501640167123E-2</v>
      </c>
      <c r="I1643" s="41">
        <v>0.17731578346678878</v>
      </c>
      <c r="J1643" s="42">
        <v>14.646948055654999</v>
      </c>
      <c r="K1643" s="28">
        <v>9.5839368603172854</v>
      </c>
      <c r="L1643" s="28">
        <v>15.271089847042884</v>
      </c>
      <c r="M1643" s="41">
        <v>-0.14900097404986828</v>
      </c>
      <c r="N1643" s="29">
        <v>-1.0115029110895561</v>
      </c>
      <c r="O1643" s="41">
        <v>0.80068725426967746</v>
      </c>
      <c r="P1643" s="43">
        <v>2.132898147164413E-2</v>
      </c>
      <c r="Q1643" s="29">
        <v>4.3999870588463894</v>
      </c>
      <c r="R1643" s="44">
        <v>23464262000</v>
      </c>
      <c r="S1643" s="44">
        <v>23464262000</v>
      </c>
      <c r="T1643" s="44">
        <v>24290273280</v>
      </c>
      <c r="U1643" s="29">
        <v>3.0690072662166115</v>
      </c>
      <c r="V1643" s="29">
        <v>4.1433058368554407</v>
      </c>
      <c r="W1643" s="29" t="e">
        <v>#N/A</v>
      </c>
      <c r="X1643" s="29">
        <v>5.7083243807687731</v>
      </c>
      <c r="Y1643" s="29">
        <v>0.71276671051592988</v>
      </c>
      <c r="Z1643" t="s">
        <v>78</v>
      </c>
      <c r="AA1643" t="s">
        <v>85</v>
      </c>
      <c r="AB1643" t="s">
        <v>297</v>
      </c>
    </row>
    <row r="1644" spans="4:28" x14ac:dyDescent="0.25">
      <c r="D1644" s="1" t="s">
        <v>3832</v>
      </c>
      <c r="E1644" s="1" t="s">
        <v>3833</v>
      </c>
      <c r="F1644" s="41">
        <v>0.18290356049695239</v>
      </c>
      <c r="G1644" s="41">
        <v>0.1772282799224873</v>
      </c>
      <c r="H1644" s="41">
        <v>0.15222256912688675</v>
      </c>
      <c r="I1644" s="41">
        <v>0.1772282799224873</v>
      </c>
      <c r="J1644" s="42">
        <v>1.8271848470190084</v>
      </c>
      <c r="K1644" s="28">
        <v>4.0082805674276303</v>
      </c>
      <c r="L1644" s="28">
        <v>9.7154451400225579</v>
      </c>
      <c r="M1644" s="41">
        <v>-0.14672790070231942</v>
      </c>
      <c r="N1644" s="29">
        <v>-3.0845443686061342</v>
      </c>
      <c r="O1644" s="41">
        <v>0.3714890109339149</v>
      </c>
      <c r="P1644" s="43">
        <v>4.6071292310511406E-3</v>
      </c>
      <c r="Q1644" s="29">
        <v>-6.0582200520375293</v>
      </c>
      <c r="R1644" s="44">
        <v>6985690999.999999</v>
      </c>
      <c r="S1644" s="44">
        <v>6985690999.999999</v>
      </c>
      <c r="T1644" s="44">
        <v>12296762368</v>
      </c>
      <c r="U1644" s="29">
        <v>6.8671771390609164</v>
      </c>
      <c r="V1644" s="29">
        <v>8.6262858724772613</v>
      </c>
      <c r="W1644" s="29" t="e">
        <v>#N/A</v>
      </c>
      <c r="X1644" s="29">
        <v>12.127997789611699</v>
      </c>
      <c r="Y1644" s="29">
        <v>1.097904486282818</v>
      </c>
      <c r="Z1644" t="s">
        <v>71</v>
      </c>
      <c r="AA1644" t="s">
        <v>103</v>
      </c>
      <c r="AB1644" t="s">
        <v>794</v>
      </c>
    </row>
    <row r="1645" spans="4:28" x14ac:dyDescent="0.25">
      <c r="D1645" s="1" t="s">
        <v>3553</v>
      </c>
      <c r="E1645" s="1" t="s">
        <v>3554</v>
      </c>
      <c r="F1645" s="41" t="e">
        <v>#N/A</v>
      </c>
      <c r="G1645" s="41">
        <v>0.17717572440447746</v>
      </c>
      <c r="H1645" s="41">
        <v>0.12926016552393901</v>
      </c>
      <c r="I1645" s="41">
        <v>0.17717572440447746</v>
      </c>
      <c r="J1645" s="42">
        <v>9.4208096009806486</v>
      </c>
      <c r="K1645" s="28">
        <v>8.8964679599723802</v>
      </c>
      <c r="L1645" s="28">
        <v>9.793325099734405</v>
      </c>
      <c r="M1645" s="41">
        <v>-0.18424815867648425</v>
      </c>
      <c r="N1645" s="29">
        <v>-1.5393139163699714</v>
      </c>
      <c r="O1645" s="41">
        <v>0.69861070205761777</v>
      </c>
      <c r="P1645" s="43">
        <v>1.4203922313664194E-2</v>
      </c>
      <c r="Q1645" s="29">
        <v>2.4297108019138425</v>
      </c>
      <c r="R1645" s="44">
        <v>13679961000</v>
      </c>
      <c r="S1645" s="44">
        <v>13679961000</v>
      </c>
      <c r="T1645" s="44">
        <v>26050060288</v>
      </c>
      <c r="U1645" s="29">
        <v>6.6437745807786763</v>
      </c>
      <c r="V1645" s="29">
        <v>8.7260419621273915</v>
      </c>
      <c r="W1645" s="29">
        <v>6.1021125572298711</v>
      </c>
      <c r="X1645" s="29">
        <v>15.862906705446228</v>
      </c>
      <c r="Y1645" s="29">
        <v>1.4069745109529406</v>
      </c>
      <c r="Z1645" t="s">
        <v>74</v>
      </c>
      <c r="AA1645" t="s">
        <v>188</v>
      </c>
      <c r="AB1645" t="s">
        <v>428</v>
      </c>
    </row>
    <row r="1646" spans="4:28" x14ac:dyDescent="0.25">
      <c r="D1646" s="1" t="s">
        <v>4759</v>
      </c>
      <c r="E1646" s="1" t="s">
        <v>4760</v>
      </c>
      <c r="F1646" s="41">
        <v>0.13248212522249</v>
      </c>
      <c r="G1646" s="41">
        <v>0.17698827034571613</v>
      </c>
      <c r="H1646" s="41">
        <v>0.13036823537319817</v>
      </c>
      <c r="I1646" s="41">
        <v>0.17582592174922643</v>
      </c>
      <c r="J1646" s="42">
        <v>17.260943025574026</v>
      </c>
      <c r="K1646" s="28">
        <v>7.5954637721336198</v>
      </c>
      <c r="L1646" s="28">
        <v>10.714754145487801</v>
      </c>
      <c r="M1646" s="41">
        <v>0.16217507664181788</v>
      </c>
      <c r="N1646" s="29">
        <v>1.5088507326358773</v>
      </c>
      <c r="O1646" s="41">
        <v>0.45202446992211437</v>
      </c>
      <c r="P1646" s="43">
        <v>1.061812880202756E-2</v>
      </c>
      <c r="Q1646" s="29">
        <v>9.0177846651168441</v>
      </c>
      <c r="R1646" s="44">
        <v>894144000000</v>
      </c>
      <c r="S1646" s="44">
        <v>900055000000</v>
      </c>
      <c r="T1646" s="44">
        <v>586960273408</v>
      </c>
      <c r="U1646" s="29">
        <v>5.4617487985876902</v>
      </c>
      <c r="V1646" s="29">
        <v>5.7440137513351548</v>
      </c>
      <c r="W1646" s="29">
        <v>3.9221706095483686</v>
      </c>
      <c r="X1646" s="29">
        <v>5.7795430275044328</v>
      </c>
      <c r="Y1646" s="29">
        <v>0.91956930147159899</v>
      </c>
      <c r="Z1646" t="s">
        <v>65</v>
      </c>
      <c r="AA1646" t="s">
        <v>219</v>
      </c>
      <c r="AB1646" t="s">
        <v>2502</v>
      </c>
    </row>
    <row r="1647" spans="4:28" x14ac:dyDescent="0.25">
      <c r="D1647" s="1" t="s">
        <v>8606</v>
      </c>
      <c r="E1647" s="1" t="s">
        <v>8607</v>
      </c>
      <c r="F1647" s="41" t="e">
        <v>#N/A</v>
      </c>
      <c r="G1647" s="41">
        <v>0.17696566646514145</v>
      </c>
      <c r="H1647" s="41" t="e">
        <v>#N/A</v>
      </c>
      <c r="I1647" s="41">
        <v>0.17696566646514145</v>
      </c>
      <c r="J1647" s="42">
        <v>2.7240234503867899</v>
      </c>
      <c r="K1647" s="28" t="e">
        <v>#N/A</v>
      </c>
      <c r="L1647" s="28">
        <v>4.3757724909845068</v>
      </c>
      <c r="M1647" s="41">
        <v>-0.419773776186389</v>
      </c>
      <c r="N1647" s="29">
        <v>-12.9919501265619</v>
      </c>
      <c r="O1647" s="41">
        <v>0.54692439073025667</v>
      </c>
      <c r="P1647" s="43" t="e">
        <v>#N/A</v>
      </c>
      <c r="Q1647" s="29" t="e">
        <v>#N/A</v>
      </c>
      <c r="R1647" s="44">
        <v>439978000</v>
      </c>
      <c r="S1647" s="44">
        <v>439978000</v>
      </c>
      <c r="T1647" s="44">
        <v>5289370112</v>
      </c>
      <c r="U1647" s="29">
        <v>34.317783172186793</v>
      </c>
      <c r="V1647" s="29">
        <v>49.277958310322241</v>
      </c>
      <c r="W1647" s="29">
        <v>0.13169810114433528</v>
      </c>
      <c r="X1647" s="29">
        <v>114.07322654462243</v>
      </c>
      <c r="Y1647" s="29">
        <v>2.800504381202388</v>
      </c>
      <c r="Z1647" t="s">
        <v>71</v>
      </c>
      <c r="AA1647" t="s">
        <v>103</v>
      </c>
      <c r="AB1647" t="s">
        <v>794</v>
      </c>
    </row>
    <row r="1648" spans="4:28" x14ac:dyDescent="0.25">
      <c r="D1648" s="1" t="s">
        <v>2466</v>
      </c>
      <c r="E1648" s="1" t="s">
        <v>2467</v>
      </c>
      <c r="F1648" s="41">
        <v>0.14647443696973461</v>
      </c>
      <c r="G1648" s="41">
        <v>0.17587383289442182</v>
      </c>
      <c r="H1648" s="41">
        <v>0.14505206237900384</v>
      </c>
      <c r="I1648" s="41">
        <v>0.17422108914119705</v>
      </c>
      <c r="J1648" s="42">
        <v>10.128958338412033</v>
      </c>
      <c r="K1648" s="28">
        <v>19.345137341449309</v>
      </c>
      <c r="L1648" s="28">
        <v>25.874262167279205</v>
      </c>
      <c r="M1648" s="41">
        <v>-0.10052212870390197</v>
      </c>
      <c r="N1648" s="29">
        <v>-0.68944871215544512</v>
      </c>
      <c r="O1648" s="41">
        <v>0.69011148812409118</v>
      </c>
      <c r="P1648" s="43">
        <v>7.4031890660592259E-3</v>
      </c>
      <c r="Q1648" s="29">
        <v>1.2255195651740654</v>
      </c>
      <c r="R1648" s="44">
        <v>33416000000</v>
      </c>
      <c r="S1648" s="44">
        <v>33733000000</v>
      </c>
      <c r="T1648" s="44">
        <v>37211000832</v>
      </c>
      <c r="U1648" s="29">
        <v>3.5142341653863536</v>
      </c>
      <c r="V1648" s="29">
        <v>5.5312946002844949</v>
      </c>
      <c r="W1648" s="29" t="e">
        <v>#N/A</v>
      </c>
      <c r="X1648" s="29">
        <v>8.6479979452356872</v>
      </c>
      <c r="Y1648" s="29">
        <v>0.85379943667907565</v>
      </c>
      <c r="Z1648" t="s">
        <v>65</v>
      </c>
      <c r="AA1648" t="s">
        <v>80</v>
      </c>
      <c r="AB1648" t="s">
        <v>81</v>
      </c>
    </row>
    <row r="1649" spans="4:28" x14ac:dyDescent="0.25">
      <c r="D1649" s="1" t="s">
        <v>8856</v>
      </c>
      <c r="E1649" s="1" t="s">
        <v>8857</v>
      </c>
      <c r="F1649" s="41" t="e">
        <v>#N/A</v>
      </c>
      <c r="G1649" s="41">
        <v>0.17581411581518958</v>
      </c>
      <c r="H1649" s="41" t="e">
        <v>#N/A</v>
      </c>
      <c r="I1649" s="41">
        <v>0.17581411581518958</v>
      </c>
      <c r="J1649" s="42">
        <v>3.3994424664651004</v>
      </c>
      <c r="K1649" s="28" t="e">
        <v>#N/A</v>
      </c>
      <c r="L1649" s="28">
        <v>7.899474364193054</v>
      </c>
      <c r="M1649" s="41">
        <v>-0.63755364331523545</v>
      </c>
      <c r="N1649" s="29">
        <v>-9.8016059362285564</v>
      </c>
      <c r="O1649" s="41">
        <v>0.85468592793462894</v>
      </c>
      <c r="P1649" s="43">
        <v>1.2719230472069845E-2</v>
      </c>
      <c r="Q1649" s="29" t="e">
        <v>#N/A</v>
      </c>
      <c r="R1649" s="44">
        <v>372490000.00000024</v>
      </c>
      <c r="S1649" s="44">
        <v>372490000.00000024</v>
      </c>
      <c r="T1649" s="44">
        <v>3573156096</v>
      </c>
      <c r="U1649" s="29">
        <v>22.219938845374866</v>
      </c>
      <c r="V1649" s="29">
        <v>37.860313884774541</v>
      </c>
      <c r="W1649" s="29">
        <v>-1.7670932448398697</v>
      </c>
      <c r="X1649" s="29">
        <v>53.882605534687514</v>
      </c>
      <c r="Y1649" s="29">
        <v>2.2929699115816811</v>
      </c>
      <c r="Z1649" t="s">
        <v>74</v>
      </c>
      <c r="AA1649" t="s">
        <v>102</v>
      </c>
      <c r="AB1649" t="s">
        <v>102</v>
      </c>
    </row>
    <row r="1650" spans="4:28" x14ac:dyDescent="0.25">
      <c r="D1650" s="1" t="s">
        <v>4517</v>
      </c>
      <c r="E1650" s="1" t="s">
        <v>4518</v>
      </c>
      <c r="F1650" s="41">
        <v>0.15306880821361063</v>
      </c>
      <c r="G1650" s="41">
        <v>0.17573324119824044</v>
      </c>
      <c r="H1650" s="41">
        <v>0.15306880821361063</v>
      </c>
      <c r="I1650" s="41">
        <v>0.17573324119824044</v>
      </c>
      <c r="J1650" s="42">
        <v>9.487679383141689</v>
      </c>
      <c r="K1650" s="28">
        <v>7.3599071795854885</v>
      </c>
      <c r="L1650" s="28">
        <v>7.6239410309349385</v>
      </c>
      <c r="M1650" s="41">
        <v>-0.28497780842586951</v>
      </c>
      <c r="N1650" s="29">
        <v>-2.3963113981486295</v>
      </c>
      <c r="O1650" s="41">
        <v>0.73957188318039191</v>
      </c>
      <c r="P1650" s="43">
        <v>2.1109704148364748E-3</v>
      </c>
      <c r="Q1650" s="29">
        <v>4.7105778682067525</v>
      </c>
      <c r="R1650" s="44">
        <v>9528037999.9999981</v>
      </c>
      <c r="S1650" s="44">
        <v>9528037999.9999981</v>
      </c>
      <c r="T1650" s="44">
        <v>10493619200</v>
      </c>
      <c r="U1650" s="29">
        <v>1.8671136369545998</v>
      </c>
      <c r="V1650" s="29">
        <v>2.2738930383645761</v>
      </c>
      <c r="W1650" s="29" t="e">
        <v>#N/A</v>
      </c>
      <c r="X1650" s="29">
        <v>5.8899352794075135</v>
      </c>
      <c r="Y1650" s="29">
        <v>0.55668383586211945</v>
      </c>
      <c r="Z1650" t="s">
        <v>74</v>
      </c>
      <c r="AA1650" t="s">
        <v>102</v>
      </c>
      <c r="AB1650" t="s">
        <v>102</v>
      </c>
    </row>
    <row r="1651" spans="4:28" x14ac:dyDescent="0.25">
      <c r="D1651" s="1" t="s">
        <v>7247</v>
      </c>
      <c r="E1651" s="1" t="s">
        <v>7248</v>
      </c>
      <c r="F1651" s="41">
        <v>0.23764018728529296</v>
      </c>
      <c r="G1651" s="41">
        <v>0.17541767891531573</v>
      </c>
      <c r="H1651" s="41">
        <v>0.23764018728529296</v>
      </c>
      <c r="I1651" s="41">
        <v>0.17541767891531573</v>
      </c>
      <c r="J1651" s="42">
        <v>11.846328540911506</v>
      </c>
      <c r="K1651" s="28">
        <v>4.2338360138069451</v>
      </c>
      <c r="L1651" s="28">
        <v>4.6490878630711183</v>
      </c>
      <c r="M1651" s="41">
        <v>-0.19973857675826334</v>
      </c>
      <c r="N1651" s="29">
        <v>-1.7600750685009816</v>
      </c>
      <c r="O1651" s="41">
        <v>0.67644373274232106</v>
      </c>
      <c r="P1651" s="43" t="e">
        <v>#N/A</v>
      </c>
      <c r="Q1651" s="29">
        <v>-0.3901117015354747</v>
      </c>
      <c r="R1651" s="44">
        <v>5960739000</v>
      </c>
      <c r="S1651" s="44">
        <v>5960739000</v>
      </c>
      <c r="T1651" s="44">
        <v>11698159616</v>
      </c>
      <c r="U1651" s="29">
        <v>5.8391228080660316</v>
      </c>
      <c r="V1651" s="29">
        <v>5.9229501550796746</v>
      </c>
      <c r="W1651" s="29" t="e">
        <v>#N/A</v>
      </c>
      <c r="X1651" s="29">
        <v>10.998928309549328</v>
      </c>
      <c r="Y1651" s="29">
        <v>1.2558777174182534</v>
      </c>
      <c r="Z1651" t="s">
        <v>74</v>
      </c>
      <c r="AA1651" t="s">
        <v>188</v>
      </c>
      <c r="AB1651" t="s">
        <v>709</v>
      </c>
    </row>
    <row r="1652" spans="4:28" x14ac:dyDescent="0.25">
      <c r="D1652" s="1" t="s">
        <v>3132</v>
      </c>
      <c r="E1652" s="1" t="s">
        <v>3133</v>
      </c>
      <c r="F1652" s="41">
        <v>-0.14927962674985581</v>
      </c>
      <c r="G1652" s="41">
        <v>0.17525084742897221</v>
      </c>
      <c r="H1652" s="41">
        <v>-0.14759248183907628</v>
      </c>
      <c r="I1652" s="41">
        <v>0.17525084742897221</v>
      </c>
      <c r="J1652" s="42">
        <v>14.035392731635991</v>
      </c>
      <c r="K1652" s="28">
        <v>-0.81271666425062994</v>
      </c>
      <c r="L1652" s="28">
        <v>4.2597329963232538</v>
      </c>
      <c r="M1652" s="41">
        <v>-8.7667302508158185E-2</v>
      </c>
      <c r="N1652" s="29">
        <v>-1.6451503838839185</v>
      </c>
      <c r="O1652" s="41">
        <v>0.26528102767599571</v>
      </c>
      <c r="P1652" s="43">
        <v>6.4536156122784539E-3</v>
      </c>
      <c r="Q1652" s="29">
        <v>-6.4782429146439426</v>
      </c>
      <c r="R1652" s="44">
        <v>236598000.00000018</v>
      </c>
      <c r="S1652" s="44">
        <v>236598000.00000018</v>
      </c>
      <c r="T1652" s="44">
        <v>1830457344</v>
      </c>
      <c r="U1652" s="29">
        <v>24.181507980559275</v>
      </c>
      <c r="V1652" s="29">
        <v>41.397943854910281</v>
      </c>
      <c r="W1652" s="29">
        <v>0.64563099701491899</v>
      </c>
      <c r="X1652" s="29">
        <v>35.525994846997776</v>
      </c>
      <c r="Y1652" s="29">
        <v>5.0308607455545999</v>
      </c>
      <c r="Z1652" t="s">
        <v>74</v>
      </c>
      <c r="AA1652" t="s">
        <v>102</v>
      </c>
      <c r="AB1652" t="s">
        <v>128</v>
      </c>
    </row>
    <row r="1653" spans="4:28" x14ac:dyDescent="0.25">
      <c r="D1653" s="1" t="s">
        <v>2836</v>
      </c>
      <c r="E1653" s="1" t="s">
        <v>2837</v>
      </c>
      <c r="F1653" s="41">
        <v>0.11126078662755505</v>
      </c>
      <c r="G1653" s="41">
        <v>0.17494992780287857</v>
      </c>
      <c r="H1653" s="41">
        <v>0.11126078662755505</v>
      </c>
      <c r="I1653" s="41">
        <v>0.17494992780287857</v>
      </c>
      <c r="J1653" s="42">
        <v>9.9929353585305556</v>
      </c>
      <c r="K1653" s="28">
        <v>20.494092311853471</v>
      </c>
      <c r="L1653" s="28">
        <v>21.780629009544672</v>
      </c>
      <c r="M1653" s="41">
        <v>-0.21744375245469338</v>
      </c>
      <c r="N1653" s="29">
        <v>-1.2826410723150754</v>
      </c>
      <c r="O1653" s="41">
        <v>0.82312180889861419</v>
      </c>
      <c r="P1653" s="43">
        <v>1.6103059581320451E-3</v>
      </c>
      <c r="Q1653" s="29">
        <v>12.59622225270709</v>
      </c>
      <c r="R1653" s="44">
        <v>21469000000</v>
      </c>
      <c r="S1653" s="44">
        <v>21469000000</v>
      </c>
      <c r="T1653" s="44">
        <v>36921622528</v>
      </c>
      <c r="U1653" s="29">
        <v>4.8271756624193278</v>
      </c>
      <c r="V1653" s="29">
        <v>7.0155417335257333</v>
      </c>
      <c r="W1653" s="29" t="e">
        <v>#N/A</v>
      </c>
      <c r="X1653" s="29">
        <v>12.945963734839653</v>
      </c>
      <c r="Y1653" s="29">
        <v>1.2717515176715175</v>
      </c>
      <c r="Z1653" t="s">
        <v>65</v>
      </c>
      <c r="AA1653" t="s">
        <v>80</v>
      </c>
      <c r="AB1653" t="s">
        <v>81</v>
      </c>
    </row>
    <row r="1654" spans="4:28" x14ac:dyDescent="0.25">
      <c r="D1654" s="1" t="s">
        <v>5159</v>
      </c>
      <c r="E1654" s="1" t="s">
        <v>5160</v>
      </c>
      <c r="F1654" s="41">
        <v>0.16170311474982149</v>
      </c>
      <c r="G1654" s="41">
        <v>0.17493379796831737</v>
      </c>
      <c r="H1654" s="41">
        <v>0.1536168613183943</v>
      </c>
      <c r="I1654" s="41">
        <v>0.16886534643553103</v>
      </c>
      <c r="J1654" s="42">
        <v>10.987597806994199</v>
      </c>
      <c r="K1654" s="28">
        <v>15.237871925537226</v>
      </c>
      <c r="L1654" s="28">
        <v>15.459211326940393</v>
      </c>
      <c r="M1654" s="41">
        <v>-0.20095962053899166</v>
      </c>
      <c r="N1654" s="29">
        <v>-1.6154358467300556</v>
      </c>
      <c r="O1654" s="41">
        <v>0.74740321350576688</v>
      </c>
      <c r="P1654" s="43">
        <v>2.1149368671651618E-2</v>
      </c>
      <c r="Q1654" s="29">
        <v>8.4222477326949274</v>
      </c>
      <c r="R1654" s="44">
        <v>27325823000</v>
      </c>
      <c r="S1654" s="44">
        <v>28307821000</v>
      </c>
      <c r="T1654" s="44">
        <v>42914377728</v>
      </c>
      <c r="U1654" s="29">
        <v>4.9276656047916712</v>
      </c>
      <c r="V1654" s="29">
        <v>6.7648849493807237</v>
      </c>
      <c r="W1654" s="29" t="e">
        <v>#N/A</v>
      </c>
      <c r="X1654" s="29">
        <v>10.281350144904652</v>
      </c>
      <c r="Y1654" s="29">
        <v>1.0515173512106817</v>
      </c>
      <c r="Z1654" t="s">
        <v>78</v>
      </c>
      <c r="AA1654" t="s">
        <v>99</v>
      </c>
      <c r="AB1654" t="s">
        <v>2982</v>
      </c>
    </row>
    <row r="1655" spans="4:28" x14ac:dyDescent="0.25">
      <c r="D1655" s="1" t="s">
        <v>7710</v>
      </c>
      <c r="E1655" s="1" t="s">
        <v>7711</v>
      </c>
      <c r="F1655" s="41">
        <v>0.14744700037108566</v>
      </c>
      <c r="G1655" s="41">
        <v>0.17490785172821477</v>
      </c>
      <c r="H1655" s="41">
        <v>0.14744700037108566</v>
      </c>
      <c r="I1655" s="41">
        <v>0.17490785172821477</v>
      </c>
      <c r="J1655" s="42">
        <v>36.129186793883989</v>
      </c>
      <c r="K1655" s="28">
        <v>30.63129669092201</v>
      </c>
      <c r="L1655" s="28">
        <v>34.395227820789444</v>
      </c>
      <c r="M1655" s="41">
        <v>0.50854612708496627</v>
      </c>
      <c r="N1655" s="29">
        <v>4.6373667711598747</v>
      </c>
      <c r="O1655" s="41">
        <v>0.20010175597816371</v>
      </c>
      <c r="P1655" s="43">
        <v>8.3439876185990181E-3</v>
      </c>
      <c r="Q1655" s="29">
        <v>20.416338841116914</v>
      </c>
      <c r="R1655" s="44">
        <v>43137000000</v>
      </c>
      <c r="S1655" s="44">
        <v>43137000000</v>
      </c>
      <c r="T1655" s="44">
        <v>30000156672</v>
      </c>
      <c r="U1655" s="29">
        <v>8.399141902445141</v>
      </c>
      <c r="V1655" s="29">
        <v>9.1133546492517006</v>
      </c>
      <c r="W1655" s="29" t="e">
        <v>#N/A</v>
      </c>
      <c r="X1655" s="29">
        <v>5.0584544576273025</v>
      </c>
      <c r="Y1655" s="29">
        <v>1.5442222306212203</v>
      </c>
      <c r="Z1655" t="s">
        <v>66</v>
      </c>
      <c r="AA1655" t="s">
        <v>88</v>
      </c>
      <c r="AB1655" t="s">
        <v>88</v>
      </c>
    </row>
    <row r="1656" spans="4:28" x14ac:dyDescent="0.25">
      <c r="D1656" s="1" t="s">
        <v>5011</v>
      </c>
      <c r="E1656" s="1" t="s">
        <v>5012</v>
      </c>
      <c r="F1656" s="41">
        <v>0.37821298054013369</v>
      </c>
      <c r="G1656" s="41">
        <v>0.17473815202737739</v>
      </c>
      <c r="H1656" s="41">
        <v>0.36611434081625455</v>
      </c>
      <c r="I1656" s="41">
        <v>0.1730956905850326</v>
      </c>
      <c r="J1656" s="42">
        <v>30.029202710893159</v>
      </c>
      <c r="K1656" s="28">
        <v>13.620090970631015</v>
      </c>
      <c r="L1656" s="28">
        <v>9.4759178621162228</v>
      </c>
      <c r="M1656" s="41">
        <v>-0.25411749858017291</v>
      </c>
      <c r="N1656" s="29">
        <v>-0.99199408794186472</v>
      </c>
      <c r="O1656" s="41">
        <v>0.62465100229005244</v>
      </c>
      <c r="P1656" s="43" t="e">
        <v>#N/A</v>
      </c>
      <c r="Q1656" s="29">
        <v>1.2008749512987156</v>
      </c>
      <c r="R1656" s="44">
        <v>19286000000</v>
      </c>
      <c r="S1656" s="44">
        <v>19469000000</v>
      </c>
      <c r="T1656" s="44">
        <v>33411338240</v>
      </c>
      <c r="U1656" s="29">
        <v>3.1232095381204581</v>
      </c>
      <c r="V1656" s="29">
        <v>3.4064129822675979</v>
      </c>
      <c r="W1656" s="29">
        <v>30.962543091479596</v>
      </c>
      <c r="X1656" s="29">
        <v>9.9475594182208127</v>
      </c>
      <c r="Y1656" s="29">
        <v>1.6843062402571314</v>
      </c>
      <c r="Z1656" t="s">
        <v>77</v>
      </c>
      <c r="AA1656" t="s">
        <v>97</v>
      </c>
      <c r="AB1656" t="s">
        <v>97</v>
      </c>
    </row>
    <row r="1657" spans="4:28" x14ac:dyDescent="0.25">
      <c r="D1657" s="1" t="s">
        <v>6865</v>
      </c>
      <c r="E1657" s="1" t="s">
        <v>6866</v>
      </c>
      <c r="F1657" s="41" t="e">
        <v>#N/A</v>
      </c>
      <c r="G1657" s="41">
        <v>0.17468115589500621</v>
      </c>
      <c r="H1657" s="41" t="e">
        <v>#N/A</v>
      </c>
      <c r="I1657" s="41">
        <v>0.17468115589500621</v>
      </c>
      <c r="J1657" s="42">
        <v>30.265986220602365</v>
      </c>
      <c r="K1657" s="28" t="e">
        <v>#N/A</v>
      </c>
      <c r="L1657" s="28">
        <v>9.4801040221450155</v>
      </c>
      <c r="M1657" s="41">
        <v>0.1714382717554617</v>
      </c>
      <c r="N1657" s="29">
        <v>1.5273165804513396</v>
      </c>
      <c r="O1657" s="41">
        <v>0.35036580325718397</v>
      </c>
      <c r="P1657" s="43">
        <v>1.0075630919218405E-2</v>
      </c>
      <c r="Q1657" s="29" t="e">
        <v>#N/A</v>
      </c>
      <c r="R1657" s="44">
        <v>2503653000</v>
      </c>
      <c r="S1657" s="44">
        <v>2503653000</v>
      </c>
      <c r="T1657" s="44">
        <v>3108484608</v>
      </c>
      <c r="U1657" s="29">
        <v>7.2990111071087709</v>
      </c>
      <c r="V1657" s="29">
        <v>8.988541225268154</v>
      </c>
      <c r="W1657" s="29">
        <v>12.185937772544376</v>
      </c>
      <c r="X1657" s="29">
        <v>6.8528898632079986</v>
      </c>
      <c r="Y1657" s="29">
        <v>1.700817272229757</v>
      </c>
      <c r="Z1657" t="s">
        <v>74</v>
      </c>
      <c r="AA1657" t="s">
        <v>98</v>
      </c>
      <c r="AB1657" t="s">
        <v>168</v>
      </c>
    </row>
    <row r="1658" spans="4:28" x14ac:dyDescent="0.25">
      <c r="D1658" s="1" t="s">
        <v>1227</v>
      </c>
      <c r="E1658" s="1" t="s">
        <v>1228</v>
      </c>
      <c r="F1658" s="41">
        <v>0.20949844509334259</v>
      </c>
      <c r="G1658" s="41">
        <v>0.17435538324624594</v>
      </c>
      <c r="H1658" s="41">
        <v>0.20624281159057864</v>
      </c>
      <c r="I1658" s="41">
        <v>0.16875841542300229</v>
      </c>
      <c r="J1658" s="42">
        <v>5.9136083401886435</v>
      </c>
      <c r="K1658" s="28">
        <v>17.361445942034376</v>
      </c>
      <c r="L1658" s="28">
        <v>17.223656108780069</v>
      </c>
      <c r="M1658" s="41">
        <v>-0.28932712976875596</v>
      </c>
      <c r="N1658" s="29">
        <v>-2.4431670456849321</v>
      </c>
      <c r="O1658" s="41">
        <v>0.69052371501827448</v>
      </c>
      <c r="P1658" s="43" t="e">
        <v>#N/A</v>
      </c>
      <c r="Q1658" s="29">
        <v>3.8692498435104179</v>
      </c>
      <c r="R1658" s="44">
        <v>14240282999.999998</v>
      </c>
      <c r="S1658" s="44">
        <v>14712569999.999998</v>
      </c>
      <c r="T1658" s="44">
        <v>27439521792</v>
      </c>
      <c r="U1658" s="29">
        <v>4.2688729825521321</v>
      </c>
      <c r="V1658" s="29">
        <v>8.685780894085088</v>
      </c>
      <c r="W1658" s="29">
        <v>13.673871682027308</v>
      </c>
      <c r="X1658" s="29">
        <v>17.586392761105095</v>
      </c>
      <c r="Y1658" s="29">
        <v>1.0622189904594499</v>
      </c>
      <c r="Z1658" t="s">
        <v>74</v>
      </c>
      <c r="AA1658" t="s">
        <v>102</v>
      </c>
      <c r="AB1658" t="s">
        <v>195</v>
      </c>
    </row>
    <row r="1659" spans="4:28" x14ac:dyDescent="0.25">
      <c r="D1659" s="1" t="s">
        <v>3126</v>
      </c>
      <c r="E1659" s="1" t="s">
        <v>3127</v>
      </c>
      <c r="F1659" s="41">
        <v>0.2314259175921875</v>
      </c>
      <c r="G1659" s="41">
        <v>0.17423323871407276</v>
      </c>
      <c r="H1659" s="41">
        <v>0.2314259175921875</v>
      </c>
      <c r="I1659" s="41">
        <v>0.17423323871407276</v>
      </c>
      <c r="J1659" s="42">
        <v>11.645376519173935</v>
      </c>
      <c r="K1659" s="28">
        <v>13.401017995597289</v>
      </c>
      <c r="L1659" s="28">
        <v>12.529761136576241</v>
      </c>
      <c r="M1659" s="41">
        <v>-0.19242694499075805</v>
      </c>
      <c r="N1659" s="29">
        <v>-1.5061271206688367</v>
      </c>
      <c r="O1659" s="41">
        <v>0.65435839524884354</v>
      </c>
      <c r="P1659" s="43">
        <v>6.4052325581395349E-3</v>
      </c>
      <c r="Q1659" s="29">
        <v>6.4500501442523959</v>
      </c>
      <c r="R1659" s="44">
        <v>20490895000</v>
      </c>
      <c r="S1659" s="44">
        <v>20490895000</v>
      </c>
      <c r="T1659" s="44">
        <v>41869598720</v>
      </c>
      <c r="U1659" s="29">
        <v>4.9255353483963322</v>
      </c>
      <c r="V1659" s="29">
        <v>5.8592785471166389</v>
      </c>
      <c r="W1659" s="29" t="e">
        <v>#N/A</v>
      </c>
      <c r="X1659" s="29">
        <v>10.575631629599078</v>
      </c>
      <c r="Y1659" s="29">
        <v>1.1744984955761593</v>
      </c>
      <c r="Z1659" t="s">
        <v>78</v>
      </c>
      <c r="AA1659" t="s">
        <v>99</v>
      </c>
      <c r="AB1659" t="s">
        <v>510</v>
      </c>
    </row>
    <row r="1660" spans="4:28" x14ac:dyDescent="0.25">
      <c r="D1660" s="1" t="s">
        <v>3287</v>
      </c>
      <c r="E1660" s="1" t="s">
        <v>3288</v>
      </c>
      <c r="F1660" s="41">
        <v>0.16762711503275315</v>
      </c>
      <c r="G1660" s="41">
        <v>0.17419254173818069</v>
      </c>
      <c r="H1660" s="41">
        <v>0.16762711503275315</v>
      </c>
      <c r="I1660" s="41">
        <v>0.17419254173818069</v>
      </c>
      <c r="J1660" s="42">
        <v>16.450066993826702</v>
      </c>
      <c r="K1660" s="28">
        <v>25.92282672490623</v>
      </c>
      <c r="L1660" s="28">
        <v>28.648492438108082</v>
      </c>
      <c r="M1660" s="41">
        <v>0.12324453144948506</v>
      </c>
      <c r="N1660" s="29">
        <v>0.78513333661951001</v>
      </c>
      <c r="O1660" s="41">
        <v>0.52049304002661734</v>
      </c>
      <c r="P1660" s="43">
        <v>8.7328370128030089E-3</v>
      </c>
      <c r="Q1660" s="29">
        <v>8.9645089593760581</v>
      </c>
      <c r="R1660" s="44">
        <v>64090000000</v>
      </c>
      <c r="S1660" s="44">
        <v>64090000000</v>
      </c>
      <c r="T1660" s="44">
        <v>59617705984</v>
      </c>
      <c r="U1660" s="29">
        <v>3.7842315760832061</v>
      </c>
      <c r="V1660" s="29">
        <v>5.8846164329296338</v>
      </c>
      <c r="W1660" s="29" t="e">
        <v>#N/A</v>
      </c>
      <c r="X1660" s="29">
        <v>5.8910622292126744</v>
      </c>
      <c r="Y1660" s="29">
        <v>0.90907884385930371</v>
      </c>
      <c r="Z1660" t="s">
        <v>65</v>
      </c>
      <c r="AA1660" t="s">
        <v>80</v>
      </c>
      <c r="AB1660" t="s">
        <v>176</v>
      </c>
    </row>
    <row r="1661" spans="4:28" x14ac:dyDescent="0.25">
      <c r="D1661" s="1" t="s">
        <v>2621</v>
      </c>
      <c r="E1661" s="1" t="s">
        <v>2622</v>
      </c>
      <c r="F1661" s="41">
        <v>0.17592638610420547</v>
      </c>
      <c r="G1661" s="41">
        <v>0.17405189216107483</v>
      </c>
      <c r="H1661" s="41">
        <v>0.17545888307194135</v>
      </c>
      <c r="I1661" s="41">
        <v>0.17171437699975434</v>
      </c>
      <c r="J1661" s="42">
        <v>6.3777985524097272</v>
      </c>
      <c r="K1661" s="28">
        <v>27.076532371748119</v>
      </c>
      <c r="L1661" s="28">
        <v>29.147626853478425</v>
      </c>
      <c r="M1661" s="41">
        <v>-0.28449566726468972</v>
      </c>
      <c r="N1661" s="29">
        <v>-1.8036957360108914</v>
      </c>
      <c r="O1661" s="41">
        <v>0.86911953914582463</v>
      </c>
      <c r="P1661" s="43">
        <v>1.3592397760054302E-2</v>
      </c>
      <c r="Q1661" s="29">
        <v>6.1414428111425217</v>
      </c>
      <c r="R1661" s="44">
        <v>3847479000</v>
      </c>
      <c r="S1661" s="44">
        <v>3899854000</v>
      </c>
      <c r="T1661" s="44">
        <v>4536331776</v>
      </c>
      <c r="U1661" s="29">
        <v>2.4649107438400528</v>
      </c>
      <c r="V1661" s="29">
        <v>4.6661203532350557</v>
      </c>
      <c r="W1661" s="29" t="e">
        <v>#N/A</v>
      </c>
      <c r="X1661" s="29">
        <v>12.000753234461023</v>
      </c>
      <c r="Y1661" s="29">
        <v>0.75748577558949937</v>
      </c>
      <c r="Z1661" t="s">
        <v>71</v>
      </c>
      <c r="AA1661" t="s">
        <v>103</v>
      </c>
      <c r="AB1661" t="s">
        <v>1325</v>
      </c>
    </row>
    <row r="1662" spans="4:28" x14ac:dyDescent="0.25">
      <c r="D1662" s="1" t="s">
        <v>6843</v>
      </c>
      <c r="E1662" s="1" t="s">
        <v>6844</v>
      </c>
      <c r="F1662" s="41">
        <v>0.32151692785489094</v>
      </c>
      <c r="G1662" s="41">
        <v>0.17403061892092292</v>
      </c>
      <c r="H1662" s="41">
        <v>0.32060191084043371</v>
      </c>
      <c r="I1662" s="41">
        <v>0.16945553384863671</v>
      </c>
      <c r="J1662" s="42">
        <v>14.74527694917237</v>
      </c>
      <c r="K1662" s="28">
        <v>10.395173285773424</v>
      </c>
      <c r="L1662" s="28">
        <v>10.225921521997622</v>
      </c>
      <c r="M1662" s="41">
        <v>0.17810396726079752</v>
      </c>
      <c r="N1662" s="29">
        <v>1.200638394892841</v>
      </c>
      <c r="O1662" s="41">
        <v>0.60557874511362886</v>
      </c>
      <c r="P1662" s="43" t="e">
        <v>#N/A</v>
      </c>
      <c r="Q1662" s="29">
        <v>13.756623480596025</v>
      </c>
      <c r="R1662" s="44">
        <v>22927000000</v>
      </c>
      <c r="S1662" s="44">
        <v>23546000000</v>
      </c>
      <c r="T1662" s="44">
        <v>48900001792</v>
      </c>
      <c r="U1662" s="29">
        <v>12.364113495668034</v>
      </c>
      <c r="V1662" s="29">
        <v>13.591228519298246</v>
      </c>
      <c r="W1662" s="29">
        <v>-16.235173229173203</v>
      </c>
      <c r="X1662" s="29">
        <v>19.181698456035445</v>
      </c>
      <c r="Y1662" s="29">
        <v>2.6815231009496623</v>
      </c>
      <c r="Z1662" t="s">
        <v>74</v>
      </c>
      <c r="AA1662" t="s">
        <v>98</v>
      </c>
      <c r="AB1662" t="s">
        <v>320</v>
      </c>
    </row>
    <row r="1663" spans="4:28" x14ac:dyDescent="0.25">
      <c r="D1663" s="1" t="s">
        <v>364</v>
      </c>
      <c r="E1663" s="1" t="s">
        <v>365</v>
      </c>
      <c r="F1663" s="41">
        <v>4.9593726208273639E-2</v>
      </c>
      <c r="G1663" s="41">
        <v>0.17388268740862098</v>
      </c>
      <c r="H1663" s="41">
        <v>4.9593726208273639E-2</v>
      </c>
      <c r="I1663" s="41">
        <v>0.17388268740862098</v>
      </c>
      <c r="J1663" s="42">
        <v>8.2958174562258726</v>
      </c>
      <c r="K1663" s="28">
        <v>6.914455580391393</v>
      </c>
      <c r="L1663" s="28">
        <v>13.203356135875319</v>
      </c>
      <c r="M1663" s="41">
        <v>0.15592034057755594</v>
      </c>
      <c r="N1663" s="29">
        <v>2.5698634786044012</v>
      </c>
      <c r="O1663" s="41">
        <v>0.51673111051911569</v>
      </c>
      <c r="P1663" s="43">
        <v>9.3573333333333338E-3</v>
      </c>
      <c r="Q1663" s="29">
        <v>9.2101484013800814</v>
      </c>
      <c r="R1663" s="44">
        <v>3943055000</v>
      </c>
      <c r="S1663" s="44">
        <v>3943055000</v>
      </c>
      <c r="T1663" s="44">
        <v>3630915584</v>
      </c>
      <c r="U1663" s="29">
        <v>12.196930148452767</v>
      </c>
      <c r="V1663" s="29">
        <v>20.237819599216913</v>
      </c>
      <c r="W1663" s="29" t="e">
        <v>#N/A</v>
      </c>
      <c r="X1663" s="29">
        <v>13.516955125946092</v>
      </c>
      <c r="Y1663" s="29">
        <v>1.1381786981688515</v>
      </c>
      <c r="Z1663" t="s">
        <v>65</v>
      </c>
      <c r="AA1663" t="s">
        <v>162</v>
      </c>
      <c r="AB1663" t="s">
        <v>163</v>
      </c>
    </row>
    <row r="1664" spans="4:28" x14ac:dyDescent="0.25">
      <c r="D1664" s="1" t="s">
        <v>817</v>
      </c>
      <c r="E1664" s="1" t="s">
        <v>818</v>
      </c>
      <c r="F1664" s="41">
        <v>0.16036411644839296</v>
      </c>
      <c r="G1664" s="41">
        <v>0.1737718732959897</v>
      </c>
      <c r="H1664" s="41">
        <v>0.16036411644839296</v>
      </c>
      <c r="I1664" s="41">
        <v>0.1737718732959897</v>
      </c>
      <c r="J1664" s="42">
        <v>7.216862572687079</v>
      </c>
      <c r="K1664" s="28">
        <v>8.3162685865134947</v>
      </c>
      <c r="L1664" s="28">
        <v>9.7991706446791067</v>
      </c>
      <c r="M1664" s="41">
        <v>-0.13421694241825277</v>
      </c>
      <c r="N1664" s="29">
        <v>-1.8769468219447172</v>
      </c>
      <c r="O1664" s="41">
        <v>0.62786077638536331</v>
      </c>
      <c r="P1664" s="43">
        <v>1.3280441531562609E-2</v>
      </c>
      <c r="Q1664" s="29">
        <v>-1.9219573889947856</v>
      </c>
      <c r="R1664" s="44">
        <v>40346000000</v>
      </c>
      <c r="S1664" s="44">
        <v>40346000000</v>
      </c>
      <c r="T1664" s="44">
        <v>31227240448</v>
      </c>
      <c r="U1664" s="29">
        <v>2.537707373088256</v>
      </c>
      <c r="V1664" s="29">
        <v>2.9601048196399344</v>
      </c>
      <c r="W1664" s="29" t="e">
        <v>#N/A</v>
      </c>
      <c r="X1664" s="29">
        <v>6.6108611831948636</v>
      </c>
      <c r="Y1664" s="29">
        <v>0.46729045783673667</v>
      </c>
      <c r="Z1664" t="s">
        <v>78</v>
      </c>
      <c r="AA1664" t="s">
        <v>92</v>
      </c>
      <c r="AB1664" t="s">
        <v>107</v>
      </c>
    </row>
    <row r="1665" spans="4:28" x14ac:dyDescent="0.25">
      <c r="D1665" s="1" t="s">
        <v>1016</v>
      </c>
      <c r="E1665" s="1" t="s">
        <v>1017</v>
      </c>
      <c r="F1665" s="41">
        <v>0.18271170641904194</v>
      </c>
      <c r="G1665" s="41">
        <v>0.17373991935483871</v>
      </c>
      <c r="H1665" s="41">
        <v>0.18133769933722549</v>
      </c>
      <c r="I1665" s="41">
        <v>0.17299295715743512</v>
      </c>
      <c r="J1665" s="42">
        <v>7.6420611688077607</v>
      </c>
      <c r="K1665" s="28">
        <v>12.149095141022391</v>
      </c>
      <c r="L1665" s="28">
        <v>12.333064724336758</v>
      </c>
      <c r="M1665" s="41">
        <v>-0.19925393503775818</v>
      </c>
      <c r="N1665" s="29">
        <v>-2.1012233149436317</v>
      </c>
      <c r="O1665" s="41">
        <v>0.68469007060532905</v>
      </c>
      <c r="P1665" s="43">
        <v>1.4453961456102784E-2</v>
      </c>
      <c r="Q1665" s="29">
        <v>4.188682242777622</v>
      </c>
      <c r="R1665" s="44">
        <v>59520000000</v>
      </c>
      <c r="S1665" s="44">
        <v>59777000000</v>
      </c>
      <c r="T1665" s="44">
        <v>60886122496</v>
      </c>
      <c r="U1665" s="29">
        <v>3.3383803067082436</v>
      </c>
      <c r="V1665" s="29">
        <v>5.7203894363611454</v>
      </c>
      <c r="W1665" s="29">
        <v>8.1217193627741171</v>
      </c>
      <c r="X1665" s="29">
        <v>11.127542860988601</v>
      </c>
      <c r="Y1665" s="29">
        <v>0.71597166254650191</v>
      </c>
      <c r="Z1665" t="s">
        <v>78</v>
      </c>
      <c r="AA1665" t="s">
        <v>84</v>
      </c>
      <c r="AB1665" t="s">
        <v>629</v>
      </c>
    </row>
    <row r="1666" spans="4:28" x14ac:dyDescent="0.25">
      <c r="D1666" s="1" t="s">
        <v>4455</v>
      </c>
      <c r="E1666" s="1" t="s">
        <v>4456</v>
      </c>
      <c r="F1666" s="41">
        <v>9.113416148837275E-2</v>
      </c>
      <c r="G1666" s="41">
        <v>0.17299077057110651</v>
      </c>
      <c r="H1666" s="41">
        <v>8.819973062350292E-2</v>
      </c>
      <c r="I1666" s="41">
        <v>0.16325982276595441</v>
      </c>
      <c r="J1666" s="42">
        <v>22.233628735769202</v>
      </c>
      <c r="K1666" s="28">
        <v>5.6049943737507988</v>
      </c>
      <c r="L1666" s="28">
        <v>8.2062152363453702</v>
      </c>
      <c r="M1666" s="41">
        <v>0.3017343293584871</v>
      </c>
      <c r="N1666" s="29">
        <v>2.684337840425401</v>
      </c>
      <c r="O1666" s="41">
        <v>0.31876117200528803</v>
      </c>
      <c r="P1666" s="43">
        <v>8.567869575413516E-3</v>
      </c>
      <c r="Q1666" s="29">
        <v>23.17818298698095</v>
      </c>
      <c r="R1666" s="44">
        <v>2511423000000</v>
      </c>
      <c r="S1666" s="44">
        <v>2661114000000</v>
      </c>
      <c r="T1666" s="44">
        <v>870658539520</v>
      </c>
      <c r="U1666" s="29">
        <v>4.2422508515927069</v>
      </c>
      <c r="V1666" s="29">
        <v>5.3159083724319194</v>
      </c>
      <c r="W1666" s="29">
        <v>-7.6830497640318489</v>
      </c>
      <c r="X1666" s="29">
        <v>2.6971185548176688</v>
      </c>
      <c r="Y1666" s="29">
        <v>0.52265188393548101</v>
      </c>
      <c r="Z1666" t="s">
        <v>69</v>
      </c>
      <c r="AA1666" t="s">
        <v>174</v>
      </c>
      <c r="AB1666" t="s">
        <v>175</v>
      </c>
    </row>
    <row r="1667" spans="4:28" x14ac:dyDescent="0.25">
      <c r="D1667" s="1" t="s">
        <v>7984</v>
      </c>
      <c r="E1667" s="1" t="s">
        <v>7985</v>
      </c>
      <c r="F1667" s="41">
        <v>0.6179699474253445</v>
      </c>
      <c r="G1667" s="41">
        <v>0.17276853252647503</v>
      </c>
      <c r="H1667" s="41">
        <v>0.61694934044253702</v>
      </c>
      <c r="I1667" s="41">
        <v>0.17276853252647503</v>
      </c>
      <c r="J1667" s="42">
        <v>12.720558063192449</v>
      </c>
      <c r="K1667" s="28">
        <v>9.9414583285030886</v>
      </c>
      <c r="L1667" s="28">
        <v>7.9394616052598934</v>
      </c>
      <c r="M1667" s="41">
        <v>0.1035663338088445</v>
      </c>
      <c r="N1667" s="29">
        <v>1.1343749999999999</v>
      </c>
      <c r="O1667" s="41">
        <v>0.36790299572039942</v>
      </c>
      <c r="P1667" s="43">
        <v>4.2235217673814163E-3</v>
      </c>
      <c r="Q1667" s="29">
        <v>27.618711897739956</v>
      </c>
      <c r="R1667" s="44">
        <v>3305000000</v>
      </c>
      <c r="S1667" s="44">
        <v>3305000000</v>
      </c>
      <c r="T1667" s="44">
        <v>6753409024</v>
      </c>
      <c r="U1667" s="29">
        <v>11.6865766</v>
      </c>
      <c r="V1667" s="29">
        <v>13.098789884413311</v>
      </c>
      <c r="W1667" s="29">
        <v>-25.735150852311236</v>
      </c>
      <c r="X1667" s="29">
        <v>19.126515995733442</v>
      </c>
      <c r="Y1667" s="29">
        <v>2.6538566847615352</v>
      </c>
      <c r="Z1667" t="s">
        <v>66</v>
      </c>
      <c r="AA1667" t="s">
        <v>79</v>
      </c>
      <c r="AB1667" t="s">
        <v>127</v>
      </c>
    </row>
    <row r="1668" spans="4:28" x14ac:dyDescent="0.25">
      <c r="D1668" s="1" t="s">
        <v>2766</v>
      </c>
      <c r="E1668" s="1" t="s">
        <v>2767</v>
      </c>
      <c r="F1668" s="41">
        <v>0.12362883821869979</v>
      </c>
      <c r="G1668" s="41">
        <v>0.17229021570085876</v>
      </c>
      <c r="H1668" s="41">
        <v>0.12356101729754551</v>
      </c>
      <c r="I1668" s="41">
        <v>0.17229021570085876</v>
      </c>
      <c r="J1668" s="42">
        <v>13.731818924660894</v>
      </c>
      <c r="K1668" s="28">
        <v>9.9341715512557727</v>
      </c>
      <c r="L1668" s="28">
        <v>12.655601659751037</v>
      </c>
      <c r="M1668" s="41">
        <v>0.20268201579817524</v>
      </c>
      <c r="N1668" s="29">
        <v>1.8072618072618072</v>
      </c>
      <c r="O1668" s="41">
        <v>0.40135325454656789</v>
      </c>
      <c r="P1668" s="43">
        <v>3.5906642728904849E-3</v>
      </c>
      <c r="Q1668" s="29">
        <v>3.504309811409223</v>
      </c>
      <c r="R1668" s="44">
        <v>29578000000</v>
      </c>
      <c r="S1668" s="44">
        <v>29578000000</v>
      </c>
      <c r="T1668" s="44">
        <v>26714595328</v>
      </c>
      <c r="U1668" s="29">
        <v>5.4699147321867319</v>
      </c>
      <c r="V1668" s="29">
        <v>8.9308213345219531</v>
      </c>
      <c r="W1668" s="29" t="e">
        <v>#N/A</v>
      </c>
      <c r="X1668" s="29">
        <v>7.6037143319302176</v>
      </c>
      <c r="Y1668" s="29">
        <v>0.98229982896551726</v>
      </c>
      <c r="Z1668" t="s">
        <v>78</v>
      </c>
      <c r="AA1668" t="s">
        <v>115</v>
      </c>
      <c r="AB1668" t="s">
        <v>574</v>
      </c>
    </row>
    <row r="1669" spans="4:28" x14ac:dyDescent="0.25">
      <c r="D1669" s="1" t="s">
        <v>8618</v>
      </c>
      <c r="E1669" s="1" t="s">
        <v>8619</v>
      </c>
      <c r="F1669" s="41" t="e">
        <v>#N/A</v>
      </c>
      <c r="G1669" s="41">
        <v>0.17217651548386709</v>
      </c>
      <c r="H1669" s="41" t="e">
        <v>#N/A</v>
      </c>
      <c r="I1669" s="41">
        <v>7.8675721468723314E-2</v>
      </c>
      <c r="J1669" s="42">
        <v>-6.9803708012574575</v>
      </c>
      <c r="K1669" s="28" t="e">
        <v>#N/A</v>
      </c>
      <c r="L1669" s="28">
        <v>17.543442247365267</v>
      </c>
      <c r="M1669" s="41">
        <v>0.57954193197583126</v>
      </c>
      <c r="N1669" s="29">
        <v>5.7587800136339533</v>
      </c>
      <c r="O1669" s="41">
        <v>0.23010383548670771</v>
      </c>
      <c r="P1669" s="43">
        <v>8.9354200173203027E-3</v>
      </c>
      <c r="Q1669" s="29" t="e">
        <v>#N/A</v>
      </c>
      <c r="R1669" s="44">
        <v>166399000000</v>
      </c>
      <c r="S1669" s="44">
        <v>364153000000</v>
      </c>
      <c r="T1669" s="44">
        <v>180124172288</v>
      </c>
      <c r="U1669" s="29">
        <v>10.323987484232585</v>
      </c>
      <c r="V1669" s="29">
        <v>47.936948685580305</v>
      </c>
      <c r="W1669" s="29">
        <v>21.827720011468625</v>
      </c>
      <c r="X1669" s="29">
        <v>14.788165548748585</v>
      </c>
      <c r="Y1669" s="29">
        <v>1.315543645429363</v>
      </c>
      <c r="Z1669" t="s">
        <v>74</v>
      </c>
      <c r="AA1669" t="s">
        <v>334</v>
      </c>
      <c r="AB1669" t="s">
        <v>335</v>
      </c>
    </row>
    <row r="1670" spans="4:28" x14ac:dyDescent="0.25">
      <c r="D1670" s="1" t="s">
        <v>7039</v>
      </c>
      <c r="E1670" s="1" t="s">
        <v>7040</v>
      </c>
      <c r="F1670" s="41">
        <v>0.14165774015115257</v>
      </c>
      <c r="G1670" s="41">
        <v>0.17213970861583672</v>
      </c>
      <c r="H1670" s="41">
        <v>0.14165774015115257</v>
      </c>
      <c r="I1670" s="41">
        <v>0.17213970861583672</v>
      </c>
      <c r="J1670" s="42">
        <v>24.071789565840266</v>
      </c>
      <c r="K1670" s="28">
        <v>4.6597935273155411</v>
      </c>
      <c r="L1670" s="28">
        <v>5.3571129612046393</v>
      </c>
      <c r="M1670" s="41">
        <v>0.31396744480856631</v>
      </c>
      <c r="N1670" s="29">
        <v>2.3219468408716901</v>
      </c>
      <c r="O1670" s="41">
        <v>0.37583444592790388</v>
      </c>
      <c r="P1670" s="43">
        <v>3.9305050010705654E-3</v>
      </c>
      <c r="Q1670" s="29">
        <v>30.017241716425275</v>
      </c>
      <c r="R1670" s="44">
        <v>112978000000</v>
      </c>
      <c r="S1670" s="44">
        <v>112978000000</v>
      </c>
      <c r="T1670" s="44">
        <v>193596588032</v>
      </c>
      <c r="U1670" s="29">
        <v>11.976192491497532</v>
      </c>
      <c r="V1670" s="29">
        <v>14.265434394535195</v>
      </c>
      <c r="W1670" s="29">
        <v>-11.696616262811968</v>
      </c>
      <c r="X1670" s="29">
        <v>15.685872697708135</v>
      </c>
      <c r="Y1670" s="29">
        <v>3.5161447678920648</v>
      </c>
      <c r="Z1670" t="s">
        <v>77</v>
      </c>
      <c r="AA1670" t="s">
        <v>83</v>
      </c>
      <c r="AB1670" t="s">
        <v>659</v>
      </c>
    </row>
    <row r="1671" spans="4:28" x14ac:dyDescent="0.25">
      <c r="D1671" s="1" t="s">
        <v>860</v>
      </c>
      <c r="E1671" s="1" t="s">
        <v>861</v>
      </c>
      <c r="F1671" s="41">
        <v>0.22847667401092467</v>
      </c>
      <c r="G1671" s="41">
        <v>0.17204033041053535</v>
      </c>
      <c r="H1671" s="41">
        <v>0.22812616855057163</v>
      </c>
      <c r="I1671" s="41">
        <v>0.170743837765614</v>
      </c>
      <c r="J1671" s="42">
        <v>4.6459113955406171</v>
      </c>
      <c r="K1671" s="28">
        <v>6.7212102224137835</v>
      </c>
      <c r="L1671" s="28">
        <v>6.3196287899817083</v>
      </c>
      <c r="M1671" s="41">
        <v>-0.52899354951806488</v>
      </c>
      <c r="N1671" s="29">
        <v>-8.1088521526957358</v>
      </c>
      <c r="O1671" s="41">
        <v>0.70484622688799525</v>
      </c>
      <c r="P1671" s="43">
        <v>1.3648558014755195E-2</v>
      </c>
      <c r="Q1671" s="29">
        <v>-2.566810077411894</v>
      </c>
      <c r="R1671" s="44">
        <v>2711898999.9999981</v>
      </c>
      <c r="S1671" s="44">
        <v>2732490999.9999981</v>
      </c>
      <c r="T1671" s="44">
        <v>7149292544</v>
      </c>
      <c r="U1671" s="29" t="e">
        <v>#N/A</v>
      </c>
      <c r="V1671" s="29" t="e">
        <v>#N/A</v>
      </c>
      <c r="W1671" s="29" t="e">
        <v>#N/A</v>
      </c>
      <c r="X1671" s="29">
        <v>12.118329866123537</v>
      </c>
      <c r="Y1671" s="29">
        <v>0.52099376458001312</v>
      </c>
      <c r="Z1671" t="s">
        <v>78</v>
      </c>
      <c r="AA1671" t="s">
        <v>92</v>
      </c>
      <c r="AB1671" t="s">
        <v>169</v>
      </c>
    </row>
    <row r="1672" spans="4:28" x14ac:dyDescent="0.25">
      <c r="D1672" s="1" t="s">
        <v>3164</v>
      </c>
      <c r="E1672" s="1" t="s">
        <v>3165</v>
      </c>
      <c r="F1672" s="41">
        <v>0.12812545590996655</v>
      </c>
      <c r="G1672" s="41">
        <v>0.17198731973032103</v>
      </c>
      <c r="H1672" s="41">
        <v>7.7827438558163056E-2</v>
      </c>
      <c r="I1672" s="41">
        <v>0.11116562292574529</v>
      </c>
      <c r="J1672" s="42">
        <v>10.647312382566408</v>
      </c>
      <c r="K1672" s="28">
        <v>5.442147291143888</v>
      </c>
      <c r="L1672" s="28">
        <v>6.2867319679430098</v>
      </c>
      <c r="M1672" s="41">
        <v>0.32253083712034814</v>
      </c>
      <c r="N1672" s="29">
        <v>3.0343347639484977</v>
      </c>
      <c r="O1672" s="41">
        <v>0.20614419147694105</v>
      </c>
      <c r="P1672" s="43">
        <v>1.0830712038890477E-2</v>
      </c>
      <c r="Q1672" s="29">
        <v>3.1686721348790963</v>
      </c>
      <c r="R1672" s="44">
        <v>22397000000</v>
      </c>
      <c r="S1672" s="44">
        <v>34651000000</v>
      </c>
      <c r="T1672" s="44">
        <v>13697242112</v>
      </c>
      <c r="U1672" s="29">
        <v>5.3006342211951143</v>
      </c>
      <c r="V1672" s="29">
        <v>10.249359116501756</v>
      </c>
      <c r="W1672" s="29" t="e">
        <v>#N/A</v>
      </c>
      <c r="X1672" s="29">
        <v>7.9920380830205104</v>
      </c>
      <c r="Y1672" s="29">
        <v>0.96362344781096998</v>
      </c>
      <c r="Z1672" t="s">
        <v>93</v>
      </c>
      <c r="AA1672" t="s">
        <v>96</v>
      </c>
      <c r="AB1672" t="s">
        <v>3166</v>
      </c>
    </row>
    <row r="1673" spans="4:28" x14ac:dyDescent="0.25">
      <c r="D1673" s="1" t="s">
        <v>5303</v>
      </c>
      <c r="E1673" s="1" t="s">
        <v>5304</v>
      </c>
      <c r="F1673" s="41">
        <v>0.15372476031203072</v>
      </c>
      <c r="G1673" s="41">
        <v>0.17165569494472735</v>
      </c>
      <c r="H1673" s="41">
        <v>0.13582558215222729</v>
      </c>
      <c r="I1673" s="41">
        <v>0.16111920722821335</v>
      </c>
      <c r="J1673" s="42">
        <v>22.33085827606881</v>
      </c>
      <c r="K1673" s="28">
        <v>15.458860361502385</v>
      </c>
      <c r="L1673" s="28">
        <v>21.480915057669023</v>
      </c>
      <c r="M1673" s="41">
        <v>0.25850492390331248</v>
      </c>
      <c r="N1673" s="29">
        <v>1.8564867967853043</v>
      </c>
      <c r="O1673" s="41">
        <v>0.36733807144408931</v>
      </c>
      <c r="P1673" s="43">
        <v>7.8663333130068909E-3</v>
      </c>
      <c r="Q1673" s="29">
        <v>17.855110612628149</v>
      </c>
      <c r="R1673" s="44">
        <v>16102000000</v>
      </c>
      <c r="S1673" s="44">
        <v>17155000000</v>
      </c>
      <c r="T1673" s="44">
        <v>22295425024</v>
      </c>
      <c r="U1673" s="29">
        <v>6.9773651030998849</v>
      </c>
      <c r="V1673" s="29">
        <v>8.4547648925987762</v>
      </c>
      <c r="W1673" s="29" t="e">
        <v>#N/A</v>
      </c>
      <c r="X1673" s="29">
        <v>9.4354899612644765</v>
      </c>
      <c r="Y1673" s="29">
        <v>1.8903384576500424</v>
      </c>
      <c r="Z1673" t="s">
        <v>74</v>
      </c>
      <c r="AA1673" t="s">
        <v>102</v>
      </c>
      <c r="AB1673" t="s">
        <v>618</v>
      </c>
    </row>
    <row r="1674" spans="4:28" x14ac:dyDescent="0.25">
      <c r="D1674" s="1" t="s">
        <v>2408</v>
      </c>
      <c r="E1674" s="1" t="s">
        <v>2409</v>
      </c>
      <c r="F1674" s="41">
        <v>0.22109479705801469</v>
      </c>
      <c r="G1674" s="41">
        <v>0.17102297362421875</v>
      </c>
      <c r="H1674" s="41">
        <v>0.22007578376861173</v>
      </c>
      <c r="I1674" s="41">
        <v>0.17074694884987804</v>
      </c>
      <c r="J1674" s="42">
        <v>10.841781017863218</v>
      </c>
      <c r="K1674" s="28">
        <v>16.522857245653718</v>
      </c>
      <c r="L1674" s="28">
        <v>17.445813072871946</v>
      </c>
      <c r="M1674" s="41">
        <v>-0.13683171865006796</v>
      </c>
      <c r="N1674" s="29">
        <v>-1.044506035915979</v>
      </c>
      <c r="O1674" s="41">
        <v>0.75470844782931523</v>
      </c>
      <c r="P1674" s="43">
        <v>2.5310120719519097E-3</v>
      </c>
      <c r="Q1674" s="29">
        <v>6.5694700208259631</v>
      </c>
      <c r="R1674" s="44">
        <v>10590928000</v>
      </c>
      <c r="S1674" s="44">
        <v>10608049000</v>
      </c>
      <c r="T1674" s="44">
        <v>7082399744</v>
      </c>
      <c r="U1674" s="29">
        <v>2.1497513766923788</v>
      </c>
      <c r="V1674" s="29">
        <v>2.7074935715937536</v>
      </c>
      <c r="W1674" s="29">
        <v>15.182749334517089</v>
      </c>
      <c r="X1674" s="29">
        <v>5.2817852694017313</v>
      </c>
      <c r="Y1674" s="29">
        <v>0.54473632357870072</v>
      </c>
      <c r="Z1674" t="s">
        <v>78</v>
      </c>
      <c r="AA1674" t="s">
        <v>99</v>
      </c>
      <c r="AB1674" t="s">
        <v>510</v>
      </c>
    </row>
    <row r="1675" spans="4:28" x14ac:dyDescent="0.25">
      <c r="D1675" s="1" t="s">
        <v>5484</v>
      </c>
      <c r="E1675" s="1" t="s">
        <v>5485</v>
      </c>
      <c r="F1675" s="41">
        <v>0.24307360732981897</v>
      </c>
      <c r="G1675" s="41">
        <v>0.17099314569053523</v>
      </c>
      <c r="H1675" s="41">
        <v>0.24307360732981897</v>
      </c>
      <c r="I1675" s="41">
        <v>0.17099314569053523</v>
      </c>
      <c r="J1675" s="42">
        <v>11.429274393619421</v>
      </c>
      <c r="K1675" s="28">
        <v>6.4935741481041847</v>
      </c>
      <c r="L1675" s="28">
        <v>7.1818041693961696</v>
      </c>
      <c r="M1675" s="41">
        <v>-0.3190582888881876</v>
      </c>
      <c r="N1675" s="29">
        <v>-3.2748474869081683</v>
      </c>
      <c r="O1675" s="41">
        <v>0.66382112538264904</v>
      </c>
      <c r="P1675" s="43">
        <v>2.2712524334847503E-3</v>
      </c>
      <c r="Q1675" s="29">
        <v>-0.33751497695431032</v>
      </c>
      <c r="R1675" s="44">
        <v>68570000000</v>
      </c>
      <c r="S1675" s="44">
        <v>68570000000</v>
      </c>
      <c r="T1675" s="44">
        <v>110897750016</v>
      </c>
      <c r="U1675" s="29">
        <v>2.7121821527830265</v>
      </c>
      <c r="V1675" s="29">
        <v>3.3278848712241653</v>
      </c>
      <c r="W1675" s="29">
        <v>17.754192485563799</v>
      </c>
      <c r="X1675" s="29">
        <v>7.7581736037359743</v>
      </c>
      <c r="Y1675" s="29">
        <v>0.75902739461361091</v>
      </c>
      <c r="Z1675" t="s">
        <v>78</v>
      </c>
      <c r="AA1675" t="s">
        <v>115</v>
      </c>
      <c r="AB1675" t="s">
        <v>574</v>
      </c>
    </row>
    <row r="1676" spans="4:28" x14ac:dyDescent="0.25">
      <c r="D1676" s="1" t="s">
        <v>4064</v>
      </c>
      <c r="E1676" s="1" t="s">
        <v>4065</v>
      </c>
      <c r="F1676" s="41">
        <v>0.24937421342178503</v>
      </c>
      <c r="G1676" s="41">
        <v>0.17055629228126046</v>
      </c>
      <c r="H1676" s="41">
        <v>0.24937421342178503</v>
      </c>
      <c r="I1676" s="41">
        <v>0.17055629228126046</v>
      </c>
      <c r="J1676" s="42">
        <v>6.171217947384215</v>
      </c>
      <c r="K1676" s="28">
        <v>4.1434201861721318</v>
      </c>
      <c r="L1676" s="28">
        <v>3.5192706167584062</v>
      </c>
      <c r="M1676" s="41">
        <v>-0.25492960810640569</v>
      </c>
      <c r="N1676" s="29">
        <v>-5.8627273511476199</v>
      </c>
      <c r="O1676" s="41">
        <v>0.48671968057084714</v>
      </c>
      <c r="P1676" s="43">
        <v>6.5082478738779015E-3</v>
      </c>
      <c r="Q1676" s="29">
        <v>2.7559657148560861</v>
      </c>
      <c r="R1676" s="44">
        <v>4194234000</v>
      </c>
      <c r="S1676" s="44">
        <v>4194234000</v>
      </c>
      <c r="T1676" s="44">
        <v>4343811072</v>
      </c>
      <c r="U1676" s="29" t="e">
        <v>#N/A</v>
      </c>
      <c r="V1676" s="29" t="e">
        <v>#N/A</v>
      </c>
      <c r="W1676" s="29" t="e">
        <v>#N/A</v>
      </c>
      <c r="X1676" s="29">
        <v>9.5065241640951026</v>
      </c>
      <c r="Y1676" s="29">
        <v>0.50360387490495684</v>
      </c>
      <c r="Z1676" t="s">
        <v>93</v>
      </c>
      <c r="AA1676" t="s">
        <v>96</v>
      </c>
      <c r="AB1676" t="s">
        <v>1268</v>
      </c>
    </row>
    <row r="1677" spans="4:28" x14ac:dyDescent="0.25">
      <c r="D1677" s="1" t="s">
        <v>4292</v>
      </c>
      <c r="E1677" s="1" t="s">
        <v>4293</v>
      </c>
      <c r="F1677" s="41">
        <v>0.1547084961501039</v>
      </c>
      <c r="G1677" s="41">
        <v>0.17045848995166302</v>
      </c>
      <c r="H1677" s="41">
        <v>0.14964873837679099</v>
      </c>
      <c r="I1677" s="41">
        <v>0.14515970108509835</v>
      </c>
      <c r="J1677" s="42">
        <v>16.708338231925765</v>
      </c>
      <c r="K1677" s="28">
        <v>8.5657118754647072</v>
      </c>
      <c r="L1677" s="28">
        <v>6.4567731201183172</v>
      </c>
      <c r="M1677" s="41">
        <v>-0.2385937318795186</v>
      </c>
      <c r="N1677" s="29">
        <v>-1.7974821008457909</v>
      </c>
      <c r="O1677" s="41">
        <v>0.60594477906834077</v>
      </c>
      <c r="P1677" s="43">
        <v>7.0122767172975968E-3</v>
      </c>
      <c r="Q1677" s="29">
        <v>16.847000538152244</v>
      </c>
      <c r="R1677" s="44">
        <v>1581605000</v>
      </c>
      <c r="S1677" s="44">
        <v>1857251000</v>
      </c>
      <c r="T1677" s="44">
        <v>6202675200</v>
      </c>
      <c r="U1677" s="29">
        <v>9.1248321488283306</v>
      </c>
      <c r="V1677" s="29">
        <v>10.751543540365224</v>
      </c>
      <c r="W1677" s="29" t="e">
        <v>#N/A</v>
      </c>
      <c r="X1677" s="29">
        <v>14.297874029101926</v>
      </c>
      <c r="Y1677" s="29">
        <v>2.1962038832144888</v>
      </c>
      <c r="Z1677" t="s">
        <v>77</v>
      </c>
      <c r="AA1677" t="s">
        <v>83</v>
      </c>
      <c r="AB1677" t="s">
        <v>447</v>
      </c>
    </row>
    <row r="1678" spans="4:28" x14ac:dyDescent="0.25">
      <c r="D1678" s="1" t="s">
        <v>5552</v>
      </c>
      <c r="E1678" s="1" t="s">
        <v>5553</v>
      </c>
      <c r="F1678" s="41">
        <v>0.2899831471536084</v>
      </c>
      <c r="G1678" s="41">
        <v>0.16964378824260609</v>
      </c>
      <c r="H1678" s="41">
        <v>0.2899831471536084</v>
      </c>
      <c r="I1678" s="41">
        <v>0.16964378824260609</v>
      </c>
      <c r="J1678" s="42">
        <v>4.838891408605277</v>
      </c>
      <c r="K1678" s="28">
        <v>11.304450955525216</v>
      </c>
      <c r="L1678" s="28">
        <v>9.6020885054707303</v>
      </c>
      <c r="M1678" s="41">
        <v>-0.43991045685981428</v>
      </c>
      <c r="N1678" s="29">
        <v>-6.8963620339731397</v>
      </c>
      <c r="O1678" s="41">
        <v>0.81604443164944629</v>
      </c>
      <c r="P1678" s="43" t="e">
        <v>#N/A</v>
      </c>
      <c r="Q1678" s="29">
        <v>-1.8970642093845971</v>
      </c>
      <c r="R1678" s="44">
        <v>13396217000</v>
      </c>
      <c r="S1678" s="44">
        <v>13396217000</v>
      </c>
      <c r="T1678" s="44">
        <v>22433495040</v>
      </c>
      <c r="U1678" s="29">
        <v>1.0438588743954629</v>
      </c>
      <c r="V1678" s="29">
        <v>1.4984755225869268</v>
      </c>
      <c r="W1678" s="29" t="e">
        <v>#N/A</v>
      </c>
      <c r="X1678" s="29">
        <v>13.170114266075206</v>
      </c>
      <c r="Y1678" s="29">
        <v>0.59860290264624838</v>
      </c>
      <c r="Z1678" t="s">
        <v>77</v>
      </c>
      <c r="AA1678" t="s">
        <v>97</v>
      </c>
      <c r="AB1678" t="s">
        <v>97</v>
      </c>
    </row>
    <row r="1679" spans="4:28" x14ac:dyDescent="0.25">
      <c r="D1679" s="1" t="s">
        <v>8143</v>
      </c>
      <c r="E1679" s="1" t="s">
        <v>8144</v>
      </c>
      <c r="F1679" s="41">
        <v>0.11028289419428061</v>
      </c>
      <c r="G1679" s="41">
        <v>0.16926703333707488</v>
      </c>
      <c r="H1679" s="41">
        <v>0.11028289419428061</v>
      </c>
      <c r="I1679" s="41">
        <v>0.16926703333707488</v>
      </c>
      <c r="J1679" s="42">
        <v>-12.109347689295952</v>
      </c>
      <c r="K1679" s="28">
        <v>-11.500799398123586</v>
      </c>
      <c r="L1679" s="28">
        <v>-14.981004209877812</v>
      </c>
      <c r="M1679" s="41">
        <v>-0.71647803568003066</v>
      </c>
      <c r="N1679" s="29">
        <v>15.359835503769705</v>
      </c>
      <c r="O1679" s="41">
        <v>0.4316452458597097</v>
      </c>
      <c r="P1679" s="43" t="e">
        <v>#N/A</v>
      </c>
      <c r="Q1679" s="29">
        <v>60.370239784297212</v>
      </c>
      <c r="R1679" s="44">
        <v>-8909000000</v>
      </c>
      <c r="S1679" s="44">
        <v>-8909000000</v>
      </c>
      <c r="T1679" s="44">
        <v>33275142144</v>
      </c>
      <c r="U1679" s="29" t="e">
        <v>#N/A</v>
      </c>
      <c r="V1679" s="29" t="e">
        <v>#N/A</v>
      </c>
      <c r="W1679" s="29">
        <v>-5.2110971983110392</v>
      </c>
      <c r="X1679" s="29" t="e">
        <v>#N/A</v>
      </c>
      <c r="Y1679" s="29">
        <v>2.5249674098214947</v>
      </c>
      <c r="Z1679" t="s">
        <v>71</v>
      </c>
      <c r="AA1679" t="s">
        <v>103</v>
      </c>
      <c r="AB1679" t="s">
        <v>119</v>
      </c>
    </row>
    <row r="1680" spans="4:28" x14ac:dyDescent="0.25">
      <c r="D1680" s="1" t="s">
        <v>3925</v>
      </c>
      <c r="E1680" s="1" t="s">
        <v>3926</v>
      </c>
      <c r="F1680" s="41">
        <v>1.6014428988423653E-2</v>
      </c>
      <c r="G1680" s="41">
        <v>0.16921697061941129</v>
      </c>
      <c r="H1680" s="41">
        <v>1.6009183736305225E-2</v>
      </c>
      <c r="I1680" s="41">
        <v>0.16914801130189089</v>
      </c>
      <c r="J1680" s="42">
        <v>38.582775814979072</v>
      </c>
      <c r="K1680" s="28">
        <v>9.6401888204774071</v>
      </c>
      <c r="L1680" s="28">
        <v>20.260747004933052</v>
      </c>
      <c r="M1680" s="41">
        <v>0.31607134241464158</v>
      </c>
      <c r="N1680" s="29">
        <v>1.7198739826726175</v>
      </c>
      <c r="O1680" s="41">
        <v>0.36738270572724058</v>
      </c>
      <c r="P1680" s="43">
        <v>1.6546919224907468E-2</v>
      </c>
      <c r="Q1680" s="29">
        <v>3.723901292329566</v>
      </c>
      <c r="R1680" s="44">
        <v>36793000000</v>
      </c>
      <c r="S1680" s="44">
        <v>36808000000</v>
      </c>
      <c r="T1680" s="44">
        <v>27869968384</v>
      </c>
      <c r="U1680" s="29">
        <v>4.1588315729412795</v>
      </c>
      <c r="V1680" s="29">
        <v>5.6961486736186027</v>
      </c>
      <c r="W1680" s="29">
        <v>5.0376806340621068</v>
      </c>
      <c r="X1680" s="29">
        <v>4.629138290323338</v>
      </c>
      <c r="Y1680" s="29">
        <v>1.2095965309203904</v>
      </c>
      <c r="Z1680" t="s">
        <v>78</v>
      </c>
      <c r="AA1680" t="s">
        <v>115</v>
      </c>
      <c r="AB1680" t="s">
        <v>574</v>
      </c>
    </row>
    <row r="1681" spans="4:28" x14ac:dyDescent="0.25">
      <c r="D1681" s="1" t="s">
        <v>2546</v>
      </c>
      <c r="E1681" s="1" t="s">
        <v>2547</v>
      </c>
      <c r="F1681" s="41">
        <v>0.16598499037906933</v>
      </c>
      <c r="G1681" s="41">
        <v>0.16911544227886058</v>
      </c>
      <c r="H1681" s="41">
        <v>0.16590805912665518</v>
      </c>
      <c r="I1681" s="41">
        <v>0.16900332238357613</v>
      </c>
      <c r="J1681" s="42">
        <v>8.9114310384829736</v>
      </c>
      <c r="K1681" s="28">
        <v>15.082735391972182</v>
      </c>
      <c r="L1681" s="28">
        <v>15.295065862806439</v>
      </c>
      <c r="M1681" s="41">
        <v>-0.16843085018797352</v>
      </c>
      <c r="N1681" s="29">
        <v>-1.4548026827953771</v>
      </c>
      <c r="O1681" s="41">
        <v>0.76510001992601384</v>
      </c>
      <c r="P1681" s="43" t="e">
        <v>#N/A</v>
      </c>
      <c r="Q1681" s="29">
        <v>1.1562356165416794</v>
      </c>
      <c r="R1681" s="44">
        <v>266800000000</v>
      </c>
      <c r="S1681" s="44">
        <v>266977000000</v>
      </c>
      <c r="T1681" s="44">
        <v>1005800980480</v>
      </c>
      <c r="U1681" s="29">
        <v>13.619587707048327</v>
      </c>
      <c r="V1681" s="29">
        <v>19.014588673187859</v>
      </c>
      <c r="W1681" s="29">
        <v>-4.2078901116006202</v>
      </c>
      <c r="X1681" s="29">
        <v>24.492998143128585</v>
      </c>
      <c r="Y1681" s="29">
        <v>2.0850290287609718</v>
      </c>
      <c r="Z1681" t="s">
        <v>77</v>
      </c>
      <c r="AA1681" t="s">
        <v>502</v>
      </c>
      <c r="AB1681" t="s">
        <v>536</v>
      </c>
    </row>
    <row r="1682" spans="4:28" x14ac:dyDescent="0.25">
      <c r="D1682" s="1" t="s">
        <v>1201</v>
      </c>
      <c r="E1682" s="1" t="s">
        <v>1202</v>
      </c>
      <c r="F1682" s="41">
        <v>0.2114527130302773</v>
      </c>
      <c r="G1682" s="41">
        <v>0.16901287933708189</v>
      </c>
      <c r="H1682" s="41">
        <v>0.20241571080569692</v>
      </c>
      <c r="I1682" s="41">
        <v>0.15013580361370904</v>
      </c>
      <c r="J1682" s="42">
        <v>6.2795291604575159</v>
      </c>
      <c r="K1682" s="28">
        <v>8.4370573755411158</v>
      </c>
      <c r="L1682" s="28">
        <v>8.7891597013345333</v>
      </c>
      <c r="M1682" s="41">
        <v>-0.15868166370240808</v>
      </c>
      <c r="N1682" s="29">
        <v>-2.0341500070680838</v>
      </c>
      <c r="O1682" s="41">
        <v>0.65672462022464961</v>
      </c>
      <c r="P1682" s="43">
        <v>1.4780478679564484E-2</v>
      </c>
      <c r="Q1682" s="29">
        <v>2.3319141343154781</v>
      </c>
      <c r="R1682" s="44">
        <v>11382884000</v>
      </c>
      <c r="S1682" s="44">
        <v>12814092000</v>
      </c>
      <c r="T1682" s="44">
        <v>12369000448</v>
      </c>
      <c r="U1682" s="29">
        <v>4.3167808462356874</v>
      </c>
      <c r="V1682" s="29">
        <v>5.2395702955395143</v>
      </c>
      <c r="W1682" s="29" t="e">
        <v>#N/A</v>
      </c>
      <c r="X1682" s="29">
        <v>10.310769637849088</v>
      </c>
      <c r="Y1682" s="29">
        <v>0.64850280262740678</v>
      </c>
      <c r="Z1682" t="s">
        <v>77</v>
      </c>
      <c r="AA1682" t="s">
        <v>97</v>
      </c>
      <c r="AB1682" t="s">
        <v>97</v>
      </c>
    </row>
    <row r="1683" spans="4:28" x14ac:dyDescent="0.25">
      <c r="D1683" s="1" t="s">
        <v>3483</v>
      </c>
      <c r="E1683" s="1" t="s">
        <v>3484</v>
      </c>
      <c r="F1683" s="41">
        <v>7.9535313072613495E-2</v>
      </c>
      <c r="G1683" s="41">
        <v>0.1689138779371856</v>
      </c>
      <c r="H1683" s="41">
        <v>7.9535313072613495E-2</v>
      </c>
      <c r="I1683" s="41">
        <v>0.1689138779371856</v>
      </c>
      <c r="J1683" s="42">
        <v>8.4018332989849682</v>
      </c>
      <c r="K1683" s="28">
        <v>24.301306220653554</v>
      </c>
      <c r="L1683" s="28">
        <v>24.663216606951988</v>
      </c>
      <c r="M1683" s="41">
        <v>-0.33086662651167331</v>
      </c>
      <c r="N1683" s="29">
        <v>-1.1071558420594489</v>
      </c>
      <c r="O1683" s="41">
        <v>0.79802278735766941</v>
      </c>
      <c r="P1683" s="43" t="e">
        <v>#N/A</v>
      </c>
      <c r="Q1683" s="29">
        <v>6.3045482883786095</v>
      </c>
      <c r="R1683" s="44">
        <v>979807000</v>
      </c>
      <c r="S1683" s="44">
        <v>979807000</v>
      </c>
      <c r="T1683" s="44">
        <v>4295612928</v>
      </c>
      <c r="U1683" s="29">
        <v>5.3732960925207092</v>
      </c>
      <c r="V1683" s="29">
        <v>16.101184526850172</v>
      </c>
      <c r="W1683" s="29">
        <v>14.112887035244531</v>
      </c>
      <c r="X1683" s="29">
        <v>28.508425360008253</v>
      </c>
      <c r="Y1683" s="29">
        <v>2.3315649295621874</v>
      </c>
      <c r="Z1683" t="s">
        <v>74</v>
      </c>
      <c r="AA1683" t="s">
        <v>102</v>
      </c>
      <c r="AB1683" t="s">
        <v>102</v>
      </c>
    </row>
    <row r="1684" spans="4:28" x14ac:dyDescent="0.25">
      <c r="D1684" s="1" t="s">
        <v>7117</v>
      </c>
      <c r="E1684" s="1" t="s">
        <v>7118</v>
      </c>
      <c r="F1684" s="41">
        <v>0.14478228680703129</v>
      </c>
      <c r="G1684" s="41">
        <v>0.16883895131086143</v>
      </c>
      <c r="H1684" s="41">
        <v>0.13882556544134239</v>
      </c>
      <c r="I1684" s="41">
        <v>0.14094547273636818</v>
      </c>
      <c r="J1684" s="42">
        <v>14.521103124593141</v>
      </c>
      <c r="K1684" s="28">
        <v>11.871515755956278</v>
      </c>
      <c r="L1684" s="28">
        <v>13.578732106339467</v>
      </c>
      <c r="M1684" s="41">
        <v>7.8619114546732261E-2</v>
      </c>
      <c r="N1684" s="29">
        <v>0.53915662650602414</v>
      </c>
      <c r="O1684" s="41">
        <v>0.55891381345926805</v>
      </c>
      <c r="P1684" s="43">
        <v>3.4887408816999684E-3</v>
      </c>
      <c r="Q1684" s="29">
        <v>5.3702257332669028</v>
      </c>
      <c r="R1684" s="44">
        <v>6675000000</v>
      </c>
      <c r="S1684" s="44">
        <v>7996000000</v>
      </c>
      <c r="T1684" s="44">
        <v>10230381568</v>
      </c>
      <c r="U1684" s="29">
        <v>6.7020370891566268</v>
      </c>
      <c r="V1684" s="29">
        <v>9.8716784099378874</v>
      </c>
      <c r="W1684" s="29">
        <v>3.7046516542988828</v>
      </c>
      <c r="X1684" s="29">
        <v>10.247098904512821</v>
      </c>
      <c r="Y1684" s="29">
        <v>1.4183109359245178</v>
      </c>
      <c r="Z1684" t="s">
        <v>74</v>
      </c>
      <c r="AA1684" t="s">
        <v>102</v>
      </c>
      <c r="AB1684" t="s">
        <v>102</v>
      </c>
    </row>
    <row r="1685" spans="4:28" x14ac:dyDescent="0.25">
      <c r="D1685" s="1" t="s">
        <v>5802</v>
      </c>
      <c r="E1685" s="1" t="s">
        <v>5803</v>
      </c>
      <c r="F1685" s="41">
        <v>8.3785497325885541E-2</v>
      </c>
      <c r="G1685" s="41">
        <v>0.16875661859049915</v>
      </c>
      <c r="H1685" s="41">
        <v>7.9661167659604584E-2</v>
      </c>
      <c r="I1685" s="41">
        <v>0.16875661859049915</v>
      </c>
      <c r="J1685" s="42">
        <v>8.4253249224870448</v>
      </c>
      <c r="K1685" s="28">
        <v>8.3469862312819991</v>
      </c>
      <c r="L1685" s="28">
        <v>9.7507224100895353</v>
      </c>
      <c r="M1685" s="41">
        <v>-0.10438094837806555</v>
      </c>
      <c r="N1685" s="29">
        <v>-1.3304386855074011</v>
      </c>
      <c r="O1685" s="41">
        <v>0.82303167296533886</v>
      </c>
      <c r="P1685" s="43">
        <v>1.2094000000000001E-2</v>
      </c>
      <c r="Q1685" s="29">
        <v>-1.1298090924591562</v>
      </c>
      <c r="R1685" s="44">
        <v>41659171999.999992</v>
      </c>
      <c r="S1685" s="44">
        <v>41659171999.999992</v>
      </c>
      <c r="T1685" s="44">
        <v>71395024896</v>
      </c>
      <c r="U1685" s="29">
        <v>8.7559535965368198</v>
      </c>
      <c r="V1685" s="29">
        <v>9.2360683261802574</v>
      </c>
      <c r="W1685" s="29">
        <v>8.782139944811874</v>
      </c>
      <c r="X1685" s="29">
        <v>9.5759841977108788</v>
      </c>
      <c r="Y1685" s="29">
        <v>0.83756972504785687</v>
      </c>
      <c r="Z1685" t="s">
        <v>93</v>
      </c>
      <c r="AA1685" t="s">
        <v>636</v>
      </c>
      <c r="AB1685" t="s">
        <v>753</v>
      </c>
    </row>
    <row r="1686" spans="4:28" x14ac:dyDescent="0.25">
      <c r="D1686" s="1" t="s">
        <v>401</v>
      </c>
      <c r="E1686" s="1" t="s">
        <v>402</v>
      </c>
      <c r="F1686" s="41">
        <v>0.14735893375767115</v>
      </c>
      <c r="G1686" s="41">
        <v>0.16872526592985282</v>
      </c>
      <c r="H1686" s="41">
        <v>0.14412521944237194</v>
      </c>
      <c r="I1686" s="41">
        <v>0.16563279044727475</v>
      </c>
      <c r="J1686" s="42">
        <v>16.214286720742471</v>
      </c>
      <c r="K1686" s="28">
        <v>13.171568655850967</v>
      </c>
      <c r="L1686" s="28">
        <v>15.823942585281182</v>
      </c>
      <c r="M1686" s="41">
        <v>8.8741182265704627E-2</v>
      </c>
      <c r="N1686" s="29">
        <v>0.6512037647486757</v>
      </c>
      <c r="O1686" s="41">
        <v>0.54364967571639422</v>
      </c>
      <c r="P1686" s="43" t="e">
        <v>#N/A</v>
      </c>
      <c r="Q1686" s="29">
        <v>4.9130485347152577</v>
      </c>
      <c r="R1686" s="44">
        <v>404806000000</v>
      </c>
      <c r="S1686" s="44">
        <v>412364000000</v>
      </c>
      <c r="T1686" s="44">
        <v>1509468274688</v>
      </c>
      <c r="U1686" s="29">
        <v>17.895438137267828</v>
      </c>
      <c r="V1686" s="29">
        <v>23.049930084303305</v>
      </c>
      <c r="W1686" s="29">
        <v>-1.5992386461378014</v>
      </c>
      <c r="X1686" s="29">
        <v>28.448711470439616</v>
      </c>
      <c r="Y1686" s="29">
        <v>4.2361924748272655</v>
      </c>
      <c r="Z1686" t="s">
        <v>78</v>
      </c>
      <c r="AA1686" t="s">
        <v>99</v>
      </c>
      <c r="AB1686" t="s">
        <v>307</v>
      </c>
    </row>
    <row r="1687" spans="4:28" x14ac:dyDescent="0.25">
      <c r="D1687" s="1" t="s">
        <v>2209</v>
      </c>
      <c r="E1687" s="1" t="s">
        <v>2210</v>
      </c>
      <c r="F1687" s="41">
        <v>0.18459029032837945</v>
      </c>
      <c r="G1687" s="41">
        <v>0.16840288976327161</v>
      </c>
      <c r="H1687" s="41">
        <v>0.18458909843040122</v>
      </c>
      <c r="I1687" s="41">
        <v>0.16840288976327161</v>
      </c>
      <c r="J1687" s="42">
        <v>8.3213322510539136</v>
      </c>
      <c r="K1687" s="28">
        <v>6.106035426547062</v>
      </c>
      <c r="L1687" s="28">
        <v>6.1063043699944304</v>
      </c>
      <c r="M1687" s="41">
        <v>-0.13598520642575515</v>
      </c>
      <c r="N1687" s="29">
        <v>-1.0721947459695549</v>
      </c>
      <c r="O1687" s="41">
        <v>0.6411499234253315</v>
      </c>
      <c r="P1687" s="43">
        <v>1.6853932584269662E-2</v>
      </c>
      <c r="Q1687" s="29">
        <v>1.891261586964788</v>
      </c>
      <c r="R1687" s="44">
        <v>62012000000</v>
      </c>
      <c r="S1687" s="44">
        <v>62012000000</v>
      </c>
      <c r="T1687" s="44">
        <v>79753216000</v>
      </c>
      <c r="U1687" s="29">
        <v>4.0503703513391995</v>
      </c>
      <c r="V1687" s="29">
        <v>6.038515369146797</v>
      </c>
      <c r="W1687" s="29">
        <v>4.2343120056751067</v>
      </c>
      <c r="X1687" s="29">
        <v>10.689482602841689</v>
      </c>
      <c r="Y1687" s="29">
        <v>0.98659452893717037</v>
      </c>
      <c r="Z1687" t="s">
        <v>74</v>
      </c>
      <c r="AA1687" t="s">
        <v>188</v>
      </c>
      <c r="AB1687" t="s">
        <v>225</v>
      </c>
    </row>
    <row r="1688" spans="4:28" x14ac:dyDescent="0.25">
      <c r="D1688" s="1" t="s">
        <v>1203</v>
      </c>
      <c r="E1688" s="1" t="s">
        <v>1204</v>
      </c>
      <c r="F1688" s="41">
        <v>0.17416290137856177</v>
      </c>
      <c r="G1688" s="41">
        <v>0.16832711951954898</v>
      </c>
      <c r="H1688" s="41">
        <v>0.17416290137856177</v>
      </c>
      <c r="I1688" s="41">
        <v>0.16832711951954898</v>
      </c>
      <c r="J1688" s="42">
        <v>9.8983919173735355</v>
      </c>
      <c r="K1688" s="28">
        <v>35.851139616054596</v>
      </c>
      <c r="L1688" s="28">
        <v>32.959770793316949</v>
      </c>
      <c r="M1688" s="41">
        <v>-2.8823999572208624E-2</v>
      </c>
      <c r="N1688" s="29">
        <v>-8.0321891773827328E-2</v>
      </c>
      <c r="O1688" s="41">
        <v>0.71690246653842993</v>
      </c>
      <c r="P1688" s="43">
        <v>9.0241848153050177E-4</v>
      </c>
      <c r="Q1688" s="29">
        <v>9.5431148637671175</v>
      </c>
      <c r="R1688" s="44">
        <v>13824842999.999998</v>
      </c>
      <c r="S1688" s="44">
        <v>13824842999.999998</v>
      </c>
      <c r="T1688" s="44">
        <v>25951731712</v>
      </c>
      <c r="U1688" s="29">
        <v>3.2295925303731794</v>
      </c>
      <c r="V1688" s="29">
        <v>11.814051774312603</v>
      </c>
      <c r="W1688" s="29" t="e">
        <v>#N/A</v>
      </c>
      <c r="X1688" s="29">
        <v>16.248974302598608</v>
      </c>
      <c r="Y1688" s="29">
        <v>1.5827863146545391</v>
      </c>
      <c r="Z1688" t="s">
        <v>74</v>
      </c>
      <c r="AA1688" t="s">
        <v>102</v>
      </c>
      <c r="AB1688" t="s">
        <v>102</v>
      </c>
    </row>
    <row r="1689" spans="4:28" x14ac:dyDescent="0.25">
      <c r="D1689" s="1" t="s">
        <v>3614</v>
      </c>
      <c r="E1689" s="1" t="s">
        <v>3615</v>
      </c>
      <c r="F1689" s="41">
        <v>0.12525167605597351</v>
      </c>
      <c r="G1689" s="41">
        <v>0.16794281105328876</v>
      </c>
      <c r="H1689" s="41">
        <v>0.12525167605597351</v>
      </c>
      <c r="I1689" s="41">
        <v>0.16794281105328876</v>
      </c>
      <c r="J1689" s="42">
        <v>6.9708988266123235</v>
      </c>
      <c r="K1689" s="28">
        <v>9.547523033122264</v>
      </c>
      <c r="L1689" s="28">
        <v>10.310089370818115</v>
      </c>
      <c r="M1689" s="41">
        <v>-0.38836035965842347</v>
      </c>
      <c r="N1689" s="29" t="e">
        <v>#N/A</v>
      </c>
      <c r="O1689" s="41">
        <v>0.86144766060228306</v>
      </c>
      <c r="P1689" s="43" t="e">
        <v>#N/A</v>
      </c>
      <c r="Q1689" s="29">
        <v>7.1589950378359335</v>
      </c>
      <c r="R1689" s="44">
        <v>4615856999.9999981</v>
      </c>
      <c r="S1689" s="44">
        <v>4615856999.9999981</v>
      </c>
      <c r="T1689" s="44">
        <v>10581149696</v>
      </c>
      <c r="U1689" s="29" t="e">
        <v>#N/A</v>
      </c>
      <c r="V1689" s="29">
        <v>6.762167737115611</v>
      </c>
      <c r="W1689" s="29" t="e">
        <v>#N/A</v>
      </c>
      <c r="X1689" s="29">
        <v>13.478545126939286</v>
      </c>
      <c r="Y1689" s="29">
        <v>0.96423198121807507</v>
      </c>
      <c r="Z1689" t="s">
        <v>93</v>
      </c>
      <c r="AA1689" t="s">
        <v>94</v>
      </c>
      <c r="AB1689" t="s">
        <v>252</v>
      </c>
    </row>
    <row r="1690" spans="4:28" x14ac:dyDescent="0.25">
      <c r="D1690" s="1" t="s">
        <v>3088</v>
      </c>
      <c r="E1690" s="1" t="s">
        <v>3089</v>
      </c>
      <c r="F1690" s="41">
        <v>0.1770564091554066</v>
      </c>
      <c r="G1690" s="41">
        <v>0.16791968065323745</v>
      </c>
      <c r="H1690" s="41">
        <v>0.1770564091554066</v>
      </c>
      <c r="I1690" s="41">
        <v>0.16791968065323745</v>
      </c>
      <c r="J1690" s="42">
        <v>13.345901981672114</v>
      </c>
      <c r="K1690" s="28">
        <v>17.610099392185806</v>
      </c>
      <c r="L1690" s="28">
        <v>17.157201330188617</v>
      </c>
      <c r="M1690" s="41">
        <v>4.689663481538197E-2</v>
      </c>
      <c r="N1690" s="29">
        <v>0.34561394247753457</v>
      </c>
      <c r="O1690" s="41">
        <v>0.60332349333297586</v>
      </c>
      <c r="P1690" s="43">
        <v>1.4655236150201848E-3</v>
      </c>
      <c r="Q1690" s="29">
        <v>0.93526703264486832</v>
      </c>
      <c r="R1690" s="44">
        <v>6853741000</v>
      </c>
      <c r="S1690" s="44">
        <v>6853741000</v>
      </c>
      <c r="T1690" s="44">
        <v>15824480256</v>
      </c>
      <c r="U1690" s="29">
        <v>11.05509575301804</v>
      </c>
      <c r="V1690" s="29">
        <v>13.762243940166224</v>
      </c>
      <c r="W1690" s="29" t="e">
        <v>#N/A</v>
      </c>
      <c r="X1690" s="29">
        <v>16.738061150208701</v>
      </c>
      <c r="Y1690" s="29">
        <v>2.1819851015178089</v>
      </c>
      <c r="Z1690" t="s">
        <v>74</v>
      </c>
      <c r="AA1690" t="s">
        <v>334</v>
      </c>
      <c r="AB1690" t="s">
        <v>335</v>
      </c>
    </row>
    <row r="1691" spans="4:28" x14ac:dyDescent="0.25">
      <c r="D1691" s="1" t="s">
        <v>429</v>
      </c>
      <c r="E1691" s="1" t="s">
        <v>430</v>
      </c>
      <c r="F1691" s="41">
        <v>0.16219238490230006</v>
      </c>
      <c r="G1691" s="41">
        <v>0.16755459151101537</v>
      </c>
      <c r="H1691" s="41">
        <v>0.15989552050028483</v>
      </c>
      <c r="I1691" s="41">
        <v>0.16629305074383532</v>
      </c>
      <c r="J1691" s="42">
        <v>8.3052805485509857</v>
      </c>
      <c r="K1691" s="28">
        <v>21.356876271330968</v>
      </c>
      <c r="L1691" s="28">
        <v>23.013979000798216</v>
      </c>
      <c r="M1691" s="41">
        <v>-0.28907370340090027</v>
      </c>
      <c r="N1691" s="29">
        <v>-2.7356906549037743</v>
      </c>
      <c r="O1691" s="41">
        <v>0.79328474041232211</v>
      </c>
      <c r="P1691" s="43">
        <v>1.8264840182648401E-2</v>
      </c>
      <c r="Q1691" s="29">
        <v>1.4359434982459156</v>
      </c>
      <c r="R1691" s="44">
        <v>267853000000</v>
      </c>
      <c r="S1691" s="44">
        <v>269885000000</v>
      </c>
      <c r="T1691" s="44">
        <v>1005184483328</v>
      </c>
      <c r="U1691" s="29">
        <v>15.398998316104016</v>
      </c>
      <c r="V1691" s="29">
        <v>19.290607917290554</v>
      </c>
      <c r="W1691" s="29">
        <v>2.833509716117065</v>
      </c>
      <c r="X1691" s="29">
        <v>30.692646908782987</v>
      </c>
      <c r="Y1691" s="29">
        <v>2.3117003872887589</v>
      </c>
      <c r="Z1691" t="s">
        <v>77</v>
      </c>
      <c r="AA1691" t="s">
        <v>91</v>
      </c>
      <c r="AB1691" t="s">
        <v>374</v>
      </c>
    </row>
    <row r="1692" spans="4:28" x14ac:dyDescent="0.25">
      <c r="D1692" s="1" t="s">
        <v>7653</v>
      </c>
      <c r="E1692" s="1" t="s">
        <v>7654</v>
      </c>
      <c r="F1692" s="41">
        <v>6.7097264617494767E-2</v>
      </c>
      <c r="G1692" s="41">
        <v>0.16752621989457672</v>
      </c>
      <c r="H1692" s="41">
        <v>6.5591089488406626E-2</v>
      </c>
      <c r="I1692" s="41">
        <v>0.16395747310468808</v>
      </c>
      <c r="J1692" s="42">
        <v>38.334672595613505</v>
      </c>
      <c r="K1692" s="28">
        <v>5.7663798274449691</v>
      </c>
      <c r="L1692" s="28">
        <v>9.9687293455494714</v>
      </c>
      <c r="M1692" s="41">
        <v>-1.4836330698931781E-2</v>
      </c>
      <c r="N1692" s="29">
        <v>-9.2681146532819086E-2</v>
      </c>
      <c r="O1692" s="41">
        <v>0.41658204782397446</v>
      </c>
      <c r="P1692" s="43">
        <v>9.4805205618604341E-3</v>
      </c>
      <c r="Q1692" s="29">
        <v>2.9155558815044964</v>
      </c>
      <c r="R1692" s="44">
        <v>6271669000</v>
      </c>
      <c r="S1692" s="44">
        <v>6408180000</v>
      </c>
      <c r="T1692" s="44">
        <v>42917597184</v>
      </c>
      <c r="U1692" s="29">
        <v>15.203451083316908</v>
      </c>
      <c r="V1692" s="29">
        <v>21.212542962835144</v>
      </c>
      <c r="W1692" s="29" t="e">
        <v>#N/A</v>
      </c>
      <c r="X1692" s="29">
        <v>21.373273868466107</v>
      </c>
      <c r="Y1692" s="29">
        <v>5.8639709530275184</v>
      </c>
      <c r="Z1692" t="s">
        <v>77</v>
      </c>
      <c r="AA1692" t="s">
        <v>83</v>
      </c>
      <c r="AB1692" t="s">
        <v>241</v>
      </c>
    </row>
    <row r="1693" spans="4:28" x14ac:dyDescent="0.25">
      <c r="D1693" s="1" t="s">
        <v>4147</v>
      </c>
      <c r="E1693" s="1" t="s">
        <v>4148</v>
      </c>
      <c r="F1693" s="41">
        <v>0.15484493841275337</v>
      </c>
      <c r="G1693" s="41">
        <v>0.1674719070625916</v>
      </c>
      <c r="H1693" s="41">
        <v>0.15438516063994395</v>
      </c>
      <c r="I1693" s="41">
        <v>0.16734245535048345</v>
      </c>
      <c r="J1693" s="42">
        <v>6.712806707927033</v>
      </c>
      <c r="K1693" s="28">
        <v>21.537250994486946</v>
      </c>
      <c r="L1693" s="28">
        <v>22.483176908092794</v>
      </c>
      <c r="M1693" s="41">
        <v>-0.27853840094762222</v>
      </c>
      <c r="N1693" s="29">
        <v>-2.2812961686201123</v>
      </c>
      <c r="O1693" s="41">
        <v>0.76072538797794498</v>
      </c>
      <c r="P1693" s="43">
        <v>1.583303346527528E-2</v>
      </c>
      <c r="Q1693" s="29">
        <v>4.7982931535645097</v>
      </c>
      <c r="R1693" s="44">
        <v>73684000000</v>
      </c>
      <c r="S1693" s="44">
        <v>73741000000</v>
      </c>
      <c r="T1693" s="44">
        <v>150929162240</v>
      </c>
      <c r="U1693" s="29">
        <v>5.1514410637250077</v>
      </c>
      <c r="V1693" s="29">
        <v>8.6066449103175913</v>
      </c>
      <c r="W1693" s="29">
        <v>2.9270353949060652</v>
      </c>
      <c r="X1693" s="29">
        <v>16.631497040679971</v>
      </c>
      <c r="Y1693" s="29">
        <v>1.1194322432084225</v>
      </c>
      <c r="Z1693" t="s">
        <v>77</v>
      </c>
      <c r="AA1693" t="s">
        <v>387</v>
      </c>
      <c r="AB1693" t="s">
        <v>387</v>
      </c>
    </row>
    <row r="1694" spans="4:28" x14ac:dyDescent="0.25">
      <c r="D1694" s="1" t="s">
        <v>4152</v>
      </c>
      <c r="E1694" s="1" t="s">
        <v>4153</v>
      </c>
      <c r="F1694" s="41">
        <v>0.2808827297853973</v>
      </c>
      <c r="G1694" s="41">
        <v>0.1674514017444387</v>
      </c>
      <c r="H1694" s="41">
        <v>0.2808827297853973</v>
      </c>
      <c r="I1694" s="41">
        <v>0.1674514017444387</v>
      </c>
      <c r="J1694" s="42">
        <v>5.0370880985707789</v>
      </c>
      <c r="K1694" s="28">
        <v>12.07606191999616</v>
      </c>
      <c r="L1694" s="28">
        <v>10.049078725982755</v>
      </c>
      <c r="M1694" s="41">
        <v>-5.9724818672750001E-3</v>
      </c>
      <c r="N1694" s="29">
        <v>-9.1403017688584609E-2</v>
      </c>
      <c r="O1694" s="41">
        <v>0.48753897442879013</v>
      </c>
      <c r="P1694" s="43">
        <v>3.8182576073363902E-3</v>
      </c>
      <c r="Q1694" s="29">
        <v>0.40976503553618143</v>
      </c>
      <c r="R1694" s="44">
        <v>1168972000</v>
      </c>
      <c r="S1694" s="44">
        <v>1168972000</v>
      </c>
      <c r="T1694" s="44">
        <v>2486226688</v>
      </c>
      <c r="U1694" s="29">
        <v>10.437165456231659</v>
      </c>
      <c r="V1694" s="29">
        <v>14.989737918283438</v>
      </c>
      <c r="W1694" s="29" t="e">
        <v>#N/A</v>
      </c>
      <c r="X1694" s="29">
        <v>15.627806718160588</v>
      </c>
      <c r="Y1694" s="29">
        <v>1.3016561764119958</v>
      </c>
      <c r="Z1694" t="s">
        <v>78</v>
      </c>
      <c r="AA1694" t="s">
        <v>99</v>
      </c>
      <c r="AB1694" t="s">
        <v>1474</v>
      </c>
    </row>
    <row r="1695" spans="4:28" x14ac:dyDescent="0.25">
      <c r="D1695" s="1" t="s">
        <v>424</v>
      </c>
      <c r="E1695" s="1" t="s">
        <v>425</v>
      </c>
      <c r="F1695" s="41">
        <v>0.13365292528977266</v>
      </c>
      <c r="G1695" s="41">
        <v>0.16728677702247349</v>
      </c>
      <c r="H1695" s="41">
        <v>0.13365292528977266</v>
      </c>
      <c r="I1695" s="41">
        <v>0.16728677702247349</v>
      </c>
      <c r="J1695" s="42">
        <v>7.8283863476943747</v>
      </c>
      <c r="K1695" s="28">
        <v>6.5622625803402741</v>
      </c>
      <c r="L1695" s="28">
        <v>6.2872361896457329</v>
      </c>
      <c r="M1695" s="41">
        <v>-9.2273589188900468E-2</v>
      </c>
      <c r="N1695" s="29">
        <v>-1.016813184726679</v>
      </c>
      <c r="O1695" s="41">
        <v>0.52689205872496081</v>
      </c>
      <c r="P1695" s="43">
        <v>1.3979305146303023E-2</v>
      </c>
      <c r="Q1695" s="29">
        <v>3.6609179498708335</v>
      </c>
      <c r="R1695" s="44">
        <v>461477000000</v>
      </c>
      <c r="S1695" s="44">
        <v>461477000000</v>
      </c>
      <c r="T1695" s="44">
        <v>897146421248</v>
      </c>
      <c r="U1695" s="29">
        <v>7.5593390666641351</v>
      </c>
      <c r="V1695" s="29">
        <v>12.359033033479752</v>
      </c>
      <c r="W1695" s="29">
        <v>1.6054514245248777</v>
      </c>
      <c r="X1695" s="29">
        <v>20.895895421929833</v>
      </c>
      <c r="Y1695" s="29">
        <v>1.4063240758911537</v>
      </c>
      <c r="Z1695" t="s">
        <v>78</v>
      </c>
      <c r="AA1695" t="s">
        <v>104</v>
      </c>
      <c r="AB1695" t="s">
        <v>116</v>
      </c>
    </row>
    <row r="1696" spans="4:28" x14ac:dyDescent="0.25">
      <c r="D1696" s="1" t="s">
        <v>6835</v>
      </c>
      <c r="E1696" s="1" t="s">
        <v>6836</v>
      </c>
      <c r="F1696" s="41">
        <v>0.12362417267542469</v>
      </c>
      <c r="G1696" s="41">
        <v>0.16710642101988959</v>
      </c>
      <c r="H1696" s="41">
        <v>0.12362417267542469</v>
      </c>
      <c r="I1696" s="41">
        <v>0.16710642101988959</v>
      </c>
      <c r="J1696" s="42">
        <v>16.148735122055545</v>
      </c>
      <c r="K1696" s="28">
        <v>21.696361468423795</v>
      </c>
      <c r="L1696" s="28">
        <v>24.390011795764032</v>
      </c>
      <c r="M1696" s="41">
        <v>8.9483637639474423E-2</v>
      </c>
      <c r="N1696" s="29">
        <v>0.99817009903267151</v>
      </c>
      <c r="O1696" s="41">
        <v>0.33638107242001308</v>
      </c>
      <c r="P1696" s="43">
        <v>5.5894853172111748E-3</v>
      </c>
      <c r="Q1696" s="29">
        <v>15.740538816912306</v>
      </c>
      <c r="R1696" s="44">
        <v>7146793000</v>
      </c>
      <c r="S1696" s="44">
        <v>7146793000</v>
      </c>
      <c r="T1696" s="44">
        <v>40010399744</v>
      </c>
      <c r="U1696" s="29">
        <v>27.595538540585846</v>
      </c>
      <c r="V1696" s="29">
        <v>34.762672536894776</v>
      </c>
      <c r="W1696" s="29">
        <v>4.4332873736558875</v>
      </c>
      <c r="X1696" s="29">
        <v>46.645981565147835</v>
      </c>
      <c r="Y1696" s="29">
        <v>6.9979702187660981</v>
      </c>
      <c r="Z1696" t="s">
        <v>74</v>
      </c>
      <c r="AA1696" t="s">
        <v>211</v>
      </c>
      <c r="AB1696" t="s">
        <v>212</v>
      </c>
    </row>
    <row r="1697" spans="4:28" x14ac:dyDescent="0.25">
      <c r="D1697" s="1" t="s">
        <v>4634</v>
      </c>
      <c r="E1697" s="1" t="s">
        <v>4635</v>
      </c>
      <c r="F1697" s="41" t="e">
        <v>#N/A</v>
      </c>
      <c r="G1697" s="41">
        <v>0.16690962099125364</v>
      </c>
      <c r="H1697" s="41">
        <v>0.13730194083195024</v>
      </c>
      <c r="I1697" s="41">
        <v>0.16690962099125364</v>
      </c>
      <c r="J1697" s="42">
        <v>10.083260057155419</v>
      </c>
      <c r="K1697" s="28">
        <v>24.60906613648519</v>
      </c>
      <c r="L1697" s="28">
        <v>27.913100724160632</v>
      </c>
      <c r="M1697" s="41">
        <v>-0.2203754216908422</v>
      </c>
      <c r="N1697" s="29">
        <v>-1.2632860831019532</v>
      </c>
      <c r="O1697" s="41">
        <v>0.6418963129137244</v>
      </c>
      <c r="P1697" s="43" t="e">
        <v>#N/A</v>
      </c>
      <c r="Q1697" s="29">
        <v>6.5187520589270687</v>
      </c>
      <c r="R1697" s="44">
        <v>45276000000</v>
      </c>
      <c r="S1697" s="44">
        <v>45276000000</v>
      </c>
      <c r="T1697" s="44">
        <v>94422507520</v>
      </c>
      <c r="U1697" s="29">
        <v>3.3361833270008283</v>
      </c>
      <c r="V1697" s="29">
        <v>6.3409413498750116</v>
      </c>
      <c r="W1697" s="29" t="e">
        <v>#N/A</v>
      </c>
      <c r="X1697" s="29">
        <v>11.438737103535093</v>
      </c>
      <c r="Y1697" s="29">
        <v>1.137158155654695</v>
      </c>
      <c r="Z1697" t="s">
        <v>77</v>
      </c>
      <c r="AA1697" t="s">
        <v>97</v>
      </c>
      <c r="AB1697" t="s">
        <v>97</v>
      </c>
    </row>
    <row r="1698" spans="4:28" x14ac:dyDescent="0.25">
      <c r="D1698" s="1" t="s">
        <v>5145</v>
      </c>
      <c r="E1698" s="1" t="s">
        <v>5146</v>
      </c>
      <c r="F1698" s="41">
        <v>0.11629085119963722</v>
      </c>
      <c r="G1698" s="41">
        <v>0.16678081323085509</v>
      </c>
      <c r="H1698" s="41">
        <v>0.11353020108857421</v>
      </c>
      <c r="I1698" s="41">
        <v>0.16278378846772795</v>
      </c>
      <c r="J1698" s="42">
        <v>13.329748572276202</v>
      </c>
      <c r="K1698" s="28">
        <v>11.377677712095053</v>
      </c>
      <c r="L1698" s="28">
        <v>13.537354013470926</v>
      </c>
      <c r="M1698" s="41">
        <v>-0.14297252675464123</v>
      </c>
      <c r="N1698" s="29">
        <v>-0.96892860017709093</v>
      </c>
      <c r="O1698" s="41">
        <v>0.69036487089725818</v>
      </c>
      <c r="P1698" s="43">
        <v>8.2949308755760377E-3</v>
      </c>
      <c r="Q1698" s="29">
        <v>9.7797737595457317</v>
      </c>
      <c r="R1698" s="44">
        <v>39423000000</v>
      </c>
      <c r="S1698" s="44">
        <v>40391000000</v>
      </c>
      <c r="T1698" s="44">
        <v>63361277952</v>
      </c>
      <c r="U1698" s="29">
        <v>4.1764692869677216</v>
      </c>
      <c r="V1698" s="29">
        <v>5.0673188741087998</v>
      </c>
      <c r="W1698" s="29" t="e">
        <v>#N/A</v>
      </c>
      <c r="X1698" s="29">
        <v>8.6264146516652698</v>
      </c>
      <c r="Y1698" s="29">
        <v>1.0779256163242166</v>
      </c>
      <c r="Z1698" t="s">
        <v>78</v>
      </c>
      <c r="AA1698" t="s">
        <v>87</v>
      </c>
      <c r="AB1698" t="s">
        <v>118</v>
      </c>
    </row>
    <row r="1699" spans="4:28" x14ac:dyDescent="0.25">
      <c r="D1699" s="1" t="s">
        <v>7025</v>
      </c>
      <c r="E1699" s="1" t="s">
        <v>7026</v>
      </c>
      <c r="F1699" s="41">
        <v>0.13677978662096391</v>
      </c>
      <c r="G1699" s="41">
        <v>0.1666514283392255</v>
      </c>
      <c r="H1699" s="41">
        <v>0.13677978662096391</v>
      </c>
      <c r="I1699" s="41">
        <v>0.1666514283392255</v>
      </c>
      <c r="J1699" s="42">
        <v>13.538033145591054</v>
      </c>
      <c r="K1699" s="28">
        <v>7.1186679530792691</v>
      </c>
      <c r="L1699" s="28">
        <v>8.0400441228041117</v>
      </c>
      <c r="M1699" s="41">
        <v>8.4177249417243444E-2</v>
      </c>
      <c r="N1699" s="29">
        <v>0.54571859171265014</v>
      </c>
      <c r="O1699" s="41">
        <v>0.5389858041025013</v>
      </c>
      <c r="P1699" s="43">
        <v>7.2383590231845799E-3</v>
      </c>
      <c r="Q1699" s="29">
        <v>4.105892168500815</v>
      </c>
      <c r="R1699" s="44">
        <v>9252984000</v>
      </c>
      <c r="S1699" s="44">
        <v>9252984000</v>
      </c>
      <c r="T1699" s="44">
        <v>5816999936</v>
      </c>
      <c r="U1699" s="29">
        <v>3.0693733206562031</v>
      </c>
      <c r="V1699" s="29">
        <v>4.539247118626637</v>
      </c>
      <c r="W1699" s="29" t="e">
        <v>#N/A</v>
      </c>
      <c r="X1699" s="29">
        <v>5.5272101572147241</v>
      </c>
      <c r="Y1699" s="29">
        <v>0.71006668742186929</v>
      </c>
      <c r="Z1699" t="s">
        <v>77</v>
      </c>
      <c r="AA1699" t="s">
        <v>83</v>
      </c>
      <c r="AB1699" t="s">
        <v>659</v>
      </c>
    </row>
    <row r="1700" spans="4:28" x14ac:dyDescent="0.25">
      <c r="D1700" s="1" t="s">
        <v>6194</v>
      </c>
      <c r="E1700" s="1" t="s">
        <v>6195</v>
      </c>
      <c r="F1700" s="41">
        <v>0.12225024916704004</v>
      </c>
      <c r="G1700" s="41">
        <v>0.16653701278804284</v>
      </c>
      <c r="H1700" s="41">
        <v>0.12225024916704004</v>
      </c>
      <c r="I1700" s="41">
        <v>0.16653701278804284</v>
      </c>
      <c r="J1700" s="42">
        <v>6.2090712129356653</v>
      </c>
      <c r="K1700" s="28">
        <v>17.324519282597709</v>
      </c>
      <c r="L1700" s="28">
        <v>22.182251274386683</v>
      </c>
      <c r="M1700" s="41">
        <v>-0.35514163002378812</v>
      </c>
      <c r="N1700" s="29">
        <v>-3.8943346275915323</v>
      </c>
      <c r="O1700" s="41">
        <v>0.86031320926074106</v>
      </c>
      <c r="P1700" s="43">
        <v>1.1259157509157508E-2</v>
      </c>
      <c r="Q1700" s="29">
        <v>3.9424907601348154</v>
      </c>
      <c r="R1700" s="44">
        <v>25361113000</v>
      </c>
      <c r="S1700" s="44">
        <v>25361113000</v>
      </c>
      <c r="T1700" s="44">
        <v>23740639232</v>
      </c>
      <c r="U1700" s="29">
        <v>1.358959431455762</v>
      </c>
      <c r="V1700" s="29">
        <v>1.7750441729366759</v>
      </c>
      <c r="W1700" s="29" t="e">
        <v>#N/A</v>
      </c>
      <c r="X1700" s="29">
        <v>8.3532925466135275</v>
      </c>
      <c r="Y1700" s="29">
        <v>0.53360601559785359</v>
      </c>
      <c r="Z1700" t="s">
        <v>65</v>
      </c>
      <c r="AA1700" t="s">
        <v>80</v>
      </c>
      <c r="AB1700" t="s">
        <v>176</v>
      </c>
    </row>
    <row r="1701" spans="4:28" x14ac:dyDescent="0.25">
      <c r="D1701" s="1" t="s">
        <v>6877</v>
      </c>
      <c r="E1701" s="1" t="s">
        <v>6878</v>
      </c>
      <c r="F1701" s="41">
        <v>0.14564336587104981</v>
      </c>
      <c r="G1701" s="41">
        <v>0.16641052147841848</v>
      </c>
      <c r="H1701" s="41">
        <v>0.14564336587104981</v>
      </c>
      <c r="I1701" s="41">
        <v>0.16641052147841848</v>
      </c>
      <c r="J1701" s="42">
        <v>9.0114880450630395</v>
      </c>
      <c r="K1701" s="28">
        <v>4.8015070785213521</v>
      </c>
      <c r="L1701" s="28">
        <v>6.199007796921606</v>
      </c>
      <c r="M1701" s="41">
        <v>0.24565264210182994</v>
      </c>
      <c r="N1701" s="29">
        <v>4.1837939517292231</v>
      </c>
      <c r="O1701" s="41">
        <v>0.38946946713350267</v>
      </c>
      <c r="P1701" s="43">
        <v>1.3028688995996452E-2</v>
      </c>
      <c r="Q1701" s="29">
        <v>12.677525333568109</v>
      </c>
      <c r="R1701" s="44">
        <v>4500052000</v>
      </c>
      <c r="S1701" s="44">
        <v>4500052000</v>
      </c>
      <c r="T1701" s="44">
        <v>2500000000</v>
      </c>
      <c r="U1701" s="29">
        <v>9.1919672906182903</v>
      </c>
      <c r="V1701" s="29">
        <v>9.5592798378343495</v>
      </c>
      <c r="W1701" s="29" t="e">
        <v>#N/A</v>
      </c>
      <c r="X1701" s="29">
        <v>8.5014044265877278</v>
      </c>
      <c r="Y1701" s="29">
        <v>0.75728749228749481</v>
      </c>
      <c r="Z1701" t="s">
        <v>77</v>
      </c>
      <c r="AA1701" t="s">
        <v>140</v>
      </c>
      <c r="AB1701" t="s">
        <v>141</v>
      </c>
    </row>
    <row r="1702" spans="4:28" x14ac:dyDescent="0.25">
      <c r="D1702" s="1" t="s">
        <v>5421</v>
      </c>
      <c r="E1702" s="1" t="s">
        <v>5422</v>
      </c>
      <c r="F1702" s="41">
        <v>0.1532082321672471</v>
      </c>
      <c r="G1702" s="41">
        <v>0.16603282380111106</v>
      </c>
      <c r="H1702" s="41">
        <v>0.15079319537456184</v>
      </c>
      <c r="I1702" s="41">
        <v>0.16322715450747713</v>
      </c>
      <c r="J1702" s="42">
        <v>10.453774008966652</v>
      </c>
      <c r="K1702" s="28">
        <v>9.5118457604271534</v>
      </c>
      <c r="L1702" s="28">
        <v>11.403400145903978</v>
      </c>
      <c r="M1702" s="41">
        <v>3.7892214749426195E-2</v>
      </c>
      <c r="N1702" s="29">
        <v>0.30742668549847163</v>
      </c>
      <c r="O1702" s="41">
        <v>0.56128300381151586</v>
      </c>
      <c r="P1702" s="43">
        <v>1.2216291867018531E-2</v>
      </c>
      <c r="Q1702" s="29">
        <v>7.4253893660108998</v>
      </c>
      <c r="R1702" s="44">
        <v>14849895000</v>
      </c>
      <c r="S1702" s="44">
        <v>15105146000</v>
      </c>
      <c r="T1702" s="44">
        <v>16361706496</v>
      </c>
      <c r="U1702" s="29">
        <v>4.5034538472623096</v>
      </c>
      <c r="V1702" s="29">
        <v>7.0666818853054458</v>
      </c>
      <c r="W1702" s="29" t="e">
        <v>#N/A</v>
      </c>
      <c r="X1702" s="29">
        <v>8.7325665936628685</v>
      </c>
      <c r="Y1702" s="29">
        <v>0.89681140985511687</v>
      </c>
      <c r="Z1702" t="s">
        <v>74</v>
      </c>
      <c r="AA1702" t="s">
        <v>102</v>
      </c>
      <c r="AB1702" t="s">
        <v>5423</v>
      </c>
    </row>
    <row r="1703" spans="4:28" x14ac:dyDescent="0.25">
      <c r="D1703" s="1" t="s">
        <v>2334</v>
      </c>
      <c r="E1703" s="1" t="s">
        <v>2335</v>
      </c>
      <c r="F1703" s="41">
        <v>0.18647542202479034</v>
      </c>
      <c r="G1703" s="41">
        <v>0.16592681288513769</v>
      </c>
      <c r="H1703" s="41">
        <v>0.18647542202479034</v>
      </c>
      <c r="I1703" s="41">
        <v>0.16592681288513769</v>
      </c>
      <c r="J1703" s="42">
        <v>7.0824103469748172</v>
      </c>
      <c r="K1703" s="28">
        <v>18.905937294828696</v>
      </c>
      <c r="L1703" s="28">
        <v>19.019911698488347</v>
      </c>
      <c r="M1703" s="41">
        <v>0.35485079285803472</v>
      </c>
      <c r="N1703" s="29">
        <v>4.9454756380510441</v>
      </c>
      <c r="O1703" s="41">
        <v>0.48083406168060933</v>
      </c>
      <c r="P1703" s="43">
        <v>1.0523164778483928E-2</v>
      </c>
      <c r="Q1703" s="29">
        <v>15.659941578866205</v>
      </c>
      <c r="R1703" s="44">
        <v>68482000000</v>
      </c>
      <c r="S1703" s="44">
        <v>68482000000</v>
      </c>
      <c r="T1703" s="44">
        <v>39056318464</v>
      </c>
      <c r="U1703" s="29">
        <v>10.613300241299305</v>
      </c>
      <c r="V1703" s="29">
        <v>12.155674881913303</v>
      </c>
      <c r="W1703" s="29">
        <v>-15.121752976906492</v>
      </c>
      <c r="X1703" s="29">
        <v>12.923058336200189</v>
      </c>
      <c r="Y1703" s="29">
        <v>0.85582942203841239</v>
      </c>
      <c r="Z1703" t="s">
        <v>66</v>
      </c>
      <c r="AA1703" t="s">
        <v>79</v>
      </c>
      <c r="AB1703" t="s">
        <v>127</v>
      </c>
    </row>
    <row r="1704" spans="4:28" x14ac:dyDescent="0.25">
      <c r="D1704" s="1" t="s">
        <v>4916</v>
      </c>
      <c r="E1704" s="1" t="s">
        <v>4917</v>
      </c>
      <c r="F1704" s="41">
        <v>0.21881788877678926</v>
      </c>
      <c r="G1704" s="41">
        <v>0.16580756013745704</v>
      </c>
      <c r="H1704" s="41">
        <v>0.21787850746807899</v>
      </c>
      <c r="I1704" s="41">
        <v>0.16525258815287616</v>
      </c>
      <c r="J1704" s="42">
        <v>6.1793519216277319</v>
      </c>
      <c r="K1704" s="28">
        <v>3.9147877417620043</v>
      </c>
      <c r="L1704" s="28">
        <v>4.2657028165964324</v>
      </c>
      <c r="M1704" s="41">
        <v>-0.18789315141313015</v>
      </c>
      <c r="N1704" s="29">
        <v>-3.3622671422909236</v>
      </c>
      <c r="O1704" s="41">
        <v>0.49695735876612601</v>
      </c>
      <c r="P1704" s="43">
        <v>3.2388663967611335E-3</v>
      </c>
      <c r="Q1704" s="29">
        <v>-4.4294912571961422</v>
      </c>
      <c r="R1704" s="44">
        <v>12804000000</v>
      </c>
      <c r="S1704" s="44">
        <v>12847000000</v>
      </c>
      <c r="T1704" s="44">
        <v>28774682624</v>
      </c>
      <c r="U1704" s="29">
        <v>8.1156094427269121</v>
      </c>
      <c r="V1704" s="29">
        <v>10.131460971796141</v>
      </c>
      <c r="W1704" s="29" t="e">
        <v>#N/A</v>
      </c>
      <c r="X1704" s="29">
        <v>19.186084074431772</v>
      </c>
      <c r="Y1704" s="29">
        <v>1.227586274131274</v>
      </c>
      <c r="Z1704" t="s">
        <v>78</v>
      </c>
      <c r="AA1704" t="s">
        <v>99</v>
      </c>
      <c r="AB1704" t="s">
        <v>510</v>
      </c>
    </row>
    <row r="1705" spans="4:28" x14ac:dyDescent="0.25">
      <c r="D1705" s="1" t="s">
        <v>1553</v>
      </c>
      <c r="E1705" s="1" t="s">
        <v>1554</v>
      </c>
      <c r="F1705" s="41">
        <v>0.13779037898329344</v>
      </c>
      <c r="G1705" s="41">
        <v>0.16548923258340034</v>
      </c>
      <c r="H1705" s="41">
        <v>0.13314980406854732</v>
      </c>
      <c r="I1705" s="41">
        <v>0.16200927681905503</v>
      </c>
      <c r="J1705" s="42">
        <v>13.04596186874406</v>
      </c>
      <c r="K1705" s="28">
        <v>6.0372236328791304</v>
      </c>
      <c r="L1705" s="28">
        <v>7.241319678962201</v>
      </c>
      <c r="M1705" s="41">
        <v>-3.0421228364530364E-4</v>
      </c>
      <c r="N1705" s="29">
        <v>-2.2247043727905268E-3</v>
      </c>
      <c r="O1705" s="41">
        <v>0.56216616451931878</v>
      </c>
      <c r="P1705" s="43">
        <v>3.7055262449398525E-3</v>
      </c>
      <c r="Q1705" s="29">
        <v>11.102360174952825</v>
      </c>
      <c r="R1705" s="44">
        <v>8914441000</v>
      </c>
      <c r="S1705" s="44">
        <v>9105923000</v>
      </c>
      <c r="T1705" s="44">
        <v>12945664000</v>
      </c>
      <c r="U1705" s="29">
        <v>5.1935673413558616</v>
      </c>
      <c r="V1705" s="29">
        <v>6.9594227497852765</v>
      </c>
      <c r="W1705" s="29" t="e">
        <v>#N/A</v>
      </c>
      <c r="X1705" s="29">
        <v>9.867820644616712</v>
      </c>
      <c r="Y1705" s="29">
        <v>1.1998236324474265</v>
      </c>
      <c r="Z1705" t="s">
        <v>78</v>
      </c>
      <c r="AA1705" t="s">
        <v>104</v>
      </c>
      <c r="AB1705" t="s">
        <v>230</v>
      </c>
    </row>
    <row r="1706" spans="4:28" x14ac:dyDescent="0.25">
      <c r="D1706" s="1" t="s">
        <v>1452</v>
      </c>
      <c r="E1706" s="1" t="s">
        <v>1453</v>
      </c>
      <c r="F1706" s="41">
        <v>0.16253346251919329</v>
      </c>
      <c r="G1706" s="41">
        <v>0.16529981302182647</v>
      </c>
      <c r="H1706" s="41">
        <v>0.15844853263112973</v>
      </c>
      <c r="I1706" s="41">
        <v>0.15374681451890626</v>
      </c>
      <c r="J1706" s="42">
        <v>15.924269528920693</v>
      </c>
      <c r="K1706" s="28">
        <v>5.3439412999514442</v>
      </c>
      <c r="L1706" s="28">
        <v>5.6267697669353085</v>
      </c>
      <c r="M1706" s="41">
        <v>0.17468962286249706</v>
      </c>
      <c r="N1706" s="29">
        <v>2.0208071228104134</v>
      </c>
      <c r="O1706" s="41">
        <v>0.30095233471692923</v>
      </c>
      <c r="P1706" s="43">
        <v>4.0198670763953405E-3</v>
      </c>
      <c r="Q1706" s="29">
        <v>7.9123793204126063</v>
      </c>
      <c r="R1706" s="44">
        <v>54017000000</v>
      </c>
      <c r="S1706" s="44">
        <v>58076000000</v>
      </c>
      <c r="T1706" s="44">
        <v>48564228096</v>
      </c>
      <c r="U1706" s="29">
        <v>6.886211951611342</v>
      </c>
      <c r="V1706" s="29">
        <v>7.969003034606339</v>
      </c>
      <c r="W1706" s="29">
        <v>-13.250493732299267</v>
      </c>
      <c r="X1706" s="29">
        <v>8.6352911582794079</v>
      </c>
      <c r="Y1706" s="29">
        <v>1.3639602211356912</v>
      </c>
      <c r="Z1706" t="s">
        <v>74</v>
      </c>
      <c r="AA1706" t="s">
        <v>102</v>
      </c>
      <c r="AB1706" t="s">
        <v>128</v>
      </c>
    </row>
    <row r="1707" spans="4:28" x14ac:dyDescent="0.25">
      <c r="D1707" s="1" t="s">
        <v>1488</v>
      </c>
      <c r="E1707" s="1" t="s">
        <v>1489</v>
      </c>
      <c r="F1707" s="41">
        <v>0.11208245293138956</v>
      </c>
      <c r="G1707" s="41">
        <v>0.1652235921775099</v>
      </c>
      <c r="H1707" s="41">
        <v>0.11206146752040272</v>
      </c>
      <c r="I1707" s="41">
        <v>0.1652235921775099</v>
      </c>
      <c r="J1707" s="42">
        <v>9.0152256512223907</v>
      </c>
      <c r="K1707" s="28">
        <v>12.236056535080811</v>
      </c>
      <c r="L1707" s="28">
        <v>14.359303305067474</v>
      </c>
      <c r="M1707" s="41">
        <v>-0.16572164284591603</v>
      </c>
      <c r="N1707" s="29">
        <v>-1.4010692751172436</v>
      </c>
      <c r="O1707" s="41">
        <v>0.7614642126273371</v>
      </c>
      <c r="P1707" s="43">
        <v>7.3559255460754577E-2</v>
      </c>
      <c r="Q1707" s="29">
        <v>2.9224663242196671</v>
      </c>
      <c r="R1707" s="44">
        <v>18154526000</v>
      </c>
      <c r="S1707" s="44">
        <v>18154526000</v>
      </c>
      <c r="T1707" s="44">
        <v>20494129152</v>
      </c>
      <c r="U1707" s="29">
        <v>4.2914344530131139</v>
      </c>
      <c r="V1707" s="29">
        <v>6.0438983060660378</v>
      </c>
      <c r="W1707" s="29" t="e">
        <v>#N/A</v>
      </c>
      <c r="X1707" s="29">
        <v>9.787779159721655</v>
      </c>
      <c r="Y1707" s="29">
        <v>0.81049839607789398</v>
      </c>
      <c r="Z1707" t="s">
        <v>78</v>
      </c>
      <c r="AA1707" t="s">
        <v>84</v>
      </c>
      <c r="AB1707" t="s">
        <v>629</v>
      </c>
    </row>
    <row r="1708" spans="4:28" x14ac:dyDescent="0.25">
      <c r="D1708" s="1" t="s">
        <v>1742</v>
      </c>
      <c r="E1708" s="1" t="s">
        <v>1743</v>
      </c>
      <c r="F1708" s="41">
        <v>0.17922608732568079</v>
      </c>
      <c r="G1708" s="41">
        <v>0.16513044132020149</v>
      </c>
      <c r="H1708" s="41">
        <v>0.17922608732568079</v>
      </c>
      <c r="I1708" s="41">
        <v>0.16513044132020149</v>
      </c>
      <c r="J1708" s="42">
        <v>11.282419180240714</v>
      </c>
      <c r="K1708" s="28">
        <v>8.0730374241979739</v>
      </c>
      <c r="L1708" s="28">
        <v>9.0632509704849351</v>
      </c>
      <c r="M1708" s="41">
        <v>-4.9913862620042521E-2</v>
      </c>
      <c r="N1708" s="29">
        <v>-0.43076314748912614</v>
      </c>
      <c r="O1708" s="41">
        <v>0.74615130855509126</v>
      </c>
      <c r="P1708" s="43">
        <v>7.6781326781326777E-4</v>
      </c>
      <c r="Q1708" s="29">
        <v>8.8441262406819749</v>
      </c>
      <c r="R1708" s="44">
        <v>66505000000</v>
      </c>
      <c r="S1708" s="44">
        <v>66505000000</v>
      </c>
      <c r="T1708" s="44">
        <v>78977024000</v>
      </c>
      <c r="U1708" s="29">
        <v>5.8755258204824043</v>
      </c>
      <c r="V1708" s="29">
        <v>6.272353229210637</v>
      </c>
      <c r="W1708" s="29" t="e">
        <v>#N/A</v>
      </c>
      <c r="X1708" s="29">
        <v>9.0114096132856591</v>
      </c>
      <c r="Y1708" s="29">
        <v>0.98381600954624349</v>
      </c>
      <c r="Z1708" t="s">
        <v>74</v>
      </c>
      <c r="AA1708" t="s">
        <v>102</v>
      </c>
      <c r="AB1708" t="s">
        <v>102</v>
      </c>
    </row>
    <row r="1709" spans="4:28" x14ac:dyDescent="0.25">
      <c r="D1709" s="1" t="s">
        <v>7986</v>
      </c>
      <c r="E1709" s="1" t="s">
        <v>7987</v>
      </c>
      <c r="F1709" s="41">
        <v>0.18444981912644151</v>
      </c>
      <c r="G1709" s="41">
        <v>0.16491851880591243</v>
      </c>
      <c r="H1709" s="41">
        <v>0.16252190531446659</v>
      </c>
      <c r="I1709" s="41">
        <v>0.13625562016765064</v>
      </c>
      <c r="J1709" s="42">
        <v>32.256211684952525</v>
      </c>
      <c r="K1709" s="28">
        <v>31.569694285605749</v>
      </c>
      <c r="L1709" s="28">
        <v>30.042512168299826</v>
      </c>
      <c r="M1709" s="41">
        <v>0.31066614763463152</v>
      </c>
      <c r="N1709" s="29">
        <v>2.0722090993765367</v>
      </c>
      <c r="O1709" s="41">
        <v>0.24886575222243465</v>
      </c>
      <c r="P1709" s="43" t="e">
        <v>#N/A</v>
      </c>
      <c r="Q1709" s="29">
        <v>10.701217273015521</v>
      </c>
      <c r="R1709" s="44">
        <v>5979662000000</v>
      </c>
      <c r="S1709" s="44">
        <v>7237551000000</v>
      </c>
      <c r="T1709" s="44">
        <v>7329119469568</v>
      </c>
      <c r="U1709" s="29">
        <v>6.6778142225839749</v>
      </c>
      <c r="V1709" s="29">
        <v>10.993374012251273</v>
      </c>
      <c r="W1709" s="29">
        <v>8.7416640247203397</v>
      </c>
      <c r="X1709" s="29">
        <v>18.007565419663393</v>
      </c>
      <c r="Y1709" s="29">
        <v>3.3032172712502059</v>
      </c>
      <c r="Z1709" t="s">
        <v>71</v>
      </c>
      <c r="AA1709" t="s">
        <v>76</v>
      </c>
      <c r="AB1709" t="s">
        <v>164</v>
      </c>
    </row>
    <row r="1710" spans="4:28" x14ac:dyDescent="0.25">
      <c r="D1710" s="1" t="s">
        <v>2064</v>
      </c>
      <c r="E1710" s="1" t="s">
        <v>2065</v>
      </c>
      <c r="F1710" s="41">
        <v>0.18757052693008966</v>
      </c>
      <c r="G1710" s="41">
        <v>0.16462908789241584</v>
      </c>
      <c r="H1710" s="41">
        <v>0.18757052693008966</v>
      </c>
      <c r="I1710" s="41">
        <v>0.16462908789241584</v>
      </c>
      <c r="J1710" s="42">
        <v>5.6174479682515832</v>
      </c>
      <c r="K1710" s="28">
        <v>12.366084111442063</v>
      </c>
      <c r="L1710" s="28">
        <v>11.126243288197275</v>
      </c>
      <c r="M1710" s="41">
        <v>-0.23228610668914068</v>
      </c>
      <c r="N1710" s="29">
        <v>-3.5048863770163665</v>
      </c>
      <c r="O1710" s="41">
        <v>0.61949464681462063</v>
      </c>
      <c r="P1710" s="43">
        <v>9.9375354911981836E-3</v>
      </c>
      <c r="Q1710" s="29">
        <v>1.8521481920281779</v>
      </c>
      <c r="R1710" s="44">
        <v>45806000000</v>
      </c>
      <c r="S1710" s="44">
        <v>45806000000</v>
      </c>
      <c r="T1710" s="44">
        <v>76071411712</v>
      </c>
      <c r="U1710" s="29">
        <v>5.8239034159896388</v>
      </c>
      <c r="V1710" s="29">
        <v>8.1392811768964943</v>
      </c>
      <c r="W1710" s="29" t="e">
        <v>#N/A</v>
      </c>
      <c r="X1710" s="29">
        <v>14.643266252278783</v>
      </c>
      <c r="Y1710" s="29">
        <v>0.95762424484120234</v>
      </c>
      <c r="Z1710" t="s">
        <v>78</v>
      </c>
      <c r="AA1710" t="s">
        <v>85</v>
      </c>
      <c r="AB1710" t="s">
        <v>297</v>
      </c>
    </row>
    <row r="1711" spans="4:28" x14ac:dyDescent="0.25">
      <c r="D1711" s="1" t="s">
        <v>3158</v>
      </c>
      <c r="E1711" s="1" t="s">
        <v>3159</v>
      </c>
      <c r="F1711" s="41">
        <v>6.4865861632500063E-2</v>
      </c>
      <c r="G1711" s="41">
        <v>0.1639634773102854</v>
      </c>
      <c r="H1711" s="41">
        <v>6.4616757778364314E-2</v>
      </c>
      <c r="I1711" s="41">
        <v>0.16312406635992119</v>
      </c>
      <c r="J1711" s="42">
        <v>11.453177819194908</v>
      </c>
      <c r="K1711" s="28">
        <v>5.1175600916205806</v>
      </c>
      <c r="L1711" s="28">
        <v>7.9829531035214156</v>
      </c>
      <c r="M1711" s="41">
        <v>0.16395281087309696</v>
      </c>
      <c r="N1711" s="29">
        <v>1.5617148542385884</v>
      </c>
      <c r="O1711" s="41">
        <v>0.33098060242738425</v>
      </c>
      <c r="P1711" s="43">
        <v>7.8152227697865055E-3</v>
      </c>
      <c r="Q1711" s="29">
        <v>2.3763173731999574</v>
      </c>
      <c r="R1711" s="44">
        <v>3906065000</v>
      </c>
      <c r="S1711" s="44">
        <v>3926165000</v>
      </c>
      <c r="T1711" s="44">
        <v>4183712000</v>
      </c>
      <c r="U1711" s="29">
        <v>5.7408799226441634</v>
      </c>
      <c r="V1711" s="29">
        <v>8.6937118325373977</v>
      </c>
      <c r="W1711" s="29" t="e">
        <v>#N/A</v>
      </c>
      <c r="X1711" s="29">
        <v>9.7758947524974129</v>
      </c>
      <c r="Y1711" s="29">
        <v>1.2496770208377022</v>
      </c>
      <c r="Z1711" t="s">
        <v>74</v>
      </c>
      <c r="AA1711" t="s">
        <v>102</v>
      </c>
      <c r="AB1711" t="s">
        <v>258</v>
      </c>
    </row>
    <row r="1712" spans="4:28" x14ac:dyDescent="0.25">
      <c r="D1712" s="1" t="s">
        <v>1442</v>
      </c>
      <c r="E1712" s="1" t="s">
        <v>1443</v>
      </c>
      <c r="F1712" s="41">
        <v>0.18704480552163502</v>
      </c>
      <c r="G1712" s="41">
        <v>0.16384700588970375</v>
      </c>
      <c r="H1712" s="41">
        <v>0.18277130454264007</v>
      </c>
      <c r="I1712" s="41">
        <v>0.16194642746915419</v>
      </c>
      <c r="J1712" s="42">
        <v>5.2143881220220925</v>
      </c>
      <c r="K1712" s="28">
        <v>3.1643750693254513</v>
      </c>
      <c r="L1712" s="28">
        <v>2.8540279024633088</v>
      </c>
      <c r="M1712" s="41">
        <v>-0.2086121961279245</v>
      </c>
      <c r="N1712" s="29" t="e">
        <v>#N/A</v>
      </c>
      <c r="O1712" s="41">
        <v>0.5399253100856094</v>
      </c>
      <c r="P1712" s="43">
        <v>8.8174846002450034E-3</v>
      </c>
      <c r="Q1712" s="29">
        <v>6.0239624588530294</v>
      </c>
      <c r="R1712" s="44">
        <v>11592943000.000002</v>
      </c>
      <c r="S1712" s="44">
        <v>11728996000.000002</v>
      </c>
      <c r="T1712" s="44">
        <v>12509758464</v>
      </c>
      <c r="U1712" s="29" t="e">
        <v>#N/A</v>
      </c>
      <c r="V1712" s="29">
        <v>1.9180085019451631</v>
      </c>
      <c r="W1712" s="29" t="e">
        <v>#N/A</v>
      </c>
      <c r="X1712" s="29">
        <v>10.249238407837165</v>
      </c>
      <c r="Y1712" s="29">
        <v>0.52447222305423169</v>
      </c>
      <c r="Z1712" t="s">
        <v>78</v>
      </c>
      <c r="AA1712" t="s">
        <v>87</v>
      </c>
      <c r="AB1712" t="s">
        <v>247</v>
      </c>
    </row>
    <row r="1713" spans="4:28" x14ac:dyDescent="0.25">
      <c r="D1713" s="1" t="s">
        <v>7789</v>
      </c>
      <c r="E1713" s="1" t="s">
        <v>7790</v>
      </c>
      <c r="F1713" s="41">
        <v>0.15010683853364076</v>
      </c>
      <c r="G1713" s="41">
        <v>0.16381213366826519</v>
      </c>
      <c r="H1713" s="41">
        <v>0.12178086774888923</v>
      </c>
      <c r="I1713" s="41">
        <v>0.14236570521301931</v>
      </c>
      <c r="J1713" s="42">
        <v>34.694849915536878</v>
      </c>
      <c r="K1713" s="28">
        <v>19.550621152349045</v>
      </c>
      <c r="L1713" s="28">
        <v>22.600900402811785</v>
      </c>
      <c r="M1713" s="41">
        <v>0.17162413040373747</v>
      </c>
      <c r="N1713" s="29">
        <v>2.939891665210554</v>
      </c>
      <c r="O1713" s="41">
        <v>0.1314514863910895</v>
      </c>
      <c r="P1713" s="43" t="e">
        <v>#N/A</v>
      </c>
      <c r="Q1713" s="29">
        <v>22.080946585062243</v>
      </c>
      <c r="R1713" s="44">
        <v>26274000000</v>
      </c>
      <c r="S1713" s="44">
        <v>30232000000</v>
      </c>
      <c r="T1713" s="44">
        <v>69162123264</v>
      </c>
      <c r="U1713" s="29">
        <v>15.030250439280097</v>
      </c>
      <c r="V1713" s="29">
        <v>19.985623434944237</v>
      </c>
      <c r="W1713" s="29">
        <v>-1.1118802658279245</v>
      </c>
      <c r="X1713" s="29">
        <v>15.954859422122773</v>
      </c>
      <c r="Y1713" s="29">
        <v>4.7682026495215322</v>
      </c>
      <c r="Z1713" t="s">
        <v>66</v>
      </c>
      <c r="AA1713" t="s">
        <v>86</v>
      </c>
      <c r="AB1713" t="s">
        <v>799</v>
      </c>
    </row>
    <row r="1714" spans="4:28" x14ac:dyDescent="0.25">
      <c r="D1714" s="1" t="s">
        <v>4851</v>
      </c>
      <c r="E1714" s="1" t="s">
        <v>4852</v>
      </c>
      <c r="F1714" s="41">
        <v>0.10618729499545018</v>
      </c>
      <c r="G1714" s="41">
        <v>0.16366215497369821</v>
      </c>
      <c r="H1714" s="41">
        <v>0.10618729499545018</v>
      </c>
      <c r="I1714" s="41">
        <v>0.16366215497369821</v>
      </c>
      <c r="J1714" s="42">
        <v>3.9446076374318086</v>
      </c>
      <c r="K1714" s="28">
        <v>9.245920275391736</v>
      </c>
      <c r="L1714" s="28">
        <v>12.48100632801831</v>
      </c>
      <c r="M1714" s="41">
        <v>-0.19897810643996738</v>
      </c>
      <c r="N1714" s="29">
        <v>-3.3767292490118579</v>
      </c>
      <c r="O1714" s="41">
        <v>0.83310527541632695</v>
      </c>
      <c r="P1714" s="43">
        <v>0.12110726643598616</v>
      </c>
      <c r="Q1714" s="29">
        <v>2.5275837706031066</v>
      </c>
      <c r="R1714" s="44">
        <v>33838000000</v>
      </c>
      <c r="S1714" s="44">
        <v>33838000000</v>
      </c>
      <c r="T1714" s="44">
        <v>39500959744</v>
      </c>
      <c r="U1714" s="29">
        <v>6.3814129802371538</v>
      </c>
      <c r="V1714" s="29">
        <v>8.4501013228655548</v>
      </c>
      <c r="W1714" s="29">
        <v>7.894744887745885</v>
      </c>
      <c r="X1714" s="29">
        <v>15.631822860892267</v>
      </c>
      <c r="Y1714" s="29">
        <v>0.62932578628715208</v>
      </c>
      <c r="Z1714" t="s">
        <v>71</v>
      </c>
      <c r="AA1714" t="s">
        <v>76</v>
      </c>
      <c r="AB1714" t="s">
        <v>559</v>
      </c>
    </row>
    <row r="1715" spans="4:28" x14ac:dyDescent="0.25">
      <c r="D1715" s="1" t="s">
        <v>6029</v>
      </c>
      <c r="E1715" s="1" t="s">
        <v>6030</v>
      </c>
      <c r="F1715" s="41">
        <v>0.13117337341774632</v>
      </c>
      <c r="G1715" s="41">
        <v>0.16353015653775321</v>
      </c>
      <c r="H1715" s="41">
        <v>0.13117337341774632</v>
      </c>
      <c r="I1715" s="41">
        <v>0.16353015653775321</v>
      </c>
      <c r="J1715" s="42">
        <v>10.380265046003208</v>
      </c>
      <c r="K1715" s="28">
        <v>13.174808074850059</v>
      </c>
      <c r="L1715" s="28">
        <v>15.695514903890798</v>
      </c>
      <c r="M1715" s="41">
        <v>-0.17092935311096361</v>
      </c>
      <c r="N1715" s="29">
        <v>-1.4578725645076356</v>
      </c>
      <c r="O1715" s="41">
        <v>0.76356367789834367</v>
      </c>
      <c r="P1715" s="43">
        <v>5.5583628094997475E-3</v>
      </c>
      <c r="Q1715" s="29">
        <v>3.7119652600359716</v>
      </c>
      <c r="R1715" s="44">
        <v>34752000000</v>
      </c>
      <c r="S1715" s="44">
        <v>34752000000</v>
      </c>
      <c r="T1715" s="44">
        <v>27920136192</v>
      </c>
      <c r="U1715" s="29">
        <v>2.2234249857819903</v>
      </c>
      <c r="V1715" s="29">
        <v>2.587976737971192</v>
      </c>
      <c r="W1715" s="29" t="e">
        <v>#N/A</v>
      </c>
      <c r="X1715" s="29">
        <v>5.6602580729622307</v>
      </c>
      <c r="Y1715" s="29">
        <v>0.56872429450086992</v>
      </c>
      <c r="Z1715" t="s">
        <v>78</v>
      </c>
      <c r="AA1715" t="s">
        <v>154</v>
      </c>
      <c r="AB1715" t="s">
        <v>155</v>
      </c>
    </row>
    <row r="1716" spans="4:28" x14ac:dyDescent="0.25">
      <c r="D1716" s="1" t="s">
        <v>2484</v>
      </c>
      <c r="E1716" s="1" t="s">
        <v>2485</v>
      </c>
      <c r="F1716" s="41">
        <v>0.16043260213709992</v>
      </c>
      <c r="G1716" s="41">
        <v>0.1633306100217865</v>
      </c>
      <c r="H1716" s="41">
        <v>0.16000285477291035</v>
      </c>
      <c r="I1716" s="41">
        <v>0.1633306100217865</v>
      </c>
      <c r="J1716" s="42">
        <v>8.4022556390977439</v>
      </c>
      <c r="K1716" s="28">
        <v>10.886151896427316</v>
      </c>
      <c r="L1716" s="28">
        <v>12.134528117640301</v>
      </c>
      <c r="M1716" s="41">
        <v>-0.16405256464603646</v>
      </c>
      <c r="N1716" s="29">
        <v>-1.3942805674397658</v>
      </c>
      <c r="O1716" s="41">
        <v>0.57744151893422846</v>
      </c>
      <c r="P1716" s="43">
        <v>8.7829360100376407E-3</v>
      </c>
      <c r="Q1716" s="29">
        <v>1.2895212179301538</v>
      </c>
      <c r="R1716" s="44">
        <v>14688000000</v>
      </c>
      <c r="S1716" s="44">
        <v>14688000000</v>
      </c>
      <c r="T1716" s="44">
        <v>15499109376</v>
      </c>
      <c r="U1716" s="29">
        <v>2.0957237955415446</v>
      </c>
      <c r="V1716" s="29">
        <v>3.6816097215189871</v>
      </c>
      <c r="W1716" s="29" t="e">
        <v>#N/A</v>
      </c>
      <c r="X1716" s="29">
        <v>8.3582757289193896</v>
      </c>
      <c r="Y1716" s="29">
        <v>0.67817352790771612</v>
      </c>
      <c r="Z1716" t="s">
        <v>77</v>
      </c>
      <c r="AA1716" t="s">
        <v>97</v>
      </c>
      <c r="AB1716" t="s">
        <v>97</v>
      </c>
    </row>
    <row r="1717" spans="4:28" x14ac:dyDescent="0.25">
      <c r="D1717" s="1" t="s">
        <v>6301</v>
      </c>
      <c r="E1717" s="1" t="s">
        <v>6302</v>
      </c>
      <c r="F1717" s="41">
        <v>0.13906714769586159</v>
      </c>
      <c r="G1717" s="41">
        <v>0.16269086774996569</v>
      </c>
      <c r="H1717" s="41">
        <v>0.13860425681043592</v>
      </c>
      <c r="I1717" s="41">
        <v>0.16269086774996569</v>
      </c>
      <c r="J1717" s="42">
        <v>12.78902857142857</v>
      </c>
      <c r="K1717" s="28">
        <v>7.8035416168503078</v>
      </c>
      <c r="L1717" s="28">
        <v>8.2291031116534477</v>
      </c>
      <c r="M1717" s="41">
        <v>7.0937348342270043E-2</v>
      </c>
      <c r="N1717" s="29">
        <v>0.4769598089932352</v>
      </c>
      <c r="O1717" s="41">
        <v>0.6788347951658914</v>
      </c>
      <c r="P1717" s="43">
        <v>1.4539686735840329E-3</v>
      </c>
      <c r="Q1717" s="29">
        <v>11.384910070761176</v>
      </c>
      <c r="R1717" s="44">
        <v>51017000000</v>
      </c>
      <c r="S1717" s="44">
        <v>51017000000</v>
      </c>
      <c r="T1717" s="44">
        <v>63232593920</v>
      </c>
      <c r="U1717" s="29">
        <v>5.5093986406685236</v>
      </c>
      <c r="V1717" s="29">
        <v>6.7510819114491909</v>
      </c>
      <c r="W1717" s="29" t="e">
        <v>#N/A</v>
      </c>
      <c r="X1717" s="29">
        <v>6.8706158220985163</v>
      </c>
      <c r="Y1717" s="29">
        <v>0.80928165468177859</v>
      </c>
      <c r="Z1717" t="s">
        <v>77</v>
      </c>
      <c r="AA1717" t="s">
        <v>83</v>
      </c>
      <c r="AB1717" t="s">
        <v>659</v>
      </c>
    </row>
    <row r="1718" spans="4:28" x14ac:dyDescent="0.25">
      <c r="D1718" s="1" t="s">
        <v>1302</v>
      </c>
      <c r="E1718" s="1" t="s">
        <v>1303</v>
      </c>
      <c r="F1718" s="41">
        <v>0.14049011496589398</v>
      </c>
      <c r="G1718" s="41">
        <v>0.16259448146840991</v>
      </c>
      <c r="H1718" s="41">
        <v>0.14049011496589398</v>
      </c>
      <c r="I1718" s="41">
        <v>0.16259448146840991</v>
      </c>
      <c r="J1718" s="42">
        <v>12.175948059952216</v>
      </c>
      <c r="K1718" s="28">
        <v>15.975439044698755</v>
      </c>
      <c r="L1718" s="28">
        <v>18.098986391979061</v>
      </c>
      <c r="M1718" s="41">
        <v>-1.0486283856854712E-3</v>
      </c>
      <c r="N1718" s="29">
        <v>-7.1386096444067456E-3</v>
      </c>
      <c r="O1718" s="41">
        <v>0.71734061578702513</v>
      </c>
      <c r="P1718" s="43">
        <v>5.3951123818032701E-3</v>
      </c>
      <c r="Q1718" s="29">
        <v>10.406421141922026</v>
      </c>
      <c r="R1718" s="44">
        <v>29563734000</v>
      </c>
      <c r="S1718" s="44">
        <v>29563734000</v>
      </c>
      <c r="T1718" s="44">
        <v>25468440576</v>
      </c>
      <c r="U1718" s="29">
        <v>4.3643000583963243</v>
      </c>
      <c r="V1718" s="29">
        <v>5.4133087466170968</v>
      </c>
      <c r="W1718" s="29" t="e">
        <v>#N/A</v>
      </c>
      <c r="X1718" s="29">
        <v>6.948871484079449</v>
      </c>
      <c r="Y1718" s="29">
        <v>0.79761856028478917</v>
      </c>
      <c r="Z1718" t="s">
        <v>78</v>
      </c>
      <c r="AA1718" t="s">
        <v>115</v>
      </c>
      <c r="AB1718" t="s">
        <v>1304</v>
      </c>
    </row>
    <row r="1719" spans="4:28" x14ac:dyDescent="0.25">
      <c r="D1719" s="1" t="s">
        <v>5488</v>
      </c>
      <c r="E1719" s="1" t="s">
        <v>5489</v>
      </c>
      <c r="F1719" s="41">
        <v>0.13665418626169873</v>
      </c>
      <c r="G1719" s="41">
        <v>0.16245250808599729</v>
      </c>
      <c r="H1719" s="41">
        <v>0.13650830210758241</v>
      </c>
      <c r="I1719" s="41">
        <v>0.16213332102778266</v>
      </c>
      <c r="J1719" s="42">
        <v>18.733726431684708</v>
      </c>
      <c r="K1719" s="28">
        <v>11.096938598956919</v>
      </c>
      <c r="L1719" s="28">
        <v>12.661488594840193</v>
      </c>
      <c r="M1719" s="41">
        <v>0.15253379168527803</v>
      </c>
      <c r="N1719" s="29">
        <v>1.1683316472770191</v>
      </c>
      <c r="O1719" s="41">
        <v>0.48289394313446993</v>
      </c>
      <c r="P1719" s="43">
        <v>6.7171985387598767E-3</v>
      </c>
      <c r="Q1719" s="29">
        <v>7.0608142618794005</v>
      </c>
      <c r="R1719" s="44">
        <v>1384183000000</v>
      </c>
      <c r="S1719" s="44">
        <v>1386908000000</v>
      </c>
      <c r="T1719" s="44">
        <v>1227512217600</v>
      </c>
      <c r="U1719" s="29">
        <v>5.6600461473613217</v>
      </c>
      <c r="V1719" s="29">
        <v>7.1658745624021627</v>
      </c>
      <c r="W1719" s="29">
        <v>-1.5044249446336426</v>
      </c>
      <c r="X1719" s="29">
        <v>6.8997817791898992</v>
      </c>
      <c r="Y1719" s="29">
        <v>1.1700111678212852</v>
      </c>
      <c r="Z1719" t="s">
        <v>77</v>
      </c>
      <c r="AA1719" t="s">
        <v>502</v>
      </c>
      <c r="AB1719" t="s">
        <v>5490</v>
      </c>
    </row>
    <row r="1720" spans="4:28" x14ac:dyDescent="0.25">
      <c r="D1720" s="1" t="s">
        <v>1592</v>
      </c>
      <c r="E1720" s="1" t="s">
        <v>1593</v>
      </c>
      <c r="F1720" s="41">
        <v>0.23432032353366869</v>
      </c>
      <c r="G1720" s="41">
        <v>0.16220675267169071</v>
      </c>
      <c r="H1720" s="41">
        <v>0.22563096012779571</v>
      </c>
      <c r="I1720" s="41">
        <v>0.14918549555546853</v>
      </c>
      <c r="J1720" s="42">
        <v>10.266744581750684</v>
      </c>
      <c r="K1720" s="28">
        <v>30.615967048093687</v>
      </c>
      <c r="L1720" s="28">
        <v>29.212327005196276</v>
      </c>
      <c r="M1720" s="41">
        <v>-0.15131366301888535</v>
      </c>
      <c r="N1720" s="29">
        <v>-0.9112541214793628</v>
      </c>
      <c r="O1720" s="41">
        <v>0.78394415138837492</v>
      </c>
      <c r="P1720" s="43">
        <v>1.2813941568426449E-2</v>
      </c>
      <c r="Q1720" s="29">
        <v>13.280101701533866</v>
      </c>
      <c r="R1720" s="44">
        <v>93948000000</v>
      </c>
      <c r="S1720" s="44">
        <v>102148000000</v>
      </c>
      <c r="T1720" s="44">
        <v>683158536192</v>
      </c>
      <c r="U1720" s="29">
        <v>26.296450013585986</v>
      </c>
      <c r="V1720" s="29">
        <v>38.73606040095968</v>
      </c>
      <c r="W1720" s="29">
        <v>1.2988200439474953</v>
      </c>
      <c r="X1720" s="29">
        <v>55.320897802125131</v>
      </c>
      <c r="Y1720" s="29">
        <v>5.5473852055597028</v>
      </c>
      <c r="Z1720" t="s">
        <v>74</v>
      </c>
      <c r="AA1720" t="s">
        <v>334</v>
      </c>
      <c r="AB1720" t="s">
        <v>335</v>
      </c>
    </row>
    <row r="1721" spans="4:28" x14ac:dyDescent="0.25">
      <c r="D1721" s="1" t="s">
        <v>4209</v>
      </c>
      <c r="E1721" s="1" t="s">
        <v>4210</v>
      </c>
      <c r="F1721" s="41">
        <v>8.4530234979877328E-2</v>
      </c>
      <c r="G1721" s="41">
        <v>0.16220545406407202</v>
      </c>
      <c r="H1721" s="41">
        <v>8.4530234979877328E-2</v>
      </c>
      <c r="I1721" s="41">
        <v>0.16220545406407202</v>
      </c>
      <c r="J1721" s="42">
        <v>-4.6410549191498767</v>
      </c>
      <c r="K1721" s="28">
        <v>11.390969776985457</v>
      </c>
      <c r="L1721" s="28">
        <v>14.706000272630321</v>
      </c>
      <c r="M1721" s="41">
        <v>0.29861507809343346</v>
      </c>
      <c r="N1721" s="29">
        <v>11.734191075828086</v>
      </c>
      <c r="O1721" s="41">
        <v>0.36255277054045393</v>
      </c>
      <c r="P1721" s="43" t="e">
        <v>#N/A</v>
      </c>
      <c r="Q1721" s="29">
        <v>13.36889304500364</v>
      </c>
      <c r="R1721" s="44">
        <v>75540000000</v>
      </c>
      <c r="S1721" s="44">
        <v>75540000000</v>
      </c>
      <c r="T1721" s="44">
        <v>27513800704</v>
      </c>
      <c r="U1721" s="29">
        <v>19.266028114973995</v>
      </c>
      <c r="V1721" s="29" t="e">
        <v>#N/A</v>
      </c>
      <c r="W1721" s="29" t="e">
        <v>#N/A</v>
      </c>
      <c r="X1721" s="29" t="e">
        <v>#N/A</v>
      </c>
      <c r="Y1721" s="29">
        <v>0.50887594998366747</v>
      </c>
      <c r="Z1721" t="s">
        <v>65</v>
      </c>
      <c r="AA1721" t="s">
        <v>162</v>
      </c>
      <c r="AB1721" t="s">
        <v>706</v>
      </c>
    </row>
    <row r="1722" spans="4:28" x14ac:dyDescent="0.25">
      <c r="D1722" s="1" t="s">
        <v>3007</v>
      </c>
      <c r="E1722" s="1" t="s">
        <v>3008</v>
      </c>
      <c r="F1722" s="41">
        <v>0.12863643201561006</v>
      </c>
      <c r="G1722" s="41">
        <v>0.16195542165838964</v>
      </c>
      <c r="H1722" s="41">
        <v>0.12863643201561006</v>
      </c>
      <c r="I1722" s="41">
        <v>0.16195542165838964</v>
      </c>
      <c r="J1722" s="42">
        <v>9.4738106901555561</v>
      </c>
      <c r="K1722" s="28">
        <v>5.3957675842835711</v>
      </c>
      <c r="L1722" s="28">
        <v>6.8910586780112073</v>
      </c>
      <c r="M1722" s="41">
        <v>-0.14308533179758554</v>
      </c>
      <c r="N1722" s="29">
        <v>-1.9891238670694864</v>
      </c>
      <c r="O1722" s="41">
        <v>0.60516793619402576</v>
      </c>
      <c r="P1722" s="43" t="e">
        <v>#N/A</v>
      </c>
      <c r="Q1722" s="29">
        <v>0.50325597490901419</v>
      </c>
      <c r="R1722" s="44">
        <v>42487000000</v>
      </c>
      <c r="S1722" s="44">
        <v>42487000000</v>
      </c>
      <c r="T1722" s="44">
        <v>46937542656</v>
      </c>
      <c r="U1722" s="29">
        <v>5.1011393740181266</v>
      </c>
      <c r="V1722" s="29">
        <v>5.4874134962625938</v>
      </c>
      <c r="W1722" s="29" t="e">
        <v>#N/A</v>
      </c>
      <c r="X1722" s="29">
        <v>9.4905201445357612</v>
      </c>
      <c r="Y1722" s="29">
        <v>0.81882378094194963</v>
      </c>
      <c r="Z1722" t="s">
        <v>78</v>
      </c>
      <c r="AA1722" t="s">
        <v>92</v>
      </c>
      <c r="AB1722" t="s">
        <v>129</v>
      </c>
    </row>
    <row r="1723" spans="4:28" x14ac:dyDescent="0.25">
      <c r="D1723" s="1" t="s">
        <v>1126</v>
      </c>
      <c r="E1723" s="1" t="s">
        <v>1127</v>
      </c>
      <c r="F1723" s="41">
        <v>0.15238484085733922</v>
      </c>
      <c r="G1723" s="41">
        <v>0.16188230191645658</v>
      </c>
      <c r="H1723" s="41">
        <v>0.15238484085733922</v>
      </c>
      <c r="I1723" s="41">
        <v>0.16188230191645658</v>
      </c>
      <c r="J1723" s="42">
        <v>6.370986733652563</v>
      </c>
      <c r="K1723" s="28">
        <v>8.2934240312082839</v>
      </c>
      <c r="L1723" s="28">
        <v>8.9422860992589257</v>
      </c>
      <c r="M1723" s="41">
        <v>-0.30180681396704284</v>
      </c>
      <c r="N1723" s="29">
        <v>-3.5760924158714213</v>
      </c>
      <c r="O1723" s="41">
        <v>0.69274625125841149</v>
      </c>
      <c r="P1723" s="43">
        <v>5.4644808743169399E-3</v>
      </c>
      <c r="Q1723" s="29">
        <v>0.218579971151763</v>
      </c>
      <c r="R1723" s="44">
        <v>36891000000</v>
      </c>
      <c r="S1723" s="44">
        <v>36891000000</v>
      </c>
      <c r="T1723" s="44">
        <v>61988499456</v>
      </c>
      <c r="U1723" s="29">
        <v>4.207496164741336</v>
      </c>
      <c r="V1723" s="29">
        <v>5.6109342692565303</v>
      </c>
      <c r="W1723" s="29">
        <v>3.6635827934695797</v>
      </c>
      <c r="X1723" s="29">
        <v>13.972351097326527</v>
      </c>
      <c r="Y1723" s="29">
        <v>0.92179299689464755</v>
      </c>
      <c r="Z1723" t="s">
        <v>65</v>
      </c>
      <c r="AA1723" t="s">
        <v>219</v>
      </c>
      <c r="AB1723" t="s">
        <v>220</v>
      </c>
    </row>
    <row r="1724" spans="4:28" x14ac:dyDescent="0.25">
      <c r="D1724" s="1" t="s">
        <v>4680</v>
      </c>
      <c r="E1724" s="1" t="s">
        <v>4681</v>
      </c>
      <c r="F1724" s="41">
        <v>0.17315949536406053</v>
      </c>
      <c r="G1724" s="41">
        <v>0.16183779776205531</v>
      </c>
      <c r="H1724" s="41">
        <v>0.17315949536406053</v>
      </c>
      <c r="I1724" s="41">
        <v>0.16183779776205531</v>
      </c>
      <c r="J1724" s="42">
        <v>8.5205146349873182</v>
      </c>
      <c r="K1724" s="28">
        <v>4.5519977707495372</v>
      </c>
      <c r="L1724" s="28">
        <v>4.8658287127868114</v>
      </c>
      <c r="M1724" s="41">
        <v>-0.12387547491838263</v>
      </c>
      <c r="N1724" s="29">
        <v>-1.5782497245709728</v>
      </c>
      <c r="O1724" s="41">
        <v>0.55943784418242337</v>
      </c>
      <c r="P1724" s="43" t="e">
        <v>#N/A</v>
      </c>
      <c r="Q1724" s="29">
        <v>3.6288344175181857</v>
      </c>
      <c r="R1724" s="44">
        <v>22840511000</v>
      </c>
      <c r="S1724" s="44">
        <v>22840511000</v>
      </c>
      <c r="T1724" s="44">
        <v>44695425024</v>
      </c>
      <c r="U1724" s="29">
        <v>7.8622544423491565</v>
      </c>
      <c r="V1724" s="29">
        <v>9.5549609182420134</v>
      </c>
      <c r="W1724" s="29" t="e">
        <v>#N/A</v>
      </c>
      <c r="X1724" s="29">
        <v>14.677693867263031</v>
      </c>
      <c r="Y1724" s="29">
        <v>1.2161353065588607</v>
      </c>
      <c r="Z1724" t="s">
        <v>77</v>
      </c>
      <c r="AA1724" t="s">
        <v>97</v>
      </c>
      <c r="AB1724" t="s">
        <v>97</v>
      </c>
    </row>
    <row r="1725" spans="4:28" x14ac:dyDescent="0.25">
      <c r="D1725" s="1" t="s">
        <v>2529</v>
      </c>
      <c r="E1725" s="1" t="s">
        <v>2530</v>
      </c>
      <c r="F1725" s="41">
        <v>0.1372937196946033</v>
      </c>
      <c r="G1725" s="41">
        <v>0.16170212765957448</v>
      </c>
      <c r="H1725" s="41">
        <v>8.943286656313118E-2</v>
      </c>
      <c r="I1725" s="41">
        <v>0.12044374009508717</v>
      </c>
      <c r="J1725" s="42">
        <v>5.0385837494325916</v>
      </c>
      <c r="K1725" s="28">
        <v>4.6110046116950416</v>
      </c>
      <c r="L1725" s="28">
        <v>5.4797705782049295</v>
      </c>
      <c r="M1725" s="41">
        <v>0.21714342868573716</v>
      </c>
      <c r="N1725" s="29">
        <v>1.6262172284644194</v>
      </c>
      <c r="O1725" s="41">
        <v>0.29792892958360584</v>
      </c>
      <c r="P1725" s="43">
        <v>6.3905055346342573E-3</v>
      </c>
      <c r="Q1725" s="29">
        <v>-1.4881986761351695</v>
      </c>
      <c r="R1725" s="44">
        <v>9400000000</v>
      </c>
      <c r="S1725" s="44">
        <v>12620000000</v>
      </c>
      <c r="T1725" s="44">
        <v>6179373056</v>
      </c>
      <c r="U1725" s="29">
        <v>3.9784168749063671</v>
      </c>
      <c r="V1725" s="29">
        <v>7.5016758870056499</v>
      </c>
      <c r="W1725" s="29" t="e">
        <v>#N/A</v>
      </c>
      <c r="X1725" s="29">
        <v>14.692789643261152</v>
      </c>
      <c r="Y1725" s="29">
        <v>0.8876701619132501</v>
      </c>
      <c r="Z1725" t="s">
        <v>74</v>
      </c>
      <c r="AA1725" t="s">
        <v>98</v>
      </c>
      <c r="AB1725" t="s">
        <v>2531</v>
      </c>
    </row>
    <row r="1726" spans="4:28" x14ac:dyDescent="0.25">
      <c r="D1726" s="1" t="s">
        <v>4366</v>
      </c>
      <c r="E1726" s="1" t="s">
        <v>4367</v>
      </c>
      <c r="F1726" s="41">
        <v>0.11312918350162209</v>
      </c>
      <c r="G1726" s="41">
        <v>0.16132760228701187</v>
      </c>
      <c r="H1726" s="41">
        <v>0.10055000276693637</v>
      </c>
      <c r="I1726" s="41">
        <v>0.14682843566914242</v>
      </c>
      <c r="J1726" s="42">
        <v>15.567428262309829</v>
      </c>
      <c r="K1726" s="28">
        <v>12.936688660342497</v>
      </c>
      <c r="L1726" s="28">
        <v>14.504509100390543</v>
      </c>
      <c r="M1726" s="41">
        <v>0.18230550553855837</v>
      </c>
      <c r="N1726" s="29">
        <v>1.1226370135027799</v>
      </c>
      <c r="O1726" s="41">
        <v>0.45079948375910073</v>
      </c>
      <c r="P1726" s="43">
        <v>1.6476108766830668E-2</v>
      </c>
      <c r="Q1726" s="29">
        <v>8.8779128427884419</v>
      </c>
      <c r="R1726" s="44">
        <v>98644000000</v>
      </c>
      <c r="S1726" s="44">
        <v>108385000000</v>
      </c>
      <c r="T1726" s="44">
        <v>211551453184</v>
      </c>
      <c r="U1726" s="29">
        <v>7.8945656293566326</v>
      </c>
      <c r="V1726" s="29">
        <v>12.715902624430685</v>
      </c>
      <c r="W1726" s="29">
        <v>2.0038269348653248</v>
      </c>
      <c r="X1726" s="29">
        <v>14.624307493549825</v>
      </c>
      <c r="Y1726" s="29">
        <v>2.2869527919261565</v>
      </c>
      <c r="Z1726" t="s">
        <v>74</v>
      </c>
      <c r="AA1726" t="s">
        <v>334</v>
      </c>
      <c r="AB1726" t="s">
        <v>548</v>
      </c>
    </row>
    <row r="1727" spans="4:28" x14ac:dyDescent="0.25">
      <c r="D1727" s="1" t="s">
        <v>3929</v>
      </c>
      <c r="E1727" s="1" t="s">
        <v>3930</v>
      </c>
      <c r="F1727" s="41">
        <v>-0.11791403815597916</v>
      </c>
      <c r="G1727" s="41">
        <v>0.16122385263815173</v>
      </c>
      <c r="H1727" s="41">
        <v>-0.11141351251552753</v>
      </c>
      <c r="I1727" s="41">
        <v>0.15956986589209568</v>
      </c>
      <c r="J1727" s="42">
        <v>2.2540241406322385</v>
      </c>
      <c r="K1727" s="28">
        <v>3.8759835946809331</v>
      </c>
      <c r="L1727" s="28">
        <v>4.8274530918252285</v>
      </c>
      <c r="M1727" s="41">
        <v>-0.4343112485387835</v>
      </c>
      <c r="N1727" s="29">
        <v>-10.723929236499069</v>
      </c>
      <c r="O1727" s="41">
        <v>0.57521507501741309</v>
      </c>
      <c r="P1727" s="43">
        <v>1.3636363636363635</v>
      </c>
      <c r="Q1727" s="29">
        <v>-5.7041322218562485</v>
      </c>
      <c r="R1727" s="44">
        <v>16015000000</v>
      </c>
      <c r="S1727" s="44">
        <v>16181000000</v>
      </c>
      <c r="T1727" s="44">
        <v>69932761088</v>
      </c>
      <c r="U1727" s="29">
        <v>6.2385384283054002</v>
      </c>
      <c r="V1727" s="29">
        <v>13.400380544000001</v>
      </c>
      <c r="W1727" s="29">
        <v>5.9868221057818616</v>
      </c>
      <c r="X1727" s="29">
        <v>79.680148926066309</v>
      </c>
      <c r="Y1727" s="29">
        <v>1.1990670796231993</v>
      </c>
      <c r="Z1727" t="s">
        <v>77</v>
      </c>
      <c r="AA1727" t="s">
        <v>91</v>
      </c>
      <c r="AB1727" t="s">
        <v>3931</v>
      </c>
    </row>
    <row r="1728" spans="4:28" x14ac:dyDescent="0.25">
      <c r="D1728" s="1" t="s">
        <v>8875</v>
      </c>
      <c r="E1728" s="1" t="s">
        <v>8876</v>
      </c>
      <c r="F1728" s="41" t="e">
        <v>#N/A</v>
      </c>
      <c r="G1728" s="41">
        <v>0.16111424807076982</v>
      </c>
      <c r="H1728" s="41" t="e">
        <v>#N/A</v>
      </c>
      <c r="I1728" s="41">
        <v>0.15906838453914768</v>
      </c>
      <c r="J1728" s="42">
        <v>15.748171294652369</v>
      </c>
      <c r="K1728" s="28" t="e">
        <v>#N/A</v>
      </c>
      <c r="L1728" s="28">
        <v>29.37130723781388</v>
      </c>
      <c r="M1728" s="41">
        <v>0.13131370940562265</v>
      </c>
      <c r="N1728" s="29">
        <v>1.0817748441510817</v>
      </c>
      <c r="O1728" s="41">
        <v>0.37951251563664851</v>
      </c>
      <c r="P1728" s="43">
        <v>4.6360105249968675E-3</v>
      </c>
      <c r="Q1728" s="29" t="e">
        <v>#N/A</v>
      </c>
      <c r="R1728" s="44">
        <v>79695000000</v>
      </c>
      <c r="S1728" s="44">
        <v>80720000000</v>
      </c>
      <c r="T1728" s="44">
        <v>183303471104</v>
      </c>
      <c r="U1728" s="29">
        <v>10.701475776834826</v>
      </c>
      <c r="V1728" s="29">
        <v>15.909694011214953</v>
      </c>
      <c r="W1728" s="29">
        <v>0.2105797548050779</v>
      </c>
      <c r="X1728" s="29">
        <v>19.95726387722712</v>
      </c>
      <c r="Y1728" s="29">
        <v>2.9063103359389384</v>
      </c>
      <c r="Z1728" t="s">
        <v>78</v>
      </c>
      <c r="AA1728" t="s">
        <v>134</v>
      </c>
      <c r="AB1728" t="s">
        <v>7047</v>
      </c>
    </row>
    <row r="1729" spans="4:28" x14ac:dyDescent="0.25">
      <c r="D1729" s="1" t="s">
        <v>4807</v>
      </c>
      <c r="E1729" s="1" t="s">
        <v>4808</v>
      </c>
      <c r="F1729" s="41">
        <v>0.15435881508106747</v>
      </c>
      <c r="G1729" s="41">
        <v>0.16110048499310389</v>
      </c>
      <c r="H1729" s="41">
        <v>0.15412875448091859</v>
      </c>
      <c r="I1729" s="41">
        <v>0.16082398727571059</v>
      </c>
      <c r="J1729" s="42">
        <v>10.639563695666782</v>
      </c>
      <c r="K1729" s="28">
        <v>21.855070905820885</v>
      </c>
      <c r="L1729" s="28">
        <v>25.556771625097337</v>
      </c>
      <c r="M1729" s="41">
        <v>-7.012191523797412E-2</v>
      </c>
      <c r="N1729" s="29">
        <v>-0.48223886789922921</v>
      </c>
      <c r="O1729" s="41">
        <v>0.79990513412432318</v>
      </c>
      <c r="P1729" s="43">
        <v>1.7662448084243558E-3</v>
      </c>
      <c r="Q1729" s="29">
        <v>3.3066571675380958</v>
      </c>
      <c r="R1729" s="44">
        <v>36837431000</v>
      </c>
      <c r="S1729" s="44">
        <v>36900764000</v>
      </c>
      <c r="T1729" s="44">
        <v>46814568448</v>
      </c>
      <c r="U1729" s="29">
        <v>5.7720531029884619</v>
      </c>
      <c r="V1729" s="29">
        <v>8.2925304928883019</v>
      </c>
      <c r="W1729" s="29">
        <v>-2.304752279264954</v>
      </c>
      <c r="X1729" s="29">
        <v>11.439348274846724</v>
      </c>
      <c r="Y1729" s="29">
        <v>1.0866727108178376</v>
      </c>
      <c r="Z1729" t="s">
        <v>65</v>
      </c>
      <c r="AA1729" t="s">
        <v>80</v>
      </c>
      <c r="AB1729" t="s">
        <v>176</v>
      </c>
    </row>
    <row r="1730" spans="4:28" x14ac:dyDescent="0.25">
      <c r="D1730" s="1" t="s">
        <v>6303</v>
      </c>
      <c r="E1730" s="1" t="s">
        <v>6304</v>
      </c>
      <c r="F1730" s="41">
        <v>0.14974082016628271</v>
      </c>
      <c r="G1730" s="41">
        <v>0.1609494762573821</v>
      </c>
      <c r="H1730" s="41">
        <v>0.14968495952446545</v>
      </c>
      <c r="I1730" s="41">
        <v>0.16093844589886805</v>
      </c>
      <c r="J1730" s="42">
        <v>10.82489805827648</v>
      </c>
      <c r="K1730" s="28">
        <v>9.407909397359699</v>
      </c>
      <c r="L1730" s="28">
        <v>11.038382037044542</v>
      </c>
      <c r="M1730" s="41">
        <v>-5.5692485185379413E-2</v>
      </c>
      <c r="N1730" s="29">
        <v>-0.40596330275229359</v>
      </c>
      <c r="O1730" s="41">
        <v>0.788177302998749</v>
      </c>
      <c r="P1730" s="43">
        <v>4.2857142857142858E-2</v>
      </c>
      <c r="Q1730" s="29">
        <v>1.6719667877022526</v>
      </c>
      <c r="R1730" s="44">
        <v>87543000000</v>
      </c>
      <c r="S1730" s="44">
        <v>87549000000</v>
      </c>
      <c r="T1730" s="44">
        <v>94953824256</v>
      </c>
      <c r="U1730" s="29">
        <v>4.7797523075578852</v>
      </c>
      <c r="V1730" s="29">
        <v>5.4941199081036975</v>
      </c>
      <c r="W1730" s="29" t="e">
        <v>#N/A</v>
      </c>
      <c r="X1730" s="29">
        <v>7.7015050202409041</v>
      </c>
      <c r="Y1730" s="29">
        <v>0.84197585689029131</v>
      </c>
      <c r="Z1730" t="s">
        <v>77</v>
      </c>
      <c r="AA1730" t="s">
        <v>83</v>
      </c>
      <c r="AB1730" t="s">
        <v>1427</v>
      </c>
    </row>
    <row r="1731" spans="4:28" x14ac:dyDescent="0.25">
      <c r="D1731" s="1" t="s">
        <v>3657</v>
      </c>
      <c r="E1731" s="1" t="s">
        <v>3658</v>
      </c>
      <c r="F1731" s="41">
        <v>0.37130826475461676</v>
      </c>
      <c r="G1731" s="41">
        <v>0.16041922686471469</v>
      </c>
      <c r="H1731" s="41">
        <v>0.37102248518498543</v>
      </c>
      <c r="I1731" s="41">
        <v>0.16040771009508226</v>
      </c>
      <c r="J1731" s="42">
        <v>7.7003406920563942</v>
      </c>
      <c r="K1731" s="28">
        <v>9.6555897183335979</v>
      </c>
      <c r="L1731" s="28">
        <v>6.9324323711362918</v>
      </c>
      <c r="M1731" s="41">
        <v>-9.551301518668516E-2</v>
      </c>
      <c r="N1731" s="29">
        <v>-1.846054386865059</v>
      </c>
      <c r="O1731" s="41">
        <v>0.44542522437862847</v>
      </c>
      <c r="P1731" s="43">
        <v>4.8762294945086755E-3</v>
      </c>
      <c r="Q1731" s="29">
        <v>1.3960681568898659</v>
      </c>
      <c r="R1731" s="44">
        <v>598912000000</v>
      </c>
      <c r="S1731" s="44">
        <v>598955000000</v>
      </c>
      <c r="T1731" s="44">
        <v>876843958272</v>
      </c>
      <c r="U1731" s="29">
        <v>7.2024726349102099</v>
      </c>
      <c r="V1731" s="29">
        <v>8.1449272201824208</v>
      </c>
      <c r="W1731" s="29">
        <v>1.4850133683604356</v>
      </c>
      <c r="X1731" s="29">
        <v>14.776235141966163</v>
      </c>
      <c r="Y1731" s="29">
        <v>1.0802419580739029</v>
      </c>
      <c r="Z1731" t="s">
        <v>78</v>
      </c>
      <c r="AA1731" t="s">
        <v>92</v>
      </c>
      <c r="AB1731" t="s">
        <v>107</v>
      </c>
    </row>
    <row r="1732" spans="4:28" x14ac:dyDescent="0.25">
      <c r="D1732" s="1" t="s">
        <v>3245</v>
      </c>
      <c r="E1732" s="1" t="s">
        <v>3246</v>
      </c>
      <c r="F1732" s="41">
        <v>0.11154634574719587</v>
      </c>
      <c r="G1732" s="41">
        <v>0.16033307698427432</v>
      </c>
      <c r="H1732" s="41">
        <v>0.1113130685823696</v>
      </c>
      <c r="I1732" s="41">
        <v>0.16010804512472857</v>
      </c>
      <c r="J1732" s="42">
        <v>8.433879026257042</v>
      </c>
      <c r="K1732" s="28">
        <v>16.060600434106004</v>
      </c>
      <c r="L1732" s="28">
        <v>18.832564736105041</v>
      </c>
      <c r="M1732" s="41">
        <v>-0.1832828234956565</v>
      </c>
      <c r="N1732" s="29">
        <v>-1.8613091211821635</v>
      </c>
      <c r="O1732" s="41">
        <v>0.82768708632154431</v>
      </c>
      <c r="P1732" s="43">
        <v>1.2535661796490015E-2</v>
      </c>
      <c r="Q1732" s="29">
        <v>13.355103739055494</v>
      </c>
      <c r="R1732" s="44">
        <v>226254000000</v>
      </c>
      <c r="S1732" s="44">
        <v>226572000000</v>
      </c>
      <c r="T1732" s="44">
        <v>261660000256</v>
      </c>
      <c r="U1732" s="29">
        <v>5.240569235027837</v>
      </c>
      <c r="V1732" s="29">
        <v>6.2581396873368957</v>
      </c>
      <c r="W1732" s="29">
        <v>2.8025873243236936</v>
      </c>
      <c r="X1732" s="29">
        <v>9.789110985758894</v>
      </c>
      <c r="Y1732" s="29">
        <v>0.79608446149261192</v>
      </c>
      <c r="Z1732" t="s">
        <v>78</v>
      </c>
      <c r="AA1732" t="s">
        <v>154</v>
      </c>
      <c r="AB1732" t="s">
        <v>155</v>
      </c>
    </row>
    <row r="1733" spans="4:28" x14ac:dyDescent="0.25">
      <c r="D1733" s="1" t="s">
        <v>305</v>
      </c>
      <c r="E1733" s="1" t="s">
        <v>306</v>
      </c>
      <c r="F1733" s="41">
        <v>0.16988531648008159</v>
      </c>
      <c r="G1733" s="41">
        <v>0.16027927811764256</v>
      </c>
      <c r="H1733" s="41">
        <v>0.15502933651933196</v>
      </c>
      <c r="I1733" s="41">
        <v>0.14998301842947287</v>
      </c>
      <c r="J1733" s="42">
        <v>10.599268135179738</v>
      </c>
      <c r="K1733" s="28">
        <v>14.607875581446271</v>
      </c>
      <c r="L1733" s="28">
        <v>14.527521396398967</v>
      </c>
      <c r="M1733" s="41">
        <v>-6.2731732344887881E-2</v>
      </c>
      <c r="N1733" s="29">
        <v>-0.47072827701083497</v>
      </c>
      <c r="O1733" s="41">
        <v>0.73257493788570971</v>
      </c>
      <c r="P1733" s="43" t="e">
        <v>#N/A</v>
      </c>
      <c r="Q1733" s="29">
        <v>1.1272063953745419</v>
      </c>
      <c r="R1733" s="44">
        <v>628191000000</v>
      </c>
      <c r="S1733" s="44">
        <v>671316000000</v>
      </c>
      <c r="T1733" s="44">
        <v>1682958188544</v>
      </c>
      <c r="U1733" s="29">
        <v>12.774124822578237</v>
      </c>
      <c r="V1733" s="29">
        <v>16.147241806646406</v>
      </c>
      <c r="W1733" s="29">
        <v>0.50137906321369041</v>
      </c>
      <c r="X1733" s="29">
        <v>21.295764534752383</v>
      </c>
      <c r="Y1733" s="29">
        <v>2.2066536152472365</v>
      </c>
      <c r="Z1733" t="s">
        <v>78</v>
      </c>
      <c r="AA1733" t="s">
        <v>99</v>
      </c>
      <c r="AB1733" t="s">
        <v>307</v>
      </c>
    </row>
    <row r="1734" spans="4:28" x14ac:dyDescent="0.25">
      <c r="D1734" s="1" t="s">
        <v>1517</v>
      </c>
      <c r="E1734" s="1" t="s">
        <v>1518</v>
      </c>
      <c r="F1734" s="41">
        <v>8.5238166877719887E-2</v>
      </c>
      <c r="G1734" s="41">
        <v>0.16022820210356506</v>
      </c>
      <c r="H1734" s="41">
        <v>8.5238166877719887E-2</v>
      </c>
      <c r="I1734" s="41">
        <v>0.16022820210356506</v>
      </c>
      <c r="J1734" s="42">
        <v>4.5392922183785771</v>
      </c>
      <c r="K1734" s="28">
        <v>15.728553568078837</v>
      </c>
      <c r="L1734" s="28">
        <v>19.482229715842919</v>
      </c>
      <c r="M1734" s="41">
        <v>-0.31177192125493564</v>
      </c>
      <c r="N1734" s="29">
        <v>-2.3998920777462622</v>
      </c>
      <c r="O1734" s="41">
        <v>0.84014622599189293</v>
      </c>
      <c r="P1734" s="43">
        <v>7.9554422457180935E-3</v>
      </c>
      <c r="Q1734" s="29">
        <v>7.7389490525583273</v>
      </c>
      <c r="R1734" s="44">
        <v>11554670000</v>
      </c>
      <c r="S1734" s="44">
        <v>11554670000</v>
      </c>
      <c r="T1734" s="44">
        <v>7591207424</v>
      </c>
      <c r="U1734" s="29">
        <v>0.27218950669040531</v>
      </c>
      <c r="V1734" s="29">
        <v>0.41767262977318592</v>
      </c>
      <c r="W1734" s="29">
        <v>12.059517661257887</v>
      </c>
      <c r="X1734" s="29">
        <v>7.3608742097235957</v>
      </c>
      <c r="Y1734" s="29">
        <v>0.37766904987071792</v>
      </c>
      <c r="Z1734" t="s">
        <v>78</v>
      </c>
      <c r="AA1734" t="s">
        <v>154</v>
      </c>
      <c r="AB1734" t="s">
        <v>209</v>
      </c>
    </row>
    <row r="1735" spans="4:28" x14ac:dyDescent="0.25">
      <c r="D1735" s="1" t="s">
        <v>338</v>
      </c>
      <c r="E1735" s="1" t="s">
        <v>339</v>
      </c>
      <c r="F1735" s="41">
        <v>0.17966555634009967</v>
      </c>
      <c r="G1735" s="41">
        <v>0.16016852951449528</v>
      </c>
      <c r="H1735" s="41">
        <v>0.17950630457892064</v>
      </c>
      <c r="I1735" s="41">
        <v>0.16016852951449528</v>
      </c>
      <c r="J1735" s="42">
        <v>6.0899020415636729</v>
      </c>
      <c r="K1735" s="28">
        <v>13.036989746361943</v>
      </c>
      <c r="L1735" s="28">
        <v>13.23824319718455</v>
      </c>
      <c r="M1735" s="41">
        <v>-0.23486281509241524</v>
      </c>
      <c r="N1735" s="29">
        <v>-2.6772678112748411</v>
      </c>
      <c r="O1735" s="41">
        <v>0.65184622956457805</v>
      </c>
      <c r="P1735" s="43">
        <v>5.0471536868351733E-3</v>
      </c>
      <c r="Q1735" s="29">
        <v>-3.3549324002600907</v>
      </c>
      <c r="R1735" s="44">
        <v>137424000000</v>
      </c>
      <c r="S1735" s="44">
        <v>137424000000</v>
      </c>
      <c r="T1735" s="44">
        <v>324972281856</v>
      </c>
      <c r="U1735" s="29">
        <v>8.305978161957551</v>
      </c>
      <c r="V1735" s="29">
        <v>13.313683398667317</v>
      </c>
      <c r="W1735" s="29">
        <v>4.6907023207719334</v>
      </c>
      <c r="X1735" s="29">
        <v>23.698062626104033</v>
      </c>
      <c r="Y1735" s="29">
        <v>1.4406104978531402</v>
      </c>
      <c r="Z1735" t="s">
        <v>78</v>
      </c>
      <c r="AA1735" t="s">
        <v>316</v>
      </c>
      <c r="AB1735" t="s">
        <v>340</v>
      </c>
    </row>
    <row r="1736" spans="4:28" x14ac:dyDescent="0.25">
      <c r="D1736" s="1" t="s">
        <v>5330</v>
      </c>
      <c r="E1736" s="1" t="s">
        <v>5331</v>
      </c>
      <c r="F1736" s="41">
        <v>0.13023149632447856</v>
      </c>
      <c r="G1736" s="41">
        <v>0.16010066789274999</v>
      </c>
      <c r="H1736" s="41">
        <v>0.13023149632447856</v>
      </c>
      <c r="I1736" s="41">
        <v>0.16010066789274999</v>
      </c>
      <c r="J1736" s="42" t="e">
        <v>#N/A</v>
      </c>
      <c r="K1736" s="28">
        <v>7.9361793004545031</v>
      </c>
      <c r="L1736" s="28">
        <v>11.473940325265719</v>
      </c>
      <c r="M1736" s="41" t="e">
        <v>#N/A</v>
      </c>
      <c r="N1736" s="29" t="e">
        <v>#N/A</v>
      </c>
      <c r="O1736" s="41">
        <v>0.62811474413516466</v>
      </c>
      <c r="P1736" s="43" t="e">
        <v>#N/A</v>
      </c>
      <c r="Q1736" s="29" t="e">
        <v>#N/A</v>
      </c>
      <c r="R1736" s="44">
        <v>10331000000</v>
      </c>
      <c r="S1736" s="44">
        <v>10331000000</v>
      </c>
      <c r="T1736" s="44">
        <v>4905900032</v>
      </c>
      <c r="U1736" s="29" t="e">
        <v>#N/A</v>
      </c>
      <c r="V1736" s="29" t="e">
        <v>#N/A</v>
      </c>
      <c r="W1736" s="29" t="e">
        <v>#N/A</v>
      </c>
      <c r="X1736" s="29" t="e">
        <v>#N/A</v>
      </c>
      <c r="Y1736" s="29">
        <v>0.4374806992743106</v>
      </c>
      <c r="Z1736" t="s">
        <v>65</v>
      </c>
      <c r="AA1736" t="s">
        <v>162</v>
      </c>
      <c r="AB1736" t="s">
        <v>179</v>
      </c>
    </row>
    <row r="1737" spans="4:28" x14ac:dyDescent="0.25">
      <c r="D1737" s="1" t="s">
        <v>542</v>
      </c>
      <c r="E1737" s="1" t="s">
        <v>543</v>
      </c>
      <c r="F1737" s="41">
        <v>8.8531704676544296E-2</v>
      </c>
      <c r="G1737" s="41">
        <v>0.16001868637369426</v>
      </c>
      <c r="H1737" s="41">
        <v>8.8531704676544296E-2</v>
      </c>
      <c r="I1737" s="41">
        <v>0.16001868637369426</v>
      </c>
      <c r="J1737" s="42">
        <v>9.8226130254455306</v>
      </c>
      <c r="K1737" s="28">
        <v>1.7732164016830041</v>
      </c>
      <c r="L1737" s="28">
        <v>2.7738273915220542</v>
      </c>
      <c r="M1737" s="41">
        <v>-3.430021984589203E-2</v>
      </c>
      <c r="N1737" s="29" t="e">
        <v>#N/A</v>
      </c>
      <c r="O1737" s="41">
        <v>0.39214273080384887</v>
      </c>
      <c r="P1737" s="43">
        <v>3.188061621427732E-3</v>
      </c>
      <c r="Q1737" s="29">
        <v>2.8627782957235417</v>
      </c>
      <c r="R1737" s="44">
        <v>5899485999.999999</v>
      </c>
      <c r="S1737" s="44">
        <v>5899485999.999999</v>
      </c>
      <c r="T1737" s="44">
        <v>3604800000</v>
      </c>
      <c r="U1737" s="29" t="e">
        <v>#N/A</v>
      </c>
      <c r="V1737" s="29">
        <v>3.3233506663035821</v>
      </c>
      <c r="W1737" s="29" t="e">
        <v>#N/A</v>
      </c>
      <c r="X1737" s="29">
        <v>5.0877680694118093</v>
      </c>
      <c r="Y1737" s="29">
        <v>0.48229248946671277</v>
      </c>
      <c r="Z1737" t="s">
        <v>77</v>
      </c>
      <c r="AA1737" t="s">
        <v>97</v>
      </c>
      <c r="AB1737" t="s">
        <v>97</v>
      </c>
    </row>
    <row r="1738" spans="4:28" x14ac:dyDescent="0.25">
      <c r="D1738" s="1" t="s">
        <v>807</v>
      </c>
      <c r="E1738" s="1" t="s">
        <v>808</v>
      </c>
      <c r="F1738" s="41">
        <v>0.11486831437410323</v>
      </c>
      <c r="G1738" s="41">
        <v>0.16001552553865137</v>
      </c>
      <c r="H1738" s="41">
        <v>0.11486831437410323</v>
      </c>
      <c r="I1738" s="41">
        <v>0.16001552553865137</v>
      </c>
      <c r="J1738" s="42">
        <v>4.4718606629821904</v>
      </c>
      <c r="K1738" s="28">
        <v>8.6940711294381749</v>
      </c>
      <c r="L1738" s="28">
        <v>9.996825250096796</v>
      </c>
      <c r="M1738" s="41">
        <v>-0.34431371259621785</v>
      </c>
      <c r="N1738" s="29">
        <v>-5.4992106317106693</v>
      </c>
      <c r="O1738" s="41">
        <v>0.7710008714666543</v>
      </c>
      <c r="P1738" s="43">
        <v>3.0447120971273502E-3</v>
      </c>
      <c r="Q1738" s="29">
        <v>1.6570318171992775</v>
      </c>
      <c r="R1738" s="44">
        <v>7211343999.9999981</v>
      </c>
      <c r="S1738" s="44">
        <v>7211343999.9999981</v>
      </c>
      <c r="T1738" s="44">
        <v>7517400064</v>
      </c>
      <c r="U1738" s="29">
        <v>0.74710224064266206</v>
      </c>
      <c r="V1738" s="29">
        <v>0.86827710067337049</v>
      </c>
      <c r="W1738" s="29" t="e">
        <v>#N/A</v>
      </c>
      <c r="X1738" s="29">
        <v>10.383234331002013</v>
      </c>
      <c r="Y1738" s="29">
        <v>0.48483532874917723</v>
      </c>
      <c r="Z1738" t="s">
        <v>71</v>
      </c>
      <c r="AA1738" t="s">
        <v>72</v>
      </c>
      <c r="AB1738" t="s">
        <v>138</v>
      </c>
    </row>
    <row r="1739" spans="4:28" x14ac:dyDescent="0.25">
      <c r="D1739" s="1" t="s">
        <v>4721</v>
      </c>
      <c r="E1739" s="1" t="s">
        <v>4722</v>
      </c>
      <c r="F1739" s="41">
        <v>0.10662792437541398</v>
      </c>
      <c r="G1739" s="41">
        <v>0.15965201626609929</v>
      </c>
      <c r="H1739" s="41">
        <v>0.10662792437541398</v>
      </c>
      <c r="I1739" s="41">
        <v>0.15965201626609929</v>
      </c>
      <c r="J1739" s="42">
        <v>12.319614324716593</v>
      </c>
      <c r="K1739" s="28">
        <v>3.9822404345411484</v>
      </c>
      <c r="L1739" s="28">
        <v>5.4764737854949832</v>
      </c>
      <c r="M1739" s="41">
        <v>0.14838252897725615</v>
      </c>
      <c r="N1739" s="29">
        <v>1.2726305246024789</v>
      </c>
      <c r="O1739" s="41">
        <v>0.61012087238328805</v>
      </c>
      <c r="P1739" s="43">
        <v>5.2383794178104898E-3</v>
      </c>
      <c r="Q1739" s="29">
        <v>12.794244131998273</v>
      </c>
      <c r="R1739" s="44">
        <v>79429000000</v>
      </c>
      <c r="S1739" s="44">
        <v>79429000000</v>
      </c>
      <c r="T1739" s="44">
        <v>61432291328</v>
      </c>
      <c r="U1739" s="29">
        <v>5.1291030003756104</v>
      </c>
      <c r="V1739" s="29">
        <v>6.009409661728033</v>
      </c>
      <c r="W1739" s="29" t="e">
        <v>#N/A</v>
      </c>
      <c r="X1739" s="29">
        <v>6.3278539612573903</v>
      </c>
      <c r="Y1739" s="29">
        <v>0.72267497699537264</v>
      </c>
      <c r="Z1739" t="s">
        <v>77</v>
      </c>
      <c r="AA1739" t="s">
        <v>97</v>
      </c>
      <c r="AB1739" t="s">
        <v>97</v>
      </c>
    </row>
    <row r="1740" spans="4:28" x14ac:dyDescent="0.25">
      <c r="D1740" s="1" t="s">
        <v>3257</v>
      </c>
      <c r="E1740" s="1" t="s">
        <v>3258</v>
      </c>
      <c r="F1740" s="41">
        <v>4.2299616235467262E-2</v>
      </c>
      <c r="G1740" s="41">
        <v>0.15964791163272352</v>
      </c>
      <c r="H1740" s="41">
        <v>4.2299616235467262E-2</v>
      </c>
      <c r="I1740" s="41">
        <v>0.15964791163272352</v>
      </c>
      <c r="J1740" s="42">
        <v>14.997184828786406</v>
      </c>
      <c r="K1740" s="28">
        <v>4.5413944439828544</v>
      </c>
      <c r="L1740" s="28">
        <v>10.9204368174727</v>
      </c>
      <c r="M1740" s="41">
        <v>7.3895582329317269E-2</v>
      </c>
      <c r="N1740" s="29" t="e">
        <v>#N/A</v>
      </c>
      <c r="O1740" s="41">
        <v>0.49258084971464805</v>
      </c>
      <c r="P1740" s="43">
        <v>7.6712328767123287E-3</v>
      </c>
      <c r="Q1740" s="29">
        <v>-2.3900645224307921</v>
      </c>
      <c r="R1740" s="44">
        <v>11588000000</v>
      </c>
      <c r="S1740" s="44">
        <v>11588000000</v>
      </c>
      <c r="T1740" s="44">
        <v>13498614784</v>
      </c>
      <c r="U1740" s="29" t="e">
        <v>#N/A</v>
      </c>
      <c r="V1740" s="29">
        <v>9.8563148738792581</v>
      </c>
      <c r="W1740" s="29" t="e">
        <v>#N/A</v>
      </c>
      <c r="X1740" s="29">
        <v>10.937126054108207</v>
      </c>
      <c r="Y1740" s="29">
        <v>1.1563851647612644</v>
      </c>
      <c r="Z1740" t="s">
        <v>78</v>
      </c>
      <c r="AA1740" t="s">
        <v>524</v>
      </c>
      <c r="AB1740" t="s">
        <v>2156</v>
      </c>
    </row>
    <row r="1741" spans="4:28" x14ac:dyDescent="0.25">
      <c r="D1741" s="1" t="s">
        <v>3531</v>
      </c>
      <c r="E1741" s="1" t="s">
        <v>3532</v>
      </c>
      <c r="F1741" s="41">
        <v>9.2692444253455727E-2</v>
      </c>
      <c r="G1741" s="41">
        <v>0.15913692192542239</v>
      </c>
      <c r="H1741" s="41">
        <v>9.034261082372784E-2</v>
      </c>
      <c r="I1741" s="41">
        <v>0.15728708728739046</v>
      </c>
      <c r="J1741" s="42">
        <v>21.433591004919183</v>
      </c>
      <c r="K1741" s="28">
        <v>9.5094601225834712</v>
      </c>
      <c r="L1741" s="28">
        <v>11.753410914261226</v>
      </c>
      <c r="M1741" s="41">
        <v>0.21416455607965243</v>
      </c>
      <c r="N1741" s="29">
        <v>1.4171279212792127</v>
      </c>
      <c r="O1741" s="41">
        <v>0.38406460648219404</v>
      </c>
      <c r="P1741" s="43">
        <v>1.0037251655629138E-2</v>
      </c>
      <c r="Q1741" s="29">
        <v>6.7983583537956989</v>
      </c>
      <c r="R1741" s="44">
        <v>162998000000</v>
      </c>
      <c r="S1741" s="44">
        <v>164915000000</v>
      </c>
      <c r="T1741" s="44">
        <v>98067292160</v>
      </c>
      <c r="U1741" s="29">
        <v>4.1884043706437062</v>
      </c>
      <c r="V1741" s="29">
        <v>5.6090697378174328</v>
      </c>
      <c r="W1741" s="29">
        <v>33.446421612708264</v>
      </c>
      <c r="X1741" s="29">
        <v>5.7573243604578126</v>
      </c>
      <c r="Y1741" s="29">
        <v>1.1197977500445713</v>
      </c>
      <c r="Z1741" t="s">
        <v>77</v>
      </c>
      <c r="AA1741" t="s">
        <v>647</v>
      </c>
      <c r="AB1741" t="s">
        <v>647</v>
      </c>
    </row>
    <row r="1742" spans="4:28" x14ac:dyDescent="0.25">
      <c r="D1742" s="1" t="s">
        <v>7438</v>
      </c>
      <c r="E1742" s="1" t="s">
        <v>7439</v>
      </c>
      <c r="F1742" s="41">
        <v>-0.38423882748065008</v>
      </c>
      <c r="G1742" s="41">
        <v>0.15902668953214472</v>
      </c>
      <c r="H1742" s="41">
        <v>-0.38722578414654085</v>
      </c>
      <c r="I1742" s="41">
        <v>0.151770998308072</v>
      </c>
      <c r="J1742" s="42">
        <v>9.3306747620456356</v>
      </c>
      <c r="K1742" s="28">
        <v>-7.1207730322476852</v>
      </c>
      <c r="L1742" s="28">
        <v>13.571350833860587</v>
      </c>
      <c r="M1742" s="41">
        <v>-0.34498326031472482</v>
      </c>
      <c r="N1742" s="29">
        <v>-4.9514330063094141</v>
      </c>
      <c r="O1742" s="41">
        <v>0.73420970456389645</v>
      </c>
      <c r="P1742" s="43">
        <v>1.2714518460169098E-2</v>
      </c>
      <c r="Q1742" s="29">
        <v>-25.277145895149278</v>
      </c>
      <c r="R1742" s="44">
        <v>4058520000</v>
      </c>
      <c r="S1742" s="44">
        <v>4252545000</v>
      </c>
      <c r="T1742" s="44">
        <v>20412448768</v>
      </c>
      <c r="U1742" s="29">
        <v>22.795756528925171</v>
      </c>
      <c r="V1742" s="29">
        <v>25.985579416590618</v>
      </c>
      <c r="W1742" s="29">
        <v>-1.4507764519867328</v>
      </c>
      <c r="X1742" s="29">
        <v>27.454657577063109</v>
      </c>
      <c r="Y1742" s="29">
        <v>2.6645638731204149</v>
      </c>
      <c r="Z1742" t="s">
        <v>66</v>
      </c>
      <c r="AA1742" t="s">
        <v>79</v>
      </c>
      <c r="AB1742" t="s">
        <v>127</v>
      </c>
    </row>
    <row r="1743" spans="4:28" x14ac:dyDescent="0.25">
      <c r="D1743" s="1" t="s">
        <v>5353</v>
      </c>
      <c r="E1743" s="1" t="s">
        <v>5354</v>
      </c>
      <c r="F1743" s="41">
        <v>0.14864424736317025</v>
      </c>
      <c r="G1743" s="41">
        <v>0.15896703975427967</v>
      </c>
      <c r="H1743" s="41">
        <v>0.14641924212576257</v>
      </c>
      <c r="I1743" s="41">
        <v>0.15693372517784066</v>
      </c>
      <c r="J1743" s="42">
        <v>11.383925375717954</v>
      </c>
      <c r="K1743" s="28">
        <v>12.63656760293687</v>
      </c>
      <c r="L1743" s="28">
        <v>12.825679149586605</v>
      </c>
      <c r="M1743" s="41">
        <v>-9.4136307963996815E-2</v>
      </c>
      <c r="N1743" s="29">
        <v>-0.68134261048833911</v>
      </c>
      <c r="O1743" s="41">
        <v>0.73619357857287893</v>
      </c>
      <c r="P1743" s="43" t="e">
        <v>#N/A</v>
      </c>
      <c r="Q1743" s="29">
        <v>7.7805160258134407</v>
      </c>
      <c r="R1743" s="44">
        <v>359433000000</v>
      </c>
      <c r="S1743" s="44">
        <v>364090000000</v>
      </c>
      <c r="T1743" s="44">
        <v>1549126729728</v>
      </c>
      <c r="U1743" s="29">
        <v>19.362243650663576</v>
      </c>
      <c r="V1743" s="29">
        <v>27.139312438649089</v>
      </c>
      <c r="W1743" s="29">
        <v>2.1690930351385735</v>
      </c>
      <c r="X1743" s="29">
        <v>33.393660286856139</v>
      </c>
      <c r="Y1743" s="29">
        <v>3.6568452214667988</v>
      </c>
      <c r="Z1743" t="s">
        <v>74</v>
      </c>
      <c r="AA1743" t="s">
        <v>188</v>
      </c>
      <c r="AB1743" t="s">
        <v>278</v>
      </c>
    </row>
    <row r="1744" spans="4:28" x14ac:dyDescent="0.25">
      <c r="D1744" s="1" t="s">
        <v>2498</v>
      </c>
      <c r="E1744" s="1" t="s">
        <v>2499</v>
      </c>
      <c r="F1744" s="41">
        <v>0.14446619483137943</v>
      </c>
      <c r="G1744" s="41">
        <v>0.15887965527854725</v>
      </c>
      <c r="H1744" s="41">
        <v>0.14435026792853028</v>
      </c>
      <c r="I1744" s="41">
        <v>0.15887965527854725</v>
      </c>
      <c r="J1744" s="42">
        <v>9.4114286621070509</v>
      </c>
      <c r="K1744" s="28">
        <v>14.911149889777068</v>
      </c>
      <c r="L1744" s="28">
        <v>14.556661271994766</v>
      </c>
      <c r="M1744" s="41">
        <v>-0.16356261998372831</v>
      </c>
      <c r="N1744" s="29">
        <v>-1.8858185850931104</v>
      </c>
      <c r="O1744" s="41">
        <v>0.65796571721713903</v>
      </c>
      <c r="P1744" s="43">
        <v>8.5207371295409375E-3</v>
      </c>
      <c r="Q1744" s="29">
        <v>14.377966297342468</v>
      </c>
      <c r="R1744" s="44">
        <v>129960000000</v>
      </c>
      <c r="S1744" s="44">
        <v>129960000000</v>
      </c>
      <c r="T1744" s="44">
        <v>137117761536</v>
      </c>
      <c r="U1744" s="29">
        <v>4.4501992299801305</v>
      </c>
      <c r="V1744" s="29">
        <v>4.5509290963046967</v>
      </c>
      <c r="W1744" s="29">
        <v>17.598741205868105</v>
      </c>
      <c r="X1744" s="29">
        <v>9.1701867658153695</v>
      </c>
      <c r="Y1744" s="29">
        <v>0.83486413571824503</v>
      </c>
      <c r="Z1744" t="s">
        <v>66</v>
      </c>
      <c r="AA1744" t="s">
        <v>79</v>
      </c>
      <c r="AB1744" t="s">
        <v>125</v>
      </c>
    </row>
    <row r="1745" spans="4:28" x14ac:dyDescent="0.25">
      <c r="D1745" s="1" t="s">
        <v>856</v>
      </c>
      <c r="E1745" s="1" t="s">
        <v>857</v>
      </c>
      <c r="F1745" s="41">
        <v>0.22600034605564781</v>
      </c>
      <c r="G1745" s="41">
        <v>0.15870374457602493</v>
      </c>
      <c r="H1745" s="41">
        <v>0.22600034605564781</v>
      </c>
      <c r="I1745" s="41">
        <v>0.15870374457602493</v>
      </c>
      <c r="J1745" s="42">
        <v>12.63542614135833</v>
      </c>
      <c r="K1745" s="28">
        <v>14.610196776892513</v>
      </c>
      <c r="L1745" s="28">
        <v>13.62995536128078</v>
      </c>
      <c r="M1745" s="41">
        <v>-0.10894216589082115</v>
      </c>
      <c r="N1745" s="29">
        <v>-0.84369864254564764</v>
      </c>
      <c r="O1745" s="41">
        <v>0.62169603071838742</v>
      </c>
      <c r="P1745" s="43">
        <v>9.7657189289187315E-3</v>
      </c>
      <c r="Q1745" s="29">
        <v>3.59401704430431</v>
      </c>
      <c r="R1745" s="44">
        <v>3651841999.9999995</v>
      </c>
      <c r="S1745" s="44">
        <v>3651841999.9999995</v>
      </c>
      <c r="T1745" s="44">
        <v>1794615040</v>
      </c>
      <c r="U1745" s="29">
        <v>1.091563509625546</v>
      </c>
      <c r="V1745" s="29">
        <v>1.4440688257087788</v>
      </c>
      <c r="W1745" s="29">
        <v>53.621861989967499</v>
      </c>
      <c r="X1745" s="29">
        <v>3.2224959893129452</v>
      </c>
      <c r="Y1745" s="29">
        <v>0.38334814478354973</v>
      </c>
      <c r="Z1745" t="s">
        <v>78</v>
      </c>
      <c r="AA1745" t="s">
        <v>92</v>
      </c>
      <c r="AB1745" t="s">
        <v>129</v>
      </c>
    </row>
    <row r="1746" spans="4:28" x14ac:dyDescent="0.25">
      <c r="D1746" s="1" t="s">
        <v>3631</v>
      </c>
      <c r="E1746" s="1" t="s">
        <v>3632</v>
      </c>
      <c r="F1746" s="41">
        <v>0.17090191282010006</v>
      </c>
      <c r="G1746" s="41">
        <v>0.15862220998749563</v>
      </c>
      <c r="H1746" s="41">
        <v>0.17090191282010006</v>
      </c>
      <c r="I1746" s="41">
        <v>0.15862220998749563</v>
      </c>
      <c r="J1746" s="42">
        <v>3.9160588568459844</v>
      </c>
      <c r="K1746" s="28">
        <v>11.558637703921963</v>
      </c>
      <c r="L1746" s="28">
        <v>12.481387360838978</v>
      </c>
      <c r="M1746" s="41">
        <v>-0.23880602391722972</v>
      </c>
      <c r="N1746" s="29">
        <v>-3.8334023260567482</v>
      </c>
      <c r="O1746" s="41">
        <v>0.65877487802392609</v>
      </c>
      <c r="P1746" s="43">
        <v>5.2917904608103854E-2</v>
      </c>
      <c r="Q1746" s="29">
        <v>-1.4854291427225832</v>
      </c>
      <c r="R1746" s="44">
        <v>11653532000</v>
      </c>
      <c r="S1746" s="44">
        <v>11653532000</v>
      </c>
      <c r="T1746" s="44">
        <v>8597399552</v>
      </c>
      <c r="U1746" s="29">
        <v>1.0890707808086864</v>
      </c>
      <c r="V1746" s="29">
        <v>1.8126990446330296</v>
      </c>
      <c r="W1746" s="29" t="e">
        <v>#N/A</v>
      </c>
      <c r="X1746" s="29">
        <v>9.5432012835711753</v>
      </c>
      <c r="Y1746" s="29">
        <v>0.444478116405012</v>
      </c>
      <c r="Z1746" t="s">
        <v>78</v>
      </c>
      <c r="AA1746" t="s">
        <v>87</v>
      </c>
      <c r="AB1746" t="s">
        <v>300</v>
      </c>
    </row>
    <row r="1747" spans="4:28" x14ac:dyDescent="0.25">
      <c r="D1747" s="1" t="s">
        <v>7575</v>
      </c>
      <c r="E1747" s="1" t="s">
        <v>7576</v>
      </c>
      <c r="F1747" s="41">
        <v>0.20351294732310471</v>
      </c>
      <c r="G1747" s="41">
        <v>0.15856608193090105</v>
      </c>
      <c r="H1747" s="41">
        <v>0.19848644386663375</v>
      </c>
      <c r="I1747" s="41">
        <v>0.15635866085886799</v>
      </c>
      <c r="J1747" s="42">
        <v>14.13018745733639</v>
      </c>
      <c r="K1747" s="28">
        <v>15.032247462507488</v>
      </c>
      <c r="L1747" s="28">
        <v>14.579561281337048</v>
      </c>
      <c r="M1747" s="41">
        <v>0.13521799935453135</v>
      </c>
      <c r="N1747" s="29">
        <v>1.0506298883515435</v>
      </c>
      <c r="O1747" s="41">
        <v>0.47289461854366194</v>
      </c>
      <c r="P1747" s="43">
        <v>3.0151106124881675E-3</v>
      </c>
      <c r="Q1747" s="29">
        <v>6.323781491739414</v>
      </c>
      <c r="R1747" s="44">
        <v>78554000000</v>
      </c>
      <c r="S1747" s="44">
        <v>79663000000</v>
      </c>
      <c r="T1747" s="44">
        <v>88118378496</v>
      </c>
      <c r="U1747" s="29">
        <v>6.474021045793779</v>
      </c>
      <c r="V1747" s="29">
        <v>8.7053129813744388</v>
      </c>
      <c r="W1747" s="29">
        <v>-5.981726048487455</v>
      </c>
      <c r="X1747" s="29">
        <v>9.7245658927056198</v>
      </c>
      <c r="Y1747" s="29">
        <v>1.4881904866212847</v>
      </c>
      <c r="Z1747" t="s">
        <v>65</v>
      </c>
      <c r="AA1747" t="s">
        <v>80</v>
      </c>
      <c r="AB1747" t="s">
        <v>176</v>
      </c>
    </row>
    <row r="1748" spans="4:28" x14ac:dyDescent="0.25">
      <c r="D1748" s="1" t="s">
        <v>5579</v>
      </c>
      <c r="E1748" s="1" t="s">
        <v>5580</v>
      </c>
      <c r="F1748" s="41">
        <v>0.12441030753214584</v>
      </c>
      <c r="G1748" s="41">
        <v>0.15850493164907423</v>
      </c>
      <c r="H1748" s="41">
        <v>0.12265905163007944</v>
      </c>
      <c r="I1748" s="41">
        <v>0.15794465040089664</v>
      </c>
      <c r="J1748" s="42">
        <v>18.469252212306596</v>
      </c>
      <c r="K1748" s="28">
        <v>11.409500282853482</v>
      </c>
      <c r="L1748" s="28">
        <v>13.945801762795732</v>
      </c>
      <c r="M1748" s="41">
        <v>8.9850005141841369E-2</v>
      </c>
      <c r="N1748" s="29">
        <v>0.77715302265002062</v>
      </c>
      <c r="O1748" s="41">
        <v>0.45359266055045872</v>
      </c>
      <c r="P1748" s="43">
        <v>1.1158756456485723E-2</v>
      </c>
      <c r="Q1748" s="29">
        <v>6.3370875244351783</v>
      </c>
      <c r="R1748" s="44">
        <v>34674000000</v>
      </c>
      <c r="S1748" s="44">
        <v>34797000000</v>
      </c>
      <c r="T1748" s="44">
        <v>38621302784</v>
      </c>
      <c r="U1748" s="29">
        <v>5.6979323083960738</v>
      </c>
      <c r="V1748" s="29">
        <v>6.735962563316809</v>
      </c>
      <c r="W1748" s="29" t="e">
        <v>#N/A</v>
      </c>
      <c r="X1748" s="29">
        <v>6.9912268892382006</v>
      </c>
      <c r="Y1748" s="29">
        <v>1.2265563560087023</v>
      </c>
      <c r="Z1748" t="s">
        <v>78</v>
      </c>
      <c r="AA1748" t="s">
        <v>115</v>
      </c>
      <c r="AB1748" t="s">
        <v>294</v>
      </c>
    </row>
    <row r="1749" spans="4:28" x14ac:dyDescent="0.25">
      <c r="D1749" s="1" t="s">
        <v>5149</v>
      </c>
      <c r="E1749" s="1" t="s">
        <v>5150</v>
      </c>
      <c r="F1749" s="41">
        <v>0.21949201662830645</v>
      </c>
      <c r="G1749" s="41">
        <v>0.15849778724381949</v>
      </c>
      <c r="H1749" s="41">
        <v>0.21949201662830645</v>
      </c>
      <c r="I1749" s="41">
        <v>0.15849778724381949</v>
      </c>
      <c r="J1749" s="42">
        <v>4.5499998210130546</v>
      </c>
      <c r="K1749" s="28">
        <v>15.538959824675896</v>
      </c>
      <c r="L1749" s="28">
        <v>12.919616987907308</v>
      </c>
      <c r="M1749" s="41">
        <v>0.1398957980294262</v>
      </c>
      <c r="N1749" s="29">
        <v>1.9405694182405746</v>
      </c>
      <c r="O1749" s="41">
        <v>0.49054881706546555</v>
      </c>
      <c r="P1749" s="43">
        <v>8.9471181734001063E-4</v>
      </c>
      <c r="Q1749" s="29">
        <v>6.9195642961793427</v>
      </c>
      <c r="R1749" s="44">
        <v>17087513000</v>
      </c>
      <c r="S1749" s="44">
        <v>17087513000</v>
      </c>
      <c r="T1749" s="44">
        <v>10714479616</v>
      </c>
      <c r="U1749" s="29">
        <v>6.3379545875594125</v>
      </c>
      <c r="V1749" s="29">
        <v>16.06841120631799</v>
      </c>
      <c r="W1749" s="29" t="e">
        <v>#N/A</v>
      </c>
      <c r="X1749" s="29">
        <v>14.590033909637706</v>
      </c>
      <c r="Y1749" s="29">
        <v>0.64125715427195995</v>
      </c>
      <c r="Z1749" t="s">
        <v>65</v>
      </c>
      <c r="AA1749" t="s">
        <v>80</v>
      </c>
      <c r="AB1749" t="s">
        <v>176</v>
      </c>
    </row>
    <row r="1750" spans="4:28" x14ac:dyDescent="0.25">
      <c r="D1750" s="1" t="s">
        <v>3146</v>
      </c>
      <c r="E1750" s="1" t="s">
        <v>3147</v>
      </c>
      <c r="F1750" s="41">
        <v>0.12513861996502942</v>
      </c>
      <c r="G1750" s="41">
        <v>0.15849391355773496</v>
      </c>
      <c r="H1750" s="41">
        <v>0.12513861996502942</v>
      </c>
      <c r="I1750" s="41">
        <v>0.15849391355773496</v>
      </c>
      <c r="J1750" s="42">
        <v>12.30138663401911</v>
      </c>
      <c r="K1750" s="28">
        <v>8.6761811730251388</v>
      </c>
      <c r="L1750" s="28">
        <v>9.2489064583284595</v>
      </c>
      <c r="M1750" s="41">
        <v>5.4766510085659019E-2</v>
      </c>
      <c r="N1750" s="29">
        <v>0.50266294699467406</v>
      </c>
      <c r="O1750" s="41">
        <v>0.54012158054711246</v>
      </c>
      <c r="P1750" s="43">
        <v>4.2797913601711913E-3</v>
      </c>
      <c r="Q1750" s="29">
        <v>12.534898249901786</v>
      </c>
      <c r="R1750" s="44">
        <v>20291000000</v>
      </c>
      <c r="S1750" s="44">
        <v>20291000000</v>
      </c>
      <c r="T1750" s="44">
        <v>18253774848</v>
      </c>
      <c r="U1750" s="29">
        <v>5.1320757920365203</v>
      </c>
      <c r="V1750" s="29">
        <v>6.375480418399496</v>
      </c>
      <c r="W1750" s="29">
        <v>2.9254223000263884</v>
      </c>
      <c r="X1750" s="29">
        <v>7.7560848992906655</v>
      </c>
      <c r="Y1750" s="29">
        <v>0.92452796746303778</v>
      </c>
      <c r="Z1750" t="s">
        <v>78</v>
      </c>
      <c r="AA1750" t="s">
        <v>104</v>
      </c>
      <c r="AB1750" t="s">
        <v>230</v>
      </c>
    </row>
    <row r="1751" spans="4:28" x14ac:dyDescent="0.25">
      <c r="D1751" s="1" t="s">
        <v>6000</v>
      </c>
      <c r="E1751" s="1" t="s">
        <v>6001</v>
      </c>
      <c r="F1751" s="41">
        <v>0.11457446480824326</v>
      </c>
      <c r="G1751" s="41">
        <v>0.15823764579390143</v>
      </c>
      <c r="H1751" s="41">
        <v>0.1132579578846999</v>
      </c>
      <c r="I1751" s="41">
        <v>0.15165511117618455</v>
      </c>
      <c r="J1751" s="42">
        <v>26.478782971427627</v>
      </c>
      <c r="K1751" s="28">
        <v>23.979192674036135</v>
      </c>
      <c r="L1751" s="28">
        <v>27.283621478270426</v>
      </c>
      <c r="M1751" s="41">
        <v>0.14743837637524676</v>
      </c>
      <c r="N1751" s="29">
        <v>1.2018580403747918</v>
      </c>
      <c r="O1751" s="41">
        <v>0.46048227876616565</v>
      </c>
      <c r="P1751" s="43">
        <v>6.6660760691706934E-3</v>
      </c>
      <c r="Q1751" s="29">
        <v>9.9834267875816618</v>
      </c>
      <c r="R1751" s="44">
        <v>33147819999.999992</v>
      </c>
      <c r="S1751" s="44">
        <v>34586588999.999992</v>
      </c>
      <c r="T1751" s="44">
        <v>104830386176</v>
      </c>
      <c r="U1751" s="29">
        <v>16.536661907382246</v>
      </c>
      <c r="V1751" s="29">
        <v>21.582481116854105</v>
      </c>
      <c r="W1751" s="29">
        <v>-0.79700650782423776</v>
      </c>
      <c r="X1751" s="29">
        <v>15.063499261909293</v>
      </c>
      <c r="Y1751" s="29">
        <v>4.0341604495954178</v>
      </c>
      <c r="Z1751" t="s">
        <v>74</v>
      </c>
      <c r="AA1751" t="s">
        <v>102</v>
      </c>
      <c r="AB1751" t="s">
        <v>6002</v>
      </c>
    </row>
    <row r="1752" spans="4:28" x14ac:dyDescent="0.25">
      <c r="D1752" s="1" t="s">
        <v>7189</v>
      </c>
      <c r="E1752" s="1" t="s">
        <v>7190</v>
      </c>
      <c r="F1752" s="41">
        <v>8.4559235836724339E-2</v>
      </c>
      <c r="G1752" s="41">
        <v>0.15814013065197899</v>
      </c>
      <c r="H1752" s="41">
        <v>8.4175621534631082E-2</v>
      </c>
      <c r="I1752" s="41">
        <v>0.15756291796416355</v>
      </c>
      <c r="J1752" s="42">
        <v>9.0411508793247481</v>
      </c>
      <c r="K1752" s="28">
        <v>7.0196007767542552</v>
      </c>
      <c r="L1752" s="28">
        <v>11.1302484539438</v>
      </c>
      <c r="M1752" s="41">
        <v>-0.24549466911275958</v>
      </c>
      <c r="N1752" s="29">
        <v>-2.9408223715641624</v>
      </c>
      <c r="O1752" s="41">
        <v>0.58822420226539363</v>
      </c>
      <c r="P1752" s="43">
        <v>1.6006341560084758E-3</v>
      </c>
      <c r="Q1752" s="29">
        <v>4.3210119825621298</v>
      </c>
      <c r="R1752" s="44">
        <v>117105000000</v>
      </c>
      <c r="S1752" s="44">
        <v>117534000000</v>
      </c>
      <c r="T1752" s="44">
        <v>411173945344</v>
      </c>
      <c r="U1752" s="29">
        <v>10.770454035226296</v>
      </c>
      <c r="V1752" s="29">
        <v>13.451606879509924</v>
      </c>
      <c r="W1752" s="29">
        <v>4.5219304896482582</v>
      </c>
      <c r="X1752" s="29">
        <v>23.012571152306862</v>
      </c>
      <c r="Y1752" s="29">
        <v>1.9959745681166159</v>
      </c>
      <c r="Z1752" t="s">
        <v>71</v>
      </c>
      <c r="AA1752" t="s">
        <v>72</v>
      </c>
      <c r="AB1752" t="s">
        <v>138</v>
      </c>
    </row>
    <row r="1753" spans="4:28" x14ac:dyDescent="0.25">
      <c r="D1753" s="1" t="s">
        <v>1448</v>
      </c>
      <c r="E1753" s="1" t="s">
        <v>1449</v>
      </c>
      <c r="F1753" s="41">
        <v>5.9094977799743043E-2</v>
      </c>
      <c r="G1753" s="41">
        <v>0.15776900944080227</v>
      </c>
      <c r="H1753" s="41">
        <v>4.6519942133948999E-2</v>
      </c>
      <c r="I1753" s="41">
        <v>0.13857642752758523</v>
      </c>
      <c r="J1753" s="42">
        <v>16.470287294760908</v>
      </c>
      <c r="K1753" s="28">
        <v>14.677420691974572</v>
      </c>
      <c r="L1753" s="28">
        <v>17.970184632027919</v>
      </c>
      <c r="M1753" s="41">
        <v>0.37483398461329309</v>
      </c>
      <c r="N1753" s="29">
        <v>1.9260075228371842</v>
      </c>
      <c r="O1753" s="41">
        <v>0.1520522817375525</v>
      </c>
      <c r="P1753" s="43">
        <v>1.8206559992492141E-2</v>
      </c>
      <c r="Q1753" s="29">
        <v>4.3387149206164093</v>
      </c>
      <c r="R1753" s="44">
        <v>131027000000</v>
      </c>
      <c r="S1753" s="44">
        <v>149174000000</v>
      </c>
      <c r="T1753" s="44">
        <v>366727692288</v>
      </c>
      <c r="U1753" s="29">
        <v>8.4946568563138101</v>
      </c>
      <c r="V1753" s="29">
        <v>19.407320550313049</v>
      </c>
      <c r="W1753" s="29">
        <v>6.8475876046685205</v>
      </c>
      <c r="X1753" s="29">
        <v>77.079434347681669</v>
      </c>
      <c r="Y1753" s="29">
        <v>7.90406477277641</v>
      </c>
      <c r="Z1753" t="s">
        <v>74</v>
      </c>
      <c r="AA1753" t="s">
        <v>102</v>
      </c>
      <c r="AB1753" t="s">
        <v>102</v>
      </c>
    </row>
    <row r="1754" spans="4:28" x14ac:dyDescent="0.25">
      <c r="D1754" s="1" t="s">
        <v>5066</v>
      </c>
      <c r="E1754" s="1" t="s">
        <v>5067</v>
      </c>
      <c r="F1754" s="41">
        <v>0.13198523479263177</v>
      </c>
      <c r="G1754" s="41">
        <v>0.15756521647205579</v>
      </c>
      <c r="H1754" s="41">
        <v>0.13078327142809892</v>
      </c>
      <c r="I1754" s="41">
        <v>0.15614177675773969</v>
      </c>
      <c r="J1754" s="42">
        <v>10.545080597212971</v>
      </c>
      <c r="K1754" s="28">
        <v>5.3529546181212879</v>
      </c>
      <c r="L1754" s="28">
        <v>8.1642682513620972</v>
      </c>
      <c r="M1754" s="41">
        <v>-3.4103551595111373E-2</v>
      </c>
      <c r="N1754" s="29">
        <v>-0.3534544351354974</v>
      </c>
      <c r="O1754" s="41">
        <v>0.59328500287601971</v>
      </c>
      <c r="P1754" s="43">
        <v>9.5482178386988321E-3</v>
      </c>
      <c r="Q1754" s="29">
        <v>-3.7240337436812196</v>
      </c>
      <c r="R1754" s="44">
        <v>6810856000</v>
      </c>
      <c r="S1754" s="44">
        <v>6872946000</v>
      </c>
      <c r="T1754" s="44">
        <v>6506576896</v>
      </c>
      <c r="U1754" s="29">
        <v>4.541837789829823</v>
      </c>
      <c r="V1754" s="29">
        <v>5.9112185085855327</v>
      </c>
      <c r="W1754" s="29" t="e">
        <v>#N/A</v>
      </c>
      <c r="X1754" s="29">
        <v>7.1931265098754</v>
      </c>
      <c r="Y1754" s="29">
        <v>0.72169415101217826</v>
      </c>
      <c r="Z1754" t="s">
        <v>78</v>
      </c>
      <c r="AA1754" t="s">
        <v>104</v>
      </c>
      <c r="AB1754" t="s">
        <v>116</v>
      </c>
    </row>
    <row r="1755" spans="4:28" x14ac:dyDescent="0.25">
      <c r="D1755" s="1" t="s">
        <v>3808</v>
      </c>
      <c r="E1755" s="1" t="s">
        <v>3809</v>
      </c>
      <c r="F1755" s="41">
        <v>0.11600661963256989</v>
      </c>
      <c r="G1755" s="41">
        <v>0.15728269109181608</v>
      </c>
      <c r="H1755" s="41">
        <v>0.113453120497085</v>
      </c>
      <c r="I1755" s="41">
        <v>0.15603172257524259</v>
      </c>
      <c r="J1755" s="42">
        <v>6.6613873333710423</v>
      </c>
      <c r="K1755" s="28">
        <v>14.990890646482166</v>
      </c>
      <c r="L1755" s="28">
        <v>17.360999982219376</v>
      </c>
      <c r="M1755" s="41">
        <v>-5.8732850316016647E-2</v>
      </c>
      <c r="N1755" s="29">
        <v>-0.59872820962613749</v>
      </c>
      <c r="O1755" s="41">
        <v>0.6019607213227105</v>
      </c>
      <c r="P1755" s="43">
        <v>2.6169422212727646E-3</v>
      </c>
      <c r="Q1755" s="29">
        <v>10.88708310609502</v>
      </c>
      <c r="R1755" s="44">
        <v>302093000000</v>
      </c>
      <c r="S1755" s="44">
        <v>304515000000</v>
      </c>
      <c r="T1755" s="44">
        <v>395414274048</v>
      </c>
      <c r="U1755" s="29">
        <v>6.7251630677922742</v>
      </c>
      <c r="V1755" s="29">
        <v>10.859237402572878</v>
      </c>
      <c r="W1755" s="29">
        <v>2.0621410341423769</v>
      </c>
      <c r="X1755" s="29">
        <v>11.481197108534262</v>
      </c>
      <c r="Y1755" s="29">
        <v>1.1154162277635828</v>
      </c>
      <c r="Z1755" t="s">
        <v>78</v>
      </c>
      <c r="AA1755" t="s">
        <v>99</v>
      </c>
      <c r="AB1755" t="s">
        <v>307</v>
      </c>
    </row>
    <row r="1756" spans="4:28" x14ac:dyDescent="0.25">
      <c r="D1756" s="1" t="s">
        <v>6909</v>
      </c>
      <c r="E1756" s="1" t="s">
        <v>6910</v>
      </c>
      <c r="F1756" s="41">
        <v>0.10196370510510284</v>
      </c>
      <c r="G1756" s="41">
        <v>0.15725045562311502</v>
      </c>
      <c r="H1756" s="41">
        <v>9.642819697941242E-2</v>
      </c>
      <c r="I1756" s="41">
        <v>0.14951044911916622</v>
      </c>
      <c r="J1756" s="42">
        <v>4.1088355943400563</v>
      </c>
      <c r="K1756" s="28">
        <v>2.1676688234309482</v>
      </c>
      <c r="L1756" s="28">
        <v>3.2470360913430083</v>
      </c>
      <c r="M1756" s="41">
        <v>-5.7905484247374468E-2</v>
      </c>
      <c r="N1756" s="29">
        <v>-1.31634620582776</v>
      </c>
      <c r="O1756" s="41">
        <v>0.38871727323295768</v>
      </c>
      <c r="P1756" s="43">
        <v>5.1250729809719456E-3</v>
      </c>
      <c r="Q1756" s="29">
        <v>5.866967546791626</v>
      </c>
      <c r="R1756" s="44">
        <v>372018000</v>
      </c>
      <c r="S1756" s="44">
        <v>391277000</v>
      </c>
      <c r="T1756" s="44">
        <v>2261635072</v>
      </c>
      <c r="U1756" s="29">
        <v>39.438975582505904</v>
      </c>
      <c r="V1756" s="29">
        <v>56.019941435445887</v>
      </c>
      <c r="W1756" s="29" t="e">
        <v>#N/A</v>
      </c>
      <c r="X1756" s="29">
        <v>92.803775744280316</v>
      </c>
      <c r="Y1756" s="29">
        <v>4.4429365798755907</v>
      </c>
      <c r="Z1756" t="s">
        <v>77</v>
      </c>
      <c r="AA1756" t="s">
        <v>97</v>
      </c>
      <c r="AB1756" t="s">
        <v>97</v>
      </c>
    </row>
    <row r="1757" spans="4:28" x14ac:dyDescent="0.25">
      <c r="D1757" s="1" t="s">
        <v>344</v>
      </c>
      <c r="E1757" s="1" t="s">
        <v>345</v>
      </c>
      <c r="F1757" s="41">
        <v>0.13604145659414357</v>
      </c>
      <c r="G1757" s="41">
        <v>0.15718961447678992</v>
      </c>
      <c r="H1757" s="41">
        <v>0.13600913674458898</v>
      </c>
      <c r="I1757" s="41">
        <v>0.15702801522901688</v>
      </c>
      <c r="J1757" s="42">
        <v>9.2205936075985875</v>
      </c>
      <c r="K1757" s="28">
        <v>8.1947084490548061</v>
      </c>
      <c r="L1757" s="28">
        <v>10.128338536246964</v>
      </c>
      <c r="M1757" s="41">
        <v>-0.16520658925195786</v>
      </c>
      <c r="N1757" s="29">
        <v>-1.5306244995996798</v>
      </c>
      <c r="O1757" s="41">
        <v>0.72781254553336772</v>
      </c>
      <c r="P1757" s="43">
        <v>5.0847457627118647E-2</v>
      </c>
      <c r="Q1757" s="29">
        <v>-0.94531696418554323</v>
      </c>
      <c r="R1757" s="44">
        <v>317750000000</v>
      </c>
      <c r="S1757" s="44">
        <v>318077000000</v>
      </c>
      <c r="T1757" s="44">
        <v>445016506368</v>
      </c>
      <c r="U1757" s="29">
        <v>5.9056663058446759</v>
      </c>
      <c r="V1757" s="29">
        <v>7.0199164558648581</v>
      </c>
      <c r="W1757" s="29">
        <v>6.9015417541843549</v>
      </c>
      <c r="X1757" s="29">
        <v>12.342423910916857</v>
      </c>
      <c r="Y1757" s="29">
        <v>1.0918875582907168</v>
      </c>
      <c r="Z1757" t="s">
        <v>93</v>
      </c>
      <c r="AA1757" t="s">
        <v>346</v>
      </c>
      <c r="AB1757" t="s">
        <v>347</v>
      </c>
    </row>
    <row r="1758" spans="4:28" x14ac:dyDescent="0.25">
      <c r="D1758" s="1" t="s">
        <v>2909</v>
      </c>
      <c r="E1758" s="1" t="s">
        <v>2910</v>
      </c>
      <c r="F1758" s="41">
        <v>0.16925560177314525</v>
      </c>
      <c r="G1758" s="41">
        <v>0.15715744929228076</v>
      </c>
      <c r="H1758" s="41">
        <v>0.16650217733597641</v>
      </c>
      <c r="I1758" s="41">
        <v>0.15715744929228076</v>
      </c>
      <c r="J1758" s="42">
        <v>11.195425576270177</v>
      </c>
      <c r="K1758" s="28">
        <v>19.519811467324267</v>
      </c>
      <c r="L1758" s="28">
        <v>22.24072532149135</v>
      </c>
      <c r="M1758" s="41" t="e">
        <v>#N/A</v>
      </c>
      <c r="N1758" s="29">
        <v>0.69562995144390494</v>
      </c>
      <c r="O1758" s="41">
        <v>0.60306247504165467</v>
      </c>
      <c r="P1758" s="43" t="e">
        <v>#N/A</v>
      </c>
      <c r="Q1758" s="29">
        <v>9.1695049625265064</v>
      </c>
      <c r="R1758" s="44">
        <v>41118000000</v>
      </c>
      <c r="S1758" s="44">
        <v>41118000000</v>
      </c>
      <c r="T1758" s="44">
        <v>106458660864</v>
      </c>
      <c r="U1758" s="29">
        <v>11.578191757117301</v>
      </c>
      <c r="V1758" s="29">
        <v>17.573880661598139</v>
      </c>
      <c r="W1758" s="29" t="e">
        <v>#N/A</v>
      </c>
      <c r="X1758" s="29">
        <v>23.34963895031677</v>
      </c>
      <c r="Y1758" s="29">
        <v>2.3564347247402671</v>
      </c>
      <c r="Z1758" t="s">
        <v>77</v>
      </c>
      <c r="AA1758" t="s">
        <v>303</v>
      </c>
      <c r="AB1758" t="s">
        <v>304</v>
      </c>
    </row>
    <row r="1759" spans="4:28" x14ac:dyDescent="0.25">
      <c r="D1759" s="1" t="s">
        <v>4819</v>
      </c>
      <c r="E1759" s="1" t="s">
        <v>4820</v>
      </c>
      <c r="F1759" s="41">
        <v>0.24090601153813304</v>
      </c>
      <c r="G1759" s="41">
        <v>0.15678793006478109</v>
      </c>
      <c r="H1759" s="41">
        <v>0.13152637411406859</v>
      </c>
      <c r="I1759" s="41">
        <v>0.11137649184659604</v>
      </c>
      <c r="J1759" s="42">
        <v>6.2064307571469959</v>
      </c>
      <c r="K1759" s="28">
        <v>8.407732409122227</v>
      </c>
      <c r="L1759" s="28">
        <v>7.1938007820881573</v>
      </c>
      <c r="M1759" s="41">
        <v>-6.5761138275369571E-3</v>
      </c>
      <c r="N1759" s="29">
        <v>-9.5415781332172267E-2</v>
      </c>
      <c r="O1759" s="41">
        <v>0.50525599211156402</v>
      </c>
      <c r="P1759" s="43">
        <v>1.285303968625056E-2</v>
      </c>
      <c r="Q1759" s="29">
        <v>15.51974531802848</v>
      </c>
      <c r="R1759" s="44">
        <v>3088401000</v>
      </c>
      <c r="S1759" s="44">
        <v>4347632000</v>
      </c>
      <c r="T1759" s="44">
        <v>6527790080</v>
      </c>
      <c r="U1759" s="29">
        <v>13.086448612713756</v>
      </c>
      <c r="V1759" s="29">
        <v>18.459563596443555</v>
      </c>
      <c r="W1759" s="29">
        <v>2.4566506893555009</v>
      </c>
      <c r="X1759" s="29">
        <v>26.257039129968025</v>
      </c>
      <c r="Y1759" s="29">
        <v>1.5591772548081912</v>
      </c>
      <c r="Z1759" t="s">
        <v>77</v>
      </c>
      <c r="AA1759" t="s">
        <v>97</v>
      </c>
      <c r="AB1759" t="s">
        <v>97</v>
      </c>
    </row>
    <row r="1760" spans="4:28" x14ac:dyDescent="0.25">
      <c r="D1760" s="1" t="s">
        <v>896</v>
      </c>
      <c r="E1760" s="1" t="s">
        <v>897</v>
      </c>
      <c r="F1760" s="41">
        <v>0.15114691397069011</v>
      </c>
      <c r="G1760" s="41">
        <v>0.15659666683865642</v>
      </c>
      <c r="H1760" s="41">
        <v>0.1402922207953862</v>
      </c>
      <c r="I1760" s="41">
        <v>0.14646740878965317</v>
      </c>
      <c r="J1760" s="42">
        <v>9.405962283518285</v>
      </c>
      <c r="K1760" s="28">
        <v>7.6034936892221978</v>
      </c>
      <c r="L1760" s="28">
        <v>7.438855155693779</v>
      </c>
      <c r="M1760" s="41">
        <v>-0.11741405561810536</v>
      </c>
      <c r="N1760" s="29">
        <v>-1.4950973109493391</v>
      </c>
      <c r="O1760" s="41">
        <v>0.45747655583972718</v>
      </c>
      <c r="P1760" s="43">
        <v>1.6653449643140365E-2</v>
      </c>
      <c r="Q1760" s="29">
        <v>4.4300897339547074</v>
      </c>
      <c r="R1760" s="44">
        <v>58143000000</v>
      </c>
      <c r="S1760" s="44">
        <v>62164000000</v>
      </c>
      <c r="T1760" s="44">
        <v>83242549248</v>
      </c>
      <c r="U1760" s="29">
        <v>4.700679635121082</v>
      </c>
      <c r="V1760" s="29">
        <v>6.9136402543428384</v>
      </c>
      <c r="W1760" s="29" t="e">
        <v>#N/A</v>
      </c>
      <c r="X1760" s="29">
        <v>15.397073270080762</v>
      </c>
      <c r="Y1760" s="29">
        <v>0.89684479454237631</v>
      </c>
      <c r="Z1760" t="s">
        <v>78</v>
      </c>
      <c r="AA1760" t="s">
        <v>87</v>
      </c>
      <c r="AB1760" t="s">
        <v>898</v>
      </c>
    </row>
    <row r="1761" spans="4:28" x14ac:dyDescent="0.25">
      <c r="D1761" s="1" t="s">
        <v>1857</v>
      </c>
      <c r="E1761" s="1" t="s">
        <v>1858</v>
      </c>
      <c r="F1761" s="41">
        <v>0.15282714768517722</v>
      </c>
      <c r="G1761" s="41">
        <v>0.15649366262494419</v>
      </c>
      <c r="H1761" s="41">
        <v>0.15282714768517722</v>
      </c>
      <c r="I1761" s="41">
        <v>0.15649366262494419</v>
      </c>
      <c r="J1761" s="42">
        <v>4.2544827624936126</v>
      </c>
      <c r="K1761" s="28">
        <v>5.2609465785393272</v>
      </c>
      <c r="L1761" s="28">
        <v>5.5381286622357493</v>
      </c>
      <c r="M1761" s="41">
        <v>-0.17414148553925901</v>
      </c>
      <c r="N1761" s="29">
        <v>-4.3636900369003691</v>
      </c>
      <c r="O1761" s="41">
        <v>0.51712316663721503</v>
      </c>
      <c r="P1761" s="43">
        <v>1.324069218668065E-2</v>
      </c>
      <c r="Q1761" s="29">
        <v>2.0014920098334894</v>
      </c>
      <c r="R1761" s="44">
        <v>58226000000</v>
      </c>
      <c r="S1761" s="44">
        <v>58226000000</v>
      </c>
      <c r="T1761" s="44">
        <v>87358054400</v>
      </c>
      <c r="U1761" s="29">
        <v>8.5304877343173438</v>
      </c>
      <c r="V1761" s="29">
        <v>10.997917107516651</v>
      </c>
      <c r="W1761" s="29">
        <v>13.316459575363437</v>
      </c>
      <c r="X1761" s="29">
        <v>21.371578165614871</v>
      </c>
      <c r="Y1761" s="29">
        <v>0.94255732838983053</v>
      </c>
      <c r="Z1761" t="s">
        <v>78</v>
      </c>
      <c r="AA1761" t="s">
        <v>92</v>
      </c>
      <c r="AB1761" t="s">
        <v>129</v>
      </c>
    </row>
    <row r="1762" spans="4:28" x14ac:dyDescent="0.25">
      <c r="D1762" s="1" t="s">
        <v>3372</v>
      </c>
      <c r="E1762" s="1" t="s">
        <v>3373</v>
      </c>
      <c r="F1762" s="41">
        <v>0.22264215885306221</v>
      </c>
      <c r="G1762" s="41">
        <v>0.15633776446358361</v>
      </c>
      <c r="H1762" s="41">
        <v>0.15686451131969176</v>
      </c>
      <c r="I1762" s="41">
        <v>0.14823362329131901</v>
      </c>
      <c r="J1762" s="42">
        <v>1.8941688233026814</v>
      </c>
      <c r="K1762" s="28">
        <v>8.2532093144537324</v>
      </c>
      <c r="L1762" s="28">
        <v>5.7803468208092488</v>
      </c>
      <c r="M1762" s="41">
        <v>-0.18224834387607711</v>
      </c>
      <c r="N1762" s="29">
        <v>-3.0747899159663867</v>
      </c>
      <c r="O1762" s="41">
        <v>0.45618341597525652</v>
      </c>
      <c r="P1762" s="43">
        <v>1.4835259617043298E-2</v>
      </c>
      <c r="Q1762" s="29">
        <v>11.68102797476701</v>
      </c>
      <c r="R1762" s="44">
        <v>5341000000</v>
      </c>
      <c r="S1762" s="44">
        <v>5633000000</v>
      </c>
      <c r="T1762" s="44">
        <v>8797587456</v>
      </c>
      <c r="U1762" s="29">
        <v>4.444191139495798</v>
      </c>
      <c r="V1762" s="29">
        <v>6.3336376718562875</v>
      </c>
      <c r="W1762" s="29">
        <v>-12.958097952439383</v>
      </c>
      <c r="X1762" s="29">
        <v>34.518293951464493</v>
      </c>
      <c r="Y1762" s="29">
        <v>0.89939108882082708</v>
      </c>
      <c r="Z1762" t="s">
        <v>71</v>
      </c>
      <c r="AA1762" t="s">
        <v>103</v>
      </c>
      <c r="AB1762" t="s">
        <v>1325</v>
      </c>
    </row>
    <row r="1763" spans="4:28" x14ac:dyDescent="0.25">
      <c r="D1763" s="1" t="s">
        <v>5213</v>
      </c>
      <c r="E1763" s="1" t="s">
        <v>5214</v>
      </c>
      <c r="F1763" s="41">
        <v>0.21170090384325721</v>
      </c>
      <c r="G1763" s="41">
        <v>0.15614332897349278</v>
      </c>
      <c r="H1763" s="41">
        <v>0.21170090384325721</v>
      </c>
      <c r="I1763" s="41">
        <v>0.15614332897349278</v>
      </c>
      <c r="J1763" s="42">
        <v>6.2089197005914025</v>
      </c>
      <c r="K1763" s="28">
        <v>10.966754475007429</v>
      </c>
      <c r="L1763" s="28">
        <v>10.339954523563966</v>
      </c>
      <c r="M1763" s="41">
        <v>-0.12808174569387287</v>
      </c>
      <c r="N1763" s="29">
        <v>-2.0107042036961214</v>
      </c>
      <c r="O1763" s="41">
        <v>0.71374412084146055</v>
      </c>
      <c r="P1763" s="43">
        <v>1.0758333333333333E-2</v>
      </c>
      <c r="Q1763" s="29">
        <v>-0.75403757022599227</v>
      </c>
      <c r="R1763" s="44">
        <v>15940950000</v>
      </c>
      <c r="S1763" s="44">
        <v>15940950000</v>
      </c>
      <c r="T1763" s="44">
        <v>9702135808</v>
      </c>
      <c r="U1763" s="29">
        <v>3.651121124247156</v>
      </c>
      <c r="V1763" s="29">
        <v>4.188969183459915</v>
      </c>
      <c r="W1763" s="29" t="e">
        <v>#N/A</v>
      </c>
      <c r="X1763" s="29">
        <v>8.3836936007893161</v>
      </c>
      <c r="Y1763" s="29">
        <v>0.50737384253929685</v>
      </c>
      <c r="Z1763" t="s">
        <v>78</v>
      </c>
      <c r="AA1763" t="s">
        <v>154</v>
      </c>
      <c r="AB1763" t="s">
        <v>209</v>
      </c>
    </row>
    <row r="1764" spans="4:28" x14ac:dyDescent="0.25">
      <c r="D1764" s="1" t="s">
        <v>8586</v>
      </c>
      <c r="E1764" s="1" t="s">
        <v>8587</v>
      </c>
      <c r="F1764" s="41" t="e">
        <v>#N/A</v>
      </c>
      <c r="G1764" s="41">
        <v>0.15592725343337516</v>
      </c>
      <c r="H1764" s="41" t="e">
        <v>#N/A</v>
      </c>
      <c r="I1764" s="41">
        <v>0.15518006067933376</v>
      </c>
      <c r="J1764" s="42">
        <v>25.922463984403638</v>
      </c>
      <c r="K1764" s="28" t="e">
        <v>#N/A</v>
      </c>
      <c r="L1764" s="28">
        <v>8.3640399648807335</v>
      </c>
      <c r="M1764" s="41">
        <v>0.28988852726647968</v>
      </c>
      <c r="N1764" s="29">
        <v>2.5400458327800357</v>
      </c>
      <c r="O1764" s="41">
        <v>0.24032180863722094</v>
      </c>
      <c r="P1764" s="43">
        <v>8.819735209101235E-3</v>
      </c>
      <c r="Q1764" s="29" t="e">
        <v>#N/A</v>
      </c>
      <c r="R1764" s="44">
        <v>3520661000</v>
      </c>
      <c r="S1764" s="44">
        <v>3537613000</v>
      </c>
      <c r="T1764" s="44">
        <v>4966891008</v>
      </c>
      <c r="U1764" s="29">
        <v>9.0703505668618227</v>
      </c>
      <c r="V1764" s="29">
        <v>12.566924802401601</v>
      </c>
      <c r="W1764" s="29">
        <v>-6.2000353843882845</v>
      </c>
      <c r="X1764" s="29">
        <v>13.352570616727187</v>
      </c>
      <c r="Y1764" s="29">
        <v>2.7520976136545521</v>
      </c>
      <c r="Z1764" t="s">
        <v>77</v>
      </c>
      <c r="AA1764" t="s">
        <v>183</v>
      </c>
      <c r="AB1764" t="s">
        <v>218</v>
      </c>
    </row>
    <row r="1765" spans="4:28" x14ac:dyDescent="0.25">
      <c r="D1765" s="1" t="s">
        <v>6430</v>
      </c>
      <c r="E1765" s="1" t="s">
        <v>6431</v>
      </c>
      <c r="F1765" s="41">
        <v>0.12899214356885574</v>
      </c>
      <c r="G1765" s="41">
        <v>0.15569303284725292</v>
      </c>
      <c r="H1765" s="41">
        <v>0.12899214356885574</v>
      </c>
      <c r="I1765" s="41">
        <v>0.15569303284725292</v>
      </c>
      <c r="J1765" s="42">
        <v>7.8318495213869745</v>
      </c>
      <c r="K1765" s="28">
        <v>12.60877398193943</v>
      </c>
      <c r="L1765" s="28">
        <v>12.218625310547315</v>
      </c>
      <c r="M1765" s="41">
        <v>-4.4981490535726761E-2</v>
      </c>
      <c r="N1765" s="29">
        <v>-0.38959467634603751</v>
      </c>
      <c r="O1765" s="41">
        <v>0.5265069497799818</v>
      </c>
      <c r="P1765" s="43">
        <v>9.9709181553801415E-3</v>
      </c>
      <c r="Q1765" s="29">
        <v>3.4727124960973383</v>
      </c>
      <c r="R1765" s="44">
        <v>6789000000</v>
      </c>
      <c r="S1765" s="44">
        <v>6789000000</v>
      </c>
      <c r="T1765" s="44">
        <v>10281631744</v>
      </c>
      <c r="U1765" s="29">
        <v>5.8303882298850578</v>
      </c>
      <c r="V1765" s="29">
        <v>8.9485902915506035</v>
      </c>
      <c r="W1765" s="29" t="e">
        <v>#N/A</v>
      </c>
      <c r="X1765" s="29">
        <v>15.017195497961303</v>
      </c>
      <c r="Y1765" s="29">
        <v>1.3791069801008227</v>
      </c>
      <c r="Z1765" t="s">
        <v>74</v>
      </c>
      <c r="AA1765" t="s">
        <v>102</v>
      </c>
      <c r="AB1765" t="s">
        <v>2720</v>
      </c>
    </row>
    <row r="1766" spans="4:28" x14ac:dyDescent="0.25">
      <c r="D1766" s="1" t="s">
        <v>5727</v>
      </c>
      <c r="E1766" s="1" t="s">
        <v>5728</v>
      </c>
      <c r="F1766" s="41">
        <v>8.2923060696571432E-2</v>
      </c>
      <c r="G1766" s="41">
        <v>0.15559089754873789</v>
      </c>
      <c r="H1766" s="41">
        <v>8.1387641444333678E-2</v>
      </c>
      <c r="I1766" s="41">
        <v>0.15337573799864115</v>
      </c>
      <c r="J1766" s="42">
        <v>11.688104304918305</v>
      </c>
      <c r="K1766" s="28">
        <v>3.28649601948714</v>
      </c>
      <c r="L1766" s="28">
        <v>5.6914287269725437</v>
      </c>
      <c r="M1766" s="41">
        <v>0.22276359869879753</v>
      </c>
      <c r="N1766" s="29">
        <v>2.5580851633238675</v>
      </c>
      <c r="O1766" s="41">
        <v>0.28653719108113251</v>
      </c>
      <c r="P1766" s="43">
        <v>9.3934234107967713E-3</v>
      </c>
      <c r="Q1766" s="29">
        <v>2.9338910788096713</v>
      </c>
      <c r="R1766" s="44">
        <v>1571313000</v>
      </c>
      <c r="S1766" s="44">
        <v>1594007000</v>
      </c>
      <c r="T1766" s="44">
        <v>1042256832</v>
      </c>
      <c r="U1766" s="29">
        <v>6.4321274178920289</v>
      </c>
      <c r="V1766" s="29">
        <v>11.408037708733</v>
      </c>
      <c r="W1766" s="29" t="e">
        <v>#N/A</v>
      </c>
      <c r="X1766" s="29">
        <v>9.6282481103017812</v>
      </c>
      <c r="Y1766" s="29">
        <v>1.1383400075133583</v>
      </c>
      <c r="Z1766" t="s">
        <v>77</v>
      </c>
      <c r="AA1766" t="s">
        <v>83</v>
      </c>
      <c r="AB1766" t="s">
        <v>674</v>
      </c>
    </row>
    <row r="1767" spans="4:28" x14ac:dyDescent="0.25">
      <c r="D1767" s="1" t="s">
        <v>3551</v>
      </c>
      <c r="E1767" s="1" t="s">
        <v>3552</v>
      </c>
      <c r="F1767" s="41">
        <v>0.20246520469483292</v>
      </c>
      <c r="G1767" s="41">
        <v>0.15552264837197369</v>
      </c>
      <c r="H1767" s="41">
        <v>0.19150390405257547</v>
      </c>
      <c r="I1767" s="41">
        <v>0.14594779303017197</v>
      </c>
      <c r="J1767" s="42">
        <v>10.873518331234152</v>
      </c>
      <c r="K1767" s="28">
        <v>28.713410312549058</v>
      </c>
      <c r="L1767" s="28">
        <v>27.3868920723075</v>
      </c>
      <c r="M1767" s="41">
        <v>-0.12464037606284806</v>
      </c>
      <c r="N1767" s="29">
        <v>-0.74538453664602766</v>
      </c>
      <c r="O1767" s="41">
        <v>0.83629453595719516</v>
      </c>
      <c r="P1767" s="43">
        <v>2.218543046357616E-3</v>
      </c>
      <c r="Q1767" s="29">
        <v>4.5449387518644073</v>
      </c>
      <c r="R1767" s="44">
        <v>1933384000000</v>
      </c>
      <c r="S1767" s="44">
        <v>2060223000000</v>
      </c>
      <c r="T1767" s="44">
        <v>5275406303232</v>
      </c>
      <c r="U1767" s="29">
        <v>10.743719122037271</v>
      </c>
      <c r="V1767" s="29">
        <v>16.560367868460187</v>
      </c>
      <c r="W1767" s="29">
        <v>1.6364047627404812</v>
      </c>
      <c r="X1767" s="29">
        <v>19.287998996885573</v>
      </c>
      <c r="Y1767" s="29">
        <v>2.0444625315763383</v>
      </c>
      <c r="Z1767" t="s">
        <v>78</v>
      </c>
      <c r="AA1767" t="s">
        <v>115</v>
      </c>
      <c r="AB1767" t="s">
        <v>574</v>
      </c>
    </row>
    <row r="1768" spans="4:28" x14ac:dyDescent="0.25">
      <c r="D1768" s="1" t="s">
        <v>5161</v>
      </c>
      <c r="E1768" s="1" t="s">
        <v>5162</v>
      </c>
      <c r="F1768" s="41">
        <v>0.11082515846587018</v>
      </c>
      <c r="G1768" s="41">
        <v>0.15520823496080838</v>
      </c>
      <c r="H1768" s="41">
        <v>0.11082515846587018</v>
      </c>
      <c r="I1768" s="41">
        <v>0.15520823496080838</v>
      </c>
      <c r="J1768" s="42">
        <v>1.3986446761766254</v>
      </c>
      <c r="K1768" s="28">
        <v>6.9011125503159603</v>
      </c>
      <c r="L1768" s="28">
        <v>8.4497508696060919</v>
      </c>
      <c r="M1768" s="41">
        <v>-8.5766228210886544E-2</v>
      </c>
      <c r="N1768" s="29">
        <v>-1.212265169509825</v>
      </c>
      <c r="O1768" s="41">
        <v>0.49985486655361538</v>
      </c>
      <c r="P1768" s="43">
        <v>1.5144230769230769E-2</v>
      </c>
      <c r="Q1768" s="29">
        <v>-0.20434936001158813</v>
      </c>
      <c r="R1768" s="44">
        <v>21178000000</v>
      </c>
      <c r="S1768" s="44">
        <v>21178000000</v>
      </c>
      <c r="T1768" s="44">
        <v>34807676928</v>
      </c>
      <c r="U1768" s="29">
        <v>6.3106622604189164</v>
      </c>
      <c r="V1768" s="29">
        <v>8.278945305382436</v>
      </c>
      <c r="W1768" s="29" t="e">
        <v>#N/A</v>
      </c>
      <c r="X1768" s="29">
        <v>64.559207503085602</v>
      </c>
      <c r="Y1768" s="29">
        <v>1.0007859137909936</v>
      </c>
      <c r="Z1768" t="s">
        <v>78</v>
      </c>
      <c r="AA1768" t="s">
        <v>316</v>
      </c>
      <c r="AB1768" t="s">
        <v>4771</v>
      </c>
    </row>
    <row r="1769" spans="4:28" x14ac:dyDescent="0.25">
      <c r="D1769" s="1" t="s">
        <v>3446</v>
      </c>
      <c r="E1769" s="1" t="s">
        <v>3447</v>
      </c>
      <c r="F1769" s="41">
        <v>0.13364913528092554</v>
      </c>
      <c r="G1769" s="41">
        <v>0.15505469060505891</v>
      </c>
      <c r="H1769" s="41">
        <v>0.13364913528092554</v>
      </c>
      <c r="I1769" s="41">
        <v>0.15505469060505891</v>
      </c>
      <c r="J1769" s="42">
        <v>6.6327853328503608</v>
      </c>
      <c r="K1769" s="28">
        <v>16.17304185736938</v>
      </c>
      <c r="L1769" s="28">
        <v>16.653384205892646</v>
      </c>
      <c r="M1769" s="41">
        <v>-0.36066358493941142</v>
      </c>
      <c r="N1769" s="29">
        <v>-4.1875799676626189</v>
      </c>
      <c r="O1769" s="41">
        <v>0.83285602896422006</v>
      </c>
      <c r="P1769" s="43" t="e">
        <v>#N/A</v>
      </c>
      <c r="Q1769" s="29">
        <v>1.5206784342284239</v>
      </c>
      <c r="R1769" s="44">
        <v>18643970000</v>
      </c>
      <c r="S1769" s="44">
        <v>18643970000</v>
      </c>
      <c r="T1769" s="44">
        <v>28154073088</v>
      </c>
      <c r="U1769" s="29">
        <v>4.3654653627070061</v>
      </c>
      <c r="V1769" s="29">
        <v>5.1964299451994966</v>
      </c>
      <c r="W1769" s="29" t="e">
        <v>#N/A</v>
      </c>
      <c r="X1769" s="29">
        <v>13.055986209190618</v>
      </c>
      <c r="Y1769" s="29">
        <v>0.84689942226735027</v>
      </c>
      <c r="Z1769" t="s">
        <v>78</v>
      </c>
      <c r="AA1769" t="s">
        <v>99</v>
      </c>
      <c r="AB1769" t="s">
        <v>307</v>
      </c>
    </row>
    <row r="1770" spans="4:28" x14ac:dyDescent="0.25">
      <c r="D1770" s="1" t="s">
        <v>8635</v>
      </c>
      <c r="E1770" s="1" t="s">
        <v>8636</v>
      </c>
      <c r="F1770" s="41" t="e">
        <v>#N/A</v>
      </c>
      <c r="G1770" s="41">
        <v>0.15497109171295773</v>
      </c>
      <c r="H1770" s="41" t="e">
        <v>#N/A</v>
      </c>
      <c r="I1770" s="41">
        <v>7.8912428563181897E-2</v>
      </c>
      <c r="J1770" s="42">
        <v>12.873687045515755</v>
      </c>
      <c r="K1770" s="28" t="e">
        <v>#N/A</v>
      </c>
      <c r="L1770" s="28">
        <v>23.300508259212197</v>
      </c>
      <c r="M1770" s="41">
        <v>0.65815916398713825</v>
      </c>
      <c r="N1770" s="29">
        <v>3.0240073868882735</v>
      </c>
      <c r="O1770" s="41">
        <v>0.33085787451984633</v>
      </c>
      <c r="P1770" s="43" t="e">
        <v>#N/A</v>
      </c>
      <c r="Q1770" s="29" t="e">
        <v>#N/A</v>
      </c>
      <c r="R1770" s="44">
        <v>8821000000</v>
      </c>
      <c r="S1770" s="44">
        <v>17323000000</v>
      </c>
      <c r="T1770" s="44">
        <v>15373748224</v>
      </c>
      <c r="U1770" s="29">
        <v>7.7558474065866418</v>
      </c>
      <c r="V1770" s="29">
        <v>16.080885911933631</v>
      </c>
      <c r="W1770" s="29">
        <v>14.062933570259046</v>
      </c>
      <c r="X1770" s="29">
        <v>16.01345406995306</v>
      </c>
      <c r="Y1770" s="29">
        <v>1.9824754195046439</v>
      </c>
      <c r="Z1770" t="s">
        <v>66</v>
      </c>
      <c r="AA1770" t="s">
        <v>113</v>
      </c>
      <c r="AB1770" t="s">
        <v>113</v>
      </c>
    </row>
    <row r="1771" spans="4:28" x14ac:dyDescent="0.25">
      <c r="D1771" s="1" t="s">
        <v>2695</v>
      </c>
      <c r="E1771" s="1" t="s">
        <v>2696</v>
      </c>
      <c r="F1771" s="41">
        <v>0.11859660438134863</v>
      </c>
      <c r="G1771" s="41">
        <v>0.15492997111380372</v>
      </c>
      <c r="H1771" s="41">
        <v>7.9741798325144761E-2</v>
      </c>
      <c r="I1771" s="41">
        <v>0.10046104879646307</v>
      </c>
      <c r="J1771" s="42">
        <v>18.229126943801543</v>
      </c>
      <c r="K1771" s="28">
        <v>12.287275756881844</v>
      </c>
      <c r="L1771" s="28">
        <v>13.089761336066932</v>
      </c>
      <c r="M1771" s="41">
        <v>-0.43122274594462434</v>
      </c>
      <c r="N1771" s="29">
        <v>-4.0101851911661166</v>
      </c>
      <c r="O1771" s="41">
        <v>0.58461371963981512</v>
      </c>
      <c r="P1771" s="43">
        <v>5.4774161486023987E-2</v>
      </c>
      <c r="Q1771" s="29">
        <v>7.5949172693570359</v>
      </c>
      <c r="R1771" s="44">
        <v>3041245000</v>
      </c>
      <c r="S1771" s="44">
        <v>4690176000</v>
      </c>
      <c r="T1771" s="44">
        <v>6090770944</v>
      </c>
      <c r="U1771" s="29">
        <v>3.8877638751267658</v>
      </c>
      <c r="V1771" s="29">
        <v>8.3441430496481424</v>
      </c>
      <c r="W1771" s="29" t="e">
        <v>#N/A</v>
      </c>
      <c r="X1771" s="29">
        <v>32.705022624867446</v>
      </c>
      <c r="Y1771" s="29">
        <v>1.2021005024710774</v>
      </c>
      <c r="Z1771" t="s">
        <v>74</v>
      </c>
      <c r="AA1771" t="s">
        <v>102</v>
      </c>
      <c r="AB1771" t="s">
        <v>258</v>
      </c>
    </row>
    <row r="1772" spans="4:28" x14ac:dyDescent="0.25">
      <c r="D1772" s="1" t="s">
        <v>1385</v>
      </c>
      <c r="E1772" s="1" t="s">
        <v>1386</v>
      </c>
      <c r="F1772" s="41">
        <v>0.19159654284379068</v>
      </c>
      <c r="G1772" s="41">
        <v>0.15480087384739574</v>
      </c>
      <c r="H1772" s="41">
        <v>0.19159654284379068</v>
      </c>
      <c r="I1772" s="41">
        <v>0.15480087384739574</v>
      </c>
      <c r="J1772" s="42">
        <v>8.6086966967818572</v>
      </c>
      <c r="K1772" s="28">
        <v>8.0181243904400716</v>
      </c>
      <c r="L1772" s="28">
        <v>10.906714663497581</v>
      </c>
      <c r="M1772" s="41">
        <v>-9.6432122288539132E-2</v>
      </c>
      <c r="N1772" s="29">
        <v>-0.90056879274306889</v>
      </c>
      <c r="O1772" s="41">
        <v>0.64019357505926022</v>
      </c>
      <c r="P1772" s="43">
        <v>3.4424416735219679E-3</v>
      </c>
      <c r="Q1772" s="29">
        <v>2.982990131228882</v>
      </c>
      <c r="R1772" s="44">
        <v>9930338000</v>
      </c>
      <c r="S1772" s="44">
        <v>9930338000</v>
      </c>
      <c r="T1772" s="44">
        <v>5438640128</v>
      </c>
      <c r="U1772" s="29">
        <v>2.2767603900451046</v>
      </c>
      <c r="V1772" s="29">
        <v>3.2484468552147021</v>
      </c>
      <c r="W1772" s="29" t="e">
        <v>#N/A</v>
      </c>
      <c r="X1772" s="29">
        <v>4.6193427177984363</v>
      </c>
      <c r="Y1772" s="29">
        <v>0.40260797979380714</v>
      </c>
      <c r="Z1772" t="s">
        <v>74</v>
      </c>
      <c r="AA1772" t="s">
        <v>211</v>
      </c>
      <c r="AB1772" t="s">
        <v>212</v>
      </c>
    </row>
    <row r="1773" spans="4:28" x14ac:dyDescent="0.25">
      <c r="D1773" s="1" t="s">
        <v>1521</v>
      </c>
      <c r="E1773" s="1" t="s">
        <v>1522</v>
      </c>
      <c r="F1773" s="41">
        <v>0.34323477484004455</v>
      </c>
      <c r="G1773" s="41">
        <v>0.15457061902135996</v>
      </c>
      <c r="H1773" s="41">
        <v>0.34323477484004455</v>
      </c>
      <c r="I1773" s="41">
        <v>0.15457061902135996</v>
      </c>
      <c r="J1773" s="42">
        <v>6.5977841445660532</v>
      </c>
      <c r="K1773" s="28">
        <v>10.024267472645139</v>
      </c>
      <c r="L1773" s="28">
        <v>6.5620995489723244</v>
      </c>
      <c r="M1773" s="41">
        <v>-0.12675407558723692</v>
      </c>
      <c r="N1773" s="29">
        <v>-1.6001008837642772</v>
      </c>
      <c r="O1773" s="41">
        <v>0.50872559207942436</v>
      </c>
      <c r="P1773" s="43">
        <v>3.1951952726850482E-3</v>
      </c>
      <c r="Q1773" s="29">
        <v>9.1426907445059857</v>
      </c>
      <c r="R1773" s="44">
        <v>2571446000</v>
      </c>
      <c r="S1773" s="44">
        <v>2571446000</v>
      </c>
      <c r="T1773" s="44">
        <v>4301000192</v>
      </c>
      <c r="U1773" s="29">
        <v>7.449945699032603</v>
      </c>
      <c r="V1773" s="29">
        <v>9.9956202782599952</v>
      </c>
      <c r="W1773" s="29">
        <v>4.4271562776066009</v>
      </c>
      <c r="X1773" s="29">
        <v>19.973584430207605</v>
      </c>
      <c r="Y1773" s="29">
        <v>1.4190288971807772</v>
      </c>
      <c r="Z1773" t="s">
        <v>78</v>
      </c>
      <c r="AA1773" t="s">
        <v>85</v>
      </c>
      <c r="AB1773" t="s">
        <v>85</v>
      </c>
    </row>
    <row r="1774" spans="4:28" x14ac:dyDescent="0.25">
      <c r="D1774" s="1" t="s">
        <v>589</v>
      </c>
      <c r="E1774" s="1" t="s">
        <v>590</v>
      </c>
      <c r="F1774" s="41">
        <v>0.17740767730738166</v>
      </c>
      <c r="G1774" s="41">
        <v>0.15449769647594641</v>
      </c>
      <c r="H1774" s="41">
        <v>0.17181112632045528</v>
      </c>
      <c r="I1774" s="41">
        <v>0.15040900244377131</v>
      </c>
      <c r="J1774" s="42">
        <v>6.9259926119991322</v>
      </c>
      <c r="K1774" s="28">
        <v>12.794591548502495</v>
      </c>
      <c r="L1774" s="28">
        <v>11.446158930821507</v>
      </c>
      <c r="M1774" s="41">
        <v>-8.6839371510193483E-2</v>
      </c>
      <c r="N1774" s="29">
        <v>-0.77239587093048434</v>
      </c>
      <c r="O1774" s="41">
        <v>0.63217209426952314</v>
      </c>
      <c r="P1774" s="43">
        <v>9.2927381475348906E-3</v>
      </c>
      <c r="Q1774" s="29">
        <v>8.7641134087656329</v>
      </c>
      <c r="R1774" s="44">
        <v>133057000000</v>
      </c>
      <c r="S1774" s="44">
        <v>136674000000</v>
      </c>
      <c r="T1774" s="44">
        <v>204461752320</v>
      </c>
      <c r="U1774" s="29">
        <v>7.0710226059337327</v>
      </c>
      <c r="V1774" s="29">
        <v>9.5300750265116498</v>
      </c>
      <c r="W1774" s="29">
        <v>5.9698206933571489</v>
      </c>
      <c r="X1774" s="29">
        <v>15.595545597157793</v>
      </c>
      <c r="Y1774" s="29">
        <v>1.3257173646592209</v>
      </c>
      <c r="Z1774" t="s">
        <v>65</v>
      </c>
      <c r="AA1774" t="s">
        <v>80</v>
      </c>
      <c r="AB1774" t="s">
        <v>176</v>
      </c>
    </row>
    <row r="1775" spans="4:28" x14ac:dyDescent="0.25">
      <c r="D1775" s="1" t="s">
        <v>3989</v>
      </c>
      <c r="E1775" s="1" t="s">
        <v>3990</v>
      </c>
      <c r="F1775" s="41">
        <v>0.1580607461113685</v>
      </c>
      <c r="G1775" s="41">
        <v>0.15439453778700046</v>
      </c>
      <c r="H1775" s="41">
        <v>0.15720505712566629</v>
      </c>
      <c r="I1775" s="41">
        <v>0.15439453778700046</v>
      </c>
      <c r="J1775" s="42">
        <v>6.6766673224473729</v>
      </c>
      <c r="K1775" s="28">
        <v>22.670000368585221</v>
      </c>
      <c r="L1775" s="28">
        <v>21.640661004674435</v>
      </c>
      <c r="M1775" s="41">
        <v>-0.1987685594364218</v>
      </c>
      <c r="N1775" s="29">
        <v>-1.8229608275394269</v>
      </c>
      <c r="O1775" s="41">
        <v>0.77077824824806318</v>
      </c>
      <c r="P1775" s="43">
        <v>3.4810126582278479E-2</v>
      </c>
      <c r="Q1775" s="29">
        <v>5.2444547445569567</v>
      </c>
      <c r="R1775" s="44">
        <v>29878000000</v>
      </c>
      <c r="S1775" s="44">
        <v>29878000000</v>
      </c>
      <c r="T1775" s="44">
        <v>59801018368</v>
      </c>
      <c r="U1775" s="29">
        <v>8.4030894298795999</v>
      </c>
      <c r="V1775" s="29">
        <v>12.472443586206897</v>
      </c>
      <c r="W1775" s="29">
        <v>2.7708558235634895</v>
      </c>
      <c r="X1775" s="29">
        <v>20.910362525604608</v>
      </c>
      <c r="Y1775" s="29">
        <v>1.4176886137820515</v>
      </c>
      <c r="Z1775" t="s">
        <v>78</v>
      </c>
      <c r="AA1775" t="s">
        <v>99</v>
      </c>
      <c r="AB1775" t="s">
        <v>510</v>
      </c>
    </row>
    <row r="1776" spans="4:28" x14ac:dyDescent="0.25">
      <c r="D1776" s="1" t="s">
        <v>6371</v>
      </c>
      <c r="E1776" s="1" t="s">
        <v>6372</v>
      </c>
      <c r="F1776" s="41">
        <v>0.17401337015341747</v>
      </c>
      <c r="G1776" s="41">
        <v>0.15409625955355077</v>
      </c>
      <c r="H1776" s="41">
        <v>0.17401337015341747</v>
      </c>
      <c r="I1776" s="41">
        <v>0.15409625955355077</v>
      </c>
      <c r="J1776" s="42">
        <v>9.2224361891735995</v>
      </c>
      <c r="K1776" s="28">
        <v>14.855464045456216</v>
      </c>
      <c r="L1776" s="28">
        <v>19.326982909115401</v>
      </c>
      <c r="M1776" s="41">
        <v>-0.26087256255264346</v>
      </c>
      <c r="N1776" s="29">
        <v>-2.9314275254219382</v>
      </c>
      <c r="O1776" s="41">
        <v>0.60741495032928106</v>
      </c>
      <c r="P1776" s="43" t="e">
        <v>#N/A</v>
      </c>
      <c r="Q1776" s="29">
        <v>19.163547772560456</v>
      </c>
      <c r="R1776" s="44">
        <v>4025990000.0000005</v>
      </c>
      <c r="S1776" s="44">
        <v>4025990000.0000005</v>
      </c>
      <c r="T1776" s="44">
        <v>13451979776</v>
      </c>
      <c r="U1776" s="29">
        <v>9.7613586321360462</v>
      </c>
      <c r="V1776" s="29">
        <v>12.259324389564682</v>
      </c>
      <c r="W1776" s="29">
        <v>-6.6532734579097843</v>
      </c>
      <c r="X1776" s="29">
        <v>18.795876686291276</v>
      </c>
      <c r="Y1776" s="29">
        <v>1.8068410527382421</v>
      </c>
      <c r="Z1776" t="s">
        <v>78</v>
      </c>
      <c r="AA1776" t="s">
        <v>316</v>
      </c>
      <c r="AB1776" t="s">
        <v>323</v>
      </c>
    </row>
    <row r="1777" spans="4:28" x14ac:dyDescent="0.25">
      <c r="D1777" s="1" t="s">
        <v>4604</v>
      </c>
      <c r="E1777" s="1" t="s">
        <v>4605</v>
      </c>
      <c r="F1777" s="41">
        <v>0.21057787031172609</v>
      </c>
      <c r="G1777" s="41">
        <v>0.15402492124973338</v>
      </c>
      <c r="H1777" s="41">
        <v>0.21057787031172609</v>
      </c>
      <c r="I1777" s="41">
        <v>0.15402492124973338</v>
      </c>
      <c r="J1777" s="42" t="e">
        <v>#N/A</v>
      </c>
      <c r="K1777" s="28">
        <v>20.587866355679239</v>
      </c>
      <c r="L1777" s="28">
        <v>20.701149151889378</v>
      </c>
      <c r="M1777" s="41">
        <v>-0.35262576121722738</v>
      </c>
      <c r="N1777" s="29" t="e">
        <v>#N/A</v>
      </c>
      <c r="O1777" s="41">
        <v>0.72968099100994088</v>
      </c>
      <c r="P1777" s="43" t="e">
        <v>#N/A</v>
      </c>
      <c r="Q1777" s="29" t="e">
        <v>#N/A</v>
      </c>
      <c r="R1777" s="44">
        <v>12509164000</v>
      </c>
      <c r="S1777" s="44">
        <v>12509164000</v>
      </c>
      <c r="T1777" s="44">
        <v>28781225984</v>
      </c>
      <c r="U1777" s="29" t="e">
        <v>#N/A</v>
      </c>
      <c r="V1777" s="29" t="e">
        <v>#N/A</v>
      </c>
      <c r="W1777" s="29" t="e">
        <v>#N/A</v>
      </c>
      <c r="X1777" s="29" t="e">
        <v>#N/A</v>
      </c>
      <c r="Y1777" s="29">
        <v>1.210083186219105</v>
      </c>
      <c r="Z1777" t="s">
        <v>78</v>
      </c>
      <c r="AA1777" t="s">
        <v>115</v>
      </c>
      <c r="AB1777" t="s">
        <v>842</v>
      </c>
    </row>
    <row r="1778" spans="4:28" x14ac:dyDescent="0.25">
      <c r="D1778" s="1" t="s">
        <v>3044</v>
      </c>
      <c r="E1778" s="1" t="s">
        <v>3045</v>
      </c>
      <c r="F1778" s="41">
        <v>0.20515896008074375</v>
      </c>
      <c r="G1778" s="41">
        <v>0.15398457583547559</v>
      </c>
      <c r="H1778" s="41">
        <v>0.18686081353952219</v>
      </c>
      <c r="I1778" s="41">
        <v>0.13205467372134039</v>
      </c>
      <c r="J1778" s="42">
        <v>9.4283471777094654</v>
      </c>
      <c r="K1778" s="28">
        <v>7.6066560550095677</v>
      </c>
      <c r="L1778" s="28">
        <v>7.5598361027532919</v>
      </c>
      <c r="M1778" s="41">
        <v>-8.3505480803230794E-2</v>
      </c>
      <c r="N1778" s="29">
        <v>-0.77589486425730592</v>
      </c>
      <c r="O1778" s="41">
        <v>0.57814489820839798</v>
      </c>
      <c r="P1778" s="43">
        <v>2.7204715484017228E-3</v>
      </c>
      <c r="Q1778" s="29">
        <v>6.997216096480436</v>
      </c>
      <c r="R1778" s="44">
        <v>23340000000</v>
      </c>
      <c r="S1778" s="44">
        <v>27216000000</v>
      </c>
      <c r="T1778" s="44">
        <v>26792255488</v>
      </c>
      <c r="U1778" s="29">
        <v>4.2032259187273038</v>
      </c>
      <c r="V1778" s="29">
        <v>5.7086086162517615</v>
      </c>
      <c r="W1778" s="29" t="e">
        <v>#N/A</v>
      </c>
      <c r="X1778" s="29">
        <v>8.7375690755410034</v>
      </c>
      <c r="Y1778" s="29">
        <v>0.83052346478692307</v>
      </c>
      <c r="Z1778" t="s">
        <v>77</v>
      </c>
      <c r="AA1778" t="s">
        <v>97</v>
      </c>
      <c r="AB1778" t="s">
        <v>97</v>
      </c>
    </row>
    <row r="1779" spans="4:28" x14ac:dyDescent="0.25">
      <c r="D1779" s="1" t="s">
        <v>5452</v>
      </c>
      <c r="E1779" s="1" t="s">
        <v>5453</v>
      </c>
      <c r="F1779" s="41">
        <v>0.15458075809450794</v>
      </c>
      <c r="G1779" s="41">
        <v>0.15394052968339098</v>
      </c>
      <c r="H1779" s="41">
        <v>0.15458075809450794</v>
      </c>
      <c r="I1779" s="41">
        <v>0.15394052968339098</v>
      </c>
      <c r="J1779" s="42">
        <v>8.092704905973763</v>
      </c>
      <c r="K1779" s="28">
        <v>11.457640435892847</v>
      </c>
      <c r="L1779" s="28">
        <v>12.451347874797715</v>
      </c>
      <c r="M1779" s="41">
        <v>-0.35184168131224369</v>
      </c>
      <c r="N1779" s="29">
        <v>-3.2801281929721426</v>
      </c>
      <c r="O1779" s="41">
        <v>0.80375130182906984</v>
      </c>
      <c r="P1779" s="43">
        <v>5.865409793139565E-2</v>
      </c>
      <c r="Q1779" s="29">
        <v>1.8882269038080057</v>
      </c>
      <c r="R1779" s="44">
        <v>193172000000</v>
      </c>
      <c r="S1779" s="44">
        <v>193172000000</v>
      </c>
      <c r="T1779" s="44">
        <v>684136071168</v>
      </c>
      <c r="U1779" s="29">
        <v>9.9297986302315433</v>
      </c>
      <c r="V1779" s="29">
        <v>14.229023673043478</v>
      </c>
      <c r="W1779" s="29">
        <v>2.2793418819997733</v>
      </c>
      <c r="X1779" s="29">
        <v>20.888592520824066</v>
      </c>
      <c r="Y1779" s="29">
        <v>1.6306273458609677</v>
      </c>
      <c r="Z1779" t="s">
        <v>74</v>
      </c>
      <c r="AA1779" t="s">
        <v>188</v>
      </c>
      <c r="AB1779" t="s">
        <v>709</v>
      </c>
    </row>
    <row r="1780" spans="4:28" x14ac:dyDescent="0.25">
      <c r="D1780" s="1" t="s">
        <v>3689</v>
      </c>
      <c r="E1780" s="1" t="s">
        <v>3690</v>
      </c>
      <c r="F1780" s="41">
        <v>-0.24713618393688011</v>
      </c>
      <c r="G1780" s="41">
        <v>0.15388953303904926</v>
      </c>
      <c r="H1780" s="41">
        <v>-0.37736822544714199</v>
      </c>
      <c r="I1780" s="41">
        <v>0.1225272259937705</v>
      </c>
      <c r="J1780" s="42">
        <v>4.7416356050770609</v>
      </c>
      <c r="K1780" s="28">
        <v>6.9124813319999294</v>
      </c>
      <c r="L1780" s="28">
        <v>5.4979450348662784</v>
      </c>
      <c r="M1780" s="41">
        <v>-0.35200713979048404</v>
      </c>
      <c r="N1780" s="29">
        <v>-4.8747464951877388</v>
      </c>
      <c r="O1780" s="41">
        <v>0.61287453589884344</v>
      </c>
      <c r="P1780" s="43">
        <v>1.5485034400297942E-3</v>
      </c>
      <c r="Q1780" s="29">
        <v>5.8394131991067422</v>
      </c>
      <c r="R1780" s="44">
        <v>2562377000.0000005</v>
      </c>
      <c r="S1780" s="44">
        <v>3218248000.0000005</v>
      </c>
      <c r="T1780" s="44">
        <v>8335300096</v>
      </c>
      <c r="U1780" s="29">
        <v>5.8174163687464011</v>
      </c>
      <c r="V1780" s="29">
        <v>11.500949972484486</v>
      </c>
      <c r="W1780" s="29">
        <v>7.2298176797400817</v>
      </c>
      <c r="X1780" s="29">
        <v>25.630157125044811</v>
      </c>
      <c r="Y1780" s="29">
        <v>1.1561143584368019</v>
      </c>
      <c r="Z1780" t="s">
        <v>66</v>
      </c>
      <c r="AA1780" t="s">
        <v>79</v>
      </c>
      <c r="AB1780" t="s">
        <v>127</v>
      </c>
    </row>
    <row r="1781" spans="4:28" x14ac:dyDescent="0.25">
      <c r="D1781" s="1" t="s">
        <v>3971</v>
      </c>
      <c r="E1781" s="1" t="s">
        <v>3972</v>
      </c>
      <c r="F1781" s="41">
        <v>0.13210932928162183</v>
      </c>
      <c r="G1781" s="41">
        <v>0.15387338187702265</v>
      </c>
      <c r="H1781" s="41">
        <v>0.12804995828728238</v>
      </c>
      <c r="I1781" s="41">
        <v>0.15056008549715008</v>
      </c>
      <c r="J1781" s="42">
        <v>14.617775699392071</v>
      </c>
      <c r="K1781" s="28">
        <v>15.373695518597405</v>
      </c>
      <c r="L1781" s="28">
        <v>12.847178796478907</v>
      </c>
      <c r="M1781" s="41">
        <v>0.1820195301911367</v>
      </c>
      <c r="N1781" s="29">
        <v>1.0308147371574061</v>
      </c>
      <c r="O1781" s="41">
        <v>0.47921188302081091</v>
      </c>
      <c r="P1781" s="43">
        <v>3.597831444061114E-3</v>
      </c>
      <c r="Q1781" s="29">
        <v>12.881957987307803</v>
      </c>
      <c r="R1781" s="44">
        <v>98880000000</v>
      </c>
      <c r="S1781" s="44">
        <v>101056000000</v>
      </c>
      <c r="T1781" s="44">
        <v>224345522176</v>
      </c>
      <c r="U1781" s="29">
        <v>9.4307519161299993</v>
      </c>
      <c r="V1781" s="29">
        <v>16.554487162405522</v>
      </c>
      <c r="W1781" s="29">
        <v>6.7311350159925203</v>
      </c>
      <c r="X1781" s="29">
        <v>20.668887251474953</v>
      </c>
      <c r="Y1781" s="29">
        <v>3.0131834886093163</v>
      </c>
      <c r="Z1781" t="s">
        <v>77</v>
      </c>
      <c r="AA1781" t="s">
        <v>97</v>
      </c>
      <c r="AB1781" t="s">
        <v>97</v>
      </c>
    </row>
    <row r="1782" spans="4:28" x14ac:dyDescent="0.25">
      <c r="D1782" s="1" t="s">
        <v>1706</v>
      </c>
      <c r="E1782" s="1" t="s">
        <v>1707</v>
      </c>
      <c r="F1782" s="41">
        <v>-5.2425176985664623E-2</v>
      </c>
      <c r="G1782" s="41">
        <v>0.1538603104573732</v>
      </c>
      <c r="H1782" s="41">
        <v>-4.4780615666927349E-2</v>
      </c>
      <c r="I1782" s="41">
        <v>0.1538603104573732</v>
      </c>
      <c r="J1782" s="42">
        <v>-13.332940050460218</v>
      </c>
      <c r="K1782" s="28">
        <v>3.353068733354251</v>
      </c>
      <c r="L1782" s="28">
        <v>14.706011786435921</v>
      </c>
      <c r="M1782" s="41">
        <v>-0.4750516178320795</v>
      </c>
      <c r="N1782" s="29">
        <v>11.048734411329528</v>
      </c>
      <c r="O1782" s="41">
        <v>0.65544308974260679</v>
      </c>
      <c r="P1782" s="43">
        <v>5.9689843908372186E-3</v>
      </c>
      <c r="Q1782" s="29">
        <v>-16.91488608417141</v>
      </c>
      <c r="R1782" s="44">
        <v>798756999.99999976</v>
      </c>
      <c r="S1782" s="44">
        <v>798756999.99999976</v>
      </c>
      <c r="T1782" s="44">
        <v>2452083712</v>
      </c>
      <c r="U1782" s="29" t="e">
        <v>#N/A</v>
      </c>
      <c r="V1782" s="29" t="e">
        <v>#N/A</v>
      </c>
      <c r="W1782" s="29" t="e">
        <v>#N/A</v>
      </c>
      <c r="X1782" s="29" t="e">
        <v>#N/A</v>
      </c>
      <c r="Y1782" s="29">
        <v>1.1740575554578161</v>
      </c>
      <c r="Z1782" t="s">
        <v>93</v>
      </c>
      <c r="AA1782" t="s">
        <v>96</v>
      </c>
      <c r="AB1782" t="s">
        <v>541</v>
      </c>
    </row>
    <row r="1783" spans="4:28" x14ac:dyDescent="0.25">
      <c r="D1783" s="1" t="s">
        <v>8149</v>
      </c>
      <c r="E1783" s="1" t="s">
        <v>8150</v>
      </c>
      <c r="F1783" s="41">
        <v>0.18525309105958282</v>
      </c>
      <c r="G1783" s="41">
        <v>0.15383953152593721</v>
      </c>
      <c r="H1783" s="41">
        <v>0.17041779648133284</v>
      </c>
      <c r="I1783" s="41">
        <v>0.14146585948222104</v>
      </c>
      <c r="J1783" s="42">
        <v>20.262969428119028</v>
      </c>
      <c r="K1783" s="28">
        <v>16.651961644701998</v>
      </c>
      <c r="L1783" s="28">
        <v>17.221435426178498</v>
      </c>
      <c r="M1783" s="41">
        <v>0.1733417133458163</v>
      </c>
      <c r="N1783" s="29">
        <v>1.0606755934561825</v>
      </c>
      <c r="O1783" s="41">
        <v>0.34649653644605632</v>
      </c>
      <c r="P1783" s="43">
        <v>3.9226397476711788E-3</v>
      </c>
      <c r="Q1783" s="29">
        <v>19.059753136189304</v>
      </c>
      <c r="R1783" s="44">
        <v>17830144000</v>
      </c>
      <c r="S1783" s="44">
        <v>19389703000</v>
      </c>
      <c r="T1783" s="44">
        <v>74522853376</v>
      </c>
      <c r="U1783" s="29">
        <v>13.971128671334487</v>
      </c>
      <c r="V1783" s="29">
        <v>26.462181972462659</v>
      </c>
      <c r="W1783" s="29">
        <v>5.3829702141972904</v>
      </c>
      <c r="X1783" s="29">
        <v>32.785082372519462</v>
      </c>
      <c r="Y1783" s="29">
        <v>5.705695698728678</v>
      </c>
      <c r="Z1783" t="s">
        <v>77</v>
      </c>
      <c r="AA1783" t="s">
        <v>502</v>
      </c>
      <c r="AB1783" t="s">
        <v>1121</v>
      </c>
    </row>
    <row r="1784" spans="4:28" x14ac:dyDescent="0.25">
      <c r="D1784" s="1" t="s">
        <v>5776</v>
      </c>
      <c r="E1784" s="1" t="s">
        <v>5777</v>
      </c>
      <c r="F1784" s="41">
        <v>7.1661939564404406E-2</v>
      </c>
      <c r="G1784" s="41">
        <v>0.15322509872751205</v>
      </c>
      <c r="H1784" s="41">
        <v>7.0522424628383429E-2</v>
      </c>
      <c r="I1784" s="41">
        <v>0.15270246632849396</v>
      </c>
      <c r="J1784" s="42">
        <v>4.936887410032913</v>
      </c>
      <c r="K1784" s="28">
        <v>3.3105925685251671</v>
      </c>
      <c r="L1784" s="28">
        <v>6.1828625079391379</v>
      </c>
      <c r="M1784" s="41">
        <v>-0.35630213689864015</v>
      </c>
      <c r="N1784" s="29">
        <v>-5.51858407079646</v>
      </c>
      <c r="O1784" s="41">
        <v>0.64588756450655338</v>
      </c>
      <c r="P1784" s="43">
        <v>1.1017838405036727E-2</v>
      </c>
      <c r="Q1784" s="29">
        <v>1.5329618480883629</v>
      </c>
      <c r="R1784" s="44">
        <v>11395000000</v>
      </c>
      <c r="S1784" s="44">
        <v>11434000000</v>
      </c>
      <c r="T1784" s="44">
        <v>13999949824</v>
      </c>
      <c r="U1784" s="29" t="e">
        <v>#N/A</v>
      </c>
      <c r="V1784" s="29" t="e">
        <v>#N/A</v>
      </c>
      <c r="W1784" s="29" t="e">
        <v>#N/A</v>
      </c>
      <c r="X1784" s="29">
        <v>8.4014802684383447</v>
      </c>
      <c r="Y1784" s="29">
        <v>0.41942897178816368</v>
      </c>
      <c r="Z1784" t="s">
        <v>77</v>
      </c>
      <c r="AA1784" t="s">
        <v>97</v>
      </c>
      <c r="AB1784" t="s">
        <v>97</v>
      </c>
    </row>
    <row r="1785" spans="4:28" x14ac:dyDescent="0.25">
      <c r="D1785" s="1" t="s">
        <v>8426</v>
      </c>
      <c r="E1785" s="1" t="s">
        <v>8427</v>
      </c>
      <c r="F1785" s="41">
        <v>-1.6270985516990043E-2</v>
      </c>
      <c r="G1785" s="41">
        <v>0.15286452083063343</v>
      </c>
      <c r="H1785" s="41">
        <v>-1.6270985516990043E-2</v>
      </c>
      <c r="I1785" s="41">
        <v>0.15286452083063343</v>
      </c>
      <c r="J1785" s="42">
        <v>35.264605766964557</v>
      </c>
      <c r="K1785" s="28">
        <v>4.6810189324196108</v>
      </c>
      <c r="L1785" s="28">
        <v>13.168628589767424</v>
      </c>
      <c r="M1785" s="41">
        <v>0.60726431016408555</v>
      </c>
      <c r="N1785" s="29">
        <v>4.1876413416570912</v>
      </c>
      <c r="O1785" s="41">
        <v>0.14715172641719146</v>
      </c>
      <c r="P1785" s="43">
        <v>8.6592310226363597E-3</v>
      </c>
      <c r="Q1785" s="29">
        <v>15.884363533907697</v>
      </c>
      <c r="R1785" s="44">
        <v>1720759000.0000002</v>
      </c>
      <c r="S1785" s="44">
        <v>1720759000.0000002</v>
      </c>
      <c r="T1785" s="44">
        <v>6763235840</v>
      </c>
      <c r="U1785" s="29">
        <v>16.562100382766015</v>
      </c>
      <c r="V1785" s="29">
        <v>34.769983905600007</v>
      </c>
      <c r="W1785" s="29">
        <v>6.1187427111812811</v>
      </c>
      <c r="X1785" s="29">
        <v>37.22124136020004</v>
      </c>
      <c r="Y1785" s="29">
        <v>11.037501059553319</v>
      </c>
      <c r="Z1785" t="s">
        <v>78</v>
      </c>
      <c r="AA1785" t="s">
        <v>134</v>
      </c>
      <c r="AB1785" t="s">
        <v>200</v>
      </c>
    </row>
    <row r="1786" spans="4:28" x14ac:dyDescent="0.25">
      <c r="D1786" s="1" t="s">
        <v>809</v>
      </c>
      <c r="E1786" s="1" t="s">
        <v>810</v>
      </c>
      <c r="F1786" s="41">
        <v>0.12153668665346504</v>
      </c>
      <c r="G1786" s="41">
        <v>0.15282392026578073</v>
      </c>
      <c r="H1786" s="41">
        <v>0.11591726821698653</v>
      </c>
      <c r="I1786" s="41">
        <v>0.14771997430956968</v>
      </c>
      <c r="J1786" s="42">
        <v>6.4070495903802467</v>
      </c>
      <c r="K1786" s="28">
        <v>5.6485491550636784</v>
      </c>
      <c r="L1786" s="28">
        <v>7.197217973927609</v>
      </c>
      <c r="M1786" s="41">
        <v>-7.4816794095081879E-2</v>
      </c>
      <c r="N1786" s="29">
        <v>-0.78229598893499308</v>
      </c>
      <c r="O1786" s="41">
        <v>0.57469313136589184</v>
      </c>
      <c r="P1786" s="43">
        <v>7.8717618434235009E-3</v>
      </c>
      <c r="Q1786" s="29">
        <v>-8.4266055231513182</v>
      </c>
      <c r="R1786" s="44">
        <v>18060000000</v>
      </c>
      <c r="S1786" s="44">
        <v>18684000000</v>
      </c>
      <c r="T1786" s="44">
        <v>23261558784</v>
      </c>
      <c r="U1786" s="29">
        <v>5.652436731396957</v>
      </c>
      <c r="V1786" s="29">
        <v>8.5210837297748121</v>
      </c>
      <c r="W1786" s="29" t="e">
        <v>#N/A</v>
      </c>
      <c r="X1786" s="29">
        <v>16.289876273798608</v>
      </c>
      <c r="Y1786" s="29">
        <v>0.97830537705067033</v>
      </c>
      <c r="Z1786" t="s">
        <v>66</v>
      </c>
      <c r="AA1786" t="s">
        <v>79</v>
      </c>
      <c r="AB1786" t="s">
        <v>125</v>
      </c>
    </row>
    <row r="1787" spans="4:28" x14ac:dyDescent="0.25">
      <c r="D1787" s="1" t="s">
        <v>4725</v>
      </c>
      <c r="E1787" s="1" t="s">
        <v>4726</v>
      </c>
      <c r="F1787" s="41">
        <v>0.17027216080340626</v>
      </c>
      <c r="G1787" s="41">
        <v>0.15250475971041558</v>
      </c>
      <c r="H1787" s="41">
        <v>0.17027216080340626</v>
      </c>
      <c r="I1787" s="41">
        <v>0.15250475971041558</v>
      </c>
      <c r="J1787" s="42">
        <v>7.451023121009392</v>
      </c>
      <c r="K1787" s="28">
        <v>14.516718832749742</v>
      </c>
      <c r="L1787" s="28">
        <v>13.53976313968227</v>
      </c>
      <c r="M1787" s="41">
        <v>-8.9545502502842808E-2</v>
      </c>
      <c r="N1787" s="29">
        <v>-1.07071768993552</v>
      </c>
      <c r="O1787" s="41">
        <v>0.70563168938958776</v>
      </c>
      <c r="P1787" s="43">
        <v>7.5486431964599462E-3</v>
      </c>
      <c r="Q1787" s="29">
        <v>2.6827768539307355</v>
      </c>
      <c r="R1787" s="44">
        <v>82463000000</v>
      </c>
      <c r="S1787" s="44">
        <v>82463000000</v>
      </c>
      <c r="T1787" s="44">
        <v>108912205824</v>
      </c>
      <c r="U1787" s="29">
        <v>6.5453606548920664</v>
      </c>
      <c r="V1787" s="29">
        <v>8.8798332056670155</v>
      </c>
      <c r="W1787" s="29">
        <v>4.4196148297450906</v>
      </c>
      <c r="X1787" s="29">
        <v>12.428944477948411</v>
      </c>
      <c r="Y1787" s="29">
        <v>0.87448194934966961</v>
      </c>
      <c r="Z1787" t="s">
        <v>78</v>
      </c>
      <c r="AA1787" t="s">
        <v>87</v>
      </c>
      <c r="AB1787" t="s">
        <v>118</v>
      </c>
    </row>
    <row r="1788" spans="4:28" x14ac:dyDescent="0.25">
      <c r="D1788" s="1" t="s">
        <v>3995</v>
      </c>
      <c r="E1788" s="1" t="s">
        <v>3996</v>
      </c>
      <c r="F1788" s="41">
        <v>0.16370441966513952</v>
      </c>
      <c r="G1788" s="41">
        <v>0.15247230031420539</v>
      </c>
      <c r="H1788" s="41">
        <v>0.16370441966513952</v>
      </c>
      <c r="I1788" s="41">
        <v>0.15247230031420539</v>
      </c>
      <c r="J1788" s="42">
        <v>9.6245249367360461</v>
      </c>
      <c r="K1788" s="28">
        <v>11.964074376002376</v>
      </c>
      <c r="L1788" s="28">
        <v>13.4534911743871</v>
      </c>
      <c r="M1788" s="41">
        <v>4.3427294339333254E-2</v>
      </c>
      <c r="N1788" s="29">
        <v>0.44768196961996726</v>
      </c>
      <c r="O1788" s="41">
        <v>0.61770505811851573</v>
      </c>
      <c r="P1788" s="43">
        <v>4.2737243190360949E-3</v>
      </c>
      <c r="Q1788" s="29">
        <v>6.5592956026393621</v>
      </c>
      <c r="R1788" s="44">
        <v>96752000000</v>
      </c>
      <c r="S1788" s="44">
        <v>96752000000</v>
      </c>
      <c r="T1788" s="44">
        <v>95739527168</v>
      </c>
      <c r="U1788" s="29">
        <v>6.0327814765373535</v>
      </c>
      <c r="V1788" s="29">
        <v>7.7075627420821009</v>
      </c>
      <c r="W1788" s="29">
        <v>4.9010582554541156</v>
      </c>
      <c r="X1788" s="29">
        <v>9.6872032661078062</v>
      </c>
      <c r="Y1788" s="29">
        <v>0.83895314875912408</v>
      </c>
      <c r="Z1788" t="s">
        <v>78</v>
      </c>
      <c r="AA1788" t="s">
        <v>92</v>
      </c>
      <c r="AB1788" t="s">
        <v>169</v>
      </c>
    </row>
    <row r="1789" spans="4:28" x14ac:dyDescent="0.25">
      <c r="D1789" s="1" t="s">
        <v>5257</v>
      </c>
      <c r="E1789" s="1" t="s">
        <v>5258</v>
      </c>
      <c r="F1789" s="41">
        <v>4.2069072223386628E-2</v>
      </c>
      <c r="G1789" s="41">
        <v>0.15210583376519329</v>
      </c>
      <c r="H1789" s="41">
        <v>2.1236938200019959E-2</v>
      </c>
      <c r="I1789" s="41">
        <v>8.3461628707227495E-2</v>
      </c>
      <c r="J1789" s="42">
        <v>3.241904984006049</v>
      </c>
      <c r="K1789" s="28">
        <v>10.655929382292399</v>
      </c>
      <c r="L1789" s="28">
        <v>13.569901734629934</v>
      </c>
      <c r="M1789" s="41">
        <v>-0.2606404089803846</v>
      </c>
      <c r="N1789" s="29">
        <v>-2.0110985364849925</v>
      </c>
      <c r="O1789" s="41">
        <v>0.82388800277833818</v>
      </c>
      <c r="P1789" s="43">
        <v>2.6333333333333334E-2</v>
      </c>
      <c r="Q1789" s="29">
        <v>9.9098242672328727</v>
      </c>
      <c r="R1789" s="44">
        <v>2516248000</v>
      </c>
      <c r="S1789" s="44">
        <v>4585772000</v>
      </c>
      <c r="T1789" s="44">
        <v>6786731008</v>
      </c>
      <c r="U1789" s="29">
        <v>8.9121698217546754</v>
      </c>
      <c r="V1789" s="29">
        <v>14.145482678995618</v>
      </c>
      <c r="W1789" s="29" t="e">
        <v>#N/A</v>
      </c>
      <c r="X1789" s="29">
        <v>32.691318880810684</v>
      </c>
      <c r="Y1789" s="29">
        <v>1.22144430070609</v>
      </c>
      <c r="Z1789" t="s">
        <v>93</v>
      </c>
      <c r="AA1789" t="s">
        <v>96</v>
      </c>
      <c r="AB1789" t="s">
        <v>541</v>
      </c>
    </row>
    <row r="1790" spans="4:28" x14ac:dyDescent="0.25">
      <c r="D1790" s="1" t="s">
        <v>3695</v>
      </c>
      <c r="E1790" s="1" t="s">
        <v>3696</v>
      </c>
      <c r="F1790" s="41">
        <v>0.1079910695310788</v>
      </c>
      <c r="G1790" s="41">
        <v>0.15198569379769472</v>
      </c>
      <c r="H1790" s="41">
        <v>0.1079910695310788</v>
      </c>
      <c r="I1790" s="41">
        <v>0.15198569379769472</v>
      </c>
      <c r="J1790" s="42">
        <v>6.6946617263620141</v>
      </c>
      <c r="K1790" s="28">
        <v>7.1970265951643357</v>
      </c>
      <c r="L1790" s="28">
        <v>8.5905315053690821</v>
      </c>
      <c r="M1790" s="41">
        <v>-0.22429346337997944</v>
      </c>
      <c r="N1790" s="29">
        <v>-2.3069721418785205</v>
      </c>
      <c r="O1790" s="41">
        <v>0.68298854984359325</v>
      </c>
      <c r="P1790" s="43">
        <v>3.6231884057971015E-3</v>
      </c>
      <c r="Q1790" s="29">
        <v>0.89071565508071937</v>
      </c>
      <c r="R1790" s="44">
        <v>56479000000</v>
      </c>
      <c r="S1790" s="44">
        <v>56479000000</v>
      </c>
      <c r="T1790" s="44">
        <v>69941608448</v>
      </c>
      <c r="U1790" s="29">
        <v>3.0311012671639519</v>
      </c>
      <c r="V1790" s="29">
        <v>4.3905852754134509</v>
      </c>
      <c r="W1790" s="29" t="e">
        <v>#N/A</v>
      </c>
      <c r="X1790" s="29">
        <v>11.104653167515096</v>
      </c>
      <c r="Y1790" s="29">
        <v>0.75725663213725181</v>
      </c>
      <c r="Z1790" t="s">
        <v>71</v>
      </c>
      <c r="AA1790" t="s">
        <v>72</v>
      </c>
      <c r="AB1790" t="s">
        <v>217</v>
      </c>
    </row>
    <row r="1791" spans="4:28" x14ac:dyDescent="0.25">
      <c r="D1791" s="1" t="s">
        <v>2864</v>
      </c>
      <c r="E1791" s="1" t="s">
        <v>2865</v>
      </c>
      <c r="F1791" s="41">
        <v>0.13092461646154185</v>
      </c>
      <c r="G1791" s="41">
        <v>0.15191790677420575</v>
      </c>
      <c r="H1791" s="41">
        <v>0.13058505795196684</v>
      </c>
      <c r="I1791" s="41">
        <v>0.15114526823387581</v>
      </c>
      <c r="J1791" s="42">
        <v>8.7561881188118811</v>
      </c>
      <c r="K1791" s="28">
        <v>4.6902741474483873</v>
      </c>
      <c r="L1791" s="28">
        <v>5.5591873679975858</v>
      </c>
      <c r="M1791" s="41">
        <v>-7.4279837971381629E-2</v>
      </c>
      <c r="N1791" s="29">
        <v>-0.90635042081101758</v>
      </c>
      <c r="O1791" s="41">
        <v>0.42275016916021352</v>
      </c>
      <c r="P1791" s="43">
        <v>9.985387238188018E-3</v>
      </c>
      <c r="Q1791" s="29">
        <v>2.5794660283698461</v>
      </c>
      <c r="R1791" s="44">
        <v>26409000000</v>
      </c>
      <c r="S1791" s="44">
        <v>26544000000</v>
      </c>
      <c r="T1791" s="44">
        <v>31437158400</v>
      </c>
      <c r="U1791" s="29">
        <v>3.9632989135424634</v>
      </c>
      <c r="V1791" s="29">
        <v>6.3480780392156859</v>
      </c>
      <c r="W1791" s="29" t="e">
        <v>#N/A</v>
      </c>
      <c r="X1791" s="29">
        <v>10.133536163014023</v>
      </c>
      <c r="Y1791" s="29">
        <v>0.83014774283401294</v>
      </c>
      <c r="Z1791" t="s">
        <v>77</v>
      </c>
      <c r="AA1791" t="s">
        <v>97</v>
      </c>
      <c r="AB1791" t="s">
        <v>97</v>
      </c>
    </row>
    <row r="1792" spans="4:28" x14ac:dyDescent="0.25">
      <c r="D1792" s="1" t="s">
        <v>4962</v>
      </c>
      <c r="E1792" s="1" t="s">
        <v>4963</v>
      </c>
      <c r="F1792" s="41">
        <v>0.19840051301218048</v>
      </c>
      <c r="G1792" s="41">
        <v>0.15181183300928289</v>
      </c>
      <c r="H1792" s="41">
        <v>0.19840051301218048</v>
      </c>
      <c r="I1792" s="41">
        <v>0.15181183300928289</v>
      </c>
      <c r="J1792" s="42">
        <v>2.5834045199522082</v>
      </c>
      <c r="K1792" s="28">
        <v>13.999367102960411</v>
      </c>
      <c r="L1792" s="28">
        <v>11.112715163015155</v>
      </c>
      <c r="M1792" s="41">
        <v>-0.5033749883617471</v>
      </c>
      <c r="N1792" s="29">
        <v>-8.5324740665500638</v>
      </c>
      <c r="O1792" s="41">
        <v>0.79969786045157121</v>
      </c>
      <c r="P1792" s="43">
        <v>2.1357982201681499E-2</v>
      </c>
      <c r="Q1792" s="29">
        <v>-1.3067271493154091</v>
      </c>
      <c r="R1792" s="44">
        <v>1696238000</v>
      </c>
      <c r="S1792" s="44">
        <v>1696238000</v>
      </c>
      <c r="T1792" s="44">
        <v>13484018688</v>
      </c>
      <c r="U1792" s="29">
        <v>23.468177830727132</v>
      </c>
      <c r="V1792" s="29">
        <v>46.4638516346687</v>
      </c>
      <c r="W1792" s="29" t="e">
        <v>#N/A</v>
      </c>
      <c r="X1792" s="29">
        <v>81.753458731711106</v>
      </c>
      <c r="Y1792" s="29">
        <v>2.3623452394166562</v>
      </c>
      <c r="Z1792" t="s">
        <v>93</v>
      </c>
      <c r="AA1792" t="s">
        <v>96</v>
      </c>
      <c r="AB1792" t="s">
        <v>1393</v>
      </c>
    </row>
    <row r="1793" spans="4:28" x14ac:dyDescent="0.25">
      <c r="D1793" s="1" t="s">
        <v>7181</v>
      </c>
      <c r="E1793" s="1" t="s">
        <v>7182</v>
      </c>
      <c r="F1793" s="41">
        <v>0.12325746219764382</v>
      </c>
      <c r="G1793" s="41">
        <v>0.1517587769191116</v>
      </c>
      <c r="H1793" s="41">
        <v>0.11773293935224068</v>
      </c>
      <c r="I1793" s="41">
        <v>0.14282796929275302</v>
      </c>
      <c r="J1793" s="42">
        <v>14.394897027124937</v>
      </c>
      <c r="K1793" s="28">
        <v>7.9511030812618859</v>
      </c>
      <c r="L1793" s="28">
        <v>9.5883458374273154</v>
      </c>
      <c r="M1793" s="41">
        <v>7.1754588803729757E-2</v>
      </c>
      <c r="N1793" s="29">
        <v>0.49664970333077596</v>
      </c>
      <c r="O1793" s="41">
        <v>0.48409252443554346</v>
      </c>
      <c r="P1793" s="43">
        <v>8.1932958531664175E-3</v>
      </c>
      <c r="Q1793" s="29">
        <v>7.5747996470022463E-2</v>
      </c>
      <c r="R1793" s="44">
        <v>11493925000</v>
      </c>
      <c r="S1793" s="44">
        <v>12212622000</v>
      </c>
      <c r="T1793" s="44">
        <v>33761081344</v>
      </c>
      <c r="U1793" s="29">
        <v>11.601303458665731</v>
      </c>
      <c r="V1793" s="29">
        <v>20.510948403489301</v>
      </c>
      <c r="W1793" s="29">
        <v>3.7082076466798135</v>
      </c>
      <c r="X1793" s="29">
        <v>23.567156018848301</v>
      </c>
      <c r="Y1793" s="29">
        <v>3.3598959581121686</v>
      </c>
      <c r="Z1793" t="s">
        <v>77</v>
      </c>
      <c r="AA1793" t="s">
        <v>83</v>
      </c>
      <c r="AB1793" t="s">
        <v>241</v>
      </c>
    </row>
    <row r="1794" spans="4:28" x14ac:dyDescent="0.25">
      <c r="D1794" s="1" t="s">
        <v>6992</v>
      </c>
      <c r="E1794" s="1" t="s">
        <v>6993</v>
      </c>
      <c r="F1794" s="41">
        <v>7.0083695579035932E-2</v>
      </c>
      <c r="G1794" s="41">
        <v>0.15173943381180224</v>
      </c>
      <c r="H1794" s="41">
        <v>6.9889875166158036E-2</v>
      </c>
      <c r="I1794" s="41">
        <v>0.15145635897818571</v>
      </c>
      <c r="J1794" s="42">
        <v>34.693877551020407</v>
      </c>
      <c r="K1794" s="28">
        <v>16.706044494656531</v>
      </c>
      <c r="L1794" s="28">
        <v>21.1491263951382</v>
      </c>
      <c r="M1794" s="41">
        <v>0.34524068304229161</v>
      </c>
      <c r="N1794" s="29">
        <v>1.7247662141779789</v>
      </c>
      <c r="O1794" s="41">
        <v>0.20371375827994354</v>
      </c>
      <c r="P1794" s="43" t="e">
        <v>#N/A</v>
      </c>
      <c r="Q1794" s="29">
        <v>24.363175883942727</v>
      </c>
      <c r="R1794" s="44">
        <v>40128000000</v>
      </c>
      <c r="S1794" s="44">
        <v>40203000000</v>
      </c>
      <c r="T1794" s="44">
        <v>73038372864</v>
      </c>
      <c r="U1794" s="29">
        <v>6.3011989661538461</v>
      </c>
      <c r="V1794" s="29">
        <v>14.37807996475771</v>
      </c>
      <c r="W1794" s="29">
        <v>12.485217896324027</v>
      </c>
      <c r="X1794" s="29">
        <v>17.548585888768592</v>
      </c>
      <c r="Y1794" s="29">
        <v>5.1643523052317324</v>
      </c>
      <c r="Z1794" t="s">
        <v>77</v>
      </c>
      <c r="AA1794" t="s">
        <v>97</v>
      </c>
      <c r="AB1794" t="s">
        <v>97</v>
      </c>
    </row>
    <row r="1795" spans="4:28" x14ac:dyDescent="0.25">
      <c r="D1795" s="1" t="s">
        <v>5722</v>
      </c>
      <c r="E1795" s="1" t="s">
        <v>5723</v>
      </c>
      <c r="F1795" s="41">
        <v>0.16480315643584481</v>
      </c>
      <c r="G1795" s="41">
        <v>0.15148142302996073</v>
      </c>
      <c r="H1795" s="41">
        <v>0.16480315643584481</v>
      </c>
      <c r="I1795" s="41">
        <v>0.15148142302996073</v>
      </c>
      <c r="J1795" s="42">
        <v>7.5433745940681476</v>
      </c>
      <c r="K1795" s="28">
        <v>1.9842107557870114</v>
      </c>
      <c r="L1795" s="28">
        <v>1.8100179232995579</v>
      </c>
      <c r="M1795" s="41">
        <v>-7.392989807939232E-2</v>
      </c>
      <c r="N1795" s="29">
        <v>-0.85988947689876993</v>
      </c>
      <c r="O1795" s="41">
        <v>0.47141366478532715</v>
      </c>
      <c r="P1795" s="43">
        <v>1.6288687139050649E-2</v>
      </c>
      <c r="Q1795" s="29">
        <v>6.380282550212006</v>
      </c>
      <c r="R1795" s="44">
        <v>2528211000</v>
      </c>
      <c r="S1795" s="44">
        <v>2528211000</v>
      </c>
      <c r="T1795" s="44">
        <v>3337424896</v>
      </c>
      <c r="U1795" s="29">
        <v>5.3015684186272756</v>
      </c>
      <c r="V1795" s="29">
        <v>7.5701253495640719</v>
      </c>
      <c r="W1795" s="29">
        <v>3.6430482719093367</v>
      </c>
      <c r="X1795" s="29">
        <v>13.530674785071538</v>
      </c>
      <c r="Y1795" s="29">
        <v>1.0854862981096609</v>
      </c>
      <c r="Z1795" t="s">
        <v>71</v>
      </c>
      <c r="AA1795" t="s">
        <v>103</v>
      </c>
      <c r="AB1795" t="s">
        <v>182</v>
      </c>
    </row>
    <row r="1796" spans="4:28" x14ac:dyDescent="0.25">
      <c r="D1796" s="1" t="s">
        <v>5231</v>
      </c>
      <c r="E1796" s="1" t="s">
        <v>5232</v>
      </c>
      <c r="F1796" s="41">
        <v>0.12819826676277943</v>
      </c>
      <c r="G1796" s="41">
        <v>0.15137774677363097</v>
      </c>
      <c r="H1796" s="41">
        <v>0.12819635400510435</v>
      </c>
      <c r="I1796" s="41">
        <v>0.15137774677363097</v>
      </c>
      <c r="J1796" s="42">
        <v>14.911105619789566</v>
      </c>
      <c r="K1796" s="28">
        <v>9.4488735271408082</v>
      </c>
      <c r="L1796" s="28">
        <v>10.87008896304955</v>
      </c>
      <c r="M1796" s="41">
        <v>0.10873013239539436</v>
      </c>
      <c r="N1796" s="29">
        <v>1.0034911496294481</v>
      </c>
      <c r="O1796" s="41">
        <v>0.54845538706573316</v>
      </c>
      <c r="P1796" s="43">
        <v>5.5467511885895406E-3</v>
      </c>
      <c r="Q1796" s="29">
        <v>10.216542819866245</v>
      </c>
      <c r="R1796" s="44">
        <v>71675000000</v>
      </c>
      <c r="S1796" s="44">
        <v>71675000000</v>
      </c>
      <c r="T1796" s="44">
        <v>152755208192</v>
      </c>
      <c r="U1796" s="29">
        <v>10.37258578991854</v>
      </c>
      <c r="V1796" s="29">
        <v>11.560735080346781</v>
      </c>
      <c r="W1796" s="29" t="e">
        <v>#N/A</v>
      </c>
      <c r="X1796" s="29">
        <v>13.318406694087589</v>
      </c>
      <c r="Y1796" s="29">
        <v>1.8565998405313602</v>
      </c>
      <c r="Z1796" t="s">
        <v>78</v>
      </c>
      <c r="AA1796" t="s">
        <v>99</v>
      </c>
      <c r="AB1796" t="s">
        <v>510</v>
      </c>
    </row>
    <row r="1797" spans="4:28" x14ac:dyDescent="0.25">
      <c r="D1797" s="1" t="s">
        <v>5151</v>
      </c>
      <c r="E1797" s="1" t="s">
        <v>5152</v>
      </c>
      <c r="F1797" s="41">
        <v>2.0750618435594781</v>
      </c>
      <c r="G1797" s="41">
        <v>0.15132214149053214</v>
      </c>
      <c r="H1797" s="41">
        <v>2.1172625845370661</v>
      </c>
      <c r="I1797" s="41">
        <v>0.15132214149053214</v>
      </c>
      <c r="J1797" s="42">
        <v>-22.229418076339911</v>
      </c>
      <c r="K1797" s="28">
        <v>-0.96053798787771338</v>
      </c>
      <c r="L1797" s="28">
        <v>0.36710328556304989</v>
      </c>
      <c r="M1797" s="41">
        <v>-0.75698979561746416</v>
      </c>
      <c r="N1797" s="29">
        <v>11.134054876421287</v>
      </c>
      <c r="O1797" s="41">
        <v>0.60397123918395801</v>
      </c>
      <c r="P1797" s="43">
        <v>1.6366680619506069E-2</v>
      </c>
      <c r="Q1797" s="29">
        <v>-10.075419936564675</v>
      </c>
      <c r="R1797" s="44">
        <v>-337290999.99999952</v>
      </c>
      <c r="S1797" s="44">
        <v>-337290999.99999952</v>
      </c>
      <c r="T1797" s="44">
        <v>2273754624</v>
      </c>
      <c r="U1797" s="29" t="e">
        <v>#N/A</v>
      </c>
      <c r="V1797" s="29" t="e">
        <v>#N/A</v>
      </c>
      <c r="W1797" s="29">
        <v>-5.2385599898399589</v>
      </c>
      <c r="X1797" s="29" t="e">
        <v>#N/A</v>
      </c>
      <c r="Y1797" s="29">
        <v>1.6366504589864215</v>
      </c>
      <c r="Z1797" t="s">
        <v>71</v>
      </c>
      <c r="AA1797" t="s">
        <v>103</v>
      </c>
      <c r="AB1797" t="s">
        <v>2271</v>
      </c>
    </row>
    <row r="1798" spans="4:28" x14ac:dyDescent="0.25">
      <c r="D1798" s="1" t="s">
        <v>4352</v>
      </c>
      <c r="E1798" s="1" t="s">
        <v>4353</v>
      </c>
      <c r="F1798" s="41">
        <v>9.1859324226114286E-2</v>
      </c>
      <c r="G1798" s="41">
        <v>0.15129476688506871</v>
      </c>
      <c r="H1798" s="41">
        <v>9.0898486173323051E-2</v>
      </c>
      <c r="I1798" s="41">
        <v>0.15017129089334788</v>
      </c>
      <c r="J1798" s="42">
        <v>10.394808070117815</v>
      </c>
      <c r="K1798" s="28">
        <v>9.7577085314422796</v>
      </c>
      <c r="L1798" s="28">
        <v>10.448380247994095</v>
      </c>
      <c r="M1798" s="41">
        <v>0.16786970867644391</v>
      </c>
      <c r="N1798" s="29">
        <v>1.5482965543941154</v>
      </c>
      <c r="O1798" s="41">
        <v>0.54644324979584646</v>
      </c>
      <c r="P1798" s="43">
        <v>3.6530830761478867E-3</v>
      </c>
      <c r="Q1798" s="29">
        <v>13.325514955708021</v>
      </c>
      <c r="R1798" s="44">
        <v>421852000000</v>
      </c>
      <c r="S1798" s="44">
        <v>425008000000</v>
      </c>
      <c r="T1798" s="44">
        <v>273682350080</v>
      </c>
      <c r="U1798" s="29">
        <v>5.5342120192467235</v>
      </c>
      <c r="V1798" s="29">
        <v>8.2922030719509419</v>
      </c>
      <c r="W1798" s="29">
        <v>10.692115197778284</v>
      </c>
      <c r="X1798" s="29">
        <v>7.5253675801188171</v>
      </c>
      <c r="Y1798" s="29">
        <v>0.75620076960396543</v>
      </c>
      <c r="Z1798" t="s">
        <v>65</v>
      </c>
      <c r="AA1798" t="s">
        <v>162</v>
      </c>
      <c r="AB1798" t="s">
        <v>179</v>
      </c>
    </row>
    <row r="1799" spans="4:28" x14ac:dyDescent="0.25">
      <c r="D1799" s="1" t="s">
        <v>6055</v>
      </c>
      <c r="E1799" s="1" t="s">
        <v>6056</v>
      </c>
      <c r="F1799" s="41">
        <v>0.13797439211241616</v>
      </c>
      <c r="G1799" s="41">
        <v>0.15117515251631475</v>
      </c>
      <c r="H1799" s="41">
        <v>0.13721647729734793</v>
      </c>
      <c r="I1799" s="41">
        <v>0.15109360185699808</v>
      </c>
      <c r="J1799" s="42">
        <v>6.8639193830985645</v>
      </c>
      <c r="K1799" s="28">
        <v>16.147843318499628</v>
      </c>
      <c r="L1799" s="28">
        <v>17.315245590387988</v>
      </c>
      <c r="M1799" s="41">
        <v>-0.33892986272711423</v>
      </c>
      <c r="N1799" s="29" t="e">
        <v>#N/A</v>
      </c>
      <c r="O1799" s="41">
        <v>0.80341012428008485</v>
      </c>
      <c r="P1799" s="43">
        <v>6.8824878919194494E-3</v>
      </c>
      <c r="Q1799" s="29">
        <v>1.7308687461428303</v>
      </c>
      <c r="R1799" s="44">
        <v>61141000000</v>
      </c>
      <c r="S1799" s="44">
        <v>61174000000</v>
      </c>
      <c r="T1799" s="44">
        <v>113029316608</v>
      </c>
      <c r="U1799" s="29" t="e">
        <v>#N/A</v>
      </c>
      <c r="V1799" s="29">
        <v>7.4910823324808185</v>
      </c>
      <c r="W1799" s="29" t="e">
        <v>#N/A</v>
      </c>
      <c r="X1799" s="29">
        <v>14.185093111879924</v>
      </c>
      <c r="Y1799" s="29">
        <v>0.93303282964714485</v>
      </c>
      <c r="Z1799" t="s">
        <v>74</v>
      </c>
      <c r="AA1799" t="s">
        <v>204</v>
      </c>
      <c r="AB1799" t="s">
        <v>2692</v>
      </c>
    </row>
    <row r="1800" spans="4:28" x14ac:dyDescent="0.25">
      <c r="D1800" s="1" t="s">
        <v>1508</v>
      </c>
      <c r="E1800" s="1" t="s">
        <v>1509</v>
      </c>
      <c r="F1800" s="41">
        <v>0.14280671507167109</v>
      </c>
      <c r="G1800" s="41">
        <v>0.15116504249213605</v>
      </c>
      <c r="H1800" s="41">
        <v>0.11235700818123706</v>
      </c>
      <c r="I1800" s="41">
        <v>9.9769247050739904E-2</v>
      </c>
      <c r="J1800" s="42">
        <v>13.982674704271226</v>
      </c>
      <c r="K1800" s="28">
        <v>11.414012431095381</v>
      </c>
      <c r="L1800" s="28">
        <v>10.676371523230541</v>
      </c>
      <c r="M1800" s="41">
        <v>9.9955747178036056E-2</v>
      </c>
      <c r="N1800" s="29">
        <v>0.77585057155344483</v>
      </c>
      <c r="O1800" s="41">
        <v>0.42679708071422962</v>
      </c>
      <c r="P1800" s="43">
        <v>2.3183430712206125E-2</v>
      </c>
      <c r="Q1800" s="29">
        <v>3.3665683316143662</v>
      </c>
      <c r="R1800" s="44">
        <v>4203366000000</v>
      </c>
      <c r="S1800" s="44">
        <v>6368716000000</v>
      </c>
      <c r="T1800" s="44">
        <v>7256072519680</v>
      </c>
      <c r="U1800" s="29">
        <v>6.519760324293312</v>
      </c>
      <c r="V1800" s="29">
        <v>10.780672772300342</v>
      </c>
      <c r="W1800" s="29">
        <v>7.9162246303642503</v>
      </c>
      <c r="X1800" s="29">
        <v>13.957875008154826</v>
      </c>
      <c r="Y1800" s="29">
        <v>1.481798651864692</v>
      </c>
      <c r="Z1800" t="s">
        <v>78</v>
      </c>
      <c r="AA1800" t="s">
        <v>192</v>
      </c>
      <c r="AB1800" t="s">
        <v>553</v>
      </c>
    </row>
    <row r="1801" spans="4:28" x14ac:dyDescent="0.25">
      <c r="D1801" s="1" t="s">
        <v>2168</v>
      </c>
      <c r="E1801" s="1" t="s">
        <v>2169</v>
      </c>
      <c r="F1801" s="41">
        <v>3.8602889703390375E-2</v>
      </c>
      <c r="G1801" s="41">
        <v>0.1511520724033516</v>
      </c>
      <c r="H1801" s="41">
        <v>3.7874113453630058E-2</v>
      </c>
      <c r="I1801" s="41">
        <v>0.14990146893888376</v>
      </c>
      <c r="J1801" s="42">
        <v>8.7223821346223787</v>
      </c>
      <c r="K1801" s="28">
        <v>8.3353076790966139</v>
      </c>
      <c r="L1801" s="28">
        <v>17.276783753323247</v>
      </c>
      <c r="M1801" s="41">
        <v>0.1942030852444068</v>
      </c>
      <c r="N1801" s="29">
        <v>3.6039794616008725</v>
      </c>
      <c r="O1801" s="41">
        <v>0.51149735768709526</v>
      </c>
      <c r="P1801" s="43">
        <v>1.135497272861242E-2</v>
      </c>
      <c r="Q1801" s="29">
        <v>7.1363918748653079</v>
      </c>
      <c r="R1801" s="44">
        <v>9706291000</v>
      </c>
      <c r="S1801" s="44">
        <v>9787269000</v>
      </c>
      <c r="T1801" s="44">
        <v>8078623232</v>
      </c>
      <c r="U1801" s="29">
        <v>13.089572209052065</v>
      </c>
      <c r="V1801" s="29">
        <v>30.802229291865949</v>
      </c>
      <c r="W1801" s="29" t="e">
        <v>#N/A</v>
      </c>
      <c r="X1801" s="29">
        <v>9.9683809731889621</v>
      </c>
      <c r="Y1801" s="29">
        <v>0.98040922833954747</v>
      </c>
      <c r="Z1801" t="s">
        <v>78</v>
      </c>
      <c r="AA1801" t="s">
        <v>85</v>
      </c>
      <c r="AB1801" t="s">
        <v>1080</v>
      </c>
    </row>
    <row r="1802" spans="4:28" x14ac:dyDescent="0.25">
      <c r="D1802" s="1" t="s">
        <v>952</v>
      </c>
      <c r="E1802" s="1" t="s">
        <v>953</v>
      </c>
      <c r="F1802" s="41">
        <v>0.15648011962802172</v>
      </c>
      <c r="G1802" s="41">
        <v>0.15108514190317196</v>
      </c>
      <c r="H1802" s="41">
        <v>0.15499984655249902</v>
      </c>
      <c r="I1802" s="41">
        <v>0.14949336234161278</v>
      </c>
      <c r="J1802" s="42">
        <v>13.77643504531722</v>
      </c>
      <c r="K1802" s="28">
        <v>7.3350976689456946</v>
      </c>
      <c r="L1802" s="28">
        <v>7.7647783750476327</v>
      </c>
      <c r="M1802" s="41">
        <v>-0.2405799729507144</v>
      </c>
      <c r="N1802" s="29">
        <v>-3.3247363474992171</v>
      </c>
      <c r="O1802" s="41">
        <v>0.61322756897511932</v>
      </c>
      <c r="P1802" s="43">
        <v>2.8248587570621469E-2</v>
      </c>
      <c r="Q1802" s="29">
        <v>-0.47910211542483</v>
      </c>
      <c r="R1802" s="44">
        <v>49118000000</v>
      </c>
      <c r="S1802" s="44">
        <v>49641000000</v>
      </c>
      <c r="T1802" s="44">
        <v>86259064832</v>
      </c>
      <c r="U1802" s="29">
        <v>6.1527685947582746</v>
      </c>
      <c r="V1802" s="29">
        <v>7.9403132774558687</v>
      </c>
      <c r="W1802" s="29">
        <v>3.8222069836037611</v>
      </c>
      <c r="X1802" s="29">
        <v>14.685656692824436</v>
      </c>
      <c r="Y1802" s="29">
        <v>0.96828632672945769</v>
      </c>
      <c r="Z1802" t="s">
        <v>65</v>
      </c>
      <c r="AA1802" t="s">
        <v>80</v>
      </c>
      <c r="AB1802" t="s">
        <v>176</v>
      </c>
    </row>
    <row r="1803" spans="4:28" x14ac:dyDescent="0.25">
      <c r="D1803" s="1" t="s">
        <v>3515</v>
      </c>
      <c r="E1803" s="1" t="s">
        <v>3516</v>
      </c>
      <c r="F1803" s="41">
        <v>0.11810158750095175</v>
      </c>
      <c r="G1803" s="41">
        <v>0.15104748393694201</v>
      </c>
      <c r="H1803" s="41">
        <v>0.11098633768618212</v>
      </c>
      <c r="I1803" s="41">
        <v>0.14212307317408623</v>
      </c>
      <c r="J1803" s="42">
        <v>13.667334988491564</v>
      </c>
      <c r="K1803" s="28">
        <v>17.250964509558578</v>
      </c>
      <c r="L1803" s="28">
        <v>18.280445043354334</v>
      </c>
      <c r="M1803" s="41">
        <v>0.17704341620210989</v>
      </c>
      <c r="N1803" s="29">
        <v>1.2907758447030091</v>
      </c>
      <c r="O1803" s="41">
        <v>0.54922867760206584</v>
      </c>
      <c r="P1803" s="43">
        <v>2.8991906340317033E-2</v>
      </c>
      <c r="Q1803" s="29">
        <v>8.5330145520709522</v>
      </c>
      <c r="R1803" s="44">
        <v>3297473000000</v>
      </c>
      <c r="S1803" s="44">
        <v>3504533000000</v>
      </c>
      <c r="T1803" s="44">
        <v>3280529522688</v>
      </c>
      <c r="U1803" s="29">
        <v>6.6296073111889475</v>
      </c>
      <c r="V1803" s="29">
        <v>8.6520303711912945</v>
      </c>
      <c r="W1803" s="29">
        <v>0.6993078355595046</v>
      </c>
      <c r="X1803" s="29">
        <v>9.507742346916574</v>
      </c>
      <c r="Y1803" s="29">
        <v>1.2406163722620638</v>
      </c>
      <c r="Z1803" t="s">
        <v>78</v>
      </c>
      <c r="AA1803" t="s">
        <v>192</v>
      </c>
      <c r="AB1803" t="s">
        <v>192</v>
      </c>
    </row>
    <row r="1804" spans="4:28" x14ac:dyDescent="0.25">
      <c r="D1804" s="1" t="s">
        <v>2109</v>
      </c>
      <c r="E1804" s="1" t="s">
        <v>2110</v>
      </c>
      <c r="F1804" s="41">
        <v>0.16024626939304304</v>
      </c>
      <c r="G1804" s="41">
        <v>0.15104070165390365</v>
      </c>
      <c r="H1804" s="41">
        <v>0.15224736201836561</v>
      </c>
      <c r="I1804" s="41">
        <v>0.14686757298187958</v>
      </c>
      <c r="J1804" s="42">
        <v>40.282737674633054</v>
      </c>
      <c r="K1804" s="28">
        <v>8.3904310204571448</v>
      </c>
      <c r="L1804" s="28">
        <v>9.1693534495774198</v>
      </c>
      <c r="M1804" s="41">
        <v>0.39038457386332498</v>
      </c>
      <c r="N1804" s="29">
        <v>5.4993845564424921</v>
      </c>
      <c r="O1804" s="41">
        <v>0.32234023531504796</v>
      </c>
      <c r="P1804" s="43">
        <v>5.2301068631099281E-3</v>
      </c>
      <c r="Q1804" s="29">
        <v>30.916300168645286</v>
      </c>
      <c r="R1804" s="44">
        <v>9407259000</v>
      </c>
      <c r="S1804" s="44">
        <v>9674559000</v>
      </c>
      <c r="T1804" s="44">
        <v>4824039424</v>
      </c>
      <c r="U1804" s="29">
        <v>7.9901964243136891</v>
      </c>
      <c r="V1804" s="29">
        <v>8.4364740616100633</v>
      </c>
      <c r="W1804" s="29" t="e">
        <v>#N/A</v>
      </c>
      <c r="X1804" s="29">
        <v>2.8204124925273795</v>
      </c>
      <c r="Y1804" s="29">
        <v>0.54855784651553685</v>
      </c>
      <c r="Z1804" t="s">
        <v>66</v>
      </c>
      <c r="AA1804" t="s">
        <v>79</v>
      </c>
      <c r="AB1804" t="s">
        <v>125</v>
      </c>
    </row>
    <row r="1805" spans="4:28" x14ac:dyDescent="0.25">
      <c r="D1805" s="1" t="s">
        <v>4986</v>
      </c>
      <c r="E1805" s="1" t="s">
        <v>4987</v>
      </c>
      <c r="F1805" s="41">
        <v>0.15355482205308252</v>
      </c>
      <c r="G1805" s="41">
        <v>0.1504545819967931</v>
      </c>
      <c r="H1805" s="41">
        <v>0.1507016725302861</v>
      </c>
      <c r="I1805" s="41">
        <v>0.1504545819967931</v>
      </c>
      <c r="J1805" s="42">
        <v>11.428064884639285</v>
      </c>
      <c r="K1805" s="28">
        <v>17.117935909805322</v>
      </c>
      <c r="L1805" s="28">
        <v>16.080377092815361</v>
      </c>
      <c r="M1805" s="41">
        <v>-0.33217991248447071</v>
      </c>
      <c r="N1805" s="29">
        <v>-2.5236154310045502</v>
      </c>
      <c r="O1805" s="41">
        <v>0.75965200272037048</v>
      </c>
      <c r="P1805" s="43">
        <v>6.475567190226876E-2</v>
      </c>
      <c r="Q1805" s="29">
        <v>5.9577192972839246</v>
      </c>
      <c r="R1805" s="44">
        <v>16581057000</v>
      </c>
      <c r="S1805" s="44">
        <v>16581057000</v>
      </c>
      <c r="T1805" s="44">
        <v>45500129280</v>
      </c>
      <c r="U1805" s="29">
        <v>5.8577775040660809</v>
      </c>
      <c r="V1805" s="29">
        <v>7.2041186871087577</v>
      </c>
      <c r="W1805" s="29" t="e">
        <v>#N/A</v>
      </c>
      <c r="X1805" s="29">
        <v>13.235640150138138</v>
      </c>
      <c r="Y1805" s="29">
        <v>1.415976318693277</v>
      </c>
      <c r="Z1805" t="s">
        <v>78</v>
      </c>
      <c r="AA1805" t="s">
        <v>99</v>
      </c>
      <c r="AB1805" t="s">
        <v>420</v>
      </c>
    </row>
    <row r="1806" spans="4:28" x14ac:dyDescent="0.25">
      <c r="D1806" s="1" t="s">
        <v>2454</v>
      </c>
      <c r="E1806" s="1" t="s">
        <v>2455</v>
      </c>
      <c r="F1806" s="41">
        <v>7.1759396619634347E-2</v>
      </c>
      <c r="G1806" s="41">
        <v>0.1504187505119812</v>
      </c>
      <c r="H1806" s="41">
        <v>7.0352574011616514E-2</v>
      </c>
      <c r="I1806" s="41">
        <v>0.14775829443211877</v>
      </c>
      <c r="J1806" s="42">
        <v>15.356199269723808</v>
      </c>
      <c r="K1806" s="28">
        <v>4.2383715320344129</v>
      </c>
      <c r="L1806" s="28">
        <v>6.6546766154266983</v>
      </c>
      <c r="M1806" s="41">
        <v>0.19372633623246005</v>
      </c>
      <c r="N1806" s="29">
        <v>1.5557613538996771</v>
      </c>
      <c r="O1806" s="41">
        <v>0.4845024033639766</v>
      </c>
      <c r="P1806" s="43">
        <v>2.9769700873390117E-3</v>
      </c>
      <c r="Q1806" s="29">
        <v>14.71830836528946</v>
      </c>
      <c r="R1806" s="44">
        <v>24695731000</v>
      </c>
      <c r="S1806" s="44">
        <v>25140389000</v>
      </c>
      <c r="T1806" s="44">
        <v>30281330688</v>
      </c>
      <c r="U1806" s="29">
        <v>6.6871302632521212</v>
      </c>
      <c r="V1806" s="29">
        <v>8.3575227555642559</v>
      </c>
      <c r="W1806" s="29" t="e">
        <v>#N/A</v>
      </c>
      <c r="X1806" s="29">
        <v>10.217751810573139</v>
      </c>
      <c r="Y1806" s="29">
        <v>1.3559067407601821</v>
      </c>
      <c r="Z1806" t="s">
        <v>77</v>
      </c>
      <c r="AA1806" t="s">
        <v>83</v>
      </c>
      <c r="AB1806" t="s">
        <v>779</v>
      </c>
    </row>
    <row r="1807" spans="4:28" x14ac:dyDescent="0.25">
      <c r="D1807" s="1" t="s">
        <v>7831</v>
      </c>
      <c r="E1807" s="1" t="s">
        <v>7832</v>
      </c>
      <c r="F1807" s="41">
        <v>0.19460823592903781</v>
      </c>
      <c r="G1807" s="41">
        <v>0.15035282852713494</v>
      </c>
      <c r="H1807" s="41">
        <v>0.18700584898105727</v>
      </c>
      <c r="I1807" s="41">
        <v>0.15035282852713494</v>
      </c>
      <c r="J1807" s="42">
        <v>15.634254309274692</v>
      </c>
      <c r="K1807" s="28">
        <v>5.0767919736617726</v>
      </c>
      <c r="L1807" s="28">
        <v>4.1085793076708894</v>
      </c>
      <c r="M1807" s="41">
        <v>0.23955659742563029</v>
      </c>
      <c r="N1807" s="29">
        <v>2.0697985598145343</v>
      </c>
      <c r="O1807" s="41">
        <v>0.29230975502463497</v>
      </c>
      <c r="P1807" s="43">
        <v>4.6496813236939797E-3</v>
      </c>
      <c r="Q1807" s="29">
        <v>21.708798691332731</v>
      </c>
      <c r="R1807" s="44">
        <v>12561626000</v>
      </c>
      <c r="S1807" s="44">
        <v>12561626000</v>
      </c>
      <c r="T1807" s="44">
        <v>29486899200</v>
      </c>
      <c r="U1807" s="29">
        <v>11.714285218997679</v>
      </c>
      <c r="V1807" s="29">
        <v>16.422768062259209</v>
      </c>
      <c r="W1807" s="29">
        <v>5.1835290975593651</v>
      </c>
      <c r="X1807" s="29">
        <v>21.623061694925571</v>
      </c>
      <c r="Y1807" s="29">
        <v>3.561696885811052</v>
      </c>
      <c r="Z1807" t="s">
        <v>77</v>
      </c>
      <c r="AA1807" t="s">
        <v>83</v>
      </c>
      <c r="AB1807" t="s">
        <v>779</v>
      </c>
    </row>
    <row r="1808" spans="4:28" x14ac:dyDescent="0.25">
      <c r="D1808" s="1" t="s">
        <v>5514</v>
      </c>
      <c r="E1808" s="1" t="s">
        <v>5515</v>
      </c>
      <c r="F1808" s="41">
        <v>9.4113984647955076E-2</v>
      </c>
      <c r="G1808" s="41">
        <v>0.15033576728241205</v>
      </c>
      <c r="H1808" s="41">
        <v>9.4113984647955076E-2</v>
      </c>
      <c r="I1808" s="41">
        <v>0.15033576728241205</v>
      </c>
      <c r="J1808" s="42">
        <v>23.398977254898959</v>
      </c>
      <c r="K1808" s="28">
        <v>17.735472618070414</v>
      </c>
      <c r="L1808" s="28">
        <v>21.732595971919345</v>
      </c>
      <c r="M1808" s="41">
        <v>0.3124058945283662</v>
      </c>
      <c r="N1808" s="29">
        <v>1.9260915902379314</v>
      </c>
      <c r="O1808" s="41">
        <v>0.38343334876055857</v>
      </c>
      <c r="P1808" s="43">
        <v>5.7450609964298368E-3</v>
      </c>
      <c r="Q1808" s="29">
        <v>11.852691304477784</v>
      </c>
      <c r="R1808" s="44">
        <v>30758655000</v>
      </c>
      <c r="S1808" s="44">
        <v>30758655000</v>
      </c>
      <c r="T1808" s="44">
        <v>62622670848</v>
      </c>
      <c r="U1808" s="29">
        <v>9.8979510379142379</v>
      </c>
      <c r="V1808" s="29">
        <v>15.205469815722726</v>
      </c>
      <c r="W1808" s="29" t="e">
        <v>#N/A</v>
      </c>
      <c r="X1808" s="29">
        <v>15.229861085498992</v>
      </c>
      <c r="Y1808" s="29">
        <v>3.2567737369406582</v>
      </c>
      <c r="Z1808" t="s">
        <v>65</v>
      </c>
      <c r="AA1808" t="s">
        <v>80</v>
      </c>
      <c r="AB1808" t="s">
        <v>176</v>
      </c>
    </row>
    <row r="1809" spans="4:28" x14ac:dyDescent="0.25">
      <c r="D1809" s="1" t="s">
        <v>2028</v>
      </c>
      <c r="E1809" s="1" t="s">
        <v>2029</v>
      </c>
      <c r="F1809" s="41">
        <v>0.17336948354559439</v>
      </c>
      <c r="G1809" s="41">
        <v>0.15014334653463104</v>
      </c>
      <c r="H1809" s="41">
        <v>0.1723522374947582</v>
      </c>
      <c r="I1809" s="41">
        <v>0.14921069973134277</v>
      </c>
      <c r="J1809" s="42">
        <v>7.8169963540166174</v>
      </c>
      <c r="K1809" s="28">
        <v>10.18980779578796</v>
      </c>
      <c r="L1809" s="28">
        <v>10.208794253034954</v>
      </c>
      <c r="M1809" s="41">
        <v>-0.17422024851951953</v>
      </c>
      <c r="N1809" s="29">
        <v>-1.6178292110226269</v>
      </c>
      <c r="O1809" s="41">
        <v>0.60625441808395619</v>
      </c>
      <c r="P1809" s="43">
        <v>1.1452223868945018E-2</v>
      </c>
      <c r="Q1809" s="29">
        <v>4.1129484503932137</v>
      </c>
      <c r="R1809" s="44">
        <v>26484770000</v>
      </c>
      <c r="S1809" s="44">
        <v>26650314000</v>
      </c>
      <c r="T1809" s="44">
        <v>41857155072</v>
      </c>
      <c r="U1809" s="29">
        <v>5.0668637832477987</v>
      </c>
      <c r="V1809" s="29">
        <v>8.4323482670239649</v>
      </c>
      <c r="W1809" s="29">
        <v>8.8590325683183586</v>
      </c>
      <c r="X1809" s="29">
        <v>15.267457700613841</v>
      </c>
      <c r="Y1809" s="29">
        <v>1.1817687204718303</v>
      </c>
      <c r="Z1809" t="s">
        <v>74</v>
      </c>
      <c r="AA1809" t="s">
        <v>102</v>
      </c>
      <c r="AB1809" t="s">
        <v>198</v>
      </c>
    </row>
    <row r="1810" spans="4:28" x14ac:dyDescent="0.25">
      <c r="D1810" s="1" t="s">
        <v>3842</v>
      </c>
      <c r="E1810" s="1" t="s">
        <v>3843</v>
      </c>
      <c r="F1810" s="41">
        <v>0.17283956473667747</v>
      </c>
      <c r="G1810" s="41">
        <v>0.15012915379984074</v>
      </c>
      <c r="H1810" s="41">
        <v>0.17202011174601065</v>
      </c>
      <c r="I1810" s="41">
        <v>0.14953813415872708</v>
      </c>
      <c r="J1810" s="42">
        <v>5.5924454362379574</v>
      </c>
      <c r="K1810" s="28">
        <v>10.956152975310948</v>
      </c>
      <c r="L1810" s="28">
        <v>10.200664203190046</v>
      </c>
      <c r="M1810" s="41">
        <v>-0.1228761735488469</v>
      </c>
      <c r="N1810" s="29">
        <v>-2.3394572258208624</v>
      </c>
      <c r="O1810" s="41">
        <v>0.44403156750293782</v>
      </c>
      <c r="P1810" s="43">
        <v>5.4184650028147874E-3</v>
      </c>
      <c r="Q1810" s="29">
        <v>1.4241791425988701</v>
      </c>
      <c r="R1810" s="44">
        <v>102978000000</v>
      </c>
      <c r="S1810" s="44">
        <v>103385000000</v>
      </c>
      <c r="T1810" s="44">
        <v>184035360768</v>
      </c>
      <c r="U1810" s="29">
        <v>8.0298950618717893</v>
      </c>
      <c r="V1810" s="29">
        <v>12.646149043004133</v>
      </c>
      <c r="W1810" s="29">
        <v>-0.41532686671607544</v>
      </c>
      <c r="X1810" s="29">
        <v>22.615803976946534</v>
      </c>
      <c r="Y1810" s="29">
        <v>1.2123072056572421</v>
      </c>
      <c r="Z1810" t="s">
        <v>65</v>
      </c>
      <c r="AA1810" t="s">
        <v>170</v>
      </c>
      <c r="AB1810" t="s">
        <v>171</v>
      </c>
    </row>
    <row r="1811" spans="4:28" x14ac:dyDescent="0.25">
      <c r="D1811" s="1" t="s">
        <v>5373</v>
      </c>
      <c r="E1811" s="1" t="s">
        <v>5374</v>
      </c>
      <c r="F1811" s="41">
        <v>0.16288066067626511</v>
      </c>
      <c r="G1811" s="41">
        <v>0.15006937989797792</v>
      </c>
      <c r="H1811" s="41">
        <v>0.16288066067626511</v>
      </c>
      <c r="I1811" s="41">
        <v>0.15006937989797792</v>
      </c>
      <c r="J1811" s="42">
        <v>9.9650322162448024</v>
      </c>
      <c r="K1811" s="28">
        <v>6.1239998695561235</v>
      </c>
      <c r="L1811" s="28">
        <v>5.971354809078945</v>
      </c>
      <c r="M1811" s="41">
        <v>-0.12319207350603532</v>
      </c>
      <c r="N1811" s="29" t="e">
        <v>#N/A</v>
      </c>
      <c r="O1811" s="41">
        <v>0.57107302009714533</v>
      </c>
      <c r="P1811" s="43" t="e">
        <v>#N/A</v>
      </c>
      <c r="Q1811" s="29">
        <v>0.79925846796995581</v>
      </c>
      <c r="R1811" s="44">
        <v>10067037000</v>
      </c>
      <c r="S1811" s="44">
        <v>10067037000</v>
      </c>
      <c r="T1811" s="44">
        <v>11097767936</v>
      </c>
      <c r="U1811" s="29" t="e">
        <v>#N/A</v>
      </c>
      <c r="V1811" s="29">
        <v>3.9819378557680207</v>
      </c>
      <c r="W1811" s="29" t="e">
        <v>#N/A</v>
      </c>
      <c r="X1811" s="29" t="e">
        <v>#N/A</v>
      </c>
      <c r="Y1811" s="29">
        <v>0.71815401850951832</v>
      </c>
      <c r="Z1811" t="s">
        <v>77</v>
      </c>
      <c r="AA1811" t="s">
        <v>97</v>
      </c>
      <c r="AB1811" t="s">
        <v>97</v>
      </c>
    </row>
    <row r="1812" spans="4:28" x14ac:dyDescent="0.25">
      <c r="D1812" s="1" t="s">
        <v>1702</v>
      </c>
      <c r="E1812" s="1" t="s">
        <v>1703</v>
      </c>
      <c r="F1812" s="41">
        <v>0.16244708843649483</v>
      </c>
      <c r="G1812" s="41">
        <v>0.14995650553001119</v>
      </c>
      <c r="H1812" s="41">
        <v>0.15949185339128971</v>
      </c>
      <c r="I1812" s="41">
        <v>0.14743903035042275</v>
      </c>
      <c r="J1812" s="42">
        <v>9.6214016790215844</v>
      </c>
      <c r="K1812" s="28">
        <v>2.5899467430577543</v>
      </c>
      <c r="L1812" s="28">
        <v>2.9226814713118245</v>
      </c>
      <c r="M1812" s="41">
        <v>-0.21848260394285499</v>
      </c>
      <c r="N1812" s="29">
        <v>-2.3635946579671732</v>
      </c>
      <c r="O1812" s="41">
        <v>0.53891258742892389</v>
      </c>
      <c r="P1812" s="43">
        <v>5.390561432058584E-2</v>
      </c>
      <c r="Q1812" s="29">
        <v>0.68754215296338583</v>
      </c>
      <c r="R1812" s="44">
        <v>80470000000</v>
      </c>
      <c r="S1812" s="44">
        <v>81844000000</v>
      </c>
      <c r="T1812" s="44">
        <v>100844003328</v>
      </c>
      <c r="U1812" s="29">
        <v>3.0546438642063412</v>
      </c>
      <c r="V1812" s="29">
        <v>4.2795117709062342</v>
      </c>
      <c r="W1812" s="29" t="e">
        <v>#N/A</v>
      </c>
      <c r="X1812" s="29">
        <v>10.212219365229544</v>
      </c>
      <c r="Y1812" s="29">
        <v>0.90559480956020866</v>
      </c>
      <c r="Z1812" t="s">
        <v>77</v>
      </c>
      <c r="AA1812" t="s">
        <v>97</v>
      </c>
      <c r="AB1812" t="s">
        <v>97</v>
      </c>
    </row>
    <row r="1813" spans="4:28" x14ac:dyDescent="0.25">
      <c r="D1813" s="1" t="s">
        <v>4437</v>
      </c>
      <c r="E1813" s="1" t="s">
        <v>4438</v>
      </c>
      <c r="F1813" s="41">
        <v>2.0791197237918568E-2</v>
      </c>
      <c r="G1813" s="41">
        <v>0.14992978829157472</v>
      </c>
      <c r="H1813" s="41">
        <v>2.0791197237918568E-2</v>
      </c>
      <c r="I1813" s="41">
        <v>0.14992978829157472</v>
      </c>
      <c r="J1813" s="42">
        <v>8.1155528823726808</v>
      </c>
      <c r="K1813" s="28">
        <v>0.44620577302430842</v>
      </c>
      <c r="L1813" s="28">
        <v>1.3024039286829114</v>
      </c>
      <c r="M1813" s="41">
        <v>-0.15529127387843839</v>
      </c>
      <c r="N1813" s="29">
        <v>-1.8101315598065242</v>
      </c>
      <c r="O1813" s="41">
        <v>0.69656093547094744</v>
      </c>
      <c r="P1813" s="43">
        <v>5.1753799211065243E-3</v>
      </c>
      <c r="Q1813" s="29">
        <v>14.865098060900596</v>
      </c>
      <c r="R1813" s="44">
        <v>3913165000</v>
      </c>
      <c r="S1813" s="44">
        <v>3913165000</v>
      </c>
      <c r="T1813" s="44">
        <v>9271934976</v>
      </c>
      <c r="U1813" s="29">
        <v>8.7273077244790347</v>
      </c>
      <c r="V1813" s="29">
        <v>9.555287722777944</v>
      </c>
      <c r="W1813" s="29" t="e">
        <v>#N/A</v>
      </c>
      <c r="X1813" s="29">
        <v>13.004895357882898</v>
      </c>
      <c r="Y1813" s="29">
        <v>1.3312887516474756</v>
      </c>
      <c r="Z1813" t="s">
        <v>65</v>
      </c>
      <c r="AA1813" t="s">
        <v>162</v>
      </c>
      <c r="AB1813" t="s">
        <v>4439</v>
      </c>
    </row>
    <row r="1814" spans="4:28" x14ac:dyDescent="0.25">
      <c r="D1814" s="1" t="s">
        <v>7098</v>
      </c>
      <c r="E1814" s="1" t="s">
        <v>7099</v>
      </c>
      <c r="F1814" s="41">
        <v>0.10906732864452551</v>
      </c>
      <c r="G1814" s="41">
        <v>0.14990284280380084</v>
      </c>
      <c r="H1814" s="41">
        <v>0.10906732864452551</v>
      </c>
      <c r="I1814" s="41">
        <v>0.14990284280380084</v>
      </c>
      <c r="J1814" s="42">
        <v>17.820934465186671</v>
      </c>
      <c r="K1814" s="28">
        <v>7.8550942366386476</v>
      </c>
      <c r="L1814" s="28">
        <v>11.248389140906268</v>
      </c>
      <c r="M1814" s="41">
        <v>0.37433759323345406</v>
      </c>
      <c r="N1814" s="29">
        <v>3.6210712712913899</v>
      </c>
      <c r="O1814" s="41">
        <v>0.38305128570408276</v>
      </c>
      <c r="P1814" s="43">
        <v>1.1440049757396301E-2</v>
      </c>
      <c r="Q1814" s="29">
        <v>5.1237677048170287</v>
      </c>
      <c r="R1814" s="44">
        <v>17132030000</v>
      </c>
      <c r="S1814" s="44">
        <v>17132030000</v>
      </c>
      <c r="T1814" s="44">
        <v>9441068032</v>
      </c>
      <c r="U1814" s="29">
        <v>7.1090715550288026</v>
      </c>
      <c r="V1814" s="29">
        <v>7.2793424536064144</v>
      </c>
      <c r="W1814" s="29" t="e">
        <v>#N/A</v>
      </c>
      <c r="X1814" s="29">
        <v>5.4191880337335716</v>
      </c>
      <c r="Y1814" s="29">
        <v>0.90180389843664721</v>
      </c>
      <c r="Z1814" t="s">
        <v>78</v>
      </c>
      <c r="AA1814" t="s">
        <v>87</v>
      </c>
      <c r="AB1814" t="s">
        <v>118</v>
      </c>
    </row>
    <row r="1815" spans="4:28" x14ac:dyDescent="0.25">
      <c r="D1815" s="1" t="s">
        <v>8848</v>
      </c>
      <c r="E1815" s="1" t="s">
        <v>8849</v>
      </c>
      <c r="F1815" s="41" t="e">
        <v>#N/A</v>
      </c>
      <c r="G1815" s="41">
        <v>0.14988272960798182</v>
      </c>
      <c r="H1815" s="41" t="e">
        <v>#N/A</v>
      </c>
      <c r="I1815" s="41">
        <v>0.14817813765182186</v>
      </c>
      <c r="J1815" s="42">
        <v>15.794918212969547</v>
      </c>
      <c r="K1815" s="28" t="e">
        <v>#N/A</v>
      </c>
      <c r="L1815" s="28">
        <v>63.304032370587414</v>
      </c>
      <c r="M1815" s="41">
        <v>0.19552502861900301</v>
      </c>
      <c r="N1815" s="29">
        <v>2.0705311880096979</v>
      </c>
      <c r="O1815" s="41">
        <v>0.36762212019688134</v>
      </c>
      <c r="P1815" s="43" t="e">
        <v>#N/A</v>
      </c>
      <c r="Q1815" s="29" t="e">
        <v>#N/A</v>
      </c>
      <c r="R1815" s="44">
        <v>26861000000</v>
      </c>
      <c r="S1815" s="44">
        <v>27170000000</v>
      </c>
      <c r="T1815" s="44">
        <v>18399907840</v>
      </c>
      <c r="U1815" s="29">
        <v>6.1260541855851889</v>
      </c>
      <c r="V1815" s="29">
        <v>6.9036035370094391</v>
      </c>
      <c r="W1815" s="29">
        <v>-24.559905621788158</v>
      </c>
      <c r="X1815" s="29">
        <v>7.3759512937595133</v>
      </c>
      <c r="Y1815" s="29">
        <v>1.0600352385238525</v>
      </c>
      <c r="Z1815" t="s">
        <v>66</v>
      </c>
      <c r="AA1815" t="s">
        <v>86</v>
      </c>
      <c r="AB1815" t="s">
        <v>517</v>
      </c>
    </row>
    <row r="1816" spans="4:28" x14ac:dyDescent="0.25">
      <c r="D1816" s="1" t="s">
        <v>2718</v>
      </c>
      <c r="E1816" s="1" t="s">
        <v>2719</v>
      </c>
      <c r="F1816" s="41">
        <v>0.1342168776842767</v>
      </c>
      <c r="G1816" s="41">
        <v>0.1497781721384206</v>
      </c>
      <c r="H1816" s="41">
        <v>0.1342168776842767</v>
      </c>
      <c r="I1816" s="41">
        <v>0.1497781721384206</v>
      </c>
      <c r="J1816" s="42">
        <v>7.6819608429233295</v>
      </c>
      <c r="K1816" s="28">
        <v>18.730060187445623</v>
      </c>
      <c r="L1816" s="28">
        <v>21.218939053047347</v>
      </c>
      <c r="M1816" s="41">
        <v>-0.20609688762314377</v>
      </c>
      <c r="N1816" s="29">
        <v>-1.5287777538262557</v>
      </c>
      <c r="O1816" s="41">
        <v>0.89514980674784228</v>
      </c>
      <c r="P1816" s="43">
        <v>0</v>
      </c>
      <c r="Q1816" s="29">
        <v>1.7289331423724519</v>
      </c>
      <c r="R1816" s="44">
        <v>22540000000</v>
      </c>
      <c r="S1816" s="44">
        <v>22540000000</v>
      </c>
      <c r="T1816" s="44">
        <v>27015299072</v>
      </c>
      <c r="U1816" s="29">
        <v>4.2947400456995046</v>
      </c>
      <c r="V1816" s="29">
        <v>5.2846947140583556</v>
      </c>
      <c r="W1816" s="29" t="e">
        <v>#N/A</v>
      </c>
      <c r="X1816" s="29">
        <v>9.9965547510979853</v>
      </c>
      <c r="Y1816" s="29">
        <v>0.78888553290263952</v>
      </c>
      <c r="Z1816" t="s">
        <v>74</v>
      </c>
      <c r="AA1816" t="s">
        <v>102</v>
      </c>
      <c r="AB1816" t="s">
        <v>2720</v>
      </c>
    </row>
    <row r="1817" spans="4:28" x14ac:dyDescent="0.25">
      <c r="D1817" s="1" t="s">
        <v>6533</v>
      </c>
      <c r="E1817" s="1" t="s">
        <v>6534</v>
      </c>
      <c r="F1817" s="41">
        <v>0.19014336504441712</v>
      </c>
      <c r="G1817" s="41">
        <v>0.14962029447262845</v>
      </c>
      <c r="H1817" s="41">
        <v>0.17511788646801585</v>
      </c>
      <c r="I1817" s="41">
        <v>0.14560061283065706</v>
      </c>
      <c r="J1817" s="42">
        <v>8.3305742677776298</v>
      </c>
      <c r="K1817" s="28">
        <v>4.6043483899800206</v>
      </c>
      <c r="L1817" s="28">
        <v>5.4274339778439389</v>
      </c>
      <c r="M1817" s="41">
        <v>0.17455464528105338</v>
      </c>
      <c r="N1817" s="29">
        <v>1.3065502995860343</v>
      </c>
      <c r="O1817" s="41">
        <v>0.28791286411463979</v>
      </c>
      <c r="P1817" s="43">
        <v>9.3650712620542628E-3</v>
      </c>
      <c r="Q1817" s="29">
        <v>208.15762902987549</v>
      </c>
      <c r="R1817" s="44">
        <v>802859000</v>
      </c>
      <c r="S1817" s="44">
        <v>825024000</v>
      </c>
      <c r="T1817" s="44">
        <v>1444939008</v>
      </c>
      <c r="U1817" s="29">
        <v>7.4164098218551926</v>
      </c>
      <c r="V1817" s="29">
        <v>14.600987379707636</v>
      </c>
      <c r="W1817" s="29">
        <v>6.5948112323368075</v>
      </c>
      <c r="X1817" s="29">
        <v>18.344199126595992</v>
      </c>
      <c r="Y1817" s="29">
        <v>2.6847843359158503</v>
      </c>
      <c r="Z1817" t="s">
        <v>74</v>
      </c>
      <c r="AA1817" t="s">
        <v>102</v>
      </c>
      <c r="AB1817" t="s">
        <v>128</v>
      </c>
    </row>
    <row r="1818" spans="4:28" x14ac:dyDescent="0.25">
      <c r="D1818" s="1" t="s">
        <v>7382</v>
      </c>
      <c r="E1818" s="1" t="s">
        <v>7383</v>
      </c>
      <c r="F1818" s="41">
        <v>0.14585264132057082</v>
      </c>
      <c r="G1818" s="41">
        <v>0.14939825879975022</v>
      </c>
      <c r="H1818" s="41">
        <v>0.13896588211475541</v>
      </c>
      <c r="I1818" s="41">
        <v>0.13606269966749251</v>
      </c>
      <c r="J1818" s="42">
        <v>7.8337560874237679</v>
      </c>
      <c r="K1818" s="28">
        <v>12.00083697927332</v>
      </c>
      <c r="L1818" s="28">
        <v>12.796805724434437</v>
      </c>
      <c r="M1818" s="41">
        <v>-9.7270674840054333E-2</v>
      </c>
      <c r="N1818" s="29">
        <v>-0.72192304986830336</v>
      </c>
      <c r="O1818" s="41">
        <v>0.65352442769582098</v>
      </c>
      <c r="P1818" s="43">
        <v>3.6202179583897623E-3</v>
      </c>
      <c r="Q1818" s="29">
        <v>8.2018367220232538</v>
      </c>
      <c r="R1818" s="44">
        <v>3576039000</v>
      </c>
      <c r="S1818" s="44">
        <v>3926528000</v>
      </c>
      <c r="T1818" s="44">
        <v>4764368384</v>
      </c>
      <c r="U1818" s="29">
        <v>4.5977144120435138</v>
      </c>
      <c r="V1818" s="29">
        <v>7.7075705263788388</v>
      </c>
      <c r="W1818" s="29">
        <v>5.9964506724423767</v>
      </c>
      <c r="X1818" s="29">
        <v>12.269709007552317</v>
      </c>
      <c r="Y1818" s="29">
        <v>1.040946510853916</v>
      </c>
      <c r="Z1818" t="s">
        <v>78</v>
      </c>
      <c r="AA1818" t="s">
        <v>92</v>
      </c>
      <c r="AB1818" t="s">
        <v>129</v>
      </c>
    </row>
    <row r="1819" spans="4:28" x14ac:dyDescent="0.25">
      <c r="D1819" s="1" t="s">
        <v>4735</v>
      </c>
      <c r="E1819" s="1" t="s">
        <v>4736</v>
      </c>
      <c r="F1819" s="41">
        <v>0.15274650221757519</v>
      </c>
      <c r="G1819" s="41">
        <v>0.14921117815973625</v>
      </c>
      <c r="H1819" s="41">
        <v>0.15274650221757519</v>
      </c>
      <c r="I1819" s="41">
        <v>0.14921117815973625</v>
      </c>
      <c r="J1819" s="42">
        <v>4.6022796159474533</v>
      </c>
      <c r="K1819" s="28">
        <v>7.498541346041085</v>
      </c>
      <c r="L1819" s="28">
        <v>6.8379671920948581</v>
      </c>
      <c r="M1819" s="41">
        <v>-0.11630642388135129</v>
      </c>
      <c r="N1819" s="29">
        <v>-3.045840892891674</v>
      </c>
      <c r="O1819" s="41">
        <v>0.5404827837681937</v>
      </c>
      <c r="P1819" s="43">
        <v>1.1095919373335166E-2</v>
      </c>
      <c r="Q1819" s="29">
        <v>-1.2155193477771142</v>
      </c>
      <c r="R1819" s="44">
        <v>34946611000.000008</v>
      </c>
      <c r="S1819" s="44">
        <v>34946611000.000008</v>
      </c>
      <c r="T1819" s="44">
        <v>22020141056</v>
      </c>
      <c r="U1819" s="29">
        <v>1.9169881635073927</v>
      </c>
      <c r="V1819" s="29">
        <v>2.0625216655693466</v>
      </c>
      <c r="W1819" s="29" t="e">
        <v>#N/A</v>
      </c>
      <c r="X1819" s="29">
        <v>8.1046980128908341</v>
      </c>
      <c r="Y1819" s="29">
        <v>0.34697241180171029</v>
      </c>
      <c r="Z1819" t="s">
        <v>78</v>
      </c>
      <c r="AA1819" t="s">
        <v>87</v>
      </c>
      <c r="AB1819" t="s">
        <v>118</v>
      </c>
    </row>
    <row r="1820" spans="4:28" x14ac:dyDescent="0.25">
      <c r="D1820" s="1" t="s">
        <v>2321</v>
      </c>
      <c r="E1820" s="1" t="s">
        <v>2322</v>
      </c>
      <c r="F1820" s="41">
        <v>0.20810210532361895</v>
      </c>
      <c r="G1820" s="41">
        <v>0.14913448735019974</v>
      </c>
      <c r="H1820" s="41">
        <v>0.20466023515992723</v>
      </c>
      <c r="I1820" s="41">
        <v>0.14852180243896096</v>
      </c>
      <c r="J1820" s="42">
        <v>7.8161008579119615</v>
      </c>
      <c r="K1820" s="28">
        <v>17.986245007327835</v>
      </c>
      <c r="L1820" s="28">
        <v>16.271089505290249</v>
      </c>
      <c r="M1820" s="41">
        <v>-0.21600428925675222</v>
      </c>
      <c r="N1820" s="29" t="e">
        <v>#N/A</v>
      </c>
      <c r="O1820" s="41">
        <v>0.73870764950577161</v>
      </c>
      <c r="P1820" s="43">
        <v>7.4179743223965764E-3</v>
      </c>
      <c r="Q1820" s="29">
        <v>2.1772628308675905</v>
      </c>
      <c r="R1820" s="44">
        <v>38301000000</v>
      </c>
      <c r="S1820" s="44">
        <v>38459000000</v>
      </c>
      <c r="T1820" s="44">
        <v>49118134272</v>
      </c>
      <c r="U1820" s="29" t="e">
        <v>#N/A</v>
      </c>
      <c r="V1820" s="29">
        <v>6.449725262280225</v>
      </c>
      <c r="W1820" s="29" t="e">
        <v>#N/A</v>
      </c>
      <c r="X1820" s="29">
        <v>11.340438520253819</v>
      </c>
      <c r="Y1820" s="29">
        <v>0.86894400414070816</v>
      </c>
      <c r="Z1820" t="s">
        <v>78</v>
      </c>
      <c r="AA1820" t="s">
        <v>87</v>
      </c>
      <c r="AB1820" t="s">
        <v>2323</v>
      </c>
    </row>
    <row r="1821" spans="4:28" x14ac:dyDescent="0.25">
      <c r="D1821" s="1" t="s">
        <v>4855</v>
      </c>
      <c r="E1821" s="1" t="s">
        <v>4856</v>
      </c>
      <c r="F1821" s="41">
        <v>0.17212588410134985</v>
      </c>
      <c r="G1821" s="41">
        <v>0.14902135231316724</v>
      </c>
      <c r="H1821" s="41">
        <v>0.17212588410134985</v>
      </c>
      <c r="I1821" s="41">
        <v>0.14902135231316724</v>
      </c>
      <c r="J1821" s="42">
        <v>8.3293298102330056</v>
      </c>
      <c r="K1821" s="28">
        <v>8.4383917946538478</v>
      </c>
      <c r="L1821" s="28">
        <v>8.0913804277381729</v>
      </c>
      <c r="M1821" s="41">
        <v>4.7568710359408031E-2</v>
      </c>
      <c r="N1821" s="29">
        <v>0.52240538657998603</v>
      </c>
      <c r="O1821" s="41">
        <v>0.72900634249471463</v>
      </c>
      <c r="P1821" s="43" t="e">
        <v>#N/A</v>
      </c>
      <c r="Q1821" s="29">
        <v>-9.8874845017670229E-2</v>
      </c>
      <c r="R1821" s="44">
        <v>13488000000</v>
      </c>
      <c r="S1821" s="44">
        <v>13488000000</v>
      </c>
      <c r="T1821" s="44">
        <v>16352544768</v>
      </c>
      <c r="U1821" s="29">
        <v>8.1158786942187131</v>
      </c>
      <c r="V1821" s="29">
        <v>9.6774887973421926</v>
      </c>
      <c r="W1821" s="29">
        <v>-19.126992430686613</v>
      </c>
      <c r="X1821" s="29">
        <v>11.625898110791555</v>
      </c>
      <c r="Y1821" s="29">
        <v>0.94138307522765508</v>
      </c>
      <c r="Z1821" t="s">
        <v>77</v>
      </c>
      <c r="AA1821" t="s">
        <v>83</v>
      </c>
      <c r="AB1821" t="s">
        <v>835</v>
      </c>
    </row>
    <row r="1822" spans="4:28" x14ac:dyDescent="0.25">
      <c r="D1822" s="1" t="s">
        <v>397</v>
      </c>
      <c r="E1822" s="1" t="s">
        <v>398</v>
      </c>
      <c r="F1822" s="41">
        <v>0.12283218352572205</v>
      </c>
      <c r="G1822" s="41">
        <v>0.14901565491936242</v>
      </c>
      <c r="H1822" s="41">
        <v>0.12283218352572205</v>
      </c>
      <c r="I1822" s="41">
        <v>0.14901565491936242</v>
      </c>
      <c r="J1822" s="42">
        <v>7.7321709687211051</v>
      </c>
      <c r="K1822" s="28">
        <v>16.395584146874903</v>
      </c>
      <c r="L1822" s="28">
        <v>17.440709253133754</v>
      </c>
      <c r="M1822" s="41">
        <v>-0.2749994265868706</v>
      </c>
      <c r="N1822" s="29">
        <v>-2.9705853268889104</v>
      </c>
      <c r="O1822" s="41">
        <v>0.7955265740495544</v>
      </c>
      <c r="P1822" s="43">
        <v>9.0353262943257545E-3</v>
      </c>
      <c r="Q1822" s="29">
        <v>5.7254035840894719</v>
      </c>
      <c r="R1822" s="44">
        <v>9648852000</v>
      </c>
      <c r="S1822" s="44">
        <v>9648852000</v>
      </c>
      <c r="T1822" s="44">
        <v>12144625664</v>
      </c>
      <c r="U1822" s="29">
        <v>3.7488425771391465</v>
      </c>
      <c r="V1822" s="29">
        <v>4.7254429019858222</v>
      </c>
      <c r="W1822" s="29" t="e">
        <v>#N/A</v>
      </c>
      <c r="X1822" s="29">
        <v>9.886592981314541</v>
      </c>
      <c r="Y1822" s="29">
        <v>0.73891343886323935</v>
      </c>
      <c r="Z1822" t="s">
        <v>78</v>
      </c>
      <c r="AA1822" t="s">
        <v>115</v>
      </c>
      <c r="AB1822" t="s">
        <v>294</v>
      </c>
    </row>
    <row r="1823" spans="4:28" x14ac:dyDescent="0.25">
      <c r="D1823" s="1" t="s">
        <v>2838</v>
      </c>
      <c r="E1823" s="1" t="s">
        <v>2839</v>
      </c>
      <c r="F1823" s="41">
        <v>3.4026359771648418E-2</v>
      </c>
      <c r="G1823" s="41">
        <v>0.14866751269035533</v>
      </c>
      <c r="H1823" s="41">
        <v>3.4026359771648418E-2</v>
      </c>
      <c r="I1823" s="41">
        <v>0.14866751269035533</v>
      </c>
      <c r="J1823" s="42">
        <v>17.471839799749684</v>
      </c>
      <c r="K1823" s="28">
        <v>5.0235935290672478</v>
      </c>
      <c r="L1823" s="28">
        <v>19.735569171235085</v>
      </c>
      <c r="M1823" s="41">
        <v>-6.7672047578589634E-2</v>
      </c>
      <c r="N1823" s="29">
        <v>-0.58587716072085327</v>
      </c>
      <c r="O1823" s="41">
        <v>0.74120645709430755</v>
      </c>
      <c r="P1823" s="43">
        <v>6.716712761754247E-3</v>
      </c>
      <c r="Q1823" s="29">
        <v>43.338926854865889</v>
      </c>
      <c r="R1823" s="44">
        <v>15760000000</v>
      </c>
      <c r="S1823" s="44">
        <v>15760000000</v>
      </c>
      <c r="T1823" s="44">
        <v>19905783808</v>
      </c>
      <c r="U1823" s="29">
        <v>7.6542051518940788</v>
      </c>
      <c r="V1823" s="29">
        <v>7.9616617475133893</v>
      </c>
      <c r="W1823" s="29" t="e">
        <v>#N/A</v>
      </c>
      <c r="X1823" s="29">
        <v>8.5502317338465819</v>
      </c>
      <c r="Y1823" s="29">
        <v>1.2139666607799855</v>
      </c>
      <c r="Z1823" t="s">
        <v>69</v>
      </c>
      <c r="AA1823" t="s">
        <v>201</v>
      </c>
      <c r="AB1823" t="s">
        <v>201</v>
      </c>
    </row>
    <row r="1824" spans="4:28" x14ac:dyDescent="0.25">
      <c r="D1824" s="1" t="s">
        <v>1370</v>
      </c>
      <c r="E1824" s="1" t="s">
        <v>1371</v>
      </c>
      <c r="F1824" s="41">
        <v>0.10641175411337951</v>
      </c>
      <c r="G1824" s="41">
        <v>0.14842056872660406</v>
      </c>
      <c r="H1824" s="41">
        <v>0.10607892962301183</v>
      </c>
      <c r="I1824" s="41">
        <v>0.14814523477086652</v>
      </c>
      <c r="J1824" s="42">
        <v>18.499861824469878</v>
      </c>
      <c r="K1824" s="28">
        <v>18.227597328541258</v>
      </c>
      <c r="L1824" s="28">
        <v>22.982192630454115</v>
      </c>
      <c r="M1824" s="41">
        <v>-0.1106048587484231</v>
      </c>
      <c r="N1824" s="29">
        <v>-1.0441223510298159</v>
      </c>
      <c r="O1824" s="41">
        <v>0.61448081991770487</v>
      </c>
      <c r="P1824" s="43">
        <v>1.5611589427691426E-2</v>
      </c>
      <c r="Q1824" s="29">
        <v>20.344463423646804</v>
      </c>
      <c r="R1824" s="44">
        <v>152270000000</v>
      </c>
      <c r="S1824" s="44">
        <v>152553000000</v>
      </c>
      <c r="T1824" s="44">
        <v>147849805824</v>
      </c>
      <c r="U1824" s="29">
        <v>3.8216327369718823</v>
      </c>
      <c r="V1824" s="29">
        <v>5.1099001431499875</v>
      </c>
      <c r="W1824" s="29">
        <v>-10.095042003482423</v>
      </c>
      <c r="X1824" s="29">
        <v>5.1453275129474392</v>
      </c>
      <c r="Y1824" s="29">
        <v>0.78216849011052181</v>
      </c>
      <c r="Z1824" t="s">
        <v>93</v>
      </c>
      <c r="AA1824" t="s">
        <v>94</v>
      </c>
      <c r="AB1824" t="s">
        <v>1039</v>
      </c>
    </row>
    <row r="1825" spans="4:28" x14ac:dyDescent="0.25">
      <c r="D1825" s="1" t="s">
        <v>4435</v>
      </c>
      <c r="E1825" s="1" t="s">
        <v>4436</v>
      </c>
      <c r="F1825" s="41">
        <v>0.13809262294839061</v>
      </c>
      <c r="G1825" s="41">
        <v>0.14825468838240655</v>
      </c>
      <c r="H1825" s="41">
        <v>0.13328303883624421</v>
      </c>
      <c r="I1825" s="41">
        <v>0.14215076689783065</v>
      </c>
      <c r="J1825" s="42">
        <v>10.735655477698014</v>
      </c>
      <c r="K1825" s="28">
        <v>17.945154715288393</v>
      </c>
      <c r="L1825" s="28">
        <v>18.322461661236915</v>
      </c>
      <c r="M1825" s="41">
        <v>6.230141592054729E-2</v>
      </c>
      <c r="N1825" s="29">
        <v>0.41557576243492583</v>
      </c>
      <c r="O1825" s="41">
        <v>0.6071278712762137</v>
      </c>
      <c r="P1825" s="43">
        <v>3.007752808440211E-2</v>
      </c>
      <c r="Q1825" s="29">
        <v>4.0342865499158052</v>
      </c>
      <c r="R1825" s="44">
        <v>3176682000000</v>
      </c>
      <c r="S1825" s="44">
        <v>3313088000000</v>
      </c>
      <c r="T1825" s="44">
        <v>3915348443136</v>
      </c>
      <c r="U1825" s="29">
        <v>5.8924441366756701</v>
      </c>
      <c r="V1825" s="29">
        <v>9.6592992561398425</v>
      </c>
      <c r="W1825" s="29">
        <v>1.2052567143220374</v>
      </c>
      <c r="X1825" s="29">
        <v>11.750164465496573</v>
      </c>
      <c r="Y1825" s="29">
        <v>1.2707207862416536</v>
      </c>
      <c r="Z1825" t="s">
        <v>77</v>
      </c>
      <c r="AA1825" t="s">
        <v>177</v>
      </c>
      <c r="AB1825" t="s">
        <v>194</v>
      </c>
    </row>
    <row r="1826" spans="4:28" x14ac:dyDescent="0.25">
      <c r="D1826" s="1" t="s">
        <v>5534</v>
      </c>
      <c r="E1826" s="1" t="s">
        <v>5535</v>
      </c>
      <c r="F1826" s="41">
        <v>0.13713675653039076</v>
      </c>
      <c r="G1826" s="41">
        <v>0.14790194186837816</v>
      </c>
      <c r="H1826" s="41">
        <v>0.13713675653039076</v>
      </c>
      <c r="I1826" s="41">
        <v>0.14790194186837816</v>
      </c>
      <c r="J1826" s="42">
        <v>11.868395905362449</v>
      </c>
      <c r="K1826" s="28">
        <v>17.986495874641186</v>
      </c>
      <c r="L1826" s="28">
        <v>21.497780786123702</v>
      </c>
      <c r="M1826" s="41">
        <v>-7.9795781298784924E-2</v>
      </c>
      <c r="N1826" s="29">
        <v>-0.66959075429961312</v>
      </c>
      <c r="O1826" s="41">
        <v>0.72612146720457871</v>
      </c>
      <c r="P1826" s="43">
        <v>2.03746221382404E-2</v>
      </c>
      <c r="Q1826" s="29">
        <v>5.6931252568234987</v>
      </c>
      <c r="R1826" s="44">
        <v>5207768000</v>
      </c>
      <c r="S1826" s="44">
        <v>5207768000</v>
      </c>
      <c r="T1826" s="44">
        <v>4741199872</v>
      </c>
      <c r="U1826" s="29">
        <v>4.4739971424510916</v>
      </c>
      <c r="V1826" s="29">
        <v>7.5084604566988196</v>
      </c>
      <c r="W1826" s="29" t="e">
        <v>#N/A</v>
      </c>
      <c r="X1826" s="29">
        <v>7.210103867051048</v>
      </c>
      <c r="Y1826" s="29">
        <v>0.80540977740870245</v>
      </c>
      <c r="Z1826" t="s">
        <v>77</v>
      </c>
      <c r="AA1826" t="s">
        <v>177</v>
      </c>
      <c r="AB1826" t="s">
        <v>178</v>
      </c>
    </row>
    <row r="1827" spans="4:28" x14ac:dyDescent="0.25">
      <c r="D1827" s="1" t="s">
        <v>7714</v>
      </c>
      <c r="E1827" s="1" t="s">
        <v>7715</v>
      </c>
      <c r="F1827" s="41">
        <v>0.1350412455175907</v>
      </c>
      <c r="G1827" s="41">
        <v>0.14787373403011564</v>
      </c>
      <c r="H1827" s="41">
        <v>0.12850988110704076</v>
      </c>
      <c r="I1827" s="41">
        <v>0.13897456942771283</v>
      </c>
      <c r="J1827" s="42">
        <v>10.405851096317107</v>
      </c>
      <c r="K1827" s="28">
        <v>3.7689337812110848</v>
      </c>
      <c r="L1827" s="28">
        <v>4.8083456573004515</v>
      </c>
      <c r="M1827" s="41">
        <v>1.9986374227825201E-2</v>
      </c>
      <c r="N1827" s="29">
        <v>0.26381017154084485</v>
      </c>
      <c r="O1827" s="41">
        <v>0.40201992020757193</v>
      </c>
      <c r="P1827" s="43">
        <v>8.2999066575847012E-3</v>
      </c>
      <c r="Q1827" s="29">
        <v>10.800723359086181</v>
      </c>
      <c r="R1827" s="44">
        <v>70993000000</v>
      </c>
      <c r="S1827" s="44">
        <v>75539000000</v>
      </c>
      <c r="T1827" s="44">
        <v>56551370752</v>
      </c>
      <c r="U1827" s="29">
        <v>4.5754077497166179</v>
      </c>
      <c r="V1827" s="29">
        <v>5.7674195801104968</v>
      </c>
      <c r="W1827" s="29">
        <v>-2.726724356094349</v>
      </c>
      <c r="X1827" s="29">
        <v>7.7865324325104632</v>
      </c>
      <c r="Y1827" s="29">
        <v>0.80547598400984</v>
      </c>
      <c r="Z1827" t="s">
        <v>74</v>
      </c>
      <c r="AA1827" t="s">
        <v>188</v>
      </c>
      <c r="AB1827" t="s">
        <v>189</v>
      </c>
    </row>
    <row r="1828" spans="4:28" x14ac:dyDescent="0.25">
      <c r="D1828" s="1" t="s">
        <v>3774</v>
      </c>
      <c r="E1828" s="1" t="s">
        <v>3775</v>
      </c>
      <c r="F1828" s="41">
        <v>0.10772539428401458</v>
      </c>
      <c r="G1828" s="41">
        <v>0.14784030208141463</v>
      </c>
      <c r="H1828" s="41">
        <v>0.10766052016322998</v>
      </c>
      <c r="I1828" s="41">
        <v>0.14769407705577919</v>
      </c>
      <c r="J1828" s="42">
        <v>5.2531064158971139</v>
      </c>
      <c r="K1828" s="28">
        <v>14.678971996023986</v>
      </c>
      <c r="L1828" s="28">
        <v>19.324721220659519</v>
      </c>
      <c r="M1828" s="41">
        <v>-1.9456075794103963E-2</v>
      </c>
      <c r="N1828" s="29">
        <v>-0.21498675806200343</v>
      </c>
      <c r="O1828" s="41">
        <v>0.69520186007186646</v>
      </c>
      <c r="P1828" s="43">
        <v>5.6772100567721003E-3</v>
      </c>
      <c r="Q1828" s="29">
        <v>1.746129678890378</v>
      </c>
      <c r="R1828" s="44">
        <v>43432000000</v>
      </c>
      <c r="S1828" s="44">
        <v>43475000000</v>
      </c>
      <c r="T1828" s="44">
        <v>26671511552</v>
      </c>
      <c r="U1828" s="29">
        <v>5.0507106328088485</v>
      </c>
      <c r="V1828" s="29">
        <v>7.0926518381098225</v>
      </c>
      <c r="W1828" s="29">
        <v>-4.0005231721484096</v>
      </c>
      <c r="X1828" s="29">
        <v>10.106780293912678</v>
      </c>
      <c r="Y1828" s="29">
        <v>0.60173992702459367</v>
      </c>
      <c r="Z1828" t="s">
        <v>65</v>
      </c>
      <c r="AA1828" t="s">
        <v>80</v>
      </c>
      <c r="AB1828" t="s">
        <v>176</v>
      </c>
    </row>
    <row r="1829" spans="4:28" x14ac:dyDescent="0.25">
      <c r="D1829" s="1" t="s">
        <v>5841</v>
      </c>
      <c r="E1829" s="1" t="s">
        <v>5842</v>
      </c>
      <c r="F1829" s="41">
        <v>0.1109209379669098</v>
      </c>
      <c r="G1829" s="41">
        <v>0.14733635544111079</v>
      </c>
      <c r="H1829" s="41">
        <v>0.1109209379669098</v>
      </c>
      <c r="I1829" s="41">
        <v>0.14733635544111079</v>
      </c>
      <c r="J1829" s="42">
        <v>8.2518003836515277</v>
      </c>
      <c r="K1829" s="28">
        <v>12.250387480778659</v>
      </c>
      <c r="L1829" s="28">
        <v>14.954170324735673</v>
      </c>
      <c r="M1829" s="41">
        <v>-0.20751704771129129</v>
      </c>
      <c r="N1829" s="29">
        <v>-1.9768482600579469</v>
      </c>
      <c r="O1829" s="41">
        <v>0.81745708087251012</v>
      </c>
      <c r="P1829" s="43">
        <v>6.2091357914869014E-2</v>
      </c>
      <c r="Q1829" s="29">
        <v>6.3238572308348306</v>
      </c>
      <c r="R1829" s="44">
        <v>15985973000</v>
      </c>
      <c r="S1829" s="44">
        <v>15985973000</v>
      </c>
      <c r="T1829" s="44">
        <v>24560269312</v>
      </c>
      <c r="U1829" s="29">
        <v>6.8365337635671128</v>
      </c>
      <c r="V1829" s="29">
        <v>8.4583677875447698</v>
      </c>
      <c r="W1829" s="29" t="e">
        <v>#N/A</v>
      </c>
      <c r="X1829" s="29">
        <v>13.221025401123077</v>
      </c>
      <c r="Y1829" s="29">
        <v>1.0493611951468069</v>
      </c>
      <c r="Z1829" t="s">
        <v>77</v>
      </c>
      <c r="AA1829" t="s">
        <v>97</v>
      </c>
      <c r="AB1829" t="s">
        <v>97</v>
      </c>
    </row>
    <row r="1830" spans="4:28" x14ac:dyDescent="0.25">
      <c r="D1830" s="1" t="s">
        <v>3322</v>
      </c>
      <c r="E1830" s="1" t="s">
        <v>3323</v>
      </c>
      <c r="F1830" s="41">
        <v>0.26966187208279241</v>
      </c>
      <c r="G1830" s="41">
        <v>0.14709245175642816</v>
      </c>
      <c r="H1830" s="41">
        <v>0.2099972803064051</v>
      </c>
      <c r="I1830" s="41">
        <v>0.11784833474953887</v>
      </c>
      <c r="J1830" s="42">
        <v>8.8827264946587796</v>
      </c>
      <c r="K1830" s="28">
        <v>17.472022563877761</v>
      </c>
      <c r="L1830" s="28">
        <v>13.117747293945621</v>
      </c>
      <c r="M1830" s="41">
        <v>-1.9787681900826984E-2</v>
      </c>
      <c r="N1830" s="29">
        <v>-0.15196512669599468</v>
      </c>
      <c r="O1830" s="41">
        <v>0.57658296405711473</v>
      </c>
      <c r="P1830" s="43">
        <v>9.895579358006423E-3</v>
      </c>
      <c r="Q1830" s="29">
        <v>0.96925452512510835</v>
      </c>
      <c r="R1830" s="44">
        <v>773160000000</v>
      </c>
      <c r="S1830" s="44">
        <v>965020000000</v>
      </c>
      <c r="T1830" s="44">
        <v>2558722834432</v>
      </c>
      <c r="U1830" s="29">
        <v>12.770605100030529</v>
      </c>
      <c r="V1830" s="29">
        <v>23.182144565162485</v>
      </c>
      <c r="W1830" s="29">
        <v>2.5553764213979258</v>
      </c>
      <c r="X1830" s="29">
        <v>28.902068048178101</v>
      </c>
      <c r="Y1830" s="29">
        <v>2.607593577069752</v>
      </c>
      <c r="Z1830" t="s">
        <v>74</v>
      </c>
      <c r="AA1830" t="s">
        <v>185</v>
      </c>
      <c r="AB1830" t="s">
        <v>186</v>
      </c>
    </row>
    <row r="1831" spans="4:28" x14ac:dyDescent="0.25">
      <c r="D1831" s="1" t="s">
        <v>2840</v>
      </c>
      <c r="E1831" s="1" t="s">
        <v>2841</v>
      </c>
      <c r="F1831" s="41">
        <v>4.0957372113986326E-2</v>
      </c>
      <c r="G1831" s="41">
        <v>0.14691515746983638</v>
      </c>
      <c r="H1831" s="41">
        <v>3.8351724096222631E-2</v>
      </c>
      <c r="I1831" s="41">
        <v>0.13820803540320245</v>
      </c>
      <c r="J1831" s="42">
        <v>6.1645997177805985</v>
      </c>
      <c r="K1831" s="28">
        <v>2.6039420915291571</v>
      </c>
      <c r="L1831" s="28">
        <v>4.9674021293853121</v>
      </c>
      <c r="M1831" s="41">
        <v>-8.5866847632677851E-2</v>
      </c>
      <c r="N1831" s="29">
        <v>-1.4381191388191776</v>
      </c>
      <c r="O1831" s="41">
        <v>0.5659769455058955</v>
      </c>
      <c r="P1831" s="43">
        <v>6.6126563228566821E-3</v>
      </c>
      <c r="Q1831" s="29">
        <v>6.2630653464494097</v>
      </c>
      <c r="R1831" s="44">
        <v>2216741999.9999995</v>
      </c>
      <c r="S1831" s="44">
        <v>2356396999.9999995</v>
      </c>
      <c r="T1831" s="44">
        <v>3051739136</v>
      </c>
      <c r="U1831" s="29">
        <v>8.6389484084004753</v>
      </c>
      <c r="V1831" s="29">
        <v>12.563238969670195</v>
      </c>
      <c r="W1831" s="29" t="e">
        <v>#N/A</v>
      </c>
      <c r="X1831" s="29">
        <v>18.678128672144823</v>
      </c>
      <c r="Y1831" s="29">
        <v>0.92476199775209167</v>
      </c>
      <c r="Z1831" t="s">
        <v>74</v>
      </c>
      <c r="AA1831" t="s">
        <v>102</v>
      </c>
      <c r="AB1831" t="s">
        <v>1587</v>
      </c>
    </row>
    <row r="1832" spans="4:28" x14ac:dyDescent="0.25">
      <c r="D1832" s="1" t="s">
        <v>5859</v>
      </c>
      <c r="E1832" s="1" t="s">
        <v>5860</v>
      </c>
      <c r="F1832" s="41">
        <v>0.14333957607698514</v>
      </c>
      <c r="G1832" s="41">
        <v>0.14686639504803548</v>
      </c>
      <c r="H1832" s="41">
        <v>0.13775175567593537</v>
      </c>
      <c r="I1832" s="41">
        <v>0.13742484391380053</v>
      </c>
      <c r="J1832" s="42">
        <v>10.932671081677704</v>
      </c>
      <c r="K1832" s="28">
        <v>11.563229955902335</v>
      </c>
      <c r="L1832" s="28">
        <v>12.174907040048392</v>
      </c>
      <c r="M1832" s="41">
        <v>0.17774998715997367</v>
      </c>
      <c r="N1832" s="29">
        <v>1.5688946773833767</v>
      </c>
      <c r="O1832" s="41">
        <v>0.4729984433274641</v>
      </c>
      <c r="P1832" s="43" t="e">
        <v>#N/A</v>
      </c>
      <c r="Q1832" s="29">
        <v>7.9100351442791137</v>
      </c>
      <c r="R1832" s="44">
        <v>623914000000</v>
      </c>
      <c r="S1832" s="44">
        <v>666779000000</v>
      </c>
      <c r="T1832" s="44">
        <v>1103149268992</v>
      </c>
      <c r="U1832" s="29">
        <v>9.5276080173271058</v>
      </c>
      <c r="V1832" s="29">
        <v>14.918878098431584</v>
      </c>
      <c r="W1832" s="29">
        <v>-7.8360202403965769</v>
      </c>
      <c r="X1832" s="29">
        <v>17.992499769851182</v>
      </c>
      <c r="Y1832" s="29">
        <v>1.7709633562025342</v>
      </c>
      <c r="Z1832" t="s">
        <v>78</v>
      </c>
      <c r="AA1832" t="s">
        <v>115</v>
      </c>
      <c r="AB1832" t="s">
        <v>574</v>
      </c>
    </row>
    <row r="1833" spans="4:28" x14ac:dyDescent="0.25">
      <c r="D1833" s="1" t="s">
        <v>579</v>
      </c>
      <c r="E1833" s="1" t="s">
        <v>580</v>
      </c>
      <c r="F1833" s="41">
        <v>0.12876774847831352</v>
      </c>
      <c r="G1833" s="41">
        <v>0.14670828760361573</v>
      </c>
      <c r="H1833" s="41">
        <v>0.12876774847831352</v>
      </c>
      <c r="I1833" s="41">
        <v>0.14670828760361573</v>
      </c>
      <c r="J1833" s="42">
        <v>10.28987751241824</v>
      </c>
      <c r="K1833" s="28">
        <v>17.003745656459479</v>
      </c>
      <c r="L1833" s="28">
        <v>18.54204607868644</v>
      </c>
      <c r="M1833" s="41">
        <v>-0.22647021399803166</v>
      </c>
      <c r="N1833" s="29">
        <v>-1.9405894329294751</v>
      </c>
      <c r="O1833" s="41">
        <v>0.72976548765635674</v>
      </c>
      <c r="P1833" s="43">
        <v>9.4753640534610013E-3</v>
      </c>
      <c r="Q1833" s="29">
        <v>3.5084145138658243</v>
      </c>
      <c r="R1833" s="44">
        <v>362638000000</v>
      </c>
      <c r="S1833" s="44">
        <v>362638000000</v>
      </c>
      <c r="T1833" s="44">
        <v>1765188698112</v>
      </c>
      <c r="U1833" s="29">
        <v>18.278002493374721</v>
      </c>
      <c r="V1833" s="29">
        <v>25.310147868001849</v>
      </c>
      <c r="W1833" s="29">
        <v>1.9300875615417237</v>
      </c>
      <c r="X1833" s="29">
        <v>31.859921381090356</v>
      </c>
      <c r="Y1833" s="29">
        <v>3.1355591037804298</v>
      </c>
      <c r="Z1833" t="s">
        <v>74</v>
      </c>
      <c r="AA1833" t="s">
        <v>188</v>
      </c>
      <c r="AB1833" t="s">
        <v>291</v>
      </c>
    </row>
    <row r="1834" spans="4:28" x14ac:dyDescent="0.25">
      <c r="D1834" s="1" t="s">
        <v>5379</v>
      </c>
      <c r="E1834" s="1" t="s">
        <v>5380</v>
      </c>
      <c r="F1834" s="41">
        <v>0.22527211496645916</v>
      </c>
      <c r="G1834" s="41">
        <v>0.14668649082985824</v>
      </c>
      <c r="H1834" s="41">
        <v>0.19302061734420631</v>
      </c>
      <c r="I1834" s="41">
        <v>0.13210342667411787</v>
      </c>
      <c r="J1834" s="42">
        <v>0.53227173640236713</v>
      </c>
      <c r="K1834" s="28">
        <v>34.140870442567945</v>
      </c>
      <c r="L1834" s="28">
        <v>36.969531886362027</v>
      </c>
      <c r="M1834" s="41">
        <v>-2.2346459835621734E-2</v>
      </c>
      <c r="N1834" s="29">
        <v>-2.167174518959321</v>
      </c>
      <c r="O1834" s="41">
        <v>7.8445614106611286E-2</v>
      </c>
      <c r="P1834" s="43">
        <v>2.0299860259171711E-2</v>
      </c>
      <c r="Q1834" s="29">
        <v>25.157744353997764</v>
      </c>
      <c r="R1834" s="44">
        <v>1704990000000</v>
      </c>
      <c r="S1834" s="44">
        <v>1893206000000</v>
      </c>
      <c r="T1834" s="44">
        <v>720660004864</v>
      </c>
      <c r="U1834" s="29">
        <v>4.2732320236599417</v>
      </c>
      <c r="V1834" s="29">
        <v>5.6863462103706528</v>
      </c>
      <c r="W1834" s="29">
        <v>168.39258343870685</v>
      </c>
      <c r="X1834" s="29">
        <v>64.214834863152589</v>
      </c>
      <c r="Y1834" s="29">
        <v>0.72418979786670035</v>
      </c>
      <c r="Z1834" t="s">
        <v>66</v>
      </c>
      <c r="AA1834" t="s">
        <v>86</v>
      </c>
      <c r="AB1834" t="s">
        <v>114</v>
      </c>
    </row>
    <row r="1835" spans="4:28" x14ac:dyDescent="0.25">
      <c r="D1835" s="1" t="s">
        <v>4442</v>
      </c>
      <c r="E1835" s="1" t="s">
        <v>4443</v>
      </c>
      <c r="F1835" s="41">
        <v>0.23729693966626098</v>
      </c>
      <c r="G1835" s="41">
        <v>0.14660391787752219</v>
      </c>
      <c r="H1835" s="41">
        <v>0.19008652097797207</v>
      </c>
      <c r="I1835" s="41">
        <v>0.12660994218278207</v>
      </c>
      <c r="J1835" s="42">
        <v>13.03901857358124</v>
      </c>
      <c r="K1835" s="28">
        <v>17.644605463567721</v>
      </c>
      <c r="L1835" s="28">
        <v>18.963413434695827</v>
      </c>
      <c r="M1835" s="41">
        <v>6.6999532927627184E-2</v>
      </c>
      <c r="N1835" s="29">
        <v>0.94195070525835256</v>
      </c>
      <c r="O1835" s="41">
        <v>0.22746704229944789</v>
      </c>
      <c r="P1835" s="43" t="e">
        <v>#N/A</v>
      </c>
      <c r="Q1835" s="29">
        <v>6.4504871572266982</v>
      </c>
      <c r="R1835" s="44">
        <v>8074525000000</v>
      </c>
      <c r="S1835" s="44">
        <v>9349637000000</v>
      </c>
      <c r="T1835" s="44">
        <v>15870714707968</v>
      </c>
      <c r="U1835" s="29">
        <v>8.2211105953342862</v>
      </c>
      <c r="V1835" s="29">
        <v>15.197918751878975</v>
      </c>
      <c r="W1835" s="29">
        <v>-1.8836202748318143</v>
      </c>
      <c r="X1835" s="29">
        <v>16.352076296443471</v>
      </c>
      <c r="Y1835" s="29">
        <v>2.1079510085675648</v>
      </c>
      <c r="Z1835" t="s">
        <v>77</v>
      </c>
      <c r="AA1835" t="s">
        <v>387</v>
      </c>
      <c r="AB1835" t="s">
        <v>738</v>
      </c>
    </row>
    <row r="1836" spans="4:28" x14ac:dyDescent="0.25">
      <c r="D1836" s="1" t="s">
        <v>3424</v>
      </c>
      <c r="E1836" s="1" t="s">
        <v>3425</v>
      </c>
      <c r="F1836" s="41">
        <v>0.13965062464661507</v>
      </c>
      <c r="G1836" s="41">
        <v>0.14637950669793642</v>
      </c>
      <c r="H1836" s="41">
        <v>0.1378496510475315</v>
      </c>
      <c r="I1836" s="41">
        <v>0.14378511218322884</v>
      </c>
      <c r="J1836" s="42">
        <v>9.7165745165346298</v>
      </c>
      <c r="K1836" s="28">
        <v>5.1950818941651082</v>
      </c>
      <c r="L1836" s="28">
        <v>5.7686136830255785</v>
      </c>
      <c r="M1836" s="41">
        <v>-9.5761261670442757E-2</v>
      </c>
      <c r="N1836" s="29">
        <v>-1.0324171679587215</v>
      </c>
      <c r="O1836" s="41">
        <v>0.64554350733979216</v>
      </c>
      <c r="P1836" s="43">
        <v>5.8971844796189945E-3</v>
      </c>
      <c r="Q1836" s="29">
        <v>5.4621452656838887</v>
      </c>
      <c r="R1836" s="44">
        <v>18582813000</v>
      </c>
      <c r="S1836" s="44">
        <v>18918113000</v>
      </c>
      <c r="T1836" s="44">
        <v>19255900160</v>
      </c>
      <c r="U1836" s="29">
        <v>5.0705310505264354</v>
      </c>
      <c r="V1836" s="29">
        <v>5.8814695256830252</v>
      </c>
      <c r="W1836" s="29">
        <v>1.7099226588428675</v>
      </c>
      <c r="X1836" s="29">
        <v>8.7960406009729262</v>
      </c>
      <c r="Y1836" s="29">
        <v>0.80153483100212741</v>
      </c>
      <c r="Z1836" t="s">
        <v>77</v>
      </c>
      <c r="AA1836" t="s">
        <v>97</v>
      </c>
      <c r="AB1836" t="s">
        <v>97</v>
      </c>
    </row>
    <row r="1837" spans="4:28" x14ac:dyDescent="0.25">
      <c r="D1837" s="1" t="s">
        <v>4102</v>
      </c>
      <c r="E1837" s="1" t="s">
        <v>4103</v>
      </c>
      <c r="F1837" s="41">
        <v>0.1866971461817328</v>
      </c>
      <c r="G1837" s="41">
        <v>0.14619513735396275</v>
      </c>
      <c r="H1837" s="41">
        <v>0.1866971461817328</v>
      </c>
      <c r="I1837" s="41">
        <v>0.14619513735396275</v>
      </c>
      <c r="J1837" s="42">
        <v>12.540959189752757</v>
      </c>
      <c r="K1837" s="28">
        <v>23.659073076513117</v>
      </c>
      <c r="L1837" s="28">
        <v>23.813455758496548</v>
      </c>
      <c r="M1837" s="41">
        <v>-0.11465567799487607</v>
      </c>
      <c r="N1837" s="29">
        <v>-1.0018880647336481</v>
      </c>
      <c r="O1837" s="41">
        <v>0.65885730160200018</v>
      </c>
      <c r="P1837" s="43">
        <v>3.3754460410840002E-3</v>
      </c>
      <c r="Q1837" s="29">
        <v>0.90793659001000759</v>
      </c>
      <c r="R1837" s="44">
        <v>38004000000</v>
      </c>
      <c r="S1837" s="44">
        <v>38004000000</v>
      </c>
      <c r="T1837" s="44">
        <v>65615777792</v>
      </c>
      <c r="U1837" s="29">
        <v>7.852026674578557</v>
      </c>
      <c r="V1837" s="29">
        <v>10.189495588379419</v>
      </c>
      <c r="W1837" s="29" t="e">
        <v>#N/A</v>
      </c>
      <c r="X1837" s="29">
        <v>12.676104401763691</v>
      </c>
      <c r="Y1837" s="29">
        <v>1.5112982791766305</v>
      </c>
      <c r="Z1837" t="s">
        <v>78</v>
      </c>
      <c r="AA1837" t="s">
        <v>99</v>
      </c>
      <c r="AB1837" t="s">
        <v>1474</v>
      </c>
    </row>
    <row r="1838" spans="4:28" x14ac:dyDescent="0.25">
      <c r="D1838" s="1" t="s">
        <v>5853</v>
      </c>
      <c r="E1838" s="1" t="s">
        <v>5854</v>
      </c>
      <c r="F1838" s="41">
        <v>0.12835418154771369</v>
      </c>
      <c r="G1838" s="41">
        <v>0.14604014044822056</v>
      </c>
      <c r="H1838" s="41">
        <v>0.12835418154771369</v>
      </c>
      <c r="I1838" s="41">
        <v>0.14604014044822056</v>
      </c>
      <c r="J1838" s="42">
        <v>9.6056777509253877</v>
      </c>
      <c r="K1838" s="28">
        <v>10.066505596701392</v>
      </c>
      <c r="L1838" s="28">
        <v>11.545891103408435</v>
      </c>
      <c r="M1838" s="41">
        <v>0.17860615662888188</v>
      </c>
      <c r="N1838" s="29">
        <v>1.9928679817905919</v>
      </c>
      <c r="O1838" s="41">
        <v>0.45308087165806793</v>
      </c>
      <c r="P1838" s="43">
        <v>3.063658445849837E-3</v>
      </c>
      <c r="Q1838" s="29">
        <v>3.9815917567835344</v>
      </c>
      <c r="R1838" s="44">
        <v>69207000000</v>
      </c>
      <c r="S1838" s="44">
        <v>69207000000</v>
      </c>
      <c r="T1838" s="44">
        <v>44035137536</v>
      </c>
      <c r="U1838" s="29">
        <v>5.583849585432473</v>
      </c>
      <c r="V1838" s="29">
        <v>7.1912387664647257</v>
      </c>
      <c r="W1838" s="29" t="e">
        <v>#N/A</v>
      </c>
      <c r="X1838" s="29">
        <v>7.7436953335978949</v>
      </c>
      <c r="Y1838" s="29">
        <v>0.66813903522691209</v>
      </c>
      <c r="Z1838" t="s">
        <v>78</v>
      </c>
      <c r="AA1838" t="s">
        <v>85</v>
      </c>
      <c r="AB1838" t="s">
        <v>1080</v>
      </c>
    </row>
    <row r="1839" spans="4:28" x14ac:dyDescent="0.25">
      <c r="D1839" s="1" t="s">
        <v>3378</v>
      </c>
      <c r="E1839" s="1" t="s">
        <v>3379</v>
      </c>
      <c r="F1839" s="41">
        <v>0.64473327890523247</v>
      </c>
      <c r="G1839" s="41">
        <v>0.14596273291925466</v>
      </c>
      <c r="H1839" s="41">
        <v>0.64473327890523247</v>
      </c>
      <c r="I1839" s="41">
        <v>0.14596273291925466</v>
      </c>
      <c r="J1839" s="42">
        <v>1.199890919007363</v>
      </c>
      <c r="K1839" s="28">
        <v>16.07502530611012</v>
      </c>
      <c r="L1839" s="28">
        <v>9.9922961888793225</v>
      </c>
      <c r="M1839" s="41">
        <v>-2.7912239894386119E-2</v>
      </c>
      <c r="N1839" s="29">
        <v>-0.20136054421768707</v>
      </c>
      <c r="O1839" s="41">
        <v>0.29106682592569311</v>
      </c>
      <c r="P1839" s="43">
        <v>1.0897435897435897E-2</v>
      </c>
      <c r="Q1839" s="29">
        <v>18.358031362364144</v>
      </c>
      <c r="R1839" s="44">
        <v>4186000000</v>
      </c>
      <c r="S1839" s="44">
        <v>4186000000</v>
      </c>
      <c r="T1839" s="44">
        <v>143501213696</v>
      </c>
      <c r="U1839" s="29">
        <v>64.878554964172338</v>
      </c>
      <c r="V1839" s="29">
        <v>234.13619262847791</v>
      </c>
      <c r="W1839" s="29">
        <v>-1.0634056400615211</v>
      </c>
      <c r="X1839" s="29">
        <v>1251.573707250026</v>
      </c>
      <c r="Y1839" s="29">
        <v>26.843241695248381</v>
      </c>
      <c r="Z1839" t="s">
        <v>71</v>
      </c>
      <c r="AA1839" t="s">
        <v>103</v>
      </c>
      <c r="AB1839" t="s">
        <v>1151</v>
      </c>
    </row>
    <row r="1840" spans="4:28" x14ac:dyDescent="0.25">
      <c r="D1840" s="1" t="s">
        <v>295</v>
      </c>
      <c r="E1840" s="1" t="s">
        <v>296</v>
      </c>
      <c r="F1840" s="41">
        <v>0.10620081663993312</v>
      </c>
      <c r="G1840" s="41">
        <v>0.14595147641937842</v>
      </c>
      <c r="H1840" s="41">
        <v>0.10620081663993312</v>
      </c>
      <c r="I1840" s="41">
        <v>0.14595147641937842</v>
      </c>
      <c r="J1840" s="42">
        <v>4.2740135740251199</v>
      </c>
      <c r="K1840" s="28">
        <v>5.6984306913476974</v>
      </c>
      <c r="L1840" s="28">
        <v>7.275098333252652</v>
      </c>
      <c r="M1840" s="41">
        <v>-0.30576613127327296</v>
      </c>
      <c r="N1840" s="29">
        <v>-3.4983679179295875</v>
      </c>
      <c r="O1840" s="41">
        <v>0.78669127500200697</v>
      </c>
      <c r="P1840" s="43">
        <v>0.14383561643835616</v>
      </c>
      <c r="Q1840" s="29">
        <v>5.3892273830942869</v>
      </c>
      <c r="R1840" s="44">
        <v>3611440000</v>
      </c>
      <c r="S1840" s="44">
        <v>3611440000</v>
      </c>
      <c r="T1840" s="44">
        <v>2407728128</v>
      </c>
      <c r="U1840" s="29">
        <v>0.75445665797635952</v>
      </c>
      <c r="V1840" s="29">
        <v>1.3965340474018564</v>
      </c>
      <c r="W1840" s="29">
        <v>9.3060756068884505</v>
      </c>
      <c r="X1840" s="29">
        <v>8.9181559614329853</v>
      </c>
      <c r="Y1840" s="29">
        <v>0.3793264689565497</v>
      </c>
      <c r="Z1840" t="s">
        <v>78</v>
      </c>
      <c r="AA1840" t="s">
        <v>85</v>
      </c>
      <c r="AB1840" t="s">
        <v>297</v>
      </c>
    </row>
    <row r="1841" spans="4:28" x14ac:dyDescent="0.25">
      <c r="D1841" s="1" t="s">
        <v>4300</v>
      </c>
      <c r="E1841" s="1" t="s">
        <v>4301</v>
      </c>
      <c r="F1841" s="41">
        <v>0.1189611490444636</v>
      </c>
      <c r="G1841" s="41">
        <v>0.14569042711731028</v>
      </c>
      <c r="H1841" s="41">
        <v>0.1189611490444636</v>
      </c>
      <c r="I1841" s="41">
        <v>0.14569042711731028</v>
      </c>
      <c r="J1841" s="42">
        <v>7.9225733741580342</v>
      </c>
      <c r="K1841" s="28">
        <v>14.543468402332863</v>
      </c>
      <c r="L1841" s="28">
        <v>16.893686766570358</v>
      </c>
      <c r="M1841" s="41">
        <v>1.2263442365642353E-2</v>
      </c>
      <c r="N1841" s="29">
        <v>0.12578714961330251</v>
      </c>
      <c r="O1841" s="41">
        <v>0.69756341728290772</v>
      </c>
      <c r="P1841" s="43">
        <v>1.8922222222222222E-3</v>
      </c>
      <c r="Q1841" s="29">
        <v>5.521248619418591</v>
      </c>
      <c r="R1841" s="44">
        <v>21653770000</v>
      </c>
      <c r="S1841" s="44">
        <v>21653770000</v>
      </c>
      <c r="T1841" s="44">
        <v>12365892608</v>
      </c>
      <c r="U1841" s="29">
        <v>3.6512158544546467</v>
      </c>
      <c r="V1841" s="29">
        <v>4.6099430198691893</v>
      </c>
      <c r="W1841" s="29" t="e">
        <v>#N/A</v>
      </c>
      <c r="X1841" s="29">
        <v>6.1237833059171267</v>
      </c>
      <c r="Y1841" s="29">
        <v>0.46821333961378486</v>
      </c>
      <c r="Z1841" t="s">
        <v>78</v>
      </c>
      <c r="AA1841" t="s">
        <v>134</v>
      </c>
      <c r="AB1841" t="s">
        <v>4093</v>
      </c>
    </row>
    <row r="1842" spans="4:28" x14ac:dyDescent="0.25">
      <c r="D1842" s="1" t="s">
        <v>8057</v>
      </c>
      <c r="E1842" s="1" t="s">
        <v>8058</v>
      </c>
      <c r="F1842" s="41">
        <v>0.16680180097125785</v>
      </c>
      <c r="G1842" s="41">
        <v>0.14565929743980963</v>
      </c>
      <c r="H1842" s="41">
        <v>0.16248394890680887</v>
      </c>
      <c r="I1842" s="41">
        <v>0.12285324700869803</v>
      </c>
      <c r="J1842" s="42">
        <v>-1.5899247727774708</v>
      </c>
      <c r="K1842" s="28">
        <v>4.4436666565885403</v>
      </c>
      <c r="L1842" s="28">
        <v>6.0306758297946352</v>
      </c>
      <c r="M1842" s="41">
        <v>4.7735450230516653E-2</v>
      </c>
      <c r="N1842" s="29">
        <v>3.494522174006109</v>
      </c>
      <c r="O1842" s="41">
        <v>0.42760766768249414</v>
      </c>
      <c r="P1842" s="43">
        <v>7.5913529595239811E-3</v>
      </c>
      <c r="Q1842" s="29">
        <v>6.6800915012616855</v>
      </c>
      <c r="R1842" s="44">
        <v>1264945000</v>
      </c>
      <c r="S1842" s="44">
        <v>1499765000</v>
      </c>
      <c r="T1842" s="44">
        <v>2244380416</v>
      </c>
      <c r="U1842" s="29">
        <v>47.168857459767658</v>
      </c>
      <c r="V1842" s="29" t="e">
        <v>#N/A</v>
      </c>
      <c r="W1842" s="29" t="e">
        <v>#N/A</v>
      </c>
      <c r="X1842" s="29" t="e">
        <v>#N/A</v>
      </c>
      <c r="Y1842" s="29">
        <v>1.3479785360962995</v>
      </c>
      <c r="Z1842" t="s">
        <v>74</v>
      </c>
      <c r="AA1842" t="s">
        <v>102</v>
      </c>
      <c r="AB1842" t="s">
        <v>102</v>
      </c>
    </row>
    <row r="1843" spans="4:28" x14ac:dyDescent="0.25">
      <c r="D1843" s="1" t="s">
        <v>730</v>
      </c>
      <c r="E1843" s="1" t="s">
        <v>731</v>
      </c>
      <c r="F1843" s="41">
        <v>0.13582088592244285</v>
      </c>
      <c r="G1843" s="41">
        <v>0.14550641940085593</v>
      </c>
      <c r="H1843" s="41">
        <v>0.13582088592244285</v>
      </c>
      <c r="I1843" s="41">
        <v>0.14550641940085593</v>
      </c>
      <c r="J1843" s="42">
        <v>6.5281899109792292</v>
      </c>
      <c r="K1843" s="28">
        <v>9.9313740619033304</v>
      </c>
      <c r="L1843" s="28">
        <v>10.017795456924526</v>
      </c>
      <c r="M1843" s="41">
        <v>-0.29176767187045477</v>
      </c>
      <c r="N1843" s="29">
        <v>-3.1442006269592477</v>
      </c>
      <c r="O1843" s="41">
        <v>0.8355473674003685</v>
      </c>
      <c r="P1843" s="43">
        <v>0</v>
      </c>
      <c r="Q1843" s="29">
        <v>6.28790306335069</v>
      </c>
      <c r="R1843" s="44">
        <v>5608000000</v>
      </c>
      <c r="S1843" s="44">
        <v>5608000000</v>
      </c>
      <c r="T1843" s="44">
        <v>5775840256</v>
      </c>
      <c r="U1843" s="29">
        <v>3.4815467669801463</v>
      </c>
      <c r="V1843" s="29">
        <v>4.0831375686274507</v>
      </c>
      <c r="W1843" s="29">
        <v>3.9647910927265091</v>
      </c>
      <c r="X1843" s="29">
        <v>10.725905980029172</v>
      </c>
      <c r="Y1843" s="29">
        <v>0.69020587978142067</v>
      </c>
      <c r="Z1843" t="s">
        <v>74</v>
      </c>
      <c r="AA1843" t="s">
        <v>98</v>
      </c>
      <c r="AB1843" t="s">
        <v>320</v>
      </c>
    </row>
    <row r="1844" spans="4:28" x14ac:dyDescent="0.25">
      <c r="D1844" s="1" t="s">
        <v>7468</v>
      </c>
      <c r="E1844" s="1" t="s">
        <v>7469</v>
      </c>
      <c r="F1844" s="41">
        <v>4.8796445312383377E-2</v>
      </c>
      <c r="G1844" s="41">
        <v>0.14508906279601472</v>
      </c>
      <c r="H1844" s="41">
        <v>4.8650848076461077E-2</v>
      </c>
      <c r="I1844" s="41">
        <v>0.14508906279601472</v>
      </c>
      <c r="J1844" s="42">
        <v>34.898410813413747</v>
      </c>
      <c r="K1844" s="28">
        <v>9.6212101674964821</v>
      </c>
      <c r="L1844" s="28">
        <v>13.542792556637108</v>
      </c>
      <c r="M1844" s="41">
        <v>0.19901584842087836</v>
      </c>
      <c r="N1844" s="29">
        <v>1.0257716166534718</v>
      </c>
      <c r="O1844" s="41">
        <v>0.3106954331582879</v>
      </c>
      <c r="P1844" s="43">
        <v>5.1527331068384648E-3</v>
      </c>
      <c r="Q1844" s="29">
        <v>13.817541101221238</v>
      </c>
      <c r="R1844" s="44">
        <v>6027994000</v>
      </c>
      <c r="S1844" s="44">
        <v>6027994000</v>
      </c>
      <c r="T1844" s="44">
        <v>6691299840</v>
      </c>
      <c r="U1844" s="29">
        <v>4.0493827609018647</v>
      </c>
      <c r="V1844" s="29">
        <v>6.000719736918759</v>
      </c>
      <c r="W1844" s="29">
        <v>22.80646565675347</v>
      </c>
      <c r="X1844" s="29">
        <v>5.6124253396748403</v>
      </c>
      <c r="Y1844" s="29">
        <v>1.7635503376498489</v>
      </c>
      <c r="Z1844" t="s">
        <v>74</v>
      </c>
      <c r="AA1844" t="s">
        <v>102</v>
      </c>
      <c r="AB1844" t="s">
        <v>102</v>
      </c>
    </row>
    <row r="1845" spans="4:28" x14ac:dyDescent="0.25">
      <c r="D1845" s="1" t="s">
        <v>1326</v>
      </c>
      <c r="E1845" s="1" t="s">
        <v>1327</v>
      </c>
      <c r="F1845" s="41">
        <v>0.23340184769251066</v>
      </c>
      <c r="G1845" s="41">
        <v>0.14508799471205486</v>
      </c>
      <c r="H1845" s="41">
        <v>0.22972636125905516</v>
      </c>
      <c r="I1845" s="41">
        <v>0.14508799471205486</v>
      </c>
      <c r="J1845" s="42">
        <v>5.2586836885355925</v>
      </c>
      <c r="K1845" s="28">
        <v>13.005188569353413</v>
      </c>
      <c r="L1845" s="28">
        <v>11.007193341451472</v>
      </c>
      <c r="M1845" s="41">
        <v>-0.3073089534428991</v>
      </c>
      <c r="N1845" s="29">
        <v>-3.6558511272814029</v>
      </c>
      <c r="O1845" s="41">
        <v>0.68191161871910311</v>
      </c>
      <c r="P1845" s="43" t="e">
        <v>#N/A</v>
      </c>
      <c r="Q1845" s="29">
        <v>-0.67381811640050571</v>
      </c>
      <c r="R1845" s="44">
        <v>36309000000</v>
      </c>
      <c r="S1845" s="44">
        <v>36309000000</v>
      </c>
      <c r="T1845" s="44">
        <v>37093900288</v>
      </c>
      <c r="U1845" s="29">
        <v>0.76904452916616961</v>
      </c>
      <c r="V1845" s="29">
        <v>1.3690593094075174</v>
      </c>
      <c r="W1845" s="29" t="e">
        <v>#N/A</v>
      </c>
      <c r="X1845" s="29">
        <v>10.6312452576599</v>
      </c>
      <c r="Y1845" s="29">
        <v>0.54790730131607968</v>
      </c>
      <c r="Z1845" t="s">
        <v>71</v>
      </c>
      <c r="AA1845" t="s">
        <v>72</v>
      </c>
      <c r="AB1845" t="s">
        <v>1162</v>
      </c>
    </row>
    <row r="1846" spans="4:28" x14ac:dyDescent="0.25">
      <c r="D1846" s="1" t="s">
        <v>688</v>
      </c>
      <c r="E1846" s="1" t="s">
        <v>689</v>
      </c>
      <c r="F1846" s="41">
        <v>0.17194352448999953</v>
      </c>
      <c r="G1846" s="41">
        <v>0.14508586083443412</v>
      </c>
      <c r="H1846" s="41">
        <v>0.12675226172670331</v>
      </c>
      <c r="I1846" s="41">
        <v>0.11096789807985095</v>
      </c>
      <c r="J1846" s="42">
        <v>8.6878332416905728</v>
      </c>
      <c r="K1846" s="28">
        <v>25.52438277417366</v>
      </c>
      <c r="L1846" s="28">
        <v>25.191844766764824</v>
      </c>
      <c r="M1846" s="41">
        <v>5.3618917225535467E-2</v>
      </c>
      <c r="N1846" s="29">
        <v>0.37872893764888432</v>
      </c>
      <c r="O1846" s="41">
        <v>0.69564746966251367</v>
      </c>
      <c r="P1846" s="43" t="e">
        <v>#N/A</v>
      </c>
      <c r="Q1846" s="29">
        <v>6.9278051007422023</v>
      </c>
      <c r="R1846" s="44">
        <v>815331000000</v>
      </c>
      <c r="S1846" s="44">
        <v>1066011000000</v>
      </c>
      <c r="T1846" s="44">
        <v>3061760131072</v>
      </c>
      <c r="U1846" s="29">
        <v>17.107099083593766</v>
      </c>
      <c r="V1846" s="29">
        <v>27.222505443252359</v>
      </c>
      <c r="W1846" s="29">
        <v>2.1988659175736331</v>
      </c>
      <c r="X1846" s="29">
        <v>34.538875024154954</v>
      </c>
      <c r="Y1846" s="29">
        <v>2.85157902425513</v>
      </c>
      <c r="Z1846" t="s">
        <v>74</v>
      </c>
      <c r="AA1846" t="s">
        <v>334</v>
      </c>
      <c r="AB1846" t="s">
        <v>335</v>
      </c>
    </row>
    <row r="1847" spans="4:28" x14ac:dyDescent="0.25">
      <c r="D1847" s="1" t="s">
        <v>6027</v>
      </c>
      <c r="E1847" s="1" t="s">
        <v>6028</v>
      </c>
      <c r="F1847" s="41">
        <v>0.13906070651239122</v>
      </c>
      <c r="G1847" s="41">
        <v>0.14498741490128769</v>
      </c>
      <c r="H1847" s="41">
        <v>0.11259977711106264</v>
      </c>
      <c r="I1847" s="41">
        <v>0.11339096982214335</v>
      </c>
      <c r="J1847" s="42">
        <v>9.6284667713239145</v>
      </c>
      <c r="K1847" s="28">
        <v>17.52779749786129</v>
      </c>
      <c r="L1847" s="28">
        <v>19.495709680889082</v>
      </c>
      <c r="M1847" s="41">
        <v>0.11605947053306019</v>
      </c>
      <c r="N1847" s="29">
        <v>0.75415428467463153</v>
      </c>
      <c r="O1847" s="41">
        <v>0.59358143192748614</v>
      </c>
      <c r="P1847" s="43" t="e">
        <v>#N/A</v>
      </c>
      <c r="Q1847" s="29">
        <v>8.0919311514638288</v>
      </c>
      <c r="R1847" s="44">
        <v>226061000000</v>
      </c>
      <c r="S1847" s="44">
        <v>289053000000</v>
      </c>
      <c r="T1847" s="44">
        <v>657695899648</v>
      </c>
      <c r="U1847" s="29">
        <v>10.765144939778034</v>
      </c>
      <c r="V1847" s="29">
        <v>18.752499792620764</v>
      </c>
      <c r="W1847" s="29">
        <v>-3.3492682578360946</v>
      </c>
      <c r="X1847" s="29">
        <v>25.522662656886215</v>
      </c>
      <c r="Y1847" s="29">
        <v>2.1573316580468926</v>
      </c>
      <c r="Z1847" t="s">
        <v>78</v>
      </c>
      <c r="AA1847" t="s">
        <v>134</v>
      </c>
      <c r="AB1847" t="s">
        <v>993</v>
      </c>
    </row>
    <row r="1848" spans="4:28" x14ac:dyDescent="0.25">
      <c r="D1848" s="1" t="s">
        <v>4974</v>
      </c>
      <c r="E1848" s="1" t="s">
        <v>4975</v>
      </c>
      <c r="F1848" s="41">
        <v>0.12339922654106381</v>
      </c>
      <c r="G1848" s="41">
        <v>0.1448560202842962</v>
      </c>
      <c r="H1848" s="41">
        <v>0.11425944929012691</v>
      </c>
      <c r="I1848" s="41">
        <v>0.13325448322342773</v>
      </c>
      <c r="J1848" s="42">
        <v>2.4219124801581553</v>
      </c>
      <c r="K1848" s="28">
        <v>8.3113364820632682</v>
      </c>
      <c r="L1848" s="28">
        <v>9.0546669352206202</v>
      </c>
      <c r="M1848" s="41">
        <v>-1.7295713445688032E-2</v>
      </c>
      <c r="N1848" s="29">
        <v>-0.23395707506471095</v>
      </c>
      <c r="O1848" s="41">
        <v>0.31889534373861178</v>
      </c>
      <c r="P1848" s="43">
        <v>4.6373064275877576E-2</v>
      </c>
      <c r="Q1848" s="29">
        <v>-1.1224087259480247</v>
      </c>
      <c r="R1848" s="44">
        <v>139221000000</v>
      </c>
      <c r="S1848" s="44">
        <v>151342000000</v>
      </c>
      <c r="T1848" s="44">
        <v>199771488256</v>
      </c>
      <c r="U1848" s="29">
        <v>5.332169118205349</v>
      </c>
      <c r="V1848" s="29">
        <v>11.043697339364494</v>
      </c>
      <c r="W1848" s="29">
        <v>8.2053751228975376</v>
      </c>
      <c r="X1848" s="29">
        <v>17.405117334558916</v>
      </c>
      <c r="Y1848" s="29">
        <v>1.2084950666870526</v>
      </c>
      <c r="Z1848" t="s">
        <v>74</v>
      </c>
      <c r="AA1848" t="s">
        <v>102</v>
      </c>
      <c r="AB1848" t="s">
        <v>258</v>
      </c>
    </row>
    <row r="1849" spans="4:28" x14ac:dyDescent="0.25">
      <c r="D1849" s="1" t="s">
        <v>1152</v>
      </c>
      <c r="E1849" s="1" t="s">
        <v>1153</v>
      </c>
      <c r="F1849" s="41">
        <v>0.13147022788905657</v>
      </c>
      <c r="G1849" s="41">
        <v>0.14471773064615401</v>
      </c>
      <c r="H1849" s="41">
        <v>0.11952366066889435</v>
      </c>
      <c r="I1849" s="41">
        <v>0.14294243785904739</v>
      </c>
      <c r="J1849" s="42">
        <v>4.7112703755403995</v>
      </c>
      <c r="K1849" s="28">
        <v>13.654604025385083</v>
      </c>
      <c r="L1849" s="28">
        <v>13.742762030191489</v>
      </c>
      <c r="M1849" s="41">
        <v>-0.33079476565428778</v>
      </c>
      <c r="N1849" s="29">
        <v>-4.0398190733807509</v>
      </c>
      <c r="O1849" s="41">
        <v>0.74058605369127772</v>
      </c>
      <c r="P1849" s="43">
        <v>5.9385928431836205E-3</v>
      </c>
      <c r="Q1849" s="29">
        <v>2.8106029145693752</v>
      </c>
      <c r="R1849" s="44">
        <v>11408146000.000006</v>
      </c>
      <c r="S1849" s="44">
        <v>11549831000.000006</v>
      </c>
      <c r="T1849" s="44">
        <v>24383444992</v>
      </c>
      <c r="U1849" s="29">
        <v>7.0343885602043654</v>
      </c>
      <c r="V1849" s="29">
        <v>9.7439618452525547</v>
      </c>
      <c r="W1849" s="29">
        <v>6.2783581257786532</v>
      </c>
      <c r="X1849" s="29">
        <v>22.175849367021129</v>
      </c>
      <c r="Y1849" s="29">
        <v>1.1153054963437907</v>
      </c>
      <c r="Z1849" t="s">
        <v>65</v>
      </c>
      <c r="AA1849" t="s">
        <v>80</v>
      </c>
      <c r="AB1849" t="s">
        <v>176</v>
      </c>
    </row>
    <row r="1850" spans="4:28" x14ac:dyDescent="0.25">
      <c r="D1850" s="1" t="s">
        <v>5127</v>
      </c>
      <c r="E1850" s="1" t="s">
        <v>5128</v>
      </c>
      <c r="F1850" s="41">
        <v>0.14634368645708562</v>
      </c>
      <c r="G1850" s="41">
        <v>0.1447084233261339</v>
      </c>
      <c r="H1850" s="41">
        <v>0.14634368645708562</v>
      </c>
      <c r="I1850" s="41">
        <v>0.1447084233261339</v>
      </c>
      <c r="J1850" s="42">
        <v>13.77681558748278</v>
      </c>
      <c r="K1850" s="28">
        <v>5.7416871666262193</v>
      </c>
      <c r="L1850" s="28">
        <v>7.2294426393401645</v>
      </c>
      <c r="M1850" s="41">
        <v>0.33011014882704109</v>
      </c>
      <c r="N1850" s="29">
        <v>3.4928825622775799</v>
      </c>
      <c r="O1850" s="41">
        <v>0.2414025056756075</v>
      </c>
      <c r="P1850" s="43" t="e">
        <v>#N/A</v>
      </c>
      <c r="Q1850" s="29">
        <v>-1.2473146100037953</v>
      </c>
      <c r="R1850" s="44">
        <v>4630000000</v>
      </c>
      <c r="S1850" s="44">
        <v>4630000000</v>
      </c>
      <c r="T1850" s="44">
        <v>3413942016</v>
      </c>
      <c r="U1850" s="29">
        <v>6.5301975231316725</v>
      </c>
      <c r="V1850" s="29">
        <v>11.432931489096573</v>
      </c>
      <c r="W1850" s="29">
        <v>-0.79087459228833024</v>
      </c>
      <c r="X1850" s="29">
        <v>9.333594142140587</v>
      </c>
      <c r="Y1850" s="29">
        <v>1.1739494326018809</v>
      </c>
      <c r="Z1850" t="s">
        <v>93</v>
      </c>
      <c r="AA1850" t="s">
        <v>94</v>
      </c>
      <c r="AB1850" t="s">
        <v>1116</v>
      </c>
    </row>
    <row r="1851" spans="4:28" x14ac:dyDescent="0.25">
      <c r="D1851" s="1" t="s">
        <v>1825</v>
      </c>
      <c r="E1851" s="1" t="s">
        <v>1826</v>
      </c>
      <c r="F1851" s="41">
        <v>0.16673857339038056</v>
      </c>
      <c r="G1851" s="41">
        <v>0.14463307965150315</v>
      </c>
      <c r="H1851" s="41">
        <v>0.16672012599295463</v>
      </c>
      <c r="I1851" s="41">
        <v>0.14463307965150315</v>
      </c>
      <c r="J1851" s="42">
        <v>8.8521352135213522</v>
      </c>
      <c r="K1851" s="28">
        <v>19.533923800489397</v>
      </c>
      <c r="L1851" s="28">
        <v>19.376766352032806</v>
      </c>
      <c r="M1851" s="41">
        <v>-0.16410357069707107</v>
      </c>
      <c r="N1851" s="29">
        <v>-1.6845378887428821</v>
      </c>
      <c r="O1851" s="41">
        <v>0.69814637809790403</v>
      </c>
      <c r="P1851" s="43">
        <v>1.1733646230566149E-3</v>
      </c>
      <c r="Q1851" s="29">
        <v>4.0537572211288477</v>
      </c>
      <c r="R1851" s="44">
        <v>58078000000</v>
      </c>
      <c r="S1851" s="44">
        <v>58078000000</v>
      </c>
      <c r="T1851" s="44">
        <v>74745700352</v>
      </c>
      <c r="U1851" s="29">
        <v>4.9057118135786242</v>
      </c>
      <c r="V1851" s="29">
        <v>6.4336742132352942</v>
      </c>
      <c r="W1851" s="29" t="e">
        <v>#N/A</v>
      </c>
      <c r="X1851" s="29">
        <v>10.764561408687269</v>
      </c>
      <c r="Y1851" s="29">
        <v>0.92087233964143433</v>
      </c>
      <c r="Z1851" t="s">
        <v>65</v>
      </c>
      <c r="AA1851" t="s">
        <v>80</v>
      </c>
      <c r="AB1851" t="s">
        <v>176</v>
      </c>
    </row>
    <row r="1852" spans="4:28" x14ac:dyDescent="0.25">
      <c r="D1852" s="1" t="s">
        <v>418</v>
      </c>
      <c r="E1852" s="1" t="s">
        <v>419</v>
      </c>
      <c r="F1852" s="41">
        <v>0.14682847933497628</v>
      </c>
      <c r="G1852" s="41">
        <v>0.14461208181763968</v>
      </c>
      <c r="H1852" s="41">
        <v>0.14682847933497628</v>
      </c>
      <c r="I1852" s="41">
        <v>0.14461208181763968</v>
      </c>
      <c r="J1852" s="42">
        <v>9.528401524544245</v>
      </c>
      <c r="K1852" s="28">
        <v>12.335352097578539</v>
      </c>
      <c r="L1852" s="28">
        <v>12.949167397020158</v>
      </c>
      <c r="M1852" s="41">
        <v>-0.20749991180724592</v>
      </c>
      <c r="N1852" s="29">
        <v>-1.7808053284892522</v>
      </c>
      <c r="O1852" s="41">
        <v>0.79775637633612018</v>
      </c>
      <c r="P1852" s="43" t="e">
        <v>#N/A</v>
      </c>
      <c r="Q1852" s="29">
        <v>7.5444967086699917</v>
      </c>
      <c r="R1852" s="44">
        <v>16769000000</v>
      </c>
      <c r="S1852" s="44">
        <v>16769000000</v>
      </c>
      <c r="T1852" s="44">
        <v>15453271040</v>
      </c>
      <c r="U1852" s="29">
        <v>2.8977508446866485</v>
      </c>
      <c r="V1852" s="29">
        <v>3.471625331882481</v>
      </c>
      <c r="W1852" s="29" t="e">
        <v>#N/A</v>
      </c>
      <c r="X1852" s="29">
        <v>6.6224816872106622</v>
      </c>
      <c r="Y1852" s="29">
        <v>0.60589773282037673</v>
      </c>
      <c r="Z1852" t="s">
        <v>78</v>
      </c>
      <c r="AA1852" t="s">
        <v>99</v>
      </c>
      <c r="AB1852" t="s">
        <v>420</v>
      </c>
    </row>
    <row r="1853" spans="4:28" x14ac:dyDescent="0.25">
      <c r="D1853" s="1" t="s">
        <v>8446</v>
      </c>
      <c r="E1853" s="1" t="s">
        <v>8447</v>
      </c>
      <c r="F1853" s="41">
        <v>9.8889595333638017E-2</v>
      </c>
      <c r="G1853" s="41">
        <v>0.14460161397472851</v>
      </c>
      <c r="H1853" s="41">
        <v>9.8626361850153318E-2</v>
      </c>
      <c r="I1853" s="41">
        <v>0.14460161397472851</v>
      </c>
      <c r="J1853" s="42">
        <v>15.658490329737177</v>
      </c>
      <c r="K1853" s="28">
        <v>6.5462399085654877</v>
      </c>
      <c r="L1853" s="28">
        <v>6.4028330580325843</v>
      </c>
      <c r="M1853" s="41">
        <v>8.3626019506544844E-2</v>
      </c>
      <c r="N1853" s="29">
        <v>0.96493753260451565</v>
      </c>
      <c r="O1853" s="41">
        <v>0.35798123266446996</v>
      </c>
      <c r="P1853" s="43">
        <v>1.4262665664626802E-2</v>
      </c>
      <c r="Q1853" s="29">
        <v>30.409606475525401</v>
      </c>
      <c r="R1853" s="44">
        <v>1338187000</v>
      </c>
      <c r="S1853" s="44">
        <v>1338187000</v>
      </c>
      <c r="T1853" s="44">
        <v>2266023936</v>
      </c>
      <c r="U1853" s="29">
        <v>9.5935637677682699</v>
      </c>
      <c r="V1853" s="29">
        <v>13.020056102199435</v>
      </c>
      <c r="W1853" s="29">
        <v>14.017460052107763</v>
      </c>
      <c r="X1853" s="29">
        <v>14.636275460717751</v>
      </c>
      <c r="Y1853" s="29">
        <v>2.1254740564428851</v>
      </c>
      <c r="Z1853" t="s">
        <v>74</v>
      </c>
      <c r="AA1853" t="s">
        <v>211</v>
      </c>
      <c r="AB1853" t="s">
        <v>1503</v>
      </c>
    </row>
    <row r="1854" spans="4:28" x14ac:dyDescent="0.25">
      <c r="D1854" s="1" t="s">
        <v>2130</v>
      </c>
      <c r="E1854" s="1" t="s">
        <v>2131</v>
      </c>
      <c r="F1854" s="41">
        <v>0.13575916897957052</v>
      </c>
      <c r="G1854" s="41">
        <v>0.14454926552520994</v>
      </c>
      <c r="H1854" s="41">
        <v>0.13575916897957052</v>
      </c>
      <c r="I1854" s="41">
        <v>0.14454926552520994</v>
      </c>
      <c r="J1854" s="42">
        <v>7.4417388300411824</v>
      </c>
      <c r="K1854" s="28">
        <v>7.1092830587788232</v>
      </c>
      <c r="L1854" s="28">
        <v>7.7494497868557151</v>
      </c>
      <c r="M1854" s="41">
        <v>-0.25502025354560282</v>
      </c>
      <c r="N1854" s="29">
        <v>-2.7230116016404584</v>
      </c>
      <c r="O1854" s="41">
        <v>0.70817337205924302</v>
      </c>
      <c r="P1854" s="43">
        <v>7.8063025258389767E-3</v>
      </c>
      <c r="Q1854" s="29">
        <v>4.3395568526643968</v>
      </c>
      <c r="R1854" s="44">
        <v>5515642000</v>
      </c>
      <c r="S1854" s="44">
        <v>5515642000</v>
      </c>
      <c r="T1854" s="44">
        <v>6974795776</v>
      </c>
      <c r="U1854" s="29">
        <v>3.3956328495295747</v>
      </c>
      <c r="V1854" s="29">
        <v>4.85495317340665</v>
      </c>
      <c r="W1854" s="29">
        <v>-3.5000021196319548</v>
      </c>
      <c r="X1854" s="29">
        <v>9.8423588178616104</v>
      </c>
      <c r="Y1854" s="29">
        <v>0.69567956828050626</v>
      </c>
      <c r="Z1854" t="s">
        <v>78</v>
      </c>
      <c r="AA1854" t="s">
        <v>92</v>
      </c>
      <c r="AB1854" t="s">
        <v>129</v>
      </c>
    </row>
    <row r="1855" spans="4:28" x14ac:dyDescent="0.25">
      <c r="D1855" s="1" t="s">
        <v>2154</v>
      </c>
      <c r="E1855" s="1" t="s">
        <v>2155</v>
      </c>
      <c r="F1855" s="41">
        <v>0.10476509797036948</v>
      </c>
      <c r="G1855" s="41">
        <v>0.14436981061666201</v>
      </c>
      <c r="H1855" s="41">
        <v>0.10476509797036948</v>
      </c>
      <c r="I1855" s="41">
        <v>0.14436981061666201</v>
      </c>
      <c r="J1855" s="42">
        <v>8.1444349349961289</v>
      </c>
      <c r="K1855" s="28">
        <v>27.171663466119547</v>
      </c>
      <c r="L1855" s="28">
        <v>30.377092571585713</v>
      </c>
      <c r="M1855" s="41">
        <v>-0.30012294785564475</v>
      </c>
      <c r="N1855" s="29">
        <v>-2.3479687676813397</v>
      </c>
      <c r="O1855" s="41">
        <v>0.9203008606349895</v>
      </c>
      <c r="P1855" s="43">
        <v>4.954954954954955E-2</v>
      </c>
      <c r="Q1855" s="29">
        <v>5.1015366311873516</v>
      </c>
      <c r="R1855" s="44">
        <v>42876000000</v>
      </c>
      <c r="S1855" s="44">
        <v>42876000000</v>
      </c>
      <c r="T1855" s="44">
        <v>64977301504</v>
      </c>
      <c r="U1855" s="29">
        <v>5.0049000230847573</v>
      </c>
      <c r="V1855" s="29">
        <v>7.1451214061389337</v>
      </c>
      <c r="W1855" s="29">
        <v>6.4407106837798915</v>
      </c>
      <c r="X1855" s="29">
        <v>12.644546187391066</v>
      </c>
      <c r="Y1855" s="29">
        <v>0.89329681838899821</v>
      </c>
      <c r="Z1855" t="s">
        <v>78</v>
      </c>
      <c r="AA1855" t="s">
        <v>524</v>
      </c>
      <c r="AB1855" t="s">
        <v>2156</v>
      </c>
    </row>
    <row r="1856" spans="4:28" x14ac:dyDescent="0.25">
      <c r="D1856" s="1" t="s">
        <v>6619</v>
      </c>
      <c r="E1856" s="1" t="s">
        <v>6620</v>
      </c>
      <c r="F1856" s="41">
        <v>0.14835716640439095</v>
      </c>
      <c r="G1856" s="41">
        <v>0.14427539476965198</v>
      </c>
      <c r="H1856" s="41">
        <v>0.12792896453067987</v>
      </c>
      <c r="I1856" s="41">
        <v>0.13118976529069412</v>
      </c>
      <c r="J1856" s="42">
        <v>8.6441600435917394</v>
      </c>
      <c r="K1856" s="28">
        <v>4.6499107916314824</v>
      </c>
      <c r="L1856" s="28">
        <v>4.6979948633398054</v>
      </c>
      <c r="M1856" s="41">
        <v>2.4741882040275907E-2</v>
      </c>
      <c r="N1856" s="29">
        <v>0.30540191935332789</v>
      </c>
      <c r="O1856" s="41">
        <v>0.38362349744857316</v>
      </c>
      <c r="P1856" s="43">
        <v>4.2158465750811195E-3</v>
      </c>
      <c r="Q1856" s="29">
        <v>13.828684800316717</v>
      </c>
      <c r="R1856" s="44">
        <v>1572055999.9999998</v>
      </c>
      <c r="S1856" s="44">
        <v>1728861999.9999998</v>
      </c>
      <c r="T1856" s="44">
        <v>1465574656</v>
      </c>
      <c r="U1856" s="29">
        <v>4.7324645475443203</v>
      </c>
      <c r="V1856" s="29">
        <v>6.9074756998179074</v>
      </c>
      <c r="W1856" s="29">
        <v>-19.63298142622903</v>
      </c>
      <c r="X1856" s="29">
        <v>10.983893993773986</v>
      </c>
      <c r="Y1856" s="29">
        <v>0.87820668784506806</v>
      </c>
      <c r="Z1856" t="s">
        <v>78</v>
      </c>
      <c r="AA1856" t="s">
        <v>87</v>
      </c>
      <c r="AB1856" t="s">
        <v>118</v>
      </c>
    </row>
    <row r="1857" spans="4:28" x14ac:dyDescent="0.25">
      <c r="D1857" s="1" t="s">
        <v>5050</v>
      </c>
      <c r="E1857" s="1" t="s">
        <v>5051</v>
      </c>
      <c r="F1857" s="41">
        <v>6.1883727690425383E-2</v>
      </c>
      <c r="G1857" s="41">
        <v>0.14410116238206644</v>
      </c>
      <c r="H1857" s="41">
        <v>6.1882974988965042E-2</v>
      </c>
      <c r="I1857" s="41">
        <v>0.14410116238206644</v>
      </c>
      <c r="J1857" s="42">
        <v>19.189072603620811</v>
      </c>
      <c r="K1857" s="28">
        <v>2.8715506202253067</v>
      </c>
      <c r="L1857" s="28">
        <v>5.2546619422840903</v>
      </c>
      <c r="M1857" s="41">
        <v>0.13626048425839957</v>
      </c>
      <c r="N1857" s="29">
        <v>1.415983740006824</v>
      </c>
      <c r="O1857" s="41">
        <v>0.49822861639937988</v>
      </c>
      <c r="P1857" s="43">
        <v>5.3945488680133919E-3</v>
      </c>
      <c r="Q1857" s="29">
        <v>18.830177605345625</v>
      </c>
      <c r="R1857" s="44">
        <v>10124553999.999998</v>
      </c>
      <c r="S1857" s="44">
        <v>10124553999.999998</v>
      </c>
      <c r="T1857" s="44">
        <v>3656769536</v>
      </c>
      <c r="U1857" s="29">
        <v>4.1118366446376138</v>
      </c>
      <c r="V1857" s="29">
        <v>4.3276872128091233</v>
      </c>
      <c r="W1857" s="29">
        <v>-17.112317137833426</v>
      </c>
      <c r="X1857" s="29">
        <v>2.6555779618415092</v>
      </c>
      <c r="Y1857" s="29">
        <v>0.45853943828649357</v>
      </c>
      <c r="Z1857" t="s">
        <v>77</v>
      </c>
      <c r="AA1857" t="s">
        <v>97</v>
      </c>
      <c r="AB1857" t="s">
        <v>97</v>
      </c>
    </row>
    <row r="1858" spans="4:28" x14ac:dyDescent="0.25">
      <c r="D1858" s="1" t="s">
        <v>2710</v>
      </c>
      <c r="E1858" s="1" t="s">
        <v>2711</v>
      </c>
      <c r="F1858" s="41">
        <v>0.13803894718625911</v>
      </c>
      <c r="G1858" s="41">
        <v>0.14397156952986973</v>
      </c>
      <c r="H1858" s="41">
        <v>0.13523919343843704</v>
      </c>
      <c r="I1858" s="41">
        <v>0.14317065304743495</v>
      </c>
      <c r="J1858" s="42">
        <v>7.6351637499695855</v>
      </c>
      <c r="K1858" s="28">
        <v>3.2001218764996402</v>
      </c>
      <c r="L1858" s="28">
        <v>3.3864533968694515</v>
      </c>
      <c r="M1858" s="41">
        <v>5.5807143131170224E-2</v>
      </c>
      <c r="N1858" s="29">
        <v>0.53480316624399837</v>
      </c>
      <c r="O1858" s="41">
        <v>0.41731876589385675</v>
      </c>
      <c r="P1858" s="43">
        <v>4.9712066349599116E-3</v>
      </c>
      <c r="Q1858" s="29">
        <v>8.7082186854873225</v>
      </c>
      <c r="R1858" s="44">
        <v>9854779000</v>
      </c>
      <c r="S1858" s="44">
        <v>9909908000</v>
      </c>
      <c r="T1858" s="44">
        <v>10421346304</v>
      </c>
      <c r="U1858" s="29">
        <v>4.9743550185802343</v>
      </c>
      <c r="V1858" s="29">
        <v>9.2081653075306473</v>
      </c>
      <c r="W1858" s="29" t="e">
        <v>#N/A</v>
      </c>
      <c r="X1858" s="29">
        <v>10.514634012122292</v>
      </c>
      <c r="Y1858" s="29">
        <v>0.96484589905045515</v>
      </c>
      <c r="Z1858" t="s">
        <v>74</v>
      </c>
      <c r="AA1858" t="s">
        <v>188</v>
      </c>
      <c r="AB1858" t="s">
        <v>225</v>
      </c>
    </row>
    <row r="1859" spans="4:28" x14ac:dyDescent="0.25">
      <c r="D1859" s="1" t="s">
        <v>3042</v>
      </c>
      <c r="E1859" s="1" t="s">
        <v>3043</v>
      </c>
      <c r="F1859" s="41">
        <v>5.7162899047616331E-2</v>
      </c>
      <c r="G1859" s="41">
        <v>0.14395632043934001</v>
      </c>
      <c r="H1859" s="41">
        <v>5.7162899047616331E-2</v>
      </c>
      <c r="I1859" s="41">
        <v>0.14395632043934001</v>
      </c>
      <c r="J1859" s="42">
        <v>11.241371314046313</v>
      </c>
      <c r="K1859" s="28">
        <v>49.386828289863267</v>
      </c>
      <c r="L1859" s="28">
        <v>54.828497882155368</v>
      </c>
      <c r="M1859" s="41">
        <v>7.3361630963797053E-2</v>
      </c>
      <c r="N1859" s="29">
        <v>0.29112453278965189</v>
      </c>
      <c r="O1859" s="41">
        <v>0.58407596531040107</v>
      </c>
      <c r="P1859" s="43">
        <v>1.0316384953732109E-2</v>
      </c>
      <c r="Q1859" s="29">
        <v>14.255313918027749</v>
      </c>
      <c r="R1859" s="44">
        <v>47507987000</v>
      </c>
      <c r="S1859" s="44">
        <v>47507987000</v>
      </c>
      <c r="T1859" s="44">
        <v>27309115392</v>
      </c>
      <c r="U1859" s="29">
        <v>2.4843273665794641</v>
      </c>
      <c r="V1859" s="29">
        <v>6.6147543917854392</v>
      </c>
      <c r="W1859" s="29">
        <v>14.658149641758996</v>
      </c>
      <c r="X1859" s="29">
        <v>10.849081864548182</v>
      </c>
      <c r="Y1859" s="29">
        <v>0.97804367532807246</v>
      </c>
      <c r="Z1859" t="s">
        <v>93</v>
      </c>
      <c r="AA1859" t="s">
        <v>636</v>
      </c>
      <c r="AB1859" t="s">
        <v>753</v>
      </c>
    </row>
    <row r="1860" spans="4:28" x14ac:dyDescent="0.25">
      <c r="D1860" s="1" t="s">
        <v>5020</v>
      </c>
      <c r="E1860" s="1" t="s">
        <v>5021</v>
      </c>
      <c r="F1860" s="41">
        <v>0.10982035117755981</v>
      </c>
      <c r="G1860" s="41">
        <v>0.14383475909230156</v>
      </c>
      <c r="H1860" s="41">
        <v>0.10982035117755981</v>
      </c>
      <c r="I1860" s="41">
        <v>0.14383475909230156</v>
      </c>
      <c r="J1860" s="42">
        <v>24.301491911851787</v>
      </c>
      <c r="K1860" s="28">
        <v>4.5092771746859999</v>
      </c>
      <c r="L1860" s="28">
        <v>6.9135503350075949</v>
      </c>
      <c r="M1860" s="41">
        <v>-8.3979944478239879E-2</v>
      </c>
      <c r="N1860" s="29">
        <v>-0.70723806793750899</v>
      </c>
      <c r="O1860" s="41">
        <v>0.38506027986507113</v>
      </c>
      <c r="P1860" s="43">
        <v>1.3229922491363183E-2</v>
      </c>
      <c r="Q1860" s="29">
        <v>6.0504961852367192</v>
      </c>
      <c r="R1860" s="44">
        <v>607162000000</v>
      </c>
      <c r="S1860" s="44">
        <v>607162000000</v>
      </c>
      <c r="T1860" s="44">
        <v>771966304256</v>
      </c>
      <c r="U1860" s="29">
        <v>2.56706035854952</v>
      </c>
      <c r="V1860" s="29">
        <v>3.3868758536896362</v>
      </c>
      <c r="W1860" s="29">
        <v>20.489582939704096</v>
      </c>
      <c r="X1860" s="29">
        <v>5.0916555288777827</v>
      </c>
      <c r="Y1860" s="29">
        <v>0.99508735316876706</v>
      </c>
      <c r="Z1860" t="s">
        <v>77</v>
      </c>
      <c r="AA1860" t="s">
        <v>215</v>
      </c>
      <c r="AB1860" t="s">
        <v>1083</v>
      </c>
    </row>
    <row r="1861" spans="4:28" x14ac:dyDescent="0.25">
      <c r="D1861" s="1" t="s">
        <v>5716</v>
      </c>
      <c r="E1861" s="1" t="s">
        <v>5717</v>
      </c>
      <c r="F1861" s="41">
        <v>9.5183196773315035E-2</v>
      </c>
      <c r="G1861" s="41">
        <v>0.1437184155766944</v>
      </c>
      <c r="H1861" s="41">
        <v>9.2672921492946217E-2</v>
      </c>
      <c r="I1861" s="41">
        <v>0.14061094095085752</v>
      </c>
      <c r="J1861" s="42">
        <v>18.203741923905241</v>
      </c>
      <c r="K1861" s="28">
        <v>9.3032980734623827</v>
      </c>
      <c r="L1861" s="28">
        <v>9.8204268202190494</v>
      </c>
      <c r="M1861" s="41">
        <v>2.1200366359571145E-2</v>
      </c>
      <c r="N1861" s="29">
        <v>0.15809959068879792</v>
      </c>
      <c r="O1861" s="41">
        <v>0.34651500726562107</v>
      </c>
      <c r="P1861" s="43" t="e">
        <v>#N/A</v>
      </c>
      <c r="Q1861" s="29">
        <v>2.6921690245463834</v>
      </c>
      <c r="R1861" s="44">
        <v>107648000000</v>
      </c>
      <c r="S1861" s="44">
        <v>110027000000</v>
      </c>
      <c r="T1861" s="44">
        <v>76260089856</v>
      </c>
      <c r="U1861" s="29">
        <v>2.1966976334279185</v>
      </c>
      <c r="V1861" s="29">
        <v>3.9390800547550433</v>
      </c>
      <c r="W1861" s="29">
        <v>25.229448373756714</v>
      </c>
      <c r="X1861" s="29">
        <v>7.6221810530703511</v>
      </c>
      <c r="Y1861" s="29">
        <v>0.86698649417051243</v>
      </c>
      <c r="Z1861" t="s">
        <v>77</v>
      </c>
      <c r="AA1861" t="s">
        <v>387</v>
      </c>
      <c r="AB1861" t="s">
        <v>738</v>
      </c>
    </row>
    <row r="1862" spans="4:28" x14ac:dyDescent="0.25">
      <c r="D1862" s="1" t="s">
        <v>8228</v>
      </c>
      <c r="E1862" s="1" t="s">
        <v>8229</v>
      </c>
      <c r="F1862" s="41">
        <v>0.62668977274772297</v>
      </c>
      <c r="G1862" s="41">
        <v>0.14365549725787402</v>
      </c>
      <c r="H1862" s="41">
        <v>0.59526204941528216</v>
      </c>
      <c r="I1862" s="41">
        <v>0.12487414184037322</v>
      </c>
      <c r="J1862" s="42">
        <v>-43.360896535488472</v>
      </c>
      <c r="K1862" s="28">
        <v>11.804575900434619</v>
      </c>
      <c r="L1862" s="28">
        <v>11.223032274319699</v>
      </c>
      <c r="M1862" s="41">
        <v>0.27553493614407781</v>
      </c>
      <c r="N1862" s="29">
        <v>-3.9126308863186008</v>
      </c>
      <c r="O1862" s="41">
        <v>0.1901366478696645</v>
      </c>
      <c r="P1862" s="43">
        <v>6.0817171587697859E-3</v>
      </c>
      <c r="Q1862" s="29">
        <v>16.401160056022487</v>
      </c>
      <c r="R1862" s="44">
        <v>1103341000.0000002</v>
      </c>
      <c r="S1862" s="44">
        <v>1269286000.0000002</v>
      </c>
      <c r="T1862" s="44">
        <v>2234609920</v>
      </c>
      <c r="U1862" s="29" t="e">
        <v>#N/A</v>
      </c>
      <c r="V1862" s="29" t="e">
        <v>#N/A</v>
      </c>
      <c r="W1862" s="29" t="e">
        <v>#N/A</v>
      </c>
      <c r="X1862" s="29" t="e">
        <v>#N/A</v>
      </c>
      <c r="Y1862" s="29">
        <v>2.8944612461170061</v>
      </c>
      <c r="Z1862" t="s">
        <v>74</v>
      </c>
      <c r="AA1862" t="s">
        <v>98</v>
      </c>
      <c r="AB1862" t="s">
        <v>320</v>
      </c>
    </row>
    <row r="1863" spans="4:28" x14ac:dyDescent="0.25">
      <c r="D1863" s="1" t="s">
        <v>4294</v>
      </c>
      <c r="E1863" s="1" t="s">
        <v>4295</v>
      </c>
      <c r="F1863" s="41">
        <v>0.12863008280033922</v>
      </c>
      <c r="G1863" s="41">
        <v>0.14360208866380186</v>
      </c>
      <c r="H1863" s="41">
        <v>0.11461662763800966</v>
      </c>
      <c r="I1863" s="41">
        <v>0.12854607508532423</v>
      </c>
      <c r="J1863" s="42">
        <v>10.074983055684372</v>
      </c>
      <c r="K1863" s="28">
        <v>14.51971138968122</v>
      </c>
      <c r="L1863" s="28">
        <v>16.412643448149858</v>
      </c>
      <c r="M1863" s="41">
        <v>0.13355941403610255</v>
      </c>
      <c r="N1863" s="29">
        <v>1.0326095020082875</v>
      </c>
      <c r="O1863" s="41">
        <v>0.51631732181878398</v>
      </c>
      <c r="P1863" s="43" t="e">
        <v>#N/A</v>
      </c>
      <c r="Q1863" s="29">
        <v>3.7754084761942046</v>
      </c>
      <c r="R1863" s="44">
        <v>852411000000</v>
      </c>
      <c r="S1863" s="44">
        <v>952250000000</v>
      </c>
      <c r="T1863" s="44">
        <v>2600249327616</v>
      </c>
      <c r="U1863" s="29">
        <v>15.093670596424294</v>
      </c>
      <c r="V1863" s="29">
        <v>24.211608591867265</v>
      </c>
      <c r="W1863" s="29">
        <v>2.2035579200604127</v>
      </c>
      <c r="X1863" s="29">
        <v>32.417824881991045</v>
      </c>
      <c r="Y1863" s="29">
        <v>3.4358742562973958</v>
      </c>
      <c r="Z1863" t="s">
        <v>74</v>
      </c>
      <c r="AA1863" t="s">
        <v>188</v>
      </c>
      <c r="AB1863" t="s">
        <v>278</v>
      </c>
    </row>
    <row r="1864" spans="4:28" x14ac:dyDescent="0.25">
      <c r="D1864" s="1" t="s">
        <v>1779</v>
      </c>
      <c r="E1864" s="1" t="s">
        <v>1780</v>
      </c>
      <c r="F1864" s="41">
        <v>0.19310476480762168</v>
      </c>
      <c r="G1864" s="41">
        <v>0.14348900741511644</v>
      </c>
      <c r="H1864" s="41">
        <v>0.19236139882339826</v>
      </c>
      <c r="I1864" s="41">
        <v>0.1432250524812258</v>
      </c>
      <c r="J1864" s="42">
        <v>7.4321740365599149</v>
      </c>
      <c r="K1864" s="28">
        <v>6.7764343173724626</v>
      </c>
      <c r="L1864" s="28">
        <v>6.777697717053238</v>
      </c>
      <c r="M1864" s="41">
        <v>0.1763502297031232</v>
      </c>
      <c r="N1864" s="29">
        <v>2.9165203511572226</v>
      </c>
      <c r="O1864" s="41">
        <v>0.45040840140023336</v>
      </c>
      <c r="P1864" s="43">
        <v>5.947984294211406E-3</v>
      </c>
      <c r="Q1864" s="29">
        <v>-1.8869154791741216</v>
      </c>
      <c r="R1864" s="44">
        <v>46122000000</v>
      </c>
      <c r="S1864" s="44">
        <v>46207000000</v>
      </c>
      <c r="T1864" s="44">
        <v>31910610944</v>
      </c>
      <c r="U1864" s="29">
        <v>8.0099937660015961</v>
      </c>
      <c r="V1864" s="29">
        <v>9.4773580630783751</v>
      </c>
      <c r="W1864" s="29" t="e">
        <v>#N/A</v>
      </c>
      <c r="X1864" s="29">
        <v>9.4317692552918313</v>
      </c>
      <c r="Y1864" s="29">
        <v>0.68594847706932727</v>
      </c>
      <c r="Z1864" t="s">
        <v>78</v>
      </c>
      <c r="AA1864" t="s">
        <v>92</v>
      </c>
      <c r="AB1864" t="s">
        <v>169</v>
      </c>
    </row>
    <row r="1865" spans="4:28" x14ac:dyDescent="0.25">
      <c r="D1865" s="1" t="s">
        <v>3962</v>
      </c>
      <c r="E1865" s="1" t="s">
        <v>3963</v>
      </c>
      <c r="F1865" s="41">
        <v>0.27007093409482902</v>
      </c>
      <c r="G1865" s="41">
        <v>0.14339475733194912</v>
      </c>
      <c r="H1865" s="41">
        <v>0.26992074043169367</v>
      </c>
      <c r="I1865" s="41">
        <v>0.14339475733194912</v>
      </c>
      <c r="J1865" s="42">
        <v>1.6803112394682196</v>
      </c>
      <c r="K1865" s="28">
        <v>13.40514230268081</v>
      </c>
      <c r="L1865" s="28">
        <v>9.364583489036038</v>
      </c>
      <c r="M1865" s="41">
        <v>8.8680487002303396E-2</v>
      </c>
      <c r="N1865" s="29">
        <v>0.64155755823839478</v>
      </c>
      <c r="O1865" s="41">
        <v>0.49045738729845345</v>
      </c>
      <c r="P1865" s="43">
        <v>1.1818181818181818E-2</v>
      </c>
      <c r="Q1865" s="29">
        <v>6.0137238741819097</v>
      </c>
      <c r="R1865" s="44">
        <v>23118000000</v>
      </c>
      <c r="S1865" s="44">
        <v>23118000000</v>
      </c>
      <c r="T1865" s="44">
        <v>72179802112</v>
      </c>
      <c r="U1865" s="29">
        <v>12.914946796803266</v>
      </c>
      <c r="V1865" s="29">
        <v>25.993429880903491</v>
      </c>
      <c r="W1865" s="29">
        <v>-2.0919979770198904</v>
      </c>
      <c r="X1865" s="29">
        <v>62.581802631803164</v>
      </c>
      <c r="Y1865" s="29">
        <v>3.4506337801313074</v>
      </c>
      <c r="Z1865" t="s">
        <v>77</v>
      </c>
      <c r="AA1865" t="s">
        <v>83</v>
      </c>
      <c r="AB1865" t="s">
        <v>3964</v>
      </c>
    </row>
    <row r="1866" spans="4:28" x14ac:dyDescent="0.25">
      <c r="D1866" s="1" t="s">
        <v>4805</v>
      </c>
      <c r="E1866" s="1" t="s">
        <v>4806</v>
      </c>
      <c r="F1866" s="41">
        <v>0.12893508361117023</v>
      </c>
      <c r="G1866" s="41">
        <v>0.14314476591405301</v>
      </c>
      <c r="H1866" s="41">
        <v>0.12531197599295069</v>
      </c>
      <c r="I1866" s="41">
        <v>0.13914093277417716</v>
      </c>
      <c r="J1866" s="42">
        <v>10.455435529677228</v>
      </c>
      <c r="K1866" s="28">
        <v>22.328223272374409</v>
      </c>
      <c r="L1866" s="28">
        <v>23.348184529029993</v>
      </c>
      <c r="M1866" s="41">
        <v>-7.4907278202115152E-2</v>
      </c>
      <c r="N1866" s="29">
        <v>-0.4882419818094782</v>
      </c>
      <c r="O1866" s="41">
        <v>0.79094695467166709</v>
      </c>
      <c r="P1866" s="43">
        <v>1.1925316201565951E-2</v>
      </c>
      <c r="Q1866" s="29">
        <v>4.3015254595426349</v>
      </c>
      <c r="R1866" s="44">
        <v>152978000000</v>
      </c>
      <c r="S1866" s="44">
        <v>157380000000</v>
      </c>
      <c r="T1866" s="44">
        <v>192017350656</v>
      </c>
      <c r="U1866" s="29">
        <v>5.610769227381522</v>
      </c>
      <c r="V1866" s="29">
        <v>8.5363171130228963</v>
      </c>
      <c r="W1866" s="29">
        <v>6.2446830763130929</v>
      </c>
      <c r="X1866" s="29">
        <v>11.729640508623811</v>
      </c>
      <c r="Y1866" s="29">
        <v>1.1459128889350623</v>
      </c>
      <c r="Z1866" t="s">
        <v>78</v>
      </c>
      <c r="AA1866" t="s">
        <v>524</v>
      </c>
      <c r="AB1866" t="s">
        <v>1582</v>
      </c>
    </row>
    <row r="1867" spans="4:28" x14ac:dyDescent="0.25">
      <c r="D1867" s="1" t="s">
        <v>4493</v>
      </c>
      <c r="E1867" s="1" t="s">
        <v>4494</v>
      </c>
      <c r="F1867" s="41">
        <v>0.10298913681424335</v>
      </c>
      <c r="G1867" s="41">
        <v>0.14293085655314758</v>
      </c>
      <c r="H1867" s="41">
        <v>0.10298913681424335</v>
      </c>
      <c r="I1867" s="41">
        <v>0.14293085655314758</v>
      </c>
      <c r="J1867" s="42">
        <v>10.268860713964571</v>
      </c>
      <c r="K1867" s="28">
        <v>5.9455528282004177</v>
      </c>
      <c r="L1867" s="28">
        <v>7.4012940710418595</v>
      </c>
      <c r="M1867" s="41">
        <v>-0.16056070701279188</v>
      </c>
      <c r="N1867" s="29" t="e">
        <v>#N/A</v>
      </c>
      <c r="O1867" s="41">
        <v>0.5916289369105755</v>
      </c>
      <c r="P1867" s="43">
        <v>9.3939393939393937E-3</v>
      </c>
      <c r="Q1867" s="29">
        <v>6.2061102854958508</v>
      </c>
      <c r="R1867" s="44">
        <v>19380000000</v>
      </c>
      <c r="S1867" s="44">
        <v>19380000000</v>
      </c>
      <c r="T1867" s="44">
        <v>19151759360</v>
      </c>
      <c r="U1867" s="29" t="e">
        <v>#N/A</v>
      </c>
      <c r="V1867" s="29">
        <v>3.2066160930232557</v>
      </c>
      <c r="W1867" s="29" t="e">
        <v>#N/A</v>
      </c>
      <c r="X1867" s="29">
        <v>6.5957856973014701</v>
      </c>
      <c r="Y1867" s="29">
        <v>0.62358755179788794</v>
      </c>
      <c r="Z1867" t="s">
        <v>78</v>
      </c>
      <c r="AA1867" t="s">
        <v>92</v>
      </c>
      <c r="AB1867" t="s">
        <v>129</v>
      </c>
    </row>
    <row r="1868" spans="4:28" x14ac:dyDescent="0.25">
      <c r="D1868" s="1" t="s">
        <v>2750</v>
      </c>
      <c r="E1868" s="1" t="s">
        <v>2751</v>
      </c>
      <c r="F1868" s="41">
        <v>0.1189734583130386</v>
      </c>
      <c r="G1868" s="41">
        <v>0.14291382137194839</v>
      </c>
      <c r="H1868" s="41">
        <v>0.11862838518596448</v>
      </c>
      <c r="I1868" s="41">
        <v>0.14247751198087527</v>
      </c>
      <c r="J1868" s="42">
        <v>6.8683345642801692</v>
      </c>
      <c r="K1868" s="28">
        <v>9.444979682429345</v>
      </c>
      <c r="L1868" s="28">
        <v>10.104721851518908</v>
      </c>
      <c r="M1868" s="41">
        <v>-0.23760338978217438</v>
      </c>
      <c r="N1868" s="29" t="e">
        <v>#N/A</v>
      </c>
      <c r="O1868" s="41">
        <v>0.64741426665620339</v>
      </c>
      <c r="P1868" s="43">
        <v>2.5952611218568667E-2</v>
      </c>
      <c r="Q1868" s="29">
        <v>3.7429987456154437</v>
      </c>
      <c r="R1868" s="44">
        <v>9015762000</v>
      </c>
      <c r="S1868" s="44">
        <v>9043371000</v>
      </c>
      <c r="T1868" s="44">
        <v>8679703552</v>
      </c>
      <c r="U1868" s="29" t="e">
        <v>#N/A</v>
      </c>
      <c r="V1868" s="29">
        <v>2.0911942194936128</v>
      </c>
      <c r="W1868" s="29" t="e">
        <v>#N/A</v>
      </c>
      <c r="X1868" s="29">
        <v>6.4914732323666176</v>
      </c>
      <c r="Y1868" s="29">
        <v>0.43808463371633538</v>
      </c>
      <c r="Z1868" t="s">
        <v>78</v>
      </c>
      <c r="AA1868" t="s">
        <v>84</v>
      </c>
      <c r="AB1868" t="s">
        <v>629</v>
      </c>
    </row>
    <row r="1869" spans="4:28" x14ac:dyDescent="0.25">
      <c r="D1869" s="1" t="s">
        <v>4440</v>
      </c>
      <c r="E1869" s="1" t="s">
        <v>4441</v>
      </c>
      <c r="F1869" s="41">
        <v>0.1737221864560819</v>
      </c>
      <c r="G1869" s="41">
        <v>0.14289252105002476</v>
      </c>
      <c r="H1869" s="41">
        <v>0.17362269499053765</v>
      </c>
      <c r="I1869" s="41">
        <v>0.14289252105002476</v>
      </c>
      <c r="J1869" s="42">
        <v>7.464499392703444</v>
      </c>
      <c r="K1869" s="28">
        <v>12.452142356601026</v>
      </c>
      <c r="L1869" s="28">
        <v>13.929092137548452</v>
      </c>
      <c r="M1869" s="41">
        <v>-0.28464804762738577</v>
      </c>
      <c r="N1869" s="29">
        <v>-3.0392615096985276</v>
      </c>
      <c r="O1869" s="41">
        <v>0.75728856592540716</v>
      </c>
      <c r="P1869" s="43" t="e">
        <v>#N/A</v>
      </c>
      <c r="Q1869" s="29">
        <v>2.8657742918352431</v>
      </c>
      <c r="R1869" s="44">
        <v>20190000000</v>
      </c>
      <c r="S1869" s="44">
        <v>20190000000</v>
      </c>
      <c r="T1869" s="44">
        <v>48613707776</v>
      </c>
      <c r="U1869" s="29">
        <v>8.3878728151437247</v>
      </c>
      <c r="V1869" s="29">
        <v>10.859820809682299</v>
      </c>
      <c r="W1869" s="29">
        <v>10.033692600604487</v>
      </c>
      <c r="X1869" s="29">
        <v>18.710724937573275</v>
      </c>
      <c r="Y1869" s="29">
        <v>1.3999163111959436</v>
      </c>
      <c r="Z1869" t="s">
        <v>78</v>
      </c>
      <c r="AA1869" t="s">
        <v>99</v>
      </c>
      <c r="AB1869" t="s">
        <v>307</v>
      </c>
    </row>
    <row r="1870" spans="4:28" x14ac:dyDescent="0.25">
      <c r="D1870" s="1" t="s">
        <v>4704</v>
      </c>
      <c r="E1870" s="1" t="s">
        <v>4705</v>
      </c>
      <c r="F1870" s="41">
        <v>0.25019695157119981</v>
      </c>
      <c r="G1870" s="41">
        <v>0.14288143278168217</v>
      </c>
      <c r="H1870" s="41">
        <v>0.24364658821410931</v>
      </c>
      <c r="I1870" s="41">
        <v>0.14178913986821784</v>
      </c>
      <c r="J1870" s="42">
        <v>7.3958681698041966</v>
      </c>
      <c r="K1870" s="28">
        <v>13.193984284923104</v>
      </c>
      <c r="L1870" s="28">
        <v>11.298322554119446</v>
      </c>
      <c r="M1870" s="41">
        <v>9.5467324690034581E-3</v>
      </c>
      <c r="N1870" s="29">
        <v>8.5325620282912282E-2</v>
      </c>
      <c r="O1870" s="41">
        <v>0.60909617905030744</v>
      </c>
      <c r="P1870" s="43">
        <v>1.5867158671586716E-2</v>
      </c>
      <c r="Q1870" s="29">
        <v>8.6853272416813603</v>
      </c>
      <c r="R1870" s="44">
        <v>229372000000</v>
      </c>
      <c r="S1870" s="44">
        <v>231139000000</v>
      </c>
      <c r="T1870" s="44">
        <v>390564970496</v>
      </c>
      <c r="U1870" s="29">
        <v>8.976069293080851</v>
      </c>
      <c r="V1870" s="29">
        <v>16.485183038512616</v>
      </c>
      <c r="W1870" s="29">
        <v>1.5308592556078284</v>
      </c>
      <c r="X1870" s="29">
        <v>20.255753064162732</v>
      </c>
      <c r="Y1870" s="29">
        <v>1.5750993417679107</v>
      </c>
      <c r="Z1870" t="s">
        <v>77</v>
      </c>
      <c r="AA1870" t="s">
        <v>83</v>
      </c>
      <c r="AB1870" t="s">
        <v>779</v>
      </c>
    </row>
    <row r="1871" spans="4:28" x14ac:dyDescent="0.25">
      <c r="D1871" s="1" t="s">
        <v>285</v>
      </c>
      <c r="E1871" s="1" t="s">
        <v>286</v>
      </c>
      <c r="F1871" s="41" t="e">
        <v>#N/A</v>
      </c>
      <c r="G1871" s="41">
        <v>0.14286444571706389</v>
      </c>
      <c r="H1871" s="41" t="e">
        <v>#N/A</v>
      </c>
      <c r="I1871" s="41">
        <v>0.14286444571706389</v>
      </c>
      <c r="J1871" s="42">
        <v>9.5631901476929038</v>
      </c>
      <c r="K1871" s="28" t="e">
        <v>#N/A</v>
      </c>
      <c r="L1871" s="28">
        <v>8.9918690692207957</v>
      </c>
      <c r="M1871" s="41">
        <v>-0.34588768756605798</v>
      </c>
      <c r="N1871" s="29">
        <v>-3.1189620568579297</v>
      </c>
      <c r="O1871" s="41">
        <v>0.71838170308808469</v>
      </c>
      <c r="P1871" s="43" t="e">
        <v>#N/A</v>
      </c>
      <c r="Q1871" s="29">
        <v>16.916439324478365</v>
      </c>
      <c r="R1871" s="44">
        <v>14866974000</v>
      </c>
      <c r="S1871" s="44">
        <v>14866974000</v>
      </c>
      <c r="T1871" s="44">
        <v>25514147840</v>
      </c>
      <c r="U1871" s="29">
        <v>5.4284367503188422</v>
      </c>
      <c r="V1871" s="29">
        <v>6.2436901610552784</v>
      </c>
      <c r="W1871" s="29" t="e">
        <v>#N/A</v>
      </c>
      <c r="X1871" s="29">
        <v>13.052765650132386</v>
      </c>
      <c r="Y1871" s="29">
        <v>1.1951638833175244</v>
      </c>
      <c r="Z1871" t="s">
        <v>78</v>
      </c>
      <c r="AA1871" t="s">
        <v>92</v>
      </c>
      <c r="AB1871" t="s">
        <v>107</v>
      </c>
    </row>
    <row r="1872" spans="4:28" x14ac:dyDescent="0.25">
      <c r="D1872" s="1" t="s">
        <v>6188</v>
      </c>
      <c r="E1872" s="1" t="s">
        <v>6189</v>
      </c>
      <c r="F1872" s="41">
        <v>0.22913492256602583</v>
      </c>
      <c r="G1872" s="41">
        <v>0.14253663902234562</v>
      </c>
      <c r="H1872" s="41">
        <v>0.15679025574813726</v>
      </c>
      <c r="I1872" s="41">
        <v>9.7321592520111633E-2</v>
      </c>
      <c r="J1872" s="42">
        <v>3.5398476427305545</v>
      </c>
      <c r="K1872" s="28">
        <v>17.778326999104237</v>
      </c>
      <c r="L1872" s="28">
        <v>12.857135300822771</v>
      </c>
      <c r="M1872" s="41">
        <v>-0.1139009680120968</v>
      </c>
      <c r="N1872" s="29">
        <v>-3.7061923172861064</v>
      </c>
      <c r="O1872" s="41">
        <v>0.63711274118373962</v>
      </c>
      <c r="P1872" s="43" t="e">
        <v>#N/A</v>
      </c>
      <c r="Q1872" s="29">
        <v>5.3310770412990438</v>
      </c>
      <c r="R1872" s="44">
        <v>412743000000</v>
      </c>
      <c r="S1872" s="44">
        <v>604501000000</v>
      </c>
      <c r="T1872" s="44">
        <v>2362155728896</v>
      </c>
      <c r="U1872" s="29">
        <v>70.663779274632077</v>
      </c>
      <c r="V1872" s="29" t="e">
        <v>#N/A</v>
      </c>
      <c r="W1872" s="29">
        <v>-0.33630297540597737</v>
      </c>
      <c r="X1872" s="29">
        <v>63.393435689015057</v>
      </c>
      <c r="Y1872" s="29">
        <v>3.0230640422048642</v>
      </c>
      <c r="Z1872" t="s">
        <v>74</v>
      </c>
      <c r="AA1872" t="s">
        <v>98</v>
      </c>
      <c r="AB1872" t="s">
        <v>106</v>
      </c>
    </row>
    <row r="1873" spans="4:28" x14ac:dyDescent="0.25">
      <c r="D1873" s="1" t="s">
        <v>1794</v>
      </c>
      <c r="E1873" s="1" t="s">
        <v>1795</v>
      </c>
      <c r="F1873" s="41">
        <v>9.4938278428176537E-2</v>
      </c>
      <c r="G1873" s="41">
        <v>0.14252050774737124</v>
      </c>
      <c r="H1873" s="41">
        <v>9.4938278428176537E-2</v>
      </c>
      <c r="I1873" s="41">
        <v>0.14252050774737124</v>
      </c>
      <c r="J1873" s="42">
        <v>12.408199430879071</v>
      </c>
      <c r="K1873" s="28">
        <v>10.851761819634323</v>
      </c>
      <c r="L1873" s="28">
        <v>13.147713833263175</v>
      </c>
      <c r="M1873" s="41">
        <v>0.1943508932407523</v>
      </c>
      <c r="N1873" s="29">
        <v>2.1379783503582863</v>
      </c>
      <c r="O1873" s="41">
        <v>0.42908818760134715</v>
      </c>
      <c r="P1873" s="43">
        <v>2.327583887199634E-2</v>
      </c>
      <c r="Q1873" s="29">
        <v>19.130287588671521</v>
      </c>
      <c r="R1873" s="44">
        <v>44983000000</v>
      </c>
      <c r="S1873" s="44">
        <v>44983000000</v>
      </c>
      <c r="T1873" s="44">
        <v>35639025664</v>
      </c>
      <c r="U1873" s="29">
        <v>7.5798179088275655</v>
      </c>
      <c r="V1873" s="29">
        <v>7.7548004467321787</v>
      </c>
      <c r="W1873" s="29">
        <v>55.035174600221083</v>
      </c>
      <c r="X1873" s="29">
        <v>7.8963499861345143</v>
      </c>
      <c r="Y1873" s="29">
        <v>1.1661500643564355</v>
      </c>
      <c r="Z1873" t="s">
        <v>66</v>
      </c>
      <c r="AA1873" t="s">
        <v>79</v>
      </c>
      <c r="AB1873" t="s">
        <v>125</v>
      </c>
    </row>
    <row r="1874" spans="4:28" x14ac:dyDescent="0.25">
      <c r="D1874" s="1" t="s">
        <v>3066</v>
      </c>
      <c r="E1874" s="1" t="s">
        <v>3067</v>
      </c>
      <c r="F1874" s="41">
        <v>0.17254677619391151</v>
      </c>
      <c r="G1874" s="41">
        <v>0.1425149591539499</v>
      </c>
      <c r="H1874" s="41">
        <v>0.17254677619391151</v>
      </c>
      <c r="I1874" s="41">
        <v>0.1425149591539499</v>
      </c>
      <c r="J1874" s="42">
        <v>9.2074161362024967</v>
      </c>
      <c r="K1874" s="28">
        <v>18.385273034450812</v>
      </c>
      <c r="L1874" s="28">
        <v>17.291053586027267</v>
      </c>
      <c r="M1874" s="41">
        <v>-0.16188801999515026</v>
      </c>
      <c r="N1874" s="29">
        <v>-1.3442680007652203</v>
      </c>
      <c r="O1874" s="41">
        <v>0.8760332626526971</v>
      </c>
      <c r="P1874" s="43" t="e">
        <v>#N/A</v>
      </c>
      <c r="Q1874" s="29">
        <v>2.7453072044963727</v>
      </c>
      <c r="R1874" s="44">
        <v>6918172000</v>
      </c>
      <c r="S1874" s="44">
        <v>6918172000</v>
      </c>
      <c r="T1874" s="44">
        <v>12954577920</v>
      </c>
      <c r="U1874" s="29">
        <v>9.0686599800978396</v>
      </c>
      <c r="V1874" s="29">
        <v>10.177129651095136</v>
      </c>
      <c r="W1874" s="29" t="e">
        <v>#N/A</v>
      </c>
      <c r="X1874" s="29">
        <v>14.479795162261722</v>
      </c>
      <c r="Y1874" s="29">
        <v>1.3976458833755105</v>
      </c>
      <c r="Z1874" t="s">
        <v>78</v>
      </c>
      <c r="AA1874" t="s">
        <v>524</v>
      </c>
      <c r="AB1874" t="s">
        <v>1582</v>
      </c>
    </row>
    <row r="1875" spans="4:28" x14ac:dyDescent="0.25">
      <c r="D1875" s="1" t="s">
        <v>3864</v>
      </c>
      <c r="E1875" s="1" t="s">
        <v>3865</v>
      </c>
      <c r="F1875" s="41">
        <v>0.13924005657950111</v>
      </c>
      <c r="G1875" s="41">
        <v>0.14242402625196177</v>
      </c>
      <c r="H1875" s="41">
        <v>0.13265136344598921</v>
      </c>
      <c r="I1875" s="41">
        <v>0.1363752796325074</v>
      </c>
      <c r="J1875" s="42">
        <v>12.800152636629425</v>
      </c>
      <c r="K1875" s="28">
        <v>23.6243759359843</v>
      </c>
      <c r="L1875" s="28">
        <v>24.396433047730589</v>
      </c>
      <c r="M1875" s="41">
        <v>0.13373818497002013</v>
      </c>
      <c r="N1875" s="29">
        <v>1.0266138880700719</v>
      </c>
      <c r="O1875" s="41">
        <v>0.49523397574534211</v>
      </c>
      <c r="P1875" s="43">
        <v>6.615384615384615E-3</v>
      </c>
      <c r="Q1875" s="29">
        <v>13.519558126071644</v>
      </c>
      <c r="R1875" s="44">
        <v>112144000000</v>
      </c>
      <c r="S1875" s="44">
        <v>117118000000</v>
      </c>
      <c r="T1875" s="44">
        <v>150351331328</v>
      </c>
      <c r="U1875" s="29">
        <v>7.3581223450541122</v>
      </c>
      <c r="V1875" s="29">
        <v>10.939978169797145</v>
      </c>
      <c r="W1875" s="29">
        <v>7.3620897814681436</v>
      </c>
      <c r="X1875" s="29">
        <v>12.605989498448526</v>
      </c>
      <c r="Y1875" s="29">
        <v>1.5511924773550727</v>
      </c>
      <c r="Z1875" t="s">
        <v>78</v>
      </c>
      <c r="AA1875" t="s">
        <v>115</v>
      </c>
      <c r="AB1875" t="s">
        <v>842</v>
      </c>
    </row>
    <row r="1876" spans="4:28" x14ac:dyDescent="0.25">
      <c r="D1876" s="1" t="s">
        <v>1061</v>
      </c>
      <c r="E1876" s="1" t="s">
        <v>1062</v>
      </c>
      <c r="F1876" s="41">
        <v>0.25358597142921763</v>
      </c>
      <c r="G1876" s="41">
        <v>0.14237575223107715</v>
      </c>
      <c r="H1876" s="41">
        <v>0.25358597142921763</v>
      </c>
      <c r="I1876" s="41">
        <v>0.14237575223107715</v>
      </c>
      <c r="J1876" s="42">
        <v>10.47182603930117</v>
      </c>
      <c r="K1876" s="28">
        <v>10.020981954057373</v>
      </c>
      <c r="L1876" s="28">
        <v>11.237579524904298</v>
      </c>
      <c r="M1876" s="41">
        <v>2.176771435837541E-2</v>
      </c>
      <c r="N1876" s="29">
        <v>0.23280885705095028</v>
      </c>
      <c r="O1876" s="41">
        <v>0.47429398704466397</v>
      </c>
      <c r="P1876" s="43">
        <v>2.442726973168329E-3</v>
      </c>
      <c r="Q1876" s="29">
        <v>1.5770334010858371</v>
      </c>
      <c r="R1876" s="44">
        <v>7207393000</v>
      </c>
      <c r="S1876" s="44">
        <v>7207393000</v>
      </c>
      <c r="T1876" s="44">
        <v>6621159936</v>
      </c>
      <c r="U1876" s="29">
        <v>5.9736608132373687</v>
      </c>
      <c r="V1876" s="29">
        <v>8.8521212529246167</v>
      </c>
      <c r="W1876" s="29" t="e">
        <v>#N/A</v>
      </c>
      <c r="X1876" s="29">
        <v>9.8629931619868412</v>
      </c>
      <c r="Y1876" s="29">
        <v>0.99510699707562789</v>
      </c>
      <c r="Z1876" t="s">
        <v>78</v>
      </c>
      <c r="AA1876" t="s">
        <v>192</v>
      </c>
      <c r="AB1876" t="s">
        <v>192</v>
      </c>
    </row>
    <row r="1877" spans="4:28" x14ac:dyDescent="0.25">
      <c r="D1877" s="1" t="s">
        <v>4003</v>
      </c>
      <c r="E1877" s="1" t="s">
        <v>4004</v>
      </c>
      <c r="F1877" s="41">
        <v>7.4049299527178342E-2</v>
      </c>
      <c r="G1877" s="41">
        <v>0.14234033613445379</v>
      </c>
      <c r="H1877" s="41">
        <v>7.2664256041160627E-2</v>
      </c>
      <c r="I1877" s="41">
        <v>0.13819224618999446</v>
      </c>
      <c r="J1877" s="42">
        <v>12.534982225247711</v>
      </c>
      <c r="K1877" s="28">
        <v>6.7533027137842678</v>
      </c>
      <c r="L1877" s="28">
        <v>10.378435042436974</v>
      </c>
      <c r="M1877" s="41">
        <v>0.17327354560529093</v>
      </c>
      <c r="N1877" s="29">
        <v>1.4362641067851405</v>
      </c>
      <c r="O1877" s="41">
        <v>0.40635711546650294</v>
      </c>
      <c r="P1877" s="43">
        <v>1.904176025408089E-2</v>
      </c>
      <c r="Q1877" s="29">
        <v>4.8419915165400429</v>
      </c>
      <c r="R1877" s="44">
        <v>238000000000</v>
      </c>
      <c r="S1877" s="44">
        <v>245144000000</v>
      </c>
      <c r="T1877" s="44">
        <v>725305524224</v>
      </c>
      <c r="U1877" s="29">
        <v>15.857901271822131</v>
      </c>
      <c r="V1877" s="29">
        <v>23.514485154520322</v>
      </c>
      <c r="W1877" s="29">
        <v>-3.4027039882820391</v>
      </c>
      <c r="X1877" s="29">
        <v>33.721866164569974</v>
      </c>
      <c r="Y1877" s="29">
        <v>4.1261729278567669</v>
      </c>
      <c r="Z1877" t="s">
        <v>77</v>
      </c>
      <c r="AA1877" t="s">
        <v>183</v>
      </c>
      <c r="AB1877" t="s">
        <v>218</v>
      </c>
    </row>
    <row r="1878" spans="4:28" x14ac:dyDescent="0.25">
      <c r="D1878" s="1" t="s">
        <v>8290</v>
      </c>
      <c r="E1878" s="1" t="s">
        <v>8291</v>
      </c>
      <c r="F1878" s="41">
        <v>0.39473826793129441</v>
      </c>
      <c r="G1878" s="41">
        <v>0.14232053066067932</v>
      </c>
      <c r="H1878" s="41">
        <v>0.39473826793129441</v>
      </c>
      <c r="I1878" s="41">
        <v>0.14232053066067932</v>
      </c>
      <c r="J1878" s="42">
        <v>-20.559463986599667</v>
      </c>
      <c r="K1878" s="28">
        <v>-6.0439181850831556</v>
      </c>
      <c r="L1878" s="28">
        <v>-4.6724828129262104</v>
      </c>
      <c r="M1878" s="41">
        <v>-0.66173507864130898</v>
      </c>
      <c r="N1878" s="29">
        <v>16.936865119913449</v>
      </c>
      <c r="O1878" s="41">
        <v>0.2834903302262734</v>
      </c>
      <c r="P1878" s="43">
        <v>9.1895937558032874E-3</v>
      </c>
      <c r="Q1878" s="29">
        <v>52.551170948077512</v>
      </c>
      <c r="R1878" s="44">
        <v>-1288507000.0000005</v>
      </c>
      <c r="S1878" s="44">
        <v>-1288507000.0000005</v>
      </c>
      <c r="T1878" s="44">
        <v>6625124864</v>
      </c>
      <c r="U1878" s="29" t="e">
        <v>#N/A</v>
      </c>
      <c r="V1878" s="29" t="e">
        <v>#N/A</v>
      </c>
      <c r="W1878" s="29">
        <v>4.7209223436607521</v>
      </c>
      <c r="X1878" s="29" t="e">
        <v>#N/A</v>
      </c>
      <c r="Y1878" s="29">
        <v>6.6854544061334424</v>
      </c>
      <c r="Z1878" t="s">
        <v>71</v>
      </c>
      <c r="AA1878" t="s">
        <v>103</v>
      </c>
      <c r="AB1878" t="s">
        <v>119</v>
      </c>
    </row>
    <row r="1879" spans="4:28" x14ac:dyDescent="0.25">
      <c r="D1879" s="1" t="s">
        <v>1564</v>
      </c>
      <c r="E1879" s="1" t="s">
        <v>1565</v>
      </c>
      <c r="F1879" s="41">
        <v>0.13101857090415853</v>
      </c>
      <c r="G1879" s="41">
        <v>0.14226328988093892</v>
      </c>
      <c r="H1879" s="41">
        <v>0.12771538385815459</v>
      </c>
      <c r="I1879" s="41">
        <v>0.13425294217977146</v>
      </c>
      <c r="J1879" s="42">
        <v>12.803103782735208</v>
      </c>
      <c r="K1879" s="28">
        <v>6.4268937451171286</v>
      </c>
      <c r="L1879" s="28">
        <v>7.2511805303305481</v>
      </c>
      <c r="M1879" s="41">
        <v>0.10966095762817112</v>
      </c>
      <c r="N1879" s="29">
        <v>1.0683018037835459</v>
      </c>
      <c r="O1879" s="41">
        <v>0.4746002766251729</v>
      </c>
      <c r="P1879" s="43">
        <v>4.6400951814396189E-3</v>
      </c>
      <c r="Q1879" s="29">
        <v>5.8691049439878089</v>
      </c>
      <c r="R1879" s="44">
        <v>44263000000</v>
      </c>
      <c r="S1879" s="44">
        <v>46904000000</v>
      </c>
      <c r="T1879" s="44">
        <v>59239178240</v>
      </c>
      <c r="U1879" s="29">
        <v>7.5838295468543775</v>
      </c>
      <c r="V1879" s="29">
        <v>9.6275032449036591</v>
      </c>
      <c r="W1879" s="29" t="e">
        <v>#N/A</v>
      </c>
      <c r="X1879" s="29">
        <v>11.069210323484679</v>
      </c>
      <c r="Y1879" s="29">
        <v>1.3769865991327053</v>
      </c>
      <c r="Z1879" t="s">
        <v>77</v>
      </c>
      <c r="AA1879" t="s">
        <v>97</v>
      </c>
      <c r="AB1879" t="s">
        <v>97</v>
      </c>
    </row>
    <row r="1880" spans="4:28" x14ac:dyDescent="0.25">
      <c r="D1880" s="1" t="s">
        <v>6595</v>
      </c>
      <c r="E1880" s="1" t="s">
        <v>6596</v>
      </c>
      <c r="F1880" s="41">
        <v>0.34016773973590542</v>
      </c>
      <c r="G1880" s="41">
        <v>0.14225469419781392</v>
      </c>
      <c r="H1880" s="41">
        <v>0.34016773973590542</v>
      </c>
      <c r="I1880" s="41">
        <v>0.14225469419781392</v>
      </c>
      <c r="J1880" s="42">
        <v>12.047812775339379</v>
      </c>
      <c r="K1880" s="28">
        <v>4.8620694234366795</v>
      </c>
      <c r="L1880" s="28">
        <v>3.0086740305684438</v>
      </c>
      <c r="M1880" s="41">
        <v>-0.16200143219641108</v>
      </c>
      <c r="N1880" s="29">
        <v>-1.8256643123054506</v>
      </c>
      <c r="O1880" s="41">
        <v>0.52839513385423353</v>
      </c>
      <c r="P1880" s="43">
        <v>3.3551622220934383E-3</v>
      </c>
      <c r="Q1880" s="29">
        <v>4.7748509896707647</v>
      </c>
      <c r="R1880" s="44">
        <v>1554845000</v>
      </c>
      <c r="S1880" s="44">
        <v>1554845000</v>
      </c>
      <c r="T1880" s="44">
        <v>7676343296</v>
      </c>
      <c r="U1880" s="29">
        <v>10.561508366131408</v>
      </c>
      <c r="V1880" s="29">
        <v>13.162373973602762</v>
      </c>
      <c r="W1880" s="29" t="e">
        <v>#N/A</v>
      </c>
      <c r="X1880" s="29">
        <v>19.432100703233008</v>
      </c>
      <c r="Y1880" s="29">
        <v>2.0230220918327801</v>
      </c>
      <c r="Z1880" t="s">
        <v>74</v>
      </c>
      <c r="AA1880" t="s">
        <v>102</v>
      </c>
      <c r="AB1880" t="s">
        <v>102</v>
      </c>
    </row>
    <row r="1881" spans="4:28" x14ac:dyDescent="0.25">
      <c r="D1881" s="1" t="s">
        <v>3705</v>
      </c>
      <c r="E1881" s="1" t="s">
        <v>3706</v>
      </c>
      <c r="F1881" s="41">
        <v>0.12958586126942231</v>
      </c>
      <c r="G1881" s="41">
        <v>0.142229698969394</v>
      </c>
      <c r="H1881" s="41">
        <v>0.1247372850233472</v>
      </c>
      <c r="I1881" s="41">
        <v>0.12700010453002142</v>
      </c>
      <c r="J1881" s="42">
        <v>5.586279788444064</v>
      </c>
      <c r="K1881" s="28">
        <v>7.2189670349354955</v>
      </c>
      <c r="L1881" s="28">
        <v>8.5425768253664547</v>
      </c>
      <c r="M1881" s="41">
        <v>4.8952871394468828E-2</v>
      </c>
      <c r="N1881" s="29">
        <v>0.64976304956933828</v>
      </c>
      <c r="O1881" s="41">
        <v>0.60957855163248875</v>
      </c>
      <c r="P1881" s="43">
        <v>2.1871663279716185E-3</v>
      </c>
      <c r="Q1881" s="29">
        <v>8.4643704685530441</v>
      </c>
      <c r="R1881" s="44">
        <v>230641000000</v>
      </c>
      <c r="S1881" s="44">
        <v>258299000000</v>
      </c>
      <c r="T1881" s="44">
        <v>173586546688</v>
      </c>
      <c r="U1881" s="29">
        <v>6.9148897121311705</v>
      </c>
      <c r="V1881" s="29">
        <v>10.09252015388499</v>
      </c>
      <c r="W1881" s="29" t="e">
        <v>#N/A</v>
      </c>
      <c r="X1881" s="29">
        <v>13.006524965587539</v>
      </c>
      <c r="Y1881" s="29">
        <v>0.68959623277645643</v>
      </c>
      <c r="Z1881" t="s">
        <v>78</v>
      </c>
      <c r="AA1881" t="s">
        <v>92</v>
      </c>
      <c r="AB1881" t="s">
        <v>129</v>
      </c>
    </row>
    <row r="1882" spans="4:28" x14ac:dyDescent="0.25">
      <c r="D1882" s="1" t="s">
        <v>4334</v>
      </c>
      <c r="E1882" s="1" t="s">
        <v>4335</v>
      </c>
      <c r="F1882" s="41">
        <v>0.28680618985072226</v>
      </c>
      <c r="G1882" s="41">
        <v>0.14221943895820285</v>
      </c>
      <c r="H1882" s="41">
        <v>0.28680618985072226</v>
      </c>
      <c r="I1882" s="41">
        <v>0.14221943895820285</v>
      </c>
      <c r="J1882" s="42">
        <v>5.8074798281912194</v>
      </c>
      <c r="K1882" s="28">
        <v>6.5659641116118381</v>
      </c>
      <c r="L1882" s="28">
        <v>6.5736008177868639</v>
      </c>
      <c r="M1882" s="41">
        <v>-0.12333552700367184</v>
      </c>
      <c r="N1882" s="29">
        <v>-2.4895096213531969</v>
      </c>
      <c r="O1882" s="41">
        <v>0.43847984796019412</v>
      </c>
      <c r="P1882" s="43">
        <v>8.600917431192661E-3</v>
      </c>
      <c r="Q1882" s="29">
        <v>1.6373144559468067</v>
      </c>
      <c r="R1882" s="44">
        <v>62277000000</v>
      </c>
      <c r="S1882" s="44">
        <v>62277000000</v>
      </c>
      <c r="T1882" s="44">
        <v>70162669568</v>
      </c>
      <c r="U1882" s="29">
        <v>6.3290713306021109</v>
      </c>
      <c r="V1882" s="29">
        <v>7.3895737886650243</v>
      </c>
      <c r="W1882" s="29" t="e">
        <v>#N/A</v>
      </c>
      <c r="X1882" s="29">
        <v>17.391161647193389</v>
      </c>
      <c r="Y1882" s="29">
        <v>0.98865306400079522</v>
      </c>
      <c r="Z1882" t="s">
        <v>78</v>
      </c>
      <c r="AA1882" t="s">
        <v>92</v>
      </c>
      <c r="AB1882" t="s">
        <v>169</v>
      </c>
    </row>
    <row r="1883" spans="4:28" x14ac:dyDescent="0.25">
      <c r="D1883" s="1" t="s">
        <v>3440</v>
      </c>
      <c r="E1883" s="1" t="s">
        <v>3441</v>
      </c>
      <c r="F1883" s="41">
        <v>0.12495416979603939</v>
      </c>
      <c r="G1883" s="41">
        <v>0.14185557611806701</v>
      </c>
      <c r="H1883" s="41">
        <v>0.12495416979603939</v>
      </c>
      <c r="I1883" s="41">
        <v>0.14185557611806701</v>
      </c>
      <c r="J1883" s="42">
        <v>17.648027213669614</v>
      </c>
      <c r="K1883" s="28">
        <v>5.5702746433271431</v>
      </c>
      <c r="L1883" s="28">
        <v>5.068585295527237</v>
      </c>
      <c r="M1883" s="41">
        <v>0.13734096565831871</v>
      </c>
      <c r="N1883" s="29">
        <v>1.2278229490948538</v>
      </c>
      <c r="O1883" s="41">
        <v>0.29089955845194448</v>
      </c>
      <c r="P1883" s="43">
        <v>9.9781086784385513E-3</v>
      </c>
      <c r="Q1883" s="29">
        <v>9.2643445417830677</v>
      </c>
      <c r="R1883" s="44">
        <v>3624178999.9999995</v>
      </c>
      <c r="S1883" s="44">
        <v>3624178999.9999995</v>
      </c>
      <c r="T1883" s="44">
        <v>8485087744</v>
      </c>
      <c r="U1883" s="29">
        <v>10.191167889056382</v>
      </c>
      <c r="V1883" s="29">
        <v>18.765240403804636</v>
      </c>
      <c r="W1883" s="29">
        <v>1.6248152542381058</v>
      </c>
      <c r="X1883" s="29">
        <v>17.936453011119514</v>
      </c>
      <c r="Y1883" s="29">
        <v>3.4170762152657184</v>
      </c>
      <c r="Z1883" t="s">
        <v>77</v>
      </c>
      <c r="AA1883" t="s">
        <v>83</v>
      </c>
      <c r="AB1883" t="s">
        <v>241</v>
      </c>
    </row>
    <row r="1884" spans="4:28" x14ac:dyDescent="0.25">
      <c r="D1884" s="1" t="s">
        <v>5914</v>
      </c>
      <c r="E1884" s="1" t="s">
        <v>5915</v>
      </c>
      <c r="F1884" s="41">
        <v>0.15346175270739479</v>
      </c>
      <c r="G1884" s="41">
        <v>0.14168728670837341</v>
      </c>
      <c r="H1884" s="41">
        <v>0.15346175270739479</v>
      </c>
      <c r="I1884" s="41">
        <v>0.14168728670837341</v>
      </c>
      <c r="J1884" s="42">
        <v>5.8571129709605767</v>
      </c>
      <c r="K1884" s="28">
        <v>12.585235275052661</v>
      </c>
      <c r="L1884" s="28">
        <v>11.615558072854794</v>
      </c>
      <c r="M1884" s="41">
        <v>-0.17336628689109487</v>
      </c>
      <c r="N1884" s="29">
        <v>-2.2568259372945509</v>
      </c>
      <c r="O1884" s="41">
        <v>0.68455095557339274</v>
      </c>
      <c r="P1884" s="43" t="e">
        <v>#N/A</v>
      </c>
      <c r="Q1884" s="29">
        <v>3.815135371006658</v>
      </c>
      <c r="R1884" s="44">
        <v>17219089000.000004</v>
      </c>
      <c r="S1884" s="44">
        <v>17219089000.000004</v>
      </c>
      <c r="T1884" s="44">
        <v>12587394048</v>
      </c>
      <c r="U1884" s="29">
        <v>2.4344523850342954</v>
      </c>
      <c r="V1884" s="29">
        <v>3.4887382627547057</v>
      </c>
      <c r="W1884" s="29" t="e">
        <v>#N/A</v>
      </c>
      <c r="X1884" s="29">
        <v>8.8329751637769292</v>
      </c>
      <c r="Y1884" s="29">
        <v>0.50920517013760713</v>
      </c>
      <c r="Z1884" t="s">
        <v>78</v>
      </c>
      <c r="AA1884" t="s">
        <v>87</v>
      </c>
      <c r="AB1884" t="s">
        <v>118</v>
      </c>
    </row>
    <row r="1885" spans="4:28" x14ac:dyDescent="0.25">
      <c r="D1885" s="1" t="s">
        <v>2602</v>
      </c>
      <c r="E1885" s="1" t="s">
        <v>2603</v>
      </c>
      <c r="F1885" s="41">
        <v>-1.3126005576972254E-2</v>
      </c>
      <c r="G1885" s="41">
        <v>0.14144975404444823</v>
      </c>
      <c r="H1885" s="41">
        <v>-1.0421092456179351E-2</v>
      </c>
      <c r="I1885" s="41">
        <v>0.13824315637554524</v>
      </c>
      <c r="J1885" s="42">
        <v>9.4716286381202242</v>
      </c>
      <c r="K1885" s="28">
        <v>11.696282436586937</v>
      </c>
      <c r="L1885" s="28">
        <v>15.524887688625514</v>
      </c>
      <c r="M1885" s="41">
        <v>-0.1762703533852967</v>
      </c>
      <c r="N1885" s="29">
        <v>-1.1443396324531203</v>
      </c>
      <c r="O1885" s="41">
        <v>0.58371127514566856</v>
      </c>
      <c r="P1885" s="43">
        <v>5.3521064580160189E-3</v>
      </c>
      <c r="Q1885" s="29">
        <v>6.3913037698886193</v>
      </c>
      <c r="R1885" s="44">
        <v>1333371000</v>
      </c>
      <c r="S1885" s="44">
        <v>1364299000</v>
      </c>
      <c r="T1885" s="44">
        <v>2080591232</v>
      </c>
      <c r="U1885" s="29">
        <v>3.1834182317396604</v>
      </c>
      <c r="V1885" s="29">
        <v>8.4628804813041238</v>
      </c>
      <c r="W1885" s="29" t="e">
        <v>#N/A</v>
      </c>
      <c r="X1885" s="29">
        <v>10.876060409874443</v>
      </c>
      <c r="Y1885" s="29">
        <v>0.98154658183024979</v>
      </c>
      <c r="Z1885" t="s">
        <v>93</v>
      </c>
      <c r="AA1885" t="s">
        <v>96</v>
      </c>
      <c r="AB1885" t="s">
        <v>229</v>
      </c>
    </row>
    <row r="1886" spans="4:28" x14ac:dyDescent="0.25">
      <c r="D1886" s="1" t="s">
        <v>3024</v>
      </c>
      <c r="E1886" s="1" t="s">
        <v>3025</v>
      </c>
      <c r="F1886" s="41">
        <v>0.10696936153589864</v>
      </c>
      <c r="G1886" s="41">
        <v>0.14133719854437796</v>
      </c>
      <c r="H1886" s="41">
        <v>0.10696936153589864</v>
      </c>
      <c r="I1886" s="41">
        <v>0.14133719854437796</v>
      </c>
      <c r="J1886" s="42">
        <v>9.3543036334798355</v>
      </c>
      <c r="K1886" s="28">
        <v>18.51676238076438</v>
      </c>
      <c r="L1886" s="28">
        <v>19.562419562419564</v>
      </c>
      <c r="M1886" s="41">
        <v>-0.1901189153752299</v>
      </c>
      <c r="N1886" s="29">
        <v>-1.545750666271839</v>
      </c>
      <c r="O1886" s="41">
        <v>0.78159998543150078</v>
      </c>
      <c r="P1886" s="43">
        <v>7.8813166434863243E-3</v>
      </c>
      <c r="Q1886" s="29">
        <v>3.3774984515173641</v>
      </c>
      <c r="R1886" s="44">
        <v>32426000000</v>
      </c>
      <c r="S1886" s="44">
        <v>32426000000</v>
      </c>
      <c r="T1886" s="44">
        <v>36481777664</v>
      </c>
      <c r="U1886" s="29">
        <v>3.895436432336393</v>
      </c>
      <c r="V1886" s="29">
        <v>6.3688641161946258</v>
      </c>
      <c r="W1886" s="29" t="e">
        <v>#N/A</v>
      </c>
      <c r="X1886" s="29">
        <v>8.5673748475734204</v>
      </c>
      <c r="Y1886" s="29">
        <v>0.77519249892150432</v>
      </c>
      <c r="Z1886" t="s">
        <v>65</v>
      </c>
      <c r="AA1886" t="s">
        <v>80</v>
      </c>
      <c r="AB1886" t="s">
        <v>176</v>
      </c>
    </row>
    <row r="1887" spans="4:28" x14ac:dyDescent="0.25">
      <c r="D1887" s="1" t="s">
        <v>4469</v>
      </c>
      <c r="E1887" s="1" t="s">
        <v>4470</v>
      </c>
      <c r="F1887" s="41">
        <v>0.17527993394034147</v>
      </c>
      <c r="G1887" s="41">
        <v>0.14102890276011004</v>
      </c>
      <c r="H1887" s="41">
        <v>0.17257581093151531</v>
      </c>
      <c r="I1887" s="41">
        <v>0.13901460364857929</v>
      </c>
      <c r="J1887" s="42">
        <v>3.7308235820379614</v>
      </c>
      <c r="K1887" s="28">
        <v>6.796634756351148</v>
      </c>
      <c r="L1887" s="28">
        <v>5.904605632292542</v>
      </c>
      <c r="M1887" s="41">
        <v>-9.3732231813856245E-2</v>
      </c>
      <c r="N1887" s="29">
        <v>-0.99212349015964185</v>
      </c>
      <c r="O1887" s="41">
        <v>0.43368817699564816</v>
      </c>
      <c r="P1887" s="43" t="e">
        <v>#N/A</v>
      </c>
      <c r="Q1887" s="29">
        <v>2.962675903835744</v>
      </c>
      <c r="R1887" s="44">
        <v>338030000000</v>
      </c>
      <c r="S1887" s="44">
        <v>342928000000</v>
      </c>
      <c r="T1887" s="44">
        <v>396162367488</v>
      </c>
      <c r="U1887" s="29">
        <v>3.5724023089787988</v>
      </c>
      <c r="V1887" s="29">
        <v>7.097444359120658</v>
      </c>
      <c r="W1887" s="29">
        <v>11.042946930421188</v>
      </c>
      <c r="X1887" s="29">
        <v>26.79480651731161</v>
      </c>
      <c r="Y1887" s="29">
        <v>0.98165949933997276</v>
      </c>
      <c r="Z1887" t="s">
        <v>77</v>
      </c>
      <c r="AA1887" t="s">
        <v>177</v>
      </c>
      <c r="AB1887" t="s">
        <v>178</v>
      </c>
    </row>
    <row r="1888" spans="4:28" x14ac:dyDescent="0.25">
      <c r="D1888" s="1" t="s">
        <v>5811</v>
      </c>
      <c r="E1888" s="1" t="s">
        <v>5812</v>
      </c>
      <c r="F1888" s="41">
        <v>0.131329396679121</v>
      </c>
      <c r="G1888" s="41">
        <v>0.14102590139341425</v>
      </c>
      <c r="H1888" s="41">
        <v>0.131329396679121</v>
      </c>
      <c r="I1888" s="41">
        <v>0.14102590139341425</v>
      </c>
      <c r="J1888" s="42">
        <v>11.566950996482957</v>
      </c>
      <c r="K1888" s="28">
        <v>15.585643242419289</v>
      </c>
      <c r="L1888" s="28">
        <v>22.652303483086691</v>
      </c>
      <c r="M1888" s="41">
        <v>-3.2186375313476914E-2</v>
      </c>
      <c r="N1888" s="29">
        <v>-0.2065084795759268</v>
      </c>
      <c r="O1888" s="41">
        <v>0.63793165144606478</v>
      </c>
      <c r="P1888" s="43">
        <v>7.9322852023123655E-3</v>
      </c>
      <c r="Q1888" s="29">
        <v>-0.31776771790973229</v>
      </c>
      <c r="R1888" s="44">
        <v>20976246000</v>
      </c>
      <c r="S1888" s="44">
        <v>20976246000</v>
      </c>
      <c r="T1888" s="44">
        <v>14764510208</v>
      </c>
      <c r="U1888" s="29">
        <v>2.5684407722945788</v>
      </c>
      <c r="V1888" s="29">
        <v>4.3029973355145836</v>
      </c>
      <c r="W1888" s="29">
        <v>10.638151742744219</v>
      </c>
      <c r="X1888" s="29">
        <v>6.1263964570537768</v>
      </c>
      <c r="Y1888" s="29">
        <v>0.67275609138391668</v>
      </c>
      <c r="Z1888" t="s">
        <v>78</v>
      </c>
      <c r="AA1888" t="s">
        <v>115</v>
      </c>
      <c r="AB1888" t="s">
        <v>574</v>
      </c>
    </row>
    <row r="1889" spans="4:28" x14ac:dyDescent="0.25">
      <c r="D1889" s="1" t="s">
        <v>3154</v>
      </c>
      <c r="E1889" s="1" t="s">
        <v>3155</v>
      </c>
      <c r="F1889" s="41">
        <v>0.17791554323122116</v>
      </c>
      <c r="G1889" s="41">
        <v>0.1409859174112007</v>
      </c>
      <c r="H1889" s="41">
        <v>0.16522701180997709</v>
      </c>
      <c r="I1889" s="41">
        <v>0.1003217506335677</v>
      </c>
      <c r="J1889" s="42">
        <v>8.0451563021517689</v>
      </c>
      <c r="K1889" s="28">
        <v>7.5864459668390136</v>
      </c>
      <c r="L1889" s="28">
        <v>7.7082725430805965</v>
      </c>
      <c r="M1889" s="41">
        <v>-0.10737835131361183</v>
      </c>
      <c r="N1889" s="29">
        <v>-0.74093457943925234</v>
      </c>
      <c r="O1889" s="41">
        <v>0.70060860843958384</v>
      </c>
      <c r="P1889" s="43">
        <v>2.8790293558171817E-3</v>
      </c>
      <c r="Q1889" s="29">
        <v>12.486540562097268</v>
      </c>
      <c r="R1889" s="44">
        <v>293696000000</v>
      </c>
      <c r="S1889" s="44">
        <v>412742000000</v>
      </c>
      <c r="T1889" s="44">
        <v>1055094341632</v>
      </c>
      <c r="U1889" s="29">
        <v>11.985074966921918</v>
      </c>
      <c r="V1889" s="29">
        <v>16.037797993093431</v>
      </c>
      <c r="W1889" s="29">
        <v>2.8444138894327842</v>
      </c>
      <c r="X1889" s="29">
        <v>24.81201629316471</v>
      </c>
      <c r="Y1889" s="29">
        <v>2.1180906224796918</v>
      </c>
      <c r="Z1889" t="s">
        <v>77</v>
      </c>
      <c r="AA1889" t="s">
        <v>83</v>
      </c>
      <c r="AB1889" t="s">
        <v>235</v>
      </c>
    </row>
    <row r="1890" spans="4:28" x14ac:dyDescent="0.25">
      <c r="D1890" s="1" t="s">
        <v>4763</v>
      </c>
      <c r="E1890" s="1" t="s">
        <v>4764</v>
      </c>
      <c r="F1890" s="41">
        <v>-1.6026342549267631</v>
      </c>
      <c r="G1890" s="41">
        <v>0.14090888246893199</v>
      </c>
      <c r="H1890" s="41">
        <v>0.24066610364536892</v>
      </c>
      <c r="I1890" s="41">
        <v>4.8541465450539299E-2</v>
      </c>
      <c r="J1890" s="42">
        <v>6.383837186954441</v>
      </c>
      <c r="K1890" s="28">
        <v>20.742386815201446</v>
      </c>
      <c r="L1890" s="28">
        <v>18.083004011655266</v>
      </c>
      <c r="M1890" s="41">
        <v>-2.3452922446512044E-2</v>
      </c>
      <c r="N1890" s="29">
        <v>-0.32973889995661643</v>
      </c>
      <c r="O1890" s="41">
        <v>0.38630892931451266</v>
      </c>
      <c r="P1890" s="43" t="e">
        <v>#N/A</v>
      </c>
      <c r="Q1890" s="29">
        <v>13.580752695170688</v>
      </c>
      <c r="R1890" s="44">
        <v>1090350000000</v>
      </c>
      <c r="S1890" s="44">
        <v>3165129000000</v>
      </c>
      <c r="T1890" s="44">
        <v>2666382229504</v>
      </c>
      <c r="U1890" s="29">
        <v>6.2854644082113662</v>
      </c>
      <c r="V1890" s="29">
        <v>9.2585268620589893</v>
      </c>
      <c r="W1890" s="29">
        <v>7.8383360677766797E-3</v>
      </c>
      <c r="X1890" s="29">
        <v>31.370074948520937</v>
      </c>
      <c r="Y1890" s="29">
        <v>0.91391027617159892</v>
      </c>
      <c r="Z1890" t="s">
        <v>71</v>
      </c>
      <c r="AA1890" t="s">
        <v>103</v>
      </c>
      <c r="AB1890" t="s">
        <v>231</v>
      </c>
    </row>
    <row r="1891" spans="4:28" x14ac:dyDescent="0.25">
      <c r="D1891" s="1" t="s">
        <v>522</v>
      </c>
      <c r="E1891" s="1" t="s">
        <v>523</v>
      </c>
      <c r="F1891" s="41">
        <v>9.5239804287092292E-2</v>
      </c>
      <c r="G1891" s="41">
        <v>0.14075455051921498</v>
      </c>
      <c r="H1891" s="41">
        <v>9.5239804287092292E-2</v>
      </c>
      <c r="I1891" s="41">
        <v>0.14075455051921498</v>
      </c>
      <c r="J1891" s="42">
        <v>5.8865283589879667</v>
      </c>
      <c r="K1891" s="28">
        <v>21.574763375111147</v>
      </c>
      <c r="L1891" s="28">
        <v>25.249818592348898</v>
      </c>
      <c r="M1891" s="41">
        <v>-0.29299071331933685</v>
      </c>
      <c r="N1891" s="29">
        <v>-3.4341041654569233</v>
      </c>
      <c r="O1891" s="41">
        <v>0.91912741082828509</v>
      </c>
      <c r="P1891" s="43" t="e">
        <v>#N/A</v>
      </c>
      <c r="Q1891" s="29">
        <v>5.9521089433730605</v>
      </c>
      <c r="R1891" s="44">
        <v>19794884000</v>
      </c>
      <c r="S1891" s="44">
        <v>19794884000</v>
      </c>
      <c r="T1891" s="44">
        <v>17306701824</v>
      </c>
      <c r="U1891" s="29">
        <v>2.3415308329512206</v>
      </c>
      <c r="V1891" s="29">
        <v>3.3418932646322097</v>
      </c>
      <c r="W1891" s="29" t="e">
        <v>#N/A</v>
      </c>
      <c r="X1891" s="29">
        <v>7.8226028569485928</v>
      </c>
      <c r="Y1891" s="29">
        <v>0.44509631963379814</v>
      </c>
      <c r="Z1891" t="s">
        <v>78</v>
      </c>
      <c r="AA1891" t="s">
        <v>524</v>
      </c>
      <c r="AB1891" t="s">
        <v>525</v>
      </c>
    </row>
    <row r="1892" spans="4:28" x14ac:dyDescent="0.25">
      <c r="D1892" s="1" t="s">
        <v>4098</v>
      </c>
      <c r="E1892" s="1" t="s">
        <v>4099</v>
      </c>
      <c r="F1892" s="41">
        <v>0.11764012287755529</v>
      </c>
      <c r="G1892" s="41">
        <v>0.14074999024466384</v>
      </c>
      <c r="H1892" s="41">
        <v>0.11764012287755529</v>
      </c>
      <c r="I1892" s="41">
        <v>0.14074999024466384</v>
      </c>
      <c r="J1892" s="42">
        <v>5.2209974418214014</v>
      </c>
      <c r="K1892" s="28">
        <v>9.3242116142870906</v>
      </c>
      <c r="L1892" s="28">
        <v>9.8753704150065929</v>
      </c>
      <c r="M1892" s="41">
        <v>-0.24367960349283671</v>
      </c>
      <c r="N1892" s="29">
        <v>-3.9215496091744164</v>
      </c>
      <c r="O1892" s="41">
        <v>0.64381007079978592</v>
      </c>
      <c r="P1892" s="43">
        <v>6.0493827160493828E-3</v>
      </c>
      <c r="Q1892" s="29">
        <v>3.9074081923517143</v>
      </c>
      <c r="R1892" s="44">
        <v>102508000000</v>
      </c>
      <c r="S1892" s="44">
        <v>102508000000</v>
      </c>
      <c r="T1892" s="44">
        <v>116177887232</v>
      </c>
      <c r="U1892" s="29">
        <v>2.7069599607462771</v>
      </c>
      <c r="V1892" s="29">
        <v>4.3736068613569321</v>
      </c>
      <c r="W1892" s="29">
        <v>0.58617006749321021</v>
      </c>
      <c r="X1892" s="29">
        <v>15.515553927133354</v>
      </c>
      <c r="Y1892" s="29">
        <v>0.64447072572482722</v>
      </c>
      <c r="Z1892" t="s">
        <v>78</v>
      </c>
      <c r="AA1892" t="s">
        <v>87</v>
      </c>
      <c r="AB1892" t="s">
        <v>118</v>
      </c>
    </row>
    <row r="1893" spans="4:28" x14ac:dyDescent="0.25">
      <c r="D1893" s="1" t="s">
        <v>2304</v>
      </c>
      <c r="E1893" s="1" t="s">
        <v>2305</v>
      </c>
      <c r="F1893" s="41">
        <v>0.10854877135912273</v>
      </c>
      <c r="G1893" s="41">
        <v>0.14074651580853217</v>
      </c>
      <c r="H1893" s="41">
        <v>0.10245804042992375</v>
      </c>
      <c r="I1893" s="41">
        <v>0.13352649563245372</v>
      </c>
      <c r="J1893" s="42">
        <v>17.90420669500126</v>
      </c>
      <c r="K1893" s="28">
        <v>7.1364531080383617</v>
      </c>
      <c r="L1893" s="28">
        <v>7.2270852132141625</v>
      </c>
      <c r="M1893" s="41">
        <v>0.24755464357760323</v>
      </c>
      <c r="N1893" s="29">
        <v>2.1696640136095753</v>
      </c>
      <c r="O1893" s="41">
        <v>0.31045005355374572</v>
      </c>
      <c r="P1893" s="43">
        <v>8.9150191173362533E-3</v>
      </c>
      <c r="Q1893" s="29">
        <v>25.821510043031918</v>
      </c>
      <c r="R1893" s="44">
        <v>155201000000</v>
      </c>
      <c r="S1893" s="44">
        <v>163593000000</v>
      </c>
      <c r="T1893" s="44">
        <v>128885555200</v>
      </c>
      <c r="U1893" s="29">
        <v>6.7469942037790878</v>
      </c>
      <c r="V1893" s="29">
        <v>10.167439809558688</v>
      </c>
      <c r="W1893" s="29">
        <v>4.131572379648639</v>
      </c>
      <c r="X1893" s="29">
        <v>10.9545297169192</v>
      </c>
      <c r="Y1893" s="29">
        <v>1.8171134232250181</v>
      </c>
      <c r="Z1893" t="s">
        <v>78</v>
      </c>
      <c r="AA1893" t="s">
        <v>104</v>
      </c>
      <c r="AB1893" t="s">
        <v>116</v>
      </c>
    </row>
    <row r="1894" spans="4:28" x14ac:dyDescent="0.25">
      <c r="D1894" s="1" t="s">
        <v>7286</v>
      </c>
      <c r="E1894" s="1" t="s">
        <v>7287</v>
      </c>
      <c r="F1894" s="41">
        <v>0.34037574327402537</v>
      </c>
      <c r="G1894" s="41">
        <v>0.14059447758830038</v>
      </c>
      <c r="H1894" s="41">
        <v>0.34037574327402537</v>
      </c>
      <c r="I1894" s="41">
        <v>0.14059447758830038</v>
      </c>
      <c r="J1894" s="42">
        <v>2.2409423728056677</v>
      </c>
      <c r="K1894" s="28">
        <v>17.485228733475925</v>
      </c>
      <c r="L1894" s="28">
        <v>10.317922991489324</v>
      </c>
      <c r="M1894" s="41">
        <v>-0.50333879439331164</v>
      </c>
      <c r="N1894" s="29">
        <v>-4.170406639248375</v>
      </c>
      <c r="O1894" s="41">
        <v>0.8310241485408314</v>
      </c>
      <c r="P1894" s="43">
        <v>1.4743908503232223E-2</v>
      </c>
      <c r="Q1894" s="29">
        <v>4.0107223377357633</v>
      </c>
      <c r="R1894" s="44">
        <v>492466000.00000048</v>
      </c>
      <c r="S1894" s="44">
        <v>492466000.00000048</v>
      </c>
      <c r="T1894" s="44">
        <v>1844765952</v>
      </c>
      <c r="U1894" s="29">
        <v>2.6158629477850788</v>
      </c>
      <c r="V1894" s="29">
        <v>11.447790456565141</v>
      </c>
      <c r="W1894" s="29" t="e">
        <v>#N/A</v>
      </c>
      <c r="X1894" s="29">
        <v>42.903551024980402</v>
      </c>
      <c r="Y1894" s="29">
        <v>0.91862038153061043</v>
      </c>
      <c r="Z1894" t="s">
        <v>93</v>
      </c>
      <c r="AA1894" t="s">
        <v>94</v>
      </c>
      <c r="AB1894" t="s">
        <v>252</v>
      </c>
    </row>
    <row r="1895" spans="4:28" x14ac:dyDescent="0.25">
      <c r="D1895" s="1" t="s">
        <v>6041</v>
      </c>
      <c r="E1895" s="1" t="s">
        <v>6042</v>
      </c>
      <c r="F1895" s="41">
        <v>0.13600124303856315</v>
      </c>
      <c r="G1895" s="41">
        <v>0.14023411585953049</v>
      </c>
      <c r="H1895" s="41">
        <v>0.13600124303856315</v>
      </c>
      <c r="I1895" s="41">
        <v>0.14023411585953049</v>
      </c>
      <c r="J1895" s="42">
        <v>7.01860296160846</v>
      </c>
      <c r="K1895" s="28">
        <v>19.068992432305016</v>
      </c>
      <c r="L1895" s="28">
        <v>22.699245352475611</v>
      </c>
      <c r="M1895" s="41">
        <v>2.2521209294189673E-2</v>
      </c>
      <c r="N1895" s="29">
        <v>0.17547187168860728</v>
      </c>
      <c r="O1895" s="41">
        <v>0.72666977639135888</v>
      </c>
      <c r="P1895" s="43">
        <v>2.4968189705031809E-3</v>
      </c>
      <c r="Q1895" s="29">
        <v>2.5085121964208343</v>
      </c>
      <c r="R1895" s="44">
        <v>46729000000</v>
      </c>
      <c r="S1895" s="44">
        <v>46729000000</v>
      </c>
      <c r="T1895" s="44">
        <v>36474413056</v>
      </c>
      <c r="U1895" s="29">
        <v>4.3549294030662713</v>
      </c>
      <c r="V1895" s="29">
        <v>7.6490379471499139</v>
      </c>
      <c r="W1895" s="29">
        <v>-2.6641964012088422</v>
      </c>
      <c r="X1895" s="29">
        <v>10.441721855121868</v>
      </c>
      <c r="Y1895" s="29">
        <v>0.73389754290675602</v>
      </c>
      <c r="Z1895" t="s">
        <v>74</v>
      </c>
      <c r="AA1895" t="s">
        <v>98</v>
      </c>
      <c r="AB1895" t="s">
        <v>106</v>
      </c>
    </row>
    <row r="1896" spans="4:28" x14ac:dyDescent="0.25">
      <c r="D1896" s="1" t="s">
        <v>6438</v>
      </c>
      <c r="E1896" s="1" t="s">
        <v>6439</v>
      </c>
      <c r="F1896" s="41">
        <v>0.12014374189483679</v>
      </c>
      <c r="G1896" s="41">
        <v>0.14012252911267969</v>
      </c>
      <c r="H1896" s="41">
        <v>8.3450173950197548E-2</v>
      </c>
      <c r="I1896" s="41">
        <v>0.10060317072767599</v>
      </c>
      <c r="J1896" s="42">
        <v>8.3210102597968856</v>
      </c>
      <c r="K1896" s="28">
        <v>14.228671128262864</v>
      </c>
      <c r="L1896" s="28">
        <v>15.343053330667601</v>
      </c>
      <c r="M1896" s="41">
        <v>1.6579965176018209E-2</v>
      </c>
      <c r="N1896" s="29">
        <v>0.11432214468672273</v>
      </c>
      <c r="O1896" s="41">
        <v>0.64286901425056198</v>
      </c>
      <c r="P1896" s="43">
        <v>2.0521298484263112E-3</v>
      </c>
      <c r="Q1896" s="29">
        <v>0.78898070930623931</v>
      </c>
      <c r="R1896" s="44">
        <v>2475983000000</v>
      </c>
      <c r="S1896" s="44">
        <v>3448609000000</v>
      </c>
      <c r="T1896" s="44">
        <v>4308055883776</v>
      </c>
      <c r="U1896" s="29">
        <v>7.4425679302470655</v>
      </c>
      <c r="V1896" s="29">
        <v>12.76374043848795</v>
      </c>
      <c r="W1896" s="29">
        <v>3.1664631026196055</v>
      </c>
      <c r="X1896" s="29">
        <v>12.684737601088825</v>
      </c>
      <c r="Y1896" s="29">
        <v>1.049578832743425</v>
      </c>
      <c r="Z1896" t="s">
        <v>93</v>
      </c>
      <c r="AA1896" t="s">
        <v>346</v>
      </c>
      <c r="AB1896" t="s">
        <v>347</v>
      </c>
    </row>
    <row r="1897" spans="4:28" x14ac:dyDescent="0.25">
      <c r="D1897" s="1" t="s">
        <v>6295</v>
      </c>
      <c r="E1897" s="1" t="s">
        <v>6296</v>
      </c>
      <c r="F1897" s="41">
        <v>0.16009116579171495</v>
      </c>
      <c r="G1897" s="41">
        <v>0.13978528036034585</v>
      </c>
      <c r="H1897" s="41">
        <v>0.16009116579171495</v>
      </c>
      <c r="I1897" s="41">
        <v>0.13978528036034585</v>
      </c>
      <c r="J1897" s="42">
        <v>5.9759626691477274</v>
      </c>
      <c r="K1897" s="28">
        <v>12.505069714300442</v>
      </c>
      <c r="L1897" s="28">
        <v>11.719880164656461</v>
      </c>
      <c r="M1897" s="41">
        <v>-0.33419149266778442</v>
      </c>
      <c r="N1897" s="29" t="e">
        <v>#N/A</v>
      </c>
      <c r="O1897" s="41">
        <v>0.79739445216641391</v>
      </c>
      <c r="P1897" s="43">
        <v>2.7812852875570857E-5</v>
      </c>
      <c r="Q1897" s="29">
        <v>5.1393956556922102</v>
      </c>
      <c r="R1897" s="44">
        <v>11971610999.999998</v>
      </c>
      <c r="S1897" s="44">
        <v>11971610999.999998</v>
      </c>
      <c r="T1897" s="44">
        <v>12615675904</v>
      </c>
      <c r="U1897" s="29" t="e">
        <v>#N/A</v>
      </c>
      <c r="V1897" s="29">
        <v>2.2323830127329534</v>
      </c>
      <c r="W1897" s="29" t="e">
        <v>#N/A</v>
      </c>
      <c r="X1897" s="29">
        <v>9.1654164372935014</v>
      </c>
      <c r="Y1897" s="29">
        <v>0.53581310826869699</v>
      </c>
      <c r="Z1897" t="s">
        <v>65</v>
      </c>
      <c r="AA1897" t="s">
        <v>80</v>
      </c>
      <c r="AB1897" t="s">
        <v>1258</v>
      </c>
    </row>
    <row r="1898" spans="4:28" x14ac:dyDescent="0.25">
      <c r="D1898" s="1" t="s">
        <v>1746</v>
      </c>
      <c r="E1898" s="1" t="s">
        <v>1747</v>
      </c>
      <c r="F1898" s="41">
        <v>0.1125040995495709</v>
      </c>
      <c r="G1898" s="41">
        <v>0.13975457017286089</v>
      </c>
      <c r="H1898" s="41">
        <v>0.1125040995495709</v>
      </c>
      <c r="I1898" s="41">
        <v>0.13975457017286089</v>
      </c>
      <c r="J1898" s="42">
        <v>9.9997846730259887</v>
      </c>
      <c r="K1898" s="28">
        <v>11.087191579903424</v>
      </c>
      <c r="L1898" s="28">
        <v>13.220100428724969</v>
      </c>
      <c r="M1898" s="41">
        <v>-4.5254872871679619E-2</v>
      </c>
      <c r="N1898" s="29">
        <v>-0.34724131220926602</v>
      </c>
      <c r="O1898" s="41">
        <v>0.60895656616403493</v>
      </c>
      <c r="P1898" s="43">
        <v>7.2109250418832278E-3</v>
      </c>
      <c r="Q1898" s="29">
        <v>3.3771897407288458</v>
      </c>
      <c r="R1898" s="44">
        <v>9909472000</v>
      </c>
      <c r="S1898" s="44">
        <v>9909472000</v>
      </c>
      <c r="T1898" s="44">
        <v>7005960192</v>
      </c>
      <c r="U1898" s="29">
        <v>2.7371743281474119</v>
      </c>
      <c r="V1898" s="29">
        <v>4.3553761979985781</v>
      </c>
      <c r="W1898" s="29">
        <v>-3.8067301653317793</v>
      </c>
      <c r="X1898" s="29">
        <v>6.9068242398210771</v>
      </c>
      <c r="Y1898" s="29">
        <v>0.66590905549013923</v>
      </c>
      <c r="Z1898" t="s">
        <v>93</v>
      </c>
      <c r="AA1898" t="s">
        <v>94</v>
      </c>
      <c r="AB1898" t="s">
        <v>95</v>
      </c>
    </row>
    <row r="1899" spans="4:28" x14ac:dyDescent="0.25">
      <c r="D1899" s="1" t="s">
        <v>6099</v>
      </c>
      <c r="E1899" s="1" t="s">
        <v>6100</v>
      </c>
      <c r="F1899" s="41">
        <v>0.11421025378849312</v>
      </c>
      <c r="G1899" s="41">
        <v>0.13974854932301742</v>
      </c>
      <c r="H1899" s="41">
        <v>0.11421025378849312</v>
      </c>
      <c r="I1899" s="41">
        <v>0.13974854932301742</v>
      </c>
      <c r="J1899" s="42">
        <v>1.2577069899248203</v>
      </c>
      <c r="K1899" s="28">
        <v>8.8321610968727455</v>
      </c>
      <c r="L1899" s="28">
        <v>8.1271819864570389</v>
      </c>
      <c r="M1899" s="41">
        <v>-0.11035547737871226</v>
      </c>
      <c r="N1899" s="29">
        <v>-1.8621225194132873</v>
      </c>
      <c r="O1899" s="41">
        <v>0.48397488341650985</v>
      </c>
      <c r="P1899" s="43" t="e">
        <v>#N/A</v>
      </c>
      <c r="Q1899" s="29">
        <v>5.2446268774632339</v>
      </c>
      <c r="R1899" s="44">
        <v>64108000000</v>
      </c>
      <c r="S1899" s="44">
        <v>64108000000</v>
      </c>
      <c r="T1899" s="44">
        <v>27298439168</v>
      </c>
      <c r="U1899" s="29">
        <v>1.4605210671268334</v>
      </c>
      <c r="V1899" s="29">
        <v>6.1309087895689967</v>
      </c>
      <c r="W1899" s="29">
        <v>53.252128850797746</v>
      </c>
      <c r="X1899" s="29">
        <v>24.887070696848916</v>
      </c>
      <c r="Y1899" s="29">
        <v>0.32730375924927191</v>
      </c>
      <c r="Z1899" t="s">
        <v>77</v>
      </c>
      <c r="AA1899" t="s">
        <v>177</v>
      </c>
      <c r="AB1899" t="s">
        <v>178</v>
      </c>
    </row>
    <row r="1900" spans="4:28" x14ac:dyDescent="0.25">
      <c r="D1900" s="1" t="s">
        <v>445</v>
      </c>
      <c r="E1900" s="1" t="s">
        <v>446</v>
      </c>
      <c r="F1900" s="41">
        <v>0.13155065132699245</v>
      </c>
      <c r="G1900" s="41">
        <v>0.1395806729824233</v>
      </c>
      <c r="H1900" s="41">
        <v>0.13153467435289629</v>
      </c>
      <c r="I1900" s="41">
        <v>0.13955454843216289</v>
      </c>
      <c r="J1900" s="42">
        <v>7.8823929359667861</v>
      </c>
      <c r="K1900" s="28">
        <v>7.2081431721026501</v>
      </c>
      <c r="L1900" s="28">
        <v>7.5081067264081884</v>
      </c>
      <c r="M1900" s="41">
        <v>0.13183873286462255</v>
      </c>
      <c r="N1900" s="29">
        <v>1.3108771039499281</v>
      </c>
      <c r="O1900" s="41">
        <v>0.6084528725562327</v>
      </c>
      <c r="P1900" s="43">
        <v>5.8752470898308807E-3</v>
      </c>
      <c r="Q1900" s="29">
        <v>2.032152484268221</v>
      </c>
      <c r="R1900" s="44">
        <v>299146000000</v>
      </c>
      <c r="S1900" s="44">
        <v>299202000000</v>
      </c>
      <c r="T1900" s="44">
        <v>239799992320</v>
      </c>
      <c r="U1900" s="29">
        <v>6.3815019944176603</v>
      </c>
      <c r="V1900" s="29">
        <v>9.2634516811442946</v>
      </c>
      <c r="W1900" s="29">
        <v>-6.844453930631385</v>
      </c>
      <c r="X1900" s="29">
        <v>9.0856393230921277</v>
      </c>
      <c r="Y1900" s="29">
        <v>0.79480532689364025</v>
      </c>
      <c r="Z1900" t="s">
        <v>77</v>
      </c>
      <c r="AA1900" t="s">
        <v>83</v>
      </c>
      <c r="AB1900" t="s">
        <v>447</v>
      </c>
    </row>
    <row r="1901" spans="4:28" x14ac:dyDescent="0.25">
      <c r="D1901" s="1" t="s">
        <v>5072</v>
      </c>
      <c r="E1901" s="1" t="s">
        <v>5073</v>
      </c>
      <c r="F1901" s="41">
        <v>0.11473589876927552</v>
      </c>
      <c r="G1901" s="41">
        <v>0.13952906972627419</v>
      </c>
      <c r="H1901" s="41">
        <v>0.11473589876927552</v>
      </c>
      <c r="I1901" s="41">
        <v>0.13952906972627419</v>
      </c>
      <c r="J1901" s="42" t="e">
        <v>#N/A</v>
      </c>
      <c r="K1901" s="28">
        <v>10.492633365410418</v>
      </c>
      <c r="L1901" s="28">
        <v>9.1040025970343663</v>
      </c>
      <c r="M1901" s="41">
        <v>0.41249795725743721</v>
      </c>
      <c r="N1901" s="29" t="e">
        <v>#N/A</v>
      </c>
      <c r="O1901" s="41">
        <v>0.31659659205297025</v>
      </c>
      <c r="P1901" s="43" t="e">
        <v>#N/A</v>
      </c>
      <c r="Q1901" s="29" t="e">
        <v>#N/A</v>
      </c>
      <c r="R1901" s="44">
        <v>12427912000.000002</v>
      </c>
      <c r="S1901" s="44">
        <v>12427912000.000002</v>
      </c>
      <c r="T1901" s="44">
        <v>9618759680</v>
      </c>
      <c r="U1901" s="29" t="e">
        <v>#N/A</v>
      </c>
      <c r="V1901" s="29" t="e">
        <v>#N/A</v>
      </c>
      <c r="W1901" s="29" t="e">
        <v>#N/A</v>
      </c>
      <c r="X1901" s="29" t="e">
        <v>#N/A</v>
      </c>
      <c r="Y1901" s="29">
        <v>1.2157084513112653</v>
      </c>
      <c r="Z1901" t="s">
        <v>66</v>
      </c>
      <c r="AA1901" t="s">
        <v>79</v>
      </c>
      <c r="AB1901" t="s">
        <v>125</v>
      </c>
    </row>
    <row r="1902" spans="4:28" x14ac:dyDescent="0.25">
      <c r="D1902" s="1" t="s">
        <v>1398</v>
      </c>
      <c r="E1902" s="1" t="s">
        <v>1399</v>
      </c>
      <c r="F1902" s="41">
        <v>0.13696178390910013</v>
      </c>
      <c r="G1902" s="41">
        <v>0.13949804146830841</v>
      </c>
      <c r="H1902" s="41">
        <v>0.13696178390910013</v>
      </c>
      <c r="I1902" s="41">
        <v>0.13949804146830841</v>
      </c>
      <c r="J1902" s="42">
        <v>7.0969822338348258</v>
      </c>
      <c r="K1902" s="28">
        <v>7.0153759917663816</v>
      </c>
      <c r="L1902" s="28">
        <v>8.0633346388396046</v>
      </c>
      <c r="M1902" s="41">
        <v>-0.18851191239062495</v>
      </c>
      <c r="N1902" s="29">
        <v>-2.2683007381765043</v>
      </c>
      <c r="O1902" s="41">
        <v>0.76656343461158249</v>
      </c>
      <c r="P1902" s="43" t="e">
        <v>#N/A</v>
      </c>
      <c r="Q1902" s="29">
        <v>2.2475404736904081</v>
      </c>
      <c r="R1902" s="44">
        <v>23655221000</v>
      </c>
      <c r="S1902" s="44">
        <v>23655221000</v>
      </c>
      <c r="T1902" s="44">
        <v>25816872960</v>
      </c>
      <c r="U1902" s="29">
        <v>4.6920385749796445</v>
      </c>
      <c r="V1902" s="29">
        <v>5.2266470335610782</v>
      </c>
      <c r="W1902" s="29" t="e">
        <v>#N/A</v>
      </c>
      <c r="X1902" s="29">
        <v>10.357887947258261</v>
      </c>
      <c r="Y1902" s="29">
        <v>0.71310013600343969</v>
      </c>
      <c r="Z1902" t="s">
        <v>77</v>
      </c>
      <c r="AA1902" t="s">
        <v>97</v>
      </c>
      <c r="AB1902" t="s">
        <v>97</v>
      </c>
    </row>
    <row r="1903" spans="4:28" x14ac:dyDescent="0.25">
      <c r="D1903" s="1" t="s">
        <v>704</v>
      </c>
      <c r="E1903" s="1" t="s">
        <v>705</v>
      </c>
      <c r="F1903" s="41">
        <v>0.1658250069026114</v>
      </c>
      <c r="G1903" s="41">
        <v>0.13943928487438351</v>
      </c>
      <c r="H1903" s="41">
        <v>0.1658250069026114</v>
      </c>
      <c r="I1903" s="41">
        <v>0.13943928487438351</v>
      </c>
      <c r="J1903" s="42">
        <v>4.3394753392504049</v>
      </c>
      <c r="K1903" s="28">
        <v>18.204157203298742</v>
      </c>
      <c r="L1903" s="28">
        <v>16.393155205970071</v>
      </c>
      <c r="M1903" s="41">
        <v>-0.30057134884841563</v>
      </c>
      <c r="N1903" s="29">
        <v>-4.4156526679321209</v>
      </c>
      <c r="O1903" s="41">
        <v>0.87842686965204342</v>
      </c>
      <c r="P1903" s="43">
        <v>3.2819236140627844E-2</v>
      </c>
      <c r="Q1903" s="29">
        <v>2.5981023178579674</v>
      </c>
      <c r="R1903" s="44">
        <v>11948670000</v>
      </c>
      <c r="S1903" s="44">
        <v>11948670000</v>
      </c>
      <c r="T1903" s="44">
        <v>13799749632</v>
      </c>
      <c r="U1903" s="29">
        <v>4.323932246916212</v>
      </c>
      <c r="V1903" s="29">
        <v>8.837125881509742</v>
      </c>
      <c r="W1903" s="29" t="e">
        <v>#N/A</v>
      </c>
      <c r="X1903" s="29">
        <v>17.143520988508733</v>
      </c>
      <c r="Y1903" s="29">
        <v>0.57950211338045787</v>
      </c>
      <c r="Z1903" t="s">
        <v>65</v>
      </c>
      <c r="AA1903" t="s">
        <v>162</v>
      </c>
      <c r="AB1903" t="s">
        <v>706</v>
      </c>
    </row>
    <row r="1904" spans="4:28" x14ac:dyDescent="0.25">
      <c r="D1904" s="1" t="s">
        <v>7718</v>
      </c>
      <c r="E1904" s="1" t="s">
        <v>7719</v>
      </c>
      <c r="F1904" s="41">
        <v>0.15865284754754247</v>
      </c>
      <c r="G1904" s="41">
        <v>0.13933005625095018</v>
      </c>
      <c r="H1904" s="41">
        <v>0.15717148672010262</v>
      </c>
      <c r="I1904" s="41">
        <v>0.1357830316152126</v>
      </c>
      <c r="J1904" s="42">
        <v>7.2049505413387216</v>
      </c>
      <c r="K1904" s="28">
        <v>22.664451838899755</v>
      </c>
      <c r="L1904" s="28">
        <v>24.263161328754233</v>
      </c>
      <c r="M1904" s="41">
        <v>-0.35319617115128338</v>
      </c>
      <c r="N1904" s="29">
        <v>-2.0790792016800448</v>
      </c>
      <c r="O1904" s="41">
        <v>0.90310451248649315</v>
      </c>
      <c r="P1904" s="43" t="e">
        <v>#N/A</v>
      </c>
      <c r="Q1904" s="29">
        <v>1.9678384796174797</v>
      </c>
      <c r="R1904" s="44">
        <v>986650000</v>
      </c>
      <c r="S1904" s="44">
        <v>1012424000</v>
      </c>
      <c r="T1904" s="44">
        <v>1764834048</v>
      </c>
      <c r="U1904" s="29">
        <v>3.1929692878032458</v>
      </c>
      <c r="V1904" s="29">
        <v>5.5324671087025159</v>
      </c>
      <c r="W1904" s="29" t="e">
        <v>#N/A</v>
      </c>
      <c r="X1904" s="29">
        <v>13.499950238937219</v>
      </c>
      <c r="Y1904" s="29">
        <v>0.93341283796501173</v>
      </c>
      <c r="Z1904" t="s">
        <v>65</v>
      </c>
      <c r="AA1904" t="s">
        <v>80</v>
      </c>
      <c r="AB1904" t="s">
        <v>176</v>
      </c>
    </row>
    <row r="1905" spans="4:28" x14ac:dyDescent="0.25">
      <c r="D1905" s="1" t="s">
        <v>3697</v>
      </c>
      <c r="E1905" s="1" t="s">
        <v>3698</v>
      </c>
      <c r="F1905" s="41">
        <v>4.7000551960668373E-2</v>
      </c>
      <c r="G1905" s="41">
        <v>0.13924223027265548</v>
      </c>
      <c r="H1905" s="41">
        <v>4.6975737206291501E-2</v>
      </c>
      <c r="I1905" s="41">
        <v>0.13921758193875189</v>
      </c>
      <c r="J1905" s="42">
        <v>8.2430954028891037</v>
      </c>
      <c r="K1905" s="28">
        <v>2.3682826948815658</v>
      </c>
      <c r="L1905" s="28">
        <v>5.2092682799306358</v>
      </c>
      <c r="M1905" s="41">
        <v>0.14266245431456359</v>
      </c>
      <c r="N1905" s="29">
        <v>2.9769906928645296</v>
      </c>
      <c r="O1905" s="41">
        <v>0.30594079644208794</v>
      </c>
      <c r="P1905" s="43">
        <v>1.6026547504572278E-2</v>
      </c>
      <c r="Q1905" s="29">
        <v>-0.67935269127026232</v>
      </c>
      <c r="R1905" s="44">
        <v>73426000000</v>
      </c>
      <c r="S1905" s="44">
        <v>73439000000</v>
      </c>
      <c r="T1905" s="44">
        <v>16345275392</v>
      </c>
      <c r="U1905" s="29">
        <v>5.4983551437435363</v>
      </c>
      <c r="V1905" s="29">
        <v>6.9388703738988582</v>
      </c>
      <c r="W1905" s="29" t="e">
        <v>#N/A</v>
      </c>
      <c r="X1905" s="29">
        <v>3.5969048792003937</v>
      </c>
      <c r="Y1905" s="29">
        <v>0.34179973421007093</v>
      </c>
      <c r="Z1905" t="s">
        <v>78</v>
      </c>
      <c r="AA1905" t="s">
        <v>87</v>
      </c>
      <c r="AB1905" t="s">
        <v>328</v>
      </c>
    </row>
    <row r="1906" spans="4:28" x14ac:dyDescent="0.25">
      <c r="D1906" s="1" t="s">
        <v>5046</v>
      </c>
      <c r="E1906" s="1" t="s">
        <v>5047</v>
      </c>
      <c r="F1906" s="41">
        <v>0.33476013154732626</v>
      </c>
      <c r="G1906" s="41">
        <v>0.13922936790921545</v>
      </c>
      <c r="H1906" s="41">
        <v>0.31997519853460676</v>
      </c>
      <c r="I1906" s="41">
        <v>0.12454614869444373</v>
      </c>
      <c r="J1906" s="42">
        <v>12.28252552957553</v>
      </c>
      <c r="K1906" s="28">
        <v>16.402636818758413</v>
      </c>
      <c r="L1906" s="28">
        <v>21.894179671662961</v>
      </c>
      <c r="M1906" s="41">
        <v>-0.21824744734027746</v>
      </c>
      <c r="N1906" s="29">
        <v>-3.5585264199132824</v>
      </c>
      <c r="O1906" s="41">
        <v>0.71654645242190085</v>
      </c>
      <c r="P1906" s="43" t="e">
        <v>#N/A</v>
      </c>
      <c r="Q1906" s="29">
        <v>14.43415451553275</v>
      </c>
      <c r="R1906" s="44">
        <v>39807478000</v>
      </c>
      <c r="S1906" s="44">
        <v>44500533000</v>
      </c>
      <c r="T1906" s="44">
        <v>78521630720</v>
      </c>
      <c r="U1906" s="29">
        <v>11.76559521249645</v>
      </c>
      <c r="V1906" s="29">
        <v>13.865087049835118</v>
      </c>
      <c r="W1906" s="29">
        <v>3.2445747453778808</v>
      </c>
      <c r="X1906" s="29">
        <v>19.617560431232153</v>
      </c>
      <c r="Y1906" s="29">
        <v>1.2294286300325921</v>
      </c>
      <c r="Z1906" t="s">
        <v>71</v>
      </c>
      <c r="AA1906" t="s">
        <v>103</v>
      </c>
      <c r="AB1906" t="s">
        <v>1904</v>
      </c>
    </row>
    <row r="1907" spans="4:28" x14ac:dyDescent="0.25">
      <c r="D1907" s="1" t="s">
        <v>7990</v>
      </c>
      <c r="E1907" s="1" t="s">
        <v>7991</v>
      </c>
      <c r="F1907" s="41">
        <v>0.17866567099197284</v>
      </c>
      <c r="G1907" s="41">
        <v>0.13913218013283701</v>
      </c>
      <c r="H1907" s="41">
        <v>0.13989084603603769</v>
      </c>
      <c r="I1907" s="41">
        <v>0.11304670126019274</v>
      </c>
      <c r="J1907" s="42">
        <v>21.259600614439325</v>
      </c>
      <c r="K1907" s="28">
        <v>31.212269086035672</v>
      </c>
      <c r="L1907" s="28">
        <v>29.479080177610918</v>
      </c>
      <c r="M1907" s="41">
        <v>0.51598389237587461</v>
      </c>
      <c r="N1907" s="29">
        <v>2.5318467822055415</v>
      </c>
      <c r="O1907" s="41">
        <v>0.28671170284003622</v>
      </c>
      <c r="P1907" s="43" t="e">
        <v>#N/A</v>
      </c>
      <c r="Q1907" s="29">
        <v>4.9536801144665299</v>
      </c>
      <c r="R1907" s="44">
        <v>54804000000</v>
      </c>
      <c r="S1907" s="44">
        <v>67450000000</v>
      </c>
      <c r="T1907" s="44">
        <v>63450001408</v>
      </c>
      <c r="U1907" s="29">
        <v>6.1334585168340876</v>
      </c>
      <c r="V1907" s="29">
        <v>12.622217333939119</v>
      </c>
      <c r="W1907" s="29">
        <v>6.3908588022327946</v>
      </c>
      <c r="X1907" s="29">
        <v>12.996285458265938</v>
      </c>
      <c r="Y1907" s="29">
        <v>2.360701961773644</v>
      </c>
      <c r="Z1907" t="s">
        <v>71</v>
      </c>
      <c r="AA1907" t="s">
        <v>103</v>
      </c>
      <c r="AB1907" t="s">
        <v>4184</v>
      </c>
    </row>
    <row r="1908" spans="4:28" x14ac:dyDescent="0.25">
      <c r="D1908" s="1" t="s">
        <v>8762</v>
      </c>
      <c r="E1908" s="1" t="s">
        <v>8763</v>
      </c>
      <c r="F1908" s="41" t="e">
        <v>#N/A</v>
      </c>
      <c r="G1908" s="41">
        <v>0.13908074773559453</v>
      </c>
      <c r="H1908" s="41" t="e">
        <v>#N/A</v>
      </c>
      <c r="I1908" s="41">
        <v>0.13847573736212568</v>
      </c>
      <c r="J1908" s="42">
        <v>30.282894395810438</v>
      </c>
      <c r="K1908" s="28" t="e">
        <v>#N/A</v>
      </c>
      <c r="L1908" s="28">
        <v>10.489422333832758</v>
      </c>
      <c r="M1908" s="41">
        <v>0.34923650004870849</v>
      </c>
      <c r="N1908" s="29">
        <v>2.7829939110517468</v>
      </c>
      <c r="O1908" s="41">
        <v>0.2609460939521438</v>
      </c>
      <c r="P1908" s="43">
        <v>9.5544127264561851E-3</v>
      </c>
      <c r="Q1908" s="29" t="e">
        <v>#N/A</v>
      </c>
      <c r="R1908" s="44">
        <v>4670100000</v>
      </c>
      <c r="S1908" s="44">
        <v>4690504000</v>
      </c>
      <c r="T1908" s="44">
        <v>3064019968</v>
      </c>
      <c r="U1908" s="29">
        <v>5.9629255678745974</v>
      </c>
      <c r="V1908" s="29">
        <v>8.8458586681569962</v>
      </c>
      <c r="W1908" s="29">
        <v>28.223869590656662</v>
      </c>
      <c r="X1908" s="29">
        <v>5.2307578752617996</v>
      </c>
      <c r="Y1908" s="29">
        <v>1.2637428551091041</v>
      </c>
      <c r="Z1908" t="s">
        <v>74</v>
      </c>
      <c r="AA1908" t="s">
        <v>211</v>
      </c>
      <c r="AB1908" t="s">
        <v>1503</v>
      </c>
    </row>
    <row r="1909" spans="4:28" x14ac:dyDescent="0.25">
      <c r="D1909" s="1" t="s">
        <v>5474</v>
      </c>
      <c r="E1909" s="1" t="s">
        <v>5475</v>
      </c>
      <c r="F1909" s="41">
        <v>8.4660404338009684E-2</v>
      </c>
      <c r="G1909" s="41">
        <v>0.13900484221071965</v>
      </c>
      <c r="H1909" s="41">
        <v>8.4660404338009684E-2</v>
      </c>
      <c r="I1909" s="41">
        <v>0.13900484221071965</v>
      </c>
      <c r="J1909" s="42" t="e">
        <v>#N/A</v>
      </c>
      <c r="K1909" s="28">
        <v>4.6797186584174399</v>
      </c>
      <c r="L1909" s="28">
        <v>6.3151349334659868</v>
      </c>
      <c r="M1909" s="41" t="e">
        <v>#N/A</v>
      </c>
      <c r="N1909" s="29" t="e">
        <v>#N/A</v>
      </c>
      <c r="O1909" s="41">
        <v>0.48004963103245607</v>
      </c>
      <c r="P1909" s="43" t="e">
        <v>#N/A</v>
      </c>
      <c r="Q1909" s="29" t="e">
        <v>#N/A</v>
      </c>
      <c r="R1909" s="44">
        <v>11978000000</v>
      </c>
      <c r="S1909" s="44">
        <v>11978000000</v>
      </c>
      <c r="T1909" s="44">
        <v>30036049920</v>
      </c>
      <c r="U1909" s="29" t="e">
        <v>#N/A</v>
      </c>
      <c r="V1909" s="29" t="e">
        <v>#N/A</v>
      </c>
      <c r="W1909" s="29" t="e">
        <v>#N/A</v>
      </c>
      <c r="X1909" s="29" t="e">
        <v>#N/A</v>
      </c>
      <c r="Y1909" s="29">
        <v>2.0491539823008846</v>
      </c>
      <c r="Z1909" t="s">
        <v>74</v>
      </c>
      <c r="AA1909" t="s">
        <v>188</v>
      </c>
      <c r="AB1909" t="s">
        <v>428</v>
      </c>
    </row>
    <row r="1910" spans="4:28" x14ac:dyDescent="0.25">
      <c r="D1910" s="1" t="s">
        <v>3496</v>
      </c>
      <c r="E1910" s="1" t="s">
        <v>3497</v>
      </c>
      <c r="F1910" s="41">
        <v>0.18494104387946392</v>
      </c>
      <c r="G1910" s="41">
        <v>0.13884657330309694</v>
      </c>
      <c r="H1910" s="41">
        <v>0.18458572076015978</v>
      </c>
      <c r="I1910" s="41">
        <v>0.138354988809301</v>
      </c>
      <c r="J1910" s="42">
        <v>10.54008484390282</v>
      </c>
      <c r="K1910" s="28">
        <v>10.025632783559967</v>
      </c>
      <c r="L1910" s="28">
        <v>9.6267399054532401</v>
      </c>
      <c r="M1910" s="41">
        <v>-6.9858097933297281E-2</v>
      </c>
      <c r="N1910" s="29">
        <v>-0.81698643080234112</v>
      </c>
      <c r="O1910" s="41">
        <v>0.5891825899957438</v>
      </c>
      <c r="P1910" s="43">
        <v>1.1646431906828545E-2</v>
      </c>
      <c r="Q1910" s="29">
        <v>2.1500361270023207</v>
      </c>
      <c r="R1910" s="44">
        <v>231068000000</v>
      </c>
      <c r="S1910" s="44">
        <v>231889000000</v>
      </c>
      <c r="T1910" s="44">
        <v>252633579520</v>
      </c>
      <c r="U1910" s="29">
        <v>5.8707272649011841</v>
      </c>
      <c r="V1910" s="29">
        <v>6.9719346544899166</v>
      </c>
      <c r="W1910" s="29">
        <v>5.7181630515813389</v>
      </c>
      <c r="X1910" s="29">
        <v>10.451466946292063</v>
      </c>
      <c r="Y1910" s="29">
        <v>0.96554226313247093</v>
      </c>
      <c r="Z1910" t="s">
        <v>78</v>
      </c>
      <c r="AA1910" t="s">
        <v>92</v>
      </c>
      <c r="AB1910" t="s">
        <v>129</v>
      </c>
    </row>
    <row r="1911" spans="4:28" x14ac:dyDescent="0.25">
      <c r="D1911" s="1" t="s">
        <v>1321</v>
      </c>
      <c r="E1911" s="1" t="s">
        <v>1322</v>
      </c>
      <c r="F1911" s="41">
        <v>7.7208507711066507E-2</v>
      </c>
      <c r="G1911" s="41">
        <v>0.13855135428687801</v>
      </c>
      <c r="H1911" s="41">
        <v>7.7208507711066507E-2</v>
      </c>
      <c r="I1911" s="41">
        <v>0.13855135428687801</v>
      </c>
      <c r="J1911" s="42">
        <v>8.9828838812954075</v>
      </c>
      <c r="K1911" s="28">
        <v>2.8894310333442723</v>
      </c>
      <c r="L1911" s="28">
        <v>4.4709237193196865</v>
      </c>
      <c r="M1911" s="41">
        <v>-3.9209913550839068E-2</v>
      </c>
      <c r="N1911" s="29">
        <v>-0.57609123082972868</v>
      </c>
      <c r="O1911" s="41">
        <v>0.45084709471937479</v>
      </c>
      <c r="P1911" s="43">
        <v>3.2310177705977385E-3</v>
      </c>
      <c r="Q1911" s="29">
        <v>-2.8326114696126594</v>
      </c>
      <c r="R1911" s="44">
        <v>14731000000</v>
      </c>
      <c r="S1911" s="44">
        <v>14731000000</v>
      </c>
      <c r="T1911" s="44">
        <v>11704748032</v>
      </c>
      <c r="U1911" s="29">
        <v>4.0266409878096736</v>
      </c>
      <c r="V1911" s="29">
        <v>5.338763311783107</v>
      </c>
      <c r="W1911" s="29">
        <v>-10.781949312789786</v>
      </c>
      <c r="X1911" s="29">
        <v>8.0636772942407831</v>
      </c>
      <c r="Y1911" s="29">
        <v>0.69513240023745926</v>
      </c>
      <c r="Z1911" t="s">
        <v>77</v>
      </c>
      <c r="AA1911" t="s">
        <v>83</v>
      </c>
      <c r="AB1911" t="s">
        <v>674</v>
      </c>
    </row>
    <row r="1912" spans="4:28" x14ac:dyDescent="0.25">
      <c r="D1912" s="1" t="s">
        <v>7966</v>
      </c>
      <c r="E1912" s="1" t="s">
        <v>7967</v>
      </c>
      <c r="F1912" s="41">
        <v>-5.8229203319007897E-2</v>
      </c>
      <c r="G1912" s="41">
        <v>0.13848406807049424</v>
      </c>
      <c r="H1912" s="41">
        <v>-5.8229203319007897E-2</v>
      </c>
      <c r="I1912" s="41">
        <v>0.13848406807049424</v>
      </c>
      <c r="J1912" s="42">
        <v>29.206445906913231</v>
      </c>
      <c r="K1912" s="28">
        <v>2.1043073533702029E-2</v>
      </c>
      <c r="L1912" s="28">
        <v>1.5502912123740962</v>
      </c>
      <c r="M1912" s="41">
        <v>-6.2637809030055225E-2</v>
      </c>
      <c r="N1912" s="29">
        <v>-1.0004013738830635</v>
      </c>
      <c r="O1912" s="41">
        <v>0.17850945423504253</v>
      </c>
      <c r="P1912" s="43">
        <v>1.7546803908406055E-2</v>
      </c>
      <c r="Q1912" s="29">
        <v>-2.3689300026145053</v>
      </c>
      <c r="R1912" s="44">
        <v>396060000.00000042</v>
      </c>
      <c r="S1912" s="44">
        <v>396060000.00000042</v>
      </c>
      <c r="T1912" s="44">
        <v>1112457600</v>
      </c>
      <c r="U1912" s="29">
        <v>6.3194580794588671</v>
      </c>
      <c r="V1912" s="29">
        <v>6.45607480404942</v>
      </c>
      <c r="W1912" s="29" t="e">
        <v>#N/A</v>
      </c>
      <c r="X1912" s="29">
        <v>9.3175755824767972</v>
      </c>
      <c r="Y1912" s="29">
        <v>2.6688403290167573</v>
      </c>
      <c r="Z1912" t="s">
        <v>74</v>
      </c>
      <c r="AA1912" t="s">
        <v>102</v>
      </c>
      <c r="AB1912" t="s">
        <v>618</v>
      </c>
    </row>
    <row r="1913" spans="4:28" x14ac:dyDescent="0.25">
      <c r="D1913" s="1" t="s">
        <v>5076</v>
      </c>
      <c r="E1913" s="1" t="s">
        <v>5077</v>
      </c>
      <c r="F1913" s="41">
        <v>8.3623432428236125E-2</v>
      </c>
      <c r="G1913" s="41">
        <v>0.13843135763154893</v>
      </c>
      <c r="H1913" s="41">
        <v>8.3623432428236125E-2</v>
      </c>
      <c r="I1913" s="41">
        <v>0.13843135763154893</v>
      </c>
      <c r="J1913" s="42">
        <v>78.339659927867899</v>
      </c>
      <c r="K1913" s="28">
        <v>4.8584212375004814</v>
      </c>
      <c r="L1913" s="28">
        <v>6.8814786333000173</v>
      </c>
      <c r="M1913" s="41">
        <v>-5.1656946904206441E-2</v>
      </c>
      <c r="N1913" s="29">
        <v>-0.75318544385403541</v>
      </c>
      <c r="O1913" s="41">
        <v>0.37870896480566962</v>
      </c>
      <c r="P1913" s="43">
        <v>3.8896034565107519E-2</v>
      </c>
      <c r="Q1913" s="29">
        <v>7.720239542482541</v>
      </c>
      <c r="R1913" s="44">
        <v>13617406000</v>
      </c>
      <c r="S1913" s="44">
        <v>13617406000</v>
      </c>
      <c r="T1913" s="44">
        <v>11960738816</v>
      </c>
      <c r="U1913" s="29">
        <v>3.4352674722287007</v>
      </c>
      <c r="V1913" s="29">
        <v>5.2039853119980313</v>
      </c>
      <c r="W1913" s="29">
        <v>60.243552767501562</v>
      </c>
      <c r="X1913" s="29">
        <v>4.6003227084558862</v>
      </c>
      <c r="Y1913" s="29">
        <v>0.76548939110948178</v>
      </c>
      <c r="Z1913" t="s">
        <v>71</v>
      </c>
      <c r="AA1913" t="s">
        <v>76</v>
      </c>
      <c r="AB1913" t="s">
        <v>5078</v>
      </c>
    </row>
    <row r="1914" spans="4:28" x14ac:dyDescent="0.25">
      <c r="D1914" s="1" t="s">
        <v>6907</v>
      </c>
      <c r="E1914" s="1" t="s">
        <v>6908</v>
      </c>
      <c r="F1914" s="41" t="e">
        <v>#N/A</v>
      </c>
      <c r="G1914" s="41">
        <v>0.13837167986734941</v>
      </c>
      <c r="H1914" s="41" t="e">
        <v>#N/A</v>
      </c>
      <c r="I1914" s="41">
        <v>0.13837167986734941</v>
      </c>
      <c r="J1914" s="42">
        <v>14.848306798605156</v>
      </c>
      <c r="K1914" s="28" t="e">
        <v>#N/A</v>
      </c>
      <c r="L1914" s="28">
        <v>8.9355403197916488</v>
      </c>
      <c r="M1914" s="41">
        <v>0.10694703378545244</v>
      </c>
      <c r="N1914" s="29">
        <v>1.0459278570828139</v>
      </c>
      <c r="O1914" s="41">
        <v>0.46033998518224384</v>
      </c>
      <c r="P1914" s="43">
        <v>7.4861497905885661E-3</v>
      </c>
      <c r="Q1914" s="29" t="e">
        <v>#N/A</v>
      </c>
      <c r="R1914" s="44">
        <v>4685995000</v>
      </c>
      <c r="S1914" s="44">
        <v>4685995000</v>
      </c>
      <c r="T1914" s="44">
        <v>3322256128</v>
      </c>
      <c r="U1914" s="29">
        <v>4.9793188820180223</v>
      </c>
      <c r="V1914" s="29">
        <v>6.4861486006517488</v>
      </c>
      <c r="W1914" s="29">
        <v>-8.5922032799994899</v>
      </c>
      <c r="X1914" s="29">
        <v>6.6065025075046826</v>
      </c>
      <c r="Y1914" s="29">
        <v>0.86713344171605877</v>
      </c>
      <c r="Z1914" t="s">
        <v>77</v>
      </c>
      <c r="AA1914" t="s">
        <v>387</v>
      </c>
      <c r="AB1914" t="s">
        <v>387</v>
      </c>
    </row>
    <row r="1915" spans="4:28" x14ac:dyDescent="0.25">
      <c r="D1915" s="1" t="s">
        <v>6863</v>
      </c>
      <c r="E1915" s="1" t="s">
        <v>6864</v>
      </c>
      <c r="F1915" s="41">
        <v>0.1551561257930319</v>
      </c>
      <c r="G1915" s="41">
        <v>0.13835781736059602</v>
      </c>
      <c r="H1915" s="41">
        <v>0.15285573526436119</v>
      </c>
      <c r="I1915" s="41">
        <v>0.13400525384656622</v>
      </c>
      <c r="J1915" s="42">
        <v>13.518722224666696</v>
      </c>
      <c r="K1915" s="28">
        <v>11.610069555851549</v>
      </c>
      <c r="L1915" s="28">
        <v>7.6489574927766357</v>
      </c>
      <c r="M1915" s="41">
        <v>1.9512524855374112E-2</v>
      </c>
      <c r="N1915" s="29">
        <v>0.13985223464814889</v>
      </c>
      <c r="O1915" s="41">
        <v>0.41078150131825492</v>
      </c>
      <c r="P1915" s="43">
        <v>8.5634919230701181E-3</v>
      </c>
      <c r="Q1915" s="29">
        <v>51.528730968670722</v>
      </c>
      <c r="R1915" s="44">
        <v>90331000000</v>
      </c>
      <c r="S1915" s="44">
        <v>93265000000</v>
      </c>
      <c r="T1915" s="44">
        <v>104631189504</v>
      </c>
      <c r="U1915" s="29">
        <v>4.8966122776050707</v>
      </c>
      <c r="V1915" s="29">
        <v>6.414777040461205</v>
      </c>
      <c r="W1915" s="29">
        <v>3.1780676639185845</v>
      </c>
      <c r="X1915" s="29">
        <v>13.794551877550962</v>
      </c>
      <c r="Y1915" s="29">
        <v>1.7341686079502701</v>
      </c>
      <c r="Z1915" t="s">
        <v>82</v>
      </c>
      <c r="AA1915" t="s">
        <v>89</v>
      </c>
      <c r="AB1915" t="s">
        <v>90</v>
      </c>
    </row>
    <row r="1916" spans="4:28" x14ac:dyDescent="0.25">
      <c r="D1916" s="1" t="s">
        <v>8454</v>
      </c>
      <c r="E1916" s="1" t="s">
        <v>8455</v>
      </c>
      <c r="F1916" s="41">
        <v>0.5053905843668941</v>
      </c>
      <c r="G1916" s="41">
        <v>0.13831296693114031</v>
      </c>
      <c r="H1916" s="41">
        <v>0.36417278186619739</v>
      </c>
      <c r="I1916" s="41">
        <v>0.12661910552807112</v>
      </c>
      <c r="J1916" s="42">
        <v>2.5263454154832869</v>
      </c>
      <c r="K1916" s="28">
        <v>9.6474507504350733</v>
      </c>
      <c r="L1916" s="28">
        <v>6.8514412008132748</v>
      </c>
      <c r="M1916" s="41">
        <v>-0.45613933420560576</v>
      </c>
      <c r="N1916" s="29">
        <v>-6.7765880168958006</v>
      </c>
      <c r="O1916" s="41">
        <v>0.71292846332893767</v>
      </c>
      <c r="P1916" s="43">
        <v>4.3497479497404262E-3</v>
      </c>
      <c r="Q1916" s="29">
        <v>22.010979186710408</v>
      </c>
      <c r="R1916" s="44">
        <v>276272000</v>
      </c>
      <c r="S1916" s="44">
        <v>301787000</v>
      </c>
      <c r="T1916" s="44">
        <v>2175326976</v>
      </c>
      <c r="U1916" s="29">
        <v>22.486063332346848</v>
      </c>
      <c r="V1916" s="29">
        <v>43.7446083952685</v>
      </c>
      <c r="W1916" s="29">
        <v>-0.23840094189132144</v>
      </c>
      <c r="X1916" s="29">
        <v>99.196428571428584</v>
      </c>
      <c r="Y1916" s="29">
        <v>2.4871438541608479</v>
      </c>
      <c r="Z1916" t="s">
        <v>71</v>
      </c>
      <c r="AA1916" t="s">
        <v>103</v>
      </c>
      <c r="AB1916" t="s">
        <v>794</v>
      </c>
    </row>
    <row r="1917" spans="4:28" x14ac:dyDescent="0.25">
      <c r="D1917" s="1" t="s">
        <v>3422</v>
      </c>
      <c r="E1917" s="1" t="s">
        <v>3423</v>
      </c>
      <c r="F1917" s="41">
        <v>0.11737038921975371</v>
      </c>
      <c r="G1917" s="41">
        <v>0.13820168427163082</v>
      </c>
      <c r="H1917" s="41">
        <v>0.11653089676693833</v>
      </c>
      <c r="I1917" s="41">
        <v>0.13681930227157116</v>
      </c>
      <c r="J1917" s="42">
        <v>9.931192206008344</v>
      </c>
      <c r="K1917" s="28">
        <v>8.8518958454416286</v>
      </c>
      <c r="L1917" s="28">
        <v>9.7740168050019562</v>
      </c>
      <c r="M1917" s="41">
        <v>0.36184296920662934</v>
      </c>
      <c r="N1917" s="29">
        <v>4.8865667156066754</v>
      </c>
      <c r="O1917" s="41">
        <v>0.37603978495838208</v>
      </c>
      <c r="P1917" s="43">
        <v>9.4635083661346649E-3</v>
      </c>
      <c r="Q1917" s="29">
        <v>5.9005880926647789</v>
      </c>
      <c r="R1917" s="44">
        <v>93251823000</v>
      </c>
      <c r="S1917" s="44">
        <v>94194012000</v>
      </c>
      <c r="T1917" s="44">
        <v>31423264768</v>
      </c>
      <c r="U1917" s="29">
        <v>7.7709098410370459</v>
      </c>
      <c r="V1917" s="29">
        <v>8.2691947670238104</v>
      </c>
      <c r="W1917" s="29">
        <v>-29.483273200290274</v>
      </c>
      <c r="X1917" s="29">
        <v>5.1975070093140303</v>
      </c>
      <c r="Y1917" s="29">
        <v>0.54353330924591314</v>
      </c>
      <c r="Z1917" t="s">
        <v>66</v>
      </c>
      <c r="AA1917" t="s">
        <v>79</v>
      </c>
      <c r="AB1917" t="s">
        <v>125</v>
      </c>
    </row>
    <row r="1918" spans="4:28" x14ac:dyDescent="0.25">
      <c r="D1918" s="1" t="s">
        <v>7151</v>
      </c>
      <c r="E1918" s="1" t="s">
        <v>7152</v>
      </c>
      <c r="F1918" s="41">
        <v>1.9419919073963329E-2</v>
      </c>
      <c r="G1918" s="41">
        <v>0.13818008185453876</v>
      </c>
      <c r="H1918" s="41">
        <v>1.78432138344762E-2</v>
      </c>
      <c r="I1918" s="41">
        <v>0.12342270836175938</v>
      </c>
      <c r="J1918" s="42">
        <v>68.357427051327349</v>
      </c>
      <c r="K1918" s="28">
        <v>2.0608129882154631</v>
      </c>
      <c r="L1918" s="28">
        <v>6.1315109171348938</v>
      </c>
      <c r="M1918" s="41">
        <v>-0.37864482577866437</v>
      </c>
      <c r="N1918" s="29">
        <v>-7.0463685324080112</v>
      </c>
      <c r="O1918" s="41">
        <v>0.50323642811737956</v>
      </c>
      <c r="P1918" s="43">
        <v>2.1071024118225274E-2</v>
      </c>
      <c r="Q1918" s="29">
        <v>20.878642657418066</v>
      </c>
      <c r="R1918" s="44">
        <v>9629521000</v>
      </c>
      <c r="S1918" s="44">
        <v>10780901000</v>
      </c>
      <c r="T1918" s="44">
        <v>26367537152</v>
      </c>
      <c r="U1918" s="29">
        <v>7.9035531901391094</v>
      </c>
      <c r="V1918" s="29">
        <v>10.951209192729873</v>
      </c>
      <c r="W1918" s="29">
        <v>6.3153148904303098</v>
      </c>
      <c r="X1918" s="29">
        <v>21.364246943249942</v>
      </c>
      <c r="Y1918" s="29">
        <v>1.5426817629415805</v>
      </c>
      <c r="Z1918" t="s">
        <v>74</v>
      </c>
      <c r="AA1918" t="s">
        <v>102</v>
      </c>
      <c r="AB1918" t="s">
        <v>618</v>
      </c>
    </row>
    <row r="1919" spans="4:28" x14ac:dyDescent="0.25">
      <c r="D1919" s="1" t="s">
        <v>5892</v>
      </c>
      <c r="E1919" s="1" t="s">
        <v>5893</v>
      </c>
      <c r="F1919" s="41">
        <v>0.18922662055998254</v>
      </c>
      <c r="G1919" s="41">
        <v>0.13798896088312934</v>
      </c>
      <c r="H1919" s="41">
        <v>0.18922662055998254</v>
      </c>
      <c r="I1919" s="41">
        <v>0.13798896088312934</v>
      </c>
      <c r="J1919" s="42">
        <v>8.4717922799924175</v>
      </c>
      <c r="K1919" s="28">
        <v>15.515119001527136</v>
      </c>
      <c r="L1919" s="28">
        <v>15.687432033556002</v>
      </c>
      <c r="M1919" s="41">
        <v>-0.12241722361104025</v>
      </c>
      <c r="N1919" s="29">
        <v>-1.0475878629120279</v>
      </c>
      <c r="O1919" s="41">
        <v>0.83067190449466866</v>
      </c>
      <c r="P1919" s="43" t="e">
        <v>#N/A</v>
      </c>
      <c r="Q1919" s="29">
        <v>2.0299049014187474</v>
      </c>
      <c r="R1919" s="44">
        <v>25002000000</v>
      </c>
      <c r="S1919" s="44">
        <v>25002000000</v>
      </c>
      <c r="T1919" s="44">
        <v>33369999360</v>
      </c>
      <c r="U1919" s="29">
        <v>6.2368477101069635</v>
      </c>
      <c r="V1919" s="29">
        <v>9.3736874540682411</v>
      </c>
      <c r="W1919" s="29">
        <v>5.322145741869142</v>
      </c>
      <c r="X1919" s="29">
        <v>12.270860489395986</v>
      </c>
      <c r="Y1919" s="29">
        <v>1.0117197193219507</v>
      </c>
      <c r="Z1919" t="s">
        <v>74</v>
      </c>
      <c r="AA1919" t="s">
        <v>188</v>
      </c>
      <c r="AB1919" t="s">
        <v>278</v>
      </c>
    </row>
    <row r="1920" spans="4:28" x14ac:dyDescent="0.25">
      <c r="D1920" s="1" t="s">
        <v>4761</v>
      </c>
      <c r="E1920" s="1" t="s">
        <v>4762</v>
      </c>
      <c r="F1920" s="41">
        <v>0.10652816909546296</v>
      </c>
      <c r="G1920" s="41">
        <v>0.13798609186756924</v>
      </c>
      <c r="H1920" s="41">
        <v>0.1064149156145878</v>
      </c>
      <c r="I1920" s="41">
        <v>0.13794240637408156</v>
      </c>
      <c r="J1920" s="42">
        <v>12.983917535906036</v>
      </c>
      <c r="K1920" s="28">
        <v>7.3068104451027525</v>
      </c>
      <c r="L1920" s="28">
        <v>9.6022315378069152</v>
      </c>
      <c r="M1920" s="41">
        <v>-0.13720188121042953</v>
      </c>
      <c r="N1920" s="29">
        <v>-1.1524606179020638</v>
      </c>
      <c r="O1920" s="41">
        <v>0.6367052632344069</v>
      </c>
      <c r="P1920" s="43">
        <v>2.9661588243225022E-3</v>
      </c>
      <c r="Q1920" s="29">
        <v>10.152918726480161</v>
      </c>
      <c r="R1920" s="44">
        <v>75783000000</v>
      </c>
      <c r="S1920" s="44">
        <v>75807000000</v>
      </c>
      <c r="T1920" s="44">
        <v>86046572544</v>
      </c>
      <c r="U1920" s="29">
        <v>4.1963348726340213</v>
      </c>
      <c r="V1920" s="29">
        <v>4.6884216211201313</v>
      </c>
      <c r="W1920" s="29" t="e">
        <v>#N/A</v>
      </c>
      <c r="X1920" s="29">
        <v>7.5250146848005679</v>
      </c>
      <c r="Y1920" s="29">
        <v>0.93981513540213857</v>
      </c>
      <c r="Z1920" t="s">
        <v>78</v>
      </c>
      <c r="AA1920" t="s">
        <v>92</v>
      </c>
      <c r="AB1920" t="s">
        <v>107</v>
      </c>
    </row>
    <row r="1921" spans="4:28" x14ac:dyDescent="0.25">
      <c r="D1921" s="1" t="s">
        <v>2482</v>
      </c>
      <c r="E1921" s="1" t="s">
        <v>2483</v>
      </c>
      <c r="F1921" s="41">
        <v>5.7781261649431925E-2</v>
      </c>
      <c r="G1921" s="41">
        <v>0.13786229105965342</v>
      </c>
      <c r="H1921" s="41">
        <v>5.5346892088404723E-2</v>
      </c>
      <c r="I1921" s="41">
        <v>0.12954637154879245</v>
      </c>
      <c r="J1921" s="42">
        <v>2.9005083514887438</v>
      </c>
      <c r="K1921" s="28">
        <v>13.610487289820702</v>
      </c>
      <c r="L1921" s="28">
        <v>15.910590800837852</v>
      </c>
      <c r="M1921" s="41">
        <v>-0.38660764739122244</v>
      </c>
      <c r="N1921" s="29">
        <v>-9.7937968643490123</v>
      </c>
      <c r="O1921" s="41">
        <v>0.91036849522417662</v>
      </c>
      <c r="P1921" s="43">
        <v>1.5267175572519083E-2</v>
      </c>
      <c r="Q1921" s="29">
        <v>2.5945750665741545</v>
      </c>
      <c r="R1921" s="44">
        <v>32605000000</v>
      </c>
      <c r="S1921" s="44">
        <v>34698000000</v>
      </c>
      <c r="T1921" s="44">
        <v>47780651008</v>
      </c>
      <c r="U1921" s="29">
        <v>6.4913602617586914</v>
      </c>
      <c r="V1921" s="29">
        <v>11.418256</v>
      </c>
      <c r="W1921" s="29" t="e">
        <v>#N/A</v>
      </c>
      <c r="X1921" s="29">
        <v>23.352858626188084</v>
      </c>
      <c r="Y1921" s="29">
        <v>0.66058737053334671</v>
      </c>
      <c r="Z1921" t="s">
        <v>74</v>
      </c>
      <c r="AA1921" t="s">
        <v>98</v>
      </c>
      <c r="AB1921" t="s">
        <v>106</v>
      </c>
    </row>
    <row r="1922" spans="4:28" x14ac:dyDescent="0.25">
      <c r="D1922" s="1" t="s">
        <v>1915</v>
      </c>
      <c r="E1922" s="1" t="s">
        <v>1916</v>
      </c>
      <c r="F1922" s="41">
        <v>5.1271351698244996E-2</v>
      </c>
      <c r="G1922" s="41">
        <v>0.13773604797114264</v>
      </c>
      <c r="H1922" s="41">
        <v>4.0414508220675271E-2</v>
      </c>
      <c r="I1922" s="41">
        <v>9.4161981968673258E-2</v>
      </c>
      <c r="J1922" s="42">
        <v>6.2170321529568628</v>
      </c>
      <c r="K1922" s="28">
        <v>5.6755828832131661</v>
      </c>
      <c r="L1922" s="28">
        <v>8.584228178641327</v>
      </c>
      <c r="M1922" s="41">
        <v>5.661866627803834E-2</v>
      </c>
      <c r="N1922" s="29">
        <v>0.49353664881172832</v>
      </c>
      <c r="O1922" s="41">
        <v>0.44656263229442666</v>
      </c>
      <c r="P1922" s="43">
        <v>2.6613101390572231E-2</v>
      </c>
      <c r="Q1922" s="29">
        <v>0.50437957594383565</v>
      </c>
      <c r="R1922" s="44">
        <v>24813918000</v>
      </c>
      <c r="S1922" s="44">
        <v>36296719000</v>
      </c>
      <c r="T1922" s="44">
        <v>27605485568</v>
      </c>
      <c r="U1922" s="29">
        <v>4.2106074210783326</v>
      </c>
      <c r="V1922" s="29">
        <v>8.1865860121842307</v>
      </c>
      <c r="W1922" s="29" t="e">
        <v>#N/A</v>
      </c>
      <c r="X1922" s="29">
        <v>11.433942156160013</v>
      </c>
      <c r="Y1922" s="29">
        <v>0.80080389426692689</v>
      </c>
      <c r="Z1922" t="s">
        <v>77</v>
      </c>
      <c r="AA1922" t="s">
        <v>91</v>
      </c>
      <c r="AB1922" t="s">
        <v>374</v>
      </c>
    </row>
    <row r="1923" spans="4:28" x14ac:dyDescent="0.25">
      <c r="D1923" s="1" t="s">
        <v>1663</v>
      </c>
      <c r="E1923" s="1" t="s">
        <v>1664</v>
      </c>
      <c r="F1923" s="41">
        <v>0.1243299102781887</v>
      </c>
      <c r="G1923" s="41">
        <v>0.13773382771348167</v>
      </c>
      <c r="H1923" s="41">
        <v>0.12420762205105795</v>
      </c>
      <c r="I1923" s="41">
        <v>0.13773382771348167</v>
      </c>
      <c r="J1923" s="42">
        <v>14.770841318228312</v>
      </c>
      <c r="K1923" s="28">
        <v>11.597365574099532</v>
      </c>
      <c r="L1923" s="28">
        <v>14.391952845259013</v>
      </c>
      <c r="M1923" s="41">
        <v>7.1748862191716806E-2</v>
      </c>
      <c r="N1923" s="29">
        <v>0.8063961307012335</v>
      </c>
      <c r="O1923" s="41">
        <v>0.44544648877586274</v>
      </c>
      <c r="P1923" s="43">
        <v>3.977534142185205E-3</v>
      </c>
      <c r="Q1923" s="29">
        <v>7.4263310526521789</v>
      </c>
      <c r="R1923" s="44">
        <v>20375953000</v>
      </c>
      <c r="S1923" s="44">
        <v>20375953000</v>
      </c>
      <c r="T1923" s="44">
        <v>27108339712</v>
      </c>
      <c r="U1923" s="29">
        <v>8.6149537396964284</v>
      </c>
      <c r="V1923" s="29">
        <v>10.760298109574418</v>
      </c>
      <c r="W1923" s="29">
        <v>-8.5685992749005138</v>
      </c>
      <c r="X1923" s="29">
        <v>11.545131755039121</v>
      </c>
      <c r="Y1923" s="29">
        <v>1.5436161291054109</v>
      </c>
      <c r="Z1923" t="s">
        <v>93</v>
      </c>
      <c r="AA1923" t="s">
        <v>636</v>
      </c>
      <c r="AB1923" t="s">
        <v>637</v>
      </c>
    </row>
    <row r="1924" spans="4:28" x14ac:dyDescent="0.25">
      <c r="D1924" s="1" t="s">
        <v>2866</v>
      </c>
      <c r="E1924" s="1" t="s">
        <v>2867</v>
      </c>
      <c r="F1924" s="41">
        <v>0.14187767794288689</v>
      </c>
      <c r="G1924" s="41">
        <v>0.13687420600460731</v>
      </c>
      <c r="H1924" s="41">
        <v>0.14124454847216911</v>
      </c>
      <c r="I1924" s="41">
        <v>0.13466049451061596</v>
      </c>
      <c r="J1924" s="42">
        <v>11.877343831466851</v>
      </c>
      <c r="K1924" s="28">
        <v>9.468423885607594</v>
      </c>
      <c r="L1924" s="28">
        <v>9.8400900016559483</v>
      </c>
      <c r="M1924" s="41">
        <v>9.2164289811167588E-2</v>
      </c>
      <c r="N1924" s="29">
        <v>0.95174531575294929</v>
      </c>
      <c r="O1924" s="41">
        <v>0.55445568915694132</v>
      </c>
      <c r="P1924" s="43">
        <v>8.7566453006936804E-3</v>
      </c>
      <c r="Q1924" s="29">
        <v>6.4173744955151317</v>
      </c>
      <c r="R1924" s="44">
        <v>1910433000000</v>
      </c>
      <c r="S1924" s="44">
        <v>1941839000000</v>
      </c>
      <c r="T1924" s="44">
        <v>1841928732672</v>
      </c>
      <c r="U1924" s="29">
        <v>7.4628824867175574</v>
      </c>
      <c r="V1924" s="29">
        <v>8.2252130402120169</v>
      </c>
      <c r="W1924" s="29">
        <v>1.8079961189209717</v>
      </c>
      <c r="X1924" s="29">
        <v>10.555831550172236</v>
      </c>
      <c r="Y1924" s="29">
        <v>1.1339100097062704</v>
      </c>
      <c r="Z1924" t="s">
        <v>77</v>
      </c>
      <c r="AA1924" t="s">
        <v>140</v>
      </c>
      <c r="AB1924" t="s">
        <v>141</v>
      </c>
    </row>
    <row r="1925" spans="4:28" x14ac:dyDescent="0.25">
      <c r="D1925" s="1" t="s">
        <v>3430</v>
      </c>
      <c r="E1925" s="1" t="s">
        <v>3431</v>
      </c>
      <c r="F1925" s="41">
        <v>0.24831356314632486</v>
      </c>
      <c r="G1925" s="41">
        <v>0.13671284976908449</v>
      </c>
      <c r="H1925" s="41">
        <v>0.2471187130983977</v>
      </c>
      <c r="I1925" s="41">
        <v>0.13671284976908449</v>
      </c>
      <c r="J1925" s="42">
        <v>4.1471409637413617</v>
      </c>
      <c r="K1925" s="28">
        <v>14.934096561723493</v>
      </c>
      <c r="L1925" s="28">
        <v>12.892421846344412</v>
      </c>
      <c r="M1925" s="41">
        <v>-0.33257926391604586</v>
      </c>
      <c r="N1925" s="29">
        <v>-2.9996428252522547</v>
      </c>
      <c r="O1925" s="41">
        <v>0.82826522782961665</v>
      </c>
      <c r="P1925" s="43" t="e">
        <v>#N/A</v>
      </c>
      <c r="Q1925" s="29">
        <v>-6.9580550863623669</v>
      </c>
      <c r="R1925" s="44">
        <v>92025000000</v>
      </c>
      <c r="S1925" s="44">
        <v>92025000000</v>
      </c>
      <c r="T1925" s="44">
        <v>482789883904</v>
      </c>
      <c r="U1925" s="29">
        <v>18.567813371908205</v>
      </c>
      <c r="V1925" s="29">
        <v>27.328287810750428</v>
      </c>
      <c r="W1925" s="29">
        <v>1.2423635317886355</v>
      </c>
      <c r="X1925" s="29">
        <v>50.590946608761641</v>
      </c>
      <c r="Y1925" s="29">
        <v>2.7495068381264818</v>
      </c>
      <c r="Z1925" t="s">
        <v>74</v>
      </c>
      <c r="AA1925" t="s">
        <v>185</v>
      </c>
      <c r="AB1925" t="s">
        <v>186</v>
      </c>
    </row>
    <row r="1926" spans="4:28" x14ac:dyDescent="0.25">
      <c r="D1926" s="1" t="s">
        <v>5800</v>
      </c>
      <c r="E1926" s="1" t="s">
        <v>5801</v>
      </c>
      <c r="F1926" s="41">
        <v>9.8675854181032377E-2</v>
      </c>
      <c r="G1926" s="41">
        <v>0.13656691297866544</v>
      </c>
      <c r="H1926" s="41">
        <v>7.1731407947138351E-2</v>
      </c>
      <c r="I1926" s="41">
        <v>9.898344467034563E-2</v>
      </c>
      <c r="J1926" s="42">
        <v>13.264106583072099</v>
      </c>
      <c r="K1926" s="28">
        <v>18.448767647089944</v>
      </c>
      <c r="L1926" s="28">
        <v>20.022834912043301</v>
      </c>
      <c r="M1926" s="41">
        <v>0.46995003049141232</v>
      </c>
      <c r="N1926" s="29">
        <v>2.5512402411305466</v>
      </c>
      <c r="O1926" s="41">
        <v>0.25789375163790201</v>
      </c>
      <c r="P1926" s="43" t="e">
        <v>#N/A</v>
      </c>
      <c r="Q1926" s="29">
        <v>5.7585882110244988</v>
      </c>
      <c r="R1926" s="44">
        <v>62387000000</v>
      </c>
      <c r="S1926" s="44">
        <v>86075000000</v>
      </c>
      <c r="T1926" s="44">
        <v>212814282752</v>
      </c>
      <c r="U1926" s="29">
        <v>13.422140663701947</v>
      </c>
      <c r="V1926" s="29">
        <v>53.440346793625814</v>
      </c>
      <c r="W1926" s="29">
        <v>10.739410769075937</v>
      </c>
      <c r="X1926" s="29">
        <v>36.830375682946638</v>
      </c>
      <c r="Y1926" s="29">
        <v>7.7982828732937035</v>
      </c>
      <c r="Z1926" t="s">
        <v>77</v>
      </c>
      <c r="AA1926" t="s">
        <v>83</v>
      </c>
      <c r="AB1926" t="s">
        <v>241</v>
      </c>
    </row>
    <row r="1927" spans="4:28" x14ac:dyDescent="0.25">
      <c r="D1927" s="1" t="s">
        <v>878</v>
      </c>
      <c r="E1927" s="1" t="s">
        <v>879</v>
      </c>
      <c r="F1927" s="41">
        <v>0.12322169637555005</v>
      </c>
      <c r="G1927" s="41">
        <v>0.13640682260326653</v>
      </c>
      <c r="H1927" s="41">
        <v>0.12322169637555005</v>
      </c>
      <c r="I1927" s="41">
        <v>0.13640682260326653</v>
      </c>
      <c r="J1927" s="42">
        <v>7.3849239149581969</v>
      </c>
      <c r="K1927" s="28">
        <v>9.3894807407635916</v>
      </c>
      <c r="L1927" s="28">
        <v>11.536117037488571</v>
      </c>
      <c r="M1927" s="41">
        <v>-0.32830953824285625</v>
      </c>
      <c r="N1927" s="29">
        <v>-3.4579480405107881</v>
      </c>
      <c r="O1927" s="41">
        <v>0.7903384268065804</v>
      </c>
      <c r="P1927" s="43">
        <v>1.7810026385224276E-2</v>
      </c>
      <c r="Q1927" s="29">
        <v>0.43432761411591025</v>
      </c>
      <c r="R1927" s="44">
        <v>22103000000</v>
      </c>
      <c r="S1927" s="44">
        <v>22103000000</v>
      </c>
      <c r="T1927" s="44">
        <v>27327983616</v>
      </c>
      <c r="U1927" s="29">
        <v>2.5587810691325408</v>
      </c>
      <c r="V1927" s="29">
        <v>3.854720933996683</v>
      </c>
      <c r="W1927" s="29">
        <v>6.3195295498818851</v>
      </c>
      <c r="X1927" s="29">
        <v>10.228587336163418</v>
      </c>
      <c r="Y1927" s="29">
        <v>0.71306090613346029</v>
      </c>
      <c r="Z1927" t="s">
        <v>78</v>
      </c>
      <c r="AA1927" t="s">
        <v>115</v>
      </c>
      <c r="AB1927" t="s">
        <v>574</v>
      </c>
    </row>
    <row r="1928" spans="4:28" x14ac:dyDescent="0.25">
      <c r="D1928" s="1" t="s">
        <v>2948</v>
      </c>
      <c r="E1928" s="1" t="s">
        <v>2949</v>
      </c>
      <c r="F1928" s="41">
        <v>0.10871809701964094</v>
      </c>
      <c r="G1928" s="41">
        <v>0.13630727529628883</v>
      </c>
      <c r="H1928" s="41">
        <v>0.1081756650307911</v>
      </c>
      <c r="I1928" s="41">
        <v>0.13534717251252684</v>
      </c>
      <c r="J1928" s="42">
        <v>12.254025044722718</v>
      </c>
      <c r="K1928" s="28">
        <v>10.995849707352454</v>
      </c>
      <c r="L1928" s="28">
        <v>13.685805991440798</v>
      </c>
      <c r="M1928" s="41">
        <v>-5.4311319363664665E-2</v>
      </c>
      <c r="N1928" s="29">
        <v>-0.49031208401124093</v>
      </c>
      <c r="O1928" s="41">
        <v>0.64136873194850119</v>
      </c>
      <c r="P1928" s="43">
        <v>1.1422044545973729E-2</v>
      </c>
      <c r="Q1928" s="29">
        <v>2.5015746723535841</v>
      </c>
      <c r="R1928" s="44">
        <v>34679000000</v>
      </c>
      <c r="S1928" s="44">
        <v>34925000000</v>
      </c>
      <c r="T1928" s="44">
        <v>27316817920</v>
      </c>
      <c r="U1928" s="29">
        <v>3.5500396272740717</v>
      </c>
      <c r="V1928" s="29">
        <v>4.6246277302504817</v>
      </c>
      <c r="W1928" s="29" t="e">
        <v>#N/A</v>
      </c>
      <c r="X1928" s="29">
        <v>5.3606911626793652</v>
      </c>
      <c r="Y1928" s="29">
        <v>0.62767855962345764</v>
      </c>
      <c r="Z1928" t="s">
        <v>65</v>
      </c>
      <c r="AA1928" t="s">
        <v>80</v>
      </c>
      <c r="AB1928" t="s">
        <v>187</v>
      </c>
    </row>
    <row r="1929" spans="4:28" x14ac:dyDescent="0.25">
      <c r="D1929" s="1" t="s">
        <v>6723</v>
      </c>
      <c r="E1929" s="1" t="s">
        <v>6724</v>
      </c>
      <c r="F1929" s="41">
        <v>0.10420174926529573</v>
      </c>
      <c r="G1929" s="41">
        <v>0.13628821203853222</v>
      </c>
      <c r="H1929" s="41">
        <v>0.10420174926529573</v>
      </c>
      <c r="I1929" s="41">
        <v>0.13628821203853222</v>
      </c>
      <c r="J1929" s="42">
        <v>9.6379007955773073</v>
      </c>
      <c r="K1929" s="28">
        <v>9.5564480807889147</v>
      </c>
      <c r="L1929" s="28">
        <v>12.086924851280806</v>
      </c>
      <c r="M1929" s="41">
        <v>-0.1490341244906212</v>
      </c>
      <c r="N1929" s="29">
        <v>-1.6142183288409704</v>
      </c>
      <c r="O1929" s="41">
        <v>0.7291504650511712</v>
      </c>
      <c r="P1929" s="43">
        <v>1.9565053803897959E-3</v>
      </c>
      <c r="Q1929" s="29">
        <v>-3.7865937019781102</v>
      </c>
      <c r="R1929" s="44">
        <v>89795000000</v>
      </c>
      <c r="S1929" s="44">
        <v>89795000000</v>
      </c>
      <c r="T1929" s="44">
        <v>124689358848</v>
      </c>
      <c r="U1929" s="29">
        <v>6.7880295719676553</v>
      </c>
      <c r="V1929" s="29">
        <v>8.3292838471969564</v>
      </c>
      <c r="W1929" s="29" t="e">
        <v>#N/A</v>
      </c>
      <c r="X1929" s="29">
        <v>11.251330384345135</v>
      </c>
      <c r="Y1929" s="29">
        <v>1.0002744309726961</v>
      </c>
      <c r="Z1929" t="s">
        <v>77</v>
      </c>
      <c r="AA1929" t="s">
        <v>83</v>
      </c>
      <c r="AB1929" t="s">
        <v>835</v>
      </c>
    </row>
    <row r="1930" spans="4:28" x14ac:dyDescent="0.25">
      <c r="D1930" s="1" t="s">
        <v>3590</v>
      </c>
      <c r="E1930" s="1" t="s">
        <v>3591</v>
      </c>
      <c r="F1930" s="41">
        <v>8.3761216569326183E-2</v>
      </c>
      <c r="G1930" s="41">
        <v>0.13628814724196556</v>
      </c>
      <c r="H1930" s="41">
        <v>8.3668917011024094E-2</v>
      </c>
      <c r="I1930" s="41">
        <v>0.13615770767222213</v>
      </c>
      <c r="J1930" s="42">
        <v>7.3304569637169141</v>
      </c>
      <c r="K1930" s="28">
        <v>12.272489376462309</v>
      </c>
      <c r="L1930" s="28">
        <v>17.4116181354795</v>
      </c>
      <c r="M1930" s="41">
        <v>-9.5659261232332635E-2</v>
      </c>
      <c r="N1930" s="29">
        <v>-1.0649428788272186</v>
      </c>
      <c r="O1930" s="41">
        <v>0.59965475419286018</v>
      </c>
      <c r="P1930" s="43">
        <v>1.833032671878132E-2</v>
      </c>
      <c r="Q1930" s="29">
        <v>4.2726038913301565</v>
      </c>
      <c r="R1930" s="44">
        <v>20799505000.000004</v>
      </c>
      <c r="S1930" s="44">
        <v>20819431000.000004</v>
      </c>
      <c r="T1930" s="44">
        <v>10739999744</v>
      </c>
      <c r="U1930" s="29">
        <v>1.9772091580285869</v>
      </c>
      <c r="V1930" s="29">
        <v>2.7590774079494738</v>
      </c>
      <c r="W1930" s="29" t="e">
        <v>#N/A</v>
      </c>
      <c r="X1930" s="29">
        <v>6.0567396437454759</v>
      </c>
      <c r="Y1930" s="29">
        <v>0.43278875824856006</v>
      </c>
      <c r="Z1930" t="s">
        <v>65</v>
      </c>
      <c r="AA1930" t="s">
        <v>170</v>
      </c>
      <c r="AB1930" t="s">
        <v>652</v>
      </c>
    </row>
    <row r="1931" spans="4:28" x14ac:dyDescent="0.25">
      <c r="D1931" s="1" t="s">
        <v>800</v>
      </c>
      <c r="E1931" s="1" t="s">
        <v>801</v>
      </c>
      <c r="F1931" s="41">
        <v>0.11574594774436187</v>
      </c>
      <c r="G1931" s="41">
        <v>0.13615738298032712</v>
      </c>
      <c r="H1931" s="41">
        <v>0.11574594774436187</v>
      </c>
      <c r="I1931" s="41">
        <v>0.13615738298032712</v>
      </c>
      <c r="J1931" s="42">
        <v>13.430677443573158</v>
      </c>
      <c r="K1931" s="28">
        <v>5.3319751521674181</v>
      </c>
      <c r="L1931" s="28">
        <v>6.9358277823667889</v>
      </c>
      <c r="M1931" s="41">
        <v>-0.28318604690900451</v>
      </c>
      <c r="N1931" s="29">
        <v>-4.3730592320285933</v>
      </c>
      <c r="O1931" s="41">
        <v>0.6564794635242801</v>
      </c>
      <c r="P1931" s="43">
        <v>6.5523058209904046E-3</v>
      </c>
      <c r="Q1931" s="29">
        <v>1.2203599727702323</v>
      </c>
      <c r="R1931" s="44">
        <v>2719735000</v>
      </c>
      <c r="S1931" s="44">
        <v>2719735000</v>
      </c>
      <c r="T1931" s="44">
        <v>4191916800</v>
      </c>
      <c r="U1931" s="29">
        <v>4.0065342936474142</v>
      </c>
      <c r="V1931" s="29">
        <v>4.3747834741915206</v>
      </c>
      <c r="W1931" s="29" t="e">
        <v>#N/A</v>
      </c>
      <c r="X1931" s="29">
        <v>6.1089814225760257</v>
      </c>
      <c r="Y1931" s="29">
        <v>0.75027673923301441</v>
      </c>
      <c r="Z1931" t="s">
        <v>93</v>
      </c>
      <c r="AA1931" t="s">
        <v>96</v>
      </c>
      <c r="AB1931" t="s">
        <v>541</v>
      </c>
    </row>
    <row r="1932" spans="4:28" x14ac:dyDescent="0.25">
      <c r="D1932" s="1" t="s">
        <v>6551</v>
      </c>
      <c r="E1932" s="1" t="s">
        <v>6552</v>
      </c>
      <c r="F1932" s="41">
        <v>0.19203205325218753</v>
      </c>
      <c r="G1932" s="41">
        <v>0.1360114834775297</v>
      </c>
      <c r="H1932" s="41">
        <v>0.18879507979349067</v>
      </c>
      <c r="I1932" s="41">
        <v>0.13482975153267562</v>
      </c>
      <c r="J1932" s="42">
        <v>11.789530765301089</v>
      </c>
      <c r="K1932" s="28">
        <v>6.8513738120740815</v>
      </c>
      <c r="L1932" s="28">
        <v>5.3781608021393357</v>
      </c>
      <c r="M1932" s="41">
        <v>4.3230153414397864E-2</v>
      </c>
      <c r="N1932" s="29">
        <v>0.46329543239576021</v>
      </c>
      <c r="O1932" s="41">
        <v>0.57493583443079543</v>
      </c>
      <c r="P1932" s="43">
        <v>6.855118819514951E-3</v>
      </c>
      <c r="Q1932" s="29">
        <v>11.791872725988823</v>
      </c>
      <c r="R1932" s="44">
        <v>39108014000</v>
      </c>
      <c r="S1932" s="44">
        <v>39450781000</v>
      </c>
      <c r="T1932" s="44">
        <v>37419941888</v>
      </c>
      <c r="U1932" s="29">
        <v>6.4122604857868728</v>
      </c>
      <c r="V1932" s="29">
        <v>7.1078813713768705</v>
      </c>
      <c r="W1932" s="29">
        <v>-5.3256723539677138</v>
      </c>
      <c r="X1932" s="29">
        <v>9.2250130384861091</v>
      </c>
      <c r="Y1932" s="29">
        <v>0.96371564507328211</v>
      </c>
      <c r="Z1932" t="s">
        <v>77</v>
      </c>
      <c r="AA1932" t="s">
        <v>97</v>
      </c>
      <c r="AB1932" t="s">
        <v>190</v>
      </c>
    </row>
    <row r="1933" spans="4:28" x14ac:dyDescent="0.25">
      <c r="D1933" s="1" t="s">
        <v>264</v>
      </c>
      <c r="E1933" s="1" t="s">
        <v>265</v>
      </c>
      <c r="F1933" s="41">
        <v>0.13956544666920695</v>
      </c>
      <c r="G1933" s="41">
        <v>0.13541765182915194</v>
      </c>
      <c r="H1933" s="41">
        <v>0.12921069240949387</v>
      </c>
      <c r="I1933" s="41">
        <v>0.12925897393634608</v>
      </c>
      <c r="J1933" s="42">
        <v>15.140297655948862</v>
      </c>
      <c r="K1933" s="28">
        <v>7.7501935793691459</v>
      </c>
      <c r="L1933" s="28">
        <v>8.356509899183111</v>
      </c>
      <c r="M1933" s="41">
        <v>8.5152676399768201E-2</v>
      </c>
      <c r="N1933" s="29">
        <v>0.76427111241722689</v>
      </c>
      <c r="O1933" s="41">
        <v>0.51814716823382501</v>
      </c>
      <c r="P1933" s="43">
        <v>1.2327875886053063E-2</v>
      </c>
      <c r="Q1933" s="29">
        <v>9.0629136040861802</v>
      </c>
      <c r="R1933" s="44">
        <v>20882765000</v>
      </c>
      <c r="S1933" s="44">
        <v>21877746000</v>
      </c>
      <c r="T1933" s="44">
        <v>13465897984</v>
      </c>
      <c r="U1933" s="29">
        <v>4.5097721246806515</v>
      </c>
      <c r="V1933" s="29">
        <v>5.7047721186259244</v>
      </c>
      <c r="W1933" s="29" t="e">
        <v>#N/A</v>
      </c>
      <c r="X1933" s="29">
        <v>4.900546314360537</v>
      </c>
      <c r="Y1933" s="29">
        <v>0.71652870706561533</v>
      </c>
      <c r="Z1933" t="s">
        <v>74</v>
      </c>
      <c r="AA1933" t="s">
        <v>102</v>
      </c>
      <c r="AB1933" t="s">
        <v>266</v>
      </c>
    </row>
    <row r="1934" spans="4:28" x14ac:dyDescent="0.25">
      <c r="D1934" s="1" t="s">
        <v>6227</v>
      </c>
      <c r="E1934" s="1" t="s">
        <v>6228</v>
      </c>
      <c r="F1934" s="41">
        <v>9.3337822678509749E-2</v>
      </c>
      <c r="G1934" s="41">
        <v>0.13535395295556532</v>
      </c>
      <c r="H1934" s="41">
        <v>9.3324688727207311E-2</v>
      </c>
      <c r="I1934" s="41">
        <v>0.13535395295556532</v>
      </c>
      <c r="J1934" s="42">
        <v>7.3958282047494786</v>
      </c>
      <c r="K1934" s="28">
        <v>11.922289538934566</v>
      </c>
      <c r="L1934" s="28">
        <v>14.180786412846622</v>
      </c>
      <c r="M1934" s="41">
        <v>-6.2361914652845477E-2</v>
      </c>
      <c r="N1934" s="29">
        <v>-0.61610686283999616</v>
      </c>
      <c r="O1934" s="41">
        <v>0.65627464716285133</v>
      </c>
      <c r="P1934" s="43">
        <v>1.8320824203999813E-2</v>
      </c>
      <c r="Q1934" s="29">
        <v>7.660906730058711</v>
      </c>
      <c r="R1934" s="44">
        <v>116103000000</v>
      </c>
      <c r="S1934" s="44">
        <v>116103000000</v>
      </c>
      <c r="T1934" s="44">
        <v>63561146368</v>
      </c>
      <c r="U1934" s="29">
        <v>2.8038014891104441</v>
      </c>
      <c r="V1934" s="29">
        <v>3.8110746903493191</v>
      </c>
      <c r="W1934" s="29" t="e">
        <v>#N/A</v>
      </c>
      <c r="X1934" s="29">
        <v>7.921011532727726</v>
      </c>
      <c r="Y1934" s="29">
        <v>0.50356627659322895</v>
      </c>
      <c r="Z1934" t="s">
        <v>65</v>
      </c>
      <c r="AA1934" t="s">
        <v>162</v>
      </c>
      <c r="AB1934" t="s">
        <v>706</v>
      </c>
    </row>
    <row r="1935" spans="4:28" x14ac:dyDescent="0.25">
      <c r="D1935" s="1" t="s">
        <v>1936</v>
      </c>
      <c r="E1935" s="1" t="s">
        <v>1937</v>
      </c>
      <c r="F1935" s="41">
        <v>0.1319246249986388</v>
      </c>
      <c r="G1935" s="41">
        <v>0.13528006332368395</v>
      </c>
      <c r="H1935" s="41">
        <v>0.11520692783590933</v>
      </c>
      <c r="I1935" s="41">
        <v>0.1230710819687172</v>
      </c>
      <c r="J1935" s="42">
        <v>8.2781304519453105</v>
      </c>
      <c r="K1935" s="28">
        <v>17.783788136914275</v>
      </c>
      <c r="L1935" s="28">
        <v>18.808364021373642</v>
      </c>
      <c r="M1935" s="41">
        <v>6.4662314833873843E-2</v>
      </c>
      <c r="N1935" s="29">
        <v>0.51671500778434176</v>
      </c>
      <c r="O1935" s="41">
        <v>0.46484094353178412</v>
      </c>
      <c r="P1935" s="43" t="e">
        <v>#N/A</v>
      </c>
      <c r="Q1935" s="29">
        <v>11.812782178713798</v>
      </c>
      <c r="R1935" s="44">
        <v>1507177000000</v>
      </c>
      <c r="S1935" s="44">
        <v>1656693000000</v>
      </c>
      <c r="T1935" s="44">
        <v>1899151097856</v>
      </c>
      <c r="U1935" s="29">
        <v>5.5913916319819146</v>
      </c>
      <c r="V1935" s="29">
        <v>12.423357033270745</v>
      </c>
      <c r="W1935" s="29">
        <v>-0.68119909019376645</v>
      </c>
      <c r="X1935" s="29">
        <v>13.285237902114126</v>
      </c>
      <c r="Y1935" s="29">
        <v>1.2599848573481638</v>
      </c>
      <c r="Z1935" t="s">
        <v>78</v>
      </c>
      <c r="AA1935" t="s">
        <v>115</v>
      </c>
      <c r="AB1935" t="s">
        <v>574</v>
      </c>
    </row>
    <row r="1936" spans="4:28" x14ac:dyDescent="0.25">
      <c r="D1936" s="1" t="s">
        <v>7916</v>
      </c>
      <c r="E1936" s="1" t="s">
        <v>7917</v>
      </c>
      <c r="F1936" s="41">
        <v>-0.19011825124346707</v>
      </c>
      <c r="G1936" s="41">
        <v>0.13511529379477533</v>
      </c>
      <c r="H1936" s="41">
        <v>-0.19011825124346707</v>
      </c>
      <c r="I1936" s="41">
        <v>0.13511529379477533</v>
      </c>
      <c r="J1936" s="42">
        <v>-4.7927701518589858</v>
      </c>
      <c r="K1936" s="28">
        <v>7.1566961926032304</v>
      </c>
      <c r="L1936" s="28">
        <v>-3.2774032926416092</v>
      </c>
      <c r="M1936" s="41">
        <v>-0.68888583769879241</v>
      </c>
      <c r="N1936" s="29">
        <v>18.762791159141557</v>
      </c>
      <c r="O1936" s="41">
        <v>0.43871455852003577</v>
      </c>
      <c r="P1936" s="43" t="e">
        <v>#N/A</v>
      </c>
      <c r="Q1936" s="29" t="e">
        <v>#N/A</v>
      </c>
      <c r="R1936" s="44">
        <v>-874505000</v>
      </c>
      <c r="S1936" s="44">
        <v>-874505000</v>
      </c>
      <c r="T1936" s="44">
        <v>8400947200</v>
      </c>
      <c r="U1936" s="29" t="e">
        <v>#N/A</v>
      </c>
      <c r="V1936" s="29" t="e">
        <v>#N/A</v>
      </c>
      <c r="W1936" s="29">
        <v>-0.23336654228704115</v>
      </c>
      <c r="X1936" s="29" t="e">
        <v>#N/A</v>
      </c>
      <c r="Y1936" s="29">
        <v>5.8566812345751558</v>
      </c>
      <c r="Z1936" t="s">
        <v>93</v>
      </c>
      <c r="AA1936" t="s">
        <v>96</v>
      </c>
      <c r="AB1936" t="s">
        <v>1268</v>
      </c>
    </row>
    <row r="1937" spans="4:28" x14ac:dyDescent="0.25">
      <c r="D1937" s="1" t="s">
        <v>6531</v>
      </c>
      <c r="E1937" s="1" t="s">
        <v>6532</v>
      </c>
      <c r="F1937" s="41">
        <v>0.13731035118887025</v>
      </c>
      <c r="G1937" s="41">
        <v>0.13509076601633516</v>
      </c>
      <c r="H1937" s="41">
        <v>0.12862963167769909</v>
      </c>
      <c r="I1937" s="41">
        <v>0.13023517409161064</v>
      </c>
      <c r="J1937" s="42">
        <v>11.52075063154096</v>
      </c>
      <c r="K1937" s="28">
        <v>14.646791492370264</v>
      </c>
      <c r="L1937" s="28">
        <v>17.220380944774988</v>
      </c>
      <c r="M1937" s="41">
        <v>8.3781940007159689E-2</v>
      </c>
      <c r="N1937" s="29">
        <v>0.62060339220493321</v>
      </c>
      <c r="O1937" s="41">
        <v>0.4915321803721987</v>
      </c>
      <c r="P1937" s="43">
        <v>7.6951331496786044E-3</v>
      </c>
      <c r="Q1937" s="29">
        <v>7.3686786358987764</v>
      </c>
      <c r="R1937" s="44">
        <v>73706000000</v>
      </c>
      <c r="S1937" s="44">
        <v>76454000000</v>
      </c>
      <c r="T1937" s="44">
        <v>218946289664</v>
      </c>
      <c r="U1937" s="29">
        <v>11.57758991664582</v>
      </c>
      <c r="V1937" s="29">
        <v>18.506181195137557</v>
      </c>
      <c r="W1937" s="29">
        <v>0.83900914291653139</v>
      </c>
      <c r="X1937" s="29">
        <v>29.357446537802858</v>
      </c>
      <c r="Y1937" s="29">
        <v>2.9451763933991613</v>
      </c>
      <c r="Z1937" t="s">
        <v>74</v>
      </c>
      <c r="AA1937" t="s">
        <v>334</v>
      </c>
      <c r="AB1937" t="s">
        <v>2620</v>
      </c>
    </row>
    <row r="1938" spans="4:28" x14ac:dyDescent="0.25">
      <c r="D1938" s="1" t="s">
        <v>8061</v>
      </c>
      <c r="E1938" s="1" t="s">
        <v>8062</v>
      </c>
      <c r="F1938" s="41">
        <v>-8.1169394994404759E-2</v>
      </c>
      <c r="G1938" s="41">
        <v>0.13485501983845824</v>
      </c>
      <c r="H1938" s="41">
        <v>-8.1169394994404759E-2</v>
      </c>
      <c r="I1938" s="41">
        <v>0.13485501983845824</v>
      </c>
      <c r="J1938" s="42">
        <v>2.6769600962502507</v>
      </c>
      <c r="K1938" s="28">
        <v>-1.1629859429282654</v>
      </c>
      <c r="L1938" s="28">
        <v>5.9932787437416408</v>
      </c>
      <c r="M1938" s="41">
        <v>-0.58936622725930754</v>
      </c>
      <c r="N1938" s="29">
        <v>-13.05735922145136</v>
      </c>
      <c r="O1938" s="41">
        <v>0.91300852157911483</v>
      </c>
      <c r="P1938" s="43">
        <v>6.347305389221557E-3</v>
      </c>
      <c r="Q1938" s="29">
        <v>20.262453671175287</v>
      </c>
      <c r="R1938" s="44">
        <v>451648000.00000012</v>
      </c>
      <c r="S1938" s="44">
        <v>451648000.00000012</v>
      </c>
      <c r="T1938" s="44">
        <v>4464695808</v>
      </c>
      <c r="U1938" s="29">
        <v>57.823204178507353</v>
      </c>
      <c r="V1938" s="29">
        <v>59.799789974879737</v>
      </c>
      <c r="W1938" s="29">
        <v>-3.289451427728713</v>
      </c>
      <c r="X1938" s="29">
        <v>89.667026182370151</v>
      </c>
      <c r="Y1938" s="29">
        <v>4.1188931480443731</v>
      </c>
      <c r="Z1938" t="s">
        <v>93</v>
      </c>
      <c r="AA1938" t="s">
        <v>96</v>
      </c>
      <c r="AB1938" t="s">
        <v>3166</v>
      </c>
    </row>
    <row r="1939" spans="4:28" x14ac:dyDescent="0.25">
      <c r="D1939" s="1" t="s">
        <v>5540</v>
      </c>
      <c r="E1939" s="1" t="s">
        <v>5541</v>
      </c>
      <c r="F1939" s="41">
        <v>0.14462536362485701</v>
      </c>
      <c r="G1939" s="41">
        <v>0.13481036049125084</v>
      </c>
      <c r="H1939" s="41">
        <v>0.14462536362485701</v>
      </c>
      <c r="I1939" s="41">
        <v>0.13481036049125084</v>
      </c>
      <c r="J1939" s="42">
        <v>13.318801405297142</v>
      </c>
      <c r="K1939" s="28">
        <v>7.8096205223588742</v>
      </c>
      <c r="L1939" s="28">
        <v>8.096831163729604</v>
      </c>
      <c r="M1939" s="41">
        <v>0.19053006510629306</v>
      </c>
      <c r="N1939" s="29">
        <v>1.2283301162372207</v>
      </c>
      <c r="O1939" s="41">
        <v>0.50757781621782272</v>
      </c>
      <c r="P1939" s="43">
        <v>6.7355420713881477E-3</v>
      </c>
      <c r="Q1939" s="29">
        <v>5.3415517805681807</v>
      </c>
      <c r="R1939" s="44">
        <v>25569829999.999996</v>
      </c>
      <c r="S1939" s="44">
        <v>25569829999.999996</v>
      </c>
      <c r="T1939" s="44">
        <v>22644502528</v>
      </c>
      <c r="U1939" s="29">
        <v>5.2532205864159343</v>
      </c>
      <c r="V1939" s="29">
        <v>8.125832860032407</v>
      </c>
      <c r="W1939" s="29" t="e">
        <v>#N/A</v>
      </c>
      <c r="X1939" s="29">
        <v>7.6972207702157958</v>
      </c>
      <c r="Y1939" s="29">
        <v>1.012125249530484</v>
      </c>
      <c r="Z1939" t="s">
        <v>78</v>
      </c>
      <c r="AA1939" t="s">
        <v>104</v>
      </c>
      <c r="AB1939" t="s">
        <v>230</v>
      </c>
    </row>
    <row r="1940" spans="4:28" x14ac:dyDescent="0.25">
      <c r="D1940" s="1" t="s">
        <v>3108</v>
      </c>
      <c r="E1940" s="1" t="s">
        <v>3109</v>
      </c>
      <c r="F1940" s="41">
        <v>0.11125852013890843</v>
      </c>
      <c r="G1940" s="41">
        <v>0.13477774387142713</v>
      </c>
      <c r="H1940" s="41">
        <v>0.11116850816469807</v>
      </c>
      <c r="I1940" s="41">
        <v>0.13477774387142713</v>
      </c>
      <c r="J1940" s="42">
        <v>5.6127034854688906</v>
      </c>
      <c r="K1940" s="28">
        <v>10.816748603147811</v>
      </c>
      <c r="L1940" s="28">
        <v>10.130567058226992</v>
      </c>
      <c r="M1940" s="41">
        <v>0.10995761702938235</v>
      </c>
      <c r="N1940" s="29">
        <v>1.052415679124886</v>
      </c>
      <c r="O1940" s="41">
        <v>0.38135149292823467</v>
      </c>
      <c r="P1940" s="43">
        <v>2.0695728753852928E-2</v>
      </c>
      <c r="Q1940" s="29">
        <v>1.0470165522030563</v>
      </c>
      <c r="R1940" s="44">
        <v>19662000000</v>
      </c>
      <c r="S1940" s="44">
        <v>19662000000</v>
      </c>
      <c r="T1940" s="44">
        <v>4098033152</v>
      </c>
      <c r="U1940" s="29">
        <v>3.1173730975387421</v>
      </c>
      <c r="V1940" s="29">
        <v>6.4768149393939396</v>
      </c>
      <c r="W1940" s="29" t="e">
        <v>#N/A</v>
      </c>
      <c r="X1940" s="29">
        <v>6.3298963923158089</v>
      </c>
      <c r="Y1940" s="29">
        <v>0.36967463747398893</v>
      </c>
      <c r="Z1940" t="s">
        <v>65</v>
      </c>
      <c r="AA1940" t="s">
        <v>80</v>
      </c>
      <c r="AB1940" t="s">
        <v>804</v>
      </c>
    </row>
    <row r="1941" spans="4:28" x14ac:dyDescent="0.25">
      <c r="D1941" s="1" t="s">
        <v>1888</v>
      </c>
      <c r="E1941" s="1" t="s">
        <v>1889</v>
      </c>
      <c r="F1941" s="41">
        <v>0.12230164596386044</v>
      </c>
      <c r="G1941" s="41">
        <v>0.13473149756672576</v>
      </c>
      <c r="H1941" s="41">
        <v>0.12211877402891406</v>
      </c>
      <c r="I1941" s="41">
        <v>0.13429804508981469</v>
      </c>
      <c r="J1941" s="42">
        <v>8.4629775345342146</v>
      </c>
      <c r="K1941" s="28">
        <v>9.923712221912421</v>
      </c>
      <c r="L1941" s="28">
        <v>10.807707724751262</v>
      </c>
      <c r="M1941" s="41">
        <v>-5.5772050548225822E-2</v>
      </c>
      <c r="N1941" s="29">
        <v>-0.50939825165833974</v>
      </c>
      <c r="O1941" s="41">
        <v>0.74662431832585885</v>
      </c>
      <c r="P1941" s="43" t="e">
        <v>#N/A</v>
      </c>
      <c r="Q1941" s="29">
        <v>4.9925155557397307</v>
      </c>
      <c r="R1941" s="44">
        <v>12739419000</v>
      </c>
      <c r="S1941" s="44">
        <v>12780536000</v>
      </c>
      <c r="T1941" s="44">
        <v>8657953792</v>
      </c>
      <c r="U1941" s="29">
        <v>3.4241921967274722</v>
      </c>
      <c r="V1941" s="29">
        <v>4.0008832231145997</v>
      </c>
      <c r="W1941" s="29" t="e">
        <v>#N/A</v>
      </c>
      <c r="X1941" s="29">
        <v>5.9691870922250327</v>
      </c>
      <c r="Y1941" s="29">
        <v>0.51499280915858126</v>
      </c>
      <c r="Z1941" t="s">
        <v>78</v>
      </c>
      <c r="AA1941" t="s">
        <v>154</v>
      </c>
      <c r="AB1941" t="s">
        <v>423</v>
      </c>
    </row>
    <row r="1942" spans="4:28" x14ac:dyDescent="0.25">
      <c r="D1942" s="1" t="s">
        <v>1898</v>
      </c>
      <c r="E1942" s="1" t="s">
        <v>1899</v>
      </c>
      <c r="F1942" s="41">
        <v>0.14651742903463758</v>
      </c>
      <c r="G1942" s="41">
        <v>0.13471401357885995</v>
      </c>
      <c r="H1942" s="41">
        <v>0.14651742903463758</v>
      </c>
      <c r="I1942" s="41">
        <v>0.13471401357885995</v>
      </c>
      <c r="J1942" s="42">
        <v>6.030993467976522</v>
      </c>
      <c r="K1942" s="28">
        <v>6.7122401762741672</v>
      </c>
      <c r="L1942" s="28">
        <v>6.8294118696373465</v>
      </c>
      <c r="M1942" s="41">
        <v>-9.0994639666468133E-2</v>
      </c>
      <c r="N1942" s="29">
        <v>-1.2087025316455695</v>
      </c>
      <c r="O1942" s="41">
        <v>0.60083382966051224</v>
      </c>
      <c r="P1942" s="43">
        <v>1.2987012987012988E-2</v>
      </c>
      <c r="Q1942" s="29">
        <v>3.473809720884784</v>
      </c>
      <c r="R1942" s="44">
        <v>40946000000</v>
      </c>
      <c r="S1942" s="44">
        <v>40946000000</v>
      </c>
      <c r="T1942" s="44">
        <v>45466398720</v>
      </c>
      <c r="U1942" s="29">
        <v>6.1980061265822783</v>
      </c>
      <c r="V1942" s="29">
        <v>9.3065808315514378</v>
      </c>
      <c r="W1942" s="29" t="e">
        <v>#N/A</v>
      </c>
      <c r="X1942" s="29">
        <v>14.35781765654218</v>
      </c>
      <c r="Y1942" s="29">
        <v>0.86439948142414869</v>
      </c>
      <c r="Z1942" t="s">
        <v>78</v>
      </c>
      <c r="AA1942" t="s">
        <v>92</v>
      </c>
      <c r="AB1942" t="s">
        <v>169</v>
      </c>
    </row>
    <row r="1943" spans="4:28" x14ac:dyDescent="0.25">
      <c r="D1943" s="1" t="s">
        <v>4465</v>
      </c>
      <c r="E1943" s="1" t="s">
        <v>4466</v>
      </c>
      <c r="F1943" s="41">
        <v>6.904038625977385E-2</v>
      </c>
      <c r="G1943" s="41">
        <v>0.13464096909921869</v>
      </c>
      <c r="H1943" s="41">
        <v>6.904038625977385E-2</v>
      </c>
      <c r="I1943" s="41">
        <v>0.13464096909921869</v>
      </c>
      <c r="J1943" s="42">
        <v>9.2840199964071068</v>
      </c>
      <c r="K1943" s="28">
        <v>12.819629566191111</v>
      </c>
      <c r="L1943" s="28">
        <v>18.064477204295077</v>
      </c>
      <c r="M1943" s="41">
        <v>-2.1137008142556937E-2</v>
      </c>
      <c r="N1943" s="29">
        <v>-0.21024108350436502</v>
      </c>
      <c r="O1943" s="41">
        <v>0.6034109166617978</v>
      </c>
      <c r="P1943" s="43">
        <v>5.6237253000768995E-3</v>
      </c>
      <c r="Q1943" s="29">
        <v>1.999948117977602</v>
      </c>
      <c r="R1943" s="44">
        <v>5249576000</v>
      </c>
      <c r="S1943" s="44">
        <v>5249576000</v>
      </c>
      <c r="T1943" s="44">
        <v>3166845952</v>
      </c>
      <c r="U1943" s="29">
        <v>3.1177495005669522</v>
      </c>
      <c r="V1943" s="29">
        <v>4.5280185956783061</v>
      </c>
      <c r="W1943" s="29" t="e">
        <v>#N/A</v>
      </c>
      <c r="X1943" s="29">
        <v>5.9240346572920206</v>
      </c>
      <c r="Y1943" s="29">
        <v>0.49784753842495755</v>
      </c>
      <c r="Z1943" t="s">
        <v>77</v>
      </c>
      <c r="AA1943" t="s">
        <v>183</v>
      </c>
      <c r="AB1943" t="s">
        <v>184</v>
      </c>
    </row>
    <row r="1944" spans="4:28" x14ac:dyDescent="0.25">
      <c r="D1944" s="1" t="s">
        <v>1845</v>
      </c>
      <c r="E1944" s="1" t="s">
        <v>1846</v>
      </c>
      <c r="F1944" s="41">
        <v>0.15077446967134414</v>
      </c>
      <c r="G1944" s="41">
        <v>0.13460807213862785</v>
      </c>
      <c r="H1944" s="41">
        <v>0.14367741339557544</v>
      </c>
      <c r="I1944" s="41">
        <v>0.13358490566037737</v>
      </c>
      <c r="J1944" s="42">
        <v>8.6401850886339933</v>
      </c>
      <c r="K1944" s="28">
        <v>6.6651503934353737</v>
      </c>
      <c r="L1944" s="28">
        <v>7.690085926781717</v>
      </c>
      <c r="M1944" s="41">
        <v>-9.9688875276062738E-2</v>
      </c>
      <c r="N1944" s="29">
        <v>-1.0557405036278276</v>
      </c>
      <c r="O1944" s="41">
        <v>0.54637759159443811</v>
      </c>
      <c r="P1944" s="43">
        <v>9.5673876871880201E-3</v>
      </c>
      <c r="Q1944" s="29">
        <v>-2.4894318107106983</v>
      </c>
      <c r="R1944" s="44">
        <v>55227000000</v>
      </c>
      <c r="S1944" s="44">
        <v>55650000000</v>
      </c>
      <c r="T1944" s="44">
        <v>112255377408</v>
      </c>
      <c r="U1944" s="29">
        <v>8.9723753655996585</v>
      </c>
      <c r="V1944" s="29">
        <v>14.139275949421577</v>
      </c>
      <c r="W1944" s="29">
        <v>-0.88369931392641154</v>
      </c>
      <c r="X1944" s="29">
        <v>20.837663703218695</v>
      </c>
      <c r="Y1944" s="29">
        <v>1.7779152957288913</v>
      </c>
      <c r="Z1944" t="s">
        <v>74</v>
      </c>
      <c r="AA1944" t="s">
        <v>185</v>
      </c>
      <c r="AB1944" t="s">
        <v>186</v>
      </c>
    </row>
    <row r="1945" spans="4:28" x14ac:dyDescent="0.25">
      <c r="D1945" s="1" t="s">
        <v>2594</v>
      </c>
      <c r="E1945" s="1" t="s">
        <v>2595</v>
      </c>
      <c r="F1945" s="41">
        <v>0.28376353470262</v>
      </c>
      <c r="G1945" s="41">
        <v>0.13451714911213816</v>
      </c>
      <c r="H1945" s="41">
        <v>0.26909785045017987</v>
      </c>
      <c r="I1945" s="41">
        <v>0.13104575937818433</v>
      </c>
      <c r="J1945" s="42">
        <v>7.7486068111455113</v>
      </c>
      <c r="K1945" s="28">
        <v>14.446140912715084</v>
      </c>
      <c r="L1945" s="28">
        <v>11.351751424934978</v>
      </c>
      <c r="M1945" s="41">
        <v>-0.29994313767438718</v>
      </c>
      <c r="N1945" s="29">
        <v>-3.2463896167204922</v>
      </c>
      <c r="O1945" s="41">
        <v>0.76570912124582868</v>
      </c>
      <c r="P1945" s="43">
        <v>6.0108194750550991E-3</v>
      </c>
      <c r="Q1945" s="29">
        <v>2.1291726085152396</v>
      </c>
      <c r="R1945" s="44">
        <v>164440000000</v>
      </c>
      <c r="S1945" s="44">
        <v>168796000000</v>
      </c>
      <c r="T1945" s="44">
        <v>981599191040</v>
      </c>
      <c r="U1945" s="29">
        <v>27.158679880567913</v>
      </c>
      <c r="V1945" s="29">
        <v>40.29847156600362</v>
      </c>
      <c r="W1945" s="29">
        <v>1.6311138136774967</v>
      </c>
      <c r="X1945" s="29">
        <v>46.490343490753531</v>
      </c>
      <c r="Y1945" s="29">
        <v>3.4145109211445868</v>
      </c>
      <c r="Z1945" t="s">
        <v>74</v>
      </c>
      <c r="AA1945" t="s">
        <v>185</v>
      </c>
      <c r="AB1945" t="s">
        <v>186</v>
      </c>
    </row>
    <row r="1946" spans="4:28" x14ac:dyDescent="0.25">
      <c r="D1946" s="1" t="s">
        <v>6849</v>
      </c>
      <c r="E1946" s="1" t="s">
        <v>6850</v>
      </c>
      <c r="F1946" s="41" t="e">
        <v>#N/A</v>
      </c>
      <c r="G1946" s="41">
        <v>0.13434072576240944</v>
      </c>
      <c r="H1946" s="41">
        <v>0.26818486407681175</v>
      </c>
      <c r="I1946" s="41">
        <v>0.13434072576240944</v>
      </c>
      <c r="J1946" s="42">
        <v>11.475530758742583</v>
      </c>
      <c r="K1946" s="28">
        <v>15.158722954024807</v>
      </c>
      <c r="L1946" s="28">
        <v>13.569321880959469</v>
      </c>
      <c r="M1946" s="41">
        <v>0.12102816400157099</v>
      </c>
      <c r="N1946" s="29">
        <v>1.2218665868791931</v>
      </c>
      <c r="O1946" s="41">
        <v>0.44896923096463698</v>
      </c>
      <c r="P1946" s="43">
        <v>1.0263678815352556E-2</v>
      </c>
      <c r="Q1946" s="29">
        <v>4.3658454752664273</v>
      </c>
      <c r="R1946" s="44">
        <v>8102569000</v>
      </c>
      <c r="S1946" s="44">
        <v>8102569000</v>
      </c>
      <c r="T1946" s="44">
        <v>8236859904</v>
      </c>
      <c r="U1946" s="29">
        <v>6.3993737504659336</v>
      </c>
      <c r="V1946" s="29">
        <v>8.1860094285234144</v>
      </c>
      <c r="W1946" s="29" t="e">
        <v>#N/A</v>
      </c>
      <c r="X1946" s="29">
        <v>9.4783665235889689</v>
      </c>
      <c r="Y1946" s="29">
        <v>1.074572284804167</v>
      </c>
      <c r="Z1946" t="s">
        <v>78</v>
      </c>
      <c r="AA1946" t="s">
        <v>87</v>
      </c>
      <c r="AB1946" t="s">
        <v>2323</v>
      </c>
    </row>
    <row r="1947" spans="4:28" x14ac:dyDescent="0.25">
      <c r="D1947" s="1" t="s">
        <v>790</v>
      </c>
      <c r="E1947" s="1" t="s">
        <v>791</v>
      </c>
      <c r="F1947" s="41">
        <v>0.15396845369164641</v>
      </c>
      <c r="G1947" s="41">
        <v>0.13427314344317817</v>
      </c>
      <c r="H1947" s="41">
        <v>0.15390169653827984</v>
      </c>
      <c r="I1947" s="41">
        <v>0.13427314344317817</v>
      </c>
      <c r="J1947" s="42">
        <v>4.7393295338880472</v>
      </c>
      <c r="K1947" s="28">
        <v>6.1518263774844488</v>
      </c>
      <c r="L1947" s="28">
        <v>5.2999295974439526</v>
      </c>
      <c r="M1947" s="41">
        <v>-0.39503643030980989</v>
      </c>
      <c r="N1947" s="29">
        <v>-5.6498486736116833</v>
      </c>
      <c r="O1947" s="41">
        <v>0.83597358787003839</v>
      </c>
      <c r="P1947" s="43">
        <v>7.2710320121701866E-2</v>
      </c>
      <c r="Q1947" s="29">
        <v>-0.92081925568114575</v>
      </c>
      <c r="R1947" s="44">
        <v>15610955000.000004</v>
      </c>
      <c r="S1947" s="44">
        <v>15610955000.000004</v>
      </c>
      <c r="T1947" s="44">
        <v>25004300288</v>
      </c>
      <c r="U1947" s="29">
        <v>4.4648427869909399</v>
      </c>
      <c r="V1947" s="29">
        <v>5.2727921180536343</v>
      </c>
      <c r="W1947" s="29">
        <v>-0.30094423412485294</v>
      </c>
      <c r="X1947" s="29">
        <v>16.646094163286897</v>
      </c>
      <c r="Y1947" s="29">
        <v>0.78311346653480263</v>
      </c>
      <c r="Z1947" t="s">
        <v>78</v>
      </c>
      <c r="AA1947" t="s">
        <v>92</v>
      </c>
      <c r="AB1947" t="s">
        <v>107</v>
      </c>
    </row>
    <row r="1948" spans="4:28" x14ac:dyDescent="0.25">
      <c r="D1948" s="1" t="s">
        <v>554</v>
      </c>
      <c r="E1948" s="1" t="s">
        <v>555</v>
      </c>
      <c r="F1948" s="41">
        <v>2.7497907755336032E-2</v>
      </c>
      <c r="G1948" s="41">
        <v>0.13417157307459474</v>
      </c>
      <c r="H1948" s="41">
        <v>2.7497907755336032E-2</v>
      </c>
      <c r="I1948" s="41">
        <v>0.13417157307459474</v>
      </c>
      <c r="J1948" s="42">
        <v>7.0732208334068387</v>
      </c>
      <c r="K1948" s="28">
        <v>6.7422114191500553</v>
      </c>
      <c r="L1948" s="28">
        <v>12.029346850014001</v>
      </c>
      <c r="M1948" s="41">
        <v>-0.34845504654982756</v>
      </c>
      <c r="N1948" s="29">
        <v>-4.3461658906594067</v>
      </c>
      <c r="O1948" s="41">
        <v>0.81459770263426279</v>
      </c>
      <c r="P1948" s="43">
        <v>2.8473468341450911E-2</v>
      </c>
      <c r="Q1948" s="29">
        <v>6.3229998201314972</v>
      </c>
      <c r="R1948" s="44">
        <v>5963290000</v>
      </c>
      <c r="S1948" s="44">
        <v>5963290000</v>
      </c>
      <c r="T1948" s="44">
        <v>5282600448</v>
      </c>
      <c r="U1948" s="29">
        <v>1.990774506199107E-2</v>
      </c>
      <c r="V1948" s="29">
        <v>2.697847181942575E-2</v>
      </c>
      <c r="W1948" s="29" t="e">
        <v>#N/A</v>
      </c>
      <c r="X1948" s="29">
        <v>6.4307987053201563</v>
      </c>
      <c r="Y1948" s="29">
        <v>0.42702155773443873</v>
      </c>
      <c r="Z1948" t="s">
        <v>78</v>
      </c>
      <c r="AA1948" t="s">
        <v>316</v>
      </c>
      <c r="AB1948" t="s">
        <v>556</v>
      </c>
    </row>
    <row r="1949" spans="4:28" x14ac:dyDescent="0.25">
      <c r="D1949" s="1" t="s">
        <v>3776</v>
      </c>
      <c r="E1949" s="1" t="s">
        <v>3777</v>
      </c>
      <c r="F1949" s="41">
        <v>0.1352583361175958</v>
      </c>
      <c r="G1949" s="41">
        <v>0.13405560952814294</v>
      </c>
      <c r="H1949" s="41">
        <v>0.13381814349696955</v>
      </c>
      <c r="I1949" s="41">
        <v>0.13274799678511409</v>
      </c>
      <c r="J1949" s="42">
        <v>11.685249817257107</v>
      </c>
      <c r="K1949" s="28">
        <v>13.392001240043168</v>
      </c>
      <c r="L1949" s="28">
        <v>14.360805677273596</v>
      </c>
      <c r="M1949" s="41">
        <v>-6.3449068373963718E-2</v>
      </c>
      <c r="N1949" s="29">
        <v>-0.60088839533592453</v>
      </c>
      <c r="O1949" s="41">
        <v>0.62764758439859614</v>
      </c>
      <c r="P1949" s="43">
        <v>1.1030810193990109E-3</v>
      </c>
      <c r="Q1949" s="29">
        <v>3.1161190928953868</v>
      </c>
      <c r="R1949" s="44">
        <v>81317000000</v>
      </c>
      <c r="S1949" s="44">
        <v>82118000000</v>
      </c>
      <c r="T1949" s="44">
        <v>146395201536</v>
      </c>
      <c r="U1949" s="29">
        <v>7.5669184639644644</v>
      </c>
      <c r="V1949" s="29">
        <v>10.656048286496208</v>
      </c>
      <c r="W1949" s="29">
        <v>0.82379749291402349</v>
      </c>
      <c r="X1949" s="29">
        <v>12.54582165330406</v>
      </c>
      <c r="Y1949" s="29">
        <v>1.1477868830030347</v>
      </c>
      <c r="Z1949" t="s">
        <v>77</v>
      </c>
      <c r="AA1949" t="s">
        <v>303</v>
      </c>
      <c r="AB1949" t="s">
        <v>304</v>
      </c>
    </row>
    <row r="1950" spans="4:28" x14ac:dyDescent="0.25">
      <c r="D1950" s="1" t="s">
        <v>3840</v>
      </c>
      <c r="E1950" s="1" t="s">
        <v>3841</v>
      </c>
      <c r="F1950" s="41">
        <v>0.10943495043806672</v>
      </c>
      <c r="G1950" s="41">
        <v>0.13401548014496156</v>
      </c>
      <c r="H1950" s="41">
        <v>8.762508924767401E-2</v>
      </c>
      <c r="I1950" s="41">
        <v>8.9851691672182321E-2</v>
      </c>
      <c r="J1950" s="42">
        <v>4.3152977908157748</v>
      </c>
      <c r="K1950" s="28">
        <v>16.891595797602655</v>
      </c>
      <c r="L1950" s="28">
        <v>17.144639013891606</v>
      </c>
      <c r="M1950" s="41">
        <v>0.14757977080414383</v>
      </c>
      <c r="N1950" s="29">
        <v>1.436473279268039</v>
      </c>
      <c r="O1950" s="41">
        <v>0.53310801827710952</v>
      </c>
      <c r="P1950" s="43" t="e">
        <v>#N/A</v>
      </c>
      <c r="Q1950" s="29">
        <v>1.6102055813717471</v>
      </c>
      <c r="R1950" s="44">
        <v>310979000000</v>
      </c>
      <c r="S1950" s="44">
        <v>463831000000</v>
      </c>
      <c r="T1950" s="44">
        <v>656460021760</v>
      </c>
      <c r="U1950" s="29">
        <v>13.252322412143897</v>
      </c>
      <c r="V1950" s="29">
        <v>26.116348111873783</v>
      </c>
      <c r="W1950" s="29">
        <v>-0.29430581238141779</v>
      </c>
      <c r="X1950" s="29">
        <v>26.333466032843869</v>
      </c>
      <c r="Y1950" s="29">
        <v>1.7925224121723866</v>
      </c>
      <c r="Z1950" t="s">
        <v>78</v>
      </c>
      <c r="AA1950" t="s">
        <v>85</v>
      </c>
      <c r="AB1950" t="s">
        <v>1080</v>
      </c>
    </row>
    <row r="1951" spans="4:28" x14ac:dyDescent="0.25">
      <c r="D1951" s="1" t="s">
        <v>2946</v>
      </c>
      <c r="E1951" s="1" t="s">
        <v>2947</v>
      </c>
      <c r="F1951" s="41">
        <v>0.15655811125555497</v>
      </c>
      <c r="G1951" s="41">
        <v>0.13363965955136781</v>
      </c>
      <c r="H1951" s="41">
        <v>0.15511654122381988</v>
      </c>
      <c r="I1951" s="41">
        <v>0.13324956504929442</v>
      </c>
      <c r="J1951" s="42">
        <v>10.2148841031015</v>
      </c>
      <c r="K1951" s="28">
        <v>9.593348244803213</v>
      </c>
      <c r="L1951" s="28">
        <v>9.6038322159647986</v>
      </c>
      <c r="M1951" s="41">
        <v>2.7186160509100186E-2</v>
      </c>
      <c r="N1951" s="29">
        <v>0.23347243957572597</v>
      </c>
      <c r="O1951" s="41">
        <v>0.54775432079281638</v>
      </c>
      <c r="P1951" s="43">
        <v>9.3543432111975969E-3</v>
      </c>
      <c r="Q1951" s="29">
        <v>2.2085546620229524</v>
      </c>
      <c r="R1951" s="44">
        <v>257895000000</v>
      </c>
      <c r="S1951" s="44">
        <v>258650000000</v>
      </c>
      <c r="T1951" s="44">
        <v>298908614656</v>
      </c>
      <c r="U1951" s="29">
        <v>5.4895081665101717</v>
      </c>
      <c r="V1951" s="29">
        <v>8.3223919084726106</v>
      </c>
      <c r="W1951" s="29">
        <v>6.8075990460891003</v>
      </c>
      <c r="X1951" s="29">
        <v>10.526116393006722</v>
      </c>
      <c r="Y1951" s="29">
        <v>1.0600515320080044</v>
      </c>
      <c r="Z1951" t="s">
        <v>78</v>
      </c>
      <c r="AA1951" t="s">
        <v>104</v>
      </c>
      <c r="AB1951" t="s">
        <v>116</v>
      </c>
    </row>
    <row r="1952" spans="4:28" x14ac:dyDescent="0.25">
      <c r="D1952" s="1" t="s">
        <v>5480</v>
      </c>
      <c r="E1952" s="1" t="s">
        <v>5481</v>
      </c>
      <c r="F1952" s="41">
        <v>3.7296671619991832E-2</v>
      </c>
      <c r="G1952" s="41">
        <v>0.13354324611049015</v>
      </c>
      <c r="H1952" s="41">
        <v>3.7296671619991832E-2</v>
      </c>
      <c r="I1952" s="41">
        <v>0.13354324611049015</v>
      </c>
      <c r="J1952" s="42">
        <v>6.8551129355152414</v>
      </c>
      <c r="K1952" s="28">
        <v>8.7462023811905567</v>
      </c>
      <c r="L1952" s="28">
        <v>13.657862782088294</v>
      </c>
      <c r="M1952" s="41">
        <v>4.0791636986715202E-2</v>
      </c>
      <c r="N1952" s="29">
        <v>0.35005988589133957</v>
      </c>
      <c r="O1952" s="41">
        <v>0.46186005645407063</v>
      </c>
      <c r="P1952" s="43">
        <v>1.3099798158851992E-2</v>
      </c>
      <c r="Q1952" s="29">
        <v>-3.0569891966882654</v>
      </c>
      <c r="R1952" s="44">
        <v>22737698000.000004</v>
      </c>
      <c r="S1952" s="44">
        <v>22737698000.000004</v>
      </c>
      <c r="T1952" s="44">
        <v>8937572352</v>
      </c>
      <c r="U1952" s="29">
        <v>2.1681118108647328</v>
      </c>
      <c r="V1952" s="29">
        <v>8.5802983505916508</v>
      </c>
      <c r="W1952" s="29" t="e">
        <v>#N/A</v>
      </c>
      <c r="X1952" s="29">
        <v>7.3131193751551713</v>
      </c>
      <c r="Y1952" s="29">
        <v>0.42013462911231159</v>
      </c>
      <c r="Z1952" t="s">
        <v>77</v>
      </c>
      <c r="AA1952" t="s">
        <v>177</v>
      </c>
      <c r="AB1952" t="s">
        <v>178</v>
      </c>
    </row>
    <row r="1953" spans="4:28" x14ac:dyDescent="0.25">
      <c r="D1953" s="1" t="s">
        <v>2633</v>
      </c>
      <c r="E1953" s="1" t="s">
        <v>2634</v>
      </c>
      <c r="F1953" s="41">
        <v>0.29976630930973752</v>
      </c>
      <c r="G1953" s="41">
        <v>0.13327135292453213</v>
      </c>
      <c r="H1953" s="41">
        <v>0.29857730896767792</v>
      </c>
      <c r="I1953" s="41">
        <v>0.13183254028549721</v>
      </c>
      <c r="J1953" s="42">
        <v>7.3881616201991935</v>
      </c>
      <c r="K1953" s="28">
        <v>7.6804864344264772</v>
      </c>
      <c r="L1953" s="28">
        <v>7.5234358621102757</v>
      </c>
      <c r="M1953" s="41">
        <v>-8.8063893612549446E-2</v>
      </c>
      <c r="N1953" s="29">
        <v>-0.88617573543549322</v>
      </c>
      <c r="O1953" s="41">
        <v>0.59412245518657214</v>
      </c>
      <c r="P1953" s="43">
        <v>8.77989706327581E-3</v>
      </c>
      <c r="Q1953" s="29">
        <v>0.55471049392075344</v>
      </c>
      <c r="R1953" s="44">
        <v>24739000000</v>
      </c>
      <c r="S1953" s="44">
        <v>25009000000</v>
      </c>
      <c r="T1953" s="44">
        <v>29351348224</v>
      </c>
      <c r="U1953" s="29">
        <v>4.8362523022495676</v>
      </c>
      <c r="V1953" s="29">
        <v>7.1887248425264358</v>
      </c>
      <c r="W1953" s="29" t="e">
        <v>#N/A</v>
      </c>
      <c r="X1953" s="29">
        <v>12.421719405203879</v>
      </c>
      <c r="Y1953" s="29">
        <v>0.89314046265075875</v>
      </c>
      <c r="Z1953" t="s">
        <v>78</v>
      </c>
      <c r="AA1953" t="s">
        <v>92</v>
      </c>
      <c r="AB1953" t="s">
        <v>107</v>
      </c>
    </row>
    <row r="1954" spans="4:28" x14ac:dyDescent="0.25">
      <c r="D1954" s="1" t="s">
        <v>1551</v>
      </c>
      <c r="E1954" s="1" t="s">
        <v>1552</v>
      </c>
      <c r="F1954" s="41">
        <v>9.2507912115481788E-2</v>
      </c>
      <c r="G1954" s="41">
        <v>0.13322234578543432</v>
      </c>
      <c r="H1954" s="41">
        <v>9.2453451172719373E-2</v>
      </c>
      <c r="I1954" s="41">
        <v>0.13309914557260222</v>
      </c>
      <c r="J1954" s="42">
        <v>13.253873269640021</v>
      </c>
      <c r="K1954" s="28">
        <v>12.780516209434433</v>
      </c>
      <c r="L1954" s="28">
        <v>14.826650835404344</v>
      </c>
      <c r="M1954" s="41">
        <v>0.31619016951491591</v>
      </c>
      <c r="N1954" s="29">
        <v>2.9406605630187386</v>
      </c>
      <c r="O1954" s="41">
        <v>0.41453039258202479</v>
      </c>
      <c r="P1954" s="43">
        <v>8.0462351331082021E-3</v>
      </c>
      <c r="Q1954" s="29">
        <v>6.68586140422188</v>
      </c>
      <c r="R1954" s="44">
        <v>455907000000</v>
      </c>
      <c r="S1954" s="44">
        <v>456329000000</v>
      </c>
      <c r="T1954" s="44">
        <v>187179499520</v>
      </c>
      <c r="U1954" s="29">
        <v>5.7308476586520634</v>
      </c>
      <c r="V1954" s="29">
        <v>10.989949666903682</v>
      </c>
      <c r="W1954" s="29">
        <v>7.3133008877061023</v>
      </c>
      <c r="X1954" s="29">
        <v>5.4706011686293232</v>
      </c>
      <c r="Y1954" s="29">
        <v>0.71847260039536098</v>
      </c>
      <c r="Z1954" t="s">
        <v>65</v>
      </c>
      <c r="AA1954" t="s">
        <v>162</v>
      </c>
      <c r="AB1954" t="s">
        <v>179</v>
      </c>
    </row>
    <row r="1955" spans="4:28" x14ac:dyDescent="0.25">
      <c r="D1955" s="1" t="s">
        <v>3950</v>
      </c>
      <c r="E1955" s="1" t="s">
        <v>3951</v>
      </c>
      <c r="F1955" s="41">
        <v>0.14228829894367928</v>
      </c>
      <c r="G1955" s="41">
        <v>0.13307276731029308</v>
      </c>
      <c r="H1955" s="41">
        <v>0.13308615566776347</v>
      </c>
      <c r="I1955" s="41">
        <v>0.12977041256689106</v>
      </c>
      <c r="J1955" s="42">
        <v>7.5326206049337623</v>
      </c>
      <c r="K1955" s="28">
        <v>7.3615534535370033</v>
      </c>
      <c r="L1955" s="28">
        <v>7.7688144542117783</v>
      </c>
      <c r="M1955" s="41">
        <v>-7.2045188106149419E-2</v>
      </c>
      <c r="N1955" s="29">
        <v>-0.71463217461600648</v>
      </c>
      <c r="O1955" s="41">
        <v>0.52306449357550144</v>
      </c>
      <c r="P1955" s="43">
        <v>6.6194282161223883E-3</v>
      </c>
      <c r="Q1955" s="29">
        <v>-2.5159252754637174</v>
      </c>
      <c r="R1955" s="44">
        <v>141231000000</v>
      </c>
      <c r="S1955" s="44">
        <v>144825000000</v>
      </c>
      <c r="T1955" s="44">
        <v>372015628288</v>
      </c>
      <c r="U1955" s="29">
        <v>12.191518819973883</v>
      </c>
      <c r="V1955" s="29">
        <v>19.076755292789723</v>
      </c>
      <c r="W1955" s="29">
        <v>2.8006215889226596</v>
      </c>
      <c r="X1955" s="29">
        <v>35.21991257575857</v>
      </c>
      <c r="Y1955" s="29">
        <v>2.8881368814766319</v>
      </c>
      <c r="Z1955" t="s">
        <v>74</v>
      </c>
      <c r="AA1955" t="s">
        <v>75</v>
      </c>
      <c r="AB1955" t="s">
        <v>226</v>
      </c>
    </row>
    <row r="1956" spans="4:28" x14ac:dyDescent="0.25">
      <c r="D1956" s="1" t="s">
        <v>3052</v>
      </c>
      <c r="E1956" s="1" t="s">
        <v>3053</v>
      </c>
      <c r="F1956" s="41">
        <v>0.1483013558612975</v>
      </c>
      <c r="G1956" s="41">
        <v>0.1330384662266878</v>
      </c>
      <c r="H1956" s="41">
        <v>0.1483013558612975</v>
      </c>
      <c r="I1956" s="41">
        <v>0.1330384662266878</v>
      </c>
      <c r="J1956" s="42">
        <v>8.6357514867651091</v>
      </c>
      <c r="K1956" s="28">
        <v>15.199001439065322</v>
      </c>
      <c r="L1956" s="28">
        <v>15.369306798450648</v>
      </c>
      <c r="M1956" s="41">
        <v>-0.22754229897087039</v>
      </c>
      <c r="N1956" s="29">
        <v>-2.0110999768750482</v>
      </c>
      <c r="O1956" s="41">
        <v>0.74036281179138319</v>
      </c>
      <c r="P1956" s="43">
        <v>1.3607411696583671E-2</v>
      </c>
      <c r="Q1956" s="29">
        <v>3.990005208629583</v>
      </c>
      <c r="R1956" s="44">
        <v>57427000000</v>
      </c>
      <c r="S1956" s="44">
        <v>57427000000</v>
      </c>
      <c r="T1956" s="44">
        <v>127319400448</v>
      </c>
      <c r="U1956" s="29">
        <v>7.8030833614429973</v>
      </c>
      <c r="V1956" s="29">
        <v>11.349859899988788</v>
      </c>
      <c r="W1956" s="29" t="e">
        <v>#N/A</v>
      </c>
      <c r="X1956" s="29">
        <v>14.863446005261286</v>
      </c>
      <c r="Y1956" s="29">
        <v>1.3060181170927083</v>
      </c>
      <c r="Z1956" t="s">
        <v>78</v>
      </c>
      <c r="AA1956" t="s">
        <v>85</v>
      </c>
      <c r="AB1956" t="s">
        <v>297</v>
      </c>
    </row>
    <row r="1957" spans="4:28" x14ac:dyDescent="0.25">
      <c r="D1957" s="1" t="s">
        <v>1158</v>
      </c>
      <c r="E1957" s="1" t="s">
        <v>1159</v>
      </c>
      <c r="F1957" s="41">
        <v>9.0169970047269482E-2</v>
      </c>
      <c r="G1957" s="41">
        <v>0.1329002808988764</v>
      </c>
      <c r="H1957" s="41">
        <v>8.9509334946438049E-2</v>
      </c>
      <c r="I1957" s="41">
        <v>0.13070315535028273</v>
      </c>
      <c r="J1957" s="42">
        <v>8.1648298993770965</v>
      </c>
      <c r="K1957" s="28">
        <v>8.463573526801369</v>
      </c>
      <c r="L1957" s="28">
        <v>9.9527757372232131</v>
      </c>
      <c r="M1957" s="41">
        <v>2.9284344594114723E-2</v>
      </c>
      <c r="N1957" s="29">
        <v>0.27002837808338792</v>
      </c>
      <c r="O1957" s="41">
        <v>0.50487987987987992</v>
      </c>
      <c r="P1957" s="43">
        <v>7.3404856013551669E-3</v>
      </c>
      <c r="Q1957" s="29">
        <v>5.1139551702547204</v>
      </c>
      <c r="R1957" s="44">
        <v>22784000000</v>
      </c>
      <c r="S1957" s="44">
        <v>23167000000</v>
      </c>
      <c r="T1957" s="44">
        <v>13588983808</v>
      </c>
      <c r="U1957" s="29">
        <v>3.2364077293167433</v>
      </c>
      <c r="V1957" s="29">
        <v>5.3292537052480231</v>
      </c>
      <c r="W1957" s="29" t="e">
        <v>#N/A</v>
      </c>
      <c r="X1957" s="29">
        <v>6.6762655889649434</v>
      </c>
      <c r="Y1957" s="29">
        <v>0.57965139168215607</v>
      </c>
      <c r="Z1957" t="s">
        <v>78</v>
      </c>
      <c r="AA1957" t="s">
        <v>104</v>
      </c>
      <c r="AB1957" t="s">
        <v>230</v>
      </c>
    </row>
    <row r="1958" spans="4:28" x14ac:dyDescent="0.25">
      <c r="D1958" s="1" t="s">
        <v>4091</v>
      </c>
      <c r="E1958" s="1" t="s">
        <v>4092</v>
      </c>
      <c r="F1958" s="41" t="e">
        <v>#N/A</v>
      </c>
      <c r="G1958" s="41">
        <v>0.13281727659705375</v>
      </c>
      <c r="H1958" s="41">
        <v>0.16592533206654894</v>
      </c>
      <c r="I1958" s="41">
        <v>0.13281727659705375</v>
      </c>
      <c r="J1958" s="42">
        <v>7.4283707196335698</v>
      </c>
      <c r="K1958" s="28">
        <v>9.4328249253057201</v>
      </c>
      <c r="L1958" s="28">
        <v>9.5841666976608639</v>
      </c>
      <c r="M1958" s="41">
        <v>-0.28056971615111509</v>
      </c>
      <c r="N1958" s="29">
        <v>-4.4388377933374352</v>
      </c>
      <c r="O1958" s="41">
        <v>0.69715240040199422</v>
      </c>
      <c r="P1958" s="43">
        <v>2.3938299044071548E-2</v>
      </c>
      <c r="Q1958" s="29">
        <v>5.8135182686056002</v>
      </c>
      <c r="R1958" s="44">
        <v>8321824000</v>
      </c>
      <c r="S1958" s="44">
        <v>8321824000</v>
      </c>
      <c r="T1958" s="44">
        <v>11620889600</v>
      </c>
      <c r="U1958" s="29">
        <v>4.7646098298284496</v>
      </c>
      <c r="V1958" s="29">
        <v>5.4430594183203915</v>
      </c>
      <c r="W1958" s="29">
        <v>-3.4563102638889194</v>
      </c>
      <c r="X1958" s="29">
        <v>11.261625556004851</v>
      </c>
      <c r="Y1958" s="29">
        <v>0.82378250467199543</v>
      </c>
      <c r="Z1958" t="s">
        <v>78</v>
      </c>
      <c r="AA1958" t="s">
        <v>134</v>
      </c>
      <c r="AB1958" t="s">
        <v>4093</v>
      </c>
    </row>
    <row r="1959" spans="4:28" x14ac:dyDescent="0.25">
      <c r="D1959" s="1" t="s">
        <v>6585</v>
      </c>
      <c r="E1959" s="1" t="s">
        <v>6586</v>
      </c>
      <c r="F1959" s="41">
        <v>0.12325780063331189</v>
      </c>
      <c r="G1959" s="41">
        <v>0.13268345151879632</v>
      </c>
      <c r="H1959" s="41">
        <v>0.12186802299925552</v>
      </c>
      <c r="I1959" s="41">
        <v>0.13052473645954191</v>
      </c>
      <c r="J1959" s="42">
        <v>15.245087116247976</v>
      </c>
      <c r="K1959" s="28">
        <v>9.0746039081510617</v>
      </c>
      <c r="L1959" s="28">
        <v>10.493119130487303</v>
      </c>
      <c r="M1959" s="41">
        <v>0.15218215032136981</v>
      </c>
      <c r="N1959" s="29">
        <v>1.3055735183517019</v>
      </c>
      <c r="O1959" s="41">
        <v>0.37280169770977273</v>
      </c>
      <c r="P1959" s="43">
        <v>1.453741964159992E-2</v>
      </c>
      <c r="Q1959" s="29">
        <v>5.3029166742793077</v>
      </c>
      <c r="R1959" s="44">
        <v>8861919000</v>
      </c>
      <c r="S1959" s="44">
        <v>9008484000</v>
      </c>
      <c r="T1959" s="44">
        <v>5071533056</v>
      </c>
      <c r="U1959" s="29">
        <v>4.0684298081385109</v>
      </c>
      <c r="V1959" s="29">
        <v>6.5950523297020691</v>
      </c>
      <c r="W1959" s="29">
        <v>-0.19950574881947375</v>
      </c>
      <c r="X1959" s="29">
        <v>5.8932262091892369</v>
      </c>
      <c r="Y1959" s="29">
        <v>0.81164447160064446</v>
      </c>
      <c r="Z1959" t="s">
        <v>74</v>
      </c>
      <c r="AA1959" t="s">
        <v>102</v>
      </c>
      <c r="AB1959" t="s">
        <v>195</v>
      </c>
    </row>
    <row r="1960" spans="4:28" x14ac:dyDescent="0.25">
      <c r="D1960" s="1" t="s">
        <v>6067</v>
      </c>
      <c r="E1960" s="1" t="s">
        <v>6068</v>
      </c>
      <c r="F1960" s="41">
        <v>5.8031470181414802E-2</v>
      </c>
      <c r="G1960" s="41">
        <v>0.13259087853422441</v>
      </c>
      <c r="H1960" s="41">
        <v>5.7269940197944312E-2</v>
      </c>
      <c r="I1960" s="41">
        <v>0.1312904825199907</v>
      </c>
      <c r="J1960" s="42">
        <v>-0.14050410977485384</v>
      </c>
      <c r="K1960" s="28">
        <v>1.5040597023341604</v>
      </c>
      <c r="L1960" s="28">
        <v>2.9199828588288308</v>
      </c>
      <c r="M1960" s="41">
        <v>-0.18704811108710737</v>
      </c>
      <c r="N1960" s="29">
        <v>-6.8959857460334355</v>
      </c>
      <c r="O1960" s="41">
        <v>0.54948025220892815</v>
      </c>
      <c r="P1960" s="43" t="e">
        <v>#N/A</v>
      </c>
      <c r="Q1960" s="29">
        <v>8.0475771665664766</v>
      </c>
      <c r="R1960" s="44">
        <v>1877286000</v>
      </c>
      <c r="S1960" s="44">
        <v>1895880000</v>
      </c>
      <c r="T1960" s="44">
        <v>3785591808</v>
      </c>
      <c r="U1960" s="29">
        <v>11.432716378020617</v>
      </c>
      <c r="V1960" s="29">
        <v>16.590913809942034</v>
      </c>
      <c r="W1960" s="29" t="e">
        <v>#N/A</v>
      </c>
      <c r="X1960" s="29">
        <v>75.383629127253684</v>
      </c>
      <c r="Y1960" s="29">
        <v>0.8884205067963139</v>
      </c>
      <c r="Z1960" t="s">
        <v>93</v>
      </c>
      <c r="AA1960" t="s">
        <v>94</v>
      </c>
      <c r="AB1960" t="s">
        <v>95</v>
      </c>
    </row>
    <row r="1961" spans="4:28" x14ac:dyDescent="0.25">
      <c r="D1961" s="1" t="s">
        <v>4326</v>
      </c>
      <c r="E1961" s="1" t="s">
        <v>4327</v>
      </c>
      <c r="F1961" s="41">
        <v>0.11588280397919995</v>
      </c>
      <c r="G1961" s="41">
        <v>0.13258257386660474</v>
      </c>
      <c r="H1961" s="41">
        <v>0.11556784789787782</v>
      </c>
      <c r="I1961" s="41">
        <v>0.13226011928889919</v>
      </c>
      <c r="J1961" s="42">
        <v>8.7408733191736161</v>
      </c>
      <c r="K1961" s="28">
        <v>8.384332270476845</v>
      </c>
      <c r="L1961" s="28">
        <v>8.0367167294992878</v>
      </c>
      <c r="M1961" s="41">
        <v>-6.0673848955712914E-2</v>
      </c>
      <c r="N1961" s="29">
        <v>-0.65128319571524218</v>
      </c>
      <c r="O1961" s="41">
        <v>0.63422675275603624</v>
      </c>
      <c r="P1961" s="43">
        <v>1.8390632037231648E-3</v>
      </c>
      <c r="Q1961" s="29">
        <v>9.1051545635480515</v>
      </c>
      <c r="R1961" s="44">
        <v>137816000000</v>
      </c>
      <c r="S1961" s="44">
        <v>138152000000</v>
      </c>
      <c r="T1961" s="44">
        <v>274655002624</v>
      </c>
      <c r="U1961" s="29">
        <v>12.412943656505245</v>
      </c>
      <c r="V1961" s="29">
        <v>15.220665642732049</v>
      </c>
      <c r="W1961" s="29">
        <v>1.545575343410498</v>
      </c>
      <c r="X1961" s="29">
        <v>21.133506486849036</v>
      </c>
      <c r="Y1961" s="29">
        <v>1.8910789561602137</v>
      </c>
      <c r="Z1961" t="s">
        <v>93</v>
      </c>
      <c r="AA1961" t="s">
        <v>96</v>
      </c>
      <c r="AB1961" t="s">
        <v>541</v>
      </c>
    </row>
    <row r="1962" spans="4:28" x14ac:dyDescent="0.25">
      <c r="D1962" s="1" t="s">
        <v>1057</v>
      </c>
      <c r="E1962" s="1" t="s">
        <v>1058</v>
      </c>
      <c r="F1962" s="41">
        <v>0.22060254708698715</v>
      </c>
      <c r="G1962" s="41">
        <v>0.13255160360871002</v>
      </c>
      <c r="H1962" s="41">
        <v>0.21598318034741948</v>
      </c>
      <c r="I1962" s="41">
        <v>0.13012984001854858</v>
      </c>
      <c r="J1962" s="42">
        <v>5.5195299794551289</v>
      </c>
      <c r="K1962" s="28">
        <v>5.3736069701167732</v>
      </c>
      <c r="L1962" s="28">
        <v>4.8710341142902616</v>
      </c>
      <c r="M1962" s="41">
        <v>-0.10184187006477412</v>
      </c>
      <c r="N1962" s="29">
        <v>-1.7082142029209488</v>
      </c>
      <c r="O1962" s="41">
        <v>0.57098780973481711</v>
      </c>
      <c r="P1962" s="43">
        <v>1.4E-2</v>
      </c>
      <c r="Q1962" s="29">
        <v>3.3496925998932752</v>
      </c>
      <c r="R1962" s="44">
        <v>84684000000</v>
      </c>
      <c r="S1962" s="44">
        <v>86260000000</v>
      </c>
      <c r="T1962" s="44">
        <v>76531236864</v>
      </c>
      <c r="U1962" s="29">
        <v>4.2081165956263042</v>
      </c>
      <c r="V1962" s="29">
        <v>4.8200776123207651</v>
      </c>
      <c r="W1962" s="29" t="e">
        <v>#N/A</v>
      </c>
      <c r="X1962" s="29">
        <v>11.478914757408839</v>
      </c>
      <c r="Y1962" s="29">
        <v>0.62153096684896803</v>
      </c>
      <c r="Z1962" t="s">
        <v>78</v>
      </c>
      <c r="AA1962" t="s">
        <v>92</v>
      </c>
      <c r="AB1962" t="s">
        <v>107</v>
      </c>
    </row>
    <row r="1963" spans="4:28" x14ac:dyDescent="0.25">
      <c r="D1963" s="1" t="s">
        <v>1790</v>
      </c>
      <c r="E1963" s="1" t="s">
        <v>1791</v>
      </c>
      <c r="F1963" s="41">
        <v>0.17808718689278508</v>
      </c>
      <c r="G1963" s="41">
        <v>0.13238013968291173</v>
      </c>
      <c r="H1963" s="41">
        <v>0.16332137803441529</v>
      </c>
      <c r="I1963" s="41">
        <v>0.12604877912694151</v>
      </c>
      <c r="J1963" s="42">
        <v>-2.6362134680524223</v>
      </c>
      <c r="K1963" s="28">
        <v>22.189275375508327</v>
      </c>
      <c r="L1963" s="28">
        <v>19.981070920201159</v>
      </c>
      <c r="M1963" s="41">
        <v>-0.1232253842027823</v>
      </c>
      <c r="N1963" s="29">
        <v>-2.9432299012693934</v>
      </c>
      <c r="O1963" s="41">
        <v>0.71467435932222756</v>
      </c>
      <c r="P1963" s="43" t="e">
        <v>#N/A</v>
      </c>
      <c r="Q1963" s="29">
        <v>4.5421107437875001</v>
      </c>
      <c r="R1963" s="44">
        <v>273047000000</v>
      </c>
      <c r="S1963" s="44">
        <v>286762000000</v>
      </c>
      <c r="T1963" s="44">
        <v>432644620288</v>
      </c>
      <c r="U1963" s="29">
        <v>22.443560195580631</v>
      </c>
      <c r="V1963" s="29" t="e">
        <v>#N/A</v>
      </c>
      <c r="W1963" s="29">
        <v>6.1158740359203545</v>
      </c>
      <c r="X1963" s="29" t="e">
        <v>#N/A</v>
      </c>
      <c r="Y1963" s="29">
        <v>1.4843420639822946</v>
      </c>
      <c r="Z1963" t="s">
        <v>74</v>
      </c>
      <c r="AA1963" t="s">
        <v>98</v>
      </c>
      <c r="AB1963" t="s">
        <v>106</v>
      </c>
    </row>
    <row r="1964" spans="4:28" x14ac:dyDescent="0.25">
      <c r="D1964" s="1" t="s">
        <v>4483</v>
      </c>
      <c r="E1964" s="1" t="s">
        <v>4484</v>
      </c>
      <c r="F1964" s="41">
        <v>0.10446240785472756</v>
      </c>
      <c r="G1964" s="41">
        <v>0.13233102472817887</v>
      </c>
      <c r="H1964" s="41">
        <v>0.10434689997164015</v>
      </c>
      <c r="I1964" s="41">
        <v>0.13213654547202319</v>
      </c>
      <c r="J1964" s="42">
        <v>10.099473821216206</v>
      </c>
      <c r="K1964" s="28">
        <v>23.616303397285584</v>
      </c>
      <c r="L1964" s="28">
        <v>25.105059673894772</v>
      </c>
      <c r="M1964" s="41">
        <v>-0.26414180711290342</v>
      </c>
      <c r="N1964" s="29">
        <v>-1.9961869644465862</v>
      </c>
      <c r="O1964" s="41">
        <v>0.82628886403372259</v>
      </c>
      <c r="P1964" s="43">
        <v>2.9660710410185924E-3</v>
      </c>
      <c r="Q1964" s="29">
        <v>5.9728535476002609</v>
      </c>
      <c r="R1964" s="44">
        <v>540153000000</v>
      </c>
      <c r="S1964" s="44">
        <v>540948000000</v>
      </c>
      <c r="T1964" s="44">
        <v>1091800006656</v>
      </c>
      <c r="U1964" s="29">
        <v>5.6322027379550672</v>
      </c>
      <c r="V1964" s="29">
        <v>8.8926477159617168</v>
      </c>
      <c r="W1964" s="29">
        <v>0.51182725461923229</v>
      </c>
      <c r="X1964" s="29">
        <v>12.443698776349715</v>
      </c>
      <c r="Y1964" s="29">
        <v>1.1481586840471756</v>
      </c>
      <c r="Z1964" t="s">
        <v>93</v>
      </c>
      <c r="AA1964" t="s">
        <v>636</v>
      </c>
      <c r="AB1964" t="s">
        <v>753</v>
      </c>
    </row>
    <row r="1965" spans="4:28" x14ac:dyDescent="0.25">
      <c r="D1965" s="1" t="s">
        <v>3318</v>
      </c>
      <c r="E1965" s="1" t="s">
        <v>3319</v>
      </c>
      <c r="F1965" s="41">
        <v>0.14998992340703271</v>
      </c>
      <c r="G1965" s="41">
        <v>0.13220526871403221</v>
      </c>
      <c r="H1965" s="41">
        <v>0.14886008706782622</v>
      </c>
      <c r="I1965" s="41">
        <v>0.13148927506261404</v>
      </c>
      <c r="J1965" s="42">
        <v>3.2214602179654763</v>
      </c>
      <c r="K1965" s="28">
        <v>15.214287841184893</v>
      </c>
      <c r="L1965" s="28">
        <v>14.85167470693511</v>
      </c>
      <c r="M1965" s="41">
        <v>-0.42872716179057235</v>
      </c>
      <c r="N1965" s="29">
        <v>-5.0146151624927802</v>
      </c>
      <c r="O1965" s="41">
        <v>0.86827211734034504</v>
      </c>
      <c r="P1965" s="43">
        <v>6.8221940152609394E-3</v>
      </c>
      <c r="Q1965" s="29">
        <v>-2.6607212354113541</v>
      </c>
      <c r="R1965" s="44">
        <v>25040114000</v>
      </c>
      <c r="S1965" s="44">
        <v>25176464000</v>
      </c>
      <c r="T1965" s="44">
        <v>22919999488</v>
      </c>
      <c r="U1965" s="29" t="e">
        <v>#N/A</v>
      </c>
      <c r="V1965" s="29" t="e">
        <v>#N/A</v>
      </c>
      <c r="W1965" s="29">
        <v>-1.9928076361395068</v>
      </c>
      <c r="X1965" s="29">
        <v>13.049284443744225</v>
      </c>
      <c r="Y1965" s="29">
        <v>0.45039625810506068</v>
      </c>
      <c r="Z1965" t="s">
        <v>78</v>
      </c>
      <c r="AA1965" t="s">
        <v>115</v>
      </c>
      <c r="AB1965" t="s">
        <v>574</v>
      </c>
    </row>
    <row r="1966" spans="4:28" x14ac:dyDescent="0.25">
      <c r="D1966" s="1" t="s">
        <v>5493</v>
      </c>
      <c r="E1966" s="1" t="s">
        <v>5494</v>
      </c>
      <c r="F1966" s="41">
        <v>0.10306348539430139</v>
      </c>
      <c r="G1966" s="41">
        <v>0.1318349025983033</v>
      </c>
      <c r="H1966" s="41">
        <v>0.10148556749703727</v>
      </c>
      <c r="I1966" s="41">
        <v>0.13091964979365595</v>
      </c>
      <c r="J1966" s="42">
        <v>7.9069195257920191</v>
      </c>
      <c r="K1966" s="28">
        <v>12.774251588279416</v>
      </c>
      <c r="L1966" s="28">
        <v>14.055504458143618</v>
      </c>
      <c r="M1966" s="41">
        <v>-0.13174714467090962</v>
      </c>
      <c r="N1966" s="29">
        <v>-1.2983406253334757</v>
      </c>
      <c r="O1966" s="41">
        <v>0.67263373986042663</v>
      </c>
      <c r="P1966" s="43" t="e">
        <v>#N/A</v>
      </c>
      <c r="Q1966" s="29">
        <v>6.993438522572883</v>
      </c>
      <c r="R1966" s="44">
        <v>180233000000</v>
      </c>
      <c r="S1966" s="44">
        <v>181493000000</v>
      </c>
      <c r="T1966" s="44">
        <v>256878673920</v>
      </c>
      <c r="U1966" s="29">
        <v>5.6154272201472626</v>
      </c>
      <c r="V1966" s="29">
        <v>8.8011654925572831</v>
      </c>
      <c r="W1966" s="29">
        <v>3.3439911024592073</v>
      </c>
      <c r="X1966" s="29">
        <v>13.846636670200313</v>
      </c>
      <c r="Y1966" s="29">
        <v>0.98273440455905026</v>
      </c>
      <c r="Z1966" t="s">
        <v>65</v>
      </c>
      <c r="AA1966" t="s">
        <v>80</v>
      </c>
      <c r="AB1966" t="s">
        <v>804</v>
      </c>
    </row>
    <row r="1967" spans="4:28" x14ac:dyDescent="0.25">
      <c r="D1967" s="1" t="s">
        <v>4066</v>
      </c>
      <c r="E1967" s="1" t="s">
        <v>4067</v>
      </c>
      <c r="F1967" s="41">
        <v>0.18955623031506058</v>
      </c>
      <c r="G1967" s="41">
        <v>0.13157003522080737</v>
      </c>
      <c r="H1967" s="41">
        <v>0.18955623031506058</v>
      </c>
      <c r="I1967" s="41">
        <v>0.13157003522080737</v>
      </c>
      <c r="J1967" s="42">
        <v>14.107382811739274</v>
      </c>
      <c r="K1967" s="28">
        <v>13.823512940567198</v>
      </c>
      <c r="L1967" s="28">
        <v>13.699772216349805</v>
      </c>
      <c r="M1967" s="41">
        <v>0.27111980551546</v>
      </c>
      <c r="N1967" s="29">
        <v>3.4077345428503221</v>
      </c>
      <c r="O1967" s="41">
        <v>0.25075970523436908</v>
      </c>
      <c r="P1967" s="43">
        <v>7.9840622908936062E-3</v>
      </c>
      <c r="Q1967" s="29">
        <v>8.9693626784748179</v>
      </c>
      <c r="R1967" s="44">
        <v>59056000000</v>
      </c>
      <c r="S1967" s="44">
        <v>59056000000</v>
      </c>
      <c r="T1967" s="44">
        <v>141994803200</v>
      </c>
      <c r="U1967" s="29">
        <v>20.358057197421818</v>
      </c>
      <c r="V1967" s="29">
        <v>25.984126020719074</v>
      </c>
      <c r="W1967" s="29">
        <v>0.36550633424871709</v>
      </c>
      <c r="X1967" s="29">
        <v>36.524341748029457</v>
      </c>
      <c r="Y1967" s="29">
        <v>4.7609468591565314</v>
      </c>
      <c r="Z1967" t="s">
        <v>82</v>
      </c>
      <c r="AA1967" t="s">
        <v>89</v>
      </c>
      <c r="AB1967" t="s">
        <v>90</v>
      </c>
    </row>
    <row r="1968" spans="4:28" x14ac:dyDescent="0.25">
      <c r="D1968" s="1" t="s">
        <v>6137</v>
      </c>
      <c r="E1968" s="1" t="s">
        <v>6138</v>
      </c>
      <c r="F1968" s="41">
        <v>7.971370829463155E-2</v>
      </c>
      <c r="G1968" s="41">
        <v>0.131266393279413</v>
      </c>
      <c r="H1968" s="41">
        <v>7.3172711605348856E-2</v>
      </c>
      <c r="I1968" s="41">
        <v>0.12242929766112033</v>
      </c>
      <c r="J1968" s="42">
        <v>7.5099436054965816</v>
      </c>
      <c r="K1968" s="28">
        <v>9.7059739133398519</v>
      </c>
      <c r="L1968" s="28">
        <v>12.502473264084525</v>
      </c>
      <c r="M1968" s="41">
        <v>0.10315954082713999</v>
      </c>
      <c r="N1968" s="29">
        <v>1.0449581523396336</v>
      </c>
      <c r="O1968" s="41">
        <v>0.42073658965206545</v>
      </c>
      <c r="P1968" s="43">
        <v>1.0835699450948791E-2</v>
      </c>
      <c r="Q1968" s="29">
        <v>9.2661428843720675</v>
      </c>
      <c r="R1968" s="44">
        <v>10169945000</v>
      </c>
      <c r="S1968" s="44">
        <v>10904024000</v>
      </c>
      <c r="T1968" s="44">
        <v>8938221568</v>
      </c>
      <c r="U1968" s="29">
        <v>4.8263538554916234</v>
      </c>
      <c r="V1968" s="29">
        <v>8.1591981310764492</v>
      </c>
      <c r="W1968" s="29" t="e">
        <v>#N/A</v>
      </c>
      <c r="X1968" s="29">
        <v>8.9054182185148498</v>
      </c>
      <c r="Y1968" s="29">
        <v>0.86060830977597158</v>
      </c>
      <c r="Z1968" t="s">
        <v>78</v>
      </c>
      <c r="AA1968" t="s">
        <v>99</v>
      </c>
      <c r="AB1968" t="s">
        <v>510</v>
      </c>
    </row>
    <row r="1969" spans="4:28" x14ac:dyDescent="0.25">
      <c r="D1969" s="1" t="s">
        <v>3032</v>
      </c>
      <c r="E1969" s="1" t="s">
        <v>3033</v>
      </c>
      <c r="F1969" s="41">
        <v>0.13446977477921512</v>
      </c>
      <c r="G1969" s="41">
        <v>0.13122530623366652</v>
      </c>
      <c r="H1969" s="41">
        <v>0.13135320571565462</v>
      </c>
      <c r="I1969" s="41">
        <v>0.12758796133223749</v>
      </c>
      <c r="J1969" s="42">
        <v>7.5440662821866624</v>
      </c>
      <c r="K1969" s="28">
        <v>8.3012245317650759</v>
      </c>
      <c r="L1969" s="28">
        <v>8.6996503261381211</v>
      </c>
      <c r="M1969" s="41">
        <v>0.12222628113262334</v>
      </c>
      <c r="N1969" s="29">
        <v>1.4655869535918056</v>
      </c>
      <c r="O1969" s="41">
        <v>0.55057926840344251</v>
      </c>
      <c r="P1969" s="43">
        <v>3.8429955657743472E-3</v>
      </c>
      <c r="Q1969" s="29">
        <v>15.289998362440363</v>
      </c>
      <c r="R1969" s="44">
        <v>322956000000</v>
      </c>
      <c r="S1969" s="44">
        <v>332163000000</v>
      </c>
      <c r="T1969" s="44">
        <v>275519373312</v>
      </c>
      <c r="U1969" s="29">
        <v>7.7628234267487306</v>
      </c>
      <c r="V1969" s="29">
        <v>10.454542997095837</v>
      </c>
      <c r="W1969" s="29">
        <v>7.5584521515362297</v>
      </c>
      <c r="X1969" s="29">
        <v>12.168127547371052</v>
      </c>
      <c r="Y1969" s="29">
        <v>0.91093141733576954</v>
      </c>
      <c r="Z1969" t="s">
        <v>78</v>
      </c>
      <c r="AA1969" t="s">
        <v>92</v>
      </c>
      <c r="AB1969" t="s">
        <v>169</v>
      </c>
    </row>
    <row r="1970" spans="4:28" x14ac:dyDescent="0.25">
      <c r="D1970" s="1" t="s">
        <v>8655</v>
      </c>
      <c r="E1970" s="1" t="s">
        <v>8656</v>
      </c>
      <c r="F1970" s="41" t="e">
        <v>#N/A</v>
      </c>
      <c r="G1970" s="41">
        <v>0.13118205570848718</v>
      </c>
      <c r="H1970" s="41" t="e">
        <v>#N/A</v>
      </c>
      <c r="I1970" s="41">
        <v>0.13118205570848718</v>
      </c>
      <c r="J1970" s="42">
        <v>2.1161078374566813</v>
      </c>
      <c r="K1970" s="28" t="e">
        <v>#N/A</v>
      </c>
      <c r="L1970" s="28">
        <v>12.306273090816651</v>
      </c>
      <c r="M1970" s="41">
        <v>-0.58106523925685283</v>
      </c>
      <c r="N1970" s="29">
        <v>-4.6628361495262363</v>
      </c>
      <c r="O1970" s="41">
        <v>0.7132193409405333</v>
      </c>
      <c r="P1970" s="43">
        <v>4.2687493313362575E-3</v>
      </c>
      <c r="Q1970" s="29" t="e">
        <v>#N/A</v>
      </c>
      <c r="R1970" s="44">
        <v>171463999.99999964</v>
      </c>
      <c r="S1970" s="44">
        <v>171463999.99999964</v>
      </c>
      <c r="T1970" s="44">
        <v>2494905600</v>
      </c>
      <c r="U1970" s="29">
        <v>10.767915192597908</v>
      </c>
      <c r="V1970" s="29">
        <v>77.401840572622589</v>
      </c>
      <c r="W1970" s="29">
        <v>5.2990381680172582</v>
      </c>
      <c r="X1970" s="29">
        <v>169.66966966966967</v>
      </c>
      <c r="Y1970" s="29">
        <v>2.862763543231357</v>
      </c>
      <c r="Z1970" t="s">
        <v>74</v>
      </c>
      <c r="AA1970" t="s">
        <v>102</v>
      </c>
      <c r="AB1970" t="s">
        <v>1187</v>
      </c>
    </row>
    <row r="1971" spans="4:28" x14ac:dyDescent="0.25">
      <c r="D1971" s="1" t="s">
        <v>1622</v>
      </c>
      <c r="E1971" s="1" t="s">
        <v>1623</v>
      </c>
      <c r="F1971" s="41">
        <v>0.11109132027166106</v>
      </c>
      <c r="G1971" s="41">
        <v>0.13111809324121748</v>
      </c>
      <c r="H1971" s="41">
        <v>0.11109132027166106</v>
      </c>
      <c r="I1971" s="41">
        <v>0.13111809324121748</v>
      </c>
      <c r="J1971" s="42">
        <v>5.4418736560201326</v>
      </c>
      <c r="K1971" s="28">
        <v>3.4726554350737286</v>
      </c>
      <c r="L1971" s="28">
        <v>4.3141700360405073</v>
      </c>
      <c r="M1971" s="41">
        <v>-0.30615294963026674</v>
      </c>
      <c r="N1971" s="29">
        <v>-5.6778921262302768</v>
      </c>
      <c r="O1971" s="41">
        <v>0.66575848527226866</v>
      </c>
      <c r="P1971" s="43">
        <v>1.2667118775431118E-2</v>
      </c>
      <c r="Q1971" s="29">
        <v>-1.9717176587333896E-2</v>
      </c>
      <c r="R1971" s="44">
        <v>9603564000.0000038</v>
      </c>
      <c r="S1971" s="44">
        <v>9603564000.0000038</v>
      </c>
      <c r="T1971" s="44">
        <v>16874000384</v>
      </c>
      <c r="U1971" s="29">
        <v>6.0906376124266295</v>
      </c>
      <c r="V1971" s="29">
        <v>7.1237301125958385</v>
      </c>
      <c r="W1971" s="29">
        <v>9.3158170216146896</v>
      </c>
      <c r="X1971" s="29">
        <v>17.360014729062009</v>
      </c>
      <c r="Y1971" s="29">
        <v>0.92993368688129063</v>
      </c>
      <c r="Z1971" t="s">
        <v>78</v>
      </c>
      <c r="AA1971" t="s">
        <v>87</v>
      </c>
      <c r="AB1971" t="s">
        <v>118</v>
      </c>
    </row>
    <row r="1972" spans="4:28" x14ac:dyDescent="0.25">
      <c r="D1972" s="1" t="s">
        <v>1081</v>
      </c>
      <c r="E1972" s="1" t="s">
        <v>1082</v>
      </c>
      <c r="F1972" s="41">
        <v>0.11979118404574204</v>
      </c>
      <c r="G1972" s="41">
        <v>0.13098995481211564</v>
      </c>
      <c r="H1972" s="41">
        <v>0.11979118404574204</v>
      </c>
      <c r="I1972" s="41">
        <v>0.13098995481211564</v>
      </c>
      <c r="J1972" s="42">
        <v>9.2725923904237071</v>
      </c>
      <c r="K1972" s="28">
        <v>14.264522877192899</v>
      </c>
      <c r="L1972" s="28">
        <v>15.377175938423761</v>
      </c>
      <c r="M1972" s="41">
        <v>0.28510059578024977</v>
      </c>
      <c r="N1972" s="29">
        <v>4.4596552845414745</v>
      </c>
      <c r="O1972" s="41">
        <v>0.39745445228047654</v>
      </c>
      <c r="P1972" s="43" t="e">
        <v>#N/A</v>
      </c>
      <c r="Q1972" s="29">
        <v>4.565370979355599</v>
      </c>
      <c r="R1972" s="44">
        <v>22928491000000</v>
      </c>
      <c r="S1972" s="44">
        <v>22928491000000</v>
      </c>
      <c r="T1972" s="44">
        <v>30419294617600</v>
      </c>
      <c r="U1972" s="29">
        <v>11.306913674633922</v>
      </c>
      <c r="V1972" s="29">
        <v>20.195944124610943</v>
      </c>
      <c r="W1972" s="29">
        <v>-1.3013089388699028</v>
      </c>
      <c r="X1972" s="29">
        <v>10.436306728025478</v>
      </c>
      <c r="Y1972" s="29">
        <v>0.91775652685997244</v>
      </c>
      <c r="Z1972" t="s">
        <v>77</v>
      </c>
      <c r="AA1972" t="s">
        <v>215</v>
      </c>
      <c r="AB1972" t="s">
        <v>1083</v>
      </c>
    </row>
    <row r="1973" spans="4:28" x14ac:dyDescent="0.25">
      <c r="D1973" s="1" t="s">
        <v>1719</v>
      </c>
      <c r="E1973" s="1" t="s">
        <v>1720</v>
      </c>
      <c r="F1973" s="41">
        <v>0.11409096009252076</v>
      </c>
      <c r="G1973" s="41">
        <v>0.13082204351620527</v>
      </c>
      <c r="H1973" s="41">
        <v>0.11408706180900301</v>
      </c>
      <c r="I1973" s="41">
        <v>0.13082204351620527</v>
      </c>
      <c r="J1973" s="42">
        <v>7.7166716957453989</v>
      </c>
      <c r="K1973" s="28">
        <v>13.04205724884584</v>
      </c>
      <c r="L1973" s="28">
        <v>13.923489259959123</v>
      </c>
      <c r="M1973" s="41">
        <v>-5.9017710308666524E-2</v>
      </c>
      <c r="N1973" s="29">
        <v>-0.60097670159731409</v>
      </c>
      <c r="O1973" s="41">
        <v>0.61242339287391367</v>
      </c>
      <c r="P1973" s="43">
        <v>2.2206813171182702E-2</v>
      </c>
      <c r="Q1973" s="29">
        <v>11.648687987470867</v>
      </c>
      <c r="R1973" s="44">
        <v>266981000000</v>
      </c>
      <c r="S1973" s="44">
        <v>266981000000</v>
      </c>
      <c r="T1973" s="44">
        <v>239808184320</v>
      </c>
      <c r="U1973" s="29">
        <v>5.2644660559568628</v>
      </c>
      <c r="V1973" s="29">
        <v>7.8166163424876887</v>
      </c>
      <c r="W1973" s="29">
        <v>3.8487010050016286</v>
      </c>
      <c r="X1973" s="29">
        <v>11.968882331052086</v>
      </c>
      <c r="Y1973" s="29">
        <v>0.92135998462218149</v>
      </c>
      <c r="Z1973" t="s">
        <v>65</v>
      </c>
      <c r="AA1973" t="s">
        <v>80</v>
      </c>
      <c r="AB1973" t="s">
        <v>176</v>
      </c>
    </row>
    <row r="1974" spans="4:28" x14ac:dyDescent="0.25">
      <c r="D1974" s="1" t="s">
        <v>3667</v>
      </c>
      <c r="E1974" s="1" t="s">
        <v>3668</v>
      </c>
      <c r="F1974" s="41">
        <v>0.16827347292350725</v>
      </c>
      <c r="G1974" s="41">
        <v>0.13070749571450835</v>
      </c>
      <c r="H1974" s="41">
        <v>0.16827347292350725</v>
      </c>
      <c r="I1974" s="41">
        <v>0.13070749571450835</v>
      </c>
      <c r="J1974" s="42">
        <v>3.817284254802404</v>
      </c>
      <c r="K1974" s="28">
        <v>20.345851006824443</v>
      </c>
      <c r="L1974" s="28">
        <v>19.192278786440411</v>
      </c>
      <c r="M1974" s="41">
        <v>-0.4575356507582381</v>
      </c>
      <c r="N1974" s="29">
        <v>-6.013869625520111</v>
      </c>
      <c r="O1974" s="41">
        <v>0.87556151828514572</v>
      </c>
      <c r="P1974" s="43">
        <v>2.0539906103286387E-2</v>
      </c>
      <c r="Q1974" s="29">
        <v>0.18743721963858712</v>
      </c>
      <c r="R1974" s="44">
        <v>25668000000</v>
      </c>
      <c r="S1974" s="44">
        <v>25668000000</v>
      </c>
      <c r="T1974" s="44">
        <v>43911835648</v>
      </c>
      <c r="U1974" s="29">
        <v>2.6884952740241728</v>
      </c>
      <c r="V1974" s="29">
        <v>3.6942106310917504</v>
      </c>
      <c r="W1974" s="29" t="e">
        <v>#N/A</v>
      </c>
      <c r="X1974" s="29">
        <v>15.94611212683494</v>
      </c>
      <c r="Y1974" s="29">
        <v>0.71409769528532563</v>
      </c>
      <c r="Z1974" t="s">
        <v>78</v>
      </c>
      <c r="AA1974" t="s">
        <v>99</v>
      </c>
      <c r="AB1974" t="s">
        <v>510</v>
      </c>
    </row>
    <row r="1975" spans="4:28" x14ac:dyDescent="0.25">
      <c r="D1975" s="1" t="s">
        <v>2796</v>
      </c>
      <c r="E1975" s="1" t="s">
        <v>2797</v>
      </c>
      <c r="F1975" s="41">
        <v>0.11829772574601508</v>
      </c>
      <c r="G1975" s="41">
        <v>0.13058702332149794</v>
      </c>
      <c r="H1975" s="41">
        <v>0.11829772574601508</v>
      </c>
      <c r="I1975" s="41">
        <v>0.13058702332149794</v>
      </c>
      <c r="J1975" s="42">
        <v>6.0399035931845484</v>
      </c>
      <c r="K1975" s="28">
        <v>5.7798991185988084</v>
      </c>
      <c r="L1975" s="28">
        <v>5.9133279058033574</v>
      </c>
      <c r="M1975" s="41">
        <v>-0.24293293826721798</v>
      </c>
      <c r="N1975" s="29">
        <v>-2.8959392435580766</v>
      </c>
      <c r="O1975" s="41">
        <v>0.70275464582087288</v>
      </c>
      <c r="P1975" s="43">
        <v>0.56987096774193546</v>
      </c>
      <c r="Q1975" s="29">
        <v>4.6762843738450162</v>
      </c>
      <c r="R1975" s="44">
        <v>3381944000</v>
      </c>
      <c r="S1975" s="44">
        <v>3381944000</v>
      </c>
      <c r="T1975" s="44">
        <v>2580461312</v>
      </c>
      <c r="U1975" s="29">
        <v>0.73792984225068092</v>
      </c>
      <c r="V1975" s="29">
        <v>0.94484409055830831</v>
      </c>
      <c r="W1975" s="29" t="e">
        <v>#N/A</v>
      </c>
      <c r="X1975" s="29">
        <v>6.6481244830013591</v>
      </c>
      <c r="Y1975" s="29">
        <v>0.43765430102330277</v>
      </c>
      <c r="Z1975" t="s">
        <v>77</v>
      </c>
      <c r="AA1975" t="s">
        <v>83</v>
      </c>
      <c r="AB1975" t="s">
        <v>1427</v>
      </c>
    </row>
    <row r="1976" spans="4:28" x14ac:dyDescent="0.25">
      <c r="D1976" s="1" t="s">
        <v>6845</v>
      </c>
      <c r="E1976" s="1" t="s">
        <v>6846</v>
      </c>
      <c r="F1976" s="41">
        <v>8.3154697272526765E-2</v>
      </c>
      <c r="G1976" s="41">
        <v>0.13056982113199014</v>
      </c>
      <c r="H1976" s="41">
        <v>8.3154697272526765E-2</v>
      </c>
      <c r="I1976" s="41">
        <v>0.13056982113199014</v>
      </c>
      <c r="J1976" s="42">
        <v>13.532430589025635</v>
      </c>
      <c r="K1976" s="28">
        <v>2.0136345184796069</v>
      </c>
      <c r="L1976" s="28">
        <v>3.4928018069857418</v>
      </c>
      <c r="M1976" s="41">
        <v>0.2312459645101087</v>
      </c>
      <c r="N1976" s="29">
        <v>1.8510785293400842</v>
      </c>
      <c r="O1976" s="41">
        <v>0.36794475171881702</v>
      </c>
      <c r="P1976" s="43">
        <v>3.7738075219292483E-2</v>
      </c>
      <c r="Q1976" s="29">
        <v>-3.4582475298179056</v>
      </c>
      <c r="R1976" s="44">
        <v>11500100000</v>
      </c>
      <c r="S1976" s="44">
        <v>11500100000</v>
      </c>
      <c r="T1976" s="44">
        <v>6098478080</v>
      </c>
      <c r="U1976" s="29">
        <v>4.4671687196723182</v>
      </c>
      <c r="V1976" s="29">
        <v>4.4887249940283924</v>
      </c>
      <c r="W1976" s="29" t="e">
        <v>#N/A</v>
      </c>
      <c r="X1976" s="29">
        <v>6.5630502718864436</v>
      </c>
      <c r="Y1976" s="29">
        <v>0.81876039041546511</v>
      </c>
      <c r="Z1976" t="s">
        <v>78</v>
      </c>
      <c r="AA1976" t="s">
        <v>115</v>
      </c>
      <c r="AB1976" t="s">
        <v>181</v>
      </c>
    </row>
    <row r="1977" spans="4:28" x14ac:dyDescent="0.25">
      <c r="D1977" s="1" t="s">
        <v>7684</v>
      </c>
      <c r="E1977" s="1" t="s">
        <v>7685</v>
      </c>
      <c r="F1977" s="41">
        <v>3.0789956564609887E-2</v>
      </c>
      <c r="G1977" s="41">
        <v>0.13049970028881258</v>
      </c>
      <c r="H1977" s="41">
        <v>1.8876432093032768E-2</v>
      </c>
      <c r="I1977" s="41">
        <v>0.10730982592997168</v>
      </c>
      <c r="J1977" s="42">
        <v>45.904595546190805</v>
      </c>
      <c r="K1977" s="28">
        <v>3.1061675588820714</v>
      </c>
      <c r="L1977" s="28">
        <v>4.274907793455454</v>
      </c>
      <c r="M1977" s="41">
        <v>0.12483943205504162</v>
      </c>
      <c r="N1977" s="29">
        <v>0.98235755358076315</v>
      </c>
      <c r="O1977" s="41">
        <v>0.31187849270336965</v>
      </c>
      <c r="P1977" s="43">
        <v>7.7037389288474112E-3</v>
      </c>
      <c r="Q1977" s="29">
        <v>13.648658047234097</v>
      </c>
      <c r="R1977" s="44">
        <v>1651590000.0000002</v>
      </c>
      <c r="S1977" s="44">
        <v>2008502000.0000002</v>
      </c>
      <c r="T1977" s="44">
        <v>5863263232</v>
      </c>
      <c r="U1977" s="29">
        <v>11.359953357727827</v>
      </c>
      <c r="V1977" s="29">
        <v>26.603921667203956</v>
      </c>
      <c r="W1977" s="29" t="e">
        <v>#N/A</v>
      </c>
      <c r="X1977" s="29">
        <v>20.942155176620091</v>
      </c>
      <c r="Y1977" s="29">
        <v>4.0777071797902202</v>
      </c>
      <c r="Z1977" t="s">
        <v>74</v>
      </c>
      <c r="AA1977" t="s">
        <v>102</v>
      </c>
      <c r="AB1977" t="s">
        <v>128</v>
      </c>
    </row>
    <row r="1978" spans="4:28" x14ac:dyDescent="0.25">
      <c r="D1978" s="1" t="s">
        <v>3752</v>
      </c>
      <c r="E1978" s="1" t="s">
        <v>3753</v>
      </c>
      <c r="F1978" s="41">
        <v>0.10822552562093665</v>
      </c>
      <c r="G1978" s="41">
        <v>0.13049821061469499</v>
      </c>
      <c r="H1978" s="41">
        <v>0.10059274044371413</v>
      </c>
      <c r="I1978" s="41">
        <v>0.12221908732771142</v>
      </c>
      <c r="J1978" s="42">
        <v>7.2223121361108058</v>
      </c>
      <c r="K1978" s="28">
        <v>9.8664938994484519</v>
      </c>
      <c r="L1978" s="28">
        <v>13.276391184777211</v>
      </c>
      <c r="M1978" s="41">
        <v>-0.17444982043337667</v>
      </c>
      <c r="N1978" s="29">
        <v>-2.2349553521667511</v>
      </c>
      <c r="O1978" s="41">
        <v>0.57653581683542388</v>
      </c>
      <c r="P1978" s="43" t="e">
        <v>#N/A</v>
      </c>
      <c r="Q1978" s="29">
        <v>-2.5227523973164074</v>
      </c>
      <c r="R1978" s="44">
        <v>358503000000</v>
      </c>
      <c r="S1978" s="44">
        <v>382788000000</v>
      </c>
      <c r="T1978" s="44">
        <v>500502790144</v>
      </c>
      <c r="U1978" s="29">
        <v>3.9835873096615186</v>
      </c>
      <c r="V1978" s="29">
        <v>6.0000893566884921</v>
      </c>
      <c r="W1978" s="29">
        <v>0.59480187895525727</v>
      </c>
      <c r="X1978" s="29">
        <v>12.263698205767597</v>
      </c>
      <c r="Y1978" s="29">
        <v>0.83837736275786856</v>
      </c>
      <c r="Z1978" t="s">
        <v>78</v>
      </c>
      <c r="AA1978" t="s">
        <v>85</v>
      </c>
      <c r="AB1978" t="s">
        <v>2522</v>
      </c>
    </row>
    <row r="1979" spans="4:28" x14ac:dyDescent="0.25">
      <c r="D1979" s="1" t="s">
        <v>7885</v>
      </c>
      <c r="E1979" s="1" t="s">
        <v>7886</v>
      </c>
      <c r="F1979" s="41">
        <v>-3.9235770562542065E-2</v>
      </c>
      <c r="G1979" s="41">
        <v>0.13015515716697484</v>
      </c>
      <c r="H1979" s="41">
        <v>-3.9719540199801902E-2</v>
      </c>
      <c r="I1979" s="41">
        <v>0.13015515716697484</v>
      </c>
      <c r="J1979" s="42">
        <v>4.3796898449224608</v>
      </c>
      <c r="K1979" s="28">
        <v>-5.4035804815200095E-4</v>
      </c>
      <c r="L1979" s="28">
        <v>7.737220316838151</v>
      </c>
      <c r="M1979" s="41">
        <v>-0.32424260390110865</v>
      </c>
      <c r="N1979" s="29">
        <v>-5.3356097560975613</v>
      </c>
      <c r="O1979" s="41">
        <v>0.82237505187644511</v>
      </c>
      <c r="P1979" s="43">
        <v>0</v>
      </c>
      <c r="Q1979" s="29">
        <v>3.6234679695342762</v>
      </c>
      <c r="R1979" s="44">
        <v>24878000000</v>
      </c>
      <c r="S1979" s="44">
        <v>24878000000</v>
      </c>
      <c r="T1979" s="44">
        <v>56562032640</v>
      </c>
      <c r="U1979" s="29">
        <v>13.211717931707318</v>
      </c>
      <c r="V1979" s="29">
        <v>16.348504080482897</v>
      </c>
      <c r="W1979" s="29" t="e">
        <v>#N/A</v>
      </c>
      <c r="X1979" s="29">
        <v>38.510777813628657</v>
      </c>
      <c r="Y1979" s="29">
        <v>1.3461944561761705</v>
      </c>
      <c r="Z1979" t="s">
        <v>71</v>
      </c>
      <c r="AA1979" t="s">
        <v>103</v>
      </c>
      <c r="AB1979" t="s">
        <v>182</v>
      </c>
    </row>
    <row r="1980" spans="4:28" x14ac:dyDescent="0.25">
      <c r="D1980" s="1" t="s">
        <v>332</v>
      </c>
      <c r="E1980" s="1" t="s">
        <v>333</v>
      </c>
      <c r="F1980" s="41">
        <v>0.12027452597597402</v>
      </c>
      <c r="G1980" s="41">
        <v>0.13001070300821885</v>
      </c>
      <c r="H1980" s="41">
        <v>8.2166671696815893E-2</v>
      </c>
      <c r="I1980" s="41">
        <v>8.8660782246074182E-2</v>
      </c>
      <c r="J1980" s="42">
        <v>8.1859670318350606</v>
      </c>
      <c r="K1980" s="28">
        <v>13.909794117158157</v>
      </c>
      <c r="L1980" s="28">
        <v>15.729798362719057</v>
      </c>
      <c r="M1980" s="41">
        <v>7.5504307422646535E-2</v>
      </c>
      <c r="N1980" s="29">
        <v>0.6434609762322786</v>
      </c>
      <c r="O1980" s="41">
        <v>0.65539945734969118</v>
      </c>
      <c r="P1980" s="43">
        <v>5.6536205729754117E-3</v>
      </c>
      <c r="Q1980" s="29">
        <v>2.8628572583843312</v>
      </c>
      <c r="R1980" s="44">
        <v>1766793000000</v>
      </c>
      <c r="S1980" s="44">
        <v>2590796000000</v>
      </c>
      <c r="T1980" s="44">
        <v>2967061659648</v>
      </c>
      <c r="U1980" s="29">
        <v>8.3550763502226211</v>
      </c>
      <c r="V1980" s="29">
        <v>13.179923459033862</v>
      </c>
      <c r="W1980" s="29">
        <v>-1.7699328839101431</v>
      </c>
      <c r="X1980" s="29">
        <v>13.792777098486699</v>
      </c>
      <c r="Y1980" s="29">
        <v>1.0716241729444258</v>
      </c>
      <c r="Z1980" t="s">
        <v>74</v>
      </c>
      <c r="AA1980" t="s">
        <v>334</v>
      </c>
      <c r="AB1980" t="s">
        <v>335</v>
      </c>
    </row>
    <row r="1981" spans="4:28" x14ac:dyDescent="0.25">
      <c r="D1981" s="1" t="s">
        <v>4779</v>
      </c>
      <c r="E1981" s="1" t="s">
        <v>4780</v>
      </c>
      <c r="F1981" s="41">
        <v>0.11201386766432467</v>
      </c>
      <c r="G1981" s="41">
        <v>0.12997311406124135</v>
      </c>
      <c r="H1981" s="41">
        <v>0.11196829978803602</v>
      </c>
      <c r="I1981" s="41">
        <v>0.12997311406124135</v>
      </c>
      <c r="J1981" s="42">
        <v>7.5903443416811696</v>
      </c>
      <c r="K1981" s="28">
        <v>10.326803052268094</v>
      </c>
      <c r="L1981" s="28">
        <v>13.809821317006122</v>
      </c>
      <c r="M1981" s="41">
        <v>-4.655135361505866E-2</v>
      </c>
      <c r="N1981" s="29">
        <v>-0.35620019395370411</v>
      </c>
      <c r="O1981" s="41">
        <v>0.60204874446899603</v>
      </c>
      <c r="P1981" s="43">
        <v>2.0541387414048221E-2</v>
      </c>
      <c r="Q1981" s="29">
        <v>-1.6111637549566531</v>
      </c>
      <c r="R1981" s="44">
        <v>95589000000</v>
      </c>
      <c r="S1981" s="44">
        <v>95589000000</v>
      </c>
      <c r="T1981" s="44">
        <v>58315124736</v>
      </c>
      <c r="U1981" s="29">
        <v>2.532871979424042</v>
      </c>
      <c r="V1981" s="29">
        <v>4.4726472143548506</v>
      </c>
      <c r="W1981" s="29" t="e">
        <v>#N/A</v>
      </c>
      <c r="X1981" s="29">
        <v>6.9538800612313008</v>
      </c>
      <c r="Y1981" s="29">
        <v>0.56111243514078324</v>
      </c>
      <c r="Z1981" t="s">
        <v>77</v>
      </c>
      <c r="AA1981" t="s">
        <v>177</v>
      </c>
      <c r="AB1981" t="s">
        <v>178</v>
      </c>
    </row>
    <row r="1982" spans="4:28" x14ac:dyDescent="0.25">
      <c r="D1982" s="1" t="s">
        <v>6545</v>
      </c>
      <c r="E1982" s="1" t="s">
        <v>6546</v>
      </c>
      <c r="F1982" s="41">
        <v>0.1801713655664636</v>
      </c>
      <c r="G1982" s="41">
        <v>0.12997232403321116</v>
      </c>
      <c r="H1982" s="41">
        <v>0.17249257747095054</v>
      </c>
      <c r="I1982" s="41">
        <v>0.12534626038781163</v>
      </c>
      <c r="J1982" s="42">
        <v>10.048377505263666</v>
      </c>
      <c r="K1982" s="28">
        <v>7.7264515691049471</v>
      </c>
      <c r="L1982" s="28">
        <v>7.0297778603466119</v>
      </c>
      <c r="M1982" s="41">
        <v>1.9061813617822405E-2</v>
      </c>
      <c r="N1982" s="29">
        <v>0.25228881547899951</v>
      </c>
      <c r="O1982" s="41">
        <v>0.46700304846000212</v>
      </c>
      <c r="P1982" s="43">
        <v>1.5280961311384317E-2</v>
      </c>
      <c r="Q1982" s="29">
        <v>6.3890025726165742</v>
      </c>
      <c r="R1982" s="44">
        <v>66845000000</v>
      </c>
      <c r="S1982" s="44">
        <v>69312000000</v>
      </c>
      <c r="T1982" s="44">
        <v>85917540352</v>
      </c>
      <c r="U1982" s="29">
        <v>8.4981161257196796</v>
      </c>
      <c r="V1982" s="29">
        <v>10.363436965009209</v>
      </c>
      <c r="W1982" s="29">
        <v>-6.2548345518074449</v>
      </c>
      <c r="X1982" s="29">
        <v>12.251747362339508</v>
      </c>
      <c r="Y1982" s="29">
        <v>1.210919738556878</v>
      </c>
      <c r="Z1982" t="s">
        <v>78</v>
      </c>
      <c r="AA1982" t="s">
        <v>134</v>
      </c>
      <c r="AB1982" t="s">
        <v>993</v>
      </c>
    </row>
    <row r="1983" spans="4:28" x14ac:dyDescent="0.25">
      <c r="D1983" s="1" t="s">
        <v>2854</v>
      </c>
      <c r="E1983" s="1" t="s">
        <v>2855</v>
      </c>
      <c r="F1983" s="41" t="e">
        <v>#N/A</v>
      </c>
      <c r="G1983" s="41">
        <v>0.12985838478540943</v>
      </c>
      <c r="H1983" s="41">
        <v>6.4273562046689242E-2</v>
      </c>
      <c r="I1983" s="41">
        <v>0.12985838478540943</v>
      </c>
      <c r="J1983" s="42">
        <v>8.5798314097263937</v>
      </c>
      <c r="K1983" s="28">
        <v>5.5240998185641734</v>
      </c>
      <c r="L1983" s="28">
        <v>7.6815169885051668</v>
      </c>
      <c r="M1983" s="41">
        <v>-4.3868158211910584E-3</v>
      </c>
      <c r="N1983" s="29">
        <v>-5.2420261102401673E-2</v>
      </c>
      <c r="O1983" s="41">
        <v>0.46552482207005824</v>
      </c>
      <c r="P1983" s="43">
        <v>4.1602556842509443E-2</v>
      </c>
      <c r="Q1983" s="29">
        <v>6.6305127901783099</v>
      </c>
      <c r="R1983" s="44">
        <v>3971818999.9999995</v>
      </c>
      <c r="S1983" s="44">
        <v>3971818999.9999995</v>
      </c>
      <c r="T1983" s="44">
        <v>2560311552</v>
      </c>
      <c r="U1983" s="29">
        <v>3.4996705725662123</v>
      </c>
      <c r="V1983" s="29">
        <v>4.8907613644735877</v>
      </c>
      <c r="W1983" s="29">
        <v>-13.041655018084302</v>
      </c>
      <c r="X1983" s="29">
        <v>5.7133090260764323</v>
      </c>
      <c r="Y1983" s="29">
        <v>0.529315565655752</v>
      </c>
      <c r="Z1983" t="s">
        <v>78</v>
      </c>
      <c r="AA1983" t="s">
        <v>92</v>
      </c>
      <c r="AB1983" t="s">
        <v>129</v>
      </c>
    </row>
    <row r="1984" spans="4:28" x14ac:dyDescent="0.25">
      <c r="D1984" s="1" t="s">
        <v>5391</v>
      </c>
      <c r="E1984" s="1" t="s">
        <v>5392</v>
      </c>
      <c r="F1984" s="41">
        <v>0.16230081112936157</v>
      </c>
      <c r="G1984" s="41">
        <v>0.1298574454435408</v>
      </c>
      <c r="H1984" s="41">
        <v>9.2465377232362339E-2</v>
      </c>
      <c r="I1984" s="41">
        <v>6.6565746855800786E-2</v>
      </c>
      <c r="J1984" s="42">
        <v>7.5336887783439419</v>
      </c>
      <c r="K1984" s="28">
        <v>14.516698858100886</v>
      </c>
      <c r="L1984" s="28">
        <v>12.21233272804638</v>
      </c>
      <c r="M1984" s="41">
        <v>0.33299790019266273</v>
      </c>
      <c r="N1984" s="29">
        <v>3.3861809582510474</v>
      </c>
      <c r="O1984" s="41">
        <v>0.47305371078555813</v>
      </c>
      <c r="P1984" s="43">
        <v>1.4664615507962438E-2</v>
      </c>
      <c r="Q1984" s="29">
        <v>17.020423291330196</v>
      </c>
      <c r="R1984" s="44">
        <v>868229000000</v>
      </c>
      <c r="S1984" s="44">
        <v>1693754000000</v>
      </c>
      <c r="T1984" s="44">
        <v>2982104268800</v>
      </c>
      <c r="U1984" s="29">
        <v>22.182878204757291</v>
      </c>
      <c r="V1984" s="29">
        <v>31.524581870184658</v>
      </c>
      <c r="W1984" s="29">
        <v>2.5119510670276934</v>
      </c>
      <c r="X1984" s="29">
        <v>37.510155507884363</v>
      </c>
      <c r="Y1984" s="29">
        <v>2.561388525662307</v>
      </c>
      <c r="Z1984" t="s">
        <v>65</v>
      </c>
      <c r="AA1984" t="s">
        <v>80</v>
      </c>
      <c r="AB1984" t="s">
        <v>1258</v>
      </c>
    </row>
    <row r="1985" spans="4:28" x14ac:dyDescent="0.25">
      <c r="D1985" s="1" t="s">
        <v>4346</v>
      </c>
      <c r="E1985" s="1" t="s">
        <v>4347</v>
      </c>
      <c r="F1985" s="41">
        <v>0.10058684713475607</v>
      </c>
      <c r="G1985" s="41">
        <v>0.12963724227392731</v>
      </c>
      <c r="H1985" s="41">
        <v>0.10058665274585796</v>
      </c>
      <c r="I1985" s="41">
        <v>0.12963724227392731</v>
      </c>
      <c r="J1985" s="42">
        <v>11.685478794267059</v>
      </c>
      <c r="K1985" s="28">
        <v>10.724633500118598</v>
      </c>
      <c r="L1985" s="28">
        <v>11.970638409144678</v>
      </c>
      <c r="M1985" s="41">
        <v>9.8842451211354446E-2</v>
      </c>
      <c r="N1985" s="29">
        <v>0.98654990565581302</v>
      </c>
      <c r="O1985" s="41">
        <v>0.5515467915345762</v>
      </c>
      <c r="P1985" s="43">
        <v>7.7804735212917264E-3</v>
      </c>
      <c r="Q1985" s="29">
        <v>4.0863046064429174</v>
      </c>
      <c r="R1985" s="44">
        <v>109467000000</v>
      </c>
      <c r="S1985" s="44">
        <v>109467000000</v>
      </c>
      <c r="T1985" s="44">
        <v>121693773824</v>
      </c>
      <c r="U1985" s="29">
        <v>7.1604225566790847</v>
      </c>
      <c r="V1985" s="29">
        <v>9.5643514168282273</v>
      </c>
      <c r="W1985" s="29">
        <v>6.9566007643444578</v>
      </c>
      <c r="X1985" s="29">
        <v>9.2692534434863099</v>
      </c>
      <c r="Y1985" s="29">
        <v>1.0328141619927875</v>
      </c>
      <c r="Z1985" t="s">
        <v>78</v>
      </c>
      <c r="AA1985" t="s">
        <v>99</v>
      </c>
      <c r="AB1985" t="s">
        <v>1474</v>
      </c>
    </row>
    <row r="1986" spans="4:28" x14ac:dyDescent="0.25">
      <c r="D1986" s="1" t="s">
        <v>3663</v>
      </c>
      <c r="E1986" s="1" t="s">
        <v>3664</v>
      </c>
      <c r="F1986" s="41">
        <v>0.11767059223321215</v>
      </c>
      <c r="G1986" s="41">
        <v>0.12959287990859342</v>
      </c>
      <c r="H1986" s="41">
        <v>0.11767059223321215</v>
      </c>
      <c r="I1986" s="41">
        <v>0.12959287990859342</v>
      </c>
      <c r="J1986" s="42">
        <v>3.0505144511659172</v>
      </c>
      <c r="K1986" s="28">
        <v>7.3396143409905648</v>
      </c>
      <c r="L1986" s="28">
        <v>8.1644347290901766</v>
      </c>
      <c r="M1986" s="41">
        <v>-0.33813032466037302</v>
      </c>
      <c r="N1986" s="29">
        <v>-3.7437858508604207</v>
      </c>
      <c r="O1986" s="41">
        <v>0.83366912272622606</v>
      </c>
      <c r="P1986" s="43">
        <v>5.9574468085106386E-3</v>
      </c>
      <c r="Q1986" s="29">
        <v>-0.24147733596034687</v>
      </c>
      <c r="R1986" s="44">
        <v>16629000000</v>
      </c>
      <c r="S1986" s="44">
        <v>16629000000</v>
      </c>
      <c r="T1986" s="44">
        <v>40611741696</v>
      </c>
      <c r="U1986" s="29">
        <v>9.1981331089866156</v>
      </c>
      <c r="V1986" s="29">
        <v>19.892309921433494</v>
      </c>
      <c r="W1986" s="29">
        <v>2.7215035697640619</v>
      </c>
      <c r="X1986" s="29">
        <v>42.764993139313439</v>
      </c>
      <c r="Y1986" s="29">
        <v>1.3957786100466081</v>
      </c>
      <c r="Z1986" t="s">
        <v>74</v>
      </c>
      <c r="AA1986" t="s">
        <v>188</v>
      </c>
      <c r="AB1986" t="s">
        <v>189</v>
      </c>
    </row>
    <row r="1987" spans="4:28" x14ac:dyDescent="0.25">
      <c r="D1987" s="1" t="s">
        <v>8033</v>
      </c>
      <c r="E1987" s="1" t="s">
        <v>8034</v>
      </c>
      <c r="F1987" s="41">
        <v>0.30807208301129146</v>
      </c>
      <c r="G1987" s="41">
        <v>0.12947685298185665</v>
      </c>
      <c r="H1987" s="41">
        <v>0.30768482294899718</v>
      </c>
      <c r="I1987" s="41">
        <v>0.12754055267038533</v>
      </c>
      <c r="J1987" s="42">
        <v>7.3276498623884008</v>
      </c>
      <c r="K1987" s="28">
        <v>11.258185269921274</v>
      </c>
      <c r="L1987" s="28">
        <v>8.1702026973736093</v>
      </c>
      <c r="M1987" s="41">
        <v>7.7361371054800038E-2</v>
      </c>
      <c r="N1987" s="29">
        <v>1.4605643994211288</v>
      </c>
      <c r="O1987" s="41">
        <v>0.47678494323232834</v>
      </c>
      <c r="P1987" s="43">
        <v>1.0785778308933373E-2</v>
      </c>
      <c r="Q1987" s="29">
        <v>4.2078053034388141</v>
      </c>
      <c r="R1987" s="44">
        <v>61455000000</v>
      </c>
      <c r="S1987" s="44">
        <v>62388000000</v>
      </c>
      <c r="T1987" s="44">
        <v>60328570880</v>
      </c>
      <c r="U1987" s="29">
        <v>8.744521331403762</v>
      </c>
      <c r="V1987" s="29">
        <v>12.225521982802226</v>
      </c>
      <c r="W1987" s="29" t="e">
        <v>#N/A</v>
      </c>
      <c r="X1987" s="29">
        <v>14.645415136613911</v>
      </c>
      <c r="Y1987" s="29">
        <v>0.69552387885251143</v>
      </c>
      <c r="Z1987" t="s">
        <v>78</v>
      </c>
      <c r="AA1987" t="s">
        <v>92</v>
      </c>
      <c r="AB1987" t="s">
        <v>107</v>
      </c>
    </row>
    <row r="1988" spans="4:28" x14ac:dyDescent="0.25">
      <c r="D1988" s="1" t="s">
        <v>2435</v>
      </c>
      <c r="E1988" s="1" t="s">
        <v>2436</v>
      </c>
      <c r="F1988" s="41">
        <v>0.12355212047363093</v>
      </c>
      <c r="G1988" s="41">
        <v>0.1294314541646602</v>
      </c>
      <c r="H1988" s="41">
        <v>0.10392465827321237</v>
      </c>
      <c r="I1988" s="41">
        <v>0.10826178154215177</v>
      </c>
      <c r="J1988" s="42">
        <v>11.845794554586195</v>
      </c>
      <c r="K1988" s="28">
        <v>12.926371931822336</v>
      </c>
      <c r="L1988" s="28">
        <v>13.952373197256755</v>
      </c>
      <c r="M1988" s="41">
        <v>0.22948084929576776</v>
      </c>
      <c r="N1988" s="29">
        <v>2.5597654934738259</v>
      </c>
      <c r="O1988" s="41">
        <v>0.49294781853805053</v>
      </c>
      <c r="P1988" s="43">
        <v>8.0889887937588834E-3</v>
      </c>
      <c r="Q1988" s="29">
        <v>1.424059345423959</v>
      </c>
      <c r="R1988" s="44">
        <v>1480637000000</v>
      </c>
      <c r="S1988" s="44">
        <v>1770163000000</v>
      </c>
      <c r="T1988" s="44">
        <v>2009429049344</v>
      </c>
      <c r="U1988" s="29">
        <v>13.862277175939314</v>
      </c>
      <c r="V1988" s="29">
        <v>24.130272191141106</v>
      </c>
      <c r="W1988" s="29">
        <v>1.8454495824127828</v>
      </c>
      <c r="X1988" s="29">
        <v>13.306372128265116</v>
      </c>
      <c r="Y1988" s="29">
        <v>1.7935644199324097</v>
      </c>
      <c r="Z1988" t="s">
        <v>74</v>
      </c>
      <c r="AA1988" t="s">
        <v>75</v>
      </c>
      <c r="AB1988" t="s">
        <v>2437</v>
      </c>
    </row>
    <row r="1989" spans="4:28" x14ac:dyDescent="0.25">
      <c r="D1989" s="1" t="s">
        <v>934</v>
      </c>
      <c r="E1989" s="1" t="s">
        <v>935</v>
      </c>
      <c r="F1989" s="41">
        <v>0.21021038026637812</v>
      </c>
      <c r="G1989" s="41">
        <v>0.12928848037298857</v>
      </c>
      <c r="H1989" s="41">
        <v>0.2085243954472745</v>
      </c>
      <c r="I1989" s="41">
        <v>0.12085855627747048</v>
      </c>
      <c r="J1989" s="42">
        <v>6.077360325048919</v>
      </c>
      <c r="K1989" s="28">
        <v>3.2294715838054238</v>
      </c>
      <c r="L1989" s="28">
        <v>2.897755638240616</v>
      </c>
      <c r="M1989" s="41">
        <v>-0.14607510958455266</v>
      </c>
      <c r="N1989" s="29">
        <v>-2.6649868377623389</v>
      </c>
      <c r="O1989" s="41">
        <v>0.47298007887352778</v>
      </c>
      <c r="P1989" s="43">
        <v>3.7297821146905488E-3</v>
      </c>
      <c r="Q1989" s="29">
        <v>4.4651151322512019</v>
      </c>
      <c r="R1989" s="44">
        <v>7723132000</v>
      </c>
      <c r="S1989" s="44">
        <v>8261823000</v>
      </c>
      <c r="T1989" s="44">
        <v>9812552704</v>
      </c>
      <c r="U1989" s="29">
        <v>4.5162837071477133</v>
      </c>
      <c r="V1989" s="29">
        <v>9.7436940926071536</v>
      </c>
      <c r="W1989" s="29">
        <v>7.2261522703562537</v>
      </c>
      <c r="X1989" s="29">
        <v>11.480401683224434</v>
      </c>
      <c r="Y1989" s="29">
        <v>0.8014575191970148</v>
      </c>
      <c r="Z1989" t="s">
        <v>77</v>
      </c>
      <c r="AA1989" t="s">
        <v>83</v>
      </c>
      <c r="AB1989" t="s">
        <v>779</v>
      </c>
    </row>
    <row r="1990" spans="4:28" x14ac:dyDescent="0.25">
      <c r="D1990" s="1" t="s">
        <v>1313</v>
      </c>
      <c r="E1990" s="1" t="s">
        <v>1314</v>
      </c>
      <c r="F1990" s="41">
        <v>0.11382835665126949</v>
      </c>
      <c r="G1990" s="41">
        <v>0.12892303027240107</v>
      </c>
      <c r="H1990" s="41">
        <v>0.11382835665126949</v>
      </c>
      <c r="I1990" s="41">
        <v>0.12892303027240107</v>
      </c>
      <c r="J1990" s="42">
        <v>12.018319646241315</v>
      </c>
      <c r="K1990" s="28">
        <v>7.9910993385979268</v>
      </c>
      <c r="L1990" s="28">
        <v>8.9374062370327803</v>
      </c>
      <c r="M1990" s="41">
        <v>3.4878559198427292E-2</v>
      </c>
      <c r="N1990" s="29">
        <v>0.33961099104661935</v>
      </c>
      <c r="O1990" s="41">
        <v>0.62461157968165393</v>
      </c>
      <c r="P1990" s="43">
        <v>4.7366426676771507E-3</v>
      </c>
      <c r="Q1990" s="29">
        <v>0.68629089207800609</v>
      </c>
      <c r="R1990" s="44">
        <v>19787000000</v>
      </c>
      <c r="S1990" s="44">
        <v>19787000000</v>
      </c>
      <c r="T1990" s="44">
        <v>17664178176</v>
      </c>
      <c r="U1990" s="29">
        <v>5.7932010422970048</v>
      </c>
      <c r="V1990" s="29">
        <v>6.2651680053422369</v>
      </c>
      <c r="W1990" s="29" t="e">
        <v>#N/A</v>
      </c>
      <c r="X1990" s="29">
        <v>7.4199928995283253</v>
      </c>
      <c r="Y1990" s="29">
        <v>0.85447703655007878</v>
      </c>
      <c r="Z1990" t="s">
        <v>77</v>
      </c>
      <c r="AA1990" t="s">
        <v>97</v>
      </c>
      <c r="AB1990" t="s">
        <v>97</v>
      </c>
    </row>
    <row r="1991" spans="4:28" x14ac:dyDescent="0.25">
      <c r="D1991" s="1" t="s">
        <v>2886</v>
      </c>
      <c r="E1991" s="1" t="s">
        <v>2887</v>
      </c>
      <c r="F1991" s="41">
        <v>0.10334269866629013</v>
      </c>
      <c r="G1991" s="41">
        <v>0.12875836533101642</v>
      </c>
      <c r="H1991" s="41">
        <v>9.2690202912773592E-2</v>
      </c>
      <c r="I1991" s="41">
        <v>0.11696154692466526</v>
      </c>
      <c r="J1991" s="42">
        <v>8.2139648956573765</v>
      </c>
      <c r="K1991" s="28" t="e">
        <v>#N/A</v>
      </c>
      <c r="L1991" s="28" t="e">
        <v>#N/A</v>
      </c>
      <c r="M1991" s="41">
        <v>-2.7212647991230823E-2</v>
      </c>
      <c r="N1991" s="29" t="e">
        <v>#N/A</v>
      </c>
      <c r="O1991" s="41">
        <v>0.13113115861968394</v>
      </c>
      <c r="P1991" s="43">
        <v>9.9984539801422339E-3</v>
      </c>
      <c r="Q1991" s="29">
        <v>3.7533236132059242</v>
      </c>
      <c r="R1991" s="44">
        <v>4495638000000</v>
      </c>
      <c r="S1991" s="44">
        <v>4949071000000</v>
      </c>
      <c r="T1991" s="44">
        <v>5481843654656</v>
      </c>
      <c r="U1991" s="29" t="e">
        <v>#N/A</v>
      </c>
      <c r="V1991" s="29">
        <v>9.4434257280774379</v>
      </c>
      <c r="W1991" s="29" t="e">
        <v>#N/A</v>
      </c>
      <c r="X1991" s="29">
        <v>17.987423645800821</v>
      </c>
      <c r="Y1991" s="29">
        <v>1.4603432864116892</v>
      </c>
      <c r="Z1991" t="s">
        <v>66</v>
      </c>
      <c r="AA1991" t="s">
        <v>73</v>
      </c>
      <c r="AB1991" t="s">
        <v>105</v>
      </c>
    </row>
    <row r="1992" spans="4:28" x14ac:dyDescent="0.25">
      <c r="D1992" s="1" t="s">
        <v>4388</v>
      </c>
      <c r="E1992" s="1" t="s">
        <v>4389</v>
      </c>
      <c r="F1992" s="41">
        <v>0.15662646727837823</v>
      </c>
      <c r="G1992" s="41">
        <v>0.12843215380803258</v>
      </c>
      <c r="H1992" s="41">
        <v>0.15662646727837823</v>
      </c>
      <c r="I1992" s="41">
        <v>0.12843215380803258</v>
      </c>
      <c r="J1992" s="42">
        <v>8.3837370502721189</v>
      </c>
      <c r="K1992" s="28">
        <v>10.143210367661352</v>
      </c>
      <c r="L1992" s="28">
        <v>9.0943094214745894</v>
      </c>
      <c r="M1992" s="41">
        <v>-0.21334390496633038</v>
      </c>
      <c r="N1992" s="29">
        <v>-2.6134463021366452</v>
      </c>
      <c r="O1992" s="41">
        <v>0.66209429721200508</v>
      </c>
      <c r="P1992" s="43">
        <v>8.8429500754786654E-3</v>
      </c>
      <c r="Q1992" s="29">
        <v>1.4185235830191594</v>
      </c>
      <c r="R1992" s="44">
        <v>11509828000</v>
      </c>
      <c r="S1992" s="44">
        <v>11509828000</v>
      </c>
      <c r="T1992" s="44">
        <v>9106899968</v>
      </c>
      <c r="U1992" s="29">
        <v>1.4872943073720579</v>
      </c>
      <c r="V1992" s="29">
        <v>2.1387154273406312</v>
      </c>
      <c r="W1992" s="29" t="e">
        <v>#N/A</v>
      </c>
      <c r="X1992" s="29">
        <v>6.0747574919155776</v>
      </c>
      <c r="Y1992" s="29">
        <v>0.49444471239333643</v>
      </c>
      <c r="Z1992" t="s">
        <v>78</v>
      </c>
      <c r="AA1992" t="s">
        <v>115</v>
      </c>
      <c r="AB1992" t="s">
        <v>574</v>
      </c>
    </row>
    <row r="1993" spans="4:28" x14ac:dyDescent="0.25">
      <c r="D1993" s="1" t="s">
        <v>4204</v>
      </c>
      <c r="E1993" s="1" t="s">
        <v>4205</v>
      </c>
      <c r="F1993" s="41">
        <v>0.14768899171356359</v>
      </c>
      <c r="G1993" s="41">
        <v>0.1279469351874051</v>
      </c>
      <c r="H1993" s="41">
        <v>0.13729170171180022</v>
      </c>
      <c r="I1993" s="41">
        <v>0.12689228818261075</v>
      </c>
      <c r="J1993" s="42">
        <v>9.5199290559164016</v>
      </c>
      <c r="K1993" s="28">
        <v>10.267683815192289</v>
      </c>
      <c r="L1993" s="28">
        <v>8.7031085965235651</v>
      </c>
      <c r="M1993" s="41">
        <v>-8.9587371919135975E-2</v>
      </c>
      <c r="N1993" s="29">
        <v>-0.79905557573556119</v>
      </c>
      <c r="O1993" s="41">
        <v>0.54436388464414609</v>
      </c>
      <c r="P1993" s="43">
        <v>2.5401959851584055E-2</v>
      </c>
      <c r="Q1993" s="29">
        <v>4.9117359040642725</v>
      </c>
      <c r="R1993" s="44">
        <v>50052000000</v>
      </c>
      <c r="S1993" s="44">
        <v>50468000000</v>
      </c>
      <c r="T1993" s="44">
        <v>80249012224</v>
      </c>
      <c r="U1993" s="29">
        <v>5.1880139646930621</v>
      </c>
      <c r="V1993" s="29">
        <v>8.1689558709677428</v>
      </c>
      <c r="W1993" s="29">
        <v>-2.1620203812067795</v>
      </c>
      <c r="X1993" s="29">
        <v>12.941419513786894</v>
      </c>
      <c r="Y1993" s="29">
        <v>1.16682674912435</v>
      </c>
      <c r="Z1993" t="s">
        <v>93</v>
      </c>
      <c r="AA1993" t="s">
        <v>346</v>
      </c>
      <c r="AB1993" t="s">
        <v>347</v>
      </c>
    </row>
    <row r="1994" spans="4:28" x14ac:dyDescent="0.25">
      <c r="D1994" s="1" t="s">
        <v>5285</v>
      </c>
      <c r="E1994" s="1" t="s">
        <v>5286</v>
      </c>
      <c r="F1994" s="41">
        <v>7.4625832241942316E-2</v>
      </c>
      <c r="G1994" s="41">
        <v>0.12792304309203109</v>
      </c>
      <c r="H1994" s="41">
        <v>7.4586488300393883E-2</v>
      </c>
      <c r="I1994" s="41">
        <v>0.12786155212156156</v>
      </c>
      <c r="J1994" s="42">
        <v>17.8213459780969</v>
      </c>
      <c r="K1994" s="28">
        <v>15.498020854845128</v>
      </c>
      <c r="L1994" s="28">
        <v>19.998951624624432</v>
      </c>
      <c r="M1994" s="41">
        <v>7.000887596271349E-2</v>
      </c>
      <c r="N1994" s="29">
        <v>0.53375753764196665</v>
      </c>
      <c r="O1994" s="41">
        <v>0.68787813656985031</v>
      </c>
      <c r="P1994" s="43" t="e">
        <v>#N/A</v>
      </c>
      <c r="Q1994" s="29">
        <v>10.170271253803246</v>
      </c>
      <c r="R1994" s="44">
        <v>1605262000000</v>
      </c>
      <c r="S1994" s="44">
        <v>1606034000000</v>
      </c>
      <c r="T1994" s="44">
        <v>1456396566528</v>
      </c>
      <c r="U1994" s="29">
        <v>5.1396247798908945</v>
      </c>
      <c r="V1994" s="29">
        <v>6.0180184948552542</v>
      </c>
      <c r="W1994" s="29">
        <v>3.9431567829706164</v>
      </c>
      <c r="X1994" s="29">
        <v>6.4738982974796739</v>
      </c>
      <c r="Y1994" s="29">
        <v>0.8229884845831118</v>
      </c>
      <c r="Z1994" t="s">
        <v>65</v>
      </c>
      <c r="AA1994" t="s">
        <v>162</v>
      </c>
      <c r="AB1994" t="s">
        <v>706</v>
      </c>
    </row>
    <row r="1995" spans="4:28" x14ac:dyDescent="0.25">
      <c r="D1995" s="1" t="s">
        <v>3412</v>
      </c>
      <c r="E1995" s="1" t="s">
        <v>3413</v>
      </c>
      <c r="F1995" s="41">
        <v>0.12554288677575254</v>
      </c>
      <c r="G1995" s="41">
        <v>0.1278640059127864</v>
      </c>
      <c r="H1995" s="41">
        <v>0.12554288677575254</v>
      </c>
      <c r="I1995" s="41">
        <v>0.1278640059127864</v>
      </c>
      <c r="J1995" s="42">
        <v>7.5590240604045764</v>
      </c>
      <c r="K1995" s="28">
        <v>9.2929851620441486</v>
      </c>
      <c r="L1995" s="28">
        <v>9.5389712367962485</v>
      </c>
      <c r="M1995" s="41">
        <v>-0.18365404746949884</v>
      </c>
      <c r="N1995" s="29">
        <v>-2.3585920312881936</v>
      </c>
      <c r="O1995" s="41">
        <v>0.70085079655113347</v>
      </c>
      <c r="P1995" s="43">
        <v>8.1466395112016286E-3</v>
      </c>
      <c r="Q1995" s="29">
        <v>0.7497416586061616</v>
      </c>
      <c r="R1995" s="44">
        <v>25707000000</v>
      </c>
      <c r="S1995" s="44">
        <v>25707000000</v>
      </c>
      <c r="T1995" s="44">
        <v>23530919936</v>
      </c>
      <c r="U1995" s="29">
        <v>3.3932828002933269</v>
      </c>
      <c r="V1995" s="29">
        <v>4.5709318195587754</v>
      </c>
      <c r="W1995" s="29" t="e">
        <v>#N/A</v>
      </c>
      <c r="X1995" s="29">
        <v>9.1433868548971251</v>
      </c>
      <c r="Y1995" s="29">
        <v>0.65450352224213793</v>
      </c>
      <c r="Z1995" t="s">
        <v>78</v>
      </c>
      <c r="AA1995" t="s">
        <v>115</v>
      </c>
      <c r="AB1995" t="s">
        <v>294</v>
      </c>
    </row>
    <row r="1996" spans="4:28" x14ac:dyDescent="0.25">
      <c r="D1996" s="1" t="s">
        <v>5737</v>
      </c>
      <c r="E1996" s="1" t="s">
        <v>5738</v>
      </c>
      <c r="F1996" s="41">
        <v>0.15454898378514256</v>
      </c>
      <c r="G1996" s="41">
        <v>0.1277477583976325</v>
      </c>
      <c r="H1996" s="41">
        <v>0.15446495071713159</v>
      </c>
      <c r="I1996" s="41">
        <v>0.12760889180134644</v>
      </c>
      <c r="J1996" s="42">
        <v>8.5600077047584904</v>
      </c>
      <c r="K1996" s="28">
        <v>6.72579929127882</v>
      </c>
      <c r="L1996" s="28">
        <v>6.7585026595682933</v>
      </c>
      <c r="M1996" s="41">
        <v>-0.11433906750969655</v>
      </c>
      <c r="N1996" s="29">
        <v>-1.1248847933143564</v>
      </c>
      <c r="O1996" s="41">
        <v>0.63752251974614205</v>
      </c>
      <c r="P1996" s="43">
        <v>5.2307136329361563E-3</v>
      </c>
      <c r="Q1996" s="29">
        <v>8.6580832075866194</v>
      </c>
      <c r="R1996" s="44">
        <v>12841149000</v>
      </c>
      <c r="S1996" s="44">
        <v>12855123000</v>
      </c>
      <c r="T1996" s="44">
        <v>16553628672</v>
      </c>
      <c r="U1996" s="29">
        <v>7.108633586286512</v>
      </c>
      <c r="V1996" s="29">
        <v>7.6929980358456813</v>
      </c>
      <c r="W1996" s="29" t="e">
        <v>#N/A</v>
      </c>
      <c r="X1996" s="29">
        <v>11.751665702906337</v>
      </c>
      <c r="Y1996" s="29">
        <v>1.2116451195839906</v>
      </c>
      <c r="Z1996" t="s">
        <v>93</v>
      </c>
      <c r="AA1996" t="s">
        <v>94</v>
      </c>
      <c r="AB1996" t="s">
        <v>95</v>
      </c>
    </row>
    <row r="1997" spans="4:28" x14ac:dyDescent="0.25">
      <c r="D1997" s="1" t="s">
        <v>6219</v>
      </c>
      <c r="E1997" s="1" t="s">
        <v>6220</v>
      </c>
      <c r="F1997" s="41">
        <v>0.16338932546069151</v>
      </c>
      <c r="G1997" s="41">
        <v>0.12768431799014604</v>
      </c>
      <c r="H1997" s="41">
        <v>0.15942369101657666</v>
      </c>
      <c r="I1997" s="41">
        <v>0.12554445074848339</v>
      </c>
      <c r="J1997" s="42">
        <v>9.5169149171602303</v>
      </c>
      <c r="K1997" s="28">
        <v>5.6323192065290231</v>
      </c>
      <c r="L1997" s="28">
        <v>5.3919787544674413</v>
      </c>
      <c r="M1997" s="41">
        <v>-2.7208263916307946E-2</v>
      </c>
      <c r="N1997" s="29">
        <v>-0.47617977528089889</v>
      </c>
      <c r="O1997" s="41">
        <v>0.45332290602655773</v>
      </c>
      <c r="P1997" s="43">
        <v>5.6748140276301805E-3</v>
      </c>
      <c r="Q1997" s="29">
        <v>4.1176842478209883</v>
      </c>
      <c r="R1997" s="44">
        <v>112645000000</v>
      </c>
      <c r="S1997" s="44">
        <v>114565000000</v>
      </c>
      <c r="T1997" s="44">
        <v>164781637632</v>
      </c>
      <c r="U1997" s="29">
        <v>9.0356537995505626</v>
      </c>
      <c r="V1997" s="29">
        <v>10.440417892372606</v>
      </c>
      <c r="W1997" s="29">
        <v>-1.5499299780620839</v>
      </c>
      <c r="X1997" s="29">
        <v>13.123761760059432</v>
      </c>
      <c r="Y1997" s="29">
        <v>1.1412479335651111</v>
      </c>
      <c r="Z1997" t="s">
        <v>78</v>
      </c>
      <c r="AA1997" t="s">
        <v>92</v>
      </c>
      <c r="AB1997" t="s">
        <v>129</v>
      </c>
    </row>
    <row r="1998" spans="4:28" x14ac:dyDescent="0.25">
      <c r="D1998" s="1" t="s">
        <v>8163</v>
      </c>
      <c r="E1998" s="1" t="s">
        <v>8164</v>
      </c>
      <c r="F1998" s="41">
        <v>0.13396568803511438</v>
      </c>
      <c r="G1998" s="41">
        <v>0.12764811852310806</v>
      </c>
      <c r="H1998" s="41">
        <v>0.13155125869813622</v>
      </c>
      <c r="I1998" s="41">
        <v>0.12617575792943109</v>
      </c>
      <c r="J1998" s="42">
        <v>10.045384463223716</v>
      </c>
      <c r="K1998" s="28">
        <v>16.064550655425233</v>
      </c>
      <c r="L1998" s="28">
        <v>16.552150545514404</v>
      </c>
      <c r="M1998" s="41">
        <v>-2.0889792868872856E-2</v>
      </c>
      <c r="N1998" s="29" t="e">
        <v>#N/A</v>
      </c>
      <c r="O1998" s="41">
        <v>0.69717600603177499</v>
      </c>
      <c r="P1998" s="43">
        <v>9.2354224782731312E-3</v>
      </c>
      <c r="Q1998" s="29">
        <v>3.0455686224919938</v>
      </c>
      <c r="R1998" s="44">
        <v>21562715000</v>
      </c>
      <c r="S1998" s="44">
        <v>21814333000</v>
      </c>
      <c r="T1998" s="44">
        <v>25653360640</v>
      </c>
      <c r="U1998" s="29" t="e">
        <v>#N/A</v>
      </c>
      <c r="V1998" s="29">
        <v>10.623506115933321</v>
      </c>
      <c r="W1998" s="29" t="e">
        <v>#N/A</v>
      </c>
      <c r="X1998" s="29">
        <v>9.0326761021142534</v>
      </c>
      <c r="Y1998" s="29">
        <v>0.90822116775648509</v>
      </c>
      <c r="Z1998" t="s">
        <v>78</v>
      </c>
      <c r="AA1998" t="s">
        <v>87</v>
      </c>
      <c r="AB1998" t="s">
        <v>118</v>
      </c>
    </row>
    <row r="1999" spans="4:28" x14ac:dyDescent="0.25">
      <c r="D1999" s="1" t="s">
        <v>3856</v>
      </c>
      <c r="E1999" s="1" t="s">
        <v>3857</v>
      </c>
      <c r="F1999" s="41">
        <v>0.14881395199578992</v>
      </c>
      <c r="G1999" s="41">
        <v>0.12763239584420721</v>
      </c>
      <c r="H1999" s="41">
        <v>0.14818668523659378</v>
      </c>
      <c r="I1999" s="41">
        <v>0.12762783798261157</v>
      </c>
      <c r="J1999" s="42">
        <v>11.524233337976437</v>
      </c>
      <c r="K1999" s="28">
        <v>12.390276082565821</v>
      </c>
      <c r="L1999" s="28">
        <v>14.119152061214578</v>
      </c>
      <c r="M1999" s="41">
        <v>4.2186747657320639E-2</v>
      </c>
      <c r="N1999" s="29">
        <v>0.39003584174840766</v>
      </c>
      <c r="O1999" s="41">
        <v>0.61577322896861653</v>
      </c>
      <c r="P1999" s="43">
        <v>3.4177087680419046E-3</v>
      </c>
      <c r="Q1999" s="29">
        <v>-3.4063146296180484</v>
      </c>
      <c r="R1999" s="44">
        <v>728044000000</v>
      </c>
      <c r="S1999" s="44">
        <v>728070000000</v>
      </c>
      <c r="T1999" s="44">
        <v>977218502656</v>
      </c>
      <c r="U1999" s="29">
        <v>8.1348707692354516</v>
      </c>
      <c r="V1999" s="29">
        <v>13.591836119769615</v>
      </c>
      <c r="W1999" s="29">
        <v>1.1964570838785902</v>
      </c>
      <c r="X1999" s="29">
        <v>16.58552616132058</v>
      </c>
      <c r="Y1999" s="29">
        <v>1.3217910095137422</v>
      </c>
      <c r="Z1999" t="s">
        <v>74</v>
      </c>
      <c r="AA1999" t="s">
        <v>188</v>
      </c>
      <c r="AB1999" t="s">
        <v>278</v>
      </c>
    </row>
    <row r="2000" spans="4:28" x14ac:dyDescent="0.25">
      <c r="D2000" s="1" t="s">
        <v>5994</v>
      </c>
      <c r="E2000" s="1" t="s">
        <v>5995</v>
      </c>
      <c r="F2000" s="41">
        <v>0.14922553611851169</v>
      </c>
      <c r="G2000" s="41">
        <v>0.12756669191281664</v>
      </c>
      <c r="H2000" s="41">
        <v>0.14839793592534617</v>
      </c>
      <c r="I2000" s="41">
        <v>0.12702153510977041</v>
      </c>
      <c r="J2000" s="42">
        <v>13.543421530736961</v>
      </c>
      <c r="K2000" s="28">
        <v>22.466107060130714</v>
      </c>
      <c r="L2000" s="28">
        <v>19.420078314690318</v>
      </c>
      <c r="M2000" s="41">
        <v>4.5578488272262095E-2</v>
      </c>
      <c r="N2000" s="29">
        <v>0.39841498559077809</v>
      </c>
      <c r="O2000" s="41">
        <v>0.57063869438316184</v>
      </c>
      <c r="P2000" s="43">
        <v>9.1369376709538493E-3</v>
      </c>
      <c r="Q2000" s="29">
        <v>13.000181682425289</v>
      </c>
      <c r="R2000" s="44">
        <v>95064000000</v>
      </c>
      <c r="S2000" s="44">
        <v>95472000000</v>
      </c>
      <c r="T2000" s="44">
        <v>64649793536</v>
      </c>
      <c r="U2000" s="29">
        <v>4.4771730028818446</v>
      </c>
      <c r="V2000" s="29">
        <v>5.0825922529989098</v>
      </c>
      <c r="W2000" s="29" t="e">
        <v>#N/A</v>
      </c>
      <c r="X2000" s="29">
        <v>6.402944363726867</v>
      </c>
      <c r="Y2000" s="29">
        <v>0.81023112361095484</v>
      </c>
      <c r="Z2000" t="s">
        <v>66</v>
      </c>
      <c r="AA2000" t="s">
        <v>79</v>
      </c>
      <c r="AB2000" t="s">
        <v>127</v>
      </c>
    </row>
    <row r="2001" spans="4:28" x14ac:dyDescent="0.25">
      <c r="D2001" s="1" t="s">
        <v>6107</v>
      </c>
      <c r="E2001" s="1" t="s">
        <v>6108</v>
      </c>
      <c r="F2001" s="41">
        <v>0.26301315949022774</v>
      </c>
      <c r="G2001" s="41">
        <v>0.12735658691265495</v>
      </c>
      <c r="H2001" s="41">
        <v>0.26301315949022774</v>
      </c>
      <c r="I2001" s="41">
        <v>0.12735658691265495</v>
      </c>
      <c r="J2001" s="42">
        <v>5.6367643705824237</v>
      </c>
      <c r="K2001" s="28">
        <v>9.3723863251171196</v>
      </c>
      <c r="L2001" s="28">
        <v>7.5355338893457064</v>
      </c>
      <c r="M2001" s="41">
        <v>8.3588637996898519E-3</v>
      </c>
      <c r="N2001" s="29">
        <v>0.12809119010819164</v>
      </c>
      <c r="O2001" s="41">
        <v>0.50005673436968112</v>
      </c>
      <c r="P2001" s="43">
        <v>7.2566875355719977E-3</v>
      </c>
      <c r="Q2001" s="29">
        <v>2.4486447880497715</v>
      </c>
      <c r="R2001" s="44">
        <v>34690000000</v>
      </c>
      <c r="S2001" s="44">
        <v>34690000000</v>
      </c>
      <c r="T2001" s="44">
        <v>35328733184</v>
      </c>
      <c r="U2001" s="29">
        <v>6.9535805996908806</v>
      </c>
      <c r="V2001" s="29">
        <v>11.76584935730631</v>
      </c>
      <c r="W2001" s="29" t="e">
        <v>#N/A</v>
      </c>
      <c r="X2001" s="29">
        <v>15.286926882191954</v>
      </c>
      <c r="Y2001" s="29">
        <v>0.86840051055139544</v>
      </c>
      <c r="Z2001" t="s">
        <v>78</v>
      </c>
      <c r="AA2001" t="s">
        <v>92</v>
      </c>
      <c r="AB2001" t="s">
        <v>169</v>
      </c>
    </row>
    <row r="2002" spans="4:28" x14ac:dyDescent="0.25">
      <c r="D2002" s="1" t="s">
        <v>8270</v>
      </c>
      <c r="E2002" s="1" t="s">
        <v>8271</v>
      </c>
      <c r="F2002" s="41">
        <v>0.13242791144165006</v>
      </c>
      <c r="G2002" s="41">
        <v>0.12723674627993142</v>
      </c>
      <c r="H2002" s="41">
        <v>0.13242791144165006</v>
      </c>
      <c r="I2002" s="41">
        <v>0.12723674627993142</v>
      </c>
      <c r="J2002" s="42">
        <v>4.533458381082113</v>
      </c>
      <c r="K2002" s="28">
        <v>7.7942129485065035</v>
      </c>
      <c r="L2002" s="28">
        <v>8.2550553695495417</v>
      </c>
      <c r="M2002" s="41">
        <v>-2.0363465740769832E-2</v>
      </c>
      <c r="N2002" s="29">
        <v>-0.33381035585783159</v>
      </c>
      <c r="O2002" s="41">
        <v>0.52963346499534547</v>
      </c>
      <c r="P2002" s="43">
        <v>4.6108068351944564E-3</v>
      </c>
      <c r="Q2002" s="29" t="e">
        <v>#N/A</v>
      </c>
      <c r="R2002" s="44">
        <v>11609665000</v>
      </c>
      <c r="S2002" s="44">
        <v>11609665000</v>
      </c>
      <c r="T2002" s="44">
        <v>6603765248</v>
      </c>
      <c r="U2002" s="29">
        <v>4.9481196092690043</v>
      </c>
      <c r="V2002" s="29">
        <v>7.641671118713111</v>
      </c>
      <c r="W2002" s="29">
        <v>9.7063565394625009</v>
      </c>
      <c r="X2002" s="29">
        <v>11.883156639111638</v>
      </c>
      <c r="Y2002" s="29">
        <v>0.59000560153204962</v>
      </c>
      <c r="Z2002" t="s">
        <v>78</v>
      </c>
      <c r="AA2002" t="s">
        <v>87</v>
      </c>
      <c r="AB2002" t="s">
        <v>118</v>
      </c>
    </row>
    <row r="2003" spans="4:28" x14ac:dyDescent="0.25">
      <c r="D2003" s="1" t="s">
        <v>773</v>
      </c>
      <c r="E2003" s="1" t="s">
        <v>774</v>
      </c>
      <c r="F2003" s="41">
        <v>9.029009783384731E-2</v>
      </c>
      <c r="G2003" s="41">
        <v>0.1271985536936901</v>
      </c>
      <c r="H2003" s="41">
        <v>8.8345252241951736E-2</v>
      </c>
      <c r="I2003" s="41">
        <v>0.12238178265464968</v>
      </c>
      <c r="J2003" s="42">
        <v>18.863286622345719</v>
      </c>
      <c r="K2003" s="28">
        <v>3.6504309587148827</v>
      </c>
      <c r="L2003" s="28">
        <v>5.9548212672335605</v>
      </c>
      <c r="M2003" s="41">
        <v>3.3820097720020363E-2</v>
      </c>
      <c r="N2003" s="29">
        <v>0.36897754147685802</v>
      </c>
      <c r="O2003" s="41">
        <v>0.31709344200539596</v>
      </c>
      <c r="P2003" s="43">
        <v>1.7198350164439626E-2</v>
      </c>
      <c r="Q2003" s="29">
        <v>3.2232048373169646</v>
      </c>
      <c r="R2003" s="44">
        <v>16680284000</v>
      </c>
      <c r="S2003" s="44">
        <v>17336796000</v>
      </c>
      <c r="T2003" s="44">
        <v>14940000256</v>
      </c>
      <c r="U2003" s="29">
        <v>3.6898108122148612</v>
      </c>
      <c r="V2003" s="29">
        <v>4.2357004728809562</v>
      </c>
      <c r="W2003" s="29" t="e">
        <v>#N/A</v>
      </c>
      <c r="X2003" s="29">
        <v>5.0720424441994378</v>
      </c>
      <c r="Y2003" s="29">
        <v>0.88360097473876698</v>
      </c>
      <c r="Z2003" t="s">
        <v>78</v>
      </c>
      <c r="AA2003" t="s">
        <v>154</v>
      </c>
      <c r="AB2003" t="s">
        <v>343</v>
      </c>
    </row>
    <row r="2004" spans="4:28" x14ac:dyDescent="0.25">
      <c r="D2004" s="1" t="s">
        <v>5363</v>
      </c>
      <c r="E2004" s="1" t="s">
        <v>5364</v>
      </c>
      <c r="F2004" s="41">
        <v>0.12867519146614545</v>
      </c>
      <c r="G2004" s="41">
        <v>0.12717901230447523</v>
      </c>
      <c r="H2004" s="41">
        <v>7.2169625454302083E-2</v>
      </c>
      <c r="I2004" s="41">
        <v>5.7977409106953759E-2</v>
      </c>
      <c r="J2004" s="42">
        <v>7.9393059950128864</v>
      </c>
      <c r="K2004" s="28">
        <v>14.67697041776411</v>
      </c>
      <c r="L2004" s="28">
        <v>13.938150011867272</v>
      </c>
      <c r="M2004" s="41">
        <v>0.54200518060343517</v>
      </c>
      <c r="N2004" s="29">
        <v>4.3415560037709771</v>
      </c>
      <c r="O2004" s="41">
        <v>0.4270803487287862</v>
      </c>
      <c r="P2004" s="43">
        <v>9.3896009138261221E-3</v>
      </c>
      <c r="Q2004" s="29">
        <v>3.9728536776802748</v>
      </c>
      <c r="R2004" s="44">
        <v>1647937000000</v>
      </c>
      <c r="S2004" s="44">
        <v>3614908000000</v>
      </c>
      <c r="T2004" s="44">
        <v>2670893727744</v>
      </c>
      <c r="U2004" s="29">
        <v>11.819459496244409</v>
      </c>
      <c r="V2004" s="29">
        <v>19.466047730197928</v>
      </c>
      <c r="W2004" s="29">
        <v>6.8494675808207459</v>
      </c>
      <c r="X2004" s="29">
        <v>18.131337167628171</v>
      </c>
      <c r="Y2004" s="29">
        <v>1.2876214074104626</v>
      </c>
      <c r="Z2004" t="s">
        <v>74</v>
      </c>
      <c r="AA2004" t="s">
        <v>75</v>
      </c>
      <c r="AB2004" t="s">
        <v>2437</v>
      </c>
    </row>
    <row r="2005" spans="4:28" x14ac:dyDescent="0.25">
      <c r="D2005" s="1" t="s">
        <v>3878</v>
      </c>
      <c r="E2005" s="1" t="s">
        <v>3879</v>
      </c>
      <c r="F2005" s="41">
        <v>0.12665896055746423</v>
      </c>
      <c r="G2005" s="41">
        <v>0.12717843545158378</v>
      </c>
      <c r="H2005" s="41">
        <v>0.12657751937457812</v>
      </c>
      <c r="I2005" s="41">
        <v>0.12717843545158378</v>
      </c>
      <c r="J2005" s="42">
        <v>7.5323941387801243</v>
      </c>
      <c r="K2005" s="28">
        <v>2.9370526306695846</v>
      </c>
      <c r="L2005" s="28">
        <v>3.0033450189053816</v>
      </c>
      <c r="M2005" s="41">
        <v>-8.21627161337323E-2</v>
      </c>
      <c r="N2005" s="29">
        <v>-1.3128473249810924</v>
      </c>
      <c r="O2005" s="41">
        <v>0.52512934068150297</v>
      </c>
      <c r="P2005" s="43">
        <v>8.0536912751677861E-3</v>
      </c>
      <c r="Q2005" s="29">
        <v>2.7989350654147147</v>
      </c>
      <c r="R2005" s="44">
        <v>203816000000</v>
      </c>
      <c r="S2005" s="44">
        <v>203816000000</v>
      </c>
      <c r="T2005" s="44">
        <v>324122771456</v>
      </c>
      <c r="U2005" s="29">
        <v>9.3452294056755782</v>
      </c>
      <c r="V2005" s="29">
        <v>11.46004965748619</v>
      </c>
      <c r="W2005" s="29">
        <v>0.36899598094494213</v>
      </c>
      <c r="X2005" s="29">
        <v>16.897321618573866</v>
      </c>
      <c r="Y2005" s="29">
        <v>1.2462280254257878</v>
      </c>
      <c r="Z2005" t="s">
        <v>77</v>
      </c>
      <c r="AA2005" t="s">
        <v>97</v>
      </c>
      <c r="AB2005" t="s">
        <v>97</v>
      </c>
    </row>
    <row r="2006" spans="4:28" x14ac:dyDescent="0.25">
      <c r="D2006" s="1" t="s">
        <v>6007</v>
      </c>
      <c r="E2006" s="1" t="s">
        <v>6008</v>
      </c>
      <c r="F2006" s="41">
        <v>0.11794911234749972</v>
      </c>
      <c r="G2006" s="41">
        <v>0.12692479503889006</v>
      </c>
      <c r="H2006" s="41">
        <v>0.11673300369827855</v>
      </c>
      <c r="I2006" s="41">
        <v>0.12123436803895363</v>
      </c>
      <c r="J2006" s="42">
        <v>7.6993237930492215</v>
      </c>
      <c r="K2006" s="28">
        <v>7.811298506535195</v>
      </c>
      <c r="L2006" s="28">
        <v>8.7160094241498829</v>
      </c>
      <c r="M2006" s="41">
        <v>-0.24584341079836891</v>
      </c>
      <c r="N2006" s="29">
        <v>-3.0976812661023185</v>
      </c>
      <c r="O2006" s="41">
        <v>0.70680553328905482</v>
      </c>
      <c r="P2006" s="43">
        <v>1.9655276685817961E-2</v>
      </c>
      <c r="Q2006" s="29">
        <v>-0.35722089731593948</v>
      </c>
      <c r="R2006" s="44">
        <v>152224000000</v>
      </c>
      <c r="S2006" s="44">
        <v>159369000000</v>
      </c>
      <c r="T2006" s="44">
        <v>253236428800</v>
      </c>
      <c r="U2006" s="29">
        <v>6.2932804122193593</v>
      </c>
      <c r="V2006" s="29">
        <v>8.5098506345493448</v>
      </c>
      <c r="W2006" s="29">
        <v>4.3828607331868996</v>
      </c>
      <c r="X2006" s="29">
        <v>13.13425126541598</v>
      </c>
      <c r="Y2006" s="29">
        <v>0.93982017144676577</v>
      </c>
      <c r="Z2006" t="s">
        <v>77</v>
      </c>
      <c r="AA2006" t="s">
        <v>387</v>
      </c>
      <c r="AB2006" t="s">
        <v>387</v>
      </c>
    </row>
    <row r="2007" spans="4:28" x14ac:dyDescent="0.25">
      <c r="D2007" s="1" t="s">
        <v>3717</v>
      </c>
      <c r="E2007" s="1" t="s">
        <v>3718</v>
      </c>
      <c r="F2007" s="41">
        <v>0.11400232066878926</v>
      </c>
      <c r="G2007" s="41">
        <v>0.1266764873238744</v>
      </c>
      <c r="H2007" s="41">
        <v>0.11339663569697425</v>
      </c>
      <c r="I2007" s="41">
        <v>0.12666404651449031</v>
      </c>
      <c r="J2007" s="42">
        <v>7.5357060868885428</v>
      </c>
      <c r="K2007" s="28">
        <v>9.6134608846115714</v>
      </c>
      <c r="L2007" s="28">
        <v>8.9922515419704272</v>
      </c>
      <c r="M2007" s="41">
        <v>-0.11521782064450568</v>
      </c>
      <c r="N2007" s="29">
        <v>-1.1619768127687358</v>
      </c>
      <c r="O2007" s="41">
        <v>0.64431656802876736</v>
      </c>
      <c r="P2007" s="43">
        <v>1.6048476212975955E-2</v>
      </c>
      <c r="Q2007" s="29">
        <v>6.1291259916737797</v>
      </c>
      <c r="R2007" s="44">
        <v>59255369000</v>
      </c>
      <c r="S2007" s="44">
        <v>59261189000</v>
      </c>
      <c r="T2007" s="44">
        <v>37827153920</v>
      </c>
      <c r="U2007" s="29">
        <v>3.0519192201886494</v>
      </c>
      <c r="V2007" s="29">
        <v>4.5152068925918112</v>
      </c>
      <c r="W2007" s="29">
        <v>12.81912726042065</v>
      </c>
      <c r="X2007" s="29">
        <v>8.4844178951789537</v>
      </c>
      <c r="Y2007" s="29">
        <v>0.61261159310087532</v>
      </c>
      <c r="Z2007" t="s">
        <v>78</v>
      </c>
      <c r="AA2007" t="s">
        <v>85</v>
      </c>
      <c r="AB2007" t="s">
        <v>297</v>
      </c>
    </row>
    <row r="2008" spans="4:28" x14ac:dyDescent="0.25">
      <c r="D2008" s="1" t="s">
        <v>5867</v>
      </c>
      <c r="E2008" s="1" t="s">
        <v>5868</v>
      </c>
      <c r="F2008" s="41">
        <v>7.5880223052905649E-2</v>
      </c>
      <c r="G2008" s="41">
        <v>0.12665156662891658</v>
      </c>
      <c r="H2008" s="41">
        <v>7.5880223052905649E-2</v>
      </c>
      <c r="I2008" s="41">
        <v>0.12665156662891658</v>
      </c>
      <c r="J2008" s="42">
        <v>11.458009503930363</v>
      </c>
      <c r="K2008" s="28">
        <v>5.6036615133776859</v>
      </c>
      <c r="L2008" s="28">
        <v>7.2497252824659775</v>
      </c>
      <c r="M2008" s="41">
        <v>-5.3472876564813566E-2</v>
      </c>
      <c r="N2008" s="29">
        <v>-0.50253004427577486</v>
      </c>
      <c r="O2008" s="41">
        <v>0.42710997442455245</v>
      </c>
      <c r="P2008" s="43">
        <v>3.4386143657666839E-2</v>
      </c>
      <c r="Q2008" s="29">
        <v>-2.0157683331076113</v>
      </c>
      <c r="R2008" s="44">
        <v>10596000000</v>
      </c>
      <c r="S2008" s="44">
        <v>10596000000</v>
      </c>
      <c r="T2008" s="44">
        <v>6799866880</v>
      </c>
      <c r="U2008" s="29">
        <v>1.6482817457305503</v>
      </c>
      <c r="V2008" s="29">
        <v>2.7230234482758622</v>
      </c>
      <c r="W2008" s="29" t="e">
        <v>#N/A</v>
      </c>
      <c r="X2008" s="29">
        <v>5.1793095410936125</v>
      </c>
      <c r="Y2008" s="29">
        <v>0.52100002584508709</v>
      </c>
      <c r="Z2008" t="s">
        <v>78</v>
      </c>
      <c r="AA2008" t="s">
        <v>115</v>
      </c>
      <c r="AB2008" t="s">
        <v>181</v>
      </c>
    </row>
    <row r="2009" spans="4:28" x14ac:dyDescent="0.25">
      <c r="D2009" s="1" t="s">
        <v>5532</v>
      </c>
      <c r="E2009" s="1" t="s">
        <v>5533</v>
      </c>
      <c r="F2009" s="41">
        <v>7.9772737762509899E-2</v>
      </c>
      <c r="G2009" s="41">
        <v>0.12655676917496272</v>
      </c>
      <c r="H2009" s="41">
        <v>7.9772737762509899E-2</v>
      </c>
      <c r="I2009" s="41">
        <v>0.12655676917496272</v>
      </c>
      <c r="J2009" s="42">
        <v>12.087547303427977</v>
      </c>
      <c r="K2009" s="28">
        <v>7.9669646301001809</v>
      </c>
      <c r="L2009" s="28">
        <v>9.0836844828860794</v>
      </c>
      <c r="M2009" s="41">
        <v>1.8786745658099249E-2</v>
      </c>
      <c r="N2009" s="29">
        <v>0.15373271889400922</v>
      </c>
      <c r="O2009" s="41">
        <v>0.5443425765323362</v>
      </c>
      <c r="P2009" s="43">
        <v>9.6587926509186343E-3</v>
      </c>
      <c r="Q2009" s="29">
        <v>6.8563675078024433</v>
      </c>
      <c r="R2009" s="44">
        <v>24811000000</v>
      </c>
      <c r="S2009" s="44">
        <v>24811000000</v>
      </c>
      <c r="T2009" s="44">
        <v>10961617920</v>
      </c>
      <c r="U2009" s="29">
        <v>2.1743074506912441</v>
      </c>
      <c r="V2009" s="29">
        <v>3.1388020010643958</v>
      </c>
      <c r="W2009" s="29" t="e">
        <v>#N/A</v>
      </c>
      <c r="X2009" s="29">
        <v>4.0365454856530594</v>
      </c>
      <c r="Y2009" s="29">
        <v>0.45741532149803438</v>
      </c>
      <c r="Z2009" t="s">
        <v>78</v>
      </c>
      <c r="AA2009" t="s">
        <v>104</v>
      </c>
      <c r="AB2009" t="s">
        <v>230</v>
      </c>
    </row>
    <row r="2010" spans="4:28" x14ac:dyDescent="0.25">
      <c r="D2010" s="1" t="s">
        <v>2348</v>
      </c>
      <c r="E2010" s="1" t="s">
        <v>2349</v>
      </c>
      <c r="F2010" s="41">
        <v>0.3395840325527324</v>
      </c>
      <c r="G2010" s="41">
        <v>0.1262764762725587</v>
      </c>
      <c r="H2010" s="41">
        <v>0.33840862175461783</v>
      </c>
      <c r="I2010" s="41">
        <v>0.12039942228198615</v>
      </c>
      <c r="J2010" s="42">
        <v>11.445099140661416</v>
      </c>
      <c r="K2010" s="28">
        <v>4.7376809281837708</v>
      </c>
      <c r="L2010" s="28">
        <v>4.0457051750481634</v>
      </c>
      <c r="M2010" s="41">
        <v>-6.9023758585744846E-3</v>
      </c>
      <c r="N2010" s="29">
        <v>-9.6413966656181183E-2</v>
      </c>
      <c r="O2010" s="41">
        <v>0.48525326161847399</v>
      </c>
      <c r="P2010" s="43">
        <v>1.017372108647663E-2</v>
      </c>
      <c r="Q2010" s="29">
        <v>0.89314681550476038</v>
      </c>
      <c r="R2010" s="44">
        <v>38289000000</v>
      </c>
      <c r="S2010" s="44">
        <v>40158000000</v>
      </c>
      <c r="T2010" s="44">
        <v>50249072640</v>
      </c>
      <c r="U2010" s="29">
        <v>7.9098887448883293</v>
      </c>
      <c r="V2010" s="29">
        <v>9.0778109458483751</v>
      </c>
      <c r="W2010" s="29" t="e">
        <v>#N/A</v>
      </c>
      <c r="X2010" s="29">
        <v>13.039849726950306</v>
      </c>
      <c r="Y2010" s="29">
        <v>1.1810337309060472</v>
      </c>
      <c r="Z2010" t="s">
        <v>77</v>
      </c>
      <c r="AA2010" t="s">
        <v>140</v>
      </c>
      <c r="AB2010" t="s">
        <v>141</v>
      </c>
    </row>
    <row r="2011" spans="4:28" x14ac:dyDescent="0.25">
      <c r="D2011" s="1" t="s">
        <v>1724</v>
      </c>
      <c r="E2011" s="1" t="s">
        <v>1725</v>
      </c>
      <c r="F2011" s="41">
        <v>9.8349614440092978E-2</v>
      </c>
      <c r="G2011" s="41">
        <v>0.12627571047260167</v>
      </c>
      <c r="H2011" s="41">
        <v>9.7865446523879629E-2</v>
      </c>
      <c r="I2011" s="41">
        <v>0.12627571047260167</v>
      </c>
      <c r="J2011" s="42">
        <v>8.8866477820457668</v>
      </c>
      <c r="K2011" s="28">
        <v>12.236531850006255</v>
      </c>
      <c r="L2011" s="28">
        <v>14.635533283576786</v>
      </c>
      <c r="M2011" s="41">
        <v>-0.19159773821206599</v>
      </c>
      <c r="N2011" s="29">
        <v>-1.8307657959365931</v>
      </c>
      <c r="O2011" s="41">
        <v>0.828520024300201</v>
      </c>
      <c r="P2011" s="43">
        <v>1.1971268954509178E-2</v>
      </c>
      <c r="Q2011" s="29">
        <v>5.7362388352437623</v>
      </c>
      <c r="R2011" s="44">
        <v>25476000000</v>
      </c>
      <c r="S2011" s="44">
        <v>25476000000</v>
      </c>
      <c r="T2011" s="44">
        <v>37863890944</v>
      </c>
      <c r="U2011" s="29">
        <v>6.6376179825853985</v>
      </c>
      <c r="V2011" s="29">
        <v>8.4292290740005669</v>
      </c>
      <c r="W2011" s="29" t="e">
        <v>#N/A</v>
      </c>
      <c r="X2011" s="29">
        <v>13.11319322646556</v>
      </c>
      <c r="Y2011" s="29">
        <v>1.0667037411917613</v>
      </c>
      <c r="Z2011" t="s">
        <v>74</v>
      </c>
      <c r="AA2011" t="s">
        <v>334</v>
      </c>
      <c r="AB2011" t="s">
        <v>548</v>
      </c>
    </row>
    <row r="2012" spans="4:28" x14ac:dyDescent="0.25">
      <c r="D2012" s="1" t="s">
        <v>5766</v>
      </c>
      <c r="E2012" s="1" t="s">
        <v>5767</v>
      </c>
      <c r="F2012" s="41">
        <v>0.13634186992336136</v>
      </c>
      <c r="G2012" s="41">
        <v>0.1261810289379624</v>
      </c>
      <c r="H2012" s="41">
        <v>0.13417609489171373</v>
      </c>
      <c r="I2012" s="41">
        <v>0.12534865265442832</v>
      </c>
      <c r="J2012" s="42">
        <v>6.5412600248333934</v>
      </c>
      <c r="K2012" s="28">
        <v>9.2034123589256218</v>
      </c>
      <c r="L2012" s="28">
        <v>9.1564407804043277</v>
      </c>
      <c r="M2012" s="41">
        <v>-7.8912556302111539E-2</v>
      </c>
      <c r="N2012" s="29">
        <v>-0.90414561561353723</v>
      </c>
      <c r="O2012" s="41">
        <v>0.68116340267804854</v>
      </c>
      <c r="P2012" s="43">
        <v>1.3877551020408164E-3</v>
      </c>
      <c r="Q2012" s="29">
        <v>8.9151327854717444</v>
      </c>
      <c r="R2012" s="44">
        <v>340487000000</v>
      </c>
      <c r="S2012" s="44">
        <v>342748000000</v>
      </c>
      <c r="T2012" s="44">
        <v>364907986944</v>
      </c>
      <c r="U2012" s="29">
        <v>7.6136523160541678</v>
      </c>
      <c r="V2012" s="29">
        <v>10.295710090282327</v>
      </c>
      <c r="W2012" s="29">
        <v>4.757089628368143</v>
      </c>
      <c r="X2012" s="29">
        <v>14.479515782296724</v>
      </c>
      <c r="Y2012" s="29">
        <v>0.94083173398430042</v>
      </c>
      <c r="Z2012" t="s">
        <v>78</v>
      </c>
      <c r="AA2012" t="s">
        <v>92</v>
      </c>
      <c r="AB2012" t="s">
        <v>129</v>
      </c>
    </row>
    <row r="2013" spans="4:28" x14ac:dyDescent="0.25">
      <c r="D2013" s="1" t="s">
        <v>2118</v>
      </c>
      <c r="E2013" s="1" t="s">
        <v>2119</v>
      </c>
      <c r="F2013" s="41">
        <v>0.16657057735801364</v>
      </c>
      <c r="G2013" s="41">
        <v>0.12614492208211736</v>
      </c>
      <c r="H2013" s="41">
        <v>0.13167777566494934</v>
      </c>
      <c r="I2013" s="41">
        <v>8.5309202114301999E-2</v>
      </c>
      <c r="J2013" s="42">
        <v>8.7048642506074962</v>
      </c>
      <c r="K2013" s="28">
        <v>11.64374528301334</v>
      </c>
      <c r="L2013" s="28">
        <v>9.6728143599641161</v>
      </c>
      <c r="M2013" s="41">
        <v>0.26178779451903977</v>
      </c>
      <c r="N2013" s="29">
        <v>2.2719442429454708</v>
      </c>
      <c r="O2013" s="41">
        <v>0.34576591922096916</v>
      </c>
      <c r="P2013" s="43">
        <v>9.2528849780236355E-3</v>
      </c>
      <c r="Q2013" s="29">
        <v>19.739225291343406</v>
      </c>
      <c r="R2013" s="44">
        <v>3996451000000</v>
      </c>
      <c r="S2013" s="44">
        <v>5909468000000</v>
      </c>
      <c r="T2013" s="44">
        <v>5518101315584</v>
      </c>
      <c r="U2013" s="29">
        <v>7.9903842948524995</v>
      </c>
      <c r="V2013" s="29">
        <v>15.701171946639922</v>
      </c>
      <c r="W2013" s="29">
        <v>11.294808927118046</v>
      </c>
      <c r="X2013" s="29">
        <v>17.246441473843117</v>
      </c>
      <c r="Y2013" s="29">
        <v>1.5808370400472458</v>
      </c>
      <c r="Z2013" t="s">
        <v>74</v>
      </c>
      <c r="AA2013" t="s">
        <v>188</v>
      </c>
      <c r="AB2013" t="s">
        <v>225</v>
      </c>
    </row>
    <row r="2014" spans="4:28" x14ac:dyDescent="0.25">
      <c r="D2014" s="1" t="s">
        <v>3993</v>
      </c>
      <c r="E2014" s="1" t="s">
        <v>3994</v>
      </c>
      <c r="F2014" s="41">
        <v>0.1348851809182289</v>
      </c>
      <c r="G2014" s="41">
        <v>0.12613509465975295</v>
      </c>
      <c r="H2014" s="41">
        <v>0.13461533114324226</v>
      </c>
      <c r="I2014" s="41">
        <v>0.12592035673545576</v>
      </c>
      <c r="J2014" s="42">
        <v>10.09792213995701</v>
      </c>
      <c r="K2014" s="28">
        <v>4.9510199174700986</v>
      </c>
      <c r="L2014" s="28">
        <v>4.7997535119536678</v>
      </c>
      <c r="M2014" s="41">
        <v>-7.7719827354446403E-3</v>
      </c>
      <c r="N2014" s="29">
        <v>-8.2981055268514167E-2</v>
      </c>
      <c r="O2014" s="41">
        <v>0.57284473918096668</v>
      </c>
      <c r="P2014" s="43">
        <v>5.8314189786181306E-3</v>
      </c>
      <c r="Q2014" s="29">
        <v>4.9661881866812507</v>
      </c>
      <c r="R2014" s="44">
        <v>115519000000</v>
      </c>
      <c r="S2014" s="44">
        <v>115716000000</v>
      </c>
      <c r="T2014" s="44">
        <v>98577891328</v>
      </c>
      <c r="U2014" s="29">
        <v>5.4381760517718281</v>
      </c>
      <c r="V2014" s="29">
        <v>7.1512518926635096</v>
      </c>
      <c r="W2014" s="29">
        <v>2.369699705005238</v>
      </c>
      <c r="X2014" s="29">
        <v>9.057952879256904</v>
      </c>
      <c r="Y2014" s="29">
        <v>0.88751455850962369</v>
      </c>
      <c r="Z2014" t="s">
        <v>74</v>
      </c>
      <c r="AA2014" t="s">
        <v>188</v>
      </c>
      <c r="AB2014" t="s">
        <v>642</v>
      </c>
    </row>
    <row r="2015" spans="4:28" x14ac:dyDescent="0.25">
      <c r="D2015" s="1" t="s">
        <v>3707</v>
      </c>
      <c r="E2015" s="1" t="s">
        <v>3708</v>
      </c>
      <c r="F2015" s="41">
        <v>0.12994020907853771</v>
      </c>
      <c r="G2015" s="41">
        <v>0.12609751814563333</v>
      </c>
      <c r="H2015" s="41">
        <v>0.12989712646745794</v>
      </c>
      <c r="I2015" s="41">
        <v>0.12606984535705404</v>
      </c>
      <c r="J2015" s="42">
        <v>7.7974256992652951</v>
      </c>
      <c r="K2015" s="28">
        <v>9.4995131968899997</v>
      </c>
      <c r="L2015" s="28">
        <v>11.237991969232333</v>
      </c>
      <c r="M2015" s="41">
        <v>0.13122523274807538</v>
      </c>
      <c r="N2015" s="29">
        <v>1.6259756761662734</v>
      </c>
      <c r="O2015" s="41">
        <v>0.46205396378976971</v>
      </c>
      <c r="P2015" s="43">
        <v>1.2833747175180649E-2</v>
      </c>
      <c r="Q2015" s="29">
        <v>-2.7987944547863464</v>
      </c>
      <c r="R2015" s="44">
        <v>68336000000</v>
      </c>
      <c r="S2015" s="44">
        <v>68351000000</v>
      </c>
      <c r="T2015" s="44">
        <v>48427040768</v>
      </c>
      <c r="U2015" s="29">
        <v>6.0212416743510619</v>
      </c>
      <c r="V2015" s="29">
        <v>10.464044285173502</v>
      </c>
      <c r="W2015" s="29" t="e">
        <v>#N/A</v>
      </c>
      <c r="X2015" s="29">
        <v>9.3295758855718312</v>
      </c>
      <c r="Y2015" s="29">
        <v>0.70013194421988678</v>
      </c>
      <c r="Z2015" t="s">
        <v>74</v>
      </c>
      <c r="AA2015" t="s">
        <v>188</v>
      </c>
      <c r="AB2015" t="s">
        <v>278</v>
      </c>
    </row>
    <row r="2016" spans="4:28" x14ac:dyDescent="0.25">
      <c r="D2016" s="1" t="s">
        <v>2614</v>
      </c>
      <c r="E2016" s="1" t="s">
        <v>2615</v>
      </c>
      <c r="F2016" s="41">
        <v>8.7361763406474682E-2</v>
      </c>
      <c r="G2016" s="41">
        <v>0.12604503732868461</v>
      </c>
      <c r="H2016" s="41">
        <v>8.7361763406474682E-2</v>
      </c>
      <c r="I2016" s="41">
        <v>0.12604503732868461</v>
      </c>
      <c r="J2016" s="42">
        <v>7.6435147564244339</v>
      </c>
      <c r="K2016" s="28">
        <v>10.036733269292304</v>
      </c>
      <c r="L2016" s="28">
        <v>12.927951969700008</v>
      </c>
      <c r="M2016" s="41">
        <v>-0.18967299449688019</v>
      </c>
      <c r="N2016" s="29">
        <v>-1.8076611357756556</v>
      </c>
      <c r="O2016" s="41">
        <v>0.80398709647959932</v>
      </c>
      <c r="P2016" s="43">
        <v>1.0570233448390809E-2</v>
      </c>
      <c r="Q2016" s="29">
        <v>8.8470221481881541</v>
      </c>
      <c r="R2016" s="44">
        <v>8200664000</v>
      </c>
      <c r="S2016" s="44">
        <v>8200664000</v>
      </c>
      <c r="T2016" s="44">
        <v>12483900416</v>
      </c>
      <c r="U2016" s="29">
        <v>6.4992556826045762</v>
      </c>
      <c r="V2016" s="29">
        <v>7.8597323698398647</v>
      </c>
      <c r="W2016" s="29" t="e">
        <v>#N/A</v>
      </c>
      <c r="X2016" s="29">
        <v>12.255386440007905</v>
      </c>
      <c r="Y2016" s="29">
        <v>0.90104929941221978</v>
      </c>
      <c r="Z2016" t="s">
        <v>78</v>
      </c>
      <c r="AA2016" t="s">
        <v>115</v>
      </c>
      <c r="AB2016" t="s">
        <v>294</v>
      </c>
    </row>
    <row r="2017" spans="4:28" x14ac:dyDescent="0.25">
      <c r="D2017" s="1" t="s">
        <v>2146</v>
      </c>
      <c r="E2017" s="1" t="s">
        <v>2147</v>
      </c>
      <c r="F2017" s="41" t="e">
        <v>#N/A</v>
      </c>
      <c r="G2017" s="41">
        <v>0.12590591783317928</v>
      </c>
      <c r="H2017" s="41">
        <v>0.14367045346839075</v>
      </c>
      <c r="I2017" s="41">
        <v>0.12590591783317928</v>
      </c>
      <c r="J2017" s="42">
        <v>4.8076654028906107</v>
      </c>
      <c r="K2017" s="28">
        <v>10.422585365434282</v>
      </c>
      <c r="L2017" s="28">
        <v>10.156271614935601</v>
      </c>
      <c r="M2017" s="41">
        <v>-0.34348969584228806</v>
      </c>
      <c r="N2017" s="29">
        <v>-5.868533702556193</v>
      </c>
      <c r="O2017" s="41">
        <v>0.71189972674512991</v>
      </c>
      <c r="P2017" s="43" t="e">
        <v>#N/A</v>
      </c>
      <c r="Q2017" s="29">
        <v>4.1167635901511517</v>
      </c>
      <c r="R2017" s="44">
        <v>5461864000.000001</v>
      </c>
      <c r="S2017" s="44">
        <v>5461864000.000001</v>
      </c>
      <c r="T2017" s="44">
        <v>5021499904</v>
      </c>
      <c r="U2017" s="29">
        <v>3.3586081739924674E-2</v>
      </c>
      <c r="V2017" s="29">
        <v>5.2726672866570998E-2</v>
      </c>
      <c r="W2017" s="29" t="e">
        <v>#N/A</v>
      </c>
      <c r="X2017" s="29">
        <v>10.579760735422822</v>
      </c>
      <c r="Y2017" s="29">
        <v>0.40936617485605326</v>
      </c>
      <c r="Z2017" t="s">
        <v>65</v>
      </c>
      <c r="AA2017" t="s">
        <v>219</v>
      </c>
      <c r="AB2017" t="s">
        <v>220</v>
      </c>
    </row>
    <row r="2018" spans="4:28" x14ac:dyDescent="0.25">
      <c r="D2018" s="1" t="s">
        <v>3494</v>
      </c>
      <c r="E2018" s="1" t="s">
        <v>3495</v>
      </c>
      <c r="F2018" s="41">
        <v>9.6457608965542424E-2</v>
      </c>
      <c r="G2018" s="41">
        <v>0.12561523646479777</v>
      </c>
      <c r="H2018" s="41">
        <v>9.6457608965542424E-2</v>
      </c>
      <c r="I2018" s="41">
        <v>0.12561523646479777</v>
      </c>
      <c r="J2018" s="42">
        <v>9.0428262070381429</v>
      </c>
      <c r="K2018" s="28">
        <v>19.901971583093335</v>
      </c>
      <c r="L2018" s="28">
        <v>21.157650245632379</v>
      </c>
      <c r="M2018" s="41">
        <v>-1.1991749237216295E-2</v>
      </c>
      <c r="N2018" s="29">
        <v>-9.6434091410907488E-2</v>
      </c>
      <c r="O2018" s="41">
        <v>0.73552941822512496</v>
      </c>
      <c r="P2018" s="43" t="e">
        <v>#N/A</v>
      </c>
      <c r="Q2018" s="29">
        <v>5.8134856207906527</v>
      </c>
      <c r="R2018" s="44">
        <v>191593000000</v>
      </c>
      <c r="S2018" s="44">
        <v>191593000000</v>
      </c>
      <c r="T2018" s="44">
        <v>177262067712</v>
      </c>
      <c r="U2018" s="29">
        <v>4.838845984544049</v>
      </c>
      <c r="V2018" s="29">
        <v>7.0813905691897565</v>
      </c>
      <c r="W2018" s="29">
        <v>5.5291017003839835</v>
      </c>
      <c r="X2018" s="29">
        <v>7.4882065590464997</v>
      </c>
      <c r="Y2018" s="29">
        <v>0.78709990420951703</v>
      </c>
      <c r="Z2018" t="s">
        <v>65</v>
      </c>
      <c r="AA2018" t="s">
        <v>80</v>
      </c>
      <c r="AB2018" t="s">
        <v>804</v>
      </c>
    </row>
    <row r="2019" spans="4:28" x14ac:dyDescent="0.25">
      <c r="D2019" s="1" t="s">
        <v>1035</v>
      </c>
      <c r="E2019" s="1" t="s">
        <v>1036</v>
      </c>
      <c r="F2019" s="41">
        <v>0.13408486815203624</v>
      </c>
      <c r="G2019" s="41">
        <v>0.12556841403769151</v>
      </c>
      <c r="H2019" s="41">
        <v>0.13267682388532892</v>
      </c>
      <c r="I2019" s="41">
        <v>0.12468934149747979</v>
      </c>
      <c r="J2019" s="42">
        <v>11.457319446209167</v>
      </c>
      <c r="K2019" s="28">
        <v>6.0363648045300478</v>
      </c>
      <c r="L2019" s="28">
        <v>5.505490343477546</v>
      </c>
      <c r="M2019" s="41">
        <v>-8.3458363581710091E-2</v>
      </c>
      <c r="N2019" s="29">
        <v>-0.7379594503289244</v>
      </c>
      <c r="O2019" s="41">
        <v>0.66161145367808183</v>
      </c>
      <c r="P2019" s="43">
        <v>3.0039478276042576E-3</v>
      </c>
      <c r="Q2019" s="29">
        <v>6.5031115984287142</v>
      </c>
      <c r="R2019" s="44">
        <v>12106492000</v>
      </c>
      <c r="S2019" s="44">
        <v>12191844000</v>
      </c>
      <c r="T2019" s="44">
        <v>10654107648</v>
      </c>
      <c r="U2019" s="29">
        <v>3.6162349564787246</v>
      </c>
      <c r="V2019" s="29">
        <v>4.1339433230018461</v>
      </c>
      <c r="W2019" s="29" t="e">
        <v>#N/A</v>
      </c>
      <c r="X2019" s="29">
        <v>6.3305802173103345</v>
      </c>
      <c r="Y2019" s="29">
        <v>0.71385748326699028</v>
      </c>
      <c r="Z2019" t="s">
        <v>77</v>
      </c>
      <c r="AA2019" t="s">
        <v>97</v>
      </c>
      <c r="AB2019" t="s">
        <v>97</v>
      </c>
    </row>
    <row r="2020" spans="4:28" x14ac:dyDescent="0.25">
      <c r="D2020" s="1" t="s">
        <v>426</v>
      </c>
      <c r="E2020" s="1" t="s">
        <v>427</v>
      </c>
      <c r="F2020" s="41">
        <v>0.25876262732939204</v>
      </c>
      <c r="G2020" s="41">
        <v>0.12549542092092222</v>
      </c>
      <c r="H2020" s="41">
        <v>0.25876262732939204</v>
      </c>
      <c r="I2020" s="41">
        <v>0.12549542092092222</v>
      </c>
      <c r="J2020" s="42">
        <v>23.390400713832069</v>
      </c>
      <c r="K2020" s="28">
        <v>10.645105071556575</v>
      </c>
      <c r="L2020" s="28">
        <v>8.1485556605342904</v>
      </c>
      <c r="M2020" s="41">
        <v>-0.34284805796413781</v>
      </c>
      <c r="N2020" s="29">
        <v>-1.3542250935453692</v>
      </c>
      <c r="O2020" s="41">
        <v>0.7149896433615337</v>
      </c>
      <c r="P2020" s="43">
        <v>1.1769560615031308E-3</v>
      </c>
      <c r="Q2020" s="29">
        <v>9.5464668568336606</v>
      </c>
      <c r="R2020" s="44">
        <v>11178121000</v>
      </c>
      <c r="S2020" s="44">
        <v>11178121000</v>
      </c>
      <c r="T2020" s="44">
        <v>316505849856</v>
      </c>
      <c r="U2020" s="29">
        <v>35.655345750233863</v>
      </c>
      <c r="V2020" s="29">
        <v>41.213289379990577</v>
      </c>
      <c r="W2020" s="29">
        <v>0.7769639174501286</v>
      </c>
      <c r="X2020" s="29">
        <v>62.434507201512844</v>
      </c>
      <c r="Y2020" s="29">
        <v>13.077912634855755</v>
      </c>
      <c r="Z2020" t="s">
        <v>74</v>
      </c>
      <c r="AA2020" t="s">
        <v>188</v>
      </c>
      <c r="AB2020" t="s">
        <v>428</v>
      </c>
    </row>
    <row r="2021" spans="4:28" x14ac:dyDescent="0.25">
      <c r="D2021" s="1" t="s">
        <v>7288</v>
      </c>
      <c r="E2021" s="1" t="s">
        <v>7289</v>
      </c>
      <c r="F2021" s="41">
        <v>0.38462854178418016</v>
      </c>
      <c r="G2021" s="41">
        <v>0.12530343283029047</v>
      </c>
      <c r="H2021" s="41">
        <v>0.25556889108256381</v>
      </c>
      <c r="I2021" s="41">
        <v>0.10889363005476471</v>
      </c>
      <c r="J2021" s="42">
        <v>6.201976897351777</v>
      </c>
      <c r="K2021" s="28">
        <v>23.506356189833518</v>
      </c>
      <c r="L2021" s="28">
        <v>20.459670377547319</v>
      </c>
      <c r="M2021" s="41">
        <v>-2.4527218913798342E-2</v>
      </c>
      <c r="N2021" s="29">
        <v>-0.10312906320729895</v>
      </c>
      <c r="O2021" s="41">
        <v>0.59902403406153415</v>
      </c>
      <c r="P2021" s="43">
        <v>4.4018926199105874E-3</v>
      </c>
      <c r="Q2021" s="29">
        <v>7.6521212793239766</v>
      </c>
      <c r="R2021" s="44">
        <v>1160471000</v>
      </c>
      <c r="S2021" s="44">
        <v>1335349000</v>
      </c>
      <c r="T2021" s="44">
        <v>2263475968</v>
      </c>
      <c r="U2021" s="29">
        <v>4.1017732123740061</v>
      </c>
      <c r="V2021" s="29">
        <v>15.266803402776821</v>
      </c>
      <c r="W2021" s="29" t="e">
        <v>#N/A</v>
      </c>
      <c r="X2021" s="29">
        <v>25.710754017305316</v>
      </c>
      <c r="Y2021" s="29">
        <v>1.5675247045232383</v>
      </c>
      <c r="Z2021" t="s">
        <v>74</v>
      </c>
      <c r="AA2021" t="s">
        <v>102</v>
      </c>
      <c r="AB2021" t="s">
        <v>128</v>
      </c>
    </row>
    <row r="2022" spans="4:28" x14ac:dyDescent="0.25">
      <c r="D2022" s="1" t="s">
        <v>1748</v>
      </c>
      <c r="E2022" s="1" t="s">
        <v>1749</v>
      </c>
      <c r="F2022" s="41">
        <v>8.1908497473010586E-2</v>
      </c>
      <c r="G2022" s="41">
        <v>0.12528335081368203</v>
      </c>
      <c r="H2022" s="41">
        <v>7.0722424632005315E-2</v>
      </c>
      <c r="I2022" s="41">
        <v>0.11284129692832764</v>
      </c>
      <c r="J2022" s="42">
        <v>9.5188770225381294</v>
      </c>
      <c r="K2022" s="28">
        <v>7.3639119787240706</v>
      </c>
      <c r="L2022" s="28">
        <v>9.7445462358512991</v>
      </c>
      <c r="M2022" s="41">
        <v>5.6699218750000002E-2</v>
      </c>
      <c r="N2022" s="29">
        <v>0.54475511352974293</v>
      </c>
      <c r="O2022" s="41">
        <v>0.54927560182889879</v>
      </c>
      <c r="P2022" s="43">
        <v>7.3293255373466197E-3</v>
      </c>
      <c r="Q2022" s="29">
        <v>6.0875769613963824</v>
      </c>
      <c r="R2022" s="44">
        <v>29557000000</v>
      </c>
      <c r="S2022" s="44">
        <v>32816000000</v>
      </c>
      <c r="T2022" s="44">
        <v>17300940800</v>
      </c>
      <c r="U2022" s="29">
        <v>3.7913193469694129</v>
      </c>
      <c r="V2022" s="29">
        <v>5.4561006751282743</v>
      </c>
      <c r="W2022" s="29">
        <v>12.716071486702042</v>
      </c>
      <c r="X2022" s="29">
        <v>6.4056734977186158</v>
      </c>
      <c r="Y2022" s="29">
        <v>0.54159382749974927</v>
      </c>
      <c r="Z2022" t="s">
        <v>77</v>
      </c>
      <c r="AA2022" t="s">
        <v>183</v>
      </c>
      <c r="AB2022" t="s">
        <v>218</v>
      </c>
    </row>
    <row r="2023" spans="4:28" x14ac:dyDescent="0.25">
      <c r="D2023" s="1" t="s">
        <v>1305</v>
      </c>
      <c r="E2023" s="1" t="s">
        <v>1306</v>
      </c>
      <c r="F2023" s="41">
        <v>0.17536831475703973</v>
      </c>
      <c r="G2023" s="41">
        <v>0.12528010302640052</v>
      </c>
      <c r="H2023" s="41">
        <v>0.17536831475703973</v>
      </c>
      <c r="I2023" s="41">
        <v>0.12528010302640052</v>
      </c>
      <c r="J2023" s="42">
        <v>6.3215554335207882</v>
      </c>
      <c r="K2023" s="28">
        <v>13.584013041198702</v>
      </c>
      <c r="L2023" s="28">
        <v>12.208709830830898</v>
      </c>
      <c r="M2023" s="41">
        <v>-0.35257779983189363</v>
      </c>
      <c r="N2023" s="29">
        <v>-3.9291276379641125</v>
      </c>
      <c r="O2023" s="41">
        <v>0.79666217707879738</v>
      </c>
      <c r="P2023" s="43">
        <v>2.486016159105034E-3</v>
      </c>
      <c r="Q2023" s="29">
        <v>4.2051773058987125</v>
      </c>
      <c r="R2023" s="44">
        <v>38825000000</v>
      </c>
      <c r="S2023" s="44">
        <v>38825000000</v>
      </c>
      <c r="T2023" s="44">
        <v>37714898944</v>
      </c>
      <c r="U2023" s="29">
        <v>0.62711871617198967</v>
      </c>
      <c r="V2023" s="29">
        <v>1.1426894805675509</v>
      </c>
      <c r="W2023" s="29" t="e">
        <v>#N/A</v>
      </c>
      <c r="X2023" s="29">
        <v>9.4189087056173566</v>
      </c>
      <c r="Y2023" s="29">
        <v>0.46223810524930931</v>
      </c>
      <c r="Z2023" t="s">
        <v>77</v>
      </c>
      <c r="AA2023" t="s">
        <v>177</v>
      </c>
      <c r="AB2023" t="s">
        <v>178</v>
      </c>
    </row>
    <row r="2024" spans="4:28" x14ac:dyDescent="0.25">
      <c r="D2024" s="1" t="s">
        <v>2001</v>
      </c>
      <c r="E2024" s="1" t="s">
        <v>2002</v>
      </c>
      <c r="F2024" s="41">
        <v>0.10986006159164008</v>
      </c>
      <c r="G2024" s="41">
        <v>0.12514593307058852</v>
      </c>
      <c r="H2024" s="41">
        <v>0.10939656882917773</v>
      </c>
      <c r="I2024" s="41">
        <v>0.12282846925827662</v>
      </c>
      <c r="J2024" s="42">
        <v>11.467222517556868</v>
      </c>
      <c r="K2024" s="28">
        <v>7.8228830515012735</v>
      </c>
      <c r="L2024" s="28">
        <v>8.312051306595194</v>
      </c>
      <c r="M2024" s="41">
        <v>-8.4613657903925776E-2</v>
      </c>
      <c r="N2024" s="29">
        <v>-0.97902938771583858</v>
      </c>
      <c r="O2024" s="41">
        <v>0.61422151927409618</v>
      </c>
      <c r="P2024" s="43">
        <v>7.2210162583617593E-3</v>
      </c>
      <c r="Q2024" s="29">
        <v>2.9815664794732077</v>
      </c>
      <c r="R2024" s="44">
        <v>127627000000</v>
      </c>
      <c r="S2024" s="44">
        <v>130035000000</v>
      </c>
      <c r="T2024" s="44">
        <v>150025945088</v>
      </c>
      <c r="U2024" s="29">
        <v>6.3242241877735559</v>
      </c>
      <c r="V2024" s="29">
        <v>8.9979432757134052</v>
      </c>
      <c r="W2024" s="29">
        <v>-0.76186822174628244</v>
      </c>
      <c r="X2024" s="29">
        <v>13.253270789520883</v>
      </c>
      <c r="Y2024" s="29">
        <v>1.0084567530836539</v>
      </c>
      <c r="Z2024" t="s">
        <v>77</v>
      </c>
      <c r="AA2024" t="s">
        <v>2003</v>
      </c>
      <c r="AB2024" t="s">
        <v>2004</v>
      </c>
    </row>
    <row r="2025" spans="4:28" x14ac:dyDescent="0.25">
      <c r="D2025" s="1" t="s">
        <v>2672</v>
      </c>
      <c r="E2025" s="1" t="s">
        <v>2673</v>
      </c>
      <c r="F2025" s="41">
        <v>8.3575244125076359E-2</v>
      </c>
      <c r="G2025" s="41">
        <v>0.12491764113298039</v>
      </c>
      <c r="H2025" s="41">
        <v>8.3575244125076359E-2</v>
      </c>
      <c r="I2025" s="41">
        <v>0.12491764113298039</v>
      </c>
      <c r="J2025" s="42" t="e">
        <v>#N/A</v>
      </c>
      <c r="K2025" s="28">
        <v>3.9001063253172319</v>
      </c>
      <c r="L2025" s="28">
        <v>4.8247228390362453</v>
      </c>
      <c r="M2025" s="41">
        <v>2.0041026140936606E-2</v>
      </c>
      <c r="N2025" s="29" t="e">
        <v>#N/A</v>
      </c>
      <c r="O2025" s="41">
        <v>0.5704423699376997</v>
      </c>
      <c r="P2025" s="43" t="e">
        <v>#N/A</v>
      </c>
      <c r="Q2025" s="29" t="e">
        <v>#N/A</v>
      </c>
      <c r="R2025" s="44">
        <v>8068348000</v>
      </c>
      <c r="S2025" s="44">
        <v>8068348000</v>
      </c>
      <c r="T2025" s="44">
        <v>3429181440</v>
      </c>
      <c r="U2025" s="29" t="e">
        <v>#N/A</v>
      </c>
      <c r="V2025" s="29" t="e">
        <v>#N/A</v>
      </c>
      <c r="W2025" s="29" t="e">
        <v>#N/A</v>
      </c>
      <c r="X2025" s="29" t="e">
        <v>#N/A</v>
      </c>
      <c r="Y2025" s="29">
        <v>0.4465145033775626</v>
      </c>
      <c r="Z2025" t="s">
        <v>77</v>
      </c>
      <c r="AA2025" t="s">
        <v>97</v>
      </c>
      <c r="AB2025" t="s">
        <v>190</v>
      </c>
    </row>
    <row r="2026" spans="4:28" x14ac:dyDescent="0.25">
      <c r="D2026" s="1" t="s">
        <v>7108</v>
      </c>
      <c r="E2026" s="1" t="s">
        <v>7109</v>
      </c>
      <c r="F2026" s="41">
        <v>0.12941548556139126</v>
      </c>
      <c r="G2026" s="41">
        <v>0.1247916333500186</v>
      </c>
      <c r="H2026" s="41">
        <v>0.12941548556139126</v>
      </c>
      <c r="I2026" s="41">
        <v>0.1247916333500186</v>
      </c>
      <c r="J2026" s="42">
        <v>4.4291889351372422</v>
      </c>
      <c r="K2026" s="28">
        <v>8.0222333944841679</v>
      </c>
      <c r="L2026" s="28">
        <v>7.8392523598241679</v>
      </c>
      <c r="M2026" s="41">
        <v>-0.43415570790018654</v>
      </c>
      <c r="N2026" s="29">
        <v>-6.8007459029735751</v>
      </c>
      <c r="O2026" s="41">
        <v>0.8216369829388156</v>
      </c>
      <c r="P2026" s="43" t="e">
        <v>#N/A</v>
      </c>
      <c r="Q2026" s="29">
        <v>7.7022072158450428</v>
      </c>
      <c r="R2026" s="44">
        <v>7116062000</v>
      </c>
      <c r="S2026" s="44">
        <v>7116062000</v>
      </c>
      <c r="T2026" s="44">
        <v>8720354304</v>
      </c>
      <c r="U2026" s="29">
        <v>0.55400105087641915</v>
      </c>
      <c r="V2026" s="29">
        <v>0.78954547301236244</v>
      </c>
      <c r="W2026" s="29">
        <v>-4.5450102849399086</v>
      </c>
      <c r="X2026" s="29">
        <v>10.668950756110695</v>
      </c>
      <c r="Y2026" s="29">
        <v>0.47733523421633967</v>
      </c>
      <c r="Z2026" t="s">
        <v>74</v>
      </c>
      <c r="AA2026" t="s">
        <v>102</v>
      </c>
      <c r="AB2026" t="s">
        <v>618</v>
      </c>
    </row>
    <row r="2027" spans="4:28" x14ac:dyDescent="0.25">
      <c r="D2027" s="1" t="s">
        <v>2132</v>
      </c>
      <c r="E2027" s="1" t="s">
        <v>2133</v>
      </c>
      <c r="F2027" s="41">
        <v>9.8044634272243275E-2</v>
      </c>
      <c r="G2027" s="41">
        <v>0.12475501281471431</v>
      </c>
      <c r="H2027" s="41">
        <v>9.7229840578832244E-2</v>
      </c>
      <c r="I2027" s="41">
        <v>0.12411746429681055</v>
      </c>
      <c r="J2027" s="42">
        <v>5.7829764654472813</v>
      </c>
      <c r="K2027" s="28">
        <v>32.386786334256712</v>
      </c>
      <c r="L2027" s="28">
        <v>37.106146882756605</v>
      </c>
      <c r="M2027" s="41">
        <v>-0.14015325792070568</v>
      </c>
      <c r="N2027" s="29">
        <v>-2.1699828052075656</v>
      </c>
      <c r="O2027" s="41">
        <v>0.68588941508148948</v>
      </c>
      <c r="P2027" s="43">
        <v>5.5257664442716218E-3</v>
      </c>
      <c r="Q2027" s="29">
        <v>3.6412696919893919</v>
      </c>
      <c r="R2027" s="44">
        <v>92862000000</v>
      </c>
      <c r="S2027" s="44">
        <v>93339000000</v>
      </c>
      <c r="T2027" s="44">
        <v>63946006528</v>
      </c>
      <c r="U2027" s="29">
        <v>3.0659139055105218</v>
      </c>
      <c r="V2027" s="29">
        <v>3.3763757013525697</v>
      </c>
      <c r="W2027" s="29">
        <v>17.443231572429617</v>
      </c>
      <c r="X2027" s="29">
        <v>8.1321184510250575</v>
      </c>
      <c r="Y2027" s="29">
        <v>0.45756452164877037</v>
      </c>
      <c r="Z2027" t="s">
        <v>66</v>
      </c>
      <c r="AA2027" t="s">
        <v>79</v>
      </c>
      <c r="AB2027" t="s">
        <v>127</v>
      </c>
    </row>
    <row r="2028" spans="4:28" x14ac:dyDescent="0.25">
      <c r="D2028" s="1" t="s">
        <v>8804</v>
      </c>
      <c r="E2028" s="1" t="s">
        <v>8805</v>
      </c>
      <c r="F2028" s="41" t="e">
        <v>#N/A</v>
      </c>
      <c r="G2028" s="41">
        <v>0.12445558803899896</v>
      </c>
      <c r="H2028" s="41" t="e">
        <v>#N/A</v>
      </c>
      <c r="I2028" s="41">
        <v>9.7782681048418016E-2</v>
      </c>
      <c r="J2028" s="42">
        <v>5.0750568144142836</v>
      </c>
      <c r="K2028" s="28" t="e">
        <v>#N/A</v>
      </c>
      <c r="L2028" s="28">
        <v>8.0270038242410049</v>
      </c>
      <c r="M2028" s="41">
        <v>-0.27842833470159584</v>
      </c>
      <c r="N2028" s="29">
        <v>-3.1167596980044636</v>
      </c>
      <c r="O2028" s="41">
        <v>0.69880981274078025</v>
      </c>
      <c r="P2028" s="43">
        <v>1.8771868405251746E-2</v>
      </c>
      <c r="Q2028" s="29" t="e">
        <v>#N/A</v>
      </c>
      <c r="R2028" s="44">
        <v>1484859000</v>
      </c>
      <c r="S2028" s="44">
        <v>1889895000</v>
      </c>
      <c r="T2028" s="44">
        <v>4770654208</v>
      </c>
      <c r="U2028" s="29">
        <v>10.854499792070568</v>
      </c>
      <c r="V2028" s="29">
        <v>20.056381300764617</v>
      </c>
      <c r="W2028" s="29">
        <v>7.4450166479137945</v>
      </c>
      <c r="X2028" s="29">
        <v>35.595035231745698</v>
      </c>
      <c r="Y2028" s="29">
        <v>1.6148990403330905</v>
      </c>
      <c r="Z2028" t="s">
        <v>93</v>
      </c>
      <c r="AA2028" t="s">
        <v>94</v>
      </c>
      <c r="AB2028" t="s">
        <v>95</v>
      </c>
    </row>
    <row r="2029" spans="4:28" x14ac:dyDescent="0.25">
      <c r="D2029" s="1" t="s">
        <v>5227</v>
      </c>
      <c r="E2029" s="1" t="s">
        <v>5228</v>
      </c>
      <c r="F2029" s="41">
        <v>5.2409904490285084E-2</v>
      </c>
      <c r="G2029" s="41">
        <v>0.12444095138296513</v>
      </c>
      <c r="H2029" s="41">
        <v>5.2409904490285084E-2</v>
      </c>
      <c r="I2029" s="41">
        <v>0.12444095138296513</v>
      </c>
      <c r="J2029" s="42">
        <v>10.583232578210499</v>
      </c>
      <c r="K2029" s="28">
        <v>4.1770177969552247</v>
      </c>
      <c r="L2029" s="28">
        <v>7.7086412300350196</v>
      </c>
      <c r="M2029" s="41">
        <v>3.8906785095353238E-2</v>
      </c>
      <c r="N2029" s="29">
        <v>0.37468703482143173</v>
      </c>
      <c r="O2029" s="41">
        <v>0.55204813430569932</v>
      </c>
      <c r="P2029" s="43">
        <v>6.3521171204365566E-3</v>
      </c>
      <c r="Q2029" s="29">
        <v>1.3377579446990444</v>
      </c>
      <c r="R2029" s="44">
        <v>10479187000</v>
      </c>
      <c r="S2029" s="44">
        <v>10479187000</v>
      </c>
      <c r="T2029" s="44">
        <v>6694048768</v>
      </c>
      <c r="U2029" s="29">
        <v>3.8920077786132277</v>
      </c>
      <c r="V2029" s="29">
        <v>4.3947216687640136</v>
      </c>
      <c r="W2029" s="29" t="e">
        <v>#N/A</v>
      </c>
      <c r="X2029" s="29">
        <v>6.0221035218044623</v>
      </c>
      <c r="Y2029" s="29">
        <v>0.62184697004108891</v>
      </c>
      <c r="Z2029" t="s">
        <v>77</v>
      </c>
      <c r="AA2029" t="s">
        <v>83</v>
      </c>
      <c r="AB2029" t="s">
        <v>779</v>
      </c>
    </row>
    <row r="2030" spans="4:28" x14ac:dyDescent="0.25">
      <c r="D2030" s="1" t="s">
        <v>4168</v>
      </c>
      <c r="E2030" s="1" t="s">
        <v>4169</v>
      </c>
      <c r="F2030" s="41">
        <v>0.1074513213697281</v>
      </c>
      <c r="G2030" s="41">
        <v>0.12442825681856683</v>
      </c>
      <c r="H2030" s="41">
        <v>0.1048239580966371</v>
      </c>
      <c r="I2030" s="41">
        <v>0.12163952525531328</v>
      </c>
      <c r="J2030" s="42">
        <v>7.3687221262937115</v>
      </c>
      <c r="K2030" s="28">
        <v>5.2823547436859366</v>
      </c>
      <c r="L2030" s="28">
        <v>5.4698001127346831</v>
      </c>
      <c r="M2030" s="41">
        <v>-0.10995871741220381</v>
      </c>
      <c r="N2030" s="29">
        <v>-1.0475164314190282</v>
      </c>
      <c r="O2030" s="41">
        <v>0.56168685509196947</v>
      </c>
      <c r="P2030" s="43">
        <v>1.3159454653230587E-2</v>
      </c>
      <c r="Q2030" s="29">
        <v>-2.1147980128947275</v>
      </c>
      <c r="R2030" s="44">
        <v>35418000000</v>
      </c>
      <c r="S2030" s="44">
        <v>36230000000</v>
      </c>
      <c r="T2030" s="44">
        <v>22855827456</v>
      </c>
      <c r="U2030" s="29">
        <v>1.6021794479043208</v>
      </c>
      <c r="V2030" s="29">
        <v>2.259508806564352</v>
      </c>
      <c r="W2030" s="29" t="e">
        <v>#N/A</v>
      </c>
      <c r="X2030" s="29">
        <v>6.384099472830699</v>
      </c>
      <c r="Y2030" s="29">
        <v>0.47906674273953342</v>
      </c>
      <c r="Z2030" t="s">
        <v>77</v>
      </c>
      <c r="AA2030" t="s">
        <v>83</v>
      </c>
      <c r="AB2030" t="s">
        <v>659</v>
      </c>
    </row>
    <row r="2031" spans="4:28" x14ac:dyDescent="0.25">
      <c r="D2031" s="1" t="s">
        <v>870</v>
      </c>
      <c r="E2031" s="1" t="s">
        <v>871</v>
      </c>
      <c r="F2031" s="41">
        <v>3.1589765130087613E-2</v>
      </c>
      <c r="G2031" s="41">
        <v>0.12436931135705245</v>
      </c>
      <c r="H2031" s="41">
        <v>3.1589765130087613E-2</v>
      </c>
      <c r="I2031" s="41">
        <v>0.12436931135705245</v>
      </c>
      <c r="J2031" s="42">
        <v>2.8549260342328266</v>
      </c>
      <c r="K2031" s="28">
        <v>6.3135099605455132</v>
      </c>
      <c r="L2031" s="28">
        <v>13.345816066419113</v>
      </c>
      <c r="M2031" s="41">
        <v>-1.1165511343458756E-2</v>
      </c>
      <c r="N2031" s="29">
        <v>-0.15350677427510981</v>
      </c>
      <c r="O2031" s="41">
        <v>0.74414795228471786</v>
      </c>
      <c r="P2031" s="43">
        <v>0</v>
      </c>
      <c r="Q2031" s="29">
        <v>5.0076069924896052</v>
      </c>
      <c r="R2031" s="44">
        <v>9963712000</v>
      </c>
      <c r="S2031" s="44">
        <v>9963712000</v>
      </c>
      <c r="T2031" s="44">
        <v>6447644160</v>
      </c>
      <c r="U2031" s="29">
        <v>5.5267215045683082</v>
      </c>
      <c r="V2031" s="29">
        <v>8.5640036530877186</v>
      </c>
      <c r="W2031" s="29" t="e">
        <v>#N/A</v>
      </c>
      <c r="X2031" s="29">
        <v>12.993922900386591</v>
      </c>
      <c r="Y2031" s="29">
        <v>0.55663199395503726</v>
      </c>
      <c r="Z2031" t="s">
        <v>78</v>
      </c>
      <c r="AA2031" t="s">
        <v>115</v>
      </c>
      <c r="AB2031" t="s">
        <v>574</v>
      </c>
    </row>
    <row r="2032" spans="4:28" x14ac:dyDescent="0.25">
      <c r="D2032" s="1" t="s">
        <v>821</v>
      </c>
      <c r="E2032" s="1" t="s">
        <v>822</v>
      </c>
      <c r="F2032" s="41">
        <v>0.17066390072663729</v>
      </c>
      <c r="G2032" s="41">
        <v>0.12433275775065443</v>
      </c>
      <c r="H2032" s="41">
        <v>0.14078674079677569</v>
      </c>
      <c r="I2032" s="41">
        <v>9.3709376211749573E-2</v>
      </c>
      <c r="J2032" s="42">
        <v>7.0500039673495847</v>
      </c>
      <c r="K2032" s="28">
        <v>9.1150463447691017</v>
      </c>
      <c r="L2032" s="28">
        <v>9.7120218991171896</v>
      </c>
      <c r="M2032" s="41">
        <v>0.10019177390217748</v>
      </c>
      <c r="N2032" s="29">
        <v>1.0037375753480045</v>
      </c>
      <c r="O2032" s="41">
        <v>0.45352810233240948</v>
      </c>
      <c r="P2032" s="43" t="e">
        <v>#N/A</v>
      </c>
      <c r="Q2032" s="29">
        <v>1.3988057374835212</v>
      </c>
      <c r="R2032" s="44">
        <v>3043872000000</v>
      </c>
      <c r="S2032" s="44">
        <v>4038582000000</v>
      </c>
      <c r="T2032" s="44">
        <v>3272484585472</v>
      </c>
      <c r="U2032" s="29">
        <v>5.9249792982788012</v>
      </c>
      <c r="V2032" s="29">
        <v>12.892552627074013</v>
      </c>
      <c r="W2032" s="29">
        <v>6.2530470245281728</v>
      </c>
      <c r="X2032" s="29">
        <v>13.62422606798008</v>
      </c>
      <c r="Y2032" s="29">
        <v>0.88323921105601866</v>
      </c>
      <c r="Z2032" t="s">
        <v>77</v>
      </c>
      <c r="AA2032" t="s">
        <v>387</v>
      </c>
      <c r="AB2032" t="s">
        <v>738</v>
      </c>
    </row>
    <row r="2033" spans="4:28" x14ac:dyDescent="0.25">
      <c r="D2033" s="1" t="s">
        <v>3960</v>
      </c>
      <c r="E2033" s="1" t="s">
        <v>3961</v>
      </c>
      <c r="F2033" s="41">
        <v>3.8885746058901112E-2</v>
      </c>
      <c r="G2033" s="41">
        <v>0.12417310910974735</v>
      </c>
      <c r="H2033" s="41">
        <v>3.8885746058901112E-2</v>
      </c>
      <c r="I2033" s="41">
        <v>0.12417310910974735</v>
      </c>
      <c r="J2033" s="42">
        <v>43.743450010479982</v>
      </c>
      <c r="K2033" s="28">
        <v>5.7195508969083848</v>
      </c>
      <c r="L2033" s="28">
        <v>8.9634996768377722</v>
      </c>
      <c r="M2033" s="41">
        <v>0.33705617602933824</v>
      </c>
      <c r="N2033" s="29">
        <v>2.0413932357395255</v>
      </c>
      <c r="O2033" s="41">
        <v>0.2519169861643607</v>
      </c>
      <c r="P2033" s="43">
        <v>2.0300173176832789E-2</v>
      </c>
      <c r="Q2033" s="29">
        <v>4.3215899374472055</v>
      </c>
      <c r="R2033" s="44">
        <v>12547000000</v>
      </c>
      <c r="S2033" s="44">
        <v>12547000000</v>
      </c>
      <c r="T2033" s="44">
        <v>10258383872</v>
      </c>
      <c r="U2033" s="29">
        <v>4.6487591802120143</v>
      </c>
      <c r="V2033" s="29">
        <v>6.5475946932100957</v>
      </c>
      <c r="W2033" s="29" t="e">
        <v>#N/A</v>
      </c>
      <c r="X2033" s="29">
        <v>4.8706798529917945</v>
      </c>
      <c r="Y2033" s="29">
        <v>1.7155280130587647</v>
      </c>
      <c r="Z2033" t="s">
        <v>78</v>
      </c>
      <c r="AA2033" t="s">
        <v>115</v>
      </c>
      <c r="AB2033" t="s">
        <v>842</v>
      </c>
    </row>
    <row r="2034" spans="4:28" x14ac:dyDescent="0.25">
      <c r="D2034" s="1" t="s">
        <v>3189</v>
      </c>
      <c r="E2034" s="1" t="s">
        <v>3190</v>
      </c>
      <c r="F2034" s="41">
        <v>1.8084084307311739</v>
      </c>
      <c r="G2034" s="41">
        <v>0.12407581768218715</v>
      </c>
      <c r="H2034" s="41">
        <v>1.168725124535603</v>
      </c>
      <c r="I2034" s="41">
        <v>0.12259699007987879</v>
      </c>
      <c r="J2034" s="42">
        <v>6.2035959009306669</v>
      </c>
      <c r="K2034" s="28">
        <v>20.961558153488223</v>
      </c>
      <c r="L2034" s="28">
        <v>12.962123112443951</v>
      </c>
      <c r="M2034" s="41">
        <v>-0.10387631790017769</v>
      </c>
      <c r="N2034" s="29">
        <v>-0.6411161459055047</v>
      </c>
      <c r="O2034" s="41">
        <v>0.5937599606550259</v>
      </c>
      <c r="P2034" s="43">
        <v>5.6117647058823526E-3</v>
      </c>
      <c r="Q2034" s="29">
        <v>7.1793993046151545</v>
      </c>
      <c r="R2034" s="44">
        <v>2843189000</v>
      </c>
      <c r="S2034" s="44">
        <v>2877485000</v>
      </c>
      <c r="T2034" s="44">
        <v>8138974208</v>
      </c>
      <c r="U2034" s="29">
        <v>8.2392728597910985</v>
      </c>
      <c r="V2034" s="29">
        <v>18.193651478354727</v>
      </c>
      <c r="W2034" s="29" t="e">
        <v>#N/A</v>
      </c>
      <c r="X2034" s="29">
        <v>32.428962100805634</v>
      </c>
      <c r="Y2034" s="29">
        <v>2.3540447651920502</v>
      </c>
      <c r="Z2034" t="s">
        <v>74</v>
      </c>
      <c r="AA2034" t="s">
        <v>211</v>
      </c>
      <c r="AB2034" t="s">
        <v>228</v>
      </c>
    </row>
    <row r="2035" spans="4:28" x14ac:dyDescent="0.25">
      <c r="D2035" s="1" t="s">
        <v>1072</v>
      </c>
      <c r="E2035" s="1" t="s">
        <v>1073</v>
      </c>
      <c r="F2035" s="41">
        <v>2.0124497155383819E-2</v>
      </c>
      <c r="G2035" s="41">
        <v>0.12406679550932662</v>
      </c>
      <c r="H2035" s="41">
        <v>2.0114378809157452E-2</v>
      </c>
      <c r="I2035" s="41">
        <v>0.12392363385548388</v>
      </c>
      <c r="J2035" s="42">
        <v>12.43636010551357</v>
      </c>
      <c r="K2035" s="28">
        <v>6.8638045767048137</v>
      </c>
      <c r="L2035" s="28">
        <v>12.071531568647647</v>
      </c>
      <c r="M2035" s="41">
        <v>9.3007265061658032E-2</v>
      </c>
      <c r="N2035" s="29">
        <v>0.94487465245065372</v>
      </c>
      <c r="O2035" s="41">
        <v>0.40029748113051872</v>
      </c>
      <c r="P2035" s="43" t="e">
        <v>#N/A</v>
      </c>
      <c r="Q2035" s="29">
        <v>2.6907820995203893</v>
      </c>
      <c r="R2035" s="44">
        <v>230255000000</v>
      </c>
      <c r="S2035" s="44">
        <v>230521000000</v>
      </c>
      <c r="T2035" s="44">
        <v>110589509632</v>
      </c>
      <c r="U2035" s="29">
        <v>3.6633541586893079</v>
      </c>
      <c r="V2035" s="29">
        <v>6.3574394717071421</v>
      </c>
      <c r="W2035" s="29">
        <v>14.347653817074844</v>
      </c>
      <c r="X2035" s="29">
        <v>5.4783605171716898</v>
      </c>
      <c r="Y2035" s="29">
        <v>0.65168817627887199</v>
      </c>
      <c r="Z2035" t="s">
        <v>77</v>
      </c>
      <c r="AA2035" t="s">
        <v>177</v>
      </c>
      <c r="AB2035" t="s">
        <v>178</v>
      </c>
    </row>
    <row r="2036" spans="4:28" x14ac:dyDescent="0.25">
      <c r="D2036" s="1" t="s">
        <v>3999</v>
      </c>
      <c r="E2036" s="1" t="s">
        <v>4000</v>
      </c>
      <c r="F2036" s="41">
        <v>4.6175916624158625E-2</v>
      </c>
      <c r="G2036" s="41">
        <v>0.12404885365504889</v>
      </c>
      <c r="H2036" s="41">
        <v>4.5739762947890117E-2</v>
      </c>
      <c r="I2036" s="41">
        <v>0.12276767754155513</v>
      </c>
      <c r="J2036" s="42">
        <v>17.588997562694413</v>
      </c>
      <c r="K2036" s="28">
        <v>10.408169374814625</v>
      </c>
      <c r="L2036" s="28">
        <v>15.634251691538562</v>
      </c>
      <c r="M2036" s="41">
        <v>0.21869362970663064</v>
      </c>
      <c r="N2036" s="29">
        <v>2.0224105846265097</v>
      </c>
      <c r="O2036" s="41">
        <v>0.47758409123680712</v>
      </c>
      <c r="P2036" s="43" t="e">
        <v>#N/A</v>
      </c>
      <c r="Q2036" s="29">
        <v>8.9441687324573671</v>
      </c>
      <c r="R2036" s="44">
        <v>5916282000000</v>
      </c>
      <c r="S2036" s="44">
        <v>5978023000000</v>
      </c>
      <c r="T2036" s="44">
        <v>2754031386624</v>
      </c>
      <c r="U2036" s="29">
        <v>5.1738329838373396</v>
      </c>
      <c r="V2036" s="29">
        <v>7.7240333418761296</v>
      </c>
      <c r="W2036" s="29">
        <v>5.5796386615756255</v>
      </c>
      <c r="X2036" s="29">
        <v>3.9788537618916213</v>
      </c>
      <c r="Y2036" s="29">
        <v>0.66382405201684758</v>
      </c>
      <c r="Z2036" t="s">
        <v>65</v>
      </c>
      <c r="AA2036" t="s">
        <v>170</v>
      </c>
      <c r="AB2036" t="s">
        <v>171</v>
      </c>
    </row>
    <row r="2037" spans="4:28" x14ac:dyDescent="0.25">
      <c r="D2037" s="1" t="s">
        <v>1865</v>
      </c>
      <c r="E2037" s="1" t="s">
        <v>1866</v>
      </c>
      <c r="F2037" s="41">
        <v>0.11272607852920291</v>
      </c>
      <c r="G2037" s="41">
        <v>0.1240274109501035</v>
      </c>
      <c r="H2037" s="41">
        <v>0.11272607852920291</v>
      </c>
      <c r="I2037" s="41">
        <v>0.1240274109501035</v>
      </c>
      <c r="J2037" s="42">
        <v>16.853718851055735</v>
      </c>
      <c r="K2037" s="28">
        <v>13.243447753608745</v>
      </c>
      <c r="L2037" s="28">
        <v>14.119906243822541</v>
      </c>
      <c r="M2037" s="41">
        <v>0.19805808919339246</v>
      </c>
      <c r="N2037" s="29">
        <v>1.3961481481481481</v>
      </c>
      <c r="O2037" s="41">
        <v>0.48222016729015171</v>
      </c>
      <c r="P2037" s="43">
        <v>1.3791509361275907E-2</v>
      </c>
      <c r="Q2037" s="29">
        <v>14.509900503391174</v>
      </c>
      <c r="R2037" s="44">
        <v>28018000000</v>
      </c>
      <c r="S2037" s="44">
        <v>28018000000</v>
      </c>
      <c r="T2037" s="44">
        <v>17572577280</v>
      </c>
      <c r="U2037" s="29">
        <v>4.0186040414814812</v>
      </c>
      <c r="V2037" s="29">
        <v>5.452377342713568</v>
      </c>
      <c r="W2037" s="29" t="e">
        <v>#N/A</v>
      </c>
      <c r="X2037" s="29">
        <v>4.9001208603328923</v>
      </c>
      <c r="Y2037" s="29">
        <v>0.78452972966339418</v>
      </c>
      <c r="Z2037" t="s">
        <v>65</v>
      </c>
      <c r="AA2037" t="s">
        <v>80</v>
      </c>
      <c r="AB2037" t="s">
        <v>176</v>
      </c>
    </row>
    <row r="2038" spans="4:28" x14ac:dyDescent="0.25">
      <c r="D2038" s="1" t="s">
        <v>8496</v>
      </c>
      <c r="E2038" s="1" t="s">
        <v>8497</v>
      </c>
      <c r="F2038" s="41">
        <v>0.12495477397090793</v>
      </c>
      <c r="G2038" s="41">
        <v>0.12387837014310631</v>
      </c>
      <c r="H2038" s="41">
        <v>0.1216906942440634</v>
      </c>
      <c r="I2038" s="41">
        <v>0.12329024971765591</v>
      </c>
      <c r="J2038" s="42">
        <v>7.8566172041952846</v>
      </c>
      <c r="K2038" s="28">
        <v>4.3018986099609382</v>
      </c>
      <c r="L2038" s="28">
        <v>4.5919121268840506</v>
      </c>
      <c r="M2038" s="41">
        <v>-0.19826876523185016</v>
      </c>
      <c r="N2038" s="29">
        <v>-3.2615982837221775</v>
      </c>
      <c r="O2038" s="41">
        <v>0.58690629220430546</v>
      </c>
      <c r="P2038" s="43">
        <v>1.0582010582010581E-2</v>
      </c>
      <c r="Q2038" s="29">
        <v>15.637803689142306</v>
      </c>
      <c r="R2038" s="44">
        <v>47587000000</v>
      </c>
      <c r="S2038" s="44">
        <v>47814000000</v>
      </c>
      <c r="T2038" s="44">
        <v>67539595264</v>
      </c>
      <c r="U2038" s="29">
        <v>5.9030028511665327</v>
      </c>
      <c r="V2038" s="29">
        <v>7.4681247267175577</v>
      </c>
      <c r="W2038" s="29">
        <v>1.9381223634571054</v>
      </c>
      <c r="X2038" s="29">
        <v>14.849682572882266</v>
      </c>
      <c r="Y2038" s="29">
        <v>0.93952308317795019</v>
      </c>
      <c r="Z2038" t="s">
        <v>77</v>
      </c>
      <c r="AA2038" t="s">
        <v>97</v>
      </c>
      <c r="AB2038" t="s">
        <v>97</v>
      </c>
    </row>
    <row r="2039" spans="4:28" x14ac:dyDescent="0.25">
      <c r="D2039" s="1" t="s">
        <v>8873</v>
      </c>
      <c r="E2039" s="1" t="s">
        <v>8874</v>
      </c>
      <c r="F2039" s="41" t="e">
        <v>#N/A</v>
      </c>
      <c r="G2039" s="41">
        <v>0.12385822563468692</v>
      </c>
      <c r="H2039" s="41" t="e">
        <v>#N/A</v>
      </c>
      <c r="I2039" s="41">
        <v>0.11556287213798654</v>
      </c>
      <c r="J2039" s="42">
        <v>32.999057584032094</v>
      </c>
      <c r="K2039" s="28" t="e">
        <v>#N/A</v>
      </c>
      <c r="L2039" s="28">
        <v>6.8050435346406699</v>
      </c>
      <c r="M2039" s="41">
        <v>0.51243692780162087</v>
      </c>
      <c r="N2039" s="29">
        <v>5.7372989499927467</v>
      </c>
      <c r="O2039" s="41">
        <v>0.17029118574878591</v>
      </c>
      <c r="P2039" s="43">
        <v>1.0476135625122512E-2</v>
      </c>
      <c r="Q2039" s="29" t="e">
        <v>#N/A</v>
      </c>
      <c r="R2039" s="44">
        <v>19046123000</v>
      </c>
      <c r="S2039" s="44">
        <v>20413295000</v>
      </c>
      <c r="T2039" s="44">
        <v>7161943040</v>
      </c>
      <c r="U2039" s="29">
        <v>8.4500770394196838</v>
      </c>
      <c r="V2039" s="29">
        <v>9.4568352522807153</v>
      </c>
      <c r="W2039" s="29">
        <v>-40.044733447084212</v>
      </c>
      <c r="X2039" s="29">
        <v>4.5403888255539586</v>
      </c>
      <c r="Y2039" s="29">
        <v>1.252535359366123</v>
      </c>
      <c r="Z2039" t="s">
        <v>66</v>
      </c>
      <c r="AA2039" t="s">
        <v>79</v>
      </c>
      <c r="AB2039" t="s">
        <v>127</v>
      </c>
    </row>
    <row r="2040" spans="4:28" x14ac:dyDescent="0.25">
      <c r="D2040" s="1" t="s">
        <v>3434</v>
      </c>
      <c r="E2040" s="1" t="s">
        <v>3435</v>
      </c>
      <c r="F2040" s="41">
        <v>8.2319269721181434E-2</v>
      </c>
      <c r="G2040" s="41">
        <v>0.12381997804610319</v>
      </c>
      <c r="H2040" s="41">
        <v>8.2319269721181434E-2</v>
      </c>
      <c r="I2040" s="41">
        <v>0.12381997804610319</v>
      </c>
      <c r="J2040" s="42">
        <v>10.476882274439584</v>
      </c>
      <c r="K2040" s="28">
        <v>6.2743060757850966</v>
      </c>
      <c r="L2040" s="28">
        <v>10.198724239450442</v>
      </c>
      <c r="M2040" s="41">
        <v>-2.4639735836189725E-2</v>
      </c>
      <c r="N2040" s="29">
        <v>-0.24645485550170526</v>
      </c>
      <c r="O2040" s="41">
        <v>0.56924429768677209</v>
      </c>
      <c r="P2040" s="43">
        <v>5.0243605359317906E-3</v>
      </c>
      <c r="Q2040" s="29">
        <v>3.6811299039942975</v>
      </c>
      <c r="R2040" s="44">
        <v>27330000000</v>
      </c>
      <c r="S2040" s="44">
        <v>27330000000</v>
      </c>
      <c r="T2040" s="44">
        <v>12574277632</v>
      </c>
      <c r="U2040" s="29">
        <v>2.0707732241967332</v>
      </c>
      <c r="V2040" s="29">
        <v>2.4343274175986496</v>
      </c>
      <c r="W2040" s="29" t="e">
        <v>#N/A</v>
      </c>
      <c r="X2040" s="29">
        <v>3.731226405171534</v>
      </c>
      <c r="Y2040" s="29">
        <v>0.3713689818065955</v>
      </c>
      <c r="Z2040" t="s">
        <v>78</v>
      </c>
      <c r="AA2040" t="s">
        <v>154</v>
      </c>
      <c r="AB2040" t="s">
        <v>155</v>
      </c>
    </row>
    <row r="2041" spans="4:28" x14ac:dyDescent="0.25">
      <c r="D2041" s="1" t="s">
        <v>2893</v>
      </c>
      <c r="E2041" s="1" t="s">
        <v>2894</v>
      </c>
      <c r="F2041" s="41">
        <v>0.13099786754665235</v>
      </c>
      <c r="G2041" s="41">
        <v>0.12372684154120674</v>
      </c>
      <c r="H2041" s="41">
        <v>0.12565320270846408</v>
      </c>
      <c r="I2041" s="41">
        <v>0.12191216408521323</v>
      </c>
      <c r="J2041" s="42">
        <v>10.040560600262092</v>
      </c>
      <c r="K2041" s="28">
        <v>11.634664757885776</v>
      </c>
      <c r="L2041" s="28">
        <v>11.436265463521341</v>
      </c>
      <c r="M2041" s="41">
        <v>1.5920591765857122E-2</v>
      </c>
      <c r="N2041" s="29">
        <v>0.13636363636363635</v>
      </c>
      <c r="O2041" s="41">
        <v>0.59645510128805479</v>
      </c>
      <c r="P2041" s="43">
        <v>7.2307960517030978E-3</v>
      </c>
      <c r="Q2041" s="29">
        <v>2.4941395506887654</v>
      </c>
      <c r="R2041" s="44">
        <v>740874000000</v>
      </c>
      <c r="S2041" s="44">
        <v>751902000000</v>
      </c>
      <c r="T2041" s="44">
        <v>867820371968</v>
      </c>
      <c r="U2041" s="29">
        <v>6.4370742161606778</v>
      </c>
      <c r="V2041" s="29">
        <v>9.9785675383239152</v>
      </c>
      <c r="W2041" s="29">
        <v>3.09614764390329</v>
      </c>
      <c r="X2041" s="29">
        <v>11.127184503908186</v>
      </c>
      <c r="Y2041" s="29">
        <v>1.138997293720666</v>
      </c>
      <c r="Z2041" t="s">
        <v>77</v>
      </c>
      <c r="AA2041" t="s">
        <v>140</v>
      </c>
      <c r="AB2041" t="s">
        <v>141</v>
      </c>
    </row>
    <row r="2042" spans="4:28" x14ac:dyDescent="0.25">
      <c r="D2042" s="1" t="s">
        <v>526</v>
      </c>
      <c r="E2042" s="1" t="s">
        <v>527</v>
      </c>
      <c r="F2042" s="41" t="e">
        <v>#N/A</v>
      </c>
      <c r="G2042" s="41">
        <v>0.12360307079128025</v>
      </c>
      <c r="H2042" s="41">
        <v>0.26374465771205902</v>
      </c>
      <c r="I2042" s="41">
        <v>0.12360307079128025</v>
      </c>
      <c r="J2042" s="42">
        <v>1.233741414247719</v>
      </c>
      <c r="K2042" s="28">
        <v>16.503205922799474</v>
      </c>
      <c r="L2042" s="28">
        <v>10.248836434537962</v>
      </c>
      <c r="M2042" s="41">
        <v>-0.63559827498151167</v>
      </c>
      <c r="N2042" s="29">
        <v>-40.798326977736863</v>
      </c>
      <c r="O2042" s="41">
        <v>0.84553333071747216</v>
      </c>
      <c r="P2042" s="43" t="e">
        <v>#N/A</v>
      </c>
      <c r="Q2042" s="29">
        <v>11.550611952633155</v>
      </c>
      <c r="R2042" s="44">
        <v>2660031000</v>
      </c>
      <c r="S2042" s="44">
        <v>2660031000</v>
      </c>
      <c r="T2042" s="44">
        <v>5141400064</v>
      </c>
      <c r="U2042" s="29" t="e">
        <v>#N/A</v>
      </c>
      <c r="V2042" s="29" t="e">
        <v>#N/A</v>
      </c>
      <c r="W2042" s="29" t="e">
        <v>#N/A</v>
      </c>
      <c r="X2042" s="29">
        <v>35.76019096584649</v>
      </c>
      <c r="Y2042" s="29">
        <v>0.43762371678480194</v>
      </c>
      <c r="Z2042" t="s">
        <v>78</v>
      </c>
      <c r="AA2042" t="s">
        <v>99</v>
      </c>
      <c r="AB2042" t="s">
        <v>510</v>
      </c>
    </row>
    <row r="2043" spans="4:28" x14ac:dyDescent="0.25">
      <c r="D2043" s="1" t="s">
        <v>1416</v>
      </c>
      <c r="E2043" s="1" t="s">
        <v>1417</v>
      </c>
      <c r="F2043" s="41">
        <v>0.13051518773021215</v>
      </c>
      <c r="G2043" s="41">
        <v>0.12360196482007114</v>
      </c>
      <c r="H2043" s="41">
        <v>0.12868714593313316</v>
      </c>
      <c r="I2043" s="41">
        <v>0.12360196482007114</v>
      </c>
      <c r="J2043" s="42">
        <v>11.185450917387445</v>
      </c>
      <c r="K2043" s="28">
        <v>6.8073074733261079</v>
      </c>
      <c r="L2043" s="28">
        <v>7.0708072890829117</v>
      </c>
      <c r="M2043" s="41">
        <v>0.13237855742833726</v>
      </c>
      <c r="N2043" s="29">
        <v>1.1540572111597076</v>
      </c>
      <c r="O2043" s="41">
        <v>0.44394275083901247</v>
      </c>
      <c r="P2043" s="43">
        <v>1.0678399027804346E-2</v>
      </c>
      <c r="Q2043" s="29">
        <v>7.1119746527520675</v>
      </c>
      <c r="R2043" s="44">
        <v>194827000000</v>
      </c>
      <c r="S2043" s="44">
        <v>194827000000</v>
      </c>
      <c r="T2043" s="44">
        <v>285697966080</v>
      </c>
      <c r="U2043" s="29">
        <v>8.9152689706881088</v>
      </c>
      <c r="V2043" s="29">
        <v>13.343903638285761</v>
      </c>
      <c r="W2043" s="29" t="e">
        <v>#N/A</v>
      </c>
      <c r="X2043" s="29">
        <v>17.795463310201033</v>
      </c>
      <c r="Y2043" s="29">
        <v>1.9498535860936219</v>
      </c>
      <c r="Z2043" t="s">
        <v>74</v>
      </c>
      <c r="AA2043" t="s">
        <v>188</v>
      </c>
      <c r="AB2043" t="s">
        <v>225</v>
      </c>
    </row>
    <row r="2044" spans="4:28" x14ac:dyDescent="0.25">
      <c r="D2044" s="1" t="s">
        <v>5179</v>
      </c>
      <c r="E2044" s="1" t="s">
        <v>5180</v>
      </c>
      <c r="F2044" s="41">
        <v>8.8275347964686099E-2</v>
      </c>
      <c r="G2044" s="41">
        <v>0.12356835311629499</v>
      </c>
      <c r="H2044" s="41">
        <v>8.7869312386548187E-2</v>
      </c>
      <c r="I2044" s="41">
        <v>0.12356835311629499</v>
      </c>
      <c r="J2044" s="42">
        <v>10.975118005645296</v>
      </c>
      <c r="K2044" s="28">
        <v>9.4065469191738735</v>
      </c>
      <c r="L2044" s="28">
        <v>11.641089958530365</v>
      </c>
      <c r="M2044" s="41">
        <v>7.0954256886760977E-2</v>
      </c>
      <c r="N2044" s="29">
        <v>0.74140284014439661</v>
      </c>
      <c r="O2044" s="41">
        <v>0.50365629891883013</v>
      </c>
      <c r="P2044" s="43">
        <v>7.8619949355460822E-3</v>
      </c>
      <c r="Q2044" s="29">
        <v>2.7954105697372529</v>
      </c>
      <c r="R2044" s="44">
        <v>3552552000</v>
      </c>
      <c r="S2044" s="44">
        <v>3552552000</v>
      </c>
      <c r="T2044" s="44">
        <v>2301971456</v>
      </c>
      <c r="U2044" s="29">
        <v>4.3607182370476583</v>
      </c>
      <c r="V2044" s="29">
        <v>5.652150298959449</v>
      </c>
      <c r="W2044" s="29" t="e">
        <v>#N/A</v>
      </c>
      <c r="X2044" s="29">
        <v>6.6027775067785948</v>
      </c>
      <c r="Y2044" s="29">
        <v>0.67944564105277494</v>
      </c>
      <c r="Z2044" t="s">
        <v>93</v>
      </c>
      <c r="AA2044" t="s">
        <v>94</v>
      </c>
      <c r="AB2044" t="s">
        <v>95</v>
      </c>
    </row>
    <row r="2045" spans="4:28" x14ac:dyDescent="0.25">
      <c r="D2045" s="1" t="s">
        <v>6444</v>
      </c>
      <c r="E2045" s="1" t="s">
        <v>6445</v>
      </c>
      <c r="F2045" s="41">
        <v>0.10910344222751098</v>
      </c>
      <c r="G2045" s="41">
        <v>0.12355270038096661</v>
      </c>
      <c r="H2045" s="41">
        <v>0.10910344222751098</v>
      </c>
      <c r="I2045" s="41">
        <v>0.12355270038096661</v>
      </c>
      <c r="J2045" s="42">
        <v>10.365030723551548</v>
      </c>
      <c r="K2045" s="28">
        <v>4.7868833248771523</v>
      </c>
      <c r="L2045" s="28">
        <v>5.3364446654680382</v>
      </c>
      <c r="M2045" s="41">
        <v>1.8633540372670808E-2</v>
      </c>
      <c r="N2045" s="29">
        <v>0.18195200942146328</v>
      </c>
      <c r="O2045" s="41">
        <v>0.49534161490683232</v>
      </c>
      <c r="P2045" s="43">
        <v>2.9154518950437317E-3</v>
      </c>
      <c r="Q2045" s="29">
        <v>5.4290747184116359</v>
      </c>
      <c r="R2045" s="44">
        <v>40161000000</v>
      </c>
      <c r="S2045" s="44">
        <v>40161000000</v>
      </c>
      <c r="T2045" s="44">
        <v>24811030528</v>
      </c>
      <c r="U2045" s="29">
        <v>3.8388091458854703</v>
      </c>
      <c r="V2045" s="29">
        <v>5.5755891657045114</v>
      </c>
      <c r="W2045" s="29" t="e">
        <v>#N/A</v>
      </c>
      <c r="X2045" s="29">
        <v>7.1525351863723916</v>
      </c>
      <c r="Y2045" s="29">
        <v>0.744988190879459</v>
      </c>
      <c r="Z2045" t="s">
        <v>74</v>
      </c>
      <c r="AA2045" t="s">
        <v>188</v>
      </c>
      <c r="AB2045" t="s">
        <v>225</v>
      </c>
    </row>
    <row r="2046" spans="4:28" x14ac:dyDescent="0.25">
      <c r="D2046" s="1" t="s">
        <v>1128</v>
      </c>
      <c r="E2046" s="1" t="s">
        <v>1129</v>
      </c>
      <c r="F2046" s="41">
        <v>0.14445265106167021</v>
      </c>
      <c r="G2046" s="41">
        <v>0.12353218816596823</v>
      </c>
      <c r="H2046" s="41">
        <v>0.13975507217025637</v>
      </c>
      <c r="I2046" s="41">
        <v>0.12262717760140843</v>
      </c>
      <c r="J2046" s="42">
        <v>5.3151818299340698</v>
      </c>
      <c r="K2046" s="28">
        <v>10.730475120493082</v>
      </c>
      <c r="L2046" s="28">
        <v>10.100576336309187</v>
      </c>
      <c r="M2046" s="41">
        <v>-0.11779615590780305</v>
      </c>
      <c r="N2046" s="29">
        <v>-1.3051926013914814</v>
      </c>
      <c r="O2046" s="41">
        <v>0.7652232385056813</v>
      </c>
      <c r="P2046" s="43">
        <v>9.4714908126539122E-4</v>
      </c>
      <c r="Q2046" s="29">
        <v>5.8839957158795517</v>
      </c>
      <c r="R2046" s="44">
        <v>69917000000</v>
      </c>
      <c r="S2046" s="44">
        <v>70433000000</v>
      </c>
      <c r="T2046" s="44">
        <v>110531256320</v>
      </c>
      <c r="U2046" s="29">
        <v>8.0854621007975567</v>
      </c>
      <c r="V2046" s="29">
        <v>13.277867677302494</v>
      </c>
      <c r="W2046" s="29" t="e">
        <v>#N/A</v>
      </c>
      <c r="X2046" s="29">
        <v>17.839631076172569</v>
      </c>
      <c r="Y2046" s="29">
        <v>1.0541395332359973</v>
      </c>
      <c r="Z2046" t="s">
        <v>78</v>
      </c>
      <c r="AA2046" t="s">
        <v>115</v>
      </c>
      <c r="AB2046" t="s">
        <v>574</v>
      </c>
    </row>
    <row r="2047" spans="4:28" x14ac:dyDescent="0.25">
      <c r="D2047" s="1" t="s">
        <v>5318</v>
      </c>
      <c r="E2047" s="1" t="s">
        <v>5319</v>
      </c>
      <c r="F2047" s="41">
        <v>0.14121468050445612</v>
      </c>
      <c r="G2047" s="41">
        <v>0.12340352423673112</v>
      </c>
      <c r="H2047" s="41">
        <v>0.14121468050445612</v>
      </c>
      <c r="I2047" s="41">
        <v>0.12340352423673112</v>
      </c>
      <c r="J2047" s="42">
        <v>6.3267130727686318</v>
      </c>
      <c r="K2047" s="28">
        <v>16.129158813538371</v>
      </c>
      <c r="L2047" s="28">
        <v>16.777035203010847</v>
      </c>
      <c r="M2047" s="41">
        <v>-0.30347156076915732</v>
      </c>
      <c r="N2047" s="29">
        <v>-4.363119242831786</v>
      </c>
      <c r="O2047" s="41">
        <v>0.80441000965191201</v>
      </c>
      <c r="P2047" s="43">
        <v>2.5905176305685378E-2</v>
      </c>
      <c r="Q2047" s="29">
        <v>3.8183815222764124</v>
      </c>
      <c r="R2047" s="44">
        <v>36134122000</v>
      </c>
      <c r="S2047" s="44">
        <v>36134122000</v>
      </c>
      <c r="T2047" s="44">
        <v>47533699072</v>
      </c>
      <c r="U2047" s="29">
        <v>5.1111900109923738</v>
      </c>
      <c r="V2047" s="29">
        <v>5.7508363998118019</v>
      </c>
      <c r="W2047" s="29">
        <v>14.042490128717747</v>
      </c>
      <c r="X2047" s="29">
        <v>12.70556650964698</v>
      </c>
      <c r="Y2047" s="29">
        <v>0.78527610836015127</v>
      </c>
      <c r="Z2047" t="s">
        <v>78</v>
      </c>
      <c r="AA2047" t="s">
        <v>99</v>
      </c>
      <c r="AB2047" t="s">
        <v>510</v>
      </c>
    </row>
    <row r="2048" spans="4:28" x14ac:dyDescent="0.25">
      <c r="D2048" s="1" t="s">
        <v>4966</v>
      </c>
      <c r="E2048" s="1" t="s">
        <v>4967</v>
      </c>
      <c r="F2048" s="41">
        <v>6.8279129416972756E-2</v>
      </c>
      <c r="G2048" s="41">
        <v>0.12338648788785693</v>
      </c>
      <c r="H2048" s="41">
        <v>6.4803194129370051E-2</v>
      </c>
      <c r="I2048" s="41">
        <v>0.11717568924081141</v>
      </c>
      <c r="J2048" s="42">
        <v>5.969677997052246</v>
      </c>
      <c r="K2048" s="28">
        <v>1.5084077672569651</v>
      </c>
      <c r="L2048" s="28">
        <v>2.0628457911729763</v>
      </c>
      <c r="M2048" s="41">
        <v>-0.32046389466964537</v>
      </c>
      <c r="N2048" s="29">
        <v>-5.8609814632808392</v>
      </c>
      <c r="O2048" s="41">
        <v>0.60935894727006046</v>
      </c>
      <c r="P2048" s="43">
        <v>1.0053752737407924E-2</v>
      </c>
      <c r="Q2048" s="29">
        <v>-1.6971463134021891</v>
      </c>
      <c r="R2048" s="44">
        <v>1099310000</v>
      </c>
      <c r="S2048" s="44">
        <v>1157578000</v>
      </c>
      <c r="T2048" s="44">
        <v>2013900032</v>
      </c>
      <c r="U2048" s="29">
        <v>3.3452082558112957</v>
      </c>
      <c r="V2048" s="29">
        <v>3.5538014811936964</v>
      </c>
      <c r="W2048" s="29" t="e">
        <v>#N/A</v>
      </c>
      <c r="X2048" s="29">
        <v>13.295308105178892</v>
      </c>
      <c r="Y2048" s="29">
        <v>0.78693068818198864</v>
      </c>
      <c r="Z2048" t="s">
        <v>77</v>
      </c>
      <c r="AA2048" t="s">
        <v>97</v>
      </c>
      <c r="AB2048" t="s">
        <v>97</v>
      </c>
    </row>
    <row r="2049" spans="4:28" x14ac:dyDescent="0.25">
      <c r="D2049" s="1" t="s">
        <v>4897</v>
      </c>
      <c r="E2049" s="1" t="s">
        <v>4898</v>
      </c>
      <c r="F2049" s="41">
        <v>0.1011267344635826</v>
      </c>
      <c r="G2049" s="41">
        <v>0.12330913125562644</v>
      </c>
      <c r="H2049" s="41">
        <v>0.10036334905783544</v>
      </c>
      <c r="I2049" s="41">
        <v>0.12304793033358417</v>
      </c>
      <c r="J2049" s="42">
        <v>9.0306899621354972</v>
      </c>
      <c r="K2049" s="28">
        <v>7.2555661612685212</v>
      </c>
      <c r="L2049" s="28">
        <v>8.4868431052376305</v>
      </c>
      <c r="M2049" s="41">
        <v>2.9376234722042743E-2</v>
      </c>
      <c r="N2049" s="29">
        <v>0.27302915198946143</v>
      </c>
      <c r="O2049" s="41">
        <v>0.60952502662654684</v>
      </c>
      <c r="P2049" s="43">
        <v>3.4534043812907045E-3</v>
      </c>
      <c r="Q2049" s="29">
        <v>2.3228249646525372</v>
      </c>
      <c r="R2049" s="44">
        <v>17009007999.999998</v>
      </c>
      <c r="S2049" s="44">
        <v>17045113999.999998</v>
      </c>
      <c r="T2049" s="44">
        <v>7893599744</v>
      </c>
      <c r="U2049" s="29">
        <v>3.7734287227129086</v>
      </c>
      <c r="V2049" s="29">
        <v>5.3014114924269915</v>
      </c>
      <c r="W2049" s="29" t="e">
        <v>#N/A</v>
      </c>
      <c r="X2049" s="29">
        <v>6.7704187073361481</v>
      </c>
      <c r="Y2049" s="29">
        <v>0.54140179349150463</v>
      </c>
      <c r="Z2049" t="s">
        <v>77</v>
      </c>
      <c r="AA2049" t="s">
        <v>97</v>
      </c>
      <c r="AB2049" t="s">
        <v>97</v>
      </c>
    </row>
    <row r="2050" spans="4:28" x14ac:dyDescent="0.25">
      <c r="D2050" s="1" t="s">
        <v>1220</v>
      </c>
      <c r="E2050" s="1" t="s">
        <v>1221</v>
      </c>
      <c r="F2050" s="41">
        <v>0.1233765607274329</v>
      </c>
      <c r="G2050" s="41">
        <v>0.1232907082887453</v>
      </c>
      <c r="H2050" s="41">
        <v>0.1233765607274329</v>
      </c>
      <c r="I2050" s="41">
        <v>0.1232907082887453</v>
      </c>
      <c r="J2050" s="42">
        <v>5.6000482964033615</v>
      </c>
      <c r="K2050" s="28">
        <v>4.6610346426007991</v>
      </c>
      <c r="L2050" s="28">
        <v>4.9278223867839754</v>
      </c>
      <c r="M2050" s="41">
        <v>-6.032170138352988E-2</v>
      </c>
      <c r="N2050" s="29">
        <v>-1.0679399421993236</v>
      </c>
      <c r="O2050" s="41">
        <v>0.58406453266294855</v>
      </c>
      <c r="P2050" s="43">
        <v>4.6913900184074988E-3</v>
      </c>
      <c r="Q2050" s="29">
        <v>2.9997387855196331</v>
      </c>
      <c r="R2050" s="44">
        <v>3306194000</v>
      </c>
      <c r="S2050" s="44">
        <v>3306194000</v>
      </c>
      <c r="T2050" s="44">
        <v>1928670976</v>
      </c>
      <c r="U2050" s="29">
        <v>3.8343682111529378</v>
      </c>
      <c r="V2050" s="29">
        <v>4.4006633021581472</v>
      </c>
      <c r="W2050" s="29" t="e">
        <v>#N/A</v>
      </c>
      <c r="X2050" s="29">
        <v>7.928355562994831</v>
      </c>
      <c r="Y2050" s="29">
        <v>0.48022311300115533</v>
      </c>
      <c r="Z2050" t="s">
        <v>74</v>
      </c>
      <c r="AA2050" t="s">
        <v>102</v>
      </c>
      <c r="AB2050" t="s">
        <v>1222</v>
      </c>
    </row>
    <row r="2051" spans="4:28" x14ac:dyDescent="0.25">
      <c r="D2051" s="1" t="s">
        <v>5633</v>
      </c>
      <c r="E2051" s="1" t="s">
        <v>5634</v>
      </c>
      <c r="F2051" s="41">
        <v>0.12084097439512254</v>
      </c>
      <c r="G2051" s="41">
        <v>0.12320141891142888</v>
      </c>
      <c r="H2051" s="41">
        <v>0.12023146697774682</v>
      </c>
      <c r="I2051" s="41">
        <v>0.12214797555721633</v>
      </c>
      <c r="J2051" s="42">
        <v>10.389396219414152</v>
      </c>
      <c r="K2051" s="28">
        <v>13.096718034705939</v>
      </c>
      <c r="L2051" s="28">
        <v>13.240443186723583</v>
      </c>
      <c r="M2051" s="41">
        <v>6.2789253866124843E-4</v>
      </c>
      <c r="N2051" s="29">
        <v>5.221778925134945E-3</v>
      </c>
      <c r="O2051" s="41">
        <v>0.60591347300767606</v>
      </c>
      <c r="P2051" s="43">
        <v>6.20757413361915E-3</v>
      </c>
      <c r="Q2051" s="29">
        <v>5.153932385266625</v>
      </c>
      <c r="R2051" s="44">
        <v>90210000000</v>
      </c>
      <c r="S2051" s="44">
        <v>90988000000</v>
      </c>
      <c r="T2051" s="44">
        <v>67777781760</v>
      </c>
      <c r="U2051" s="29">
        <v>4.6051268340765077</v>
      </c>
      <c r="V2051" s="29">
        <v>6.8263856114106805</v>
      </c>
      <c r="W2051" s="29" t="e">
        <v>#N/A</v>
      </c>
      <c r="X2051" s="29">
        <v>8.7076789425406655</v>
      </c>
      <c r="Y2051" s="29">
        <v>0.86701045046413061</v>
      </c>
      <c r="Z2051" t="s">
        <v>78</v>
      </c>
      <c r="AA2051" t="s">
        <v>104</v>
      </c>
      <c r="AB2051" t="s">
        <v>116</v>
      </c>
    </row>
    <row r="2052" spans="4:28" x14ac:dyDescent="0.25">
      <c r="D2052" s="1" t="s">
        <v>3233</v>
      </c>
      <c r="E2052" s="1" t="s">
        <v>3234</v>
      </c>
      <c r="F2052" s="41">
        <v>0.11409025034191071</v>
      </c>
      <c r="G2052" s="41">
        <v>0.12314556792778789</v>
      </c>
      <c r="H2052" s="41">
        <v>0.11120952077005594</v>
      </c>
      <c r="I2052" s="41">
        <v>0.12314556792778789</v>
      </c>
      <c r="J2052" s="42">
        <v>7.7840352270004107</v>
      </c>
      <c r="K2052" s="28">
        <v>5.3190240236519113</v>
      </c>
      <c r="L2052" s="28">
        <v>5.8074167476278085</v>
      </c>
      <c r="M2052" s="41">
        <v>-0.22029153323350947</v>
      </c>
      <c r="N2052" s="29">
        <v>-3.0304099340567801</v>
      </c>
      <c r="O2052" s="41">
        <v>0.74826663651670178</v>
      </c>
      <c r="P2052" s="43" t="e">
        <v>#N/A</v>
      </c>
      <c r="Q2052" s="29">
        <v>2.9147047103330621</v>
      </c>
      <c r="R2052" s="44">
        <v>8316832000</v>
      </c>
      <c r="S2052" s="44">
        <v>8316832000</v>
      </c>
      <c r="T2052" s="44">
        <v>23822356480</v>
      </c>
      <c r="U2052" s="29">
        <v>12.669399129807838</v>
      </c>
      <c r="V2052" s="29">
        <v>14.429475073201525</v>
      </c>
      <c r="W2052" s="29" t="e">
        <v>#N/A</v>
      </c>
      <c r="X2052" s="29">
        <v>17.776290935559604</v>
      </c>
      <c r="Y2052" s="29">
        <v>1.3463088655119331</v>
      </c>
      <c r="Z2052" t="s">
        <v>78</v>
      </c>
      <c r="AA2052" t="s">
        <v>115</v>
      </c>
      <c r="AB2052" t="s">
        <v>181</v>
      </c>
    </row>
    <row r="2053" spans="4:28" x14ac:dyDescent="0.25">
      <c r="D2053" s="1" t="s">
        <v>3973</v>
      </c>
      <c r="E2053" s="1" t="s">
        <v>3974</v>
      </c>
      <c r="F2053" s="41">
        <v>7.6369989251165366E-2</v>
      </c>
      <c r="G2053" s="41">
        <v>0.12266603723378393</v>
      </c>
      <c r="H2053" s="41">
        <v>7.3366444449809887E-2</v>
      </c>
      <c r="I2053" s="41">
        <v>0.11745013593902889</v>
      </c>
      <c r="J2053" s="42">
        <v>11.106536667279732</v>
      </c>
      <c r="K2053" s="28">
        <v>6.8838499711056613</v>
      </c>
      <c r="L2053" s="28">
        <v>9.3919578338983669</v>
      </c>
      <c r="M2053" s="41">
        <v>0.35177227962227015</v>
      </c>
      <c r="N2053" s="29">
        <v>4.927040142696157</v>
      </c>
      <c r="O2053" s="41">
        <v>0.30176512695271379</v>
      </c>
      <c r="P2053" s="43" t="e">
        <v>#N/A</v>
      </c>
      <c r="Q2053" s="29">
        <v>12.18475195856179</v>
      </c>
      <c r="R2053" s="44">
        <v>5655885000000</v>
      </c>
      <c r="S2053" s="44">
        <v>5907060000000</v>
      </c>
      <c r="T2053" s="44">
        <v>1468203008000</v>
      </c>
      <c r="U2053" s="29">
        <v>7.4592764026169913</v>
      </c>
      <c r="V2053" s="29">
        <v>13.898212933789468</v>
      </c>
      <c r="W2053" s="29">
        <v>-36.939169654663999</v>
      </c>
      <c r="X2053" s="29">
        <v>5.2251776399044756</v>
      </c>
      <c r="Y2053" s="29">
        <v>0.51699153360230854</v>
      </c>
      <c r="Z2053" t="s">
        <v>69</v>
      </c>
      <c r="AA2053" t="s">
        <v>174</v>
      </c>
      <c r="AB2053" t="s">
        <v>175</v>
      </c>
    </row>
    <row r="2054" spans="4:28" x14ac:dyDescent="0.25">
      <c r="D2054" s="1" t="s">
        <v>2764</v>
      </c>
      <c r="E2054" s="1" t="s">
        <v>2765</v>
      </c>
      <c r="F2054" s="41">
        <v>9.7505151887318856E-2</v>
      </c>
      <c r="G2054" s="41">
        <v>0.12256316388778338</v>
      </c>
      <c r="H2054" s="41">
        <v>9.66390545044786E-2</v>
      </c>
      <c r="I2054" s="41">
        <v>0.12065508087876556</v>
      </c>
      <c r="J2054" s="42">
        <v>4.9214047904212341</v>
      </c>
      <c r="K2054" s="28">
        <v>14.60125014202624</v>
      </c>
      <c r="L2054" s="28">
        <v>16.417627063616436</v>
      </c>
      <c r="M2054" s="41">
        <v>-0.31213176895672695</v>
      </c>
      <c r="N2054" s="29">
        <v>-4.2875954926502686</v>
      </c>
      <c r="O2054" s="41">
        <v>0.87354534976062581</v>
      </c>
      <c r="P2054" s="43">
        <v>9.5750825464777596E-5</v>
      </c>
      <c r="Q2054" s="29">
        <v>4.5459837459475727</v>
      </c>
      <c r="R2054" s="44">
        <v>30682049000</v>
      </c>
      <c r="S2054" s="44">
        <v>31167266000</v>
      </c>
      <c r="T2054" s="44">
        <v>28622974976</v>
      </c>
      <c r="U2054" s="29">
        <v>2.2982336479262324</v>
      </c>
      <c r="V2054" s="29">
        <v>2.9261223149637865</v>
      </c>
      <c r="W2054" s="29">
        <v>3.565377117003703</v>
      </c>
      <c r="X2054" s="29">
        <v>11.183755437888463</v>
      </c>
      <c r="Y2054" s="29">
        <v>0.54386027465918274</v>
      </c>
      <c r="Z2054" t="s">
        <v>65</v>
      </c>
      <c r="AA2054" t="s">
        <v>80</v>
      </c>
      <c r="AB2054" t="s">
        <v>176</v>
      </c>
    </row>
    <row r="2055" spans="4:28" x14ac:dyDescent="0.25">
      <c r="D2055" s="1" t="s">
        <v>5173</v>
      </c>
      <c r="E2055" s="1" t="s">
        <v>5174</v>
      </c>
      <c r="F2055" s="41">
        <v>0.13489476450976923</v>
      </c>
      <c r="G2055" s="41">
        <v>0.12247172904125238</v>
      </c>
      <c r="H2055" s="41">
        <v>0.12175486815624656</v>
      </c>
      <c r="I2055" s="41">
        <v>0.11197266658587768</v>
      </c>
      <c r="J2055" s="42">
        <v>7.8082729591672546</v>
      </c>
      <c r="K2055" s="28">
        <v>15.54742439204659</v>
      </c>
      <c r="L2055" s="28">
        <v>15.348250028549572</v>
      </c>
      <c r="M2055" s="41">
        <v>-0.12396834095328096</v>
      </c>
      <c r="N2055" s="29">
        <v>-1.5864234560888468</v>
      </c>
      <c r="O2055" s="41">
        <v>0.5762925342651668</v>
      </c>
      <c r="P2055" s="43" t="e">
        <v>#N/A</v>
      </c>
      <c r="Q2055" s="29">
        <v>6.2754471107479279</v>
      </c>
      <c r="R2055" s="44">
        <v>1048691000000</v>
      </c>
      <c r="S2055" s="44">
        <v>1147021000000</v>
      </c>
      <c r="T2055" s="44">
        <v>9125748539392</v>
      </c>
      <c r="U2055" s="29">
        <v>46.859703769686092</v>
      </c>
      <c r="V2055" s="29">
        <v>73.203811074738766</v>
      </c>
      <c r="W2055" s="29">
        <v>0.58915714988112167</v>
      </c>
      <c r="X2055" s="29">
        <v>76.400999776955942</v>
      </c>
      <c r="Y2055" s="29">
        <v>6.0536366668937527</v>
      </c>
      <c r="Z2055" t="s">
        <v>74</v>
      </c>
      <c r="AA2055" t="s">
        <v>98</v>
      </c>
      <c r="AB2055" t="s">
        <v>106</v>
      </c>
    </row>
    <row r="2056" spans="4:28" x14ac:dyDescent="0.25">
      <c r="D2056" s="1" t="s">
        <v>1177</v>
      </c>
      <c r="E2056" s="1" t="s">
        <v>1178</v>
      </c>
      <c r="F2056" s="41">
        <v>0.15037906870862522</v>
      </c>
      <c r="G2056" s="41">
        <v>0.12234876188486052</v>
      </c>
      <c r="H2056" s="41">
        <v>0.15037906870862522</v>
      </c>
      <c r="I2056" s="41">
        <v>0.12234876188486052</v>
      </c>
      <c r="J2056" s="42">
        <v>13.037650785914462</v>
      </c>
      <c r="K2056" s="28">
        <v>11.469979567970769</v>
      </c>
      <c r="L2056" s="28">
        <v>11.946505505026328</v>
      </c>
      <c r="M2056" s="41">
        <v>-9.2339920396620354E-2</v>
      </c>
      <c r="N2056" s="29">
        <v>-0.67885010266940449</v>
      </c>
      <c r="O2056" s="41">
        <v>0.67623769289854063</v>
      </c>
      <c r="P2056" s="43">
        <v>1.0695911183319794E-2</v>
      </c>
      <c r="Q2056" s="29">
        <v>9.553655185742107</v>
      </c>
      <c r="R2056" s="44">
        <v>38284000000</v>
      </c>
      <c r="S2056" s="44">
        <v>38284000000</v>
      </c>
      <c r="T2056" s="44">
        <v>48057503744</v>
      </c>
      <c r="U2056" s="29">
        <v>4.2623720476386033</v>
      </c>
      <c r="V2056" s="29">
        <v>6.882543724137931</v>
      </c>
      <c r="W2056" s="29">
        <v>-1.9070903159726131</v>
      </c>
      <c r="X2056" s="29">
        <v>7.7030202905067737</v>
      </c>
      <c r="Y2056" s="29">
        <v>0.97868415143117138</v>
      </c>
      <c r="Z2056" t="s">
        <v>77</v>
      </c>
      <c r="AA2056" t="s">
        <v>177</v>
      </c>
      <c r="AB2056" t="s">
        <v>178</v>
      </c>
    </row>
    <row r="2057" spans="4:28" x14ac:dyDescent="0.25">
      <c r="D2057" s="1" t="s">
        <v>7454</v>
      </c>
      <c r="E2057" s="1" t="s">
        <v>7455</v>
      </c>
      <c r="F2057" s="41">
        <v>6.5002244341495737E-3</v>
      </c>
      <c r="G2057" s="41">
        <v>0.12232502444414013</v>
      </c>
      <c r="H2057" s="41">
        <v>6.1240357826209428E-3</v>
      </c>
      <c r="I2057" s="41">
        <v>0.12232502444414013</v>
      </c>
      <c r="J2057" s="42">
        <v>25.351846893068704</v>
      </c>
      <c r="K2057" s="28">
        <v>3.2968648000759124</v>
      </c>
      <c r="L2057" s="28">
        <v>5.4980246576071394</v>
      </c>
      <c r="M2057" s="41">
        <v>3.9658672521660075E-2</v>
      </c>
      <c r="N2057" s="29">
        <v>0.54724389971963883</v>
      </c>
      <c r="O2057" s="41">
        <v>0.2083028370897535</v>
      </c>
      <c r="P2057" s="43">
        <v>4.5642444863077652E-3</v>
      </c>
      <c r="Q2057" s="29">
        <v>4.8217039035250719</v>
      </c>
      <c r="R2057" s="44">
        <v>4169710999.9999995</v>
      </c>
      <c r="S2057" s="44">
        <v>4169710999.9999995</v>
      </c>
      <c r="T2057" s="44">
        <v>3436676608</v>
      </c>
      <c r="U2057" s="29">
        <v>3.0848044432531978</v>
      </c>
      <c r="V2057" s="29">
        <v>4.9205431531687509</v>
      </c>
      <c r="W2057" s="29" t="e">
        <v>#N/A</v>
      </c>
      <c r="X2057" s="29">
        <v>3.6519795007086664</v>
      </c>
      <c r="Y2057" s="29">
        <v>0.86399133216518886</v>
      </c>
      <c r="Z2057" t="s">
        <v>77</v>
      </c>
      <c r="AA2057" t="s">
        <v>83</v>
      </c>
      <c r="AB2057" t="s">
        <v>193</v>
      </c>
    </row>
    <row r="2058" spans="4:28" x14ac:dyDescent="0.25">
      <c r="D2058" s="1" t="s">
        <v>2693</v>
      </c>
      <c r="E2058" s="1" t="s">
        <v>2694</v>
      </c>
      <c r="F2058" s="41">
        <v>0.14851157189638811</v>
      </c>
      <c r="G2058" s="41">
        <v>0.12231509901247729</v>
      </c>
      <c r="H2058" s="41">
        <v>0.14851157189638811</v>
      </c>
      <c r="I2058" s="41">
        <v>0.12231509901247729</v>
      </c>
      <c r="J2058" s="42">
        <v>11.359336936952431</v>
      </c>
      <c r="K2058" s="28">
        <v>9.7760133433325613</v>
      </c>
      <c r="L2058" s="28">
        <v>10.138838302724038</v>
      </c>
      <c r="M2058" s="41">
        <v>0.48398574517951004</v>
      </c>
      <c r="N2058" s="29">
        <v>8.4125378569414959</v>
      </c>
      <c r="O2058" s="41">
        <v>0.31375281083447298</v>
      </c>
      <c r="P2058" s="43">
        <v>1.7565145834627465E-2</v>
      </c>
      <c r="Q2058" s="29">
        <v>7.0261496962592336</v>
      </c>
      <c r="R2058" s="44">
        <v>9127385000</v>
      </c>
      <c r="S2058" s="44">
        <v>9127385000</v>
      </c>
      <c r="T2058" s="44">
        <v>6932557312</v>
      </c>
      <c r="U2058" s="29">
        <v>14.393085714236452</v>
      </c>
      <c r="V2058" s="29">
        <v>14.735065648283641</v>
      </c>
      <c r="W2058" s="29">
        <v>-78.366045248498338</v>
      </c>
      <c r="X2058" s="29">
        <v>8.809982900350283</v>
      </c>
      <c r="Y2058" s="29">
        <v>1.091753116683873</v>
      </c>
      <c r="Z2058" t="s">
        <v>66</v>
      </c>
      <c r="AA2058" t="s">
        <v>79</v>
      </c>
      <c r="AB2058" t="s">
        <v>125</v>
      </c>
    </row>
    <row r="2059" spans="4:28" x14ac:dyDescent="0.25">
      <c r="D2059" s="1" t="s">
        <v>3806</v>
      </c>
      <c r="E2059" s="1" t="s">
        <v>3807</v>
      </c>
      <c r="F2059" s="41">
        <v>0.19198481873066836</v>
      </c>
      <c r="G2059" s="41">
        <v>0.12229740881333553</v>
      </c>
      <c r="H2059" s="41">
        <v>0.19198481873066836</v>
      </c>
      <c r="I2059" s="41">
        <v>0.12229740881333553</v>
      </c>
      <c r="J2059" s="42">
        <v>7.9317235072984049</v>
      </c>
      <c r="K2059" s="28">
        <v>3.8762762367216035</v>
      </c>
      <c r="L2059" s="28">
        <v>3.2371806894482162</v>
      </c>
      <c r="M2059" s="41">
        <v>-0.48605858361142007</v>
      </c>
      <c r="N2059" s="29">
        <v>-6.329792370835345</v>
      </c>
      <c r="O2059" s="41">
        <v>0.56499814608824617</v>
      </c>
      <c r="P2059" s="43">
        <v>6.3578564940962763E-3</v>
      </c>
      <c r="Q2059" s="29">
        <v>1.6081973971141839</v>
      </c>
      <c r="R2059" s="44">
        <v>6059000000</v>
      </c>
      <c r="S2059" s="44">
        <v>6059000000</v>
      </c>
      <c r="T2059" s="44">
        <v>7698531328</v>
      </c>
      <c r="U2059" s="29" t="e">
        <v>#N/A</v>
      </c>
      <c r="V2059" s="29" t="e">
        <v>#N/A</v>
      </c>
      <c r="W2059" s="29" t="e">
        <v>#N/A</v>
      </c>
      <c r="X2059" s="29">
        <v>5.9425710648267565</v>
      </c>
      <c r="Y2059" s="29">
        <v>0.50474973342958396</v>
      </c>
      <c r="Z2059" t="s">
        <v>78</v>
      </c>
      <c r="AA2059" t="s">
        <v>92</v>
      </c>
      <c r="AB2059" t="s">
        <v>107</v>
      </c>
    </row>
    <row r="2060" spans="4:28" x14ac:dyDescent="0.25">
      <c r="D2060" s="1" t="s">
        <v>5346</v>
      </c>
      <c r="E2060" s="1" t="s">
        <v>5347</v>
      </c>
      <c r="F2060" s="41">
        <v>0.14104188570484283</v>
      </c>
      <c r="G2060" s="41">
        <v>0.1222671594893643</v>
      </c>
      <c r="H2060" s="41">
        <v>0.14104188570484283</v>
      </c>
      <c r="I2060" s="41">
        <v>0.1222671594893643</v>
      </c>
      <c r="J2060" s="42">
        <v>3.6284832216749474</v>
      </c>
      <c r="K2060" s="28">
        <v>8.2898455668006683</v>
      </c>
      <c r="L2060" s="28">
        <v>7.7448564753615381</v>
      </c>
      <c r="M2060" s="41">
        <v>-0.3599480633641664</v>
      </c>
      <c r="N2060" s="29" t="e">
        <v>#N/A</v>
      </c>
      <c r="O2060" s="41">
        <v>0.76498710584391316</v>
      </c>
      <c r="P2060" s="43" t="e">
        <v>#N/A</v>
      </c>
      <c r="Q2060" s="29">
        <v>-0.17034362160007099</v>
      </c>
      <c r="R2060" s="44">
        <v>4721644000</v>
      </c>
      <c r="S2060" s="44">
        <v>4721644000</v>
      </c>
      <c r="T2060" s="44">
        <v>5077884928</v>
      </c>
      <c r="U2060" s="29" t="e">
        <v>#N/A</v>
      </c>
      <c r="V2060" s="29">
        <v>0.94547047970940079</v>
      </c>
      <c r="W2060" s="29" t="e">
        <v>#N/A</v>
      </c>
      <c r="X2060" s="29">
        <v>13.245446651505301</v>
      </c>
      <c r="Y2060" s="29">
        <v>0.48539107739220916</v>
      </c>
      <c r="Z2060" t="s">
        <v>77</v>
      </c>
      <c r="AA2060" t="s">
        <v>97</v>
      </c>
      <c r="AB2060" t="s">
        <v>97</v>
      </c>
    </row>
    <row r="2061" spans="4:28" x14ac:dyDescent="0.25">
      <c r="D2061" s="1" t="s">
        <v>8488</v>
      </c>
      <c r="E2061" s="1" t="s">
        <v>8489</v>
      </c>
      <c r="F2061" s="41">
        <v>9.4582570921011272E-2</v>
      </c>
      <c r="G2061" s="41">
        <v>0.12225344746399698</v>
      </c>
      <c r="H2061" s="41">
        <v>9.3980381115903164E-2</v>
      </c>
      <c r="I2061" s="41">
        <v>0.12201457498445953</v>
      </c>
      <c r="J2061" s="42">
        <v>16.178613276655362</v>
      </c>
      <c r="K2061" s="28">
        <v>7.1260891919056322</v>
      </c>
      <c r="L2061" s="28">
        <v>10.686385665334814</v>
      </c>
      <c r="M2061" s="41">
        <v>0.17124373064683179</v>
      </c>
      <c r="N2061" s="29">
        <v>1.1969121732797454</v>
      </c>
      <c r="O2061" s="41">
        <v>0.37545832998023804</v>
      </c>
      <c r="P2061" s="43">
        <v>2.7831252058056182E-3</v>
      </c>
      <c r="Q2061" s="29">
        <v>7.4749341311276112</v>
      </c>
      <c r="R2061" s="44">
        <v>1131919000000</v>
      </c>
      <c r="S2061" s="44">
        <v>1134135000000</v>
      </c>
      <c r="T2061" s="44">
        <v>735665717248</v>
      </c>
      <c r="U2061" s="29">
        <v>3.7536978301189543</v>
      </c>
      <c r="V2061" s="29">
        <v>7.1767072828235294</v>
      </c>
      <c r="W2061" s="29">
        <v>34.147166859933343</v>
      </c>
      <c r="X2061" s="29">
        <v>7.5226074474003646</v>
      </c>
      <c r="Y2061" s="29">
        <v>0.96167966625865497</v>
      </c>
      <c r="Z2061" t="s">
        <v>78</v>
      </c>
      <c r="AA2061" t="s">
        <v>104</v>
      </c>
      <c r="AB2061" t="s">
        <v>116</v>
      </c>
    </row>
    <row r="2062" spans="4:28" x14ac:dyDescent="0.25">
      <c r="D2062" s="1" t="s">
        <v>7646</v>
      </c>
      <c r="E2062" s="1" t="s">
        <v>7647</v>
      </c>
      <c r="F2062" s="41" t="e">
        <v>#N/A</v>
      </c>
      <c r="G2062" s="41">
        <v>0.12218984484752179</v>
      </c>
      <c r="H2062" s="41">
        <v>0.21947068796336572</v>
      </c>
      <c r="I2062" s="41">
        <v>0.12218984484752179</v>
      </c>
      <c r="J2062" s="42">
        <v>10.744557482223337</v>
      </c>
      <c r="K2062" s="28">
        <v>8.0751178683426641</v>
      </c>
      <c r="L2062" s="28">
        <v>7.2504653908013239</v>
      </c>
      <c r="M2062" s="41">
        <v>-0.29800072602641886</v>
      </c>
      <c r="N2062" s="29">
        <v>-1.9806134821457115</v>
      </c>
      <c r="O2062" s="41">
        <v>0.81328891077905008</v>
      </c>
      <c r="P2062" s="43" t="e">
        <v>#N/A</v>
      </c>
      <c r="Q2062" s="29">
        <v>7.847957054900573</v>
      </c>
      <c r="R2062" s="44">
        <v>2252945000</v>
      </c>
      <c r="S2062" s="44">
        <v>2252945000</v>
      </c>
      <c r="T2062" s="44">
        <v>8027200000</v>
      </c>
      <c r="U2062" s="29">
        <v>7.8905857642825694</v>
      </c>
      <c r="V2062" s="29">
        <v>9.8944903623747109</v>
      </c>
      <c r="W2062" s="29">
        <v>5.8290188359577444</v>
      </c>
      <c r="X2062" s="29">
        <v>17.627408332493339</v>
      </c>
      <c r="Y2062" s="29">
        <v>1.8153775804303953</v>
      </c>
      <c r="Z2062" t="s">
        <v>71</v>
      </c>
      <c r="AA2062" t="s">
        <v>103</v>
      </c>
      <c r="AB2062" t="s">
        <v>182</v>
      </c>
    </row>
    <row r="2063" spans="4:28" x14ac:dyDescent="0.25">
      <c r="D2063" s="1" t="s">
        <v>5117</v>
      </c>
      <c r="E2063" s="1" t="s">
        <v>5118</v>
      </c>
      <c r="F2063" s="41">
        <v>0.15247340100817464</v>
      </c>
      <c r="G2063" s="41">
        <v>0.12211661683041436</v>
      </c>
      <c r="H2063" s="41">
        <v>0.15247340100817464</v>
      </c>
      <c r="I2063" s="41">
        <v>0.12211661683041436</v>
      </c>
      <c r="J2063" s="42">
        <v>6.7740990331087021</v>
      </c>
      <c r="K2063" s="28">
        <v>4.1911761832441616</v>
      </c>
      <c r="L2063" s="28">
        <v>4.2385934321418191</v>
      </c>
      <c r="M2063" s="41">
        <v>-0.22560579601379729</v>
      </c>
      <c r="N2063" s="29">
        <v>-4.7629494210847048</v>
      </c>
      <c r="O2063" s="41">
        <v>0.50158033742729724</v>
      </c>
      <c r="P2063" s="43">
        <v>1.105604269919939E-2</v>
      </c>
      <c r="Q2063" s="29">
        <v>-0.36337657433384846</v>
      </c>
      <c r="R2063" s="44">
        <v>18728000000</v>
      </c>
      <c r="S2063" s="44">
        <v>18728000000</v>
      </c>
      <c r="T2063" s="44">
        <v>33319999488</v>
      </c>
      <c r="U2063" s="29">
        <v>5.3893965533211459</v>
      </c>
      <c r="V2063" s="29">
        <v>6.5583980304041525</v>
      </c>
      <c r="W2063" s="29" t="e">
        <v>#N/A</v>
      </c>
      <c r="X2063" s="29">
        <v>15.407668768524749</v>
      </c>
      <c r="Y2063" s="29">
        <v>0.90252705490015539</v>
      </c>
      <c r="Z2063" t="s">
        <v>78</v>
      </c>
      <c r="AA2063" t="s">
        <v>92</v>
      </c>
      <c r="AB2063" t="s">
        <v>129</v>
      </c>
    </row>
    <row r="2064" spans="4:28" x14ac:dyDescent="0.25">
      <c r="D2064" s="1" t="s">
        <v>880</v>
      </c>
      <c r="E2064" s="1" t="s">
        <v>881</v>
      </c>
      <c r="F2064" s="41">
        <v>0.11043087721343339</v>
      </c>
      <c r="G2064" s="41">
        <v>0.12189666825209713</v>
      </c>
      <c r="H2064" s="41">
        <v>0.11043087721343339</v>
      </c>
      <c r="I2064" s="41">
        <v>0.12189666825209713</v>
      </c>
      <c r="J2064" s="42">
        <v>7.7586249132322687</v>
      </c>
      <c r="K2064" s="28">
        <v>12.472277205701664</v>
      </c>
      <c r="L2064" s="28">
        <v>13.493283841536519</v>
      </c>
      <c r="M2064" s="41">
        <v>-4.5043299601930792E-2</v>
      </c>
      <c r="N2064" s="29">
        <v>-0.44581640186725735</v>
      </c>
      <c r="O2064" s="41">
        <v>0.60276839660058512</v>
      </c>
      <c r="P2064" s="43">
        <v>7.2853568495534942E-3</v>
      </c>
      <c r="Q2064" s="29">
        <v>6.3727669347890936</v>
      </c>
      <c r="R2064" s="44">
        <v>16510763000</v>
      </c>
      <c r="S2064" s="44">
        <v>16510763000</v>
      </c>
      <c r="T2064" s="44">
        <v>11629920256</v>
      </c>
      <c r="U2064" s="29">
        <v>2.7736661287907038</v>
      </c>
      <c r="V2064" s="29">
        <v>5.2954578518546702</v>
      </c>
      <c r="W2064" s="29">
        <v>5.7501684042501484</v>
      </c>
      <c r="X2064" s="29">
        <v>7.5965935019754998</v>
      </c>
      <c r="Y2064" s="29">
        <v>0.53304235937691546</v>
      </c>
      <c r="Z2064" t="s">
        <v>78</v>
      </c>
      <c r="AA2064" t="s">
        <v>316</v>
      </c>
      <c r="AB2064" t="s">
        <v>317</v>
      </c>
    </row>
    <row r="2065" spans="4:28" x14ac:dyDescent="0.25">
      <c r="D2065" s="1" t="s">
        <v>4330</v>
      </c>
      <c r="E2065" s="1" t="s">
        <v>4331</v>
      </c>
      <c r="F2065" s="41">
        <v>7.0000450243186935E-2</v>
      </c>
      <c r="G2065" s="41">
        <v>0.12188716168070396</v>
      </c>
      <c r="H2065" s="41">
        <v>7.0000450243186935E-2</v>
      </c>
      <c r="I2065" s="41">
        <v>0.12188716168070396</v>
      </c>
      <c r="J2065" s="42">
        <v>11.110965023057165</v>
      </c>
      <c r="K2065" s="28">
        <v>5.2812125267297567</v>
      </c>
      <c r="L2065" s="28">
        <v>7.7774767925038457</v>
      </c>
      <c r="M2065" s="41">
        <v>-1.1945810844101052E-2</v>
      </c>
      <c r="N2065" s="29">
        <v>-0.129789260177233</v>
      </c>
      <c r="O2065" s="41">
        <v>0.57452619797365589</v>
      </c>
      <c r="P2065" s="43">
        <v>1.3626352287609982E-2</v>
      </c>
      <c r="Q2065" s="29">
        <v>4.3487595883797301</v>
      </c>
      <c r="R2065" s="44">
        <v>20744974000</v>
      </c>
      <c r="S2065" s="44">
        <v>20744974000</v>
      </c>
      <c r="T2065" s="44">
        <v>9983809536</v>
      </c>
      <c r="U2065" s="29">
        <v>2.9873953684617445</v>
      </c>
      <c r="V2065" s="29">
        <v>4.0098398589545141</v>
      </c>
      <c r="W2065" s="29">
        <v>6.7630196426054878</v>
      </c>
      <c r="X2065" s="29">
        <v>4.1722620023933361</v>
      </c>
      <c r="Y2065" s="29">
        <v>0.47054919933584338</v>
      </c>
      <c r="Z2065" t="s">
        <v>78</v>
      </c>
      <c r="AA2065" t="s">
        <v>316</v>
      </c>
      <c r="AB2065" t="s">
        <v>317</v>
      </c>
    </row>
    <row r="2066" spans="4:28" x14ac:dyDescent="0.25">
      <c r="D2066" s="1" t="s">
        <v>994</v>
      </c>
      <c r="E2066" s="1" t="s">
        <v>995</v>
      </c>
      <c r="F2066" s="41">
        <v>9.1623223879223226E-2</v>
      </c>
      <c r="G2066" s="41">
        <v>0.1217994058565568</v>
      </c>
      <c r="H2066" s="41">
        <v>9.1623223879223226E-2</v>
      </c>
      <c r="I2066" s="41">
        <v>0.1217994058565568</v>
      </c>
      <c r="J2066" s="42">
        <v>2.6780021253985122</v>
      </c>
      <c r="K2066" s="28">
        <v>6.340502475657571</v>
      </c>
      <c r="L2066" s="28">
        <v>6.6643143827459976</v>
      </c>
      <c r="M2066" s="41">
        <v>-6.0922228218504529E-2</v>
      </c>
      <c r="N2066" s="29">
        <v>-0.9398704902867715</v>
      </c>
      <c r="O2066" s="41">
        <v>0.56640882652755287</v>
      </c>
      <c r="P2066" s="43" t="e">
        <v>#N/A</v>
      </c>
      <c r="Q2066" s="29">
        <v>2.7616666668026153</v>
      </c>
      <c r="R2066" s="44">
        <v>7069000000</v>
      </c>
      <c r="S2066" s="44">
        <v>7069000000</v>
      </c>
      <c r="T2066" s="44">
        <v>13589338112</v>
      </c>
      <c r="U2066" s="29">
        <v>11.631210094357076</v>
      </c>
      <c r="V2066" s="29">
        <v>30.079756248803829</v>
      </c>
      <c r="W2066" s="29" t="e">
        <v>#N/A</v>
      </c>
      <c r="X2066" s="29">
        <v>53.254227184618536</v>
      </c>
      <c r="Y2066" s="29">
        <v>1.4091774135083632</v>
      </c>
      <c r="Z2066" t="s">
        <v>74</v>
      </c>
      <c r="AA2066" t="s">
        <v>188</v>
      </c>
      <c r="AB2066" t="s">
        <v>278</v>
      </c>
    </row>
    <row r="2067" spans="4:28" x14ac:dyDescent="0.25">
      <c r="D2067" s="1" t="s">
        <v>3342</v>
      </c>
      <c r="E2067" s="1" t="s">
        <v>3343</v>
      </c>
      <c r="F2067" s="41">
        <v>0.1079733306758287</v>
      </c>
      <c r="G2067" s="41">
        <v>0.12172836212481121</v>
      </c>
      <c r="H2067" s="41">
        <v>0.1079733306758287</v>
      </c>
      <c r="I2067" s="41">
        <v>0.12172836212481121</v>
      </c>
      <c r="J2067" s="42">
        <v>5.2148045921410038</v>
      </c>
      <c r="K2067" s="28">
        <v>6.8916582373534769</v>
      </c>
      <c r="L2067" s="28">
        <v>7.0474061828137549</v>
      </c>
      <c r="M2067" s="41">
        <v>-0.13922604562682994</v>
      </c>
      <c r="N2067" s="29">
        <v>-2.043362879045787</v>
      </c>
      <c r="O2067" s="41">
        <v>0.67947758023916927</v>
      </c>
      <c r="P2067" s="43">
        <v>6.44087096139983E-3</v>
      </c>
      <c r="Q2067" s="29">
        <v>1.9614299557030137</v>
      </c>
      <c r="R2067" s="44">
        <v>13463822000</v>
      </c>
      <c r="S2067" s="44">
        <v>13463822000</v>
      </c>
      <c r="T2067" s="44">
        <v>11697630208</v>
      </c>
      <c r="U2067" s="29">
        <v>4.8109007260545837</v>
      </c>
      <c r="V2067" s="29">
        <v>6.8691198634606696</v>
      </c>
      <c r="W2067" s="29" t="e">
        <v>#N/A</v>
      </c>
      <c r="X2067" s="29">
        <v>13.270431250486272</v>
      </c>
      <c r="Y2067" s="29">
        <v>0.68618647921088771</v>
      </c>
      <c r="Z2067" t="s">
        <v>78</v>
      </c>
      <c r="AA2067" t="s">
        <v>85</v>
      </c>
      <c r="AB2067" t="s">
        <v>85</v>
      </c>
    </row>
    <row r="2068" spans="4:28" x14ac:dyDescent="0.25">
      <c r="D2068" s="1" t="s">
        <v>8099</v>
      </c>
      <c r="E2068" s="1" t="s">
        <v>8100</v>
      </c>
      <c r="F2068" s="41" t="e">
        <v>#N/A</v>
      </c>
      <c r="G2068" s="41">
        <v>0.12165585150414988</v>
      </c>
      <c r="H2068" s="41">
        <v>1.4235405712849096</v>
      </c>
      <c r="I2068" s="41">
        <v>9.7544988925229364E-2</v>
      </c>
      <c r="J2068" s="42">
        <v>3.2838581593322638</v>
      </c>
      <c r="K2068" s="28">
        <v>27.779808175055621</v>
      </c>
      <c r="L2068" s="28">
        <v>9.3311153321092153</v>
      </c>
      <c r="M2068" s="41">
        <v>-0.23289314749345186</v>
      </c>
      <c r="N2068" s="29">
        <v>-2.2934682744349391</v>
      </c>
      <c r="O2068" s="41">
        <v>0.59482701034267982</v>
      </c>
      <c r="P2068" s="43">
        <v>3.0578086777391521E-3</v>
      </c>
      <c r="Q2068" s="29">
        <v>36.02627688955242</v>
      </c>
      <c r="R2068" s="44">
        <v>967622999.99999976</v>
      </c>
      <c r="S2068" s="44">
        <v>1206796999.9999998</v>
      </c>
      <c r="T2068" s="44">
        <v>13864178688</v>
      </c>
      <c r="U2068" s="29">
        <v>37.509975150764049</v>
      </c>
      <c r="V2068" s="29">
        <v>54.64631433050905</v>
      </c>
      <c r="W2068" s="29">
        <v>-5.4096244492950356E-2</v>
      </c>
      <c r="X2068" s="29">
        <v>105.76201478344001</v>
      </c>
      <c r="Y2068" s="29">
        <v>6.5001719881305631</v>
      </c>
      <c r="Z2068" t="s">
        <v>93</v>
      </c>
      <c r="AA2068" t="s">
        <v>96</v>
      </c>
      <c r="AB2068" t="s">
        <v>130</v>
      </c>
    </row>
    <row r="2069" spans="4:28" x14ac:dyDescent="0.25">
      <c r="D2069" s="1" t="s">
        <v>6633</v>
      </c>
      <c r="E2069" s="1" t="s">
        <v>6634</v>
      </c>
      <c r="F2069" s="41">
        <v>0.28946515132319967</v>
      </c>
      <c r="G2069" s="41">
        <v>0.12163446309787773</v>
      </c>
      <c r="H2069" s="41">
        <v>0.27915667960477158</v>
      </c>
      <c r="I2069" s="41">
        <v>0.10131926121372031</v>
      </c>
      <c r="J2069" s="42">
        <v>6.6191812360601485</v>
      </c>
      <c r="K2069" s="28">
        <v>3.6593854917834605</v>
      </c>
      <c r="L2069" s="28">
        <v>1.9185212371959561</v>
      </c>
      <c r="M2069" s="41">
        <v>-0.29461932082493408</v>
      </c>
      <c r="N2069" s="29">
        <v>-3.6964980544747084</v>
      </c>
      <c r="O2069" s="41">
        <v>0.52473629475560835</v>
      </c>
      <c r="P2069" s="43">
        <v>9.6339113680154141E-4</v>
      </c>
      <c r="Q2069" s="29">
        <v>13.610752327668854</v>
      </c>
      <c r="R2069" s="44">
        <v>3157000000</v>
      </c>
      <c r="S2069" s="44">
        <v>3790000000</v>
      </c>
      <c r="T2069" s="44">
        <v>6483254784</v>
      </c>
      <c r="U2069" s="29">
        <v>2.6101700233463037</v>
      </c>
      <c r="V2069" s="29">
        <v>3.2802625721271395</v>
      </c>
      <c r="W2069" s="29" t="e">
        <v>#N/A</v>
      </c>
      <c r="X2069" s="29">
        <v>12.872821854757923</v>
      </c>
      <c r="Y2069" s="29">
        <v>0.88968600891845984</v>
      </c>
      <c r="Z2069" t="s">
        <v>78</v>
      </c>
      <c r="AA2069" t="s">
        <v>92</v>
      </c>
      <c r="AB2069" t="s">
        <v>129</v>
      </c>
    </row>
    <row r="2070" spans="4:28" x14ac:dyDescent="0.25">
      <c r="D2070" s="1" t="s">
        <v>1423</v>
      </c>
      <c r="E2070" s="1" t="s">
        <v>1424</v>
      </c>
      <c r="F2070" s="41">
        <v>9.0340961161419278E-2</v>
      </c>
      <c r="G2070" s="41">
        <v>0.12155691292523073</v>
      </c>
      <c r="H2070" s="41">
        <v>9.0106514560194667E-2</v>
      </c>
      <c r="I2070" s="41">
        <v>0.12038467991910771</v>
      </c>
      <c r="J2070" s="42">
        <v>8.3558097147096255</v>
      </c>
      <c r="K2070" s="28">
        <v>9.7683954004622162</v>
      </c>
      <c r="L2070" s="28">
        <v>11.080288697125487</v>
      </c>
      <c r="M2070" s="41">
        <v>1.2707526594560911E-2</v>
      </c>
      <c r="N2070" s="29">
        <v>0.10700097443969718</v>
      </c>
      <c r="O2070" s="41">
        <v>0.48893082095303902</v>
      </c>
      <c r="P2070" s="43">
        <v>4.6080117965101993E-3</v>
      </c>
      <c r="Q2070" s="29">
        <v>3.2152821852087099</v>
      </c>
      <c r="R2070" s="44">
        <v>112145000000</v>
      </c>
      <c r="S2070" s="44">
        <v>113237000000</v>
      </c>
      <c r="T2070" s="44">
        <v>58670333952</v>
      </c>
      <c r="U2070" s="29">
        <v>2.4515903587437222</v>
      </c>
      <c r="V2070" s="29">
        <v>4.7985133474178401</v>
      </c>
      <c r="W2070" s="29">
        <v>23.596252258127933</v>
      </c>
      <c r="X2070" s="29">
        <v>6.4334974772940763</v>
      </c>
      <c r="Y2070" s="29">
        <v>0.55266095742483146</v>
      </c>
      <c r="Z2070" t="s">
        <v>77</v>
      </c>
      <c r="AA2070" t="s">
        <v>177</v>
      </c>
      <c r="AB2070" t="s">
        <v>178</v>
      </c>
    </row>
    <row r="2071" spans="4:28" x14ac:dyDescent="0.25">
      <c r="D2071" s="1" t="s">
        <v>8768</v>
      </c>
      <c r="E2071" s="1" t="s">
        <v>8769</v>
      </c>
      <c r="F2071" s="41" t="e">
        <v>#N/A</v>
      </c>
      <c r="G2071" s="41">
        <v>0.12149668548617423</v>
      </c>
      <c r="H2071" s="41" t="e">
        <v>#N/A</v>
      </c>
      <c r="I2071" s="41">
        <v>0.12149668548617423</v>
      </c>
      <c r="J2071" s="42">
        <v>29.630565814582326</v>
      </c>
      <c r="K2071" s="28" t="e">
        <v>#N/A</v>
      </c>
      <c r="L2071" s="28">
        <v>16.216763676614157</v>
      </c>
      <c r="M2071" s="41">
        <v>0.47151722739763074</v>
      </c>
      <c r="N2071" s="29">
        <v>3.4887171237436276</v>
      </c>
      <c r="O2071" s="41">
        <v>0.22849857443294055</v>
      </c>
      <c r="P2071" s="43">
        <v>9.6551136039873271E-3</v>
      </c>
      <c r="Q2071" s="29" t="e">
        <v>#N/A</v>
      </c>
      <c r="R2071" s="44">
        <v>6481041000</v>
      </c>
      <c r="S2071" s="44">
        <v>6481041000</v>
      </c>
      <c r="T2071" s="44">
        <v>9632095232</v>
      </c>
      <c r="U2071" s="29">
        <v>11.186258547566931</v>
      </c>
      <c r="V2071" s="29">
        <v>17.776423446042479</v>
      </c>
      <c r="W2071" s="29">
        <v>2.420594838238411</v>
      </c>
      <c r="X2071" s="29">
        <v>12.617071555562134</v>
      </c>
      <c r="Y2071" s="29">
        <v>3.465504080289818</v>
      </c>
      <c r="Z2071" t="s">
        <v>78</v>
      </c>
      <c r="AA2071" t="s">
        <v>134</v>
      </c>
      <c r="AB2071" t="s">
        <v>7047</v>
      </c>
    </row>
    <row r="2072" spans="4:28" x14ac:dyDescent="0.25">
      <c r="D2072" s="1" t="s">
        <v>4060</v>
      </c>
      <c r="E2072" s="1" t="s">
        <v>4061</v>
      </c>
      <c r="F2072" s="41">
        <v>0.12447101148529141</v>
      </c>
      <c r="G2072" s="41">
        <v>0.1214714324398941</v>
      </c>
      <c r="H2072" s="41">
        <v>0.11640951127831212</v>
      </c>
      <c r="I2072" s="41">
        <v>0.11245336840856071</v>
      </c>
      <c r="J2072" s="42">
        <v>14.409831190362588</v>
      </c>
      <c r="K2072" s="28">
        <v>26.97971554204242</v>
      </c>
      <c r="L2072" s="28">
        <v>27.956819949118358</v>
      </c>
      <c r="M2072" s="41">
        <v>0.36082914946057637</v>
      </c>
      <c r="N2072" s="29">
        <v>2.5871241562323184</v>
      </c>
      <c r="O2072" s="41">
        <v>0.36577140228978533</v>
      </c>
      <c r="P2072" s="43" t="e">
        <v>#N/A</v>
      </c>
      <c r="Q2072" s="29">
        <v>1.7163286172024566</v>
      </c>
      <c r="R2072" s="44">
        <v>15125968000000</v>
      </c>
      <c r="S2072" s="44">
        <v>16338977000000</v>
      </c>
      <c r="T2072" s="44">
        <v>15158123429888</v>
      </c>
      <c r="U2072" s="29">
        <v>7.3726081776203802</v>
      </c>
      <c r="V2072" s="29">
        <v>14.029762143643049</v>
      </c>
      <c r="W2072" s="29">
        <v>3.2416479669979217</v>
      </c>
      <c r="X2072" s="29">
        <v>11.67134856845658</v>
      </c>
      <c r="Y2072" s="29">
        <v>1.7072003165508833</v>
      </c>
      <c r="Z2072" t="s">
        <v>71</v>
      </c>
      <c r="AA2072" t="s">
        <v>76</v>
      </c>
      <c r="AB2072" t="s">
        <v>166</v>
      </c>
    </row>
    <row r="2073" spans="4:28" x14ac:dyDescent="0.25">
      <c r="D2073" s="1" t="s">
        <v>6873</v>
      </c>
      <c r="E2073" s="1" t="s">
        <v>6874</v>
      </c>
      <c r="F2073" s="41">
        <v>0.12029142199110528</v>
      </c>
      <c r="G2073" s="41">
        <v>0.12130686591054188</v>
      </c>
      <c r="H2073" s="41">
        <v>0.11860430064011369</v>
      </c>
      <c r="I2073" s="41">
        <v>0.1201563786145195</v>
      </c>
      <c r="J2073" s="42">
        <v>14.618058918029739</v>
      </c>
      <c r="K2073" s="28">
        <v>12.622885135402647</v>
      </c>
      <c r="L2073" s="28">
        <v>12.367432321866925</v>
      </c>
      <c r="M2073" s="41">
        <v>0.23964243795599807</v>
      </c>
      <c r="N2073" s="29">
        <v>2.4437614014044033</v>
      </c>
      <c r="O2073" s="41">
        <v>0.3357752219186742</v>
      </c>
      <c r="P2073" s="43">
        <v>4.7481809436653519E-3</v>
      </c>
      <c r="Q2073" s="29">
        <v>14.795922307511514</v>
      </c>
      <c r="R2073" s="44">
        <v>6547420000</v>
      </c>
      <c r="S2073" s="44">
        <v>6610111000</v>
      </c>
      <c r="T2073" s="44">
        <v>3322715136</v>
      </c>
      <c r="U2073" s="29">
        <v>5.2115143863857858</v>
      </c>
      <c r="V2073" s="29">
        <v>6.9825718332211695</v>
      </c>
      <c r="W2073" s="29" t="e">
        <v>#N/A</v>
      </c>
      <c r="X2073" s="29">
        <v>5.4637878990560003</v>
      </c>
      <c r="Y2073" s="29">
        <v>0.80343583135582008</v>
      </c>
      <c r="Z2073" t="s">
        <v>66</v>
      </c>
      <c r="AA2073" t="s">
        <v>79</v>
      </c>
      <c r="AB2073" t="s">
        <v>127</v>
      </c>
    </row>
    <row r="2074" spans="4:28" x14ac:dyDescent="0.25">
      <c r="D2074" s="1" t="s">
        <v>1796</v>
      </c>
      <c r="E2074" s="1" t="s">
        <v>1797</v>
      </c>
      <c r="F2074" s="41">
        <v>0.27167169188349238</v>
      </c>
      <c r="G2074" s="41">
        <v>0.12123054347256433</v>
      </c>
      <c r="H2074" s="41">
        <v>0.25472483526627093</v>
      </c>
      <c r="I2074" s="41">
        <v>0.11994068297539173</v>
      </c>
      <c r="J2074" s="42">
        <v>-2.6048240564794654</v>
      </c>
      <c r="K2074" s="28">
        <v>6.5278283949849198</v>
      </c>
      <c r="L2074" s="28">
        <v>6.0709561952496758</v>
      </c>
      <c r="M2074" s="41">
        <v>-0.10136909679472549</v>
      </c>
      <c r="N2074" s="29">
        <v>-1.0199896493724931</v>
      </c>
      <c r="O2074" s="41">
        <v>0.36119032420520486</v>
      </c>
      <c r="P2074" s="43">
        <v>0.2829711975745326</v>
      </c>
      <c r="Q2074" s="29">
        <v>-8.9422388769152941E-2</v>
      </c>
      <c r="R2074" s="44">
        <v>95405000000</v>
      </c>
      <c r="S2074" s="44">
        <v>96431000000</v>
      </c>
      <c r="T2074" s="44">
        <v>223024775168</v>
      </c>
      <c r="U2074" s="29">
        <v>6.3457036863759866</v>
      </c>
      <c r="V2074" s="29">
        <v>13.340389988304093</v>
      </c>
      <c r="W2074" s="29">
        <v>-1.7968855688706478</v>
      </c>
      <c r="X2074" s="29">
        <v>73.680874479428184</v>
      </c>
      <c r="Y2074" s="29">
        <v>1.9542354591453752</v>
      </c>
      <c r="Z2074" t="s">
        <v>93</v>
      </c>
      <c r="AA2074" t="s">
        <v>346</v>
      </c>
      <c r="AB2074" t="s">
        <v>347</v>
      </c>
    </row>
    <row r="2075" spans="4:28" x14ac:dyDescent="0.25">
      <c r="D2075" s="1" t="s">
        <v>2846</v>
      </c>
      <c r="E2075" s="1" t="s">
        <v>2847</v>
      </c>
      <c r="F2075" s="41">
        <v>0.10308770724961702</v>
      </c>
      <c r="G2075" s="41">
        <v>0.12117915545105383</v>
      </c>
      <c r="H2075" s="41">
        <v>9.8917615422477234E-2</v>
      </c>
      <c r="I2075" s="41">
        <v>0.11698662943919994</v>
      </c>
      <c r="J2075" s="42">
        <v>11.037275872916011</v>
      </c>
      <c r="K2075" s="28">
        <v>13.608653292317982</v>
      </c>
      <c r="L2075" s="28">
        <v>15.597342020277178</v>
      </c>
      <c r="M2075" s="41">
        <v>0.2945155056593356</v>
      </c>
      <c r="N2075" s="29">
        <v>2.3816642541132338</v>
      </c>
      <c r="O2075" s="41">
        <v>0.43087812376498386</v>
      </c>
      <c r="P2075" s="43" t="e">
        <v>#N/A</v>
      </c>
      <c r="Q2075" s="29">
        <v>7.2100237998388845</v>
      </c>
      <c r="R2075" s="44">
        <v>1127892000000</v>
      </c>
      <c r="S2075" s="44">
        <v>1168313000000</v>
      </c>
      <c r="T2075" s="44">
        <v>720635363328</v>
      </c>
      <c r="U2075" s="29">
        <v>6.2639216055780951</v>
      </c>
      <c r="V2075" s="29">
        <v>9.2187860125121901</v>
      </c>
      <c r="W2075" s="29">
        <v>-10.958940404379611</v>
      </c>
      <c r="X2075" s="29">
        <v>9.7804802442202643</v>
      </c>
      <c r="Y2075" s="29">
        <v>1.074537270845707</v>
      </c>
      <c r="Z2075" t="s">
        <v>78</v>
      </c>
      <c r="AA2075" t="s">
        <v>192</v>
      </c>
      <c r="AB2075" t="s">
        <v>192</v>
      </c>
    </row>
    <row r="2076" spans="4:28" x14ac:dyDescent="0.25">
      <c r="D2076" s="1" t="s">
        <v>5700</v>
      </c>
      <c r="E2076" s="1" t="s">
        <v>5701</v>
      </c>
      <c r="F2076" s="41">
        <v>0.13175967172808789</v>
      </c>
      <c r="G2076" s="41">
        <v>0.12089970975854546</v>
      </c>
      <c r="H2076" s="41">
        <v>0.13077419193310907</v>
      </c>
      <c r="I2076" s="41">
        <v>0.11931849689429117</v>
      </c>
      <c r="J2076" s="42">
        <v>12.145263532646139</v>
      </c>
      <c r="K2076" s="28">
        <v>10.901101656185274</v>
      </c>
      <c r="L2076" s="28">
        <v>11.528737127086721</v>
      </c>
      <c r="M2076" s="41">
        <v>6.6018232215584435E-2</v>
      </c>
      <c r="N2076" s="29">
        <v>0.57035903554045531</v>
      </c>
      <c r="O2076" s="41">
        <v>0.49244931634066053</v>
      </c>
      <c r="P2076" s="43">
        <v>3.9018011557767746E-3</v>
      </c>
      <c r="Q2076" s="29">
        <v>9.4160503335135388</v>
      </c>
      <c r="R2076" s="44">
        <v>1548366000000</v>
      </c>
      <c r="S2076" s="44">
        <v>1568885000000</v>
      </c>
      <c r="T2076" s="44">
        <v>1255568965632</v>
      </c>
      <c r="U2076" s="29">
        <v>4.7748152536994288</v>
      </c>
      <c r="V2076" s="29">
        <v>7.0070241203048216</v>
      </c>
      <c r="W2076" s="29">
        <v>1.0146112114868522</v>
      </c>
      <c r="X2076" s="29">
        <v>8.2797567947033368</v>
      </c>
      <c r="Y2076" s="29">
        <v>0.96919489038995099</v>
      </c>
      <c r="Z2076" t="s">
        <v>77</v>
      </c>
      <c r="AA2076" t="s">
        <v>215</v>
      </c>
      <c r="AB2076" t="s">
        <v>216</v>
      </c>
    </row>
    <row r="2077" spans="4:28" x14ac:dyDescent="0.25">
      <c r="D2077" s="1" t="s">
        <v>698</v>
      </c>
      <c r="E2077" s="1" t="s">
        <v>699</v>
      </c>
      <c r="F2077" s="41">
        <v>0.23127997287116103</v>
      </c>
      <c r="G2077" s="41">
        <v>0.12075462355475229</v>
      </c>
      <c r="H2077" s="41">
        <v>0.23092442372238492</v>
      </c>
      <c r="I2077" s="41">
        <v>0.12055941705144303</v>
      </c>
      <c r="J2077" s="42">
        <v>8.5063238133641441</v>
      </c>
      <c r="K2077" s="28">
        <v>11.868386663661921</v>
      </c>
      <c r="L2077" s="28">
        <v>10.786187155172636</v>
      </c>
      <c r="M2077" s="41">
        <v>-0.16395316355013637</v>
      </c>
      <c r="N2077" s="29">
        <v>-1.6531779478799347</v>
      </c>
      <c r="O2077" s="41">
        <v>0.59488831779883145</v>
      </c>
      <c r="P2077" s="43">
        <v>5.5643632068140131E-3</v>
      </c>
      <c r="Q2077" s="29">
        <v>2.63713151669893</v>
      </c>
      <c r="R2077" s="44">
        <v>201955000000</v>
      </c>
      <c r="S2077" s="44">
        <v>202282000000</v>
      </c>
      <c r="T2077" s="44">
        <v>433246470144</v>
      </c>
      <c r="U2077" s="29">
        <v>7.9829807805968862</v>
      </c>
      <c r="V2077" s="29">
        <v>12.872186324030094</v>
      </c>
      <c r="W2077" s="29">
        <v>5.4177013818943545</v>
      </c>
      <c r="X2077" s="29">
        <v>22.249266095849382</v>
      </c>
      <c r="Y2077" s="29">
        <v>1.5811233354020342</v>
      </c>
      <c r="Z2077" t="s">
        <v>74</v>
      </c>
      <c r="AA2077" t="s">
        <v>185</v>
      </c>
      <c r="AB2077" t="s">
        <v>186</v>
      </c>
    </row>
    <row r="2078" spans="4:28" x14ac:dyDescent="0.25">
      <c r="D2078" s="1" t="s">
        <v>4815</v>
      </c>
      <c r="E2078" s="1" t="s">
        <v>4816</v>
      </c>
      <c r="F2078" s="41">
        <v>5.6087247519593875E-2</v>
      </c>
      <c r="G2078" s="41">
        <v>0.12070777677487173</v>
      </c>
      <c r="H2078" s="41">
        <v>5.6087247519593875E-2</v>
      </c>
      <c r="I2078" s="41">
        <v>0.12070777677487173</v>
      </c>
      <c r="J2078" s="42">
        <v>18.077407020960631</v>
      </c>
      <c r="K2078" s="28">
        <v>10.568507396415214</v>
      </c>
      <c r="L2078" s="28">
        <v>15.313223252846116</v>
      </c>
      <c r="M2078" s="41">
        <v>3.5831429769331367E-2</v>
      </c>
      <c r="N2078" s="29">
        <v>0.28083625173953497</v>
      </c>
      <c r="O2078" s="41">
        <v>0.41839433171650869</v>
      </c>
      <c r="P2078" s="43">
        <v>1.1310529137722384E-2</v>
      </c>
      <c r="Q2078" s="29">
        <v>1.5455812454299018</v>
      </c>
      <c r="R2078" s="44">
        <v>6588631000.000001</v>
      </c>
      <c r="S2078" s="44">
        <v>6588631000.000001</v>
      </c>
      <c r="T2078" s="44">
        <v>3575206144</v>
      </c>
      <c r="U2078" s="29">
        <v>2.3908269057576108</v>
      </c>
      <c r="V2078" s="29">
        <v>3.8536125954470775</v>
      </c>
      <c r="W2078" s="29" t="e">
        <v>#N/A</v>
      </c>
      <c r="X2078" s="29">
        <v>3.6259954602944782</v>
      </c>
      <c r="Y2078" s="29">
        <v>0.59109088903222651</v>
      </c>
      <c r="Z2078" t="s">
        <v>77</v>
      </c>
      <c r="AA2078" t="s">
        <v>177</v>
      </c>
      <c r="AB2078" t="s">
        <v>178</v>
      </c>
    </row>
    <row r="2079" spans="4:28" x14ac:dyDescent="0.25">
      <c r="D2079" s="1" t="s">
        <v>5289</v>
      </c>
      <c r="E2079" s="1" t="s">
        <v>5290</v>
      </c>
      <c r="F2079" s="41">
        <v>7.2454932463575664E-2</v>
      </c>
      <c r="G2079" s="41">
        <v>0.12068775553191145</v>
      </c>
      <c r="H2079" s="41">
        <v>7.2454932463575664E-2</v>
      </c>
      <c r="I2079" s="41">
        <v>0.12068775553191145</v>
      </c>
      <c r="J2079" s="42">
        <v>13.034932547532552</v>
      </c>
      <c r="K2079" s="28">
        <v>13.532145165251112</v>
      </c>
      <c r="L2079" s="28">
        <v>18.918582023919178</v>
      </c>
      <c r="M2079" s="41">
        <v>-0.22741143266279087</v>
      </c>
      <c r="N2079" s="29">
        <v>-2.0838008617649062</v>
      </c>
      <c r="O2079" s="41">
        <v>0.64932888257131849</v>
      </c>
      <c r="P2079" s="43">
        <v>9.0615346872556218E-3</v>
      </c>
      <c r="Q2079" s="29">
        <v>40.95955054554053</v>
      </c>
      <c r="R2079" s="44">
        <v>9257650000</v>
      </c>
      <c r="S2079" s="44">
        <v>9257650000</v>
      </c>
      <c r="T2079" s="44">
        <v>8923164672</v>
      </c>
      <c r="U2079" s="29">
        <v>2.5174857379764406</v>
      </c>
      <c r="V2079" s="29">
        <v>2.5547810227916141</v>
      </c>
      <c r="W2079" s="29" t="e">
        <v>#N/A</v>
      </c>
      <c r="X2079" s="29">
        <v>6.1043173642402948</v>
      </c>
      <c r="Y2079" s="29">
        <v>0.76084120677687717</v>
      </c>
      <c r="Z2079" t="s">
        <v>66</v>
      </c>
      <c r="AA2079" t="s">
        <v>79</v>
      </c>
      <c r="AB2079" t="s">
        <v>127</v>
      </c>
    </row>
    <row r="2080" spans="4:28" x14ac:dyDescent="0.25">
      <c r="D2080" s="1" t="s">
        <v>2562</v>
      </c>
      <c r="E2080" s="1" t="s">
        <v>2563</v>
      </c>
      <c r="F2080" s="41">
        <v>9.5770967437714946E-2</v>
      </c>
      <c r="G2080" s="41">
        <v>0.12064020318350011</v>
      </c>
      <c r="H2080" s="41">
        <v>9.1986099219588141E-2</v>
      </c>
      <c r="I2080" s="41">
        <v>0.11819849195027511</v>
      </c>
      <c r="J2080" s="42">
        <v>10.183956320873582</v>
      </c>
      <c r="K2080" s="28">
        <v>5.1226107212784608</v>
      </c>
      <c r="L2080" s="28">
        <v>9.6963259664973194</v>
      </c>
      <c r="M2080" s="41">
        <v>0.21515085231174619</v>
      </c>
      <c r="N2080" s="29">
        <v>2.9682784756825042</v>
      </c>
      <c r="O2080" s="41">
        <v>0.32363109628380937</v>
      </c>
      <c r="P2080" s="43">
        <v>9.4523141197206083E-3</v>
      </c>
      <c r="Q2080" s="29">
        <v>-5.3742755275974199</v>
      </c>
      <c r="R2080" s="44">
        <v>91346000000</v>
      </c>
      <c r="S2080" s="44">
        <v>93233000000</v>
      </c>
      <c r="T2080" s="44">
        <v>43138387968</v>
      </c>
      <c r="U2080" s="29">
        <v>6.035538491683627</v>
      </c>
      <c r="V2080" s="29">
        <v>8.7354380871508379</v>
      </c>
      <c r="W2080" s="29" t="e">
        <v>#N/A</v>
      </c>
      <c r="X2080" s="29">
        <v>7.0463726703846277</v>
      </c>
      <c r="Y2080" s="29">
        <v>0.66505910427189041</v>
      </c>
      <c r="Z2080" t="s">
        <v>77</v>
      </c>
      <c r="AA2080" t="s">
        <v>97</v>
      </c>
      <c r="AB2080" t="s">
        <v>190</v>
      </c>
    </row>
    <row r="2081" spans="4:28" x14ac:dyDescent="0.25">
      <c r="D2081" s="1" t="s">
        <v>1600</v>
      </c>
      <c r="E2081" s="1" t="s">
        <v>1601</v>
      </c>
      <c r="F2081" s="41">
        <v>6.2181000186907288E-2</v>
      </c>
      <c r="G2081" s="41">
        <v>0.12060783020009291</v>
      </c>
      <c r="H2081" s="41">
        <v>6.1875680228837548E-2</v>
      </c>
      <c r="I2081" s="41">
        <v>0.12014982800470901</v>
      </c>
      <c r="J2081" s="42">
        <v>8.6164921102325209</v>
      </c>
      <c r="K2081" s="28">
        <v>5.6026530422540732</v>
      </c>
      <c r="L2081" s="28">
        <v>7.5297808267080422</v>
      </c>
      <c r="M2081" s="41">
        <v>-5.5732736178119155E-3</v>
      </c>
      <c r="N2081" s="29">
        <v>-6.433523428484593E-2</v>
      </c>
      <c r="O2081" s="41">
        <v>0.51444906283995895</v>
      </c>
      <c r="P2081" s="43">
        <v>2.0740278577882818E-3</v>
      </c>
      <c r="Q2081" s="29">
        <v>7.7998872498414524</v>
      </c>
      <c r="R2081" s="44">
        <v>8893668000</v>
      </c>
      <c r="S2081" s="44">
        <v>8927570000</v>
      </c>
      <c r="T2081" s="44">
        <v>3886057984</v>
      </c>
      <c r="U2081" s="29">
        <v>2.7061274034334377</v>
      </c>
      <c r="V2081" s="29">
        <v>3.8532784060853604</v>
      </c>
      <c r="W2081" s="29" t="e">
        <v>#N/A</v>
      </c>
      <c r="X2081" s="29">
        <v>4.8216362648727671</v>
      </c>
      <c r="Y2081" s="29">
        <v>0.4182287765166392</v>
      </c>
      <c r="Z2081" t="s">
        <v>65</v>
      </c>
      <c r="AA2081" t="s">
        <v>170</v>
      </c>
      <c r="AB2081" t="s">
        <v>652</v>
      </c>
    </row>
    <row r="2082" spans="4:28" x14ac:dyDescent="0.25">
      <c r="D2082" s="1" t="s">
        <v>2164</v>
      </c>
      <c r="E2082" s="1" t="s">
        <v>2165</v>
      </c>
      <c r="F2082" s="41">
        <v>0.12482740696181086</v>
      </c>
      <c r="G2082" s="41">
        <v>0.12058039266173361</v>
      </c>
      <c r="H2082" s="41">
        <v>0.11394740744343541</v>
      </c>
      <c r="I2082" s="41">
        <v>0.11632503129760917</v>
      </c>
      <c r="J2082" s="42">
        <v>5.1585407285701601</v>
      </c>
      <c r="K2082" s="28">
        <v>18.352562497203834</v>
      </c>
      <c r="L2082" s="28">
        <v>17.24244965468711</v>
      </c>
      <c r="M2082" s="41">
        <v>-0.40636948428302244</v>
      </c>
      <c r="N2082" s="29">
        <v>-4.4496797836115602</v>
      </c>
      <c r="O2082" s="41">
        <v>0.84173995952197778</v>
      </c>
      <c r="P2082" s="43" t="e">
        <v>#N/A</v>
      </c>
      <c r="Q2082" s="29">
        <v>5.5027801224653485</v>
      </c>
      <c r="R2082" s="44">
        <v>12645439000</v>
      </c>
      <c r="S2082" s="44">
        <v>13108030000</v>
      </c>
      <c r="T2082" s="44">
        <v>17052585984</v>
      </c>
      <c r="U2082" s="29">
        <v>1.5101247190870177</v>
      </c>
      <c r="V2082" s="29">
        <v>2.721713300875312</v>
      </c>
      <c r="W2082" s="29" t="e">
        <v>#N/A</v>
      </c>
      <c r="X2082" s="29">
        <v>12.081859247382228</v>
      </c>
      <c r="Y2082" s="29">
        <v>0.62017871747292963</v>
      </c>
      <c r="Z2082" t="s">
        <v>78</v>
      </c>
      <c r="AA2082" t="s">
        <v>524</v>
      </c>
      <c r="AB2082" t="s">
        <v>1582</v>
      </c>
    </row>
    <row r="2083" spans="4:28" x14ac:dyDescent="0.25">
      <c r="D2083" s="1" t="s">
        <v>2205</v>
      </c>
      <c r="E2083" s="1" t="s">
        <v>2206</v>
      </c>
      <c r="F2083" s="41">
        <v>3.9114811792400957E-2</v>
      </c>
      <c r="G2083" s="41">
        <v>0.12046887641164405</v>
      </c>
      <c r="H2083" s="41">
        <v>3.7017054176327883E-2</v>
      </c>
      <c r="I2083" s="41">
        <v>0.11967508699264327</v>
      </c>
      <c r="J2083" s="42">
        <v>-15.316050525734395</v>
      </c>
      <c r="K2083" s="28">
        <v>14.35507405886626</v>
      </c>
      <c r="L2083" s="28">
        <v>22.419117883176519</v>
      </c>
      <c r="M2083" s="41">
        <v>-0.20327560995152441</v>
      </c>
      <c r="N2083" s="29">
        <v>6.5802681278065078</v>
      </c>
      <c r="O2083" s="41">
        <v>0.62220063720178276</v>
      </c>
      <c r="P2083" s="43" t="e">
        <v>#N/A</v>
      </c>
      <c r="Q2083" s="29">
        <v>3.8373680820704359</v>
      </c>
      <c r="R2083" s="44">
        <v>1980138000</v>
      </c>
      <c r="S2083" s="44">
        <v>1993272000</v>
      </c>
      <c r="T2083" s="44">
        <v>3991452160</v>
      </c>
      <c r="U2083" s="29" t="e">
        <v>#N/A</v>
      </c>
      <c r="V2083" s="29" t="e">
        <v>#N/A</v>
      </c>
      <c r="W2083" s="29">
        <v>10.186919038508531</v>
      </c>
      <c r="X2083" s="29">
        <v>45.94241853633018</v>
      </c>
      <c r="Y2083" s="29">
        <v>1.6328936052099161</v>
      </c>
      <c r="Z2083" t="s">
        <v>71</v>
      </c>
      <c r="AA2083" t="s">
        <v>103</v>
      </c>
      <c r="AB2083" t="s">
        <v>1325</v>
      </c>
    </row>
    <row r="2084" spans="4:28" x14ac:dyDescent="0.25">
      <c r="D2084" s="1" t="s">
        <v>3485</v>
      </c>
      <c r="E2084" s="1" t="s">
        <v>3486</v>
      </c>
      <c r="F2084" s="41">
        <v>0.11219616947380191</v>
      </c>
      <c r="G2084" s="41">
        <v>0.12037467513166218</v>
      </c>
      <c r="H2084" s="41">
        <v>0.10751146847261475</v>
      </c>
      <c r="I2084" s="41">
        <v>0.11507719658717495</v>
      </c>
      <c r="J2084" s="42">
        <v>9.4808784827412484</v>
      </c>
      <c r="K2084" s="28">
        <v>14.958936101100601</v>
      </c>
      <c r="L2084" s="28">
        <v>15.05807082409785</v>
      </c>
      <c r="M2084" s="41">
        <v>0.2581305508841118</v>
      </c>
      <c r="N2084" s="29">
        <v>1.546232821602137</v>
      </c>
      <c r="O2084" s="41">
        <v>0.41004003310930759</v>
      </c>
      <c r="P2084" s="43">
        <v>5.0025388825155623E-3</v>
      </c>
      <c r="Q2084" s="29">
        <v>4.1470441501519426</v>
      </c>
      <c r="R2084" s="44">
        <v>131207000000</v>
      </c>
      <c r="S2084" s="44">
        <v>137247000000</v>
      </c>
      <c r="T2084" s="44">
        <v>122778697728</v>
      </c>
      <c r="U2084" s="29">
        <v>5.5636026432364583</v>
      </c>
      <c r="V2084" s="29">
        <v>11.51523432773781</v>
      </c>
      <c r="W2084" s="29">
        <v>4.1041321444565568</v>
      </c>
      <c r="X2084" s="29">
        <v>15.616259791178241</v>
      </c>
      <c r="Y2084" s="29">
        <v>1.506514486483316</v>
      </c>
      <c r="Z2084" t="s">
        <v>69</v>
      </c>
      <c r="AA2084" t="s">
        <v>3487</v>
      </c>
      <c r="AB2084" t="s">
        <v>3487</v>
      </c>
    </row>
    <row r="2085" spans="4:28" x14ac:dyDescent="0.25">
      <c r="D2085" s="1" t="s">
        <v>2032</v>
      </c>
      <c r="E2085" s="1" t="s">
        <v>2033</v>
      </c>
      <c r="F2085" s="41">
        <v>6.0957031005749306E-2</v>
      </c>
      <c r="G2085" s="41">
        <v>0.12036525139600367</v>
      </c>
      <c r="H2085" s="41">
        <v>6.0956417795468808E-2</v>
      </c>
      <c r="I2085" s="41">
        <v>0.12036525139600367</v>
      </c>
      <c r="J2085" s="42">
        <v>8.8813972276554125</v>
      </c>
      <c r="K2085" s="28">
        <v>7.1761937080562701</v>
      </c>
      <c r="L2085" s="28">
        <v>9.7295785338133953</v>
      </c>
      <c r="M2085" s="41">
        <v>-0.204345703125</v>
      </c>
      <c r="N2085" s="29">
        <v>-3.1217831088036521</v>
      </c>
      <c r="O2085" s="41">
        <v>0.60076349431818177</v>
      </c>
      <c r="P2085" s="43">
        <v>1.299647266313933E-2</v>
      </c>
      <c r="Q2085" s="29">
        <v>2.9049038482910206</v>
      </c>
      <c r="R2085" s="44">
        <v>17686558000</v>
      </c>
      <c r="S2085" s="44">
        <v>17686558000</v>
      </c>
      <c r="T2085" s="44">
        <v>8515682304</v>
      </c>
      <c r="U2085" s="29">
        <v>0.59529264266891269</v>
      </c>
      <c r="V2085" s="29">
        <v>0.90042054786862769</v>
      </c>
      <c r="W2085" s="29" t="e">
        <v>#N/A</v>
      </c>
      <c r="X2085" s="29">
        <v>3.7133857763436642</v>
      </c>
      <c r="Y2085" s="29">
        <v>0.30651651387027334</v>
      </c>
      <c r="Z2085" t="s">
        <v>93</v>
      </c>
      <c r="AA2085" t="s">
        <v>636</v>
      </c>
      <c r="AB2085" t="s">
        <v>637</v>
      </c>
    </row>
    <row r="2086" spans="4:28" x14ac:dyDescent="0.25">
      <c r="D2086" s="1" t="s">
        <v>5605</v>
      </c>
      <c r="E2086" s="1" t="s">
        <v>5606</v>
      </c>
      <c r="F2086" s="41">
        <v>0.23357673047891803</v>
      </c>
      <c r="G2086" s="41">
        <v>0.12030843078180053</v>
      </c>
      <c r="H2086" s="41">
        <v>0.23298468620132465</v>
      </c>
      <c r="I2086" s="41">
        <v>0.11734820939383374</v>
      </c>
      <c r="J2086" s="42">
        <v>4.0408051825560332</v>
      </c>
      <c r="K2086" s="28">
        <v>9.9064780322546433</v>
      </c>
      <c r="L2086" s="28">
        <v>7.5079159791285734</v>
      </c>
      <c r="M2086" s="41">
        <v>-0.38004750593824227</v>
      </c>
      <c r="N2086" s="29">
        <v>-6.1300861300861298</v>
      </c>
      <c r="O2086" s="41">
        <v>0.74297027534988958</v>
      </c>
      <c r="P2086" s="43">
        <v>0</v>
      </c>
      <c r="Q2086" s="29">
        <v>1.5355598702437021</v>
      </c>
      <c r="R2086" s="44">
        <v>19583000000</v>
      </c>
      <c r="S2086" s="44">
        <v>20077000000</v>
      </c>
      <c r="T2086" s="44">
        <v>26098636800</v>
      </c>
      <c r="U2086" s="29">
        <v>1.6212167508167508</v>
      </c>
      <c r="V2086" s="29">
        <v>2.3169086587436332</v>
      </c>
      <c r="W2086" s="29">
        <v>7.1996097512648634</v>
      </c>
      <c r="X2086" s="29">
        <v>14.739784455840573</v>
      </c>
      <c r="Y2086" s="29">
        <v>0.59737634324729227</v>
      </c>
      <c r="Z2086" t="s">
        <v>78</v>
      </c>
      <c r="AA2086" t="s">
        <v>92</v>
      </c>
      <c r="AB2086" t="s">
        <v>129</v>
      </c>
    </row>
    <row r="2087" spans="4:28" x14ac:dyDescent="0.25">
      <c r="D2087" s="1" t="s">
        <v>5326</v>
      </c>
      <c r="E2087" s="1" t="s">
        <v>5327</v>
      </c>
      <c r="F2087" s="41">
        <v>0.13317863582593653</v>
      </c>
      <c r="G2087" s="41">
        <v>0.1201101108548471</v>
      </c>
      <c r="H2087" s="41">
        <v>0.13317863582593653</v>
      </c>
      <c r="I2087" s="41">
        <v>0.1201101108548471</v>
      </c>
      <c r="J2087" s="42">
        <v>11.201683205472879</v>
      </c>
      <c r="K2087" s="28">
        <v>13.516166501822534</v>
      </c>
      <c r="L2087" s="28">
        <v>11.219643027088759</v>
      </c>
      <c r="M2087" s="41">
        <v>-0.11720805625986701</v>
      </c>
      <c r="N2087" s="29">
        <v>-0.88913082925058973</v>
      </c>
      <c r="O2087" s="41">
        <v>0.68636878279034907</v>
      </c>
      <c r="P2087" s="43">
        <v>2.2008803521408563E-2</v>
      </c>
      <c r="Q2087" s="29">
        <v>6.6287518891626815</v>
      </c>
      <c r="R2087" s="44">
        <v>67205000000</v>
      </c>
      <c r="S2087" s="44">
        <v>67205000000</v>
      </c>
      <c r="T2087" s="44">
        <v>62459174912</v>
      </c>
      <c r="U2087" s="29">
        <v>2.8887180131857497</v>
      </c>
      <c r="V2087" s="29">
        <v>4.1685585154927116</v>
      </c>
      <c r="W2087" s="29" t="e">
        <v>#N/A</v>
      </c>
      <c r="X2087" s="29">
        <v>6.7560599773680616</v>
      </c>
      <c r="Y2087" s="29">
        <v>0.69981000058083476</v>
      </c>
      <c r="Z2087" t="s">
        <v>65</v>
      </c>
      <c r="AA2087" t="s">
        <v>80</v>
      </c>
      <c r="AB2087" t="s">
        <v>176</v>
      </c>
    </row>
    <row r="2088" spans="4:28" x14ac:dyDescent="0.25">
      <c r="D2088" s="1" t="s">
        <v>3547</v>
      </c>
      <c r="E2088" s="1" t="s">
        <v>3548</v>
      </c>
      <c r="F2088" s="41">
        <v>0.13189896078330313</v>
      </c>
      <c r="G2088" s="41">
        <v>0.12004561839398814</v>
      </c>
      <c r="H2088" s="41">
        <v>0.12652168030007371</v>
      </c>
      <c r="I2088" s="41">
        <v>0.11506642877500108</v>
      </c>
      <c r="J2088" s="42">
        <v>12.106948019486872</v>
      </c>
      <c r="K2088" s="28">
        <v>5.0738262024530361</v>
      </c>
      <c r="L2088" s="28">
        <v>5.4319023182106427</v>
      </c>
      <c r="M2088" s="41">
        <v>0.16333156150381645</v>
      </c>
      <c r="N2088" s="29">
        <v>2.1196748221683732</v>
      </c>
      <c r="O2088" s="41">
        <v>0.31333661525801071</v>
      </c>
      <c r="P2088" s="43">
        <v>1.5936918966496013E-2</v>
      </c>
      <c r="Q2088" s="29">
        <v>5.1742526596949121</v>
      </c>
      <c r="R2088" s="44">
        <v>245515000000</v>
      </c>
      <c r="S2088" s="44">
        <v>256139000000</v>
      </c>
      <c r="T2088" s="44">
        <v>149565358080</v>
      </c>
      <c r="U2088" s="29">
        <v>5.8823254529820996</v>
      </c>
      <c r="V2088" s="29">
        <v>7.9449509879378155</v>
      </c>
      <c r="W2088" s="29">
        <v>-7.3773767813921847</v>
      </c>
      <c r="X2088" s="29">
        <v>7.5486613090212273</v>
      </c>
      <c r="Y2088" s="29">
        <v>0.88271048281614362</v>
      </c>
      <c r="Z2088" t="s">
        <v>77</v>
      </c>
      <c r="AA2088" t="s">
        <v>97</v>
      </c>
      <c r="AB2088" t="s">
        <v>97</v>
      </c>
    </row>
    <row r="2089" spans="4:28" x14ac:dyDescent="0.25">
      <c r="D2089" s="1" t="s">
        <v>3261</v>
      </c>
      <c r="E2089" s="1" t="s">
        <v>3262</v>
      </c>
      <c r="F2089" s="41">
        <v>0.11264799720147785</v>
      </c>
      <c r="G2089" s="41">
        <v>0.11989787348405953</v>
      </c>
      <c r="H2089" s="41">
        <v>0.11128910794742827</v>
      </c>
      <c r="I2089" s="41">
        <v>0.11939516263924975</v>
      </c>
      <c r="J2089" s="42">
        <v>6.5421443275604823</v>
      </c>
      <c r="K2089" s="28">
        <v>12.413006468207039</v>
      </c>
      <c r="L2089" s="28">
        <v>13.70772503851515</v>
      </c>
      <c r="M2089" s="41">
        <v>-9.1237063310820654E-2</v>
      </c>
      <c r="N2089" s="29">
        <v>-1.0359285566512655</v>
      </c>
      <c r="O2089" s="41">
        <v>0.65819992284694762</v>
      </c>
      <c r="P2089" s="43">
        <v>3.8454738330975955E-3</v>
      </c>
      <c r="Q2089" s="29">
        <v>1.4835267098021849</v>
      </c>
      <c r="R2089" s="44">
        <v>89301000000</v>
      </c>
      <c r="S2089" s="44">
        <v>89677000000</v>
      </c>
      <c r="T2089" s="44">
        <v>79420604416</v>
      </c>
      <c r="U2089" s="29">
        <v>4.5287638380801321</v>
      </c>
      <c r="V2089" s="29">
        <v>6.401365085875816</v>
      </c>
      <c r="W2089" s="29" t="e">
        <v>#N/A</v>
      </c>
      <c r="X2089" s="29">
        <v>9.9646035572695926</v>
      </c>
      <c r="Y2089" s="29">
        <v>0.66747922631457035</v>
      </c>
      <c r="Z2089" t="s">
        <v>66</v>
      </c>
      <c r="AA2089" t="s">
        <v>79</v>
      </c>
      <c r="AB2089" t="s">
        <v>125</v>
      </c>
    </row>
    <row r="2090" spans="4:28" x14ac:dyDescent="0.25">
      <c r="D2090" s="1" t="s">
        <v>4110</v>
      </c>
      <c r="E2090" s="1" t="s">
        <v>4111</v>
      </c>
      <c r="F2090" s="41">
        <v>0.1746476699264162</v>
      </c>
      <c r="G2090" s="41">
        <v>0.11971780986410267</v>
      </c>
      <c r="H2090" s="41">
        <v>0.17456109861342511</v>
      </c>
      <c r="I2090" s="41">
        <v>0.1192849532991473</v>
      </c>
      <c r="J2090" s="42">
        <v>14.757969341455949</v>
      </c>
      <c r="K2090" s="28">
        <v>12.574830007771403</v>
      </c>
      <c r="L2090" s="28">
        <v>12.06208425780067</v>
      </c>
      <c r="M2090" s="41">
        <v>0.24301265480755865</v>
      </c>
      <c r="N2090" s="29">
        <v>2.2794698755258804</v>
      </c>
      <c r="O2090" s="41">
        <v>0.47116973239251009</v>
      </c>
      <c r="P2090" s="43">
        <v>6.3680968520067735E-3</v>
      </c>
      <c r="Q2090" s="29">
        <v>18.653233849332388</v>
      </c>
      <c r="R2090" s="44">
        <v>72338744000</v>
      </c>
      <c r="S2090" s="44">
        <v>72601244000</v>
      </c>
      <c r="T2090" s="44">
        <v>34163511296</v>
      </c>
      <c r="U2090" s="29">
        <v>4.8198977371694811</v>
      </c>
      <c r="V2090" s="29">
        <v>4.9611396346810945</v>
      </c>
      <c r="W2090" s="29" t="e">
        <v>#N/A</v>
      </c>
      <c r="X2090" s="29">
        <v>4.1403885833683427</v>
      </c>
      <c r="Y2090" s="29">
        <v>0.57436035158007737</v>
      </c>
      <c r="Z2090" t="s">
        <v>66</v>
      </c>
      <c r="AA2090" t="s">
        <v>79</v>
      </c>
      <c r="AB2090" t="s">
        <v>125</v>
      </c>
    </row>
    <row r="2091" spans="4:28" x14ac:dyDescent="0.25">
      <c r="D2091" s="1" t="s">
        <v>1470</v>
      </c>
      <c r="E2091" s="1" t="s">
        <v>1471</v>
      </c>
      <c r="F2091" s="41">
        <v>0.14632694189021817</v>
      </c>
      <c r="G2091" s="41">
        <v>0.11947852066649377</v>
      </c>
      <c r="H2091" s="41">
        <v>0.14632694189021817</v>
      </c>
      <c r="I2091" s="41">
        <v>0.11947852066649377</v>
      </c>
      <c r="J2091" s="42">
        <v>3.6640656064663943</v>
      </c>
      <c r="K2091" s="28">
        <v>3.7925863529220698</v>
      </c>
      <c r="L2091" s="28">
        <v>3.7990663262965105</v>
      </c>
      <c r="M2091" s="41">
        <v>-0.35025676359343755</v>
      </c>
      <c r="N2091" s="29">
        <v>-7.0620138395732521</v>
      </c>
      <c r="O2091" s="41">
        <v>0.57892808788455519</v>
      </c>
      <c r="P2091" s="43">
        <v>3.4722037734646058E-3</v>
      </c>
      <c r="Q2091" s="29">
        <v>-0.61438506566668916</v>
      </c>
      <c r="R2091" s="44">
        <v>4596232000</v>
      </c>
      <c r="S2091" s="44">
        <v>4596232000</v>
      </c>
      <c r="T2091" s="44">
        <v>7210500096</v>
      </c>
      <c r="U2091" s="29" t="e">
        <v>#N/A</v>
      </c>
      <c r="V2091" s="29" t="e">
        <v>#N/A</v>
      </c>
      <c r="W2091" s="29" t="e">
        <v>#N/A</v>
      </c>
      <c r="X2091" s="29">
        <v>12.338594244144254</v>
      </c>
      <c r="Y2091" s="29">
        <v>0.58929621310650382</v>
      </c>
      <c r="Z2091" t="s">
        <v>77</v>
      </c>
      <c r="AA2091" t="s">
        <v>97</v>
      </c>
      <c r="AB2091" t="s">
        <v>97</v>
      </c>
    </row>
    <row r="2092" spans="4:28" x14ac:dyDescent="0.25">
      <c r="D2092" s="1" t="s">
        <v>5922</v>
      </c>
      <c r="E2092" s="1" t="s">
        <v>5923</v>
      </c>
      <c r="F2092" s="41">
        <v>9.8587773308749252E-2</v>
      </c>
      <c r="G2092" s="41">
        <v>0.11946642028064908</v>
      </c>
      <c r="H2092" s="41">
        <v>9.8587773308749252E-2</v>
      </c>
      <c r="I2092" s="41">
        <v>0.11946642028064908</v>
      </c>
      <c r="J2092" s="42">
        <v>8.0133636883371455</v>
      </c>
      <c r="K2092" s="28">
        <v>5.5728310516202075</v>
      </c>
      <c r="L2092" s="28">
        <v>6.5102555783016376</v>
      </c>
      <c r="M2092" s="41">
        <v>-0.41135012503616891</v>
      </c>
      <c r="N2092" s="29">
        <v>-7.5993440760252042</v>
      </c>
      <c r="O2092" s="41">
        <v>0.57856450929768677</v>
      </c>
      <c r="P2092" s="43">
        <v>3.1244892399891037E-2</v>
      </c>
      <c r="Q2092" s="29">
        <v>-5.0180521138966485</v>
      </c>
      <c r="R2092" s="44">
        <v>173170000000</v>
      </c>
      <c r="S2092" s="44">
        <v>173170000000</v>
      </c>
      <c r="T2092" s="44">
        <v>440737464320</v>
      </c>
      <c r="U2092" s="29">
        <v>3.7990771697138723</v>
      </c>
      <c r="V2092" s="29">
        <v>4.7959401571312146</v>
      </c>
      <c r="W2092" s="29">
        <v>3.3124594984283271</v>
      </c>
      <c r="X2092" s="29">
        <v>14.122708813112904</v>
      </c>
      <c r="Y2092" s="29">
        <v>1.0375491246327853</v>
      </c>
      <c r="Z2092" t="s">
        <v>78</v>
      </c>
      <c r="AA2092" t="s">
        <v>92</v>
      </c>
      <c r="AB2092" t="s">
        <v>129</v>
      </c>
    </row>
    <row r="2093" spans="4:28" x14ac:dyDescent="0.25">
      <c r="D2093" s="1" t="s">
        <v>2740</v>
      </c>
      <c r="E2093" s="1" t="s">
        <v>2741</v>
      </c>
      <c r="F2093" s="41">
        <v>0.13838674600201006</v>
      </c>
      <c r="G2093" s="41">
        <v>0.119335950913715</v>
      </c>
      <c r="H2093" s="41">
        <v>0.1380994810338175</v>
      </c>
      <c r="I2093" s="41">
        <v>0.11928969563925998</v>
      </c>
      <c r="J2093" s="42">
        <v>5.5683161370591021</v>
      </c>
      <c r="K2093" s="28">
        <v>8.6290506565900245</v>
      </c>
      <c r="L2093" s="28">
        <v>8.6766786401426774</v>
      </c>
      <c r="M2093" s="41">
        <v>-0.1221041337574368</v>
      </c>
      <c r="N2093" s="29">
        <v>-1.9291056980840422</v>
      </c>
      <c r="O2093" s="41">
        <v>0.71005053526143724</v>
      </c>
      <c r="P2093" s="43">
        <v>9.6310639598697866E-3</v>
      </c>
      <c r="Q2093" s="29">
        <v>5.880301380369133E-2</v>
      </c>
      <c r="R2093" s="44">
        <v>26980896999.999992</v>
      </c>
      <c r="S2093" s="44">
        <v>26991358999.999992</v>
      </c>
      <c r="T2093" s="44">
        <v>18439972864</v>
      </c>
      <c r="U2093" s="29">
        <v>3.8697573621848314</v>
      </c>
      <c r="V2093" s="29">
        <v>4.1756186060535603</v>
      </c>
      <c r="W2093" s="29" t="e">
        <v>#N/A</v>
      </c>
      <c r="X2093" s="29">
        <v>7.701449819882952</v>
      </c>
      <c r="Y2093" s="29">
        <v>0.41776176560580275</v>
      </c>
      <c r="Z2093" t="s">
        <v>77</v>
      </c>
      <c r="AA2093" t="s">
        <v>140</v>
      </c>
      <c r="AB2093" t="s">
        <v>141</v>
      </c>
    </row>
    <row r="2094" spans="4:28" x14ac:dyDescent="0.25">
      <c r="D2094" s="1" t="s">
        <v>3764</v>
      </c>
      <c r="E2094" s="1" t="s">
        <v>3765</v>
      </c>
      <c r="F2094" s="41">
        <v>0.14988221464557255</v>
      </c>
      <c r="G2094" s="41">
        <v>0.1189935584586873</v>
      </c>
      <c r="H2094" s="41">
        <v>0.14558069526238296</v>
      </c>
      <c r="I2094" s="41">
        <v>0.11562285426046578</v>
      </c>
      <c r="J2094" s="42">
        <v>10.838208626844668</v>
      </c>
      <c r="K2094" s="28">
        <v>10.679186049683555</v>
      </c>
      <c r="L2094" s="28">
        <v>10.892669864598462</v>
      </c>
      <c r="M2094" s="41">
        <v>0.28037894137233599</v>
      </c>
      <c r="N2094" s="29">
        <v>3.7612692038917293</v>
      </c>
      <c r="O2094" s="41">
        <v>0.36409991723990637</v>
      </c>
      <c r="P2094" s="43">
        <v>7.9845798154823209E-3</v>
      </c>
      <c r="Q2094" s="29">
        <v>5.1298475638371865</v>
      </c>
      <c r="R2094" s="44">
        <v>3220813000000</v>
      </c>
      <c r="S2094" s="44">
        <v>3314708000000</v>
      </c>
      <c r="T2094" s="44">
        <v>2292040859648</v>
      </c>
      <c r="U2094" s="29">
        <v>8.9566039312089067</v>
      </c>
      <c r="V2094" s="29">
        <v>11.757070444735385</v>
      </c>
      <c r="W2094" s="29">
        <v>-4.1196364193307238</v>
      </c>
      <c r="X2094" s="29">
        <v>9.5686586898095989</v>
      </c>
      <c r="Y2094" s="29">
        <v>1.0451053744168033</v>
      </c>
      <c r="Z2094" t="s">
        <v>77</v>
      </c>
      <c r="AA2094" t="s">
        <v>140</v>
      </c>
      <c r="AB2094" t="s">
        <v>141</v>
      </c>
    </row>
    <row r="2095" spans="4:28" x14ac:dyDescent="0.25">
      <c r="D2095" s="1" t="s">
        <v>597</v>
      </c>
      <c r="E2095" s="1" t="s">
        <v>598</v>
      </c>
      <c r="F2095" s="41">
        <v>0.1022781400464267</v>
      </c>
      <c r="G2095" s="41">
        <v>0.11896986076643087</v>
      </c>
      <c r="H2095" s="41">
        <v>9.6874504024312941E-2</v>
      </c>
      <c r="I2095" s="41">
        <v>0.11351312249615057</v>
      </c>
      <c r="J2095" s="42">
        <v>14.321561891034277</v>
      </c>
      <c r="K2095" s="28">
        <v>6.8122223435060176</v>
      </c>
      <c r="L2095" s="28">
        <v>8.8061703936538773</v>
      </c>
      <c r="M2095" s="41">
        <v>6.1377333864819375E-2</v>
      </c>
      <c r="N2095" s="29">
        <v>1.2475371568714357</v>
      </c>
      <c r="O2095" s="41">
        <v>0.36794268322005574</v>
      </c>
      <c r="P2095" s="43">
        <v>9.9660429958305964E-3</v>
      </c>
      <c r="Q2095" s="29">
        <v>-3.2039810291866346</v>
      </c>
      <c r="R2095" s="44">
        <v>1384939000000</v>
      </c>
      <c r="S2095" s="44">
        <v>1451515000000</v>
      </c>
      <c r="T2095" s="44">
        <v>1912304041984</v>
      </c>
      <c r="U2095" s="29">
        <v>13.147185781307803</v>
      </c>
      <c r="V2095" s="29">
        <v>28.033027242741934</v>
      </c>
      <c r="W2095" s="29">
        <v>-4.512253182839947</v>
      </c>
      <c r="X2095" s="29">
        <v>14.437472532684048</v>
      </c>
      <c r="Y2095" s="29">
        <v>1.6112058247147323</v>
      </c>
      <c r="Z2095" t="s">
        <v>78</v>
      </c>
      <c r="AA2095" t="s">
        <v>85</v>
      </c>
      <c r="AB2095" t="s">
        <v>599</v>
      </c>
    </row>
    <row r="2096" spans="4:28" x14ac:dyDescent="0.25">
      <c r="D2096" s="1" t="s">
        <v>4891</v>
      </c>
      <c r="E2096" s="1" t="s">
        <v>4892</v>
      </c>
      <c r="F2096" s="41">
        <v>8.9338108296868182E-2</v>
      </c>
      <c r="G2096" s="41">
        <v>0.11872853390800728</v>
      </c>
      <c r="H2096" s="41">
        <v>8.9338108296868182E-2</v>
      </c>
      <c r="I2096" s="41">
        <v>0.11872853390800728</v>
      </c>
      <c r="J2096" s="42">
        <v>9.5871069940424949</v>
      </c>
      <c r="K2096" s="28">
        <v>12.892486788719021</v>
      </c>
      <c r="L2096" s="28">
        <v>14.62749473162266</v>
      </c>
      <c r="M2096" s="41">
        <v>0.12106044538706257</v>
      </c>
      <c r="N2096" s="29">
        <v>1.2217465753424657</v>
      </c>
      <c r="O2096" s="41">
        <v>0.63936373276776248</v>
      </c>
      <c r="P2096" s="43">
        <v>7.5128509292210358E-3</v>
      </c>
      <c r="Q2096" s="29">
        <v>7.2586845133635887</v>
      </c>
      <c r="R2096" s="44">
        <v>14849000000</v>
      </c>
      <c r="S2096" s="44">
        <v>14849000000</v>
      </c>
      <c r="T2096" s="44">
        <v>6798400000</v>
      </c>
      <c r="U2096" s="29">
        <v>4.1320205479452055</v>
      </c>
      <c r="V2096" s="29">
        <v>5.9619518221124155</v>
      </c>
      <c r="W2096" s="29" t="e">
        <v>#N/A</v>
      </c>
      <c r="X2096" s="29">
        <v>4.6872130522747195</v>
      </c>
      <c r="Y2096" s="29">
        <v>0.43446245339348505</v>
      </c>
      <c r="Z2096" t="s">
        <v>65</v>
      </c>
      <c r="AA2096" t="s">
        <v>80</v>
      </c>
      <c r="AB2096" t="s">
        <v>81</v>
      </c>
    </row>
    <row r="2097" spans="4:28" x14ac:dyDescent="0.25">
      <c r="D2097" s="1" t="s">
        <v>1259</v>
      </c>
      <c r="E2097" s="1" t="s">
        <v>1260</v>
      </c>
      <c r="F2097" s="41">
        <v>0.57333860072095444</v>
      </c>
      <c r="G2097" s="41">
        <v>0.11853187193539076</v>
      </c>
      <c r="H2097" s="41">
        <v>-1.4899484012318767</v>
      </c>
      <c r="I2097" s="41">
        <v>5.9885242417802589E-2</v>
      </c>
      <c r="J2097" s="42">
        <v>6.5574335424274803</v>
      </c>
      <c r="K2097" s="28">
        <v>-28.260890951349872</v>
      </c>
      <c r="L2097" s="28">
        <v>4.3682650796674345</v>
      </c>
      <c r="M2097" s="41">
        <v>-0.56799867148763139</v>
      </c>
      <c r="N2097" s="29">
        <v>-8.9668148535564836</v>
      </c>
      <c r="O2097" s="41">
        <v>0.77778521887089558</v>
      </c>
      <c r="P2097" s="43">
        <v>5.0860000000000002E-2</v>
      </c>
      <c r="Q2097" s="29">
        <v>83.094978350343737</v>
      </c>
      <c r="R2097" s="44">
        <v>416040000.00000024</v>
      </c>
      <c r="S2097" s="44">
        <v>823475000.00000024</v>
      </c>
      <c r="T2097" s="44">
        <v>2838096640</v>
      </c>
      <c r="U2097" s="29">
        <v>9.6268347280334741</v>
      </c>
      <c r="V2097" s="29">
        <v>29.860093279798846</v>
      </c>
      <c r="W2097" s="29">
        <v>8.3504908416367378</v>
      </c>
      <c r="X2097" s="29">
        <v>20.44847405993994</v>
      </c>
      <c r="Y2097" s="29">
        <v>1.3257630799830611</v>
      </c>
      <c r="Z2097" t="s">
        <v>93</v>
      </c>
      <c r="AA2097" t="s">
        <v>94</v>
      </c>
      <c r="AB2097" t="s">
        <v>1261</v>
      </c>
    </row>
    <row r="2098" spans="4:28" x14ac:dyDescent="0.25">
      <c r="D2098" s="1" t="s">
        <v>4038</v>
      </c>
      <c r="E2098" s="1" t="s">
        <v>4039</v>
      </c>
      <c r="F2098" s="41">
        <v>2.2102498656393722E-2</v>
      </c>
      <c r="G2098" s="41">
        <v>0.11848249672202922</v>
      </c>
      <c r="H2098" s="41">
        <v>2.199586325136197E-2</v>
      </c>
      <c r="I2098" s="41">
        <v>0.11736317292514512</v>
      </c>
      <c r="J2098" s="42">
        <v>19.507261068387972</v>
      </c>
      <c r="K2098" s="28">
        <v>1.3860194782851558</v>
      </c>
      <c r="L2098" s="28">
        <v>2.5277358539846775</v>
      </c>
      <c r="M2098" s="41">
        <v>0.1875095826177671</v>
      </c>
      <c r="N2098" s="29">
        <v>3.3965974431976793</v>
      </c>
      <c r="O2098" s="41">
        <v>0.18219208075965709</v>
      </c>
      <c r="P2098" s="43">
        <v>6.3423150285836097E-3</v>
      </c>
      <c r="Q2098" s="29">
        <v>2.6909014478703019</v>
      </c>
      <c r="R2098" s="44">
        <v>874779000</v>
      </c>
      <c r="S2098" s="44">
        <v>883122000</v>
      </c>
      <c r="T2098" s="44">
        <v>1720764032</v>
      </c>
      <c r="U2098" s="29">
        <v>15.404385306760457</v>
      </c>
      <c r="V2098" s="29">
        <v>21.705883245985785</v>
      </c>
      <c r="W2098" s="29">
        <v>2.9890211001341997</v>
      </c>
      <c r="X2098" s="29">
        <v>16.870348342387253</v>
      </c>
      <c r="Y2098" s="29">
        <v>2.8516217306877341</v>
      </c>
      <c r="Z2098" t="s">
        <v>77</v>
      </c>
      <c r="AA2098" t="s">
        <v>97</v>
      </c>
      <c r="AB2098" t="s">
        <v>97</v>
      </c>
    </row>
    <row r="2099" spans="4:28" x14ac:dyDescent="0.25">
      <c r="D2099" s="1" t="s">
        <v>936</v>
      </c>
      <c r="E2099" s="1" t="s">
        <v>937</v>
      </c>
      <c r="F2099" s="41">
        <v>0.11769117164483375</v>
      </c>
      <c r="G2099" s="41">
        <v>0.11830943396226415</v>
      </c>
      <c r="H2099" s="41">
        <v>0.11565174499804658</v>
      </c>
      <c r="I2099" s="41">
        <v>0.11458729276921728</v>
      </c>
      <c r="J2099" s="42">
        <v>7.9635850675508628</v>
      </c>
      <c r="K2099" s="28">
        <v>4.3356387501063578</v>
      </c>
      <c r="L2099" s="28">
        <v>4.9104759558129025</v>
      </c>
      <c r="M2099" s="41">
        <v>-2.2333333333333337E-2</v>
      </c>
      <c r="N2099" s="29">
        <v>-0.29416684089483586</v>
      </c>
      <c r="O2099" s="41">
        <v>0.55571508833260508</v>
      </c>
      <c r="P2099" s="43">
        <v>1.1991350501277767E-2</v>
      </c>
      <c r="Q2099" s="29">
        <v>6.1196801957608766</v>
      </c>
      <c r="R2099" s="44">
        <v>33125000000</v>
      </c>
      <c r="S2099" s="44">
        <v>34201000000</v>
      </c>
      <c r="T2099" s="44">
        <v>26527182848</v>
      </c>
      <c r="U2099" s="29">
        <v>5.2546901208446579</v>
      </c>
      <c r="V2099" s="29">
        <v>6.4131622475121208</v>
      </c>
      <c r="W2099" s="29">
        <v>-3.3852068089759637</v>
      </c>
      <c r="X2099" s="29">
        <v>9.8126866944830873</v>
      </c>
      <c r="Y2099" s="29">
        <v>0.75192920353982307</v>
      </c>
      <c r="Z2099" t="s">
        <v>77</v>
      </c>
      <c r="AA2099" t="s">
        <v>97</v>
      </c>
      <c r="AB2099" t="s">
        <v>97</v>
      </c>
    </row>
    <row r="2100" spans="4:28" x14ac:dyDescent="0.25">
      <c r="D2100" s="1" t="s">
        <v>5399</v>
      </c>
      <c r="E2100" s="1" t="s">
        <v>5400</v>
      </c>
      <c r="F2100" s="41">
        <v>0.18989790509492996</v>
      </c>
      <c r="G2100" s="41">
        <v>0.11824715974959425</v>
      </c>
      <c r="H2100" s="41">
        <v>0.16581089617095085</v>
      </c>
      <c r="I2100" s="41">
        <v>0.10532178527622719</v>
      </c>
      <c r="J2100" s="42">
        <v>40.648351740928888</v>
      </c>
      <c r="K2100" s="28">
        <v>9.8538823225631624</v>
      </c>
      <c r="L2100" s="28">
        <v>15.081336901469621</v>
      </c>
      <c r="M2100" s="41">
        <v>0.34807126086790657</v>
      </c>
      <c r="N2100" s="29">
        <v>3.3170070725097496</v>
      </c>
      <c r="O2100" s="41">
        <v>0.21364065722512934</v>
      </c>
      <c r="P2100" s="43" t="e">
        <v>#N/A</v>
      </c>
      <c r="Q2100" s="29">
        <v>-7.0285945200219428</v>
      </c>
      <c r="R2100" s="44">
        <v>142329000000</v>
      </c>
      <c r="S2100" s="44">
        <v>159796000000</v>
      </c>
      <c r="T2100" s="44">
        <v>319038783488</v>
      </c>
      <c r="U2100" s="29">
        <v>13.898895613986383</v>
      </c>
      <c r="V2100" s="29">
        <v>17.635458694510842</v>
      </c>
      <c r="W2100" s="29">
        <v>2.1815529522484485</v>
      </c>
      <c r="X2100" s="29">
        <v>38.532539760048678</v>
      </c>
      <c r="Y2100" s="29">
        <v>4.9660861724180885</v>
      </c>
      <c r="Z2100" t="s">
        <v>66</v>
      </c>
      <c r="AA2100" t="s">
        <v>79</v>
      </c>
      <c r="AB2100" t="s">
        <v>127</v>
      </c>
    </row>
    <row r="2101" spans="4:28" x14ac:dyDescent="0.25">
      <c r="D2101" s="1" t="s">
        <v>6408</v>
      </c>
      <c r="E2101" s="1" t="s">
        <v>6409</v>
      </c>
      <c r="F2101" s="41">
        <v>0.12967636956295642</v>
      </c>
      <c r="G2101" s="41">
        <v>0.11820456373940182</v>
      </c>
      <c r="H2101" s="41">
        <v>0.12916736914366928</v>
      </c>
      <c r="I2101" s="41">
        <v>0.11780150842320435</v>
      </c>
      <c r="J2101" s="42">
        <v>6.2475643777487742</v>
      </c>
      <c r="K2101" s="28">
        <v>17.382120094017715</v>
      </c>
      <c r="L2101" s="28">
        <v>16.375093416672328</v>
      </c>
      <c r="M2101" s="41">
        <v>-0.3044191239719149</v>
      </c>
      <c r="N2101" s="29">
        <v>-4.129562568258895</v>
      </c>
      <c r="O2101" s="41">
        <v>0.83463347773114926</v>
      </c>
      <c r="P2101" s="43" t="e">
        <v>#N/A</v>
      </c>
      <c r="Q2101" s="29">
        <v>0.80698474476937643</v>
      </c>
      <c r="R2101" s="44">
        <v>113109000000</v>
      </c>
      <c r="S2101" s="44">
        <v>113496000000</v>
      </c>
      <c r="T2101" s="44">
        <v>141621624832</v>
      </c>
      <c r="U2101" s="29">
        <v>5.7963226321779615</v>
      </c>
      <c r="V2101" s="29">
        <v>8.8022542625698321</v>
      </c>
      <c r="W2101" s="29" t="e">
        <v>#N/A</v>
      </c>
      <c r="X2101" s="29">
        <v>12.874717475667298</v>
      </c>
      <c r="Y2101" s="29">
        <v>0.74011530878575515</v>
      </c>
      <c r="Z2101" t="s">
        <v>65</v>
      </c>
      <c r="AA2101" t="s">
        <v>80</v>
      </c>
      <c r="AB2101" t="s">
        <v>176</v>
      </c>
    </row>
    <row r="2102" spans="4:28" x14ac:dyDescent="0.25">
      <c r="D2102" s="1" t="s">
        <v>8530</v>
      </c>
      <c r="E2102" s="1" t="s">
        <v>8531</v>
      </c>
      <c r="F2102" s="41">
        <v>6.9792907618527772E-2</v>
      </c>
      <c r="G2102" s="41">
        <v>0.11811172359315165</v>
      </c>
      <c r="H2102" s="41">
        <v>5.3506865956236029E-2</v>
      </c>
      <c r="I2102" s="41">
        <v>9.4305732658741578E-2</v>
      </c>
      <c r="J2102" s="42">
        <v>15.645665032366129</v>
      </c>
      <c r="K2102" s="28">
        <v>1.9594454613168295</v>
      </c>
      <c r="L2102" s="28">
        <v>2.5450971437648295</v>
      </c>
      <c r="M2102" s="41">
        <v>8.3526128229947524E-2</v>
      </c>
      <c r="N2102" s="29">
        <v>1.1380330001774204</v>
      </c>
      <c r="O2102" s="41">
        <v>0.25668629433573226</v>
      </c>
      <c r="P2102" s="43">
        <v>4.3003781739600214E-3</v>
      </c>
      <c r="Q2102" s="29">
        <v>6.8645271530319096</v>
      </c>
      <c r="R2102" s="44">
        <v>58233000000</v>
      </c>
      <c r="S2102" s="44">
        <v>72933000000</v>
      </c>
      <c r="T2102" s="44">
        <v>51708178432</v>
      </c>
      <c r="U2102" s="29">
        <v>4.339593023360341</v>
      </c>
      <c r="V2102" s="29">
        <v>7.3539966357987572</v>
      </c>
      <c r="W2102" s="29" t="e">
        <v>#N/A</v>
      </c>
      <c r="X2102" s="29">
        <v>9.0354407684472822</v>
      </c>
      <c r="Y2102" s="29">
        <v>0.85983512101174819</v>
      </c>
      <c r="Z2102" t="s">
        <v>74</v>
      </c>
      <c r="AA2102" t="s">
        <v>188</v>
      </c>
      <c r="AB2102" t="s">
        <v>189</v>
      </c>
    </row>
    <row r="2103" spans="4:28" x14ac:dyDescent="0.25">
      <c r="D2103" s="1" t="s">
        <v>4058</v>
      </c>
      <c r="E2103" s="1" t="s">
        <v>4059</v>
      </c>
      <c r="F2103" s="41">
        <v>0.17042015935837093</v>
      </c>
      <c r="G2103" s="41">
        <v>0.11809581018170896</v>
      </c>
      <c r="H2103" s="41">
        <v>0.15738497482679614</v>
      </c>
      <c r="I2103" s="41">
        <v>0.10936196250764867</v>
      </c>
      <c r="J2103" s="42">
        <v>10.622287026329461</v>
      </c>
      <c r="K2103" s="28">
        <v>8.2000397782036991</v>
      </c>
      <c r="L2103" s="28">
        <v>8.0470830024755937</v>
      </c>
      <c r="M2103" s="41">
        <v>4.7832501134816158E-2</v>
      </c>
      <c r="N2103" s="29">
        <v>0.26523335081279498</v>
      </c>
      <c r="O2103" s="41">
        <v>0.57015000630278578</v>
      </c>
      <c r="P2103" s="43" t="e">
        <v>#N/A</v>
      </c>
      <c r="Q2103" s="29">
        <v>10.089006809065163</v>
      </c>
      <c r="R2103" s="44">
        <v>33295000000</v>
      </c>
      <c r="S2103" s="44">
        <v>35954000000</v>
      </c>
      <c r="T2103" s="44">
        <v>22389309440</v>
      </c>
      <c r="U2103" s="29">
        <v>2.6676779695857369</v>
      </c>
      <c r="V2103" s="29">
        <v>5.3640466975959509</v>
      </c>
      <c r="W2103" s="29">
        <v>4.9041262435649289</v>
      </c>
      <c r="X2103" s="29">
        <v>6.5903314115288705</v>
      </c>
      <c r="Y2103" s="29">
        <v>0.68453150730501244</v>
      </c>
      <c r="Z2103" t="s">
        <v>78</v>
      </c>
      <c r="AA2103" t="s">
        <v>104</v>
      </c>
      <c r="AB2103" t="s">
        <v>230</v>
      </c>
    </row>
    <row r="2104" spans="4:28" x14ac:dyDescent="0.25">
      <c r="D2104" s="1" t="s">
        <v>6434</v>
      </c>
      <c r="E2104" s="1" t="s">
        <v>6435</v>
      </c>
      <c r="F2104" s="41">
        <v>0.43711002317842806</v>
      </c>
      <c r="G2104" s="41">
        <v>0.11804957492813169</v>
      </c>
      <c r="H2104" s="41">
        <v>0.15424924499432208</v>
      </c>
      <c r="I2104" s="41">
        <v>6.5210059019869773E-2</v>
      </c>
      <c r="J2104" s="42">
        <v>4.7693848776462309</v>
      </c>
      <c r="K2104" s="28">
        <v>14.283144899559527</v>
      </c>
      <c r="L2104" s="28">
        <v>10.073003699442205</v>
      </c>
      <c r="M2104" s="41">
        <v>-0.11686548626556137</v>
      </c>
      <c r="N2104" s="29">
        <v>-1.0502243991579516</v>
      </c>
      <c r="O2104" s="41">
        <v>0.65115422130703371</v>
      </c>
      <c r="P2104" s="43" t="e">
        <v>#N/A</v>
      </c>
      <c r="Q2104" s="29">
        <v>2.7714213425873955</v>
      </c>
      <c r="R2104" s="44">
        <v>14304287000</v>
      </c>
      <c r="S2104" s="44">
        <v>25895008000</v>
      </c>
      <c r="T2104" s="44">
        <v>29130051584</v>
      </c>
      <c r="U2104" s="29">
        <v>6.5443182714645776</v>
      </c>
      <c r="V2104" s="29">
        <v>13.124338739676681</v>
      </c>
      <c r="W2104" s="29">
        <v>8.0054303826941009</v>
      </c>
      <c r="X2104" s="29">
        <v>20.883790735386</v>
      </c>
      <c r="Y2104" s="29">
        <v>0.9499175388627018</v>
      </c>
      <c r="Z2104" t="s">
        <v>71</v>
      </c>
      <c r="AA2104" t="s">
        <v>103</v>
      </c>
      <c r="AB2104" t="s">
        <v>794</v>
      </c>
    </row>
    <row r="2105" spans="4:28" x14ac:dyDescent="0.25">
      <c r="D2105" s="1" t="s">
        <v>921</v>
      </c>
      <c r="E2105" s="1" t="s">
        <v>922</v>
      </c>
      <c r="F2105" s="41">
        <v>0.10094091478315566</v>
      </c>
      <c r="G2105" s="41">
        <v>0.11803604557402951</v>
      </c>
      <c r="H2105" s="41">
        <v>0.10094091478315566</v>
      </c>
      <c r="I2105" s="41">
        <v>0.11803604557402951</v>
      </c>
      <c r="J2105" s="42">
        <v>9.1203164889846029</v>
      </c>
      <c r="K2105" s="28">
        <v>20.499054565405263</v>
      </c>
      <c r="L2105" s="28">
        <v>22.668571567338663</v>
      </c>
      <c r="M2105" s="41">
        <v>0.16554009079375046</v>
      </c>
      <c r="N2105" s="29">
        <v>2.1898735698851697</v>
      </c>
      <c r="O2105" s="41">
        <v>0.48925951511456123</v>
      </c>
      <c r="P2105" s="43">
        <v>7.6872052398713649E-3</v>
      </c>
      <c r="Q2105" s="29">
        <v>9.5468391300656457</v>
      </c>
      <c r="R2105" s="44">
        <v>18297614000</v>
      </c>
      <c r="S2105" s="44">
        <v>18297614000</v>
      </c>
      <c r="T2105" s="44">
        <v>8193131520</v>
      </c>
      <c r="U2105" s="29">
        <v>5.7073395581707755</v>
      </c>
      <c r="V2105" s="29">
        <v>6.0759939212365941</v>
      </c>
      <c r="W2105" s="29" t="e">
        <v>#N/A</v>
      </c>
      <c r="X2105" s="29">
        <v>4.4560763173742153</v>
      </c>
      <c r="Y2105" s="29">
        <v>0.45627248420114624</v>
      </c>
      <c r="Z2105" t="s">
        <v>77</v>
      </c>
      <c r="AA2105" t="s">
        <v>83</v>
      </c>
      <c r="AB2105" t="s">
        <v>923</v>
      </c>
    </row>
    <row r="2106" spans="4:28" x14ac:dyDescent="0.25">
      <c r="D2106" s="1" t="s">
        <v>8053</v>
      </c>
      <c r="E2106" s="1" t="s">
        <v>8054</v>
      </c>
      <c r="F2106" s="41">
        <v>0.12438182597294141</v>
      </c>
      <c r="G2106" s="41">
        <v>0.11783913817291547</v>
      </c>
      <c r="H2106" s="41">
        <v>0.10614876738942805</v>
      </c>
      <c r="I2106" s="41">
        <v>0.1113236008642505</v>
      </c>
      <c r="J2106" s="42">
        <v>25.644837423396787</v>
      </c>
      <c r="K2106" s="28">
        <v>13.630644220096986</v>
      </c>
      <c r="L2106" s="28">
        <v>16.417949773235609</v>
      </c>
      <c r="M2106" s="41">
        <v>0.59964298552669881</v>
      </c>
      <c r="N2106" s="29">
        <v>5.0773591238228972</v>
      </c>
      <c r="O2106" s="41">
        <v>0.17786678452725252</v>
      </c>
      <c r="P2106" s="43">
        <v>3.4969349345273439E-2</v>
      </c>
      <c r="Q2106" s="29">
        <v>33.795650220037786</v>
      </c>
      <c r="R2106" s="44">
        <v>8140937000</v>
      </c>
      <c r="S2106" s="44">
        <v>8617409000</v>
      </c>
      <c r="T2106" s="44">
        <v>26967490560</v>
      </c>
      <c r="U2106" s="29">
        <v>25.904455772576643</v>
      </c>
      <c r="V2106" s="29">
        <v>34.998062754802618</v>
      </c>
      <c r="W2106" s="29">
        <v>1.3030467155190881</v>
      </c>
      <c r="X2106" s="29">
        <v>59.978674249155851</v>
      </c>
      <c r="Y2106" s="29">
        <v>13.492598754155011</v>
      </c>
      <c r="Z2106" t="s">
        <v>74</v>
      </c>
      <c r="AA2106" t="s">
        <v>211</v>
      </c>
      <c r="AB2106" t="s">
        <v>4408</v>
      </c>
    </row>
    <row r="2107" spans="4:28" x14ac:dyDescent="0.25">
      <c r="D2107" s="1" t="s">
        <v>3673</v>
      </c>
      <c r="E2107" s="1" t="s">
        <v>3674</v>
      </c>
      <c r="F2107" s="41">
        <v>9.7692681851711954E-2</v>
      </c>
      <c r="G2107" s="41">
        <v>0.11781627702282046</v>
      </c>
      <c r="H2107" s="41">
        <v>7.8674285245231734E-2</v>
      </c>
      <c r="I2107" s="41">
        <v>9.5800020947526446E-2</v>
      </c>
      <c r="J2107" s="42">
        <v>9.6650129391075588</v>
      </c>
      <c r="K2107" s="28">
        <v>9.2343925663630859</v>
      </c>
      <c r="L2107" s="28">
        <v>10.549950248243222</v>
      </c>
      <c r="M2107" s="41">
        <v>1.4626296682981963E-2</v>
      </c>
      <c r="N2107" s="29">
        <v>0.16497407087294727</v>
      </c>
      <c r="O2107" s="41">
        <v>0.48441436588883291</v>
      </c>
      <c r="P2107" s="43">
        <v>1.5637488271883795E-2</v>
      </c>
      <c r="Q2107" s="29">
        <v>4.9974892527107091</v>
      </c>
      <c r="R2107" s="44">
        <v>93162000000</v>
      </c>
      <c r="S2107" s="44">
        <v>114572000000</v>
      </c>
      <c r="T2107" s="44">
        <v>94794907648</v>
      </c>
      <c r="U2107" s="29">
        <v>5.2838649334485739</v>
      </c>
      <c r="V2107" s="29">
        <v>10.838216913905818</v>
      </c>
      <c r="W2107" s="29">
        <v>6.8906655031039667</v>
      </c>
      <c r="X2107" s="29">
        <v>7.7515659095924505</v>
      </c>
      <c r="Y2107" s="29">
        <v>0.81906997093732059</v>
      </c>
      <c r="Z2107" t="s">
        <v>78</v>
      </c>
      <c r="AA2107" t="s">
        <v>115</v>
      </c>
      <c r="AB2107" t="s">
        <v>574</v>
      </c>
    </row>
    <row r="2108" spans="4:28" x14ac:dyDescent="0.25">
      <c r="D2108" s="1" t="s">
        <v>2399</v>
      </c>
      <c r="E2108" s="1" t="s">
        <v>2400</v>
      </c>
      <c r="F2108" s="41">
        <v>6.1139019406700204E-2</v>
      </c>
      <c r="G2108" s="41">
        <v>0.11776951659073651</v>
      </c>
      <c r="H2108" s="41">
        <v>5.953715499919611E-2</v>
      </c>
      <c r="I2108" s="41">
        <v>0.11294201302733116</v>
      </c>
      <c r="J2108" s="42">
        <v>7.5682596187708198</v>
      </c>
      <c r="K2108" s="28">
        <v>3.1551012214601712</v>
      </c>
      <c r="L2108" s="28">
        <v>5.0368933340038389</v>
      </c>
      <c r="M2108" s="41">
        <v>7.6207118878819521E-2</v>
      </c>
      <c r="N2108" s="29">
        <v>1.3073975091228209</v>
      </c>
      <c r="O2108" s="41">
        <v>0.36410668254203715</v>
      </c>
      <c r="P2108" s="43">
        <v>3.8431997450402359E-3</v>
      </c>
      <c r="Q2108" s="29">
        <v>2.2014103796717599</v>
      </c>
      <c r="R2108" s="44">
        <v>5392014999.999999</v>
      </c>
      <c r="S2108" s="44">
        <v>5622486999.999999</v>
      </c>
      <c r="T2108" s="44">
        <v>5243310080</v>
      </c>
      <c r="U2108" s="29">
        <v>7.3714462886112138</v>
      </c>
      <c r="V2108" s="29">
        <v>10.031213772914196</v>
      </c>
      <c r="W2108" s="29" t="e">
        <v>#N/A</v>
      </c>
      <c r="X2108" s="29">
        <v>17.706026257357678</v>
      </c>
      <c r="Y2108" s="29">
        <v>0.94167152717891689</v>
      </c>
      <c r="Z2108" t="s">
        <v>74</v>
      </c>
      <c r="AA2108" t="s">
        <v>185</v>
      </c>
      <c r="AB2108" t="s">
        <v>186</v>
      </c>
    </row>
    <row r="2109" spans="4:28" x14ac:dyDescent="0.25">
      <c r="D2109" s="1" t="s">
        <v>8675</v>
      </c>
      <c r="E2109" s="1" t="s">
        <v>8676</v>
      </c>
      <c r="F2109" s="41" t="e">
        <v>#N/A</v>
      </c>
      <c r="G2109" s="41">
        <v>0.11763295380193022</v>
      </c>
      <c r="H2109" s="41" t="e">
        <v>#N/A</v>
      </c>
      <c r="I2109" s="41">
        <v>0.11763295380193022</v>
      </c>
      <c r="J2109" s="42">
        <v>16.353209807117437</v>
      </c>
      <c r="K2109" s="28" t="e">
        <v>#N/A</v>
      </c>
      <c r="L2109" s="28">
        <v>16.02670827356782</v>
      </c>
      <c r="M2109" s="41">
        <v>0.19084849875406329</v>
      </c>
      <c r="N2109" s="29">
        <v>1.6387369041590651</v>
      </c>
      <c r="O2109" s="41">
        <v>0.4568779906152311</v>
      </c>
      <c r="P2109" s="43">
        <v>4.1689587835379615E-3</v>
      </c>
      <c r="Q2109" s="29" t="e">
        <v>#N/A</v>
      </c>
      <c r="R2109" s="44">
        <v>13849886000</v>
      </c>
      <c r="S2109" s="44">
        <v>13849886000</v>
      </c>
      <c r="T2109" s="44">
        <v>12876275712</v>
      </c>
      <c r="U2109" s="29">
        <v>6.80951872199772</v>
      </c>
      <c r="V2109" s="29">
        <v>10.40819143593524</v>
      </c>
      <c r="W2109" s="29">
        <v>-4.8764022613684164</v>
      </c>
      <c r="X2109" s="29">
        <v>9.9945688723702641</v>
      </c>
      <c r="Y2109" s="29">
        <v>1.3436972987801852</v>
      </c>
      <c r="Z2109" t="s">
        <v>78</v>
      </c>
      <c r="AA2109" t="s">
        <v>134</v>
      </c>
      <c r="AB2109" t="s">
        <v>135</v>
      </c>
    </row>
    <row r="2110" spans="4:28" x14ac:dyDescent="0.25">
      <c r="D2110" s="1" t="s">
        <v>2090</v>
      </c>
      <c r="E2110" s="1" t="s">
        <v>2091</v>
      </c>
      <c r="F2110" s="41">
        <v>7.772362698083464E-2</v>
      </c>
      <c r="G2110" s="41">
        <v>0.11749083698769268</v>
      </c>
      <c r="H2110" s="41">
        <v>7.772362698083464E-2</v>
      </c>
      <c r="I2110" s="41">
        <v>0.11749083698769268</v>
      </c>
      <c r="J2110" s="42">
        <v>5.6395735721473512</v>
      </c>
      <c r="K2110" s="28">
        <v>12.640343110731058</v>
      </c>
      <c r="L2110" s="28">
        <v>16.378046551178908</v>
      </c>
      <c r="M2110" s="41">
        <v>-0.32181928276085175</v>
      </c>
      <c r="N2110" s="29">
        <v>-4.2239563598772305</v>
      </c>
      <c r="O2110" s="41">
        <v>0.84223495385871161</v>
      </c>
      <c r="P2110" s="43">
        <v>4.4168958581339027E-2</v>
      </c>
      <c r="Q2110" s="29">
        <v>3.3271607722667143</v>
      </c>
      <c r="R2110" s="44">
        <v>14460583000</v>
      </c>
      <c r="S2110" s="44">
        <v>14460583000</v>
      </c>
      <c r="T2110" s="44">
        <v>15648847872</v>
      </c>
      <c r="U2110" s="29">
        <v>2.689409227391268</v>
      </c>
      <c r="V2110" s="29">
        <v>4.1604661182212821</v>
      </c>
      <c r="W2110" s="29" t="e">
        <v>#N/A</v>
      </c>
      <c r="X2110" s="29">
        <v>9.9150111001768444</v>
      </c>
      <c r="Y2110" s="29">
        <v>0.59487933977053964</v>
      </c>
      <c r="Z2110" t="s">
        <v>78</v>
      </c>
      <c r="AA2110" t="s">
        <v>115</v>
      </c>
      <c r="AB2110" t="s">
        <v>574</v>
      </c>
    </row>
    <row r="2111" spans="4:28" x14ac:dyDescent="0.25">
      <c r="D2111" s="1" t="s">
        <v>6319</v>
      </c>
      <c r="E2111" s="1" t="s">
        <v>6320</v>
      </c>
      <c r="F2111" s="41">
        <v>0.1229253846936976</v>
      </c>
      <c r="G2111" s="41">
        <v>0.1173506518162258</v>
      </c>
      <c r="H2111" s="41">
        <v>0.12269680083581869</v>
      </c>
      <c r="I2111" s="41">
        <v>0.11722083504535541</v>
      </c>
      <c r="J2111" s="42">
        <v>5.9279433367997925</v>
      </c>
      <c r="K2111" s="28">
        <v>4.1920175495925101</v>
      </c>
      <c r="L2111" s="28">
        <v>4.1781391676924953</v>
      </c>
      <c r="M2111" s="41">
        <v>-0.1696520872883108</v>
      </c>
      <c r="N2111" s="29">
        <v>-1.907680601936002</v>
      </c>
      <c r="O2111" s="41">
        <v>0.64506020927654939</v>
      </c>
      <c r="P2111" s="43">
        <v>5.2665988667732096E-3</v>
      </c>
      <c r="Q2111" s="29">
        <v>2.0061711034318481</v>
      </c>
      <c r="R2111" s="44">
        <v>126416000000</v>
      </c>
      <c r="S2111" s="44">
        <v>126556000000</v>
      </c>
      <c r="T2111" s="44">
        <v>141991624704</v>
      </c>
      <c r="U2111" s="29">
        <v>4.0944170733398151</v>
      </c>
      <c r="V2111" s="29">
        <v>6.529263545938659</v>
      </c>
      <c r="W2111" s="29">
        <v>7.0814035834584992</v>
      </c>
      <c r="X2111" s="29">
        <v>13.146823449957335</v>
      </c>
      <c r="Y2111" s="29">
        <v>0.81255939999767024</v>
      </c>
      <c r="Z2111" t="s">
        <v>74</v>
      </c>
      <c r="AA2111" t="s">
        <v>188</v>
      </c>
      <c r="AB2111" t="s">
        <v>225</v>
      </c>
    </row>
    <row r="2112" spans="4:28" x14ac:dyDescent="0.25">
      <c r="D2112" s="1" t="s">
        <v>4774</v>
      </c>
      <c r="E2112" s="1" t="s">
        <v>4775</v>
      </c>
      <c r="F2112" s="41">
        <v>0.1501039636741138</v>
      </c>
      <c r="G2112" s="41">
        <v>0.11715190793412845</v>
      </c>
      <c r="H2112" s="41">
        <v>0.1501039636741138</v>
      </c>
      <c r="I2112" s="41">
        <v>0.11715190793412845</v>
      </c>
      <c r="J2112" s="42">
        <v>5.8329215434225281</v>
      </c>
      <c r="K2112" s="28">
        <v>12.330108648538062</v>
      </c>
      <c r="L2112" s="28">
        <v>11.595050787117874</v>
      </c>
      <c r="M2112" s="41">
        <v>-0.25568775458386972</v>
      </c>
      <c r="N2112" s="29">
        <v>-3.342029035750445</v>
      </c>
      <c r="O2112" s="41">
        <v>0.77703670970440952</v>
      </c>
      <c r="P2112" s="43">
        <v>4.7625095250190499E-5</v>
      </c>
      <c r="Q2112" s="29">
        <v>0.68233164956457215</v>
      </c>
      <c r="R2112" s="44">
        <v>32629507000</v>
      </c>
      <c r="S2112" s="44">
        <v>32629507000</v>
      </c>
      <c r="T2112" s="44">
        <v>26286716928</v>
      </c>
      <c r="U2112" s="29">
        <v>3.1420312762096976</v>
      </c>
      <c r="V2112" s="29">
        <v>3.9357938329554503</v>
      </c>
      <c r="W2112" s="29">
        <v>-1.2727378657303268</v>
      </c>
      <c r="X2112" s="29">
        <v>9.8642532954128281</v>
      </c>
      <c r="Y2112" s="29">
        <v>0.55610367989969189</v>
      </c>
      <c r="Z2112" t="s">
        <v>77</v>
      </c>
      <c r="AA2112" t="s">
        <v>387</v>
      </c>
      <c r="AB2112" t="s">
        <v>387</v>
      </c>
    </row>
    <row r="2113" spans="4:28" x14ac:dyDescent="0.25">
      <c r="D2113" s="1" t="s">
        <v>2030</v>
      </c>
      <c r="E2113" s="1" t="s">
        <v>2031</v>
      </c>
      <c r="F2113" s="41">
        <v>8.4326361175701775E-2</v>
      </c>
      <c r="G2113" s="41">
        <v>0.11694965060739029</v>
      </c>
      <c r="H2113" s="41">
        <v>8.4326361175701775E-2</v>
      </c>
      <c r="I2113" s="41">
        <v>0.11694965060739029</v>
      </c>
      <c r="J2113" s="42">
        <v>7.2062988488194755</v>
      </c>
      <c r="K2113" s="28">
        <v>7.7839817480181308</v>
      </c>
      <c r="L2113" s="28">
        <v>9.6774073916442642</v>
      </c>
      <c r="M2113" s="41">
        <v>-0.27388234449429411</v>
      </c>
      <c r="N2113" s="29">
        <v>-3.0565361357979475</v>
      </c>
      <c r="O2113" s="41">
        <v>0.85524926738069562</v>
      </c>
      <c r="P2113" s="43" t="e">
        <v>#N/A</v>
      </c>
      <c r="Q2113" s="29">
        <v>6.1343102005919494</v>
      </c>
      <c r="R2113" s="44">
        <v>4015540000</v>
      </c>
      <c r="S2113" s="44">
        <v>4015540000</v>
      </c>
      <c r="T2113" s="44">
        <v>5767938560</v>
      </c>
      <c r="U2113" s="29">
        <v>5.6096295753698042</v>
      </c>
      <c r="V2113" s="29">
        <v>6.4396889023890056</v>
      </c>
      <c r="W2113" s="29">
        <v>8.5168382930902791</v>
      </c>
      <c r="X2113" s="29">
        <v>12.826622560026962</v>
      </c>
      <c r="Y2113" s="29">
        <v>0.89090721967738162</v>
      </c>
      <c r="Z2113" t="s">
        <v>93</v>
      </c>
      <c r="AA2113" t="s">
        <v>96</v>
      </c>
      <c r="AB2113" t="s">
        <v>541</v>
      </c>
    </row>
    <row r="2114" spans="4:28" x14ac:dyDescent="0.25">
      <c r="D2114" s="1" t="s">
        <v>5643</v>
      </c>
      <c r="E2114" s="1" t="s">
        <v>5644</v>
      </c>
      <c r="F2114" s="41">
        <v>0.15734143692936842</v>
      </c>
      <c r="G2114" s="41">
        <v>0.11678750623899965</v>
      </c>
      <c r="H2114" s="41">
        <v>0.14348632205589568</v>
      </c>
      <c r="I2114" s="41">
        <v>0.10450322330416591</v>
      </c>
      <c r="J2114" s="42">
        <v>8.4468950437018204</v>
      </c>
      <c r="K2114" s="28">
        <v>13.16850982562984</v>
      </c>
      <c r="L2114" s="28">
        <v>10.452523721132135</v>
      </c>
      <c r="M2114" s="41">
        <v>-0.17185767367663365</v>
      </c>
      <c r="N2114" s="29">
        <v>-2.0279211752961772</v>
      </c>
      <c r="O2114" s="41">
        <v>0.61330986158572365</v>
      </c>
      <c r="P2114" s="43" t="e">
        <v>#N/A</v>
      </c>
      <c r="Q2114" s="29">
        <v>2.0668894825064976</v>
      </c>
      <c r="R2114" s="44">
        <v>152268000000</v>
      </c>
      <c r="S2114" s="44">
        <v>170167000000</v>
      </c>
      <c r="T2114" s="44">
        <v>385589149696</v>
      </c>
      <c r="U2114" s="29">
        <v>9.4577348764119087</v>
      </c>
      <c r="V2114" s="29">
        <v>17.456551543668237</v>
      </c>
      <c r="W2114" s="29">
        <v>1.5664341189999667</v>
      </c>
      <c r="X2114" s="29">
        <v>23.706566727957739</v>
      </c>
      <c r="Y2114" s="29">
        <v>1.5108599151852544</v>
      </c>
      <c r="Z2114" t="s">
        <v>78</v>
      </c>
      <c r="AA2114" t="s">
        <v>99</v>
      </c>
      <c r="AB2114" t="s">
        <v>307</v>
      </c>
    </row>
    <row r="2115" spans="4:28" x14ac:dyDescent="0.25">
      <c r="D2115" s="1" t="s">
        <v>5520</v>
      </c>
      <c r="E2115" s="1" t="s">
        <v>5521</v>
      </c>
      <c r="F2115" s="41">
        <v>0.15610348545003655</v>
      </c>
      <c r="G2115" s="41">
        <v>0.11653170664249167</v>
      </c>
      <c r="H2115" s="41">
        <v>0.15610348545003655</v>
      </c>
      <c r="I2115" s="41">
        <v>0.11653170664249167</v>
      </c>
      <c r="J2115" s="42">
        <v>8.7151113388554116</v>
      </c>
      <c r="K2115" s="28">
        <v>5.4208686329547682</v>
      </c>
      <c r="L2115" s="28">
        <v>4.9303684426958982</v>
      </c>
      <c r="M2115" s="41">
        <v>-9.9956952216960826E-2</v>
      </c>
      <c r="N2115" s="29">
        <v>-1.5202968136185071</v>
      </c>
      <c r="O2115" s="41">
        <v>0.5690199454728081</v>
      </c>
      <c r="P2115" s="43" t="e">
        <v>#N/A</v>
      </c>
      <c r="Q2115" s="29">
        <v>5.9318707086769296</v>
      </c>
      <c r="R2115" s="44">
        <v>65081000000</v>
      </c>
      <c r="S2115" s="44">
        <v>65081000000</v>
      </c>
      <c r="T2115" s="44">
        <v>57362825216</v>
      </c>
      <c r="U2115" s="29">
        <v>4.7567465316455699</v>
      </c>
      <c r="V2115" s="29">
        <v>5.0133208989074181</v>
      </c>
      <c r="W2115" s="29" t="e">
        <v>#N/A</v>
      </c>
      <c r="X2115" s="29">
        <v>8.2664675094346194</v>
      </c>
      <c r="Y2115" s="29">
        <v>0.67921944060644357</v>
      </c>
      <c r="Z2115" t="s">
        <v>78</v>
      </c>
      <c r="AA2115" t="s">
        <v>92</v>
      </c>
      <c r="AB2115" t="s">
        <v>129</v>
      </c>
    </row>
    <row r="2116" spans="4:28" x14ac:dyDescent="0.25">
      <c r="D2116" s="1" t="s">
        <v>5403</v>
      </c>
      <c r="E2116" s="1" t="s">
        <v>5404</v>
      </c>
      <c r="F2116" s="41">
        <v>0.25380529970211019</v>
      </c>
      <c r="G2116" s="41">
        <v>0.11648900260397459</v>
      </c>
      <c r="H2116" s="41">
        <v>0.25379786968313711</v>
      </c>
      <c r="I2116" s="41">
        <v>0.11648900260397459</v>
      </c>
      <c r="J2116" s="42">
        <v>2.9134033434611135</v>
      </c>
      <c r="K2116" s="28">
        <v>10.497617818471998</v>
      </c>
      <c r="L2116" s="28">
        <v>5.6546852690683203</v>
      </c>
      <c r="M2116" s="41">
        <v>-0.7141582853273587</v>
      </c>
      <c r="N2116" s="29">
        <v>-14.060189951475587</v>
      </c>
      <c r="O2116" s="41">
        <v>0.87112880997415365</v>
      </c>
      <c r="P2116" s="43">
        <v>1.1691859021434194E-2</v>
      </c>
      <c r="Q2116" s="29">
        <v>0.81466298398324499</v>
      </c>
      <c r="R2116" s="44">
        <v>881345000</v>
      </c>
      <c r="S2116" s="44">
        <v>881345000</v>
      </c>
      <c r="T2116" s="44">
        <v>5549025792</v>
      </c>
      <c r="U2116" s="29">
        <v>5.9176799356287253</v>
      </c>
      <c r="V2116" s="29">
        <v>9.8014630444397852</v>
      </c>
      <c r="W2116" s="29" t="e">
        <v>#N/A</v>
      </c>
      <c r="X2116" s="29">
        <v>40.552419035697035</v>
      </c>
      <c r="Y2116" s="29">
        <v>1.1777207161729075</v>
      </c>
      <c r="Z2116" t="s">
        <v>93</v>
      </c>
      <c r="AA2116" t="s">
        <v>96</v>
      </c>
      <c r="AB2116" t="s">
        <v>541</v>
      </c>
    </row>
    <row r="2117" spans="4:28" x14ac:dyDescent="0.25">
      <c r="D2117" s="1" t="s">
        <v>489</v>
      </c>
      <c r="E2117" s="1" t="s">
        <v>490</v>
      </c>
      <c r="F2117" s="41">
        <v>8.8536728695237807E-2</v>
      </c>
      <c r="G2117" s="41">
        <v>0.11635367829830574</v>
      </c>
      <c r="H2117" s="41">
        <v>8.3602297540952622E-2</v>
      </c>
      <c r="I2117" s="41">
        <v>0.11309161245367116</v>
      </c>
      <c r="J2117" s="42">
        <v>8.9170970197211048</v>
      </c>
      <c r="K2117" s="28">
        <v>8.4510605629254787</v>
      </c>
      <c r="L2117" s="28">
        <v>9.3890113525254861</v>
      </c>
      <c r="M2117" s="41">
        <v>4.5942079983738102E-2</v>
      </c>
      <c r="N2117" s="29">
        <v>0.46614836461255554</v>
      </c>
      <c r="O2117" s="41">
        <v>0.52115235117372993</v>
      </c>
      <c r="P2117" s="43">
        <v>7.6998278103264537E-3</v>
      </c>
      <c r="Q2117" s="29">
        <v>6.098470734652973</v>
      </c>
      <c r="R2117" s="44">
        <v>14562522000</v>
      </c>
      <c r="S2117" s="44">
        <v>14982570000</v>
      </c>
      <c r="T2117" s="44">
        <v>5848143872</v>
      </c>
      <c r="U2117" s="29">
        <v>2.7454031632846334</v>
      </c>
      <c r="V2117" s="29">
        <v>4.1573308545841812</v>
      </c>
      <c r="W2117" s="29">
        <v>35.482386299267837</v>
      </c>
      <c r="X2117" s="29">
        <v>4.8002908724944602</v>
      </c>
      <c r="Y2117" s="29">
        <v>0.4053324036812771</v>
      </c>
      <c r="Z2117" t="s">
        <v>74</v>
      </c>
      <c r="AA2117" t="s">
        <v>204</v>
      </c>
      <c r="AB2117" t="s">
        <v>205</v>
      </c>
    </row>
    <row r="2118" spans="4:28" x14ac:dyDescent="0.25">
      <c r="D2118" s="1" t="s">
        <v>6325</v>
      </c>
      <c r="E2118" s="1" t="s">
        <v>6326</v>
      </c>
      <c r="F2118" s="41">
        <v>0.1563216131348357</v>
      </c>
      <c r="G2118" s="41">
        <v>0.11632329635499207</v>
      </c>
      <c r="H2118" s="41">
        <v>0.15348871816641455</v>
      </c>
      <c r="I2118" s="41">
        <v>0.11553028439888641</v>
      </c>
      <c r="J2118" s="42">
        <v>32.456392413992432</v>
      </c>
      <c r="K2118" s="28">
        <v>38.086125571514359</v>
      </c>
      <c r="L2118" s="28">
        <v>20.360515601506936</v>
      </c>
      <c r="M2118" s="41">
        <v>0.47733699198554386</v>
      </c>
      <c r="N2118" s="29">
        <v>4.9833387968183303</v>
      </c>
      <c r="O2118" s="41">
        <v>0.21943294609872258</v>
      </c>
      <c r="P2118" s="43">
        <v>6.1800675021673078E-3</v>
      </c>
      <c r="Q2118" s="29">
        <v>44.138557927469954</v>
      </c>
      <c r="R2118" s="44">
        <v>100960000000</v>
      </c>
      <c r="S2118" s="44">
        <v>101653000000</v>
      </c>
      <c r="T2118" s="44">
        <v>96288563200</v>
      </c>
      <c r="U2118" s="29">
        <v>10.595603119252059</v>
      </c>
      <c r="V2118" s="29">
        <v>10.769613089938167</v>
      </c>
      <c r="W2118" s="29">
        <v>-51.711296072179849</v>
      </c>
      <c r="X2118" s="29">
        <v>7.7119854141405275</v>
      </c>
      <c r="Y2118" s="29">
        <v>2.3619304329435691</v>
      </c>
      <c r="Z2118" t="s">
        <v>66</v>
      </c>
      <c r="AA2118" t="s">
        <v>86</v>
      </c>
      <c r="AB2118" t="s">
        <v>517</v>
      </c>
    </row>
    <row r="2119" spans="4:28" x14ac:dyDescent="0.25">
      <c r="D2119" s="1" t="s">
        <v>882</v>
      </c>
      <c r="E2119" s="1" t="s">
        <v>883</v>
      </c>
      <c r="F2119" s="41">
        <v>0.13269872464457147</v>
      </c>
      <c r="G2119" s="41">
        <v>0.11611212994498298</v>
      </c>
      <c r="H2119" s="41">
        <v>0.1326362096834634</v>
      </c>
      <c r="I2119" s="41">
        <v>0.11598754285415194</v>
      </c>
      <c r="J2119" s="42">
        <v>6.3205505624549154</v>
      </c>
      <c r="K2119" s="28">
        <v>24.789228010315913</v>
      </c>
      <c r="L2119" s="28">
        <v>24.530029097328931</v>
      </c>
      <c r="M2119" s="41">
        <v>-0.17466185592663028</v>
      </c>
      <c r="N2119" s="29">
        <v>-1.2908183370550375</v>
      </c>
      <c r="O2119" s="41">
        <v>0.9302003410059676</v>
      </c>
      <c r="P2119" s="43" t="e">
        <v>#N/A</v>
      </c>
      <c r="Q2119" s="29">
        <v>3.082991122637202</v>
      </c>
      <c r="R2119" s="44">
        <v>38170000000</v>
      </c>
      <c r="S2119" s="44">
        <v>38211000000</v>
      </c>
      <c r="T2119" s="44">
        <v>102886875136</v>
      </c>
      <c r="U2119" s="29">
        <v>12.223811261789045</v>
      </c>
      <c r="V2119" s="29">
        <v>21.049508060619768</v>
      </c>
      <c r="W2119" s="29" t="e">
        <v>#N/A</v>
      </c>
      <c r="X2119" s="29">
        <v>30.657701067768436</v>
      </c>
      <c r="Y2119" s="29">
        <v>1.8967610692328254</v>
      </c>
      <c r="Z2119" t="s">
        <v>78</v>
      </c>
      <c r="AA2119" t="s">
        <v>92</v>
      </c>
      <c r="AB2119" t="s">
        <v>107</v>
      </c>
    </row>
    <row r="2120" spans="4:28" x14ac:dyDescent="0.25">
      <c r="D2120" s="1" t="s">
        <v>4140</v>
      </c>
      <c r="E2120" s="1" t="s">
        <v>4141</v>
      </c>
      <c r="F2120" s="41">
        <v>0.13463853344683049</v>
      </c>
      <c r="G2120" s="41">
        <v>0.1159153668607089</v>
      </c>
      <c r="H2120" s="41">
        <v>0.13117703971831571</v>
      </c>
      <c r="I2120" s="41">
        <v>0.11089146838590304</v>
      </c>
      <c r="J2120" s="42">
        <v>7.0893569190480497</v>
      </c>
      <c r="K2120" s="28">
        <v>12.876496401875821</v>
      </c>
      <c r="L2120" s="28">
        <v>12.470345036304087</v>
      </c>
      <c r="M2120" s="41">
        <v>-0.11048930520078688</v>
      </c>
      <c r="N2120" s="29">
        <v>-1.2579281996119935</v>
      </c>
      <c r="O2120" s="41">
        <v>0.60337308081470986</v>
      </c>
      <c r="P2120" s="43">
        <v>1.5602726991013324E-2</v>
      </c>
      <c r="Q2120" s="29">
        <v>1.0395935795530546</v>
      </c>
      <c r="R2120" s="44">
        <v>264719000000</v>
      </c>
      <c r="S2120" s="44">
        <v>276712000000</v>
      </c>
      <c r="T2120" s="44">
        <v>604673802240</v>
      </c>
      <c r="U2120" s="29">
        <v>10.520539410307141</v>
      </c>
      <c r="V2120" s="29">
        <v>16.456142842892767</v>
      </c>
      <c r="W2120" s="29">
        <v>2.8936882886576831</v>
      </c>
      <c r="X2120" s="29">
        <v>22.519770245783885</v>
      </c>
      <c r="Y2120" s="29">
        <v>1.6769894615929053</v>
      </c>
      <c r="Z2120" t="s">
        <v>78</v>
      </c>
      <c r="AA2120" t="s">
        <v>115</v>
      </c>
      <c r="AB2120" t="s">
        <v>294</v>
      </c>
    </row>
    <row r="2121" spans="4:28" x14ac:dyDescent="0.25">
      <c r="D2121" s="1" t="s">
        <v>6719</v>
      </c>
      <c r="E2121" s="1" t="s">
        <v>6720</v>
      </c>
      <c r="F2121" s="41">
        <v>0.1283324473496649</v>
      </c>
      <c r="G2121" s="41">
        <v>0.11581722977272628</v>
      </c>
      <c r="H2121" s="41">
        <v>0.12659462016645931</v>
      </c>
      <c r="I2121" s="41">
        <v>0.111549145495782</v>
      </c>
      <c r="J2121" s="42">
        <v>16.408476516799759</v>
      </c>
      <c r="K2121" s="28">
        <v>9.4229103942680901</v>
      </c>
      <c r="L2121" s="28">
        <v>9.1941833808892053</v>
      </c>
      <c r="M2121" s="41">
        <v>-0.12854535638879583</v>
      </c>
      <c r="N2121" s="29">
        <v>-1.8024938935723314</v>
      </c>
      <c r="O2121" s="41">
        <v>0.66383337742743542</v>
      </c>
      <c r="P2121" s="43" t="e">
        <v>#N/A</v>
      </c>
      <c r="Q2121" s="29">
        <v>5.9103616495302154</v>
      </c>
      <c r="R2121" s="44">
        <v>18472571000</v>
      </c>
      <c r="S2121" s="44">
        <v>19179367000</v>
      </c>
      <c r="T2121" s="44">
        <v>29418110976</v>
      </c>
      <c r="U2121" s="29">
        <v>8.2303497859525692</v>
      </c>
      <c r="V2121" s="29">
        <v>11.645505919713214</v>
      </c>
      <c r="W2121" s="29" t="e">
        <v>#N/A</v>
      </c>
      <c r="X2121" s="29">
        <v>8.1986204283887893</v>
      </c>
      <c r="Y2121" s="29">
        <v>0.98315385025440671</v>
      </c>
      <c r="Z2121" t="s">
        <v>78</v>
      </c>
      <c r="AA2121" t="s">
        <v>99</v>
      </c>
      <c r="AB2121" t="s">
        <v>420</v>
      </c>
    </row>
    <row r="2122" spans="4:28" x14ac:dyDescent="0.25">
      <c r="D2122" s="1" t="s">
        <v>409</v>
      </c>
      <c r="E2122" s="1" t="s">
        <v>410</v>
      </c>
      <c r="F2122" s="41">
        <v>9.9286877608365701E-2</v>
      </c>
      <c r="G2122" s="41">
        <v>0.11575522462770617</v>
      </c>
      <c r="H2122" s="41">
        <v>9.9286877608365701E-2</v>
      </c>
      <c r="I2122" s="41">
        <v>0.11575522462770617</v>
      </c>
      <c r="J2122" s="42">
        <v>11.414380541243094</v>
      </c>
      <c r="K2122" s="28">
        <v>1.8621797222110981</v>
      </c>
      <c r="L2122" s="28">
        <v>2.8380161009949085</v>
      </c>
      <c r="M2122" s="41">
        <v>-4.3226311667971806E-2</v>
      </c>
      <c r="N2122" s="29">
        <v>-0.50015101177891874</v>
      </c>
      <c r="O2122" s="41">
        <v>0.6109109892978335</v>
      </c>
      <c r="P2122" s="43">
        <v>3.8878657663188052E-3</v>
      </c>
      <c r="Q2122" s="29">
        <v>-4.2431381283280469</v>
      </c>
      <c r="R2122" s="44">
        <v>15982000000</v>
      </c>
      <c r="S2122" s="44">
        <v>15982000000</v>
      </c>
      <c r="T2122" s="44">
        <v>27014459392</v>
      </c>
      <c r="U2122" s="29">
        <v>7.6588521268498946</v>
      </c>
      <c r="V2122" s="29">
        <v>8.8480318883461262</v>
      </c>
      <c r="W2122" s="29" t="e">
        <v>#N/A</v>
      </c>
      <c r="X2122" s="29">
        <v>10.447398832368545</v>
      </c>
      <c r="Y2122" s="29">
        <v>1.1265443719022388</v>
      </c>
      <c r="Z2122" t="s">
        <v>74</v>
      </c>
      <c r="AA2122" t="s">
        <v>188</v>
      </c>
      <c r="AB2122" t="s">
        <v>189</v>
      </c>
    </row>
    <row r="2123" spans="4:28" x14ac:dyDescent="0.25">
      <c r="D2123" s="1" t="s">
        <v>3578</v>
      </c>
      <c r="E2123" s="1" t="s">
        <v>3579</v>
      </c>
      <c r="F2123" s="41">
        <v>9.718562319693759E-2</v>
      </c>
      <c r="G2123" s="41">
        <v>0.11571233810497614</v>
      </c>
      <c r="H2123" s="41">
        <v>9.718562319693759E-2</v>
      </c>
      <c r="I2123" s="41">
        <v>0.11571233810497614</v>
      </c>
      <c r="J2123" s="42">
        <v>3.5767230628044335</v>
      </c>
      <c r="K2123" s="28">
        <v>10.044009486514387</v>
      </c>
      <c r="L2123" s="28">
        <v>12.90473017988008</v>
      </c>
      <c r="M2123" s="41">
        <v>-0.38771370617212403</v>
      </c>
      <c r="N2123" s="29">
        <v>-6.093689004554327</v>
      </c>
      <c r="O2123" s="41">
        <v>0.88968000993500851</v>
      </c>
      <c r="P2123" s="43" t="e">
        <v>#N/A</v>
      </c>
      <c r="Q2123" s="29">
        <v>-8.0321266707991903</v>
      </c>
      <c r="R2123" s="44">
        <v>11736000000</v>
      </c>
      <c r="S2123" s="44">
        <v>11736000000</v>
      </c>
      <c r="T2123" s="44">
        <v>17708783616</v>
      </c>
      <c r="U2123" s="29">
        <v>5.4279659180221209</v>
      </c>
      <c r="V2123" s="29">
        <v>8.4612409898580125</v>
      </c>
      <c r="W2123" s="29" t="e">
        <v>#N/A</v>
      </c>
      <c r="X2123" s="29">
        <v>18.179746902379673</v>
      </c>
      <c r="Y2123" s="29">
        <v>0.64817978084868788</v>
      </c>
      <c r="Z2123" t="s">
        <v>74</v>
      </c>
      <c r="AA2123" t="s">
        <v>188</v>
      </c>
      <c r="AB2123" t="s">
        <v>278</v>
      </c>
    </row>
    <row r="2124" spans="4:28" x14ac:dyDescent="0.25">
      <c r="D2124" s="1" t="s">
        <v>1923</v>
      </c>
      <c r="E2124" s="1" t="s">
        <v>1924</v>
      </c>
      <c r="F2124" s="41">
        <v>4.3264864478974631E-2</v>
      </c>
      <c r="G2124" s="41">
        <v>0.11564080612613899</v>
      </c>
      <c r="H2124" s="41">
        <v>4.3003761608407319E-2</v>
      </c>
      <c r="I2124" s="41">
        <v>0.1152092743510833</v>
      </c>
      <c r="J2124" s="42">
        <v>66.821181680708577</v>
      </c>
      <c r="K2124" s="28">
        <v>9.2402280557695811</v>
      </c>
      <c r="L2124" s="28">
        <v>16.246012868432878</v>
      </c>
      <c r="M2124" s="41">
        <v>0.13042314522875834</v>
      </c>
      <c r="N2124" s="29">
        <v>1.1191219842825477</v>
      </c>
      <c r="O2124" s="41">
        <v>0.65033850143169636</v>
      </c>
      <c r="P2124" s="43">
        <v>1.9620730820423454E-2</v>
      </c>
      <c r="Q2124" s="29">
        <v>6.2514213075917171</v>
      </c>
      <c r="R2124" s="44">
        <v>2325641000000</v>
      </c>
      <c r="S2124" s="44">
        <v>2334352000000</v>
      </c>
      <c r="T2124" s="44">
        <v>1583553052672</v>
      </c>
      <c r="U2124" s="29">
        <v>4.8479365180530873</v>
      </c>
      <c r="V2124" s="29">
        <v>6.6088510810704513</v>
      </c>
      <c r="W2124" s="29">
        <v>26.528152895867162</v>
      </c>
      <c r="X2124" s="29">
        <v>1.2834867747901235</v>
      </c>
      <c r="Y2124" s="29">
        <v>0.66847286120771654</v>
      </c>
      <c r="Z2124" t="s">
        <v>78</v>
      </c>
      <c r="AA2124" t="s">
        <v>104</v>
      </c>
      <c r="AB2124" t="s">
        <v>136</v>
      </c>
    </row>
    <row r="2125" spans="4:28" x14ac:dyDescent="0.25">
      <c r="D2125" s="1" t="s">
        <v>7956</v>
      </c>
      <c r="E2125" s="1" t="s">
        <v>7957</v>
      </c>
      <c r="F2125" s="41" t="e">
        <v>#N/A</v>
      </c>
      <c r="G2125" s="41">
        <v>0.11544874503498298</v>
      </c>
      <c r="H2125" s="41" t="e">
        <v>#N/A</v>
      </c>
      <c r="I2125" s="41">
        <v>0.11420681093988767</v>
      </c>
      <c r="J2125" s="42">
        <v>13.033773044669472</v>
      </c>
      <c r="K2125" s="28" t="e">
        <v>#N/A</v>
      </c>
      <c r="L2125" s="28">
        <v>12.367329495985629</v>
      </c>
      <c r="M2125" s="41">
        <v>0.20318568235819917</v>
      </c>
      <c r="N2125" s="29">
        <v>1.253909783504533</v>
      </c>
      <c r="O2125" s="41">
        <v>0.46716484350583265</v>
      </c>
      <c r="P2125" s="43">
        <v>4.1480475894187076E-3</v>
      </c>
      <c r="Q2125" s="29">
        <v>5.6946107731995168</v>
      </c>
      <c r="R2125" s="44">
        <v>4778181000</v>
      </c>
      <c r="S2125" s="44">
        <v>4830141000</v>
      </c>
      <c r="T2125" s="44">
        <v>3833200896</v>
      </c>
      <c r="U2125" s="29">
        <v>4.4644893963455079</v>
      </c>
      <c r="V2125" s="29">
        <v>7.9998422567679928</v>
      </c>
      <c r="W2125" s="29">
        <v>-3.5180780673593985</v>
      </c>
      <c r="X2125" s="29">
        <v>8.0134985963021634</v>
      </c>
      <c r="Y2125" s="29">
        <v>0.9821291280358232</v>
      </c>
      <c r="Z2125" t="s">
        <v>74</v>
      </c>
      <c r="AA2125" t="s">
        <v>102</v>
      </c>
      <c r="AB2125" t="s">
        <v>195</v>
      </c>
    </row>
    <row r="2126" spans="4:28" x14ac:dyDescent="0.25">
      <c r="D2126" s="1" t="s">
        <v>3600</v>
      </c>
      <c r="E2126" s="1" t="s">
        <v>3601</v>
      </c>
      <c r="F2126" s="41">
        <v>0.16784951874063242</v>
      </c>
      <c r="G2126" s="41">
        <v>0.11542549011536749</v>
      </c>
      <c r="H2126" s="41">
        <v>0.16734818506890559</v>
      </c>
      <c r="I2126" s="41">
        <v>0.11502744186957117</v>
      </c>
      <c r="J2126" s="42">
        <v>10.73176641877094</v>
      </c>
      <c r="K2126" s="28">
        <v>8.0313226271451548</v>
      </c>
      <c r="L2126" s="28">
        <v>7.0199235945655483</v>
      </c>
      <c r="M2126" s="41">
        <v>0.12647010248341925</v>
      </c>
      <c r="N2126" s="29">
        <v>2.2804263211514852</v>
      </c>
      <c r="O2126" s="41">
        <v>0.37602175401512844</v>
      </c>
      <c r="P2126" s="43">
        <v>5.3839665770706365E-3</v>
      </c>
      <c r="Q2126" s="29">
        <v>4.3961774533520082</v>
      </c>
      <c r="R2126" s="44">
        <v>1068932000000</v>
      </c>
      <c r="S2126" s="44">
        <v>1072631000000</v>
      </c>
      <c r="T2126" s="44">
        <v>948408877056</v>
      </c>
      <c r="U2126" s="29">
        <v>8.5356565728168015</v>
      </c>
      <c r="V2126" s="29">
        <v>10.209450687830026</v>
      </c>
      <c r="W2126" s="29">
        <v>-2.4923322178693921</v>
      </c>
      <c r="X2126" s="29">
        <v>8.3884675897039696</v>
      </c>
      <c r="Y2126" s="29">
        <v>0.86442457154949326</v>
      </c>
      <c r="Z2126" t="s">
        <v>78</v>
      </c>
      <c r="AA2126" t="s">
        <v>92</v>
      </c>
      <c r="AB2126" t="s">
        <v>107</v>
      </c>
    </row>
    <row r="2127" spans="4:28" x14ac:dyDescent="0.25">
      <c r="D2127" s="1" t="s">
        <v>4433</v>
      </c>
      <c r="E2127" s="1" t="s">
        <v>4434</v>
      </c>
      <c r="F2127" s="41">
        <v>8.994013729467043E-2</v>
      </c>
      <c r="G2127" s="41">
        <v>0.11521879778452884</v>
      </c>
      <c r="H2127" s="41">
        <v>8.994013729467043E-2</v>
      </c>
      <c r="I2127" s="41">
        <v>0.11521879778452884</v>
      </c>
      <c r="J2127" s="42">
        <v>11.070303218368474</v>
      </c>
      <c r="K2127" s="28">
        <v>9.1541515418542421</v>
      </c>
      <c r="L2127" s="28">
        <v>10.238966438139302</v>
      </c>
      <c r="M2127" s="41">
        <v>5.473312247949802E-2</v>
      </c>
      <c r="N2127" s="29">
        <v>0.76091598596612642</v>
      </c>
      <c r="O2127" s="41">
        <v>0.30871067602110752</v>
      </c>
      <c r="P2127" s="43">
        <v>7.6433084436589582E-3</v>
      </c>
      <c r="Q2127" s="29">
        <v>-1.6397554245126167</v>
      </c>
      <c r="R2127" s="44">
        <v>2224177000</v>
      </c>
      <c r="S2127" s="44">
        <v>2224177000</v>
      </c>
      <c r="T2127" s="44">
        <v>2956800000</v>
      </c>
      <c r="U2127" s="29">
        <v>6.0890307653218443</v>
      </c>
      <c r="V2127" s="29">
        <v>9.3080523158120911</v>
      </c>
      <c r="W2127" s="29" t="e">
        <v>#N/A</v>
      </c>
      <c r="X2127" s="29">
        <v>11.768829958854569</v>
      </c>
      <c r="Y2127" s="29">
        <v>1.2266198785991669</v>
      </c>
      <c r="Z2127" t="s">
        <v>78</v>
      </c>
      <c r="AA2127" t="s">
        <v>85</v>
      </c>
      <c r="AB2127" t="s">
        <v>85</v>
      </c>
    </row>
    <row r="2128" spans="4:28" x14ac:dyDescent="0.25">
      <c r="D2128" s="1" t="s">
        <v>5857</v>
      </c>
      <c r="E2128" s="1" t="s">
        <v>5858</v>
      </c>
      <c r="F2128" s="41">
        <v>0.13379804054897335</v>
      </c>
      <c r="G2128" s="41">
        <v>0.11495733361735466</v>
      </c>
      <c r="H2128" s="41">
        <v>0.13379804054897335</v>
      </c>
      <c r="I2128" s="41">
        <v>0.11495733361735466</v>
      </c>
      <c r="J2128" s="42">
        <v>2.1762074608384672</v>
      </c>
      <c r="K2128" s="28">
        <v>8.7645877286324314</v>
      </c>
      <c r="L2128" s="28">
        <v>8.6191471462789284</v>
      </c>
      <c r="M2128" s="41">
        <v>-0.36089896104933017</v>
      </c>
      <c r="N2128" s="29">
        <v>-6.4518608964151163</v>
      </c>
      <c r="O2128" s="41">
        <v>0.6741914572873875</v>
      </c>
      <c r="P2128" s="43">
        <v>1.6079053092402758E-2</v>
      </c>
      <c r="Q2128" s="29">
        <v>0.92792752271647283</v>
      </c>
      <c r="R2128" s="44">
        <v>2215796000</v>
      </c>
      <c r="S2128" s="44">
        <v>2215796000</v>
      </c>
      <c r="T2128" s="44">
        <v>2019470336</v>
      </c>
      <c r="U2128" s="29" t="e">
        <v>#N/A</v>
      </c>
      <c r="V2128" s="29" t="e">
        <v>#N/A</v>
      </c>
      <c r="W2128" s="29" t="e">
        <v>#N/A</v>
      </c>
      <c r="X2128" s="29">
        <v>15.33931038981547</v>
      </c>
      <c r="Y2128" s="29">
        <v>0.40888392894906345</v>
      </c>
      <c r="Z2128" t="s">
        <v>65</v>
      </c>
      <c r="AA2128" t="s">
        <v>219</v>
      </c>
      <c r="AB2128" t="s">
        <v>220</v>
      </c>
    </row>
    <row r="2129" spans="4:28" x14ac:dyDescent="0.25">
      <c r="D2129" s="1" t="s">
        <v>4994</v>
      </c>
      <c r="E2129" s="1" t="s">
        <v>4995</v>
      </c>
      <c r="F2129" s="41">
        <v>9.0226267281208083E-2</v>
      </c>
      <c r="G2129" s="41">
        <v>0.11488308976207244</v>
      </c>
      <c r="H2129" s="41">
        <v>9.0226267281208083E-2</v>
      </c>
      <c r="I2129" s="41">
        <v>0.11488308976207244</v>
      </c>
      <c r="J2129" s="42">
        <v>11.486929710276845</v>
      </c>
      <c r="K2129" s="28">
        <v>6.9967838840608447</v>
      </c>
      <c r="L2129" s="28">
        <v>7.8885819902948553</v>
      </c>
      <c r="M2129" s="41">
        <v>-0.23141648162088801</v>
      </c>
      <c r="N2129" s="29">
        <v>-1.8681519758947231</v>
      </c>
      <c r="O2129" s="41">
        <v>0.76311446441492647</v>
      </c>
      <c r="P2129" s="43">
        <v>1.2346554678502205E-2</v>
      </c>
      <c r="Q2129" s="29">
        <v>9.7836305656311549</v>
      </c>
      <c r="R2129" s="44">
        <v>26466244999.999992</v>
      </c>
      <c r="S2129" s="44">
        <v>26466244999.999992</v>
      </c>
      <c r="T2129" s="44">
        <v>19763189760</v>
      </c>
      <c r="U2129" s="29">
        <v>1.2861313474433689</v>
      </c>
      <c r="V2129" s="29">
        <v>1.5136646590126936</v>
      </c>
      <c r="W2129" s="29" t="e">
        <v>#N/A</v>
      </c>
      <c r="X2129" s="29">
        <v>4.1126410569827554</v>
      </c>
      <c r="Y2129" s="29">
        <v>0.4444725094872215</v>
      </c>
      <c r="Z2129" t="s">
        <v>74</v>
      </c>
      <c r="AA2129" t="s">
        <v>102</v>
      </c>
      <c r="AB2129" t="s">
        <v>2925</v>
      </c>
    </row>
    <row r="2130" spans="4:28" x14ac:dyDescent="0.25">
      <c r="D2130" s="1" t="s">
        <v>1716</v>
      </c>
      <c r="E2130" s="1" t="s">
        <v>1717</v>
      </c>
      <c r="F2130" s="41">
        <v>0.10365047544090347</v>
      </c>
      <c r="G2130" s="41">
        <v>0.11480528707051146</v>
      </c>
      <c r="H2130" s="41">
        <v>9.9038476786710211E-2</v>
      </c>
      <c r="I2130" s="41">
        <v>0.11091952273274529</v>
      </c>
      <c r="J2130" s="42">
        <v>10.788020673095303</v>
      </c>
      <c r="K2130" s="28">
        <v>7.9269350576446005</v>
      </c>
      <c r="L2130" s="28">
        <v>9.263432948238103</v>
      </c>
      <c r="M2130" s="41">
        <v>0.19548073361233931</v>
      </c>
      <c r="N2130" s="29">
        <v>1.9306286390385154</v>
      </c>
      <c r="O2130" s="41">
        <v>0.45104819830331133</v>
      </c>
      <c r="P2130" s="43">
        <v>6.9999742884323656E-3</v>
      </c>
      <c r="Q2130" s="29">
        <v>6.877273428845724</v>
      </c>
      <c r="R2130" s="44">
        <v>349078000000</v>
      </c>
      <c r="S2130" s="44">
        <v>361307000000</v>
      </c>
      <c r="T2130" s="44">
        <v>376551407616</v>
      </c>
      <c r="U2130" s="29">
        <v>7.960556833079055</v>
      </c>
      <c r="V2130" s="29">
        <v>13.454857583833281</v>
      </c>
      <c r="W2130" s="29" t="e">
        <v>#N/A</v>
      </c>
      <c r="X2130" s="29">
        <v>12.31691073753076</v>
      </c>
      <c r="Y2130" s="29">
        <v>1.290604715210143</v>
      </c>
      <c r="Z2130" t="s">
        <v>77</v>
      </c>
      <c r="AA2130" t="s">
        <v>83</v>
      </c>
      <c r="AB2130" t="s">
        <v>1718</v>
      </c>
    </row>
    <row r="2131" spans="4:28" x14ac:dyDescent="0.25">
      <c r="D2131" s="1" t="s">
        <v>3790</v>
      </c>
      <c r="E2131" s="1" t="s">
        <v>3791</v>
      </c>
      <c r="F2131" s="41">
        <v>4.3823904171741458E-2</v>
      </c>
      <c r="G2131" s="41">
        <v>0.11475799403090878</v>
      </c>
      <c r="H2131" s="41">
        <v>3.838029839284731E-2</v>
      </c>
      <c r="I2131" s="41">
        <v>0.10149615275007125</v>
      </c>
      <c r="J2131" s="42">
        <v>10.084862981897032</v>
      </c>
      <c r="K2131" s="28">
        <v>8.9977257377739104</v>
      </c>
      <c r="L2131" s="28">
        <v>11.471576237231588</v>
      </c>
      <c r="M2131" s="41">
        <v>0.17543393432887625</v>
      </c>
      <c r="N2131" s="29">
        <v>1.4319610447100486</v>
      </c>
      <c r="O2131" s="41">
        <v>0.53842050954842502</v>
      </c>
      <c r="P2131" s="43">
        <v>9.9687438344357795E-3</v>
      </c>
      <c r="Q2131" s="29">
        <v>24.06659793365035</v>
      </c>
      <c r="R2131" s="44">
        <v>248279000000</v>
      </c>
      <c r="S2131" s="44">
        <v>280720000000</v>
      </c>
      <c r="T2131" s="44">
        <v>144444358656</v>
      </c>
      <c r="U2131" s="29">
        <v>4.6655679206728644</v>
      </c>
      <c r="V2131" s="29">
        <v>7.3982296313351119</v>
      </c>
      <c r="W2131" s="29">
        <v>-0.82592356745560214</v>
      </c>
      <c r="X2131" s="29">
        <v>6.6977849831747882</v>
      </c>
      <c r="Y2131" s="29">
        <v>0.66565058845755554</v>
      </c>
      <c r="Z2131" t="s">
        <v>65</v>
      </c>
      <c r="AA2131" t="s">
        <v>170</v>
      </c>
      <c r="AB2131" t="s">
        <v>652</v>
      </c>
    </row>
    <row r="2132" spans="4:28" x14ac:dyDescent="0.25">
      <c r="D2132" s="1" t="s">
        <v>5217</v>
      </c>
      <c r="E2132" s="1" t="s">
        <v>5218</v>
      </c>
      <c r="F2132" s="41">
        <v>0.16681670414790006</v>
      </c>
      <c r="G2132" s="41">
        <v>0.11474677568006152</v>
      </c>
      <c r="H2132" s="41">
        <v>0.14081564527609683</v>
      </c>
      <c r="I2132" s="41">
        <v>9.9833970803458322E-2</v>
      </c>
      <c r="J2132" s="42">
        <v>9.0025439876956934</v>
      </c>
      <c r="K2132" s="28">
        <v>25.414558964041483</v>
      </c>
      <c r="L2132" s="28">
        <v>22.202244021964269</v>
      </c>
      <c r="M2132" s="41">
        <v>0.20183603627002375</v>
      </c>
      <c r="N2132" s="29">
        <v>1.3985311631599842</v>
      </c>
      <c r="O2132" s="41">
        <v>0.52191893696928693</v>
      </c>
      <c r="P2132" s="43">
        <v>5.9004733969059324E-3</v>
      </c>
      <c r="Q2132" s="29">
        <v>33.564011213293853</v>
      </c>
      <c r="R2132" s="44">
        <v>353718000000</v>
      </c>
      <c r="S2132" s="44">
        <v>406555000000</v>
      </c>
      <c r="T2132" s="44">
        <v>276904968192</v>
      </c>
      <c r="U2132" s="29">
        <v>5.486740349239116</v>
      </c>
      <c r="V2132" s="29">
        <v>10.21565408968168</v>
      </c>
      <c r="W2132" s="29">
        <v>-1.0053990790333649</v>
      </c>
      <c r="X2132" s="29">
        <v>11.596500887784915</v>
      </c>
      <c r="Y2132" s="29">
        <v>0.97942471903863815</v>
      </c>
      <c r="Z2132" t="s">
        <v>65</v>
      </c>
      <c r="AA2132" t="s">
        <v>80</v>
      </c>
      <c r="AB2132" t="s">
        <v>2657</v>
      </c>
    </row>
    <row r="2133" spans="4:28" x14ac:dyDescent="0.25">
      <c r="D2133" s="1" t="s">
        <v>7533</v>
      </c>
      <c r="E2133" s="1" t="s">
        <v>7534</v>
      </c>
      <c r="F2133" s="41">
        <v>0.19289812216984178</v>
      </c>
      <c r="G2133" s="41">
        <v>0.11464268033313751</v>
      </c>
      <c r="H2133" s="41">
        <v>0.19289812216984178</v>
      </c>
      <c r="I2133" s="41">
        <v>0.11464268033313751</v>
      </c>
      <c r="J2133" s="42">
        <v>1.9157740634738327</v>
      </c>
      <c r="K2133" s="28">
        <v>4.1154694503918865</v>
      </c>
      <c r="L2133" s="28">
        <v>4.4852598050878889</v>
      </c>
      <c r="M2133" s="41">
        <v>-0.24496322956981331</v>
      </c>
      <c r="N2133" s="29">
        <v>-3.3327031452770233</v>
      </c>
      <c r="O2133" s="41">
        <v>0.67943220652871095</v>
      </c>
      <c r="P2133" s="43">
        <v>3.5260000000000001E-3</v>
      </c>
      <c r="Q2133" s="29">
        <v>6.932273144921024</v>
      </c>
      <c r="R2133" s="44">
        <v>5199294000</v>
      </c>
      <c r="S2133" s="44">
        <v>5199294000</v>
      </c>
      <c r="T2133" s="44">
        <v>6322654720</v>
      </c>
      <c r="U2133" s="29">
        <v>8.0950066693898499</v>
      </c>
      <c r="V2133" s="29">
        <v>12.39276238859328</v>
      </c>
      <c r="W2133" s="29" t="e">
        <v>#N/A</v>
      </c>
      <c r="X2133" s="29">
        <v>35.801326186843994</v>
      </c>
      <c r="Y2133" s="29">
        <v>1.2223255123134331</v>
      </c>
      <c r="Z2133" t="s">
        <v>71</v>
      </c>
      <c r="AA2133" t="s">
        <v>103</v>
      </c>
      <c r="AB2133" t="s">
        <v>182</v>
      </c>
    </row>
    <row r="2134" spans="4:28" x14ac:dyDescent="0.25">
      <c r="D2134" s="1" t="s">
        <v>4134</v>
      </c>
      <c r="E2134" s="1" t="s">
        <v>4135</v>
      </c>
      <c r="F2134" s="41">
        <v>0.10142102055029156</v>
      </c>
      <c r="G2134" s="41">
        <v>0.1146361022551685</v>
      </c>
      <c r="H2134" s="41">
        <v>0.10142102055029156</v>
      </c>
      <c r="I2134" s="41">
        <v>0.1146361022551685</v>
      </c>
      <c r="J2134" s="42">
        <v>6.0611533801428372</v>
      </c>
      <c r="K2134" s="28">
        <v>12.786276568910214</v>
      </c>
      <c r="L2134" s="28">
        <v>14.772860174093195</v>
      </c>
      <c r="M2134" s="41">
        <v>-0.20017597888253411</v>
      </c>
      <c r="N2134" s="29">
        <v>-1.980980751604033</v>
      </c>
      <c r="O2134" s="41">
        <v>0.80204691226526503</v>
      </c>
      <c r="P2134" s="43">
        <v>4.3115063325249257E-3</v>
      </c>
      <c r="Q2134" s="29">
        <v>1.593043622007857</v>
      </c>
      <c r="R2134" s="44">
        <v>51127000000</v>
      </c>
      <c r="S2134" s="44">
        <v>51127000000</v>
      </c>
      <c r="T2134" s="44">
        <v>59168370688</v>
      </c>
      <c r="U2134" s="29">
        <v>4.8713761099908339</v>
      </c>
      <c r="V2134" s="29">
        <v>7.6898843711340206</v>
      </c>
      <c r="W2134" s="29" t="e">
        <v>#N/A</v>
      </c>
      <c r="X2134" s="29">
        <v>13.185958698449772</v>
      </c>
      <c r="Y2134" s="29">
        <v>0.78709762091874658</v>
      </c>
      <c r="Z2134" t="s">
        <v>78</v>
      </c>
      <c r="AA2134" t="s">
        <v>154</v>
      </c>
      <c r="AB2134" t="s">
        <v>423</v>
      </c>
    </row>
    <row r="2135" spans="4:28" x14ac:dyDescent="0.25">
      <c r="D2135" s="1" t="s">
        <v>5645</v>
      </c>
      <c r="E2135" s="1" t="s">
        <v>5646</v>
      </c>
      <c r="F2135" s="41">
        <v>0.16293480137921595</v>
      </c>
      <c r="G2135" s="41">
        <v>0.11450519339693403</v>
      </c>
      <c r="H2135" s="41">
        <v>0.16293480137921595</v>
      </c>
      <c r="I2135" s="41">
        <v>0.11450519339693403</v>
      </c>
      <c r="J2135" s="42">
        <v>14.877365515885524</v>
      </c>
      <c r="K2135" s="28">
        <v>9.461195066871932</v>
      </c>
      <c r="L2135" s="28">
        <v>8.2099546107862853</v>
      </c>
      <c r="M2135" s="41">
        <v>2.3265142398716406E-2</v>
      </c>
      <c r="N2135" s="29">
        <v>0.1396884682232217</v>
      </c>
      <c r="O2135" s="41">
        <v>0.49679101484155636</v>
      </c>
      <c r="P2135" s="43">
        <v>2.580438756855576E-3</v>
      </c>
      <c r="Q2135" s="29">
        <v>11.419903497511587</v>
      </c>
      <c r="R2135" s="44">
        <v>25097735000</v>
      </c>
      <c r="S2135" s="44">
        <v>25097735000</v>
      </c>
      <c r="T2135" s="44">
        <v>104665325568</v>
      </c>
      <c r="U2135" s="29">
        <v>12.743601403291084</v>
      </c>
      <c r="V2135" s="29">
        <v>21.831799538794982</v>
      </c>
      <c r="W2135" s="29">
        <v>2.5655707708618483</v>
      </c>
      <c r="X2135" s="29">
        <v>33.449150246052227</v>
      </c>
      <c r="Y2135" s="29">
        <v>4.2488557022204283</v>
      </c>
      <c r="Z2135" t="s">
        <v>77</v>
      </c>
      <c r="AA2135" t="s">
        <v>83</v>
      </c>
      <c r="AB2135" t="s">
        <v>241</v>
      </c>
    </row>
    <row r="2136" spans="4:28" x14ac:dyDescent="0.25">
      <c r="D2136" s="1" t="s">
        <v>5682</v>
      </c>
      <c r="E2136" s="1" t="s">
        <v>5683</v>
      </c>
      <c r="F2136" s="41">
        <v>0.10187924884428259</v>
      </c>
      <c r="G2136" s="41">
        <v>0.11442416986095647</v>
      </c>
      <c r="H2136" s="41">
        <v>9.7293523356719369E-2</v>
      </c>
      <c r="I2136" s="41">
        <v>0.10597963768462311</v>
      </c>
      <c r="J2136" s="42">
        <v>17.342877055224655</v>
      </c>
      <c r="K2136" s="28">
        <v>6.8301389388455886</v>
      </c>
      <c r="L2136" s="28">
        <v>7.1507907037700402</v>
      </c>
      <c r="M2136" s="41">
        <v>0.27774381031186368</v>
      </c>
      <c r="N2136" s="29">
        <v>2.7508076358296623</v>
      </c>
      <c r="O2136" s="41">
        <v>0.29569208102332711</v>
      </c>
      <c r="P2136" s="43">
        <v>1.2697448057026436E-2</v>
      </c>
      <c r="Q2136" s="29">
        <v>18.977185906607097</v>
      </c>
      <c r="R2136" s="44">
        <v>775081000000</v>
      </c>
      <c r="S2136" s="44">
        <v>836840000000</v>
      </c>
      <c r="T2136" s="44">
        <v>1624621711360</v>
      </c>
      <c r="U2136" s="29">
        <v>14.147470186420531</v>
      </c>
      <c r="V2136" s="29">
        <v>19.738826452292685</v>
      </c>
      <c r="W2136" s="29">
        <v>4.8299859254196589</v>
      </c>
      <c r="X2136" s="29">
        <v>20.594807220741611</v>
      </c>
      <c r="Y2136" s="29">
        <v>3.4916305422218099</v>
      </c>
      <c r="Z2136" t="s">
        <v>77</v>
      </c>
      <c r="AA2136" t="s">
        <v>83</v>
      </c>
      <c r="AB2136" t="s">
        <v>481</v>
      </c>
    </row>
    <row r="2137" spans="4:28" x14ac:dyDescent="0.25">
      <c r="D2137" s="1" t="s">
        <v>7893</v>
      </c>
      <c r="E2137" s="1" t="s">
        <v>7894</v>
      </c>
      <c r="F2137" s="41" t="e">
        <v>#N/A</v>
      </c>
      <c r="G2137" s="41">
        <v>0.11431075947095283</v>
      </c>
      <c r="H2137" s="41">
        <v>0.18029904260604601</v>
      </c>
      <c r="I2137" s="41">
        <v>0.11431075947095283</v>
      </c>
      <c r="J2137" s="42">
        <v>11.692637852523918</v>
      </c>
      <c r="K2137" s="28">
        <v>4.0932793901486351</v>
      </c>
      <c r="L2137" s="28">
        <v>3.4029565260922716</v>
      </c>
      <c r="M2137" s="41">
        <v>0.16131577978382824</v>
      </c>
      <c r="N2137" s="29">
        <v>2.4839940542777028</v>
      </c>
      <c r="O2137" s="41">
        <v>0.3654588898431505</v>
      </c>
      <c r="P2137" s="43">
        <v>1.8865290278989116E-2</v>
      </c>
      <c r="Q2137" s="29">
        <v>10.507592131001477</v>
      </c>
      <c r="R2137" s="44">
        <v>529329000.00000006</v>
      </c>
      <c r="S2137" s="44">
        <v>529329000.00000006</v>
      </c>
      <c r="T2137" s="44">
        <v>598745216</v>
      </c>
      <c r="U2137" s="29">
        <v>11.659181635686592</v>
      </c>
      <c r="V2137" s="29">
        <v>12.574258213789912</v>
      </c>
      <c r="W2137" s="29">
        <v>-16.078625336356758</v>
      </c>
      <c r="X2137" s="29">
        <v>15.888397836371251</v>
      </c>
      <c r="Y2137" s="29">
        <v>1.6361064289234841</v>
      </c>
      <c r="Z2137" t="s">
        <v>77</v>
      </c>
      <c r="AA2137" t="s">
        <v>97</v>
      </c>
      <c r="AB2137" t="s">
        <v>97</v>
      </c>
    </row>
    <row r="2138" spans="4:28" x14ac:dyDescent="0.25">
      <c r="D2138" s="1" t="s">
        <v>5625</v>
      </c>
      <c r="E2138" s="1" t="s">
        <v>5626</v>
      </c>
      <c r="F2138" s="41">
        <v>7.2814793700594863E-2</v>
      </c>
      <c r="G2138" s="41">
        <v>0.11429320996607178</v>
      </c>
      <c r="H2138" s="41">
        <v>7.2814793700594863E-2</v>
      </c>
      <c r="I2138" s="41">
        <v>0.11429320996607178</v>
      </c>
      <c r="J2138" s="42">
        <v>7.6486493206936803</v>
      </c>
      <c r="K2138" s="28">
        <v>10.921650847929296</v>
      </c>
      <c r="L2138" s="28">
        <v>13.965130397447913</v>
      </c>
      <c r="M2138" s="41">
        <v>0.15743326157445051</v>
      </c>
      <c r="N2138" s="29">
        <v>1.9028180065111995</v>
      </c>
      <c r="O2138" s="41">
        <v>0.51708785648180366</v>
      </c>
      <c r="P2138" s="43">
        <v>8.499317871759891E-3</v>
      </c>
      <c r="Q2138" s="29">
        <v>-1.3679616800786343</v>
      </c>
      <c r="R2138" s="44">
        <v>3895577000</v>
      </c>
      <c r="S2138" s="44">
        <v>3895577000</v>
      </c>
      <c r="T2138" s="44">
        <v>7431419904</v>
      </c>
      <c r="U2138" s="29">
        <v>16.407451388509372</v>
      </c>
      <c r="V2138" s="29">
        <v>23.550163057424765</v>
      </c>
      <c r="W2138" s="29" t="e">
        <v>#N/A</v>
      </c>
      <c r="X2138" s="29">
        <v>29.393311814458688</v>
      </c>
      <c r="Y2138" s="29">
        <v>2.2269405427435109</v>
      </c>
      <c r="Z2138" t="s">
        <v>78</v>
      </c>
      <c r="AA2138" t="s">
        <v>115</v>
      </c>
      <c r="AB2138" t="s">
        <v>574</v>
      </c>
    </row>
    <row r="2139" spans="4:28" x14ac:dyDescent="0.25">
      <c r="D2139" s="1" t="s">
        <v>5894</v>
      </c>
      <c r="E2139" s="1" t="s">
        <v>5895</v>
      </c>
      <c r="F2139" s="41">
        <v>8.7375208117867934E-2</v>
      </c>
      <c r="G2139" s="41">
        <v>0.11428696858823324</v>
      </c>
      <c r="H2139" s="41">
        <v>8.7291351063235934E-2</v>
      </c>
      <c r="I2139" s="41">
        <v>0.11428696858823324</v>
      </c>
      <c r="J2139" s="42">
        <v>10.466758843458674</v>
      </c>
      <c r="K2139" s="28">
        <v>7.6753408094817415</v>
      </c>
      <c r="L2139" s="28">
        <v>8.3779653184615608</v>
      </c>
      <c r="M2139" s="41">
        <v>-1.7575145331149126E-2</v>
      </c>
      <c r="N2139" s="29" t="e">
        <v>#N/A</v>
      </c>
      <c r="O2139" s="41">
        <v>0.73720632803100172</v>
      </c>
      <c r="P2139" s="43">
        <v>4.6369353782299734E-3</v>
      </c>
      <c r="Q2139" s="29">
        <v>7.406937946666015</v>
      </c>
      <c r="R2139" s="44">
        <v>13393898000</v>
      </c>
      <c r="S2139" s="44">
        <v>13393898000</v>
      </c>
      <c r="T2139" s="44">
        <v>19228612608</v>
      </c>
      <c r="U2139" s="29" t="e">
        <v>#N/A</v>
      </c>
      <c r="V2139" s="29">
        <v>8.2467066476662438</v>
      </c>
      <c r="W2139" s="29" t="e">
        <v>#N/A</v>
      </c>
      <c r="X2139" s="29">
        <v>10.722204696183825</v>
      </c>
      <c r="Y2139" s="29">
        <v>1.2978589388512045</v>
      </c>
      <c r="Z2139" t="s">
        <v>77</v>
      </c>
      <c r="AA2139" t="s">
        <v>83</v>
      </c>
      <c r="AB2139" t="s">
        <v>447</v>
      </c>
    </row>
    <row r="2140" spans="4:28" x14ac:dyDescent="0.25">
      <c r="D2140" s="1" t="s">
        <v>366</v>
      </c>
      <c r="E2140" s="1" t="s">
        <v>367</v>
      </c>
      <c r="F2140" s="41">
        <v>6.0643988438794892E-2</v>
      </c>
      <c r="G2140" s="41">
        <v>0.11421348429840215</v>
      </c>
      <c r="H2140" s="41">
        <v>6.019586128892912E-2</v>
      </c>
      <c r="I2140" s="41">
        <v>0.11421348429840215</v>
      </c>
      <c r="J2140" s="42">
        <v>10.589160343390422</v>
      </c>
      <c r="K2140" s="28">
        <v>8.9251114845465942</v>
      </c>
      <c r="L2140" s="28">
        <v>11.891250350902753</v>
      </c>
      <c r="M2140" s="41">
        <v>-9.7260803133603815E-2</v>
      </c>
      <c r="N2140" s="29">
        <v>-1.1323078685801038</v>
      </c>
      <c r="O2140" s="41">
        <v>0.62689545386324441</v>
      </c>
      <c r="P2140" s="43">
        <v>4.7708610486719575E-3</v>
      </c>
      <c r="Q2140" s="29">
        <v>0.81510557793916205</v>
      </c>
      <c r="R2140" s="44">
        <v>195012000000</v>
      </c>
      <c r="S2140" s="44">
        <v>195012000000</v>
      </c>
      <c r="T2140" s="44">
        <v>222264000512</v>
      </c>
      <c r="U2140" s="29">
        <v>5.4933975111569415</v>
      </c>
      <c r="V2140" s="29">
        <v>8.1022391428812846</v>
      </c>
      <c r="W2140" s="29">
        <v>6.1942278710137435</v>
      </c>
      <c r="X2140" s="29">
        <v>9.1360697137394187</v>
      </c>
      <c r="Y2140" s="29">
        <v>0.90062982756922827</v>
      </c>
      <c r="Z2140" t="s">
        <v>77</v>
      </c>
      <c r="AA2140" t="s">
        <v>83</v>
      </c>
      <c r="AB2140" t="s">
        <v>368</v>
      </c>
    </row>
    <row r="2141" spans="4:28" x14ac:dyDescent="0.25">
      <c r="D2141" s="1" t="s">
        <v>840</v>
      </c>
      <c r="E2141" s="1" t="s">
        <v>841</v>
      </c>
      <c r="F2141" s="41">
        <v>9.1771669607936493E-2</v>
      </c>
      <c r="G2141" s="41">
        <v>0.11398718665348068</v>
      </c>
      <c r="H2141" s="41">
        <v>9.1771669607936493E-2</v>
      </c>
      <c r="I2141" s="41">
        <v>0.11398718665348068</v>
      </c>
      <c r="J2141" s="42">
        <v>17.114941973699036</v>
      </c>
      <c r="K2141" s="28">
        <v>12.23318776843181</v>
      </c>
      <c r="L2141" s="28">
        <v>14.073045777557429</v>
      </c>
      <c r="M2141" s="41">
        <v>0.33789662801229414</v>
      </c>
      <c r="N2141" s="29">
        <v>3.2648366888240639</v>
      </c>
      <c r="O2141" s="41">
        <v>0.35761192885985121</v>
      </c>
      <c r="P2141" s="43">
        <v>1.0057077625570777E-2</v>
      </c>
      <c r="Q2141" s="29">
        <v>10.096072453615298</v>
      </c>
      <c r="R2141" s="44">
        <v>116285000000</v>
      </c>
      <c r="S2141" s="44">
        <v>116285000000</v>
      </c>
      <c r="T2141" s="44">
        <v>73628721152</v>
      </c>
      <c r="U2141" s="29">
        <v>6.7920100020085119</v>
      </c>
      <c r="V2141" s="29">
        <v>12.448744075028486</v>
      </c>
      <c r="W2141" s="29" t="e">
        <v>#N/A</v>
      </c>
      <c r="X2141" s="29">
        <v>6.1883944071017387</v>
      </c>
      <c r="Y2141" s="29">
        <v>0.92519044170881914</v>
      </c>
      <c r="Z2141" t="s">
        <v>78</v>
      </c>
      <c r="AA2141" t="s">
        <v>115</v>
      </c>
      <c r="AB2141" t="s">
        <v>842</v>
      </c>
    </row>
    <row r="2142" spans="4:28" x14ac:dyDescent="0.25">
      <c r="D2142" s="1" t="s">
        <v>7456</v>
      </c>
      <c r="E2142" s="1" t="s">
        <v>7457</v>
      </c>
      <c r="F2142" s="41">
        <v>0.20423447005860682</v>
      </c>
      <c r="G2142" s="41">
        <v>0.11390928764907454</v>
      </c>
      <c r="H2142" s="41">
        <v>0.20423447005860682</v>
      </c>
      <c r="I2142" s="41">
        <v>0.11390928764907454</v>
      </c>
      <c r="J2142" s="42">
        <v>6.325422522813974</v>
      </c>
      <c r="K2142" s="28">
        <v>6.7273019127193407</v>
      </c>
      <c r="L2142" s="28">
        <v>5.767611955799218</v>
      </c>
      <c r="M2142" s="41">
        <v>-0.13956929459447232</v>
      </c>
      <c r="N2142" s="29">
        <v>-2.2259959414717514</v>
      </c>
      <c r="O2142" s="41">
        <v>0.59689371599329388</v>
      </c>
      <c r="P2142" s="43" t="e">
        <v>#N/A</v>
      </c>
      <c r="Q2142" s="29">
        <v>14.820605748181105</v>
      </c>
      <c r="R2142" s="44">
        <v>1983236000</v>
      </c>
      <c r="S2142" s="44">
        <v>1983236000</v>
      </c>
      <c r="T2142" s="44">
        <v>2045581184</v>
      </c>
      <c r="U2142" s="29">
        <v>6.5130030289437135</v>
      </c>
      <c r="V2142" s="29">
        <v>6.9246825430711443</v>
      </c>
      <c r="W2142" s="29">
        <v>2.7890362135830049</v>
      </c>
      <c r="X2142" s="29">
        <v>15.776654112409339</v>
      </c>
      <c r="Y2142" s="29">
        <v>0.90715505890863524</v>
      </c>
      <c r="Z2142" t="s">
        <v>74</v>
      </c>
      <c r="AA2142" t="s">
        <v>185</v>
      </c>
      <c r="AB2142" t="s">
        <v>186</v>
      </c>
    </row>
    <row r="2143" spans="4:28" x14ac:dyDescent="0.25">
      <c r="D2143" s="1" t="s">
        <v>5733</v>
      </c>
      <c r="E2143" s="1" t="s">
        <v>5734</v>
      </c>
      <c r="F2143" s="41">
        <v>8.7338050033614875E-2</v>
      </c>
      <c r="G2143" s="41">
        <v>0.11331681635181171</v>
      </c>
      <c r="H2143" s="41">
        <v>8.7338050033614875E-2</v>
      </c>
      <c r="I2143" s="41">
        <v>0.11331681635181171</v>
      </c>
      <c r="J2143" s="42">
        <v>-1.2393841609272906</v>
      </c>
      <c r="K2143" s="28">
        <v>9.425039497113632</v>
      </c>
      <c r="L2143" s="28">
        <v>11.12871656258738</v>
      </c>
      <c r="M2143" s="41">
        <v>-2.251102802998833E-2</v>
      </c>
      <c r="N2143" s="29">
        <v>-0.36276697481670384</v>
      </c>
      <c r="O2143" s="41">
        <v>0.63911142761062645</v>
      </c>
      <c r="P2143" s="43">
        <v>1.3523260007212405E-2</v>
      </c>
      <c r="Q2143" s="29">
        <v>-0.15813788450953686</v>
      </c>
      <c r="R2143" s="44">
        <v>32290000000</v>
      </c>
      <c r="S2143" s="44">
        <v>32290000000</v>
      </c>
      <c r="T2143" s="44">
        <v>12142338048</v>
      </c>
      <c r="U2143" s="29">
        <v>3.7709078890659864</v>
      </c>
      <c r="V2143" s="29">
        <v>6.0632178616094308</v>
      </c>
      <c r="W2143" s="29" t="e">
        <v>#N/A</v>
      </c>
      <c r="X2143" s="29">
        <v>14.916101796504325</v>
      </c>
      <c r="Y2143" s="29">
        <v>0.38559449332994539</v>
      </c>
      <c r="Z2143" t="s">
        <v>77</v>
      </c>
      <c r="AA2143" t="s">
        <v>387</v>
      </c>
      <c r="AB2143" t="s">
        <v>488</v>
      </c>
    </row>
    <row r="2144" spans="4:28" x14ac:dyDescent="0.25">
      <c r="D2144" s="1" t="s">
        <v>3092</v>
      </c>
      <c r="E2144" s="1" t="s">
        <v>3093</v>
      </c>
      <c r="F2144" s="41">
        <v>0.2429583023151653</v>
      </c>
      <c r="G2144" s="41">
        <v>0.11326323054783703</v>
      </c>
      <c r="H2144" s="41">
        <v>0.24264106857829212</v>
      </c>
      <c r="I2144" s="41">
        <v>0.11209701334017552</v>
      </c>
      <c r="J2144" s="42">
        <v>6.7197916710364849</v>
      </c>
      <c r="K2144" s="28">
        <v>4.8769128652007607</v>
      </c>
      <c r="L2144" s="28">
        <v>6.2571261373786218</v>
      </c>
      <c r="M2144" s="41">
        <v>-3.9555522140318176E-2</v>
      </c>
      <c r="N2144" s="29">
        <v>-0.69805222817355284</v>
      </c>
      <c r="O2144" s="41">
        <v>0.33803614868501553</v>
      </c>
      <c r="P2144" s="43">
        <v>7.0093788250347924E-3</v>
      </c>
      <c r="Q2144" s="29">
        <v>8.2562305449270958</v>
      </c>
      <c r="R2144" s="44">
        <v>2352926000</v>
      </c>
      <c r="S2144" s="44">
        <v>2377405000</v>
      </c>
      <c r="T2144" s="44">
        <v>3990927872</v>
      </c>
      <c r="U2144" s="29">
        <v>8.6080855312709144</v>
      </c>
      <c r="V2144" s="29">
        <v>13.576935902905481</v>
      </c>
      <c r="W2144" s="29" t="e">
        <v>#N/A</v>
      </c>
      <c r="X2144" s="29">
        <v>22.213446452056623</v>
      </c>
      <c r="Y2144" s="29">
        <v>1.554008627235153</v>
      </c>
      <c r="Z2144" t="s">
        <v>78</v>
      </c>
      <c r="AA2144" t="s">
        <v>92</v>
      </c>
      <c r="AB2144" t="s">
        <v>169</v>
      </c>
    </row>
    <row r="2145" spans="4:28" x14ac:dyDescent="0.25">
      <c r="D2145" s="1" t="s">
        <v>4817</v>
      </c>
      <c r="E2145" s="1" t="s">
        <v>4818</v>
      </c>
      <c r="F2145" s="41">
        <v>0.13269117757247276</v>
      </c>
      <c r="G2145" s="41">
        <v>0.11319636064686589</v>
      </c>
      <c r="H2145" s="41">
        <v>0.12610265931874923</v>
      </c>
      <c r="I2145" s="41">
        <v>0.10744568249226606</v>
      </c>
      <c r="J2145" s="42">
        <v>3.9437863426680786</v>
      </c>
      <c r="K2145" s="28">
        <v>10.509297713722997</v>
      </c>
      <c r="L2145" s="28">
        <v>10.23412597102266</v>
      </c>
      <c r="M2145" s="41">
        <v>7.4593213632223168E-2</v>
      </c>
      <c r="N2145" s="29">
        <v>0.81030868352726226</v>
      </c>
      <c r="O2145" s="41">
        <v>0.50216473578385723</v>
      </c>
      <c r="P2145" s="43">
        <v>7.1750852866732696E-3</v>
      </c>
      <c r="Q2145" s="29">
        <v>8.6947002272164067</v>
      </c>
      <c r="R2145" s="44">
        <v>580213000000</v>
      </c>
      <c r="S2145" s="44">
        <v>611267000000</v>
      </c>
      <c r="T2145" s="44">
        <v>403129991168</v>
      </c>
      <c r="U2145" s="29">
        <v>4.7605826634099433</v>
      </c>
      <c r="V2145" s="29">
        <v>7.462922908992236</v>
      </c>
      <c r="W2145" s="29">
        <v>-2.0685635360046466</v>
      </c>
      <c r="X2145" s="29">
        <v>8.970366931065243</v>
      </c>
      <c r="Y2145" s="29">
        <v>0.70472496284669828</v>
      </c>
      <c r="Z2145" t="s">
        <v>78</v>
      </c>
      <c r="AA2145" t="s">
        <v>99</v>
      </c>
      <c r="AB2145" t="s">
        <v>510</v>
      </c>
    </row>
    <row r="2146" spans="4:28" x14ac:dyDescent="0.25">
      <c r="D2146" s="1" t="s">
        <v>8272</v>
      </c>
      <c r="E2146" s="1" t="s">
        <v>8273</v>
      </c>
      <c r="F2146" s="41">
        <v>6.608410083774989E-2</v>
      </c>
      <c r="G2146" s="41">
        <v>0.11318647879870343</v>
      </c>
      <c r="H2146" s="41">
        <v>6.5388054299524503E-2</v>
      </c>
      <c r="I2146" s="41">
        <v>0.11204244207700369</v>
      </c>
      <c r="J2146" s="42">
        <v>21.936183847551508</v>
      </c>
      <c r="K2146" s="28">
        <v>15.413577568215493</v>
      </c>
      <c r="L2146" s="28">
        <v>17.798658580417936</v>
      </c>
      <c r="M2146" s="41">
        <v>0.46458638024124627</v>
      </c>
      <c r="N2146" s="29">
        <v>5.1220496627830299</v>
      </c>
      <c r="O2146" s="41">
        <v>0.21366610927778021</v>
      </c>
      <c r="P2146" s="43">
        <v>1.5933806037601507E-2</v>
      </c>
      <c r="Q2146" s="29">
        <v>44.416994270854971</v>
      </c>
      <c r="R2146" s="44">
        <v>25320975000</v>
      </c>
      <c r="S2146" s="44">
        <v>25579521000</v>
      </c>
      <c r="T2146" s="44">
        <v>6465666048</v>
      </c>
      <c r="U2146" s="29">
        <v>7.0162613104133413</v>
      </c>
      <c r="V2146" s="29">
        <v>8.3563293435571371</v>
      </c>
      <c r="W2146" s="29">
        <v>64.100341236801228</v>
      </c>
      <c r="X2146" s="29">
        <v>2.7892362128030856</v>
      </c>
      <c r="Y2146" s="29">
        <v>0.59470055264232502</v>
      </c>
      <c r="Z2146" t="s">
        <v>66</v>
      </c>
      <c r="AA2146" t="s">
        <v>79</v>
      </c>
      <c r="AB2146" t="s">
        <v>125</v>
      </c>
    </row>
    <row r="2147" spans="4:28" x14ac:dyDescent="0.25">
      <c r="D2147" s="1" t="s">
        <v>8236</v>
      </c>
      <c r="E2147" s="1" t="s">
        <v>8237</v>
      </c>
      <c r="F2147" s="41">
        <v>0.10325078665511656</v>
      </c>
      <c r="G2147" s="41">
        <v>0.11316268731204535</v>
      </c>
      <c r="H2147" s="41">
        <v>0.10325078665511656</v>
      </c>
      <c r="I2147" s="41">
        <v>0.11316268731204535</v>
      </c>
      <c r="J2147" s="42">
        <v>36.193251342931546</v>
      </c>
      <c r="K2147" s="28">
        <v>18.812150466678112</v>
      </c>
      <c r="L2147" s="28">
        <v>24.477869741416086</v>
      </c>
      <c r="M2147" s="41">
        <v>0.51178977064580911</v>
      </c>
      <c r="N2147" s="29">
        <v>5.8002082376523409</v>
      </c>
      <c r="O2147" s="41">
        <v>0.22581151873612385</v>
      </c>
      <c r="P2147" s="43">
        <v>1.1709034883135228E-2</v>
      </c>
      <c r="Q2147" s="29">
        <v>18.686123442102009</v>
      </c>
      <c r="R2147" s="44">
        <v>37349440000</v>
      </c>
      <c r="S2147" s="44">
        <v>37349440000</v>
      </c>
      <c r="T2147" s="44">
        <v>21068189696</v>
      </c>
      <c r="U2147" s="29">
        <v>10.515589107541411</v>
      </c>
      <c r="V2147" s="29">
        <v>11.11620900859635</v>
      </c>
      <c r="W2147" s="29">
        <v>-22.601600178794971</v>
      </c>
      <c r="X2147" s="29">
        <v>7.0523550308230529</v>
      </c>
      <c r="Y2147" s="29">
        <v>1.8572251801426447</v>
      </c>
      <c r="Z2147" t="s">
        <v>66</v>
      </c>
      <c r="AA2147" t="s">
        <v>79</v>
      </c>
      <c r="AB2147" t="s">
        <v>125</v>
      </c>
    </row>
    <row r="2148" spans="4:28" x14ac:dyDescent="0.25">
      <c r="D2148" s="1" t="s">
        <v>1884</v>
      </c>
      <c r="E2148" s="1" t="s">
        <v>1885</v>
      </c>
      <c r="F2148" s="41">
        <v>9.3939484472812071E-2</v>
      </c>
      <c r="G2148" s="41">
        <v>0.11278770917813696</v>
      </c>
      <c r="H2148" s="41">
        <v>9.3939484472812071E-2</v>
      </c>
      <c r="I2148" s="41">
        <v>0.11278770917813696</v>
      </c>
      <c r="J2148" s="42">
        <v>5.2955904516505417</v>
      </c>
      <c r="K2148" s="28">
        <v>4.4336000254463048</v>
      </c>
      <c r="L2148" s="28">
        <v>5.5041990046129907</v>
      </c>
      <c r="M2148" s="41">
        <v>5.3001188065473472E-2</v>
      </c>
      <c r="N2148" s="29">
        <v>1.3681400546312392</v>
      </c>
      <c r="O2148" s="41">
        <v>0.41450979071769739</v>
      </c>
      <c r="P2148" s="43">
        <v>6.1762804075899125E-3</v>
      </c>
      <c r="Q2148" s="29">
        <v>5.4335520986067909</v>
      </c>
      <c r="R2148" s="44">
        <v>87545000000</v>
      </c>
      <c r="S2148" s="44">
        <v>87545000000</v>
      </c>
      <c r="T2148" s="44">
        <v>66516619264</v>
      </c>
      <c r="U2148" s="29">
        <v>9.7158702835857955</v>
      </c>
      <c r="V2148" s="29">
        <v>14.308213432803072</v>
      </c>
      <c r="W2148" s="29" t="e">
        <v>#N/A</v>
      </c>
      <c r="X2148" s="29">
        <v>16.503306585228195</v>
      </c>
      <c r="Y2148" s="29">
        <v>0.76284932852412202</v>
      </c>
      <c r="Z2148" t="s">
        <v>78</v>
      </c>
      <c r="AA2148" t="s">
        <v>92</v>
      </c>
      <c r="AB2148" t="s">
        <v>129</v>
      </c>
    </row>
    <row r="2149" spans="4:28" x14ac:dyDescent="0.25">
      <c r="D2149" s="1" t="s">
        <v>4930</v>
      </c>
      <c r="E2149" s="1" t="s">
        <v>4931</v>
      </c>
      <c r="F2149" s="41">
        <v>0.23184210210063583</v>
      </c>
      <c r="G2149" s="41">
        <v>0.11276817441021668</v>
      </c>
      <c r="H2149" s="41">
        <v>0.23168143044111025</v>
      </c>
      <c r="I2149" s="41">
        <v>0.1124898725001066</v>
      </c>
      <c r="J2149" s="42">
        <v>2.7032249640945296</v>
      </c>
      <c r="K2149" s="28">
        <v>11.111830570473952</v>
      </c>
      <c r="L2149" s="28">
        <v>9.1831019722366687</v>
      </c>
      <c r="M2149" s="41">
        <v>-0.3867674641339266</v>
      </c>
      <c r="N2149" s="29">
        <v>-5.1968564630181975</v>
      </c>
      <c r="O2149" s="41">
        <v>0.78457843691688323</v>
      </c>
      <c r="P2149" s="43" t="e">
        <v>#N/A</v>
      </c>
      <c r="Q2149" s="29">
        <v>-2.7695778524506296</v>
      </c>
      <c r="R2149" s="44">
        <v>187145000000</v>
      </c>
      <c r="S2149" s="44">
        <v>187608000000</v>
      </c>
      <c r="T2149" s="44">
        <v>251192000512</v>
      </c>
      <c r="U2149" s="29">
        <v>3.9880022960554977</v>
      </c>
      <c r="V2149" s="29">
        <v>6.5426655218825598</v>
      </c>
      <c r="W2149" s="29">
        <v>8.038472546435802</v>
      </c>
      <c r="X2149" s="29">
        <v>35.752578963302099</v>
      </c>
      <c r="Y2149" s="29">
        <v>0.80944489462907543</v>
      </c>
      <c r="Z2149" t="s">
        <v>77</v>
      </c>
      <c r="AA2149" t="s">
        <v>177</v>
      </c>
      <c r="AB2149" t="s">
        <v>178</v>
      </c>
    </row>
    <row r="2150" spans="4:28" x14ac:dyDescent="0.25">
      <c r="D2150" s="1" t="s">
        <v>7549</v>
      </c>
      <c r="E2150" s="1" t="s">
        <v>7550</v>
      </c>
      <c r="F2150" s="41">
        <v>0.12265925440448003</v>
      </c>
      <c r="G2150" s="41">
        <v>0.11258872651356994</v>
      </c>
      <c r="H2150" s="41">
        <v>0.11744469375312394</v>
      </c>
      <c r="I2150" s="41">
        <v>0.10913690175048062</v>
      </c>
      <c r="J2150" s="42">
        <v>9.7760924521487915</v>
      </c>
      <c r="K2150" s="28">
        <v>5.1697222935442859</v>
      </c>
      <c r="L2150" s="28">
        <v>5.8258448646562657</v>
      </c>
      <c r="M2150" s="41">
        <v>0.24406628960952356</v>
      </c>
      <c r="N2150" s="29">
        <v>2.3378282469836762</v>
      </c>
      <c r="O2150" s="41">
        <v>0.35943655825342757</v>
      </c>
      <c r="P2150" s="43">
        <v>3.5951209073400384E-3</v>
      </c>
      <c r="Q2150" s="29">
        <v>15.695332353670867</v>
      </c>
      <c r="R2150" s="44">
        <v>47900000000</v>
      </c>
      <c r="S2150" s="44">
        <v>49415000000</v>
      </c>
      <c r="T2150" s="44">
        <v>30042419200</v>
      </c>
      <c r="U2150" s="29">
        <v>6.0325785663591196</v>
      </c>
      <c r="V2150" s="29">
        <v>9.4565954385314299</v>
      </c>
      <c r="W2150" s="29">
        <v>0.44270735693615515</v>
      </c>
      <c r="X2150" s="29">
        <v>9.3111103558869814</v>
      </c>
      <c r="Y2150" s="29">
        <v>1.0553403704406494</v>
      </c>
      <c r="Z2150" t="s">
        <v>77</v>
      </c>
      <c r="AA2150" t="s">
        <v>83</v>
      </c>
      <c r="AB2150" t="s">
        <v>481</v>
      </c>
    </row>
    <row r="2151" spans="4:28" x14ac:dyDescent="0.25">
      <c r="D2151" s="1" t="s">
        <v>2140</v>
      </c>
      <c r="E2151" s="1" t="s">
        <v>2141</v>
      </c>
      <c r="F2151" s="41">
        <v>9.3344508558771591E-2</v>
      </c>
      <c r="G2151" s="41">
        <v>0.1124815832437383</v>
      </c>
      <c r="H2151" s="41">
        <v>9.1362418930904604E-2</v>
      </c>
      <c r="I2151" s="41">
        <v>0.1124815832437383</v>
      </c>
      <c r="J2151" s="42">
        <v>4.2348880620923266</v>
      </c>
      <c r="K2151" s="28">
        <v>13.416978497243724</v>
      </c>
      <c r="L2151" s="28">
        <v>16.027376741292098</v>
      </c>
      <c r="M2151" s="41">
        <v>-4.681586309034063E-2</v>
      </c>
      <c r="N2151" s="29">
        <v>-0.86190355970714461</v>
      </c>
      <c r="O2151" s="41">
        <v>0.77725440184301464</v>
      </c>
      <c r="P2151" s="43">
        <v>1.0546500479386385E-2</v>
      </c>
      <c r="Q2151" s="29">
        <v>-6.2751650010047483E-2</v>
      </c>
      <c r="R2151" s="44">
        <v>100452000000</v>
      </c>
      <c r="S2151" s="44">
        <v>100452000000</v>
      </c>
      <c r="T2151" s="44">
        <v>97156726784</v>
      </c>
      <c r="U2151" s="29">
        <v>11.402262911386014</v>
      </c>
      <c r="V2151" s="29">
        <v>16.156094935431945</v>
      </c>
      <c r="W2151" s="29">
        <v>4.7745021405598855</v>
      </c>
      <c r="X2151" s="29">
        <v>19.433152426969816</v>
      </c>
      <c r="Y2151" s="29">
        <v>0.80485596448514041</v>
      </c>
      <c r="Z2151" t="s">
        <v>77</v>
      </c>
      <c r="AA2151" t="s">
        <v>387</v>
      </c>
      <c r="AB2151" t="s">
        <v>738</v>
      </c>
    </row>
    <row r="2152" spans="4:28" x14ac:dyDescent="0.25">
      <c r="D2152" s="1" t="s">
        <v>2627</v>
      </c>
      <c r="E2152" s="1" t="s">
        <v>2628</v>
      </c>
      <c r="F2152" s="41">
        <v>0.10875881189393796</v>
      </c>
      <c r="G2152" s="41">
        <v>0.1123834247815972</v>
      </c>
      <c r="H2152" s="41">
        <v>0.10840959627770075</v>
      </c>
      <c r="I2152" s="41">
        <v>0.1123403889662395</v>
      </c>
      <c r="J2152" s="42">
        <v>11.629848472724746</v>
      </c>
      <c r="K2152" s="28">
        <v>8.2980222102822552</v>
      </c>
      <c r="L2152" s="28">
        <v>8.2626922418067021</v>
      </c>
      <c r="M2152" s="41">
        <v>9.9794077557865915E-2</v>
      </c>
      <c r="N2152" s="29">
        <v>1.062747477873986</v>
      </c>
      <c r="O2152" s="41">
        <v>0.5454707000698118</v>
      </c>
      <c r="P2152" s="43">
        <v>1.3093234834125035E-2</v>
      </c>
      <c r="Q2152" s="29">
        <v>8.4227112266041111</v>
      </c>
      <c r="R2152" s="44">
        <v>40575948000</v>
      </c>
      <c r="S2152" s="44">
        <v>40591492000</v>
      </c>
      <c r="T2152" s="44">
        <v>19668776960</v>
      </c>
      <c r="U2152" s="29">
        <v>4.3992366120872752</v>
      </c>
      <c r="V2152" s="29">
        <v>5.6975402011901597</v>
      </c>
      <c r="W2152" s="29">
        <v>-15.637967761062052</v>
      </c>
      <c r="X2152" s="29">
        <v>4.7843616701669438</v>
      </c>
      <c r="Y2152" s="29">
        <v>0.5028018168843944</v>
      </c>
      <c r="Z2152" t="s">
        <v>78</v>
      </c>
      <c r="AA2152" t="s">
        <v>85</v>
      </c>
      <c r="AB2152" t="s">
        <v>297</v>
      </c>
    </row>
    <row r="2153" spans="4:28" x14ac:dyDescent="0.25">
      <c r="D2153" s="1" t="s">
        <v>5365</v>
      </c>
      <c r="E2153" s="1" t="s">
        <v>5366</v>
      </c>
      <c r="F2153" s="41">
        <v>0.13704639580749453</v>
      </c>
      <c r="G2153" s="41">
        <v>0.11228233490307743</v>
      </c>
      <c r="H2153" s="41">
        <v>0.13704639580749453</v>
      </c>
      <c r="I2153" s="41">
        <v>0.11228233490307743</v>
      </c>
      <c r="J2153" s="42">
        <v>5.4649490206032914</v>
      </c>
      <c r="K2153" s="28">
        <v>8.0005440525551066</v>
      </c>
      <c r="L2153" s="28">
        <v>7.711393473548239</v>
      </c>
      <c r="M2153" s="41">
        <v>-0.18011936339522547</v>
      </c>
      <c r="N2153" s="29">
        <v>-3.0280936454849496</v>
      </c>
      <c r="O2153" s="41">
        <v>0.63481432360742707</v>
      </c>
      <c r="P2153" s="43">
        <v>2.3807161987898025E-3</v>
      </c>
      <c r="Q2153" s="29">
        <v>2.5486849215140901</v>
      </c>
      <c r="R2153" s="44">
        <v>73048000000</v>
      </c>
      <c r="S2153" s="44">
        <v>73048000000</v>
      </c>
      <c r="T2153" s="44">
        <v>71984103424</v>
      </c>
      <c r="U2153" s="29">
        <v>5.0132779736900783</v>
      </c>
      <c r="V2153" s="29">
        <v>8.2663793058823529</v>
      </c>
      <c r="W2153" s="29" t="e">
        <v>#N/A</v>
      </c>
      <c r="X2153" s="29">
        <v>19.77143791329453</v>
      </c>
      <c r="Y2153" s="29">
        <v>0.75032533065503282</v>
      </c>
      <c r="Z2153" t="s">
        <v>78</v>
      </c>
      <c r="AA2153" t="s">
        <v>92</v>
      </c>
      <c r="AB2153" t="s">
        <v>169</v>
      </c>
    </row>
    <row r="2154" spans="4:28" x14ac:dyDescent="0.25">
      <c r="D2154" s="1" t="s">
        <v>5886</v>
      </c>
      <c r="E2154" s="1" t="s">
        <v>5887</v>
      </c>
      <c r="F2154" s="41">
        <v>5.4304003389996282E-2</v>
      </c>
      <c r="G2154" s="41">
        <v>0.11227523895815521</v>
      </c>
      <c r="H2154" s="41">
        <v>5.4304003389996282E-2</v>
      </c>
      <c r="I2154" s="41">
        <v>0.11227523895815521</v>
      </c>
      <c r="J2154" s="42">
        <v>7.9468591037990883</v>
      </c>
      <c r="K2154" s="28">
        <v>8.2083652676288743</v>
      </c>
      <c r="L2154" s="28">
        <v>10.726503036004447</v>
      </c>
      <c r="M2154" s="41">
        <v>0.26023382924263888</v>
      </c>
      <c r="N2154" s="29">
        <v>2.3621964679911698</v>
      </c>
      <c r="O2154" s="41">
        <v>0.31061716085336122</v>
      </c>
      <c r="P2154" s="43">
        <v>1.3564209318405837E-2</v>
      </c>
      <c r="Q2154" s="29">
        <v>5.4039378638778484</v>
      </c>
      <c r="R2154" s="44">
        <v>78361000000</v>
      </c>
      <c r="S2154" s="44">
        <v>78361000000</v>
      </c>
      <c r="T2154" s="44">
        <v>42214223872</v>
      </c>
      <c r="U2154" s="29">
        <v>4.7112154454746138</v>
      </c>
      <c r="V2154" s="29">
        <v>7.2838928218430032</v>
      </c>
      <c r="W2154" s="29">
        <v>-23.209890177558776</v>
      </c>
      <c r="X2154" s="29">
        <v>6.4261914426692694</v>
      </c>
      <c r="Y2154" s="29">
        <v>0.84406529538825381</v>
      </c>
      <c r="Z2154" t="s">
        <v>93</v>
      </c>
      <c r="AA2154" t="s">
        <v>636</v>
      </c>
      <c r="AB2154" t="s">
        <v>753</v>
      </c>
    </row>
    <row r="2155" spans="4:28" x14ac:dyDescent="0.25">
      <c r="D2155" s="1" t="s">
        <v>2800</v>
      </c>
      <c r="E2155" s="1" t="s">
        <v>2801</v>
      </c>
      <c r="F2155" s="41">
        <v>7.7253082339191467E-2</v>
      </c>
      <c r="G2155" s="41">
        <v>0.11224328593996841</v>
      </c>
      <c r="H2155" s="41">
        <v>7.7253082339191467E-2</v>
      </c>
      <c r="I2155" s="41">
        <v>0.11224328593996841</v>
      </c>
      <c r="J2155" s="42">
        <v>6.7490368008502717</v>
      </c>
      <c r="K2155" s="28">
        <v>7.0219614043450092</v>
      </c>
      <c r="L2155" s="28">
        <v>9.5279720279720284</v>
      </c>
      <c r="M2155" s="41">
        <v>-0.13598698591835698</v>
      </c>
      <c r="N2155" s="29">
        <v>-1.2916465475615644</v>
      </c>
      <c r="O2155" s="41">
        <v>0.77957399217121648</v>
      </c>
      <c r="P2155" s="43">
        <v>0</v>
      </c>
      <c r="Q2155" s="29">
        <v>-0.62101562017870093</v>
      </c>
      <c r="R2155" s="44">
        <v>12660000000</v>
      </c>
      <c r="S2155" s="44">
        <v>12660000000</v>
      </c>
      <c r="T2155" s="44">
        <v>10718640128</v>
      </c>
      <c r="U2155" s="29">
        <v>3.8907002066634475</v>
      </c>
      <c r="V2155" s="29">
        <v>5.6704012160450388</v>
      </c>
      <c r="W2155" s="29">
        <v>-4.7487367233307305</v>
      </c>
      <c r="X2155" s="29">
        <v>9.5963236683356765</v>
      </c>
      <c r="Y2155" s="29">
        <v>0.66004468944585859</v>
      </c>
      <c r="Z2155" t="s">
        <v>65</v>
      </c>
      <c r="AA2155" t="s">
        <v>219</v>
      </c>
      <c r="AB2155" t="s">
        <v>220</v>
      </c>
    </row>
    <row r="2156" spans="4:28" x14ac:dyDescent="0.25">
      <c r="D2156" s="1" t="s">
        <v>2097</v>
      </c>
      <c r="E2156" s="1" t="s">
        <v>2098</v>
      </c>
      <c r="F2156" s="41">
        <v>0.11193396895631191</v>
      </c>
      <c r="G2156" s="41">
        <v>0.11219675972226191</v>
      </c>
      <c r="H2156" s="41">
        <v>0.11094416968402068</v>
      </c>
      <c r="I2156" s="41">
        <v>0.11204435178907711</v>
      </c>
      <c r="J2156" s="42">
        <v>10.020587583466405</v>
      </c>
      <c r="K2156" s="28">
        <v>10.475137435592313</v>
      </c>
      <c r="L2156" s="28">
        <v>10.885673118927476</v>
      </c>
      <c r="M2156" s="41">
        <v>0.11560569355820551</v>
      </c>
      <c r="N2156" s="29">
        <v>1.4397727033011212</v>
      </c>
      <c r="O2156" s="41">
        <v>0.47089083560605755</v>
      </c>
      <c r="P2156" s="43">
        <v>6.1729499523476483E-3</v>
      </c>
      <c r="Q2156" s="29">
        <v>9.3991602140999557</v>
      </c>
      <c r="R2156" s="44">
        <v>15398680000</v>
      </c>
      <c r="S2156" s="44">
        <v>15419626000</v>
      </c>
      <c r="T2156" s="44">
        <v>15391672320</v>
      </c>
      <c r="U2156" s="29">
        <v>7.8061948691137157</v>
      </c>
      <c r="V2156" s="29">
        <v>9.9517792275453019</v>
      </c>
      <c r="W2156" s="29" t="e">
        <v>#N/A</v>
      </c>
      <c r="X2156" s="29">
        <v>11.986443117039416</v>
      </c>
      <c r="Y2156" s="29">
        <v>1.0371177812942531</v>
      </c>
      <c r="Z2156" t="s">
        <v>78</v>
      </c>
      <c r="AA2156" t="s">
        <v>154</v>
      </c>
      <c r="AB2156" t="s">
        <v>343</v>
      </c>
    </row>
    <row r="2157" spans="4:28" x14ac:dyDescent="0.25">
      <c r="D2157" s="1" t="s">
        <v>6071</v>
      </c>
      <c r="E2157" s="1" t="s">
        <v>6072</v>
      </c>
      <c r="F2157" s="41">
        <v>0.10692810891095175</v>
      </c>
      <c r="G2157" s="41">
        <v>0.11186604386843557</v>
      </c>
      <c r="H2157" s="41">
        <v>0.10623616447931257</v>
      </c>
      <c r="I2157" s="41">
        <v>0.11036268254500445</v>
      </c>
      <c r="J2157" s="42">
        <v>9.6548208865860961</v>
      </c>
      <c r="K2157" s="28">
        <v>12.635376468905864</v>
      </c>
      <c r="L2157" s="28">
        <v>12.641077578187256</v>
      </c>
      <c r="M2157" s="41">
        <v>-6.7894754712496674E-2</v>
      </c>
      <c r="N2157" s="29">
        <v>-0.63068876243544081</v>
      </c>
      <c r="O2157" s="41">
        <v>0.65295748938112119</v>
      </c>
      <c r="P2157" s="43" t="e">
        <v>#N/A</v>
      </c>
      <c r="Q2157" s="29">
        <v>7.4239754715624828</v>
      </c>
      <c r="R2157" s="44">
        <v>391352000000</v>
      </c>
      <c r="S2157" s="44">
        <v>396683000000</v>
      </c>
      <c r="T2157" s="44">
        <v>1344399867904</v>
      </c>
      <c r="U2157" s="29">
        <v>17.512029594101953</v>
      </c>
      <c r="V2157" s="29">
        <v>28.335697958704575</v>
      </c>
      <c r="W2157" s="29">
        <v>2.5703662150662714</v>
      </c>
      <c r="X2157" s="29">
        <v>33.356854908571627</v>
      </c>
      <c r="Y2157" s="29">
        <v>3.1050060565744739</v>
      </c>
      <c r="Z2157" t="s">
        <v>74</v>
      </c>
      <c r="AA2157" t="s">
        <v>188</v>
      </c>
      <c r="AB2157" t="s">
        <v>278</v>
      </c>
    </row>
    <row r="2158" spans="4:28" x14ac:dyDescent="0.25">
      <c r="D2158" s="1" t="s">
        <v>1691</v>
      </c>
      <c r="E2158" s="1" t="s">
        <v>1692</v>
      </c>
      <c r="F2158" s="41">
        <v>0.10809549215732858</v>
      </c>
      <c r="G2158" s="41">
        <v>0.11181926437784076</v>
      </c>
      <c r="H2158" s="41">
        <v>0.10809549215732858</v>
      </c>
      <c r="I2158" s="41">
        <v>0.11181926437784076</v>
      </c>
      <c r="J2158" s="42">
        <v>6.9380184933478848</v>
      </c>
      <c r="K2158" s="28">
        <v>22.274832125512564</v>
      </c>
      <c r="L2158" s="28">
        <v>22.433407959062457</v>
      </c>
      <c r="M2158" s="41">
        <v>-0.19654038822792735</v>
      </c>
      <c r="N2158" s="29">
        <v>-1.789918533604888</v>
      </c>
      <c r="O2158" s="41">
        <v>0.86322569102781999</v>
      </c>
      <c r="P2158" s="43">
        <v>3.8416763678696161E-2</v>
      </c>
      <c r="Q2158" s="29">
        <v>5.5698932243765853</v>
      </c>
      <c r="R2158" s="44">
        <v>59623000000</v>
      </c>
      <c r="S2158" s="44">
        <v>59623000000</v>
      </c>
      <c r="T2158" s="44">
        <v>88798650368</v>
      </c>
      <c r="U2158" s="29">
        <v>7.2581110354378815</v>
      </c>
      <c r="V2158" s="29">
        <v>10.690663022048897</v>
      </c>
      <c r="W2158" s="29">
        <v>1.5833573980834672</v>
      </c>
      <c r="X2158" s="29">
        <v>16.74318061017221</v>
      </c>
      <c r="Y2158" s="29">
        <v>1.141775337991108</v>
      </c>
      <c r="Z2158" t="s">
        <v>78</v>
      </c>
      <c r="AA2158" t="s">
        <v>85</v>
      </c>
      <c r="AB2158" t="s">
        <v>85</v>
      </c>
    </row>
    <row r="2159" spans="4:28" x14ac:dyDescent="0.25">
      <c r="D2159" s="1" t="s">
        <v>2282</v>
      </c>
      <c r="E2159" s="1" t="s">
        <v>2283</v>
      </c>
      <c r="F2159" s="41">
        <v>9.3741526236637521E-2</v>
      </c>
      <c r="G2159" s="41">
        <v>0.1117805447702355</v>
      </c>
      <c r="H2159" s="41">
        <v>9.3741526236637521E-2</v>
      </c>
      <c r="I2159" s="41">
        <v>0.1117805447702355</v>
      </c>
      <c r="J2159" s="42">
        <v>14.606731186970226</v>
      </c>
      <c r="K2159" s="28">
        <v>9.3170179302618514</v>
      </c>
      <c r="L2159" s="28">
        <v>11.330549241423059</v>
      </c>
      <c r="M2159" s="41">
        <v>0.12464247957318822</v>
      </c>
      <c r="N2159" s="29">
        <v>1.1205334119207249</v>
      </c>
      <c r="O2159" s="41">
        <v>0.4702305340883946</v>
      </c>
      <c r="P2159" s="43">
        <v>6.0398715999324211E-3</v>
      </c>
      <c r="Q2159" s="29">
        <v>3.7509023722022028</v>
      </c>
      <c r="R2159" s="44">
        <v>67221000000</v>
      </c>
      <c r="S2159" s="44">
        <v>67221000000</v>
      </c>
      <c r="T2159" s="44">
        <v>51624550400</v>
      </c>
      <c r="U2159" s="29">
        <v>4.9240072496868788</v>
      </c>
      <c r="V2159" s="29">
        <v>6.438685009633911</v>
      </c>
      <c r="W2159" s="29" t="e">
        <v>#N/A</v>
      </c>
      <c r="X2159" s="29">
        <v>6.2986836576451006</v>
      </c>
      <c r="Y2159" s="29">
        <v>0.86633573576980727</v>
      </c>
      <c r="Z2159" t="s">
        <v>78</v>
      </c>
      <c r="AA2159" t="s">
        <v>316</v>
      </c>
      <c r="AB2159" t="s">
        <v>556</v>
      </c>
    </row>
    <row r="2160" spans="4:28" x14ac:dyDescent="0.25">
      <c r="D2160" s="1" t="s">
        <v>1450</v>
      </c>
      <c r="E2160" s="1" t="s">
        <v>1451</v>
      </c>
      <c r="F2160" s="41">
        <v>9.529998614632329E-2</v>
      </c>
      <c r="G2160" s="41">
        <v>0.11150336574420344</v>
      </c>
      <c r="H2160" s="41">
        <v>9.5060437711965817E-2</v>
      </c>
      <c r="I2160" s="41">
        <v>0.11113651273283899</v>
      </c>
      <c r="J2160" s="42">
        <v>9.6470843216818576</v>
      </c>
      <c r="K2160" s="28">
        <v>16.900137255747758</v>
      </c>
      <c r="L2160" s="28">
        <v>20.139906090432451</v>
      </c>
      <c r="M2160" s="41">
        <v>-0.17563665686861066</v>
      </c>
      <c r="N2160" s="29">
        <v>-1.8566027359593043</v>
      </c>
      <c r="O2160" s="41">
        <v>0.86336411361232424</v>
      </c>
      <c r="P2160" s="43">
        <v>7.8641644325290444E-2</v>
      </c>
      <c r="Q2160" s="29">
        <v>4.4638746478926965</v>
      </c>
      <c r="R2160" s="44">
        <v>100275000000</v>
      </c>
      <c r="S2160" s="44">
        <v>100606000000</v>
      </c>
      <c r="T2160" s="44">
        <v>188931833856</v>
      </c>
      <c r="U2160" s="29">
        <v>11.157340610160171</v>
      </c>
      <c r="V2160" s="29">
        <v>15.41219578919381</v>
      </c>
      <c r="W2160" s="29">
        <v>2.220906828860882</v>
      </c>
      <c r="X2160" s="29">
        <v>20.089356665774378</v>
      </c>
      <c r="Y2160" s="29">
        <v>1.3555935453962991</v>
      </c>
      <c r="Z2160" t="s">
        <v>74</v>
      </c>
      <c r="AA2160" t="s">
        <v>131</v>
      </c>
      <c r="AB2160" t="s">
        <v>132</v>
      </c>
    </row>
    <row r="2161" spans="4:28" x14ac:dyDescent="0.25">
      <c r="D2161" s="1" t="s">
        <v>1894</v>
      </c>
      <c r="E2161" s="1" t="s">
        <v>1895</v>
      </c>
      <c r="F2161" s="41">
        <v>7.8430040267541579E-2</v>
      </c>
      <c r="G2161" s="41">
        <v>0.11140270410401627</v>
      </c>
      <c r="H2161" s="41">
        <v>7.8428894266929311E-2</v>
      </c>
      <c r="I2161" s="41">
        <v>0.11140270410401627</v>
      </c>
      <c r="J2161" s="42">
        <v>21.168225987067878</v>
      </c>
      <c r="K2161" s="28">
        <v>9.1008984076873425</v>
      </c>
      <c r="L2161" s="28">
        <v>12.146382407251972</v>
      </c>
      <c r="M2161" s="41">
        <v>0.33202807670892776</v>
      </c>
      <c r="N2161" s="29">
        <v>2.391191454396056</v>
      </c>
      <c r="O2161" s="41">
        <v>0.34344679025530089</v>
      </c>
      <c r="P2161" s="43">
        <v>7.4686046373998363E-3</v>
      </c>
      <c r="Q2161" s="29">
        <v>13.290378256786985</v>
      </c>
      <c r="R2161" s="44">
        <v>125365000000</v>
      </c>
      <c r="S2161" s="44">
        <v>125365000000</v>
      </c>
      <c r="T2161" s="44">
        <v>61291950080</v>
      </c>
      <c r="U2161" s="29">
        <v>4.4058816788824977</v>
      </c>
      <c r="V2161" s="29">
        <v>5.2169274208990073</v>
      </c>
      <c r="W2161" s="29" t="e">
        <v>#N/A</v>
      </c>
      <c r="X2161" s="29">
        <v>3.1669916535256881</v>
      </c>
      <c r="Y2161" s="29">
        <v>0.78786150247843834</v>
      </c>
      <c r="Z2161" t="s">
        <v>65</v>
      </c>
      <c r="AA2161" t="s">
        <v>170</v>
      </c>
      <c r="AB2161" t="s">
        <v>652</v>
      </c>
    </row>
    <row r="2162" spans="4:28" x14ac:dyDescent="0.25">
      <c r="D2162" s="1" t="s">
        <v>5823</v>
      </c>
      <c r="E2162" s="1" t="s">
        <v>5824</v>
      </c>
      <c r="F2162" s="41">
        <v>0.11042884235030208</v>
      </c>
      <c r="G2162" s="41">
        <v>0.11138863896536451</v>
      </c>
      <c r="H2162" s="41">
        <v>0.11042884235030208</v>
      </c>
      <c r="I2162" s="41">
        <v>0.11138863896536451</v>
      </c>
      <c r="J2162" s="42">
        <v>5.8402146930700587</v>
      </c>
      <c r="K2162" s="28">
        <v>15.426104215433089</v>
      </c>
      <c r="L2162" s="28">
        <v>16.328456968625165</v>
      </c>
      <c r="M2162" s="41">
        <v>-0.1845619554791128</v>
      </c>
      <c r="N2162" s="29">
        <v>-2.1332771513099167</v>
      </c>
      <c r="O2162" s="41">
        <v>0.79817529875938653</v>
      </c>
      <c r="P2162" s="43">
        <v>4.1159305846291865E-3</v>
      </c>
      <c r="Q2162" s="29">
        <v>5.4952466036160441</v>
      </c>
      <c r="R2162" s="44">
        <v>27767383000</v>
      </c>
      <c r="S2162" s="44">
        <v>27767383000</v>
      </c>
      <c r="T2162" s="44">
        <v>16053381120</v>
      </c>
      <c r="U2162" s="29">
        <v>2.9477350569883027</v>
      </c>
      <c r="V2162" s="29">
        <v>3.9648984013578032</v>
      </c>
      <c r="W2162" s="29" t="e">
        <v>#N/A</v>
      </c>
      <c r="X2162" s="29">
        <v>7.9075957894029338</v>
      </c>
      <c r="Y2162" s="29">
        <v>0.46520856832594165</v>
      </c>
      <c r="Z2162" t="s">
        <v>78</v>
      </c>
      <c r="AA2162" t="s">
        <v>85</v>
      </c>
      <c r="AB2162" t="s">
        <v>1080</v>
      </c>
    </row>
    <row r="2163" spans="4:28" x14ac:dyDescent="0.25">
      <c r="D2163" s="1" t="s">
        <v>5316</v>
      </c>
      <c r="E2163" s="1" t="s">
        <v>5317</v>
      </c>
      <c r="F2163" s="41">
        <v>0.15657424476836029</v>
      </c>
      <c r="G2163" s="41">
        <v>0.11137045579092406</v>
      </c>
      <c r="H2163" s="41">
        <v>0.15657424476836029</v>
      </c>
      <c r="I2163" s="41">
        <v>0.11137045579092406</v>
      </c>
      <c r="J2163" s="42">
        <v>5.4207908815126729</v>
      </c>
      <c r="K2163" s="28">
        <v>6.811396573451586</v>
      </c>
      <c r="L2163" s="28">
        <v>6.444538608339502</v>
      </c>
      <c r="M2163" s="41">
        <v>-0.19687356314387236</v>
      </c>
      <c r="N2163" s="29">
        <v>-3.3165794929990868</v>
      </c>
      <c r="O2163" s="41">
        <v>0.5911566598759519</v>
      </c>
      <c r="P2163" s="43">
        <v>4.2476337228071412E-3</v>
      </c>
      <c r="Q2163" s="29">
        <v>-4.2826907772749809</v>
      </c>
      <c r="R2163" s="44">
        <v>3892289000</v>
      </c>
      <c r="S2163" s="44">
        <v>3892289000</v>
      </c>
      <c r="T2163" s="44">
        <v>4974777344</v>
      </c>
      <c r="U2163" s="29">
        <v>5.1728740757173695</v>
      </c>
      <c r="V2163" s="29">
        <v>6.9927941017702997</v>
      </c>
      <c r="W2163" s="29">
        <v>4.4018854484837009</v>
      </c>
      <c r="X2163" s="29">
        <v>15.937425509859031</v>
      </c>
      <c r="Y2163" s="29">
        <v>0.79252813587470972</v>
      </c>
      <c r="Z2163" t="s">
        <v>77</v>
      </c>
      <c r="AA2163" t="s">
        <v>83</v>
      </c>
      <c r="AB2163" t="s">
        <v>1139</v>
      </c>
    </row>
    <row r="2164" spans="4:28" x14ac:dyDescent="0.25">
      <c r="D2164" s="1" t="s">
        <v>8810</v>
      </c>
      <c r="E2164" s="1" t="s">
        <v>8811</v>
      </c>
      <c r="F2164" s="41">
        <v>0.15680750825315229</v>
      </c>
      <c r="G2164" s="41">
        <v>0.11134438572359372</v>
      </c>
      <c r="H2164" s="41">
        <v>0.15117425576481947</v>
      </c>
      <c r="I2164" s="41">
        <v>0.10894666005525253</v>
      </c>
      <c r="J2164" s="42">
        <v>6.6625684259828457</v>
      </c>
      <c r="K2164" s="28">
        <v>7.1198230441395394</v>
      </c>
      <c r="L2164" s="28">
        <v>6.3724057293189125</v>
      </c>
      <c r="M2164" s="41">
        <v>-0.12640363021073681</v>
      </c>
      <c r="N2164" s="29">
        <v>-1.2564984709480123</v>
      </c>
      <c r="O2164" s="41">
        <v>0.66154781815417363</v>
      </c>
      <c r="P2164" s="43">
        <v>1.8846588767433095E-3</v>
      </c>
      <c r="Q2164" s="29">
        <v>2.0159230032778601</v>
      </c>
      <c r="R2164" s="44">
        <v>13813000000</v>
      </c>
      <c r="S2164" s="44">
        <v>14117000000</v>
      </c>
      <c r="T2164" s="44">
        <v>15108655104</v>
      </c>
      <c r="U2164" s="29">
        <v>4.5189813088685016</v>
      </c>
      <c r="V2164" s="29">
        <v>7.6863817321196359</v>
      </c>
      <c r="W2164" s="29">
        <v>5.5464897056134426</v>
      </c>
      <c r="X2164" s="29">
        <v>13.746007302707605</v>
      </c>
      <c r="Y2164" s="29">
        <v>0.84441286141116989</v>
      </c>
      <c r="Z2164" t="s">
        <v>74</v>
      </c>
      <c r="AA2164" t="s">
        <v>188</v>
      </c>
      <c r="AB2164" t="s">
        <v>2163</v>
      </c>
    </row>
    <row r="2165" spans="4:28" x14ac:dyDescent="0.25">
      <c r="D2165" s="1" t="s">
        <v>2356</v>
      </c>
      <c r="E2165" s="1" t="s">
        <v>2357</v>
      </c>
      <c r="F2165" s="41">
        <v>0.13298771130868822</v>
      </c>
      <c r="G2165" s="41">
        <v>0.11134114078970141</v>
      </c>
      <c r="H2165" s="41">
        <v>0.1079952019893877</v>
      </c>
      <c r="I2165" s="41">
        <v>9.000972732400872E-2</v>
      </c>
      <c r="J2165" s="42">
        <v>5.1602766150960306</v>
      </c>
      <c r="K2165" s="28">
        <v>14.439840904550442</v>
      </c>
      <c r="L2165" s="28">
        <v>14.251557194786368</v>
      </c>
      <c r="M2165" s="41">
        <v>0.2458801211322843</v>
      </c>
      <c r="N2165" s="29">
        <v>2.4998296433336411</v>
      </c>
      <c r="O2165" s="41">
        <v>0.49156951070387661</v>
      </c>
      <c r="P2165" s="43">
        <v>4.2600917730060781E-3</v>
      </c>
      <c r="Q2165" s="29">
        <v>6.0889486977232252</v>
      </c>
      <c r="R2165" s="44">
        <v>1820055000000</v>
      </c>
      <c r="S2165" s="44">
        <v>2251390000000</v>
      </c>
      <c r="T2165" s="44">
        <v>1332877852672</v>
      </c>
      <c r="U2165" s="29">
        <v>6.8505441945696024</v>
      </c>
      <c r="V2165" s="29">
        <v>14.846099747241448</v>
      </c>
      <c r="W2165" s="29">
        <v>-6.6135842698027449</v>
      </c>
      <c r="X2165" s="29">
        <v>13.067191272642685</v>
      </c>
      <c r="Y2165" s="29">
        <v>0.74423417572479178</v>
      </c>
      <c r="Z2165" t="s">
        <v>65</v>
      </c>
      <c r="AA2165" t="s">
        <v>80</v>
      </c>
      <c r="AB2165" t="s">
        <v>176</v>
      </c>
    </row>
    <row r="2166" spans="4:28" x14ac:dyDescent="0.25">
      <c r="D2166" s="1" t="s">
        <v>1533</v>
      </c>
      <c r="E2166" s="1" t="s">
        <v>1534</v>
      </c>
      <c r="F2166" s="41">
        <v>7.6645345770709847E-2</v>
      </c>
      <c r="G2166" s="41">
        <v>0.11124506900419885</v>
      </c>
      <c r="H2166" s="41">
        <v>4.439230923494894E-2</v>
      </c>
      <c r="I2166" s="41">
        <v>6.0269746738050502E-2</v>
      </c>
      <c r="J2166" s="42">
        <v>4.7713161732801606</v>
      </c>
      <c r="K2166" s="28">
        <v>26.419582546482172</v>
      </c>
      <c r="L2166" s="28">
        <v>32.583189829325029</v>
      </c>
      <c r="M2166" s="41">
        <v>0.40865233845820104</v>
      </c>
      <c r="N2166" s="29">
        <v>3.4120907020542104</v>
      </c>
      <c r="O2166" s="41">
        <v>0.45735897229891359</v>
      </c>
      <c r="P2166" s="43" t="e">
        <v>#N/A</v>
      </c>
      <c r="Q2166" s="29">
        <v>20.491678954462774</v>
      </c>
      <c r="R2166" s="44">
        <v>5211422000000</v>
      </c>
      <c r="S2166" s="44">
        <v>9619171000000</v>
      </c>
      <c r="T2166" s="44">
        <v>7246915829760</v>
      </c>
      <c r="U2166" s="29">
        <v>10.277871508353638</v>
      </c>
      <c r="V2166" s="29">
        <v>27.101042729788873</v>
      </c>
      <c r="W2166" s="29">
        <v>12.675226559522777</v>
      </c>
      <c r="X2166" s="29">
        <v>21.144873986725255</v>
      </c>
      <c r="Y2166" s="29">
        <v>1.1560809999347472</v>
      </c>
      <c r="Z2166" t="s">
        <v>74</v>
      </c>
      <c r="AA2166" t="s">
        <v>98</v>
      </c>
      <c r="AB2166" t="s">
        <v>106</v>
      </c>
    </row>
    <row r="2167" spans="4:28" x14ac:dyDescent="0.25">
      <c r="D2167" s="1" t="s">
        <v>6069</v>
      </c>
      <c r="E2167" s="1" t="s">
        <v>6070</v>
      </c>
      <c r="F2167" s="41">
        <v>0.14167253491025739</v>
      </c>
      <c r="G2167" s="41">
        <v>0.11120509350393701</v>
      </c>
      <c r="H2167" s="41">
        <v>0.14128891818838116</v>
      </c>
      <c r="I2167" s="41">
        <v>0.11030600726118925</v>
      </c>
      <c r="J2167" s="42">
        <v>9.9618914997315926</v>
      </c>
      <c r="K2167" s="28">
        <v>12.932230305382447</v>
      </c>
      <c r="L2167" s="28">
        <v>12.429908164505321</v>
      </c>
      <c r="M2167" s="41">
        <v>-0.22215410208698583</v>
      </c>
      <c r="N2167" s="29">
        <v>-2.0016474996769609</v>
      </c>
      <c r="O2167" s="41">
        <v>0.74472728311766234</v>
      </c>
      <c r="P2167" s="43">
        <v>1.8018018018018018E-2</v>
      </c>
      <c r="Q2167" s="29">
        <v>7.5344935579587951</v>
      </c>
      <c r="R2167" s="44">
        <v>130048000000</v>
      </c>
      <c r="S2167" s="44">
        <v>131108000000</v>
      </c>
      <c r="T2167" s="44">
        <v>203881136128</v>
      </c>
      <c r="U2167" s="29">
        <v>4.8965026530559506</v>
      </c>
      <c r="V2167" s="29">
        <v>6.5796820822155659</v>
      </c>
      <c r="W2167" s="29">
        <v>7.2591316102478025</v>
      </c>
      <c r="X2167" s="29">
        <v>10.202133192461385</v>
      </c>
      <c r="Y2167" s="29">
        <v>0.95558937239124964</v>
      </c>
      <c r="Z2167" t="s">
        <v>78</v>
      </c>
      <c r="AA2167" t="s">
        <v>99</v>
      </c>
      <c r="AB2167" t="s">
        <v>510</v>
      </c>
    </row>
    <row r="2168" spans="4:28" x14ac:dyDescent="0.25">
      <c r="D2168" s="1" t="s">
        <v>3866</v>
      </c>
      <c r="E2168" s="1" t="s">
        <v>3867</v>
      </c>
      <c r="F2168" s="41">
        <v>6.0273986755037569E-2</v>
      </c>
      <c r="G2168" s="41">
        <v>0.11113449369252898</v>
      </c>
      <c r="H2168" s="41">
        <v>6.0273986755037569E-2</v>
      </c>
      <c r="I2168" s="41">
        <v>0.11113449369252898</v>
      </c>
      <c r="J2168" s="42">
        <v>6.7876181561667162</v>
      </c>
      <c r="K2168" s="28">
        <v>11.000346695102058</v>
      </c>
      <c r="L2168" s="28">
        <v>13.976167603000018</v>
      </c>
      <c r="M2168" s="41">
        <v>-0.22334206169374324</v>
      </c>
      <c r="N2168" s="29">
        <v>-2.8246613181446043</v>
      </c>
      <c r="O2168" s="41">
        <v>0.72209238694169098</v>
      </c>
      <c r="P2168" s="43">
        <v>0</v>
      </c>
      <c r="Q2168" s="29">
        <v>6.4543932102846666</v>
      </c>
      <c r="R2168" s="44">
        <v>9869645000</v>
      </c>
      <c r="S2168" s="44">
        <v>9869645000</v>
      </c>
      <c r="T2168" s="44">
        <v>7446412288</v>
      </c>
      <c r="U2168" s="29">
        <v>1.9344361574237108</v>
      </c>
      <c r="V2168" s="29">
        <v>2.7594750532885746</v>
      </c>
      <c r="W2168" s="29">
        <v>9.5486520555118588</v>
      </c>
      <c r="X2168" s="29">
        <v>6.9996383379637059</v>
      </c>
      <c r="Y2168" s="29">
        <v>0.46508519931515213</v>
      </c>
      <c r="Z2168" t="s">
        <v>78</v>
      </c>
      <c r="AA2168" t="s">
        <v>154</v>
      </c>
      <c r="AB2168" t="s">
        <v>209</v>
      </c>
    </row>
    <row r="2169" spans="4:28" x14ac:dyDescent="0.25">
      <c r="D2169" s="1" t="s">
        <v>2860</v>
      </c>
      <c r="E2169" s="1" t="s">
        <v>2861</v>
      </c>
      <c r="F2169" s="41">
        <v>0.11376454075792594</v>
      </c>
      <c r="G2169" s="41">
        <v>0.1110546654919134</v>
      </c>
      <c r="H2169" s="41">
        <v>0.11376454075792594</v>
      </c>
      <c r="I2169" s="41">
        <v>0.1110546654919134</v>
      </c>
      <c r="J2169" s="42">
        <v>5.1373100252829769</v>
      </c>
      <c r="K2169" s="28">
        <v>5.637348813370469</v>
      </c>
      <c r="L2169" s="28">
        <v>6.2323544494420435</v>
      </c>
      <c r="M2169" s="41">
        <v>-4.255242802873465E-2</v>
      </c>
      <c r="N2169" s="29">
        <v>-0.74330187787722923</v>
      </c>
      <c r="O2169" s="41">
        <v>0.54178862820356</v>
      </c>
      <c r="P2169" s="43">
        <v>9.4990605415857521E-3</v>
      </c>
      <c r="Q2169" s="29">
        <v>0.5786034821938838</v>
      </c>
      <c r="R2169" s="44">
        <v>20651145000</v>
      </c>
      <c r="S2169" s="44">
        <v>20651145000</v>
      </c>
      <c r="T2169" s="44">
        <v>9265515520</v>
      </c>
      <c r="U2169" s="29">
        <v>2.8501468705581945</v>
      </c>
      <c r="V2169" s="29">
        <v>3.9156427893134818</v>
      </c>
      <c r="W2169" s="29" t="e">
        <v>#N/A</v>
      </c>
      <c r="X2169" s="29">
        <v>7.5162872631564195</v>
      </c>
      <c r="Y2169" s="29">
        <v>0.36306931481327059</v>
      </c>
      <c r="Z2169" t="s">
        <v>78</v>
      </c>
      <c r="AA2169" t="s">
        <v>92</v>
      </c>
      <c r="AB2169" t="s">
        <v>107</v>
      </c>
    </row>
    <row r="2170" spans="4:28" x14ac:dyDescent="0.25">
      <c r="D2170" s="1" t="s">
        <v>3348</v>
      </c>
      <c r="E2170" s="1" t="s">
        <v>3349</v>
      </c>
      <c r="F2170" s="41">
        <v>9.6236888402529808E-2</v>
      </c>
      <c r="G2170" s="41">
        <v>0.11094955334598708</v>
      </c>
      <c r="H2170" s="41">
        <v>9.6233262863728602E-2</v>
      </c>
      <c r="I2170" s="41">
        <v>0.11094955334598708</v>
      </c>
      <c r="J2170" s="42">
        <v>8.7529440428815075</v>
      </c>
      <c r="K2170" s="28">
        <v>1.8388300757718952</v>
      </c>
      <c r="L2170" s="28">
        <v>2.014381270512795</v>
      </c>
      <c r="M2170" s="41">
        <v>6.558810668998688E-2</v>
      </c>
      <c r="N2170" s="29">
        <v>1.2539559324058041</v>
      </c>
      <c r="O2170" s="41">
        <v>0.31718408395277659</v>
      </c>
      <c r="P2170" s="43">
        <v>7.1656757476262316E-3</v>
      </c>
      <c r="Q2170" s="29">
        <v>4.0467653337594935</v>
      </c>
      <c r="R2170" s="44">
        <v>114854000000</v>
      </c>
      <c r="S2170" s="44">
        <v>114854000000</v>
      </c>
      <c r="T2170" s="44">
        <v>78330093568</v>
      </c>
      <c r="U2170" s="29">
        <v>5.9319336936764797</v>
      </c>
      <c r="V2170" s="29">
        <v>8.1521494803873296</v>
      </c>
      <c r="W2170" s="29" t="e">
        <v>#N/A</v>
      </c>
      <c r="X2170" s="29">
        <v>8.8782946284653317</v>
      </c>
      <c r="Y2170" s="29">
        <v>0.73657763471992432</v>
      </c>
      <c r="Z2170" t="s">
        <v>77</v>
      </c>
      <c r="AA2170" t="s">
        <v>97</v>
      </c>
      <c r="AB2170" t="s">
        <v>97</v>
      </c>
    </row>
    <row r="2171" spans="4:28" x14ac:dyDescent="0.25">
      <c r="D2171" s="1" t="s">
        <v>5546</v>
      </c>
      <c r="E2171" s="1" t="s">
        <v>5547</v>
      </c>
      <c r="F2171" s="41">
        <v>0.125389361013794</v>
      </c>
      <c r="G2171" s="41">
        <v>0.11063669471304785</v>
      </c>
      <c r="H2171" s="41">
        <v>0.1252639998661938</v>
      </c>
      <c r="I2171" s="41">
        <v>0.11051294648923826</v>
      </c>
      <c r="J2171" s="42">
        <v>3.563593370262518</v>
      </c>
      <c r="K2171" s="28">
        <v>12.659686177301349</v>
      </c>
      <c r="L2171" s="28">
        <v>10.970461657693415</v>
      </c>
      <c r="M2171" s="41">
        <v>-4.2160594130669485E-2</v>
      </c>
      <c r="N2171" s="29">
        <v>-0.51110523532522478</v>
      </c>
      <c r="O2171" s="41">
        <v>0.66339439989970617</v>
      </c>
      <c r="P2171" s="43">
        <v>7.9865825413305645E-3</v>
      </c>
      <c r="Q2171" s="29">
        <v>3.5733815620340179</v>
      </c>
      <c r="R2171" s="44">
        <v>95556000000</v>
      </c>
      <c r="S2171" s="44">
        <v>95663000000</v>
      </c>
      <c r="T2171" s="44">
        <v>93130711040</v>
      </c>
      <c r="U2171" s="29">
        <v>5.6450760867265997</v>
      </c>
      <c r="V2171" s="29">
        <v>11.76939237045204</v>
      </c>
      <c r="W2171" s="29">
        <v>-5.1314973832288269</v>
      </c>
      <c r="X2171" s="29">
        <v>19.329203599664364</v>
      </c>
      <c r="Y2171" s="29">
        <v>0.69078619717846956</v>
      </c>
      <c r="Z2171" t="s">
        <v>78</v>
      </c>
      <c r="AA2171" t="s">
        <v>84</v>
      </c>
      <c r="AB2171" t="s">
        <v>629</v>
      </c>
    </row>
    <row r="2172" spans="4:28" x14ac:dyDescent="0.25">
      <c r="D2172" s="1" t="s">
        <v>3215</v>
      </c>
      <c r="E2172" s="1" t="s">
        <v>3216</v>
      </c>
      <c r="F2172" s="41">
        <v>0.10325596669193655</v>
      </c>
      <c r="G2172" s="41">
        <v>0.11046262540451841</v>
      </c>
      <c r="H2172" s="41">
        <v>0.10325596669193655</v>
      </c>
      <c r="I2172" s="41">
        <v>0.11046262540451841</v>
      </c>
      <c r="J2172" s="42">
        <v>11.107595667061105</v>
      </c>
      <c r="K2172" s="28">
        <v>16.101236759765719</v>
      </c>
      <c r="L2172" s="28">
        <v>17.615192453070829</v>
      </c>
      <c r="M2172" s="41">
        <v>5.7863251778110476E-2</v>
      </c>
      <c r="N2172" s="29">
        <v>0.70405789594539248</v>
      </c>
      <c r="O2172" s="41">
        <v>0.47204459069298682</v>
      </c>
      <c r="P2172" s="43">
        <v>6.5860459690824389E-3</v>
      </c>
      <c r="Q2172" s="29">
        <v>1.1593122247143062</v>
      </c>
      <c r="R2172" s="44">
        <v>9817230000</v>
      </c>
      <c r="S2172" s="44">
        <v>9817230000</v>
      </c>
      <c r="T2172" s="44">
        <v>3812000000</v>
      </c>
      <c r="U2172" s="29">
        <v>2.9566373557578522</v>
      </c>
      <c r="V2172" s="29">
        <v>4.2193792245125445</v>
      </c>
      <c r="W2172" s="29" t="e">
        <v>#N/A</v>
      </c>
      <c r="X2172" s="29">
        <v>4.3901136726482628</v>
      </c>
      <c r="Y2172" s="29">
        <v>0.37834326592381412</v>
      </c>
      <c r="Z2172" t="s">
        <v>77</v>
      </c>
      <c r="AA2172" t="s">
        <v>177</v>
      </c>
      <c r="AB2172" t="s">
        <v>178</v>
      </c>
    </row>
    <row r="2173" spans="4:28" x14ac:dyDescent="0.25">
      <c r="D2173" s="1" t="s">
        <v>6543</v>
      </c>
      <c r="E2173" s="1" t="s">
        <v>6544</v>
      </c>
      <c r="F2173" s="41">
        <v>5.6108729409688786E-2</v>
      </c>
      <c r="G2173" s="41">
        <v>0.11013555144793592</v>
      </c>
      <c r="H2173" s="41">
        <v>5.2174907420617291E-2</v>
      </c>
      <c r="I2173" s="41">
        <v>0.1098310291858679</v>
      </c>
      <c r="J2173" s="42">
        <v>-13.951384963256078</v>
      </c>
      <c r="K2173" s="28">
        <v>12.73953073332617</v>
      </c>
      <c r="L2173" s="28">
        <v>16.505623316964993</v>
      </c>
      <c r="M2173" s="41">
        <v>-4.4167280101112512E-3</v>
      </c>
      <c r="N2173" s="29">
        <v>-3.814779270633397E-2</v>
      </c>
      <c r="O2173" s="41">
        <v>0.4559364119352467</v>
      </c>
      <c r="P2173" s="43">
        <v>1.6974306650589001E-2</v>
      </c>
      <c r="Q2173" s="29">
        <v>14.558027522645398</v>
      </c>
      <c r="R2173" s="44">
        <v>32460000000</v>
      </c>
      <c r="S2173" s="44">
        <v>32550000000</v>
      </c>
      <c r="T2173" s="44">
        <v>112915595264</v>
      </c>
      <c r="U2173" s="29">
        <v>13.507389067178503</v>
      </c>
      <c r="V2173" s="29">
        <v>31.495830843076924</v>
      </c>
      <c r="W2173" s="29">
        <v>3.1333138630922073</v>
      </c>
      <c r="X2173" s="29" t="e">
        <v>#N/A</v>
      </c>
      <c r="Y2173" s="29">
        <v>3.3082713983205547</v>
      </c>
      <c r="Z2173" t="s">
        <v>74</v>
      </c>
      <c r="AA2173" t="s">
        <v>102</v>
      </c>
      <c r="AB2173" t="s">
        <v>102</v>
      </c>
    </row>
    <row r="2174" spans="4:28" x14ac:dyDescent="0.25">
      <c r="D2174" s="1" t="s">
        <v>594</v>
      </c>
      <c r="E2174" s="1" t="s">
        <v>595</v>
      </c>
      <c r="F2174" s="41">
        <v>0.11050347181201892</v>
      </c>
      <c r="G2174" s="41">
        <v>0.1098683085342911</v>
      </c>
      <c r="H2174" s="41">
        <v>0.11050347181201892</v>
      </c>
      <c r="I2174" s="41">
        <v>0.1098683085342911</v>
      </c>
      <c r="J2174" s="42">
        <v>6.242082594375475</v>
      </c>
      <c r="K2174" s="28">
        <v>9.6652113306079972</v>
      </c>
      <c r="L2174" s="28">
        <v>9.4911204905630324</v>
      </c>
      <c r="M2174" s="41">
        <v>6.010220425596827E-3</v>
      </c>
      <c r="N2174" s="29">
        <v>8.2151793160967476E-2</v>
      </c>
      <c r="O2174" s="41">
        <v>0.51973152314850124</v>
      </c>
      <c r="P2174" s="43">
        <v>1.7538523925385241E-2</v>
      </c>
      <c r="Q2174" s="29">
        <v>2.4861874720901356</v>
      </c>
      <c r="R2174" s="44">
        <v>29235000000</v>
      </c>
      <c r="S2174" s="44">
        <v>29235000000</v>
      </c>
      <c r="T2174" s="44">
        <v>37359198208</v>
      </c>
      <c r="U2174" s="29">
        <v>8.1655959566305256</v>
      </c>
      <c r="V2174" s="29">
        <v>20.731708950767601</v>
      </c>
      <c r="W2174" s="29" t="e">
        <v>#N/A</v>
      </c>
      <c r="X2174" s="29">
        <v>39.382787649753134</v>
      </c>
      <c r="Y2174" s="29">
        <v>1.1330024850897067</v>
      </c>
      <c r="Z2174" t="s">
        <v>77</v>
      </c>
      <c r="AA2174" t="s">
        <v>177</v>
      </c>
      <c r="AB2174" t="s">
        <v>596</v>
      </c>
    </row>
    <row r="2175" spans="4:28" x14ac:dyDescent="0.25">
      <c r="D2175" s="1" t="s">
        <v>1695</v>
      </c>
      <c r="E2175" s="1" t="s">
        <v>1696</v>
      </c>
      <c r="F2175" s="41">
        <v>9.5472096958775718E-2</v>
      </c>
      <c r="G2175" s="41">
        <v>0.10984664302845873</v>
      </c>
      <c r="H2175" s="41">
        <v>9.4325700530153059E-2</v>
      </c>
      <c r="I2175" s="41">
        <v>0.10800241724300007</v>
      </c>
      <c r="J2175" s="42">
        <v>6.62899761736971</v>
      </c>
      <c r="K2175" s="28">
        <v>16.415653367581616</v>
      </c>
      <c r="L2175" s="28">
        <v>18.493369752253262</v>
      </c>
      <c r="M2175" s="41">
        <v>-0.13719995264437385</v>
      </c>
      <c r="N2175" s="29">
        <v>-1.3041514436787989</v>
      </c>
      <c r="O2175" s="41">
        <v>0.79436856644350029</v>
      </c>
      <c r="P2175" s="43" t="e">
        <v>#N/A</v>
      </c>
      <c r="Q2175" s="29">
        <v>5.0292420593549023</v>
      </c>
      <c r="R2175" s="44">
        <v>366074000000</v>
      </c>
      <c r="S2175" s="44">
        <v>372325000000</v>
      </c>
      <c r="T2175" s="44">
        <v>459667472384</v>
      </c>
      <c r="U2175" s="29">
        <v>5.8478082348116978</v>
      </c>
      <c r="V2175" s="29">
        <v>8.0735000294555821</v>
      </c>
      <c r="W2175" s="29">
        <v>1.9557616190187752</v>
      </c>
      <c r="X2175" s="29">
        <v>13.661781266844324</v>
      </c>
      <c r="Y2175" s="29">
        <v>0.91056066563600002</v>
      </c>
      <c r="Z2175" t="s">
        <v>78</v>
      </c>
      <c r="AA2175" t="s">
        <v>524</v>
      </c>
      <c r="AB2175" t="s">
        <v>1582</v>
      </c>
    </row>
    <row r="2176" spans="4:28" x14ac:dyDescent="0.25">
      <c r="D2176" s="1" t="s">
        <v>3199</v>
      </c>
      <c r="E2176" s="1" t="s">
        <v>3200</v>
      </c>
      <c r="F2176" s="41">
        <v>0.10811041226094638</v>
      </c>
      <c r="G2176" s="41">
        <v>0.10969021648863427</v>
      </c>
      <c r="H2176" s="41">
        <v>0.10670789224948148</v>
      </c>
      <c r="I2176" s="41">
        <v>0.10870195477640308</v>
      </c>
      <c r="J2176" s="42">
        <v>4.5659383182134663</v>
      </c>
      <c r="K2176" s="28">
        <v>12.433674771193422</v>
      </c>
      <c r="L2176" s="28">
        <v>18.314654030804277</v>
      </c>
      <c r="M2176" s="41">
        <v>-0.3706429147126839</v>
      </c>
      <c r="N2176" s="29">
        <v>-7.5582376355567185</v>
      </c>
      <c r="O2176" s="41">
        <v>0.78632701715683584</v>
      </c>
      <c r="P2176" s="43">
        <v>3.1371403534394627E-3</v>
      </c>
      <c r="Q2176" s="29">
        <v>-6.0781506144424799</v>
      </c>
      <c r="R2176" s="44">
        <v>4088112999.999999</v>
      </c>
      <c r="S2176" s="44">
        <v>4125279999.999999</v>
      </c>
      <c r="T2176" s="44">
        <v>3146309888</v>
      </c>
      <c r="U2176" s="29" t="e">
        <v>#N/A</v>
      </c>
      <c r="V2176" s="29" t="e">
        <v>#N/A</v>
      </c>
      <c r="W2176" s="29">
        <v>-1.3604508622387776</v>
      </c>
      <c r="X2176" s="29">
        <v>7.0575947202049445</v>
      </c>
      <c r="Y2176" s="29">
        <v>0.35020628939519099</v>
      </c>
      <c r="Z2176" t="s">
        <v>65</v>
      </c>
      <c r="AA2176" t="s">
        <v>80</v>
      </c>
      <c r="AB2176" t="s">
        <v>1258</v>
      </c>
    </row>
    <row r="2177" spans="4:28" x14ac:dyDescent="0.25">
      <c r="D2177" s="1" t="s">
        <v>7722</v>
      </c>
      <c r="E2177" s="1" t="s">
        <v>7723</v>
      </c>
      <c r="F2177" s="41">
        <v>0.13805694132598431</v>
      </c>
      <c r="G2177" s="41">
        <v>0.10962629169808989</v>
      </c>
      <c r="H2177" s="41">
        <v>0.13805694132598431</v>
      </c>
      <c r="I2177" s="41">
        <v>0.10962629169808989</v>
      </c>
      <c r="J2177" s="42">
        <v>3.7993894114811346</v>
      </c>
      <c r="K2177" s="28">
        <v>11.683485002360893</v>
      </c>
      <c r="L2177" s="28">
        <v>14.24900583910212</v>
      </c>
      <c r="M2177" s="41">
        <v>5.2352564633094345E-2</v>
      </c>
      <c r="N2177" s="29">
        <v>0.8902943133169815</v>
      </c>
      <c r="O2177" s="41">
        <v>0.60343794297360276</v>
      </c>
      <c r="P2177" s="43">
        <v>9.6818607191961649E-3</v>
      </c>
      <c r="Q2177" s="29" t="e">
        <v>#N/A</v>
      </c>
      <c r="R2177" s="44">
        <v>8966298000</v>
      </c>
      <c r="S2177" s="44">
        <v>8966298000</v>
      </c>
      <c r="T2177" s="44">
        <v>3604830976</v>
      </c>
      <c r="U2177" s="29">
        <v>4.7397546438628408</v>
      </c>
      <c r="V2177" s="29">
        <v>6.0222897289083077</v>
      </c>
      <c r="W2177" s="29" t="e">
        <v>#N/A</v>
      </c>
      <c r="X2177" s="29">
        <v>7.3853505110431765</v>
      </c>
      <c r="Y2177" s="29">
        <v>0.37844032551431733</v>
      </c>
      <c r="Z2177" t="s">
        <v>78</v>
      </c>
      <c r="AA2177" t="s">
        <v>92</v>
      </c>
      <c r="AB2177" t="s">
        <v>107</v>
      </c>
    </row>
    <row r="2178" spans="4:28" x14ac:dyDescent="0.25">
      <c r="D2178" s="1" t="s">
        <v>3402</v>
      </c>
      <c r="E2178" s="1" t="s">
        <v>3403</v>
      </c>
      <c r="F2178" s="41">
        <v>0.12694548254651977</v>
      </c>
      <c r="G2178" s="41">
        <v>0.10950035240852472</v>
      </c>
      <c r="H2178" s="41">
        <v>0.12694548254651977</v>
      </c>
      <c r="I2178" s="41">
        <v>0.10950035240852472</v>
      </c>
      <c r="J2178" s="42">
        <v>7.2940089999355724</v>
      </c>
      <c r="K2178" s="28">
        <v>6.3952901847372585</v>
      </c>
      <c r="L2178" s="28">
        <v>6.610622020018952</v>
      </c>
      <c r="M2178" s="41">
        <v>-1.9454204247932906E-2</v>
      </c>
      <c r="N2178" s="29">
        <v>-0.25520646913818501</v>
      </c>
      <c r="O2178" s="41">
        <v>0.5361422921615171</v>
      </c>
      <c r="P2178" s="43">
        <v>4.8926553672316384E-3</v>
      </c>
      <c r="Q2178" s="29">
        <v>-6.5090304925471715E-2</v>
      </c>
      <c r="R2178" s="44">
        <v>4919007000</v>
      </c>
      <c r="S2178" s="44">
        <v>4919007000</v>
      </c>
      <c r="T2178" s="44">
        <v>3796905984</v>
      </c>
      <c r="U2178" s="29">
        <v>4.0050109386062447</v>
      </c>
      <c r="V2178" s="29">
        <v>8.1055425503892167</v>
      </c>
      <c r="W2178" s="29" t="e">
        <v>#N/A</v>
      </c>
      <c r="X2178" s="29">
        <v>8.4034710447326955</v>
      </c>
      <c r="Y2178" s="29">
        <v>0.59808711129403935</v>
      </c>
      <c r="Z2178" t="s">
        <v>74</v>
      </c>
      <c r="AA2178" t="s">
        <v>188</v>
      </c>
      <c r="AB2178" t="s">
        <v>278</v>
      </c>
    </row>
    <row r="2179" spans="4:28" x14ac:dyDescent="0.25">
      <c r="D2179" s="1" t="s">
        <v>5495</v>
      </c>
      <c r="E2179" s="1" t="s">
        <v>5496</v>
      </c>
      <c r="F2179" s="41">
        <v>0.18654724743445114</v>
      </c>
      <c r="G2179" s="41">
        <v>0.10921015332052149</v>
      </c>
      <c r="H2179" s="41">
        <v>0.18654724743445114</v>
      </c>
      <c r="I2179" s="41">
        <v>0.10921015332052149</v>
      </c>
      <c r="J2179" s="42">
        <v>6.988763725173734</v>
      </c>
      <c r="K2179" s="28">
        <v>15.903142883281316</v>
      </c>
      <c r="L2179" s="28">
        <v>14.347917420194493</v>
      </c>
      <c r="M2179" s="41">
        <v>-0.23393037061142838</v>
      </c>
      <c r="N2179" s="29">
        <v>-1.6287360600088272</v>
      </c>
      <c r="O2179" s="41">
        <v>0.88646247452296567</v>
      </c>
      <c r="P2179" s="43" t="e">
        <v>#N/A</v>
      </c>
      <c r="Q2179" s="29">
        <v>3.5338400732039892</v>
      </c>
      <c r="R2179" s="44">
        <v>4028553999.999999</v>
      </c>
      <c r="S2179" s="44">
        <v>4028553999.999999</v>
      </c>
      <c r="T2179" s="44">
        <v>16416159744</v>
      </c>
      <c r="U2179" s="29">
        <v>15.06585609190072</v>
      </c>
      <c r="V2179" s="29">
        <v>26.761276527639033</v>
      </c>
      <c r="W2179" s="29" t="e">
        <v>#N/A</v>
      </c>
      <c r="X2179" s="29">
        <v>37.105741072563298</v>
      </c>
      <c r="Y2179" s="29">
        <v>2.5580158127072092</v>
      </c>
      <c r="Z2179" t="s">
        <v>77</v>
      </c>
      <c r="AA2179" t="s">
        <v>83</v>
      </c>
      <c r="AB2179" t="s">
        <v>5497</v>
      </c>
    </row>
    <row r="2180" spans="4:28" x14ac:dyDescent="0.25">
      <c r="D2180" s="1" t="s">
        <v>1130</v>
      </c>
      <c r="E2180" s="1" t="s">
        <v>1131</v>
      </c>
      <c r="F2180" s="41">
        <v>9.3064994068572576E-2</v>
      </c>
      <c r="G2180" s="41">
        <v>0.10911805387841131</v>
      </c>
      <c r="H2180" s="41">
        <v>8.9490624912613378E-2</v>
      </c>
      <c r="I2180" s="41">
        <v>0.10623744175110085</v>
      </c>
      <c r="J2180" s="42">
        <v>6.8452543328423081</v>
      </c>
      <c r="K2180" s="28">
        <v>7.7188963661815126</v>
      </c>
      <c r="L2180" s="28">
        <v>8.2899461400359069</v>
      </c>
      <c r="M2180" s="41">
        <v>-9.5227163637122525E-2</v>
      </c>
      <c r="N2180" s="29">
        <v>-1.2352463454250135</v>
      </c>
      <c r="O2180" s="41">
        <v>0.57596142949860407</v>
      </c>
      <c r="P2180" s="43">
        <v>3.4852313322296766E-3</v>
      </c>
      <c r="Q2180" s="29">
        <v>3.0280322966980657</v>
      </c>
      <c r="R2180" s="44">
        <v>45547000000</v>
      </c>
      <c r="S2180" s="44">
        <v>46782000000</v>
      </c>
      <c r="T2180" s="44">
        <v>31714422784</v>
      </c>
      <c r="U2180" s="29">
        <v>3.065027447753113</v>
      </c>
      <c r="V2180" s="29">
        <v>4.556221888128773</v>
      </c>
      <c r="W2180" s="29">
        <v>7.904920789744871</v>
      </c>
      <c r="X2180" s="29">
        <v>8.457578365436909</v>
      </c>
      <c r="Y2180" s="29">
        <v>0.55281208649645486</v>
      </c>
      <c r="Z2180" t="s">
        <v>78</v>
      </c>
      <c r="AA2180" t="s">
        <v>92</v>
      </c>
      <c r="AB2180" t="s">
        <v>129</v>
      </c>
    </row>
    <row r="2181" spans="4:28" x14ac:dyDescent="0.25">
      <c r="D2181" s="1" t="s">
        <v>8304</v>
      </c>
      <c r="E2181" s="1" t="s">
        <v>8305</v>
      </c>
      <c r="F2181" s="41">
        <v>0.12732325197399641</v>
      </c>
      <c r="G2181" s="41">
        <v>0.10906340625111882</v>
      </c>
      <c r="H2181" s="41">
        <v>0.11112747030553242</v>
      </c>
      <c r="I2181" s="41">
        <v>0.10906340625111882</v>
      </c>
      <c r="J2181" s="42">
        <v>-15.417516264838554</v>
      </c>
      <c r="K2181" s="28">
        <v>24.175667566028238</v>
      </c>
      <c r="L2181" s="28">
        <v>21.368204895364677</v>
      </c>
      <c r="M2181" s="41">
        <v>0.12314734865616819</v>
      </c>
      <c r="N2181" s="29">
        <v>-1.58581009530533</v>
      </c>
      <c r="O2181" s="41">
        <v>0.57601524060140075</v>
      </c>
      <c r="P2181" s="43" t="e">
        <v>#N/A</v>
      </c>
      <c r="Q2181" s="29">
        <v>4.6787714765292181</v>
      </c>
      <c r="R2181" s="44">
        <v>223448000000</v>
      </c>
      <c r="S2181" s="44">
        <v>223448000000</v>
      </c>
      <c r="T2181" s="44">
        <v>171881005056</v>
      </c>
      <c r="U2181" s="29" t="e">
        <v>#N/A</v>
      </c>
      <c r="V2181" s="29" t="e">
        <v>#N/A</v>
      </c>
      <c r="W2181" s="29">
        <v>-6.7087110621927781</v>
      </c>
      <c r="X2181" s="29">
        <v>7.7953856413681635</v>
      </c>
      <c r="Y2181" s="29">
        <v>0.86548693677515154</v>
      </c>
      <c r="Z2181" t="s">
        <v>74</v>
      </c>
      <c r="AA2181" t="s">
        <v>98</v>
      </c>
      <c r="AB2181" t="s">
        <v>168</v>
      </c>
    </row>
    <row r="2182" spans="4:28" x14ac:dyDescent="0.25">
      <c r="D2182" s="1" t="s">
        <v>324</v>
      </c>
      <c r="E2182" s="1" t="s">
        <v>325</v>
      </c>
      <c r="F2182" s="41">
        <v>0.17602355480926954</v>
      </c>
      <c r="G2182" s="41">
        <v>0.10905192949023344</v>
      </c>
      <c r="H2182" s="41">
        <v>0.17602355480926954</v>
      </c>
      <c r="I2182" s="41">
        <v>0.10905192949023344</v>
      </c>
      <c r="J2182" s="42">
        <v>7.5296821141325161</v>
      </c>
      <c r="K2182" s="28">
        <v>7.5158493082081179</v>
      </c>
      <c r="L2182" s="28">
        <v>7.3483941056853954</v>
      </c>
      <c r="M2182" s="41">
        <v>0.32984625913523818</v>
      </c>
      <c r="N2182" s="29">
        <v>7.2243040685224837</v>
      </c>
      <c r="O2182" s="41">
        <v>0.32530002688631976</v>
      </c>
      <c r="P2182" s="43">
        <v>3.1288343558282207E-3</v>
      </c>
      <c r="Q2182" s="29">
        <v>8.8850907826553467</v>
      </c>
      <c r="R2182" s="44">
        <v>20990000000</v>
      </c>
      <c r="S2182" s="44">
        <v>20990000000</v>
      </c>
      <c r="T2182" s="44">
        <v>16989944832</v>
      </c>
      <c r="U2182" s="29">
        <v>16.319563614561027</v>
      </c>
      <c r="V2182" s="29">
        <v>20.22889504445919</v>
      </c>
      <c r="W2182" s="29" t="e">
        <v>#N/A</v>
      </c>
      <c r="X2182" s="29">
        <v>17.433234421364983</v>
      </c>
      <c r="Y2182" s="29">
        <v>1.2829147121496731</v>
      </c>
      <c r="Z2182" t="s">
        <v>78</v>
      </c>
      <c r="AA2182" t="s">
        <v>92</v>
      </c>
      <c r="AB2182" t="s">
        <v>169</v>
      </c>
    </row>
    <row r="2183" spans="4:28" x14ac:dyDescent="0.25">
      <c r="D2183" s="1" t="s">
        <v>4535</v>
      </c>
      <c r="E2183" s="1" t="s">
        <v>4536</v>
      </c>
      <c r="F2183" s="41">
        <v>0.10003243613050931</v>
      </c>
      <c r="G2183" s="41">
        <v>0.10905047947003506</v>
      </c>
      <c r="H2183" s="41">
        <v>0.10003243613050931</v>
      </c>
      <c r="I2183" s="41">
        <v>0.10905047947003506</v>
      </c>
      <c r="J2183" s="42">
        <v>8.4872632266492491</v>
      </c>
      <c r="K2183" s="28">
        <v>2.5514997721479178</v>
      </c>
      <c r="L2183" s="28">
        <v>3.2606513446749825</v>
      </c>
      <c r="M2183" s="41">
        <v>-5.3715326080685175E-2</v>
      </c>
      <c r="N2183" s="29">
        <v>-0.84042126379137416</v>
      </c>
      <c r="O2183" s="41">
        <v>0.51460038848893186</v>
      </c>
      <c r="P2183" s="43">
        <v>7.9275198187995465E-3</v>
      </c>
      <c r="Q2183" s="29">
        <v>2.2622688629604317</v>
      </c>
      <c r="R2183" s="44">
        <v>64759000000</v>
      </c>
      <c r="S2183" s="44">
        <v>64759000000</v>
      </c>
      <c r="T2183" s="44">
        <v>46083629056</v>
      </c>
      <c r="U2183" s="29">
        <v>3.7780971971915749</v>
      </c>
      <c r="V2183" s="29">
        <v>3.9868362675698559</v>
      </c>
      <c r="W2183" s="29">
        <v>-16.114182307508937</v>
      </c>
      <c r="X2183" s="29">
        <v>6.0119649070020822</v>
      </c>
      <c r="Y2183" s="29">
        <v>0.55451088541757465</v>
      </c>
      <c r="Z2183" t="s">
        <v>93</v>
      </c>
      <c r="AA2183" t="s">
        <v>636</v>
      </c>
      <c r="AB2183" t="s">
        <v>753</v>
      </c>
    </row>
    <row r="2184" spans="4:28" x14ac:dyDescent="0.25">
      <c r="D2184" s="1" t="s">
        <v>3283</v>
      </c>
      <c r="E2184" s="1" t="s">
        <v>3284</v>
      </c>
      <c r="F2184" s="41">
        <v>0.20598639402416569</v>
      </c>
      <c r="G2184" s="41">
        <v>0.10893587994542975</v>
      </c>
      <c r="H2184" s="41">
        <v>0.20598639402416569</v>
      </c>
      <c r="I2184" s="41">
        <v>0.10893587994542975</v>
      </c>
      <c r="J2184" s="42">
        <v>7.0546659304251786</v>
      </c>
      <c r="K2184" s="28">
        <v>26.709867054889827</v>
      </c>
      <c r="L2184" s="28">
        <v>20.321796698231793</v>
      </c>
      <c r="M2184" s="41">
        <v>-0.1244253919467249</v>
      </c>
      <c r="N2184" s="29">
        <v>-1.2687285223367697</v>
      </c>
      <c r="O2184" s="41">
        <v>0.71729957805907174</v>
      </c>
      <c r="P2184" s="43">
        <v>5.7193136823581172E-3</v>
      </c>
      <c r="Q2184" s="29">
        <v>11.224219520271987</v>
      </c>
      <c r="R2184" s="44">
        <v>43980000000</v>
      </c>
      <c r="S2184" s="44">
        <v>43980000000</v>
      </c>
      <c r="T2184" s="44">
        <v>49519030272</v>
      </c>
      <c r="U2184" s="29">
        <v>6.5891450545704471</v>
      </c>
      <c r="V2184" s="29">
        <v>10.005433160509288</v>
      </c>
      <c r="W2184" s="29">
        <v>8.1241493985288358</v>
      </c>
      <c r="X2184" s="29">
        <v>14.345740498638243</v>
      </c>
      <c r="Y2184" s="29">
        <v>1.0167693742729846</v>
      </c>
      <c r="Z2184" t="s">
        <v>65</v>
      </c>
      <c r="AA2184" t="s">
        <v>80</v>
      </c>
      <c r="AB2184" t="s">
        <v>2657</v>
      </c>
    </row>
    <row r="2185" spans="4:28" x14ac:dyDescent="0.25">
      <c r="D2185" s="1" t="s">
        <v>5442</v>
      </c>
      <c r="E2185" s="1" t="s">
        <v>5443</v>
      </c>
      <c r="F2185" s="41">
        <v>6.814785238616447E-2</v>
      </c>
      <c r="G2185" s="41">
        <v>0.10880394315977138</v>
      </c>
      <c r="H2185" s="41">
        <v>6.7935401906978859E-2</v>
      </c>
      <c r="I2185" s="41">
        <v>0.1085875765346172</v>
      </c>
      <c r="J2185" s="42">
        <v>17.837182482183518</v>
      </c>
      <c r="K2185" s="28">
        <v>5.7229358477014056</v>
      </c>
      <c r="L2185" s="28">
        <v>7.7729430379746836</v>
      </c>
      <c r="M2185" s="41">
        <v>0.102684793784988</v>
      </c>
      <c r="N2185" s="29">
        <v>1.1017406227016426</v>
      </c>
      <c r="O2185" s="41">
        <v>0.43579206903636736</v>
      </c>
      <c r="P2185" s="43">
        <v>6.6960501779962708E-3</v>
      </c>
      <c r="Q2185" s="29">
        <v>2.1191840802182522</v>
      </c>
      <c r="R2185" s="44">
        <v>19071000000</v>
      </c>
      <c r="S2185" s="44">
        <v>19109000000</v>
      </c>
      <c r="T2185" s="44">
        <v>11590374400</v>
      </c>
      <c r="U2185" s="29">
        <v>3.9432151017406225</v>
      </c>
      <c r="V2185" s="29">
        <v>5.4065124033613445</v>
      </c>
      <c r="W2185" s="29" t="e">
        <v>#N/A</v>
      </c>
      <c r="X2185" s="29">
        <v>3.3725665442521215</v>
      </c>
      <c r="Y2185" s="29">
        <v>0.55345968945465962</v>
      </c>
      <c r="Z2185" t="s">
        <v>78</v>
      </c>
      <c r="AA2185" t="s">
        <v>115</v>
      </c>
      <c r="AB2185" t="s">
        <v>574</v>
      </c>
    </row>
    <row r="2186" spans="4:28" x14ac:dyDescent="0.25">
      <c r="D2186" s="1" t="s">
        <v>3058</v>
      </c>
      <c r="E2186" s="1" t="s">
        <v>3059</v>
      </c>
      <c r="F2186" s="41">
        <v>9.0356787251360385E-2</v>
      </c>
      <c r="G2186" s="41">
        <v>0.10874997609038273</v>
      </c>
      <c r="H2186" s="41">
        <v>9.0356787251360385E-2</v>
      </c>
      <c r="I2186" s="41">
        <v>0.10874997609038273</v>
      </c>
      <c r="J2186" s="42">
        <v>8.9083365075411862</v>
      </c>
      <c r="K2186" s="28">
        <v>10.902486426587869</v>
      </c>
      <c r="L2186" s="28">
        <v>12.370671776866365</v>
      </c>
      <c r="M2186" s="41">
        <v>0.10862647338482245</v>
      </c>
      <c r="N2186" s="29">
        <v>1.8031469205943815</v>
      </c>
      <c r="O2186" s="41">
        <v>0.71740962419094378</v>
      </c>
      <c r="P2186" s="43">
        <v>2.5281781100133251E-3</v>
      </c>
      <c r="Q2186" s="29">
        <v>5.5481326218540223</v>
      </c>
      <c r="R2186" s="44">
        <v>19918763000</v>
      </c>
      <c r="S2186" s="44">
        <v>19918763000</v>
      </c>
      <c r="T2186" s="44">
        <v>6017096704</v>
      </c>
      <c r="U2186" s="29">
        <v>4.939428747913067</v>
      </c>
      <c r="V2186" s="29">
        <v>7.1565653993372189</v>
      </c>
      <c r="W2186" s="29" t="e">
        <v>#N/A</v>
      </c>
      <c r="X2186" s="29">
        <v>2.49290818039881</v>
      </c>
      <c r="Y2186" s="29">
        <v>0.25411890778352864</v>
      </c>
      <c r="Z2186" t="s">
        <v>78</v>
      </c>
      <c r="AA2186" t="s">
        <v>87</v>
      </c>
      <c r="AB2186" t="s">
        <v>328</v>
      </c>
    </row>
    <row r="2187" spans="4:28" x14ac:dyDescent="0.25">
      <c r="D2187" s="1" t="s">
        <v>2227</v>
      </c>
      <c r="E2187" s="1" t="s">
        <v>2228</v>
      </c>
      <c r="F2187" s="41">
        <v>0.12924707218228998</v>
      </c>
      <c r="G2187" s="41">
        <v>0.10864446686848302</v>
      </c>
      <c r="H2187" s="41">
        <v>0.12924707218228998</v>
      </c>
      <c r="I2187" s="41">
        <v>0.10864446686848302</v>
      </c>
      <c r="J2187" s="42">
        <v>4.3489383474034273</v>
      </c>
      <c r="K2187" s="28">
        <v>6.7105275537194968</v>
      </c>
      <c r="L2187" s="28">
        <v>5.3793926732821014</v>
      </c>
      <c r="M2187" s="41">
        <v>-0.26746506986027946</v>
      </c>
      <c r="N2187" s="29">
        <v>-5.722419928825623</v>
      </c>
      <c r="O2187" s="41">
        <v>0.8224384564204924</v>
      </c>
      <c r="P2187" s="43" t="e">
        <v>#N/A</v>
      </c>
      <c r="Q2187" s="29">
        <v>0.76072958044610595</v>
      </c>
      <c r="R2187" s="44">
        <v>5946000000</v>
      </c>
      <c r="S2187" s="44">
        <v>5946000000</v>
      </c>
      <c r="T2187" s="44">
        <v>4981327872</v>
      </c>
      <c r="U2187" s="29">
        <v>3.1411527971530249</v>
      </c>
      <c r="V2187" s="29">
        <v>3.5807867586206896</v>
      </c>
      <c r="W2187" s="29">
        <v>9.0738857512409101</v>
      </c>
      <c r="X2187" s="29">
        <v>11.847672778561353</v>
      </c>
      <c r="Y2187" s="29">
        <v>0.50948335928809785</v>
      </c>
      <c r="Z2187" t="s">
        <v>74</v>
      </c>
      <c r="AA2187" t="s">
        <v>188</v>
      </c>
      <c r="AB2187" t="s">
        <v>1935</v>
      </c>
    </row>
    <row r="2188" spans="4:28" x14ac:dyDescent="0.25">
      <c r="D2188" s="1" t="s">
        <v>1683</v>
      </c>
      <c r="E2188" s="1" t="s">
        <v>1684</v>
      </c>
      <c r="F2188" s="41">
        <v>0.11936672576945288</v>
      </c>
      <c r="G2188" s="41">
        <v>0.10856216349140309</v>
      </c>
      <c r="H2188" s="41">
        <v>0.1175395176436399</v>
      </c>
      <c r="I2188" s="41">
        <v>0.10816159420114213</v>
      </c>
      <c r="J2188" s="42">
        <v>7.5064579851086455</v>
      </c>
      <c r="K2188" s="28">
        <v>16.3999424055296</v>
      </c>
      <c r="L2188" s="28">
        <v>14.493629370575324</v>
      </c>
      <c r="M2188" s="41">
        <v>-0.27068829317534737</v>
      </c>
      <c r="N2188" s="29">
        <v>-2.3608237994420369</v>
      </c>
      <c r="O2188" s="41">
        <v>0.88714250249674875</v>
      </c>
      <c r="P2188" s="43">
        <v>3.4366562026650276E-2</v>
      </c>
      <c r="Q2188" s="29">
        <v>5.639575806244129</v>
      </c>
      <c r="R2188" s="44">
        <v>25895698000</v>
      </c>
      <c r="S2188" s="44">
        <v>25991601000</v>
      </c>
      <c r="T2188" s="44">
        <v>38890369024</v>
      </c>
      <c r="U2188" s="29">
        <v>4.8706924086214709</v>
      </c>
      <c r="V2188" s="29">
        <v>6.3964413261720257</v>
      </c>
      <c r="W2188" s="29">
        <v>2.0001854431362056</v>
      </c>
      <c r="X2188" s="29">
        <v>12.108557472095367</v>
      </c>
      <c r="Y2188" s="29">
        <v>0.89051868638722964</v>
      </c>
      <c r="Z2188" t="s">
        <v>78</v>
      </c>
      <c r="AA2188" t="s">
        <v>115</v>
      </c>
      <c r="AB2188" t="s">
        <v>294</v>
      </c>
    </row>
    <row r="2189" spans="4:28" x14ac:dyDescent="0.25">
      <c r="D2189" s="1" t="s">
        <v>5068</v>
      </c>
      <c r="E2189" s="1" t="s">
        <v>5069</v>
      </c>
      <c r="F2189" s="41">
        <v>0.13669133317872961</v>
      </c>
      <c r="G2189" s="41">
        <v>0.10854919479770869</v>
      </c>
      <c r="H2189" s="41">
        <v>0.13669133317872961</v>
      </c>
      <c r="I2189" s="41">
        <v>0.10854919479770869</v>
      </c>
      <c r="J2189" s="42">
        <v>5.1894690591266963</v>
      </c>
      <c r="K2189" s="28">
        <v>6.0353922984477091</v>
      </c>
      <c r="L2189" s="28">
        <v>5.9363137916490931</v>
      </c>
      <c r="M2189" s="41">
        <v>-0.27186398182245552</v>
      </c>
      <c r="N2189" s="29">
        <v>-5.2366435255055839</v>
      </c>
      <c r="O2189" s="41">
        <v>0.66559586304160467</v>
      </c>
      <c r="P2189" s="43">
        <v>1.2716763005780347E-2</v>
      </c>
      <c r="Q2189" s="29">
        <v>0.39435652415417233</v>
      </c>
      <c r="R2189" s="44">
        <v>27757000000</v>
      </c>
      <c r="S2189" s="44">
        <v>27757000000</v>
      </c>
      <c r="T2189" s="44">
        <v>20714186752</v>
      </c>
      <c r="U2189" s="29">
        <v>1.0157521134923031</v>
      </c>
      <c r="V2189" s="29">
        <v>1.1391965985104942</v>
      </c>
      <c r="W2189" s="29" t="e">
        <v>#N/A</v>
      </c>
      <c r="X2189" s="29">
        <v>8.992007129061971</v>
      </c>
      <c r="Y2189" s="29">
        <v>0.46387660105944678</v>
      </c>
      <c r="Z2189" t="s">
        <v>78</v>
      </c>
      <c r="AA2189" t="s">
        <v>92</v>
      </c>
      <c r="AB2189" t="s">
        <v>129</v>
      </c>
    </row>
    <row r="2190" spans="4:28" x14ac:dyDescent="0.25">
      <c r="D2190" s="1" t="s">
        <v>7980</v>
      </c>
      <c r="E2190" s="1" t="s">
        <v>7981</v>
      </c>
      <c r="F2190" s="41" t="e">
        <v>#N/A</v>
      </c>
      <c r="G2190" s="41">
        <v>0.10838623454727699</v>
      </c>
      <c r="H2190" s="41" t="e">
        <v>#N/A</v>
      </c>
      <c r="I2190" s="41">
        <v>0.10838623454727699</v>
      </c>
      <c r="J2190" s="42">
        <v>4.3817060317570018</v>
      </c>
      <c r="K2190" s="28">
        <v>0.5767218521069033</v>
      </c>
      <c r="L2190" s="28">
        <v>0.71869732511538498</v>
      </c>
      <c r="M2190" s="41">
        <v>-0.1287434808323028</v>
      </c>
      <c r="N2190" s="29">
        <v>-6.3938584779706273</v>
      </c>
      <c r="O2190" s="41">
        <v>0.2628456727064179</v>
      </c>
      <c r="P2190" s="43">
        <v>1.1444921316165951E-2</v>
      </c>
      <c r="Q2190" s="29">
        <v>17.730681967497677</v>
      </c>
      <c r="R2190" s="44">
        <v>14965000000</v>
      </c>
      <c r="S2190" s="44">
        <v>14965000000</v>
      </c>
      <c r="T2190" s="44">
        <v>16465762304</v>
      </c>
      <c r="U2190" s="29">
        <v>0.93402861771250556</v>
      </c>
      <c r="V2190" s="29">
        <v>1.2939348360049321</v>
      </c>
      <c r="W2190" s="29">
        <v>6.164306160021682</v>
      </c>
      <c r="X2190" s="29">
        <v>12.929020052268822</v>
      </c>
      <c r="Y2190" s="29">
        <v>0.56131102550115919</v>
      </c>
      <c r="Z2190" t="s">
        <v>74</v>
      </c>
      <c r="AA2190" t="s">
        <v>188</v>
      </c>
      <c r="AB2190" t="s">
        <v>189</v>
      </c>
    </row>
    <row r="2191" spans="4:28" x14ac:dyDescent="0.25">
      <c r="D2191" s="1" t="s">
        <v>5952</v>
      </c>
      <c r="E2191" s="1" t="s">
        <v>5953</v>
      </c>
      <c r="F2191" s="41">
        <v>0.13810924521454684</v>
      </c>
      <c r="G2191" s="41">
        <v>0.10838409979305479</v>
      </c>
      <c r="H2191" s="41">
        <v>0.13810924521454684</v>
      </c>
      <c r="I2191" s="41">
        <v>0.10838409979305479</v>
      </c>
      <c r="J2191" s="42">
        <v>6.702553370039066</v>
      </c>
      <c r="K2191" s="28">
        <v>29.82318413807975</v>
      </c>
      <c r="L2191" s="28">
        <v>25.648727961565715</v>
      </c>
      <c r="M2191" s="41">
        <v>0.13975944145024005</v>
      </c>
      <c r="N2191" s="29">
        <v>1.3525192912958075</v>
      </c>
      <c r="O2191" s="41">
        <v>0.52384873253114361</v>
      </c>
      <c r="P2191" s="43">
        <v>4.943140560402245E-3</v>
      </c>
      <c r="Q2191" s="29">
        <v>6.7767538673324932</v>
      </c>
      <c r="R2191" s="44">
        <v>41380995999.999992</v>
      </c>
      <c r="S2191" s="44">
        <v>41380995999.999992</v>
      </c>
      <c r="T2191" s="44">
        <v>51686936576</v>
      </c>
      <c r="U2191" s="29">
        <v>8.168110442131999</v>
      </c>
      <c r="V2191" s="29">
        <v>12.221248790830623</v>
      </c>
      <c r="W2191" s="29" t="e">
        <v>#N/A</v>
      </c>
      <c r="X2191" s="29">
        <v>20.283906585651462</v>
      </c>
      <c r="Y2191" s="29">
        <v>1.4013785844163629</v>
      </c>
      <c r="Z2191" t="s">
        <v>77</v>
      </c>
      <c r="AA2191" t="s">
        <v>502</v>
      </c>
      <c r="AB2191" t="s">
        <v>1121</v>
      </c>
    </row>
    <row r="2192" spans="4:28" x14ac:dyDescent="0.25">
      <c r="D2192" s="1" t="s">
        <v>3533</v>
      </c>
      <c r="E2192" s="1" t="s">
        <v>3534</v>
      </c>
      <c r="F2192" s="41">
        <v>5.7122011902916547E-2</v>
      </c>
      <c r="G2192" s="41">
        <v>0.10835855355527128</v>
      </c>
      <c r="H2192" s="41">
        <v>5.7122011902916547E-2</v>
      </c>
      <c r="I2192" s="41">
        <v>0.10835855355527128</v>
      </c>
      <c r="J2192" s="42">
        <v>2.5544966139025544</v>
      </c>
      <c r="K2192" s="28">
        <v>7.3855430869683616</v>
      </c>
      <c r="L2192" s="28">
        <v>9.6026616696623197</v>
      </c>
      <c r="M2192" s="41">
        <v>-0.16876356344257343</v>
      </c>
      <c r="N2192" s="29">
        <v>-2.3126293995859215</v>
      </c>
      <c r="O2192" s="41">
        <v>0.68005384171634209</v>
      </c>
      <c r="P2192" s="43">
        <v>2.5423728813559324E-2</v>
      </c>
      <c r="Q2192" s="29">
        <v>3.3580624629950635</v>
      </c>
      <c r="R2192" s="44">
        <v>32051000000</v>
      </c>
      <c r="S2192" s="44">
        <v>32051000000</v>
      </c>
      <c r="T2192" s="44">
        <v>99550822400</v>
      </c>
      <c r="U2192" s="29">
        <v>16.472204479578391</v>
      </c>
      <c r="V2192" s="29">
        <v>69.237992405063295</v>
      </c>
      <c r="W2192" s="29" t="e">
        <v>#N/A</v>
      </c>
      <c r="X2192" s="29">
        <v>391.27425900405825</v>
      </c>
      <c r="Y2192" s="29">
        <v>1.9595210625469457</v>
      </c>
      <c r="Z2192" t="s">
        <v>77</v>
      </c>
      <c r="AA2192" t="s">
        <v>83</v>
      </c>
      <c r="AB2192" t="s">
        <v>241</v>
      </c>
    </row>
    <row r="2193" spans="4:28" x14ac:dyDescent="0.25">
      <c r="D2193" s="1" t="s">
        <v>2374</v>
      </c>
      <c r="E2193" s="1" t="s">
        <v>2375</v>
      </c>
      <c r="F2193" s="41">
        <v>4.9003693291311975E-2</v>
      </c>
      <c r="G2193" s="41">
        <v>0.10834029792045623</v>
      </c>
      <c r="H2193" s="41">
        <v>4.9003693291311975E-2</v>
      </c>
      <c r="I2193" s="41">
        <v>0.10834029792045623</v>
      </c>
      <c r="J2193" s="42">
        <v>11.913522424969088</v>
      </c>
      <c r="K2193" s="28">
        <v>8.7678479541048198</v>
      </c>
      <c r="L2193" s="28">
        <v>14.214592707427434</v>
      </c>
      <c r="M2193" s="41">
        <v>0.11567231735322984</v>
      </c>
      <c r="N2193" s="29">
        <v>1.0763433232842703</v>
      </c>
      <c r="O2193" s="41">
        <v>0.65964380663788913</v>
      </c>
      <c r="P2193" s="43">
        <v>2.3040380047505939E-2</v>
      </c>
      <c r="Q2193" s="29">
        <v>3.6010591758850623</v>
      </c>
      <c r="R2193" s="44">
        <v>81364000000</v>
      </c>
      <c r="S2193" s="44">
        <v>81364000000</v>
      </c>
      <c r="T2193" s="44">
        <v>47452749824</v>
      </c>
      <c r="U2193" s="29">
        <v>5.2871741287462317</v>
      </c>
      <c r="V2193" s="29">
        <v>6.7644639618831537</v>
      </c>
      <c r="W2193" s="29">
        <v>3.660483336460902</v>
      </c>
      <c r="X2193" s="29">
        <v>6.155318314415605</v>
      </c>
      <c r="Y2193" s="29">
        <v>0.70336073215008377</v>
      </c>
      <c r="Z2193" t="s">
        <v>65</v>
      </c>
      <c r="AA2193" t="s">
        <v>162</v>
      </c>
      <c r="AB2193" t="s">
        <v>179</v>
      </c>
    </row>
    <row r="2194" spans="4:28" x14ac:dyDescent="0.25">
      <c r="D2194" s="1" t="s">
        <v>657</v>
      </c>
      <c r="E2194" s="1" t="s">
        <v>658</v>
      </c>
      <c r="F2194" s="41">
        <v>9.131251865201416E-2</v>
      </c>
      <c r="G2194" s="41">
        <v>0.10832911344923948</v>
      </c>
      <c r="H2194" s="41">
        <v>8.9777626228002977E-2</v>
      </c>
      <c r="I2194" s="41">
        <v>0.10612477377747973</v>
      </c>
      <c r="J2194" s="42">
        <v>6.3613385417296548</v>
      </c>
      <c r="K2194" s="28">
        <v>6.0349763191207844</v>
      </c>
      <c r="L2194" s="28">
        <v>7.045925822228833</v>
      </c>
      <c r="M2194" s="41">
        <v>-7.9545506233824129E-2</v>
      </c>
      <c r="N2194" s="29">
        <v>-1.0159762969848369</v>
      </c>
      <c r="O2194" s="41">
        <v>0.57182977956092507</v>
      </c>
      <c r="P2194" s="43">
        <v>6.2463070819616783E-3</v>
      </c>
      <c r="Q2194" s="29">
        <v>2.4648181374709308</v>
      </c>
      <c r="R2194" s="44">
        <v>106638000000</v>
      </c>
      <c r="S2194" s="44">
        <v>108853000000</v>
      </c>
      <c r="T2194" s="44">
        <v>124470009856</v>
      </c>
      <c r="U2194" s="29">
        <v>6.2369145329692675</v>
      </c>
      <c r="V2194" s="29">
        <v>8.5481335978979214</v>
      </c>
      <c r="W2194" s="29" t="e">
        <v>#N/A</v>
      </c>
      <c r="X2194" s="29">
        <v>15.018851609428303</v>
      </c>
      <c r="Y2194" s="29">
        <v>0.94111264732160504</v>
      </c>
      <c r="Z2194" t="s">
        <v>77</v>
      </c>
      <c r="AA2194" t="s">
        <v>83</v>
      </c>
      <c r="AB2194" t="s">
        <v>659</v>
      </c>
    </row>
    <row r="2195" spans="4:28" x14ac:dyDescent="0.25">
      <c r="D2195" s="1" t="s">
        <v>6515</v>
      </c>
      <c r="E2195" s="1" t="s">
        <v>6516</v>
      </c>
      <c r="F2195" s="41">
        <v>0.1088248300298873</v>
      </c>
      <c r="G2195" s="41">
        <v>0.10831989949127216</v>
      </c>
      <c r="H2195" s="41">
        <v>0.1088248300298873</v>
      </c>
      <c r="I2195" s="41">
        <v>0.10831989949127216</v>
      </c>
      <c r="J2195" s="42">
        <v>19.283660403154446</v>
      </c>
      <c r="K2195" s="28">
        <v>7.6668884276144995</v>
      </c>
      <c r="L2195" s="28">
        <v>6.5504642192169893</v>
      </c>
      <c r="M2195" s="41">
        <v>0.53077615668669631</v>
      </c>
      <c r="N2195" s="29">
        <v>7.0574496963861808</v>
      </c>
      <c r="O2195" s="41">
        <v>0.22875518072409204</v>
      </c>
      <c r="P2195" s="43">
        <v>9.5267739808664372E-3</v>
      </c>
      <c r="Q2195" s="29">
        <v>27.911271490202051</v>
      </c>
      <c r="R2195" s="44">
        <v>20390667000</v>
      </c>
      <c r="S2195" s="44">
        <v>20390667000</v>
      </c>
      <c r="T2195" s="44">
        <v>8020167168</v>
      </c>
      <c r="U2195" s="29">
        <v>9.7142338159257804</v>
      </c>
      <c r="V2195" s="29">
        <v>10.063717661926901</v>
      </c>
      <c r="W2195" s="29" t="e">
        <v>#N/A</v>
      </c>
      <c r="X2195" s="29">
        <v>5.1968100476793566</v>
      </c>
      <c r="Y2195" s="29">
        <v>0.89924720394259194</v>
      </c>
      <c r="Z2195" t="s">
        <v>66</v>
      </c>
      <c r="AA2195" t="s">
        <v>79</v>
      </c>
      <c r="AB2195" t="s">
        <v>125</v>
      </c>
    </row>
    <row r="2196" spans="4:28" x14ac:dyDescent="0.25">
      <c r="D2196" s="1" t="s">
        <v>4108</v>
      </c>
      <c r="E2196" s="1" t="s">
        <v>4109</v>
      </c>
      <c r="F2196" s="41">
        <v>8.7766827339578107E-2</v>
      </c>
      <c r="G2196" s="41">
        <v>0.10817109145159877</v>
      </c>
      <c r="H2196" s="41">
        <v>8.3988816145761924E-2</v>
      </c>
      <c r="I2196" s="41">
        <v>0.1029490947564083</v>
      </c>
      <c r="J2196" s="42">
        <v>5.3998312552732726</v>
      </c>
      <c r="K2196" s="28">
        <v>9.3018712325930188</v>
      </c>
      <c r="L2196" s="28">
        <v>10.406046536458591</v>
      </c>
      <c r="M2196" s="41">
        <v>8.2035890131363906E-2</v>
      </c>
      <c r="N2196" s="29">
        <v>1.1758002933483453</v>
      </c>
      <c r="O2196" s="41">
        <v>0.5349498325978348</v>
      </c>
      <c r="P2196" s="43" t="e">
        <v>#N/A</v>
      </c>
      <c r="Q2196" s="29">
        <v>5.7158803620019594</v>
      </c>
      <c r="R2196" s="44">
        <v>23900785000</v>
      </c>
      <c r="S2196" s="44">
        <v>25113130000</v>
      </c>
      <c r="T2196" s="44">
        <v>18837499904</v>
      </c>
      <c r="U2196" s="29">
        <v>7.4630655872264535</v>
      </c>
      <c r="V2196" s="29">
        <v>13.721397681272689</v>
      </c>
      <c r="W2196" s="29" t="e">
        <v>#N/A</v>
      </c>
      <c r="X2196" s="29">
        <v>15.078473664205525</v>
      </c>
      <c r="Y2196" s="29">
        <v>0.7668719956649207</v>
      </c>
      <c r="Z2196" t="s">
        <v>77</v>
      </c>
      <c r="AA2196" t="s">
        <v>97</v>
      </c>
      <c r="AB2196" t="s">
        <v>97</v>
      </c>
    </row>
    <row r="2197" spans="4:28" x14ac:dyDescent="0.25">
      <c r="D2197" s="1" t="s">
        <v>4459</v>
      </c>
      <c r="E2197" s="1" t="s">
        <v>4460</v>
      </c>
      <c r="F2197" s="41">
        <v>0.15160616379750805</v>
      </c>
      <c r="G2197" s="41">
        <v>0.10792580101180438</v>
      </c>
      <c r="H2197" s="41">
        <v>0.15160616379750805</v>
      </c>
      <c r="I2197" s="41">
        <v>0.10792580101180438</v>
      </c>
      <c r="J2197" s="42">
        <v>3.0997005655983143</v>
      </c>
      <c r="K2197" s="28">
        <v>10.775753253521065</v>
      </c>
      <c r="L2197" s="28">
        <v>9.917811241657013</v>
      </c>
      <c r="M2197" s="41">
        <v>-0.21394135778076345</v>
      </c>
      <c r="N2197" s="29">
        <v>-4.3626107977437547</v>
      </c>
      <c r="O2197" s="41">
        <v>0.72223978503121788</v>
      </c>
      <c r="P2197" s="43">
        <v>1.0028653295128941E-2</v>
      </c>
      <c r="Q2197" s="29">
        <v>-1.5911550677427024</v>
      </c>
      <c r="R2197" s="44">
        <v>11860000000</v>
      </c>
      <c r="S2197" s="44">
        <v>11860000000</v>
      </c>
      <c r="T2197" s="44">
        <v>6378300928</v>
      </c>
      <c r="U2197" s="29">
        <v>0.77703539726027393</v>
      </c>
      <c r="V2197" s="29">
        <v>1.3486726265734266</v>
      </c>
      <c r="W2197" s="29" t="e">
        <v>#N/A</v>
      </c>
      <c r="X2197" s="29">
        <v>11.682206181017447</v>
      </c>
      <c r="Y2197" s="29">
        <v>0.35809056081413793</v>
      </c>
      <c r="Z2197" t="s">
        <v>78</v>
      </c>
      <c r="AA2197" t="s">
        <v>87</v>
      </c>
      <c r="AB2197" t="s">
        <v>118</v>
      </c>
    </row>
    <row r="2198" spans="4:28" x14ac:dyDescent="0.25">
      <c r="D2198" s="1" t="s">
        <v>1040</v>
      </c>
      <c r="E2198" s="1" t="s">
        <v>1041</v>
      </c>
      <c r="F2198" s="41">
        <v>0.11939464989622819</v>
      </c>
      <c r="G2198" s="41">
        <v>0.1076694635508126</v>
      </c>
      <c r="H2198" s="41">
        <v>0.11939464989622819</v>
      </c>
      <c r="I2198" s="41">
        <v>0.1076694635508126</v>
      </c>
      <c r="J2198" s="42">
        <v>3.4832221421336684</v>
      </c>
      <c r="K2198" s="28">
        <v>14.043806716699578</v>
      </c>
      <c r="L2198" s="28">
        <v>13.780289591532192</v>
      </c>
      <c r="M2198" s="41">
        <v>-0.20118768709915474</v>
      </c>
      <c r="N2198" s="29">
        <v>-2.7712379320145031</v>
      </c>
      <c r="O2198" s="41">
        <v>0.81147064007504377</v>
      </c>
      <c r="P2198" s="43" t="e">
        <v>#N/A</v>
      </c>
      <c r="Q2198" s="29">
        <v>2.0105184904141975</v>
      </c>
      <c r="R2198" s="44">
        <v>18879104000</v>
      </c>
      <c r="S2198" s="44">
        <v>18879104000</v>
      </c>
      <c r="T2198" s="44">
        <v>13469200384</v>
      </c>
      <c r="U2198" s="29">
        <v>3.0288018499220586</v>
      </c>
      <c r="V2198" s="29">
        <v>4.4054437339696912</v>
      </c>
      <c r="W2198" s="29" t="e">
        <v>#N/A</v>
      </c>
      <c r="X2198" s="29">
        <v>10.135786870242049</v>
      </c>
      <c r="Y2198" s="29">
        <v>0.51107141839529502</v>
      </c>
      <c r="Z2198" t="s">
        <v>65</v>
      </c>
      <c r="AA2198" t="s">
        <v>170</v>
      </c>
      <c r="AB2198" t="s">
        <v>652</v>
      </c>
    </row>
    <row r="2199" spans="4:28" x14ac:dyDescent="0.25">
      <c r="D2199" s="1" t="s">
        <v>1295</v>
      </c>
      <c r="E2199" s="1" t="s">
        <v>1296</v>
      </c>
      <c r="F2199" s="41">
        <v>0.31575282428671769</v>
      </c>
      <c r="G2199" s="41">
        <v>0.1076104111117005</v>
      </c>
      <c r="H2199" s="41">
        <v>0.27988319444213222</v>
      </c>
      <c r="I2199" s="41">
        <v>9.5101870361513768E-2</v>
      </c>
      <c r="J2199" s="42">
        <v>6.0481146560200765</v>
      </c>
      <c r="K2199" s="28">
        <v>5.6197223853644571</v>
      </c>
      <c r="L2199" s="28">
        <v>3.9722636872704968</v>
      </c>
      <c r="M2199" s="41">
        <v>7.6852777887551016E-2</v>
      </c>
      <c r="N2199" s="29">
        <v>0.84397923120749219</v>
      </c>
      <c r="O2199" s="41">
        <v>0.36358328621320951</v>
      </c>
      <c r="P2199" s="43">
        <v>6.9126413111909833E-3</v>
      </c>
      <c r="Q2199" s="29">
        <v>13.12099240149421</v>
      </c>
      <c r="R2199" s="44">
        <v>4109686000</v>
      </c>
      <c r="S2199" s="44">
        <v>4650224000</v>
      </c>
      <c r="T2199" s="44">
        <v>6352092672</v>
      </c>
      <c r="U2199" s="29">
        <v>7.9124155093829005</v>
      </c>
      <c r="V2199" s="29">
        <v>17.591158261403081</v>
      </c>
      <c r="W2199" s="29" t="e">
        <v>#N/A</v>
      </c>
      <c r="X2199" s="29">
        <v>24.508278922509053</v>
      </c>
      <c r="Y2199" s="29">
        <v>1.4658361571774166</v>
      </c>
      <c r="Z2199" t="s">
        <v>93</v>
      </c>
      <c r="AA2199" t="s">
        <v>94</v>
      </c>
      <c r="AB2199" t="s">
        <v>95</v>
      </c>
    </row>
    <row r="2200" spans="4:28" x14ac:dyDescent="0.25">
      <c r="D2200" s="1" t="s">
        <v>5187</v>
      </c>
      <c r="E2200" s="1" t="s">
        <v>5188</v>
      </c>
      <c r="F2200" s="41">
        <v>5.6011288325173658E-2</v>
      </c>
      <c r="G2200" s="41">
        <v>0.10739138175259887</v>
      </c>
      <c r="H2200" s="41">
        <v>5.5925219875608077E-2</v>
      </c>
      <c r="I2200" s="41">
        <v>0.10738805681334417</v>
      </c>
      <c r="J2200" s="42">
        <v>11.717475666700752</v>
      </c>
      <c r="K2200" s="28">
        <v>11.198996150193956</v>
      </c>
      <c r="L2200" s="28">
        <v>16.252624666246145</v>
      </c>
      <c r="M2200" s="41">
        <v>9.5573793118092346E-2</v>
      </c>
      <c r="N2200" s="29">
        <v>0.85590682196339429</v>
      </c>
      <c r="O2200" s="41">
        <v>0.58839938846362105</v>
      </c>
      <c r="P2200" s="43">
        <v>4.1238360140282981E-3</v>
      </c>
      <c r="Q2200" s="29">
        <v>6.7101619628747713</v>
      </c>
      <c r="R2200" s="44">
        <v>258382000000</v>
      </c>
      <c r="S2200" s="44">
        <v>258390000000</v>
      </c>
      <c r="T2200" s="44">
        <v>179353976832</v>
      </c>
      <c r="U2200" s="29">
        <v>5.3589250494889473</v>
      </c>
      <c r="V2200" s="29">
        <v>7.0620842260368377</v>
      </c>
      <c r="W2200" s="29">
        <v>11.525810782196016</v>
      </c>
      <c r="X2200" s="29">
        <v>9.9291520596900202</v>
      </c>
      <c r="Y2200" s="29">
        <v>0.85533262279354427</v>
      </c>
      <c r="Z2200" t="s">
        <v>77</v>
      </c>
      <c r="AA2200" t="s">
        <v>647</v>
      </c>
      <c r="AB2200" t="s">
        <v>647</v>
      </c>
    </row>
    <row r="2201" spans="4:28" x14ac:dyDescent="0.25">
      <c r="D2201" s="1" t="s">
        <v>1237</v>
      </c>
      <c r="E2201" s="1" t="s">
        <v>1238</v>
      </c>
      <c r="F2201" s="41">
        <v>0.10758914104399038</v>
      </c>
      <c r="G2201" s="41">
        <v>0.10736249587042888</v>
      </c>
      <c r="H2201" s="41">
        <v>0.10690528688178717</v>
      </c>
      <c r="I2201" s="41">
        <v>0.10728002590108916</v>
      </c>
      <c r="J2201" s="42">
        <v>13.633937905271546</v>
      </c>
      <c r="K2201" s="28">
        <v>16.778964790666045</v>
      </c>
      <c r="L2201" s="28">
        <v>16.859534509987455</v>
      </c>
      <c r="M2201" s="41">
        <v>0.30325946823994521</v>
      </c>
      <c r="N2201" s="29">
        <v>2.9540599251899176</v>
      </c>
      <c r="O2201" s="41">
        <v>0.38603458577395922</v>
      </c>
      <c r="P2201" s="43">
        <v>4.521670513009197E-3</v>
      </c>
      <c r="Q2201" s="29">
        <v>3.490018536404039</v>
      </c>
      <c r="R2201" s="44">
        <v>472204000000</v>
      </c>
      <c r="S2201" s="44">
        <v>472567000000</v>
      </c>
      <c r="T2201" s="44">
        <v>330207526912</v>
      </c>
      <c r="U2201" s="29">
        <v>7.2965477706338291</v>
      </c>
      <c r="V2201" s="29">
        <v>11.830468236255262</v>
      </c>
      <c r="W2201" s="29">
        <v>-7.7143153695550293</v>
      </c>
      <c r="X2201" s="29">
        <v>8.8652710419014511</v>
      </c>
      <c r="Y2201" s="29">
        <v>1.1075832839161428</v>
      </c>
      <c r="Z2201" t="s">
        <v>65</v>
      </c>
      <c r="AA2201" t="s">
        <v>80</v>
      </c>
      <c r="AB2201" t="s">
        <v>804</v>
      </c>
    </row>
    <row r="2202" spans="4:28" x14ac:dyDescent="0.25">
      <c r="D2202" s="1" t="s">
        <v>3225</v>
      </c>
      <c r="E2202" s="1" t="s">
        <v>3226</v>
      </c>
      <c r="F2202" s="41">
        <v>0.1308983721587853</v>
      </c>
      <c r="G2202" s="41">
        <v>0.10733883037463132</v>
      </c>
      <c r="H2202" s="41">
        <v>0.1308983721587853</v>
      </c>
      <c r="I2202" s="41">
        <v>0.10733883037463132</v>
      </c>
      <c r="J2202" s="42">
        <v>5.1713292465790781</v>
      </c>
      <c r="K2202" s="28">
        <v>12.768060971007896</v>
      </c>
      <c r="L2202" s="28">
        <v>10.697145045362918</v>
      </c>
      <c r="M2202" s="41">
        <v>-0.1097336775646609</v>
      </c>
      <c r="N2202" s="29">
        <v>-1.3609894957104882</v>
      </c>
      <c r="O2202" s="41">
        <v>0.64855517397077289</v>
      </c>
      <c r="P2202" s="43">
        <v>7.9141679087308195E-3</v>
      </c>
      <c r="Q2202" s="29">
        <v>6.9401224397384338</v>
      </c>
      <c r="R2202" s="44">
        <v>20767778000</v>
      </c>
      <c r="S2202" s="44">
        <v>20767778000</v>
      </c>
      <c r="T2202" s="44">
        <v>14292599808</v>
      </c>
      <c r="U2202" s="29">
        <v>2.4209039563211223</v>
      </c>
      <c r="V2202" s="29">
        <v>4.9442028711547037</v>
      </c>
      <c r="W2202" s="29" t="e">
        <v>#N/A</v>
      </c>
      <c r="X2202" s="29">
        <v>8.5529229201591193</v>
      </c>
      <c r="Y2202" s="29">
        <v>0.46799543085008938</v>
      </c>
      <c r="Z2202" t="s">
        <v>65</v>
      </c>
      <c r="AA2202" t="s">
        <v>80</v>
      </c>
      <c r="AB2202" t="s">
        <v>176</v>
      </c>
    </row>
    <row r="2203" spans="4:28" x14ac:dyDescent="0.25">
      <c r="D2203" s="1" t="s">
        <v>4588</v>
      </c>
      <c r="E2203" s="1" t="s">
        <v>4589</v>
      </c>
      <c r="F2203" s="41">
        <v>9.0874702785247258E-2</v>
      </c>
      <c r="G2203" s="41">
        <v>0.10715089836538029</v>
      </c>
      <c r="H2203" s="41">
        <v>8.9897731055880392E-2</v>
      </c>
      <c r="I2203" s="41">
        <v>0.10629826726453392</v>
      </c>
      <c r="J2203" s="42">
        <v>9.7119942928153922</v>
      </c>
      <c r="K2203" s="28">
        <v>1.082610877506498</v>
      </c>
      <c r="L2203" s="28">
        <v>1.5503162454917951</v>
      </c>
      <c r="M2203" s="41">
        <v>1.0672125355585746E-2</v>
      </c>
      <c r="N2203" s="29">
        <v>0.24676454900199321</v>
      </c>
      <c r="O2203" s="41">
        <v>0.21799252238683087</v>
      </c>
      <c r="P2203" s="43">
        <v>1.7120622568093387E-2</v>
      </c>
      <c r="Q2203" s="29">
        <v>-4.3381989595598087</v>
      </c>
      <c r="R2203" s="44">
        <v>177656000000</v>
      </c>
      <c r="S2203" s="44">
        <v>179081000000</v>
      </c>
      <c r="T2203" s="44">
        <v>155645493248</v>
      </c>
      <c r="U2203" s="29">
        <v>4.6166725596698575</v>
      </c>
      <c r="V2203" s="29">
        <v>6.9898624239384537</v>
      </c>
      <c r="W2203" s="29" t="e">
        <v>#N/A</v>
      </c>
      <c r="X2203" s="29">
        <v>9.0334599763522281</v>
      </c>
      <c r="Y2203" s="29">
        <v>0.8589509476093139</v>
      </c>
      <c r="Z2203" t="s">
        <v>74</v>
      </c>
      <c r="AA2203" t="s">
        <v>188</v>
      </c>
      <c r="AB2203" t="s">
        <v>189</v>
      </c>
    </row>
    <row r="2204" spans="4:28" x14ac:dyDescent="0.25">
      <c r="D2204" s="1" t="s">
        <v>3812</v>
      </c>
      <c r="E2204" s="1" t="s">
        <v>3813</v>
      </c>
      <c r="F2204" s="41">
        <v>0.11599903317584245</v>
      </c>
      <c r="G2204" s="41">
        <v>0.10713664441617179</v>
      </c>
      <c r="H2204" s="41">
        <v>0.11463569650053221</v>
      </c>
      <c r="I2204" s="41">
        <v>0.10474294460728899</v>
      </c>
      <c r="J2204" s="42">
        <v>10.151438434982738</v>
      </c>
      <c r="K2204" s="28">
        <v>8.5099321418483811</v>
      </c>
      <c r="L2204" s="28">
        <v>8.7106932848401186</v>
      </c>
      <c r="M2204" s="41">
        <v>0.21013827595115916</v>
      </c>
      <c r="N2204" s="29">
        <v>1.8880480117764735</v>
      </c>
      <c r="O2204" s="41">
        <v>0.48561652778151959</v>
      </c>
      <c r="P2204" s="43">
        <v>5.2578980340681957E-3</v>
      </c>
      <c r="Q2204" s="29">
        <v>3.0957044670750107</v>
      </c>
      <c r="R2204" s="44">
        <v>293177000000</v>
      </c>
      <c r="S2204" s="44">
        <v>299877000000</v>
      </c>
      <c r="T2204" s="44">
        <v>373978857472</v>
      </c>
      <c r="U2204" s="29">
        <v>9.1193473393851328</v>
      </c>
      <c r="V2204" s="29">
        <v>15.610481923887058</v>
      </c>
      <c r="W2204" s="29">
        <v>2.4781481131440382</v>
      </c>
      <c r="X2204" s="29">
        <v>17.484286623177187</v>
      </c>
      <c r="Y2204" s="29">
        <v>1.5977645987207958</v>
      </c>
      <c r="Z2204" t="s">
        <v>74</v>
      </c>
      <c r="AA2204" t="s">
        <v>188</v>
      </c>
      <c r="AB2204" t="s">
        <v>278</v>
      </c>
    </row>
    <row r="2205" spans="4:28" x14ac:dyDescent="0.25">
      <c r="D2205" s="1" t="s">
        <v>989</v>
      </c>
      <c r="E2205" s="1" t="s">
        <v>990</v>
      </c>
      <c r="F2205" s="41">
        <v>8.6325359630287493E-2</v>
      </c>
      <c r="G2205" s="41">
        <v>0.1070625939174723</v>
      </c>
      <c r="H2205" s="41">
        <v>8.2018799840398532E-2</v>
      </c>
      <c r="I2205" s="41">
        <v>9.8166166752017947E-2</v>
      </c>
      <c r="J2205" s="42">
        <v>7.6130387019628039</v>
      </c>
      <c r="K2205" s="28">
        <v>17.671123054514993</v>
      </c>
      <c r="L2205" s="28">
        <v>19.681720567966924</v>
      </c>
      <c r="M2205" s="41">
        <v>-0.23834686565201671</v>
      </c>
      <c r="N2205" s="29">
        <v>-2.3463312029771055</v>
      </c>
      <c r="O2205" s="41">
        <v>0.83939308530627588</v>
      </c>
      <c r="P2205" s="43">
        <v>2.0172910662824207E-2</v>
      </c>
      <c r="Q2205" s="29">
        <v>5.923744109687517</v>
      </c>
      <c r="R2205" s="44">
        <v>75199000000</v>
      </c>
      <c r="S2205" s="44">
        <v>82014000000</v>
      </c>
      <c r="T2205" s="44">
        <v>141363986432</v>
      </c>
      <c r="U2205" s="29">
        <v>9.0899592615484188</v>
      </c>
      <c r="V2205" s="29">
        <v>14.09975987350985</v>
      </c>
      <c r="W2205" s="29" t="e">
        <v>#N/A</v>
      </c>
      <c r="X2205" s="29">
        <v>21.473311696820112</v>
      </c>
      <c r="Y2205" s="29">
        <v>1.2606799527113997</v>
      </c>
      <c r="Z2205" t="s">
        <v>65</v>
      </c>
      <c r="AA2205" t="s">
        <v>80</v>
      </c>
      <c r="AB2205" t="s">
        <v>81</v>
      </c>
    </row>
    <row r="2206" spans="4:28" x14ac:dyDescent="0.25">
      <c r="D2206" s="1" t="s">
        <v>2758</v>
      </c>
      <c r="E2206" s="1" t="s">
        <v>2759</v>
      </c>
      <c r="F2206" s="41">
        <v>2.8449370587585093E-2</v>
      </c>
      <c r="G2206" s="41">
        <v>0.10700903591121405</v>
      </c>
      <c r="H2206" s="41">
        <v>2.8449370587585093E-2</v>
      </c>
      <c r="I2206" s="41">
        <v>0.10700903591121405</v>
      </c>
      <c r="J2206" s="42">
        <v>11.684747566088385</v>
      </c>
      <c r="K2206" s="28">
        <v>4.0822380182071356</v>
      </c>
      <c r="L2206" s="28">
        <v>7.0448195937478824</v>
      </c>
      <c r="M2206" s="41">
        <v>0.38835015526735656</v>
      </c>
      <c r="N2206" s="29">
        <v>5.7212948160006034</v>
      </c>
      <c r="O2206" s="41">
        <v>0.1933195924733235</v>
      </c>
      <c r="P2206" s="43">
        <v>2.1318919626190275E-2</v>
      </c>
      <c r="Q2206" s="29">
        <v>-1.6370061457487046</v>
      </c>
      <c r="R2206" s="44">
        <v>3807585000</v>
      </c>
      <c r="S2206" s="44">
        <v>3807585000</v>
      </c>
      <c r="T2206" s="44">
        <v>1895303936</v>
      </c>
      <c r="U2206" s="29">
        <v>9.69253868670339</v>
      </c>
      <c r="V2206" s="29">
        <v>17.062690647269722</v>
      </c>
      <c r="W2206" s="29">
        <v>5.260897637897374</v>
      </c>
      <c r="X2206" s="29">
        <v>11.567271582414246</v>
      </c>
      <c r="Y2206" s="29">
        <v>1.3640176965368376</v>
      </c>
      <c r="Z2206" t="s">
        <v>77</v>
      </c>
      <c r="AA2206" t="s">
        <v>83</v>
      </c>
      <c r="AB2206" t="s">
        <v>368</v>
      </c>
    </row>
    <row r="2207" spans="4:28" x14ac:dyDescent="0.25">
      <c r="D2207" s="1" t="s">
        <v>318</v>
      </c>
      <c r="E2207" s="1" t="s">
        <v>319</v>
      </c>
      <c r="F2207" s="41">
        <v>0.10900865325574241</v>
      </c>
      <c r="G2207" s="41">
        <v>0.10688632434180009</v>
      </c>
      <c r="H2207" s="41">
        <v>0.10867460596547571</v>
      </c>
      <c r="I2207" s="41">
        <v>0.10673529067727219</v>
      </c>
      <c r="J2207" s="42">
        <v>5.605977450117317</v>
      </c>
      <c r="K2207" s="28">
        <v>1.8934037261171894</v>
      </c>
      <c r="L2207" s="28">
        <v>1.822043130175413</v>
      </c>
      <c r="M2207" s="41">
        <v>-0.12284788719765814</v>
      </c>
      <c r="N2207" s="29">
        <v>-3.6614648630814912</v>
      </c>
      <c r="O2207" s="41">
        <v>0.37510588560758007</v>
      </c>
      <c r="P2207" s="43">
        <v>7.6666666666666669E-4</v>
      </c>
      <c r="Q2207" s="29">
        <v>1.4155328008463151</v>
      </c>
      <c r="R2207" s="44">
        <v>426846000000</v>
      </c>
      <c r="S2207" s="44">
        <v>427450000000</v>
      </c>
      <c r="T2207" s="44">
        <v>468512604160</v>
      </c>
      <c r="U2207" s="29">
        <v>6.120085848894754</v>
      </c>
      <c r="V2207" s="29">
        <v>8.0435262370999911</v>
      </c>
      <c r="W2207" s="29">
        <v>7.5375773642879151</v>
      </c>
      <c r="X2207" s="29">
        <v>16.028915430686538</v>
      </c>
      <c r="Y2207" s="29">
        <v>0.79658606859471881</v>
      </c>
      <c r="Z2207" t="s">
        <v>74</v>
      </c>
      <c r="AA2207" t="s">
        <v>98</v>
      </c>
      <c r="AB2207" t="s">
        <v>320</v>
      </c>
    </row>
    <row r="2208" spans="4:28" x14ac:dyDescent="0.25">
      <c r="D2208" s="1" t="s">
        <v>1494</v>
      </c>
      <c r="E2208" s="1" t="s">
        <v>1495</v>
      </c>
      <c r="F2208" s="41">
        <v>8.5940211153500493E-2</v>
      </c>
      <c r="G2208" s="41">
        <v>0.10670789760992425</v>
      </c>
      <c r="H2208" s="41">
        <v>8.5940211153500493E-2</v>
      </c>
      <c r="I2208" s="41">
        <v>0.10670789760992425</v>
      </c>
      <c r="J2208" s="42">
        <v>3.0968545609101157</v>
      </c>
      <c r="K2208" s="28">
        <v>10.063461941920929</v>
      </c>
      <c r="L2208" s="28">
        <v>10.51165747290036</v>
      </c>
      <c r="M2208" s="41">
        <v>-0.20639038954069236</v>
      </c>
      <c r="N2208" s="29">
        <v>-1.9241353450253895</v>
      </c>
      <c r="O2208" s="41">
        <v>0.76476613118681491</v>
      </c>
      <c r="P2208" s="43">
        <v>3.277864022678989E-2</v>
      </c>
      <c r="Q2208" s="29">
        <v>2.2440559815243843</v>
      </c>
      <c r="R2208" s="44">
        <v>8891056999.9999981</v>
      </c>
      <c r="S2208" s="44">
        <v>8891056999.9999981</v>
      </c>
      <c r="T2208" s="44">
        <v>12795533312</v>
      </c>
      <c r="U2208" s="29">
        <v>5.0496408134479536</v>
      </c>
      <c r="V2208" s="29">
        <v>15.134652302676178</v>
      </c>
      <c r="W2208" s="29" t="e">
        <v>#N/A</v>
      </c>
      <c r="X2208" s="29">
        <v>31.24689133630612</v>
      </c>
      <c r="Y2208" s="29">
        <v>0.97464610552274056</v>
      </c>
      <c r="Z2208" t="s">
        <v>93</v>
      </c>
      <c r="AA2208" t="s">
        <v>94</v>
      </c>
      <c r="AB2208" t="s">
        <v>1496</v>
      </c>
    </row>
    <row r="2209" spans="4:28" x14ac:dyDescent="0.25">
      <c r="D2209" s="1" t="s">
        <v>3396</v>
      </c>
      <c r="E2209" s="1" t="s">
        <v>3397</v>
      </c>
      <c r="F2209" s="41">
        <v>0.11754527080132884</v>
      </c>
      <c r="G2209" s="41">
        <v>0.10667382139851078</v>
      </c>
      <c r="H2209" s="41">
        <v>0.11739051273284824</v>
      </c>
      <c r="I2209" s="41">
        <v>0.10644437285204136</v>
      </c>
      <c r="J2209" s="42">
        <v>13.132215629147851</v>
      </c>
      <c r="K2209" s="28">
        <v>13.936631684841251</v>
      </c>
      <c r="L2209" s="28">
        <v>12.722639602689862</v>
      </c>
      <c r="M2209" s="41">
        <v>0.21727694086544419</v>
      </c>
      <c r="N2209" s="29">
        <v>2.0905314919051516</v>
      </c>
      <c r="O2209" s="41">
        <v>0.41056791108037377</v>
      </c>
      <c r="P2209" s="43">
        <v>6.2994469497040309E-3</v>
      </c>
      <c r="Q2209" s="29">
        <v>7.0231020340575609</v>
      </c>
      <c r="R2209" s="44">
        <v>16716210000</v>
      </c>
      <c r="S2209" s="44">
        <v>16752243000</v>
      </c>
      <c r="T2209" s="44">
        <v>15029999616</v>
      </c>
      <c r="U2209" s="29">
        <v>7.7305342399662047</v>
      </c>
      <c r="V2209" s="29">
        <v>10.140324391585931</v>
      </c>
      <c r="W2209" s="29" t="e">
        <v>#N/A</v>
      </c>
      <c r="X2209" s="29">
        <v>11.449623138861369</v>
      </c>
      <c r="Y2209" s="29">
        <v>1.439723424495239</v>
      </c>
      <c r="Z2209" t="s">
        <v>74</v>
      </c>
      <c r="AA2209" t="s">
        <v>102</v>
      </c>
      <c r="AB2209" t="s">
        <v>2430</v>
      </c>
    </row>
    <row r="2210" spans="4:28" x14ac:dyDescent="0.25">
      <c r="D2210" s="1" t="s">
        <v>1430</v>
      </c>
      <c r="E2210" s="1" t="s">
        <v>1431</v>
      </c>
      <c r="F2210" s="41">
        <v>0.11691812494004505</v>
      </c>
      <c r="G2210" s="41">
        <v>0.1066241735327684</v>
      </c>
      <c r="H2210" s="41">
        <v>0.11691812494004505</v>
      </c>
      <c r="I2210" s="41">
        <v>0.1066241735327684</v>
      </c>
      <c r="J2210" s="42">
        <v>4.9678846360255315</v>
      </c>
      <c r="K2210" s="28">
        <v>9.1051730121816536</v>
      </c>
      <c r="L2210" s="28">
        <v>9.1661366934560871</v>
      </c>
      <c r="M2210" s="41">
        <v>-0.25882429911596039</v>
      </c>
      <c r="N2210" s="29">
        <v>-4.6329199870935698</v>
      </c>
      <c r="O2210" s="41">
        <v>0.66628797194810385</v>
      </c>
      <c r="P2210" s="43">
        <v>7.5508637236084454E-3</v>
      </c>
      <c r="Q2210" s="29">
        <v>1.7086209336905036</v>
      </c>
      <c r="R2210" s="44">
        <v>13155694000</v>
      </c>
      <c r="S2210" s="44">
        <v>13155694000</v>
      </c>
      <c r="T2210" s="44">
        <v>7222349824</v>
      </c>
      <c r="U2210" s="29">
        <v>1.3549570211209597E-3</v>
      </c>
      <c r="V2210" s="29">
        <v>2.0780701239095285E-3</v>
      </c>
      <c r="W2210" s="29" t="e">
        <v>#N/A</v>
      </c>
      <c r="X2210" s="29">
        <v>7.4183392545078002</v>
      </c>
      <c r="Y2210" s="29">
        <v>0.36237345630925571</v>
      </c>
      <c r="Z2210" t="s">
        <v>65</v>
      </c>
      <c r="AA2210" t="s">
        <v>219</v>
      </c>
      <c r="AB2210" t="s">
        <v>220</v>
      </c>
    </row>
    <row r="2211" spans="4:28" x14ac:dyDescent="0.25">
      <c r="D2211" s="1" t="s">
        <v>3374</v>
      </c>
      <c r="E2211" s="1" t="s">
        <v>3375</v>
      </c>
      <c r="F2211" s="41">
        <v>0.10856395134624375</v>
      </c>
      <c r="G2211" s="41">
        <v>0.10658662318829965</v>
      </c>
      <c r="H2211" s="41">
        <v>0.10856395134624375</v>
      </c>
      <c r="I2211" s="41">
        <v>0.10658662318829965</v>
      </c>
      <c r="J2211" s="42">
        <v>5.7806382401503207</v>
      </c>
      <c r="K2211" s="28">
        <v>6.899285085498855</v>
      </c>
      <c r="L2211" s="28">
        <v>6.9599747419998268</v>
      </c>
      <c r="M2211" s="41">
        <v>-0.1887663762422695</v>
      </c>
      <c r="N2211" s="29">
        <v>-2.4097705230420763</v>
      </c>
      <c r="O2211" s="41">
        <v>0.69821989667404882</v>
      </c>
      <c r="P2211" s="43">
        <v>5.9531030868301398E-3</v>
      </c>
      <c r="Q2211" s="29">
        <v>-0.80839513845498578</v>
      </c>
      <c r="R2211" s="44">
        <v>3548737999.999999</v>
      </c>
      <c r="S2211" s="44">
        <v>3548737999.999999</v>
      </c>
      <c r="T2211" s="44">
        <v>1732720000</v>
      </c>
      <c r="U2211" s="29">
        <v>0.7051477263534458</v>
      </c>
      <c r="V2211" s="29">
        <v>0.93206428111462936</v>
      </c>
      <c r="W2211" s="29">
        <v>24.613613278544712</v>
      </c>
      <c r="X2211" s="29">
        <v>6.4578973951944585</v>
      </c>
      <c r="Y2211" s="29">
        <v>0.34934193845320421</v>
      </c>
      <c r="Z2211" t="s">
        <v>77</v>
      </c>
      <c r="AA2211" t="s">
        <v>83</v>
      </c>
      <c r="AB2211" t="s">
        <v>659</v>
      </c>
    </row>
    <row r="2212" spans="4:28" x14ac:dyDescent="0.25">
      <c r="D2212" s="1" t="s">
        <v>7589</v>
      </c>
      <c r="E2212" s="1" t="s">
        <v>7590</v>
      </c>
      <c r="F2212" s="41">
        <v>7.0778871099822532E-2</v>
      </c>
      <c r="G2212" s="41">
        <v>0.10649155401461381</v>
      </c>
      <c r="H2212" s="41">
        <v>7.0778871099822532E-2</v>
      </c>
      <c r="I2212" s="41">
        <v>0.10649155401461381</v>
      </c>
      <c r="J2212" s="42">
        <v>10.630051524665902</v>
      </c>
      <c r="K2212" s="28">
        <v>15.900113322816599</v>
      </c>
      <c r="L2212" s="28">
        <v>20.98584014922843</v>
      </c>
      <c r="M2212" s="41">
        <v>0.19402504101441986</v>
      </c>
      <c r="N2212" s="29">
        <v>1.3551730809538398</v>
      </c>
      <c r="O2212" s="41">
        <v>0.56724668185437122</v>
      </c>
      <c r="P2212" s="43">
        <v>9.7063849077658054E-3</v>
      </c>
      <c r="Q2212" s="29">
        <v>15.070600875254019</v>
      </c>
      <c r="R2212" s="44">
        <v>3297839000</v>
      </c>
      <c r="S2212" s="44">
        <v>3297839000</v>
      </c>
      <c r="T2212" s="44">
        <v>3315259904</v>
      </c>
      <c r="U2212" s="29">
        <v>6.7003835738355129</v>
      </c>
      <c r="V2212" s="29">
        <v>11.833352992095492</v>
      </c>
      <c r="W2212" s="29">
        <v>-0.71762096152085131</v>
      </c>
      <c r="X2212" s="29">
        <v>15.027818997601058</v>
      </c>
      <c r="Y2212" s="29">
        <v>1.364027477088861</v>
      </c>
      <c r="Z2212" t="s">
        <v>78</v>
      </c>
      <c r="AA2212" t="s">
        <v>524</v>
      </c>
      <c r="AB2212" t="s">
        <v>1582</v>
      </c>
    </row>
    <row r="2213" spans="4:28" x14ac:dyDescent="0.25">
      <c r="D2213" s="1" t="s">
        <v>6577</v>
      </c>
      <c r="E2213" s="1" t="s">
        <v>6578</v>
      </c>
      <c r="F2213" s="41">
        <v>0.12378847270645646</v>
      </c>
      <c r="G2213" s="41">
        <v>0.10648850152824864</v>
      </c>
      <c r="H2213" s="41">
        <v>0.12378847270645646</v>
      </c>
      <c r="I2213" s="41">
        <v>0.10648850152824864</v>
      </c>
      <c r="J2213" s="42">
        <v>9.676043844353762</v>
      </c>
      <c r="K2213" s="28">
        <v>27.699715131656156</v>
      </c>
      <c r="L2213" s="28">
        <v>27.198992875294259</v>
      </c>
      <c r="M2213" s="41">
        <v>-7.4961234526213756E-3</v>
      </c>
      <c r="N2213" s="29">
        <v>-4.1171173699310372E-2</v>
      </c>
      <c r="O2213" s="41">
        <v>0.8135471815469959</v>
      </c>
      <c r="P2213" s="43">
        <v>8.6543618454615612E-3</v>
      </c>
      <c r="Q2213" s="29">
        <v>5.926801100671133</v>
      </c>
      <c r="R2213" s="44">
        <v>10278105000</v>
      </c>
      <c r="S2213" s="44">
        <v>10278105000</v>
      </c>
      <c r="T2213" s="44">
        <v>12650117120</v>
      </c>
      <c r="U2213" s="29">
        <v>5.1792986229642421</v>
      </c>
      <c r="V2213" s="29">
        <v>8.352990899155941</v>
      </c>
      <c r="W2213" s="29" t="e">
        <v>#N/A</v>
      </c>
      <c r="X2213" s="29">
        <v>12.215798105764293</v>
      </c>
      <c r="Y2213" s="29">
        <v>1.2069372922458494</v>
      </c>
      <c r="Z2213" t="s">
        <v>65</v>
      </c>
      <c r="AA2213" t="s">
        <v>80</v>
      </c>
      <c r="AB2213" t="s">
        <v>176</v>
      </c>
    </row>
    <row r="2214" spans="4:28" x14ac:dyDescent="0.25">
      <c r="D2214" s="1" t="s">
        <v>5351</v>
      </c>
      <c r="E2214" s="1" t="s">
        <v>5352</v>
      </c>
      <c r="F2214" s="41">
        <v>0.13190270947310942</v>
      </c>
      <c r="G2214" s="41">
        <v>0.10619917106490914</v>
      </c>
      <c r="H2214" s="41">
        <v>0.13166105309674808</v>
      </c>
      <c r="I2214" s="41">
        <v>0.10619917106490914</v>
      </c>
      <c r="J2214" s="42">
        <v>15.968353650618175</v>
      </c>
      <c r="K2214" s="28">
        <v>16.809221212328815</v>
      </c>
      <c r="L2214" s="28">
        <v>14.238163523479876</v>
      </c>
      <c r="M2214" s="41">
        <v>0.15668011935433779</v>
      </c>
      <c r="N2214" s="29">
        <v>1.3254513094330027</v>
      </c>
      <c r="O2214" s="41">
        <v>0.53585054993496295</v>
      </c>
      <c r="P2214" s="43">
        <v>9.4362609369808403E-3</v>
      </c>
      <c r="Q2214" s="29">
        <v>4.9953542260318757</v>
      </c>
      <c r="R2214" s="44">
        <v>414749000000</v>
      </c>
      <c r="S2214" s="44">
        <v>414749000000</v>
      </c>
      <c r="T2214" s="44">
        <v>249043419136</v>
      </c>
      <c r="U2214" s="29">
        <v>4.8465748387716472</v>
      </c>
      <c r="V2214" s="29">
        <v>7.7897747612950097</v>
      </c>
      <c r="W2214" s="29">
        <v>-11.186001258996143</v>
      </c>
      <c r="X2214" s="29">
        <v>6.7189861683174845</v>
      </c>
      <c r="Y2214" s="29">
        <v>0.77724459904454235</v>
      </c>
      <c r="Z2214" t="s">
        <v>77</v>
      </c>
      <c r="AA2214" t="s">
        <v>177</v>
      </c>
      <c r="AB2214" t="s">
        <v>194</v>
      </c>
    </row>
    <row r="2215" spans="4:28" x14ac:dyDescent="0.25">
      <c r="D2215" s="1" t="s">
        <v>6416</v>
      </c>
      <c r="E2215" s="1" t="s">
        <v>6417</v>
      </c>
      <c r="F2215" s="41">
        <v>9.5148193908403789E-2</v>
      </c>
      <c r="G2215" s="41">
        <v>0.10596033480046019</v>
      </c>
      <c r="H2215" s="41">
        <v>9.5148193908403789E-2</v>
      </c>
      <c r="I2215" s="41">
        <v>0.10596033480046019</v>
      </c>
      <c r="J2215" s="42">
        <v>18.047197993614489</v>
      </c>
      <c r="K2215" s="28">
        <v>6.2224036759337338</v>
      </c>
      <c r="L2215" s="28">
        <v>6.7190778838720044</v>
      </c>
      <c r="M2215" s="41">
        <v>0.25580536741864845</v>
      </c>
      <c r="N2215" s="29">
        <v>3.2497169658741711</v>
      </c>
      <c r="O2215" s="41">
        <v>0.41206014156948617</v>
      </c>
      <c r="P2215" s="43">
        <v>1.0431726684312373E-2</v>
      </c>
      <c r="Q2215" s="29">
        <v>4.9325204594730261</v>
      </c>
      <c r="R2215" s="44">
        <v>94743000000</v>
      </c>
      <c r="S2215" s="44">
        <v>94743000000</v>
      </c>
      <c r="T2215" s="44">
        <v>54748504064</v>
      </c>
      <c r="U2215" s="29">
        <v>7.7448248474850399</v>
      </c>
      <c r="V2215" s="29">
        <v>10.773060074690664</v>
      </c>
      <c r="W2215" s="29">
        <v>-1.1603056756718035</v>
      </c>
      <c r="X2215" s="29">
        <v>5.8880436949930308</v>
      </c>
      <c r="Y2215" s="29">
        <v>0.82963373484623226</v>
      </c>
      <c r="Z2215" t="s">
        <v>78</v>
      </c>
      <c r="AA2215" t="s">
        <v>316</v>
      </c>
      <c r="AB2215" t="s">
        <v>317</v>
      </c>
    </row>
    <row r="2216" spans="4:28" x14ac:dyDescent="0.25">
      <c r="D2216" s="1" t="s">
        <v>2828</v>
      </c>
      <c r="E2216" s="1" t="s">
        <v>2829</v>
      </c>
      <c r="F2216" s="41">
        <v>0.11371370944304562</v>
      </c>
      <c r="G2216" s="41">
        <v>0.10596030141855921</v>
      </c>
      <c r="H2216" s="41">
        <v>9.5000804851836068E-2</v>
      </c>
      <c r="I2216" s="41">
        <v>8.789580761448898E-2</v>
      </c>
      <c r="J2216" s="42">
        <v>6.3270214505189664</v>
      </c>
      <c r="K2216" s="28">
        <v>16.684032303499698</v>
      </c>
      <c r="L2216" s="28">
        <v>15.345481033626641</v>
      </c>
      <c r="M2216" s="41">
        <v>-0.10658720459195584</v>
      </c>
      <c r="N2216" s="29">
        <v>-1.237729958372499</v>
      </c>
      <c r="O2216" s="41">
        <v>0.72921498454902089</v>
      </c>
      <c r="P2216" s="43">
        <v>1.7109688451217818E-2</v>
      </c>
      <c r="Q2216" s="29">
        <v>7.0945332248961348</v>
      </c>
      <c r="R2216" s="44">
        <v>1632149000000</v>
      </c>
      <c r="S2216" s="44">
        <v>1967591000000</v>
      </c>
      <c r="T2216" s="44">
        <v>2616249024512</v>
      </c>
      <c r="U2216" s="29">
        <v>9.8967412402309662</v>
      </c>
      <c r="V2216" s="29">
        <v>16.316480386542413</v>
      </c>
      <c r="W2216" s="29">
        <v>5.7677613478765339</v>
      </c>
      <c r="X2216" s="29">
        <v>16.692735682048212</v>
      </c>
      <c r="Y2216" s="29">
        <v>1.1467593549418149</v>
      </c>
      <c r="Z2216" t="s">
        <v>74</v>
      </c>
      <c r="AA2216" t="s">
        <v>98</v>
      </c>
      <c r="AB2216" t="s">
        <v>106</v>
      </c>
    </row>
    <row r="2217" spans="4:28" x14ac:dyDescent="0.25">
      <c r="D2217" s="1" t="s">
        <v>289</v>
      </c>
      <c r="E2217" s="1" t="s">
        <v>290</v>
      </c>
      <c r="F2217" s="41">
        <v>9.1559038917749816E-2</v>
      </c>
      <c r="G2217" s="41">
        <v>0.10580259321474104</v>
      </c>
      <c r="H2217" s="41">
        <v>9.1319924452846937E-2</v>
      </c>
      <c r="I2217" s="41">
        <v>0.10503195873744478</v>
      </c>
      <c r="J2217" s="42">
        <v>11.244253971595343</v>
      </c>
      <c r="K2217" s="28">
        <v>7.9225453672992172</v>
      </c>
      <c r="L2217" s="28">
        <v>10.159251739332557</v>
      </c>
      <c r="M2217" s="41">
        <v>0.14119768937769595</v>
      </c>
      <c r="N2217" s="29">
        <v>1.5260706577303191</v>
      </c>
      <c r="O2217" s="41">
        <v>0.46305218698067319</v>
      </c>
      <c r="P2217" s="43">
        <v>8.2322938570981163E-3</v>
      </c>
      <c r="Q2217" s="29">
        <v>-2.4926800751656826</v>
      </c>
      <c r="R2217" s="44">
        <v>281581000000</v>
      </c>
      <c r="S2217" s="44">
        <v>283647000000</v>
      </c>
      <c r="T2217" s="44">
        <v>247360421888</v>
      </c>
      <c r="U2217" s="29">
        <v>7.1922622262410538</v>
      </c>
      <c r="V2217" s="29">
        <v>13.983277613322143</v>
      </c>
      <c r="W2217" s="29">
        <v>6.1553905365240738</v>
      </c>
      <c r="X2217" s="29">
        <v>16.338109694181817</v>
      </c>
      <c r="Y2217" s="29">
        <v>1.0711120252644832</v>
      </c>
      <c r="Z2217" t="s">
        <v>74</v>
      </c>
      <c r="AA2217" t="s">
        <v>188</v>
      </c>
      <c r="AB2217" t="s">
        <v>291</v>
      </c>
    </row>
    <row r="2218" spans="4:28" x14ac:dyDescent="0.25">
      <c r="D2218" s="1" t="s">
        <v>473</v>
      </c>
      <c r="E2218" s="1" t="s">
        <v>474</v>
      </c>
      <c r="F2218" s="41">
        <v>7.711042106660386E-2</v>
      </c>
      <c r="G2218" s="41">
        <v>0.10565861374748346</v>
      </c>
      <c r="H2218" s="41">
        <v>7.7110243345656332E-2</v>
      </c>
      <c r="I2218" s="41">
        <v>0.10565861374748346</v>
      </c>
      <c r="J2218" s="42">
        <v>7.4514181460276303</v>
      </c>
      <c r="K2218" s="28">
        <v>4.4755748476755413</v>
      </c>
      <c r="L2218" s="28">
        <v>6.439246001283899</v>
      </c>
      <c r="M2218" s="41">
        <v>0.19498467597306279</v>
      </c>
      <c r="N2218" s="29">
        <v>3.1812969053039883</v>
      </c>
      <c r="O2218" s="41">
        <v>0.44415886041650537</v>
      </c>
      <c r="P2218" s="43">
        <v>5.5700758387248811E-4</v>
      </c>
      <c r="Q2218" s="29">
        <v>5.4387172866084281</v>
      </c>
      <c r="R2218" s="44">
        <v>111264000000</v>
      </c>
      <c r="S2218" s="44">
        <v>111264000000</v>
      </c>
      <c r="T2218" s="44">
        <v>38916591616</v>
      </c>
      <c r="U2218" s="29">
        <v>6.5191493056750147</v>
      </c>
      <c r="V2218" s="29">
        <v>8.5200123006391895</v>
      </c>
      <c r="W2218" s="29" t="e">
        <v>#N/A</v>
      </c>
      <c r="X2218" s="29">
        <v>6.4365288291541125</v>
      </c>
      <c r="Y2218" s="29">
        <v>0.42161555550350738</v>
      </c>
      <c r="Z2218" t="s">
        <v>78</v>
      </c>
      <c r="AA2218" t="s">
        <v>154</v>
      </c>
      <c r="AB2218" t="s">
        <v>343</v>
      </c>
    </row>
    <row r="2219" spans="4:28" x14ac:dyDescent="0.25">
      <c r="D2219" s="1" t="s">
        <v>5747</v>
      </c>
      <c r="E2219" s="1" t="s">
        <v>5748</v>
      </c>
      <c r="F2219" s="41">
        <v>8.2699920525154985E-2</v>
      </c>
      <c r="G2219" s="41">
        <v>0.10556643278016271</v>
      </c>
      <c r="H2219" s="41">
        <v>8.2699920525154985E-2</v>
      </c>
      <c r="I2219" s="41">
        <v>0.10556643278016271</v>
      </c>
      <c r="J2219" s="42">
        <v>0.78996593762526501</v>
      </c>
      <c r="K2219" s="28">
        <v>13.643281398291412</v>
      </c>
      <c r="L2219" s="28">
        <v>14.907120160992811</v>
      </c>
      <c r="M2219" s="41">
        <v>2.2105781217034905E-2</v>
      </c>
      <c r="N2219" s="29">
        <v>0.50065683978739273</v>
      </c>
      <c r="O2219" s="41">
        <v>0.51737257005652915</v>
      </c>
      <c r="P2219" s="43">
        <v>1.2659073679299688E-2</v>
      </c>
      <c r="Q2219" s="29">
        <v>11.862394745123124</v>
      </c>
      <c r="R2219" s="44">
        <v>12522598000</v>
      </c>
      <c r="S2219" s="44">
        <v>12522598000</v>
      </c>
      <c r="T2219" s="44">
        <v>8661575680</v>
      </c>
      <c r="U2219" s="29">
        <v>9.5312402177788798</v>
      </c>
      <c r="V2219" s="29">
        <v>14.200616504002275</v>
      </c>
      <c r="W2219" s="29" t="e">
        <v>#N/A</v>
      </c>
      <c r="X2219" s="29">
        <v>9.4532423827792709</v>
      </c>
      <c r="Y2219" s="29">
        <v>0.74223134204187813</v>
      </c>
      <c r="Z2219" t="s">
        <v>69</v>
      </c>
      <c r="AA2219" t="s">
        <v>5749</v>
      </c>
      <c r="AB2219" t="s">
        <v>5750</v>
      </c>
    </row>
    <row r="2220" spans="4:28" x14ac:dyDescent="0.25">
      <c r="D2220" s="1" t="s">
        <v>1909</v>
      </c>
      <c r="E2220" s="1" t="s">
        <v>1910</v>
      </c>
      <c r="F2220" s="41">
        <v>0.13750398297030683</v>
      </c>
      <c r="G2220" s="41">
        <v>0.10551683227050275</v>
      </c>
      <c r="H2220" s="41">
        <v>0.13750398297030683</v>
      </c>
      <c r="I2220" s="41">
        <v>0.10551683227050275</v>
      </c>
      <c r="J2220" s="42">
        <v>5.9891628884219834</v>
      </c>
      <c r="K2220" s="28">
        <v>3.4349264427161956</v>
      </c>
      <c r="L2220" s="28">
        <v>3.3084078782950197</v>
      </c>
      <c r="M2220" s="41">
        <v>-0.25372421695951108</v>
      </c>
      <c r="N2220" s="29">
        <v>-4.445267686424474</v>
      </c>
      <c r="O2220" s="41">
        <v>0.6268280039288443</v>
      </c>
      <c r="P2220" s="43">
        <v>1.5584415584415584E-2</v>
      </c>
      <c r="Q2220" s="29">
        <v>-3.5602362922928394</v>
      </c>
      <c r="R2220" s="44">
        <v>26972000000</v>
      </c>
      <c r="S2220" s="44">
        <v>26972000000</v>
      </c>
      <c r="T2220" s="44">
        <v>28957200384</v>
      </c>
      <c r="U2220" s="29">
        <v>2.4756693078393881</v>
      </c>
      <c r="V2220" s="29">
        <v>2.769572295187166</v>
      </c>
      <c r="W2220" s="29" t="e">
        <v>#N/A</v>
      </c>
      <c r="X2220" s="29">
        <v>12.115276240749552</v>
      </c>
      <c r="Y2220" s="29">
        <v>0.69148638599316625</v>
      </c>
      <c r="Z2220" t="s">
        <v>78</v>
      </c>
      <c r="AA2220" t="s">
        <v>115</v>
      </c>
      <c r="AB2220" t="s">
        <v>574</v>
      </c>
    </row>
    <row r="2221" spans="4:28" x14ac:dyDescent="0.25">
      <c r="D2221" s="1" t="s">
        <v>5710</v>
      </c>
      <c r="E2221" s="1" t="s">
        <v>5711</v>
      </c>
      <c r="F2221" s="41">
        <v>0.10253223687603268</v>
      </c>
      <c r="G2221" s="41">
        <v>0.10549477824235828</v>
      </c>
      <c r="H2221" s="41">
        <v>0.10169732567562169</v>
      </c>
      <c r="I2221" s="41">
        <v>0.1051925182047499</v>
      </c>
      <c r="J2221" s="42">
        <v>10.038161216462163</v>
      </c>
      <c r="K2221" s="28">
        <v>11.571752762115741</v>
      </c>
      <c r="L2221" s="28">
        <v>11.241667396225472</v>
      </c>
      <c r="M2221" s="41">
        <v>9.2028528646859481E-2</v>
      </c>
      <c r="N2221" s="29">
        <v>0.77949602269566665</v>
      </c>
      <c r="O2221" s="41">
        <v>0.59672672692355588</v>
      </c>
      <c r="P2221" s="43">
        <v>1.0134695047286559E-2</v>
      </c>
      <c r="Q2221" s="29">
        <v>7.2972455227989457</v>
      </c>
      <c r="R2221" s="44">
        <v>104754000000</v>
      </c>
      <c r="S2221" s="44">
        <v>105055000000</v>
      </c>
      <c r="T2221" s="44">
        <v>85334302720</v>
      </c>
      <c r="U2221" s="29">
        <v>5.5864884418979806</v>
      </c>
      <c r="V2221" s="29">
        <v>9.0877117654510897</v>
      </c>
      <c r="W2221" s="29">
        <v>1.7777141801669134</v>
      </c>
      <c r="X2221" s="29">
        <v>9.909830898624616</v>
      </c>
      <c r="Y2221" s="29">
        <v>0.94424605650226212</v>
      </c>
      <c r="Z2221" t="s">
        <v>78</v>
      </c>
      <c r="AA2221" t="s">
        <v>154</v>
      </c>
      <c r="AB2221" t="s">
        <v>209</v>
      </c>
    </row>
    <row r="2222" spans="4:28" x14ac:dyDescent="0.25">
      <c r="D2222" s="1" t="s">
        <v>2542</v>
      </c>
      <c r="E2222" s="1" t="s">
        <v>2543</v>
      </c>
      <c r="F2222" s="41">
        <v>6.4313586217801616E-2</v>
      </c>
      <c r="G2222" s="41">
        <v>0.10537904308959201</v>
      </c>
      <c r="H2222" s="41">
        <v>6.3430562590837583E-2</v>
      </c>
      <c r="I2222" s="41">
        <v>0.1034212644578541</v>
      </c>
      <c r="J2222" s="42">
        <v>25.318990734408388</v>
      </c>
      <c r="K2222" s="28">
        <v>8.5981990369941848</v>
      </c>
      <c r="L2222" s="28">
        <v>10.38397851868427</v>
      </c>
      <c r="M2222" s="41">
        <v>0.17809738331304953</v>
      </c>
      <c r="N2222" s="29">
        <v>1.2100326264274062</v>
      </c>
      <c r="O2222" s="41">
        <v>0.44116416528690205</v>
      </c>
      <c r="P2222" s="43">
        <v>1.3108578238222462E-2</v>
      </c>
      <c r="Q2222" s="29">
        <v>1.7572088035694318</v>
      </c>
      <c r="R2222" s="44">
        <v>363336000000</v>
      </c>
      <c r="S2222" s="44">
        <v>370214000000</v>
      </c>
      <c r="T2222" s="44">
        <v>273969528832</v>
      </c>
      <c r="U2222" s="29">
        <v>4.2409617539967375</v>
      </c>
      <c r="V2222" s="29">
        <v>6.2222849830513542</v>
      </c>
      <c r="W2222" s="29">
        <v>4.7652197146367943</v>
      </c>
      <c r="X2222" s="29">
        <v>4.9761644646173098</v>
      </c>
      <c r="Y2222" s="29">
        <v>0.94197320962003694</v>
      </c>
      <c r="Z2222" t="s">
        <v>78</v>
      </c>
      <c r="AA2222" t="s">
        <v>316</v>
      </c>
      <c r="AB2222" t="s">
        <v>317</v>
      </c>
    </row>
    <row r="2223" spans="4:28" x14ac:dyDescent="0.25">
      <c r="D2223" s="1" t="s">
        <v>3406</v>
      </c>
      <c r="E2223" s="1" t="s">
        <v>3407</v>
      </c>
      <c r="F2223" s="41">
        <v>4.0515016332904252E-3</v>
      </c>
      <c r="G2223" s="41">
        <v>0.10532656934960201</v>
      </c>
      <c r="H2223" s="41">
        <v>-1.0168139135982451E-2</v>
      </c>
      <c r="I2223" s="41">
        <v>0.10532656934960201</v>
      </c>
      <c r="J2223" s="42">
        <v>-7.5884707204044375</v>
      </c>
      <c r="K2223" s="28">
        <v>8.465286329431553</v>
      </c>
      <c r="L2223" s="28">
        <v>5.5041262483814464</v>
      </c>
      <c r="M2223" s="41">
        <v>-0.58522885771512578</v>
      </c>
      <c r="N2223" s="29">
        <v>40.037726515309267</v>
      </c>
      <c r="O2223" s="41">
        <v>0.86266101443997023</v>
      </c>
      <c r="P2223" s="43" t="e">
        <v>#N/A</v>
      </c>
      <c r="Q2223" s="29">
        <v>0.86415949225727995</v>
      </c>
      <c r="R2223" s="44">
        <v>737041000</v>
      </c>
      <c r="S2223" s="44">
        <v>737041000</v>
      </c>
      <c r="T2223" s="44">
        <v>3922125056</v>
      </c>
      <c r="U2223" s="29" t="e">
        <v>#N/A</v>
      </c>
      <c r="V2223" s="29" t="e">
        <v>#N/A</v>
      </c>
      <c r="W2223" s="29" t="e">
        <v>#N/A</v>
      </c>
      <c r="X2223" s="29" t="e">
        <v>#N/A</v>
      </c>
      <c r="Y2223" s="29">
        <v>1.7302586621433234</v>
      </c>
      <c r="Z2223" t="s">
        <v>93</v>
      </c>
      <c r="AA2223" t="s">
        <v>96</v>
      </c>
      <c r="AB2223" t="s">
        <v>229</v>
      </c>
    </row>
    <row r="2224" spans="4:28" x14ac:dyDescent="0.25">
      <c r="D2224" s="1" t="s">
        <v>4170</v>
      </c>
      <c r="E2224" s="1" t="s">
        <v>4171</v>
      </c>
      <c r="F2224" s="41">
        <v>0.12501994586498474</v>
      </c>
      <c r="G2224" s="41">
        <v>0.10525902976587317</v>
      </c>
      <c r="H2224" s="41">
        <v>0.12468361091092255</v>
      </c>
      <c r="I2224" s="41">
        <v>0.10357735499556207</v>
      </c>
      <c r="J2224" s="42">
        <v>6.5588294132777003</v>
      </c>
      <c r="K2224" s="28">
        <v>9.2967676055020245</v>
      </c>
      <c r="L2224" s="28">
        <v>8.5655975509714075</v>
      </c>
      <c r="M2224" s="41">
        <v>-0.20128213514751095</v>
      </c>
      <c r="N2224" s="29">
        <v>-2.3857336693157589</v>
      </c>
      <c r="O2224" s="41">
        <v>0.64221586103701778</v>
      </c>
      <c r="P2224" s="43">
        <v>1.4852452608950557E-2</v>
      </c>
      <c r="Q2224" s="29">
        <v>2.8576677187725186</v>
      </c>
      <c r="R2224" s="44">
        <v>25499000000</v>
      </c>
      <c r="S2224" s="44">
        <v>25913000000</v>
      </c>
      <c r="T2224" s="44">
        <v>16750907392</v>
      </c>
      <c r="U2224" s="29">
        <v>1.359547856561349</v>
      </c>
      <c r="V2224" s="29">
        <v>2.0294870925925927</v>
      </c>
      <c r="W2224" s="29" t="e">
        <v>#N/A</v>
      </c>
      <c r="X2224" s="29">
        <v>6.7463920924537621</v>
      </c>
      <c r="Y2224" s="29">
        <v>0.42479155733441687</v>
      </c>
      <c r="Z2224" t="s">
        <v>65</v>
      </c>
      <c r="AA2224" t="s">
        <v>80</v>
      </c>
      <c r="AB2224" t="s">
        <v>81</v>
      </c>
    </row>
    <row r="2225" spans="4:28" x14ac:dyDescent="0.25">
      <c r="D2225" s="1" t="s">
        <v>4873</v>
      </c>
      <c r="E2225" s="1" t="s">
        <v>4874</v>
      </c>
      <c r="F2225" s="41">
        <v>0.11259197215643701</v>
      </c>
      <c r="G2225" s="41">
        <v>0.1052290093045551</v>
      </c>
      <c r="H2225" s="41">
        <v>0.111454517204102</v>
      </c>
      <c r="I2225" s="41">
        <v>0.10432453883268621</v>
      </c>
      <c r="J2225" s="42">
        <v>8.4062505217203967</v>
      </c>
      <c r="K2225" s="28">
        <v>13.618761429636638</v>
      </c>
      <c r="L2225" s="28">
        <v>13.622342780511906</v>
      </c>
      <c r="M2225" s="41">
        <v>0.19095744451074229</v>
      </c>
      <c r="N2225" s="29">
        <v>1.5283287839864939</v>
      </c>
      <c r="O2225" s="41">
        <v>0.52037248092349098</v>
      </c>
      <c r="P2225" s="43">
        <v>4.6233395266475378E-3</v>
      </c>
      <c r="Q2225" s="29">
        <v>6.4932602579609124</v>
      </c>
      <c r="R2225" s="44">
        <v>22499195000</v>
      </c>
      <c r="S2225" s="44">
        <v>22694258000</v>
      </c>
      <c r="T2225" s="44">
        <v>21488726016</v>
      </c>
      <c r="U2225" s="29">
        <v>6.7603152856836424</v>
      </c>
      <c r="V2225" s="29">
        <v>12.710270130614447</v>
      </c>
      <c r="W2225" s="29" t="e">
        <v>#N/A</v>
      </c>
      <c r="X2225" s="29">
        <v>14.075842080252222</v>
      </c>
      <c r="Y2225" s="29">
        <v>1.2149915978853132</v>
      </c>
      <c r="Z2225" t="s">
        <v>93</v>
      </c>
      <c r="AA2225" t="s">
        <v>94</v>
      </c>
      <c r="AB2225" t="s">
        <v>95</v>
      </c>
    </row>
    <row r="2226" spans="4:28" x14ac:dyDescent="0.25">
      <c r="D2226" s="1" t="s">
        <v>2808</v>
      </c>
      <c r="E2226" s="1" t="s">
        <v>2809</v>
      </c>
      <c r="F2226" s="41">
        <v>0.15400207541928296</v>
      </c>
      <c r="G2226" s="41">
        <v>0.10503493997491489</v>
      </c>
      <c r="H2226" s="41">
        <v>0.15400207541928296</v>
      </c>
      <c r="I2226" s="41">
        <v>0.10503493997491489</v>
      </c>
      <c r="J2226" s="42">
        <v>10.048085766087711</v>
      </c>
      <c r="K2226" s="28">
        <v>17.388132606606302</v>
      </c>
      <c r="L2226" s="28">
        <v>14.296038368044149</v>
      </c>
      <c r="M2226" s="41">
        <v>0.13962828791935739</v>
      </c>
      <c r="N2226" s="29">
        <v>1.021019291678664</v>
      </c>
      <c r="O2226" s="41">
        <v>0.46210033076074974</v>
      </c>
      <c r="P2226" s="43">
        <v>1.494583847525024E-2</v>
      </c>
      <c r="Q2226" s="29">
        <v>1.7372190343403033</v>
      </c>
      <c r="R2226" s="44">
        <v>27905000000</v>
      </c>
      <c r="S2226" s="44">
        <v>27905000000</v>
      </c>
      <c r="T2226" s="44">
        <v>9248616448</v>
      </c>
      <c r="U2226" s="29">
        <v>2.6584532749784047</v>
      </c>
      <c r="V2226" s="29">
        <v>6.0345151790849672</v>
      </c>
      <c r="W2226" s="29" t="e">
        <v>#N/A</v>
      </c>
      <c r="X2226" s="29">
        <v>4.5663950002774545</v>
      </c>
      <c r="Y2226" s="29">
        <v>0.41948954338049288</v>
      </c>
      <c r="Z2226" t="s">
        <v>77</v>
      </c>
      <c r="AA2226" t="s">
        <v>177</v>
      </c>
      <c r="AB2226" t="s">
        <v>178</v>
      </c>
    </row>
    <row r="2227" spans="4:28" x14ac:dyDescent="0.25">
      <c r="D2227" s="1" t="s">
        <v>7490</v>
      </c>
      <c r="E2227" s="1" t="s">
        <v>7491</v>
      </c>
      <c r="F2227" s="41">
        <v>9.1726882620155076E-2</v>
      </c>
      <c r="G2227" s="41">
        <v>0.10497737170546108</v>
      </c>
      <c r="H2227" s="41">
        <v>8.3824793040030945E-2</v>
      </c>
      <c r="I2227" s="41">
        <v>9.7431106219739591E-2</v>
      </c>
      <c r="J2227" s="42">
        <v>6.8962006798168298</v>
      </c>
      <c r="K2227" s="28">
        <v>3.8368153520896149</v>
      </c>
      <c r="L2227" s="28">
        <v>4.3907000915290029</v>
      </c>
      <c r="M2227" s="41">
        <v>8.2274999454279546E-2</v>
      </c>
      <c r="N2227" s="29">
        <v>0.97121727478870334</v>
      </c>
      <c r="O2227" s="41">
        <v>0.57092126431839108</v>
      </c>
      <c r="P2227" s="43">
        <v>1.0020698491967014E-2</v>
      </c>
      <c r="Q2227" s="29">
        <v>1.8385555568651224</v>
      </c>
      <c r="R2227" s="44">
        <v>234441000000</v>
      </c>
      <c r="S2227" s="44">
        <v>252599000000</v>
      </c>
      <c r="T2227" s="44">
        <v>213792161792</v>
      </c>
      <c r="U2227" s="29">
        <v>6.4949021282209856</v>
      </c>
      <c r="V2227" s="29">
        <v>9.9261277435513726</v>
      </c>
      <c r="W2227" s="29">
        <v>7.4703393548816379</v>
      </c>
      <c r="X2227" s="29">
        <v>11.717118081814778</v>
      </c>
      <c r="Y2227" s="29">
        <v>0.79748309447966592</v>
      </c>
      <c r="Z2227" t="s">
        <v>74</v>
      </c>
      <c r="AA2227" t="s">
        <v>188</v>
      </c>
      <c r="AB2227" t="s">
        <v>642</v>
      </c>
    </row>
    <row r="2228" spans="4:28" x14ac:dyDescent="0.25">
      <c r="D2228" s="1" t="s">
        <v>736</v>
      </c>
      <c r="E2228" s="1" t="s">
        <v>737</v>
      </c>
      <c r="F2228" s="41">
        <v>0.10614186042616307</v>
      </c>
      <c r="G2228" s="41">
        <v>0.10494680561130189</v>
      </c>
      <c r="H2228" s="41">
        <v>0.10471687081843062</v>
      </c>
      <c r="I2228" s="41">
        <v>0.10386101190804581</v>
      </c>
      <c r="J2228" s="42">
        <v>-0.92722967497159003</v>
      </c>
      <c r="K2228" s="28">
        <v>6.3346380171344876</v>
      </c>
      <c r="L2228" s="28">
        <v>6.295630528757151</v>
      </c>
      <c r="M2228" s="41">
        <v>0.21935546174963941</v>
      </c>
      <c r="N2228" s="29">
        <v>4.426423252927945</v>
      </c>
      <c r="O2228" s="41">
        <v>0.22366762024486689</v>
      </c>
      <c r="P2228" s="43">
        <v>1.0221810792252884E-2</v>
      </c>
      <c r="Q2228" s="29">
        <v>1.5101160379660943</v>
      </c>
      <c r="R2228" s="44">
        <v>807228000000</v>
      </c>
      <c r="S2228" s="44">
        <v>815667000000</v>
      </c>
      <c r="T2228" s="44">
        <v>621788659712</v>
      </c>
      <c r="U2228" s="29">
        <v>10.601214415884588</v>
      </c>
      <c r="V2228" s="29">
        <v>51.785539176509587</v>
      </c>
      <c r="W2228" s="29">
        <v>-5.0821126288531034E-2</v>
      </c>
      <c r="X2228" s="29">
        <v>120.76812948699931</v>
      </c>
      <c r="Y2228" s="29">
        <v>1.3831531148093223</v>
      </c>
      <c r="Z2228" t="s">
        <v>77</v>
      </c>
      <c r="AA2228" t="s">
        <v>387</v>
      </c>
      <c r="AB2228" t="s">
        <v>738</v>
      </c>
    </row>
    <row r="2229" spans="4:28" x14ac:dyDescent="0.25">
      <c r="D2229" s="1" t="s">
        <v>6521</v>
      </c>
      <c r="E2229" s="1" t="s">
        <v>6522</v>
      </c>
      <c r="F2229" s="41" t="e">
        <v>#N/A</v>
      </c>
      <c r="G2229" s="41">
        <v>0.10493447541424994</v>
      </c>
      <c r="H2229" s="41" t="e">
        <v>#N/A</v>
      </c>
      <c r="I2229" s="41">
        <v>0.10493447541424994</v>
      </c>
      <c r="J2229" s="42">
        <v>16.885319089710102</v>
      </c>
      <c r="K2229" s="28" t="e">
        <v>#N/A</v>
      </c>
      <c r="L2229" s="28">
        <v>5.7659464650497707</v>
      </c>
      <c r="M2229" s="41">
        <v>0.34831696524064976</v>
      </c>
      <c r="N2229" s="29">
        <v>3.8676570624176247</v>
      </c>
      <c r="O2229" s="41">
        <v>0.22329031364383214</v>
      </c>
      <c r="P2229" s="43">
        <v>1.8032122981954703E-2</v>
      </c>
      <c r="Q2229" s="29" t="e">
        <v>#N/A</v>
      </c>
      <c r="R2229" s="44">
        <v>36305075000</v>
      </c>
      <c r="S2229" s="44">
        <v>36305075000</v>
      </c>
      <c r="T2229" s="44">
        <v>24496355328</v>
      </c>
      <c r="U2229" s="29">
        <v>8.205428271278878</v>
      </c>
      <c r="V2229" s="29">
        <v>12.320035973870594</v>
      </c>
      <c r="W2229" s="29">
        <v>-2.9511614700235622</v>
      </c>
      <c r="X2229" s="29">
        <v>12.756761691580902</v>
      </c>
      <c r="Y2229" s="29">
        <v>1.78800547497843</v>
      </c>
      <c r="Z2229" t="s">
        <v>74</v>
      </c>
      <c r="AA2229" t="s">
        <v>188</v>
      </c>
      <c r="AB2229" t="s">
        <v>278</v>
      </c>
    </row>
    <row r="2230" spans="4:28" x14ac:dyDescent="0.25">
      <c r="D2230" s="1" t="s">
        <v>3796</v>
      </c>
      <c r="E2230" s="1" t="s">
        <v>3797</v>
      </c>
      <c r="F2230" s="41">
        <v>3.3488213798505202E-2</v>
      </c>
      <c r="G2230" s="41">
        <v>0.10482838326157566</v>
      </c>
      <c r="H2230" s="41">
        <v>3.3488213798505202E-2</v>
      </c>
      <c r="I2230" s="41">
        <v>0.10482838326157566</v>
      </c>
      <c r="J2230" s="42">
        <v>12.537889537792893</v>
      </c>
      <c r="K2230" s="28">
        <v>13.230073133621636</v>
      </c>
      <c r="L2230" s="28">
        <v>21.036757857826426</v>
      </c>
      <c r="M2230" s="41">
        <v>0.17326004461934957</v>
      </c>
      <c r="N2230" s="29">
        <v>1.6656730444157066</v>
      </c>
      <c r="O2230" s="41">
        <v>0.5214715357771792</v>
      </c>
      <c r="P2230" s="43">
        <v>6.0532410367880509E-3</v>
      </c>
      <c r="Q2230" s="29">
        <v>5.954849294791102</v>
      </c>
      <c r="R2230" s="44">
        <v>49556588000</v>
      </c>
      <c r="S2230" s="44">
        <v>49556588000</v>
      </c>
      <c r="T2230" s="44">
        <v>25084497920</v>
      </c>
      <c r="U2230" s="29">
        <v>5.4826024005806406</v>
      </c>
      <c r="V2230" s="29">
        <v>10.017800412628363</v>
      </c>
      <c r="W2230" s="29">
        <v>-5.0193709438215466</v>
      </c>
      <c r="X2230" s="29">
        <v>5.3728173653162639</v>
      </c>
      <c r="Y2230" s="29">
        <v>0.63814724565438807</v>
      </c>
      <c r="Z2230" t="s">
        <v>78</v>
      </c>
      <c r="AA2230" t="s">
        <v>115</v>
      </c>
      <c r="AB2230" t="s">
        <v>574</v>
      </c>
    </row>
    <row r="2231" spans="4:28" x14ac:dyDescent="0.25">
      <c r="D2231" s="1" t="s">
        <v>7386</v>
      </c>
      <c r="E2231" s="1" t="s">
        <v>7387</v>
      </c>
      <c r="F2231" s="41">
        <v>5.2466651451050408E-2</v>
      </c>
      <c r="G2231" s="41">
        <v>0.10467608222259962</v>
      </c>
      <c r="H2231" s="41">
        <v>5.1889358596578075E-2</v>
      </c>
      <c r="I2231" s="41">
        <v>0.10201326541598804</v>
      </c>
      <c r="J2231" s="42">
        <v>20.553448813689272</v>
      </c>
      <c r="K2231" s="28">
        <v>4.8801445977989584</v>
      </c>
      <c r="L2231" s="28">
        <v>8.7124419819634635</v>
      </c>
      <c r="M2231" s="41">
        <v>3.9010785045890034E-2</v>
      </c>
      <c r="N2231" s="29">
        <v>0.57868012984063155</v>
      </c>
      <c r="O2231" s="41">
        <v>0.42252549603099854</v>
      </c>
      <c r="P2231" s="43">
        <v>1.9885591008688114E-2</v>
      </c>
      <c r="Q2231" s="29">
        <v>10.173852212791338</v>
      </c>
      <c r="R2231" s="44">
        <v>7413193000</v>
      </c>
      <c r="S2231" s="44">
        <v>7606697000</v>
      </c>
      <c r="T2231" s="44">
        <v>3380849920</v>
      </c>
      <c r="U2231" s="29">
        <v>5.0432232299840045</v>
      </c>
      <c r="V2231" s="29">
        <v>6.2501410003023459</v>
      </c>
      <c r="W2231" s="29">
        <v>4.6360235949189956</v>
      </c>
      <c r="X2231" s="29">
        <v>7.9488802682692379</v>
      </c>
      <c r="Y2231" s="29">
        <v>0.67432138722998602</v>
      </c>
      <c r="Z2231" t="s">
        <v>78</v>
      </c>
      <c r="AA2231" t="s">
        <v>92</v>
      </c>
      <c r="AB2231" t="s">
        <v>107</v>
      </c>
    </row>
    <row r="2232" spans="4:28" x14ac:dyDescent="0.25">
      <c r="D2232" s="1" t="s">
        <v>8274</v>
      </c>
      <c r="E2232" s="1" t="s">
        <v>8275</v>
      </c>
      <c r="F2232" s="41">
        <v>6.447939959696436E-2</v>
      </c>
      <c r="G2232" s="41">
        <v>0.10461437765899421</v>
      </c>
      <c r="H2232" s="41">
        <v>6.447939959696436E-2</v>
      </c>
      <c r="I2232" s="41">
        <v>0.10461437765899421</v>
      </c>
      <c r="J2232" s="42">
        <v>8.5684736369667878</v>
      </c>
      <c r="K2232" s="28">
        <v>11.123024999942757</v>
      </c>
      <c r="L2232" s="28">
        <v>13.56722666807992</v>
      </c>
      <c r="M2232" s="41">
        <v>-6.092913628653876E-2</v>
      </c>
      <c r="N2232" s="29">
        <v>-0.6653036680697535</v>
      </c>
      <c r="O2232" s="41">
        <v>0.59563407273608393</v>
      </c>
      <c r="P2232" s="43">
        <v>3.93154486586494E-3</v>
      </c>
      <c r="Q2232" s="29">
        <v>3.818316361346703</v>
      </c>
      <c r="R2232" s="44">
        <v>45835000000</v>
      </c>
      <c r="S2232" s="44">
        <v>45835000000</v>
      </c>
      <c r="T2232" s="44">
        <v>39457091584</v>
      </c>
      <c r="U2232" s="29">
        <v>4.0799869613950692</v>
      </c>
      <c r="V2232" s="29">
        <v>6.5759045520449702</v>
      </c>
      <c r="W2232" s="29" t="e">
        <v>#N/A</v>
      </c>
      <c r="X2232" s="29">
        <v>7.2187833926925826</v>
      </c>
      <c r="Y2232" s="29">
        <v>0.68912629223372779</v>
      </c>
      <c r="Z2232" t="s">
        <v>74</v>
      </c>
      <c r="AA2232" t="s">
        <v>98</v>
      </c>
      <c r="AB2232" t="s">
        <v>106</v>
      </c>
    </row>
    <row r="2233" spans="4:28" x14ac:dyDescent="0.25">
      <c r="D2233" s="1" t="s">
        <v>5910</v>
      </c>
      <c r="E2233" s="1" t="s">
        <v>5911</v>
      </c>
      <c r="F2233" s="41">
        <v>6.8425575105829126E-2</v>
      </c>
      <c r="G2233" s="41">
        <v>0.10430066843233698</v>
      </c>
      <c r="H2233" s="41">
        <v>6.6970142103012026E-2</v>
      </c>
      <c r="I2233" s="41">
        <v>0.10003628885932019</v>
      </c>
      <c r="J2233" s="42">
        <v>3.5686080286987831</v>
      </c>
      <c r="K2233" s="28">
        <v>6.8705576632512102</v>
      </c>
      <c r="L2233" s="28">
        <v>9.949202016755752</v>
      </c>
      <c r="M2233" s="41">
        <v>-0.36601453683839774</v>
      </c>
      <c r="N2233" s="29">
        <v>-6.1390977443609023</v>
      </c>
      <c r="O2233" s="41">
        <v>0.80851599899218951</v>
      </c>
      <c r="P2233" s="43">
        <v>8.3882564409826239E-3</v>
      </c>
      <c r="Q2233" s="29">
        <v>-3.2652234702775829</v>
      </c>
      <c r="R2233" s="44">
        <v>39645000000</v>
      </c>
      <c r="S2233" s="44">
        <v>41335000000</v>
      </c>
      <c r="T2233" s="44">
        <v>37855621120</v>
      </c>
      <c r="U2233" s="29">
        <v>0.76989278911564629</v>
      </c>
      <c r="V2233" s="29">
        <v>1.0090617362740497</v>
      </c>
      <c r="W2233" s="29" t="e">
        <v>#N/A</v>
      </c>
      <c r="X2233" s="29">
        <v>13.145837627332645</v>
      </c>
      <c r="Y2233" s="29">
        <v>0.48261373991190121</v>
      </c>
      <c r="Z2233" t="s">
        <v>71</v>
      </c>
      <c r="AA2233" t="s">
        <v>72</v>
      </c>
      <c r="AB2233" t="s">
        <v>1946</v>
      </c>
    </row>
    <row r="2234" spans="4:28" x14ac:dyDescent="0.25">
      <c r="D2234" s="1" t="s">
        <v>4952</v>
      </c>
      <c r="E2234" s="1" t="s">
        <v>4953</v>
      </c>
      <c r="F2234" s="41">
        <v>0.12197047550415747</v>
      </c>
      <c r="G2234" s="41">
        <v>0.10428403755868544</v>
      </c>
      <c r="H2234" s="41">
        <v>0.12044536666513986</v>
      </c>
      <c r="I2234" s="41">
        <v>0.10428403755868544</v>
      </c>
      <c r="J2234" s="42">
        <v>3.4926278364529959</v>
      </c>
      <c r="K2234" s="28">
        <v>1.1602007041428117</v>
      </c>
      <c r="L2234" s="28">
        <v>1.0591602252603838</v>
      </c>
      <c r="M2234" s="41">
        <v>-0.10606220905628438</v>
      </c>
      <c r="N2234" s="29">
        <v>-2.989191203876258</v>
      </c>
      <c r="O2234" s="41">
        <v>0.3285680279305967</v>
      </c>
      <c r="P2234" s="43">
        <v>7.2904009720534627E-3</v>
      </c>
      <c r="Q2234" s="29">
        <v>3.0617534694222983</v>
      </c>
      <c r="R2234" s="44">
        <v>17040000000</v>
      </c>
      <c r="S2234" s="44">
        <v>17040000000</v>
      </c>
      <c r="T2234" s="44">
        <v>25687431168</v>
      </c>
      <c r="U2234" s="29">
        <v>6.8261018143868801</v>
      </c>
      <c r="V2234" s="29">
        <v>9.102599984095427</v>
      </c>
      <c r="W2234" s="29" t="e">
        <v>#N/A</v>
      </c>
      <c r="X2234" s="29">
        <v>17.070823521504632</v>
      </c>
      <c r="Y2234" s="29">
        <v>1.0175779090833954</v>
      </c>
      <c r="Z2234" t="s">
        <v>74</v>
      </c>
      <c r="AA2234" t="s">
        <v>188</v>
      </c>
      <c r="AB2234" t="s">
        <v>189</v>
      </c>
    </row>
    <row r="2235" spans="4:28" x14ac:dyDescent="0.25">
      <c r="D2235" s="1" t="s">
        <v>1616</v>
      </c>
      <c r="E2235" s="1" t="s">
        <v>1617</v>
      </c>
      <c r="F2235" s="41">
        <v>9.0673525714789885E-2</v>
      </c>
      <c r="G2235" s="41">
        <v>0.10424960637821942</v>
      </c>
      <c r="H2235" s="41">
        <v>9.0142557426750938E-2</v>
      </c>
      <c r="I2235" s="41">
        <v>0.10285435268687868</v>
      </c>
      <c r="J2235" s="42">
        <v>10.278583960966396</v>
      </c>
      <c r="K2235" s="28">
        <v>11.773733365011509</v>
      </c>
      <c r="L2235" s="28">
        <v>13.791012272677666</v>
      </c>
      <c r="M2235" s="41">
        <v>0.27165826908091206</v>
      </c>
      <c r="N2235" s="29">
        <v>2.9912596264023237</v>
      </c>
      <c r="O2235" s="41">
        <v>0.41366808169511904</v>
      </c>
      <c r="P2235" s="43" t="e">
        <v>#N/A</v>
      </c>
      <c r="Q2235" s="29">
        <v>8.8193133632429319</v>
      </c>
      <c r="R2235" s="44">
        <v>1325511000000</v>
      </c>
      <c r="S2235" s="44">
        <v>1343492000000</v>
      </c>
      <c r="T2235" s="44">
        <v>697654247424</v>
      </c>
      <c r="U2235" s="29">
        <v>7.2267873660244621</v>
      </c>
      <c r="V2235" s="29">
        <v>14.122039652405748</v>
      </c>
      <c r="W2235" s="29">
        <v>-6.4906076566147277</v>
      </c>
      <c r="X2235" s="29">
        <v>7.1565735086918982</v>
      </c>
      <c r="Y2235" s="29">
        <v>0.86382676434059324</v>
      </c>
      <c r="Z2235" t="s">
        <v>65</v>
      </c>
      <c r="AA2235" t="s">
        <v>80</v>
      </c>
      <c r="AB2235" t="s">
        <v>199</v>
      </c>
    </row>
    <row r="2236" spans="4:28" x14ac:dyDescent="0.25">
      <c r="D2236" s="1" t="s">
        <v>7708</v>
      </c>
      <c r="E2236" s="1" t="s">
        <v>7709</v>
      </c>
      <c r="F2236" s="41">
        <v>0.25696918701416027</v>
      </c>
      <c r="G2236" s="41">
        <v>0.1042163570935601</v>
      </c>
      <c r="H2236" s="41">
        <v>0.20658546306152176</v>
      </c>
      <c r="I2236" s="41">
        <v>7.642410545363626E-2</v>
      </c>
      <c r="J2236" s="42">
        <v>2.949176458994601</v>
      </c>
      <c r="K2236" s="28">
        <v>25.621402709826793</v>
      </c>
      <c r="L2236" s="28">
        <v>22.69461830644104</v>
      </c>
      <c r="M2236" s="41">
        <v>-0.26406736814297121</v>
      </c>
      <c r="N2236" s="29">
        <v>-3.0190336816365781</v>
      </c>
      <c r="O2236" s="41">
        <v>0.8205062128762356</v>
      </c>
      <c r="P2236" s="43">
        <v>1.1789725907646096E-2</v>
      </c>
      <c r="Q2236" s="29">
        <v>68.678758547174795</v>
      </c>
      <c r="R2236" s="44">
        <v>15025530000</v>
      </c>
      <c r="S2236" s="44">
        <v>20489687000</v>
      </c>
      <c r="T2236" s="44">
        <v>58842161152</v>
      </c>
      <c r="U2236" s="29">
        <v>19.486548710736123</v>
      </c>
      <c r="V2236" s="29">
        <v>31.006703612177297</v>
      </c>
      <c r="W2236" s="29" t="e">
        <v>#N/A</v>
      </c>
      <c r="X2236" s="29">
        <v>71.674095539444849</v>
      </c>
      <c r="Y2236" s="29">
        <v>2.0335336609248853</v>
      </c>
      <c r="Z2236" t="s">
        <v>93</v>
      </c>
      <c r="AA2236" t="s">
        <v>96</v>
      </c>
      <c r="AB2236" t="s">
        <v>1268</v>
      </c>
    </row>
    <row r="2237" spans="4:28" x14ac:dyDescent="0.25">
      <c r="D2237" s="1" t="s">
        <v>4841</v>
      </c>
      <c r="E2237" s="1" t="s">
        <v>4842</v>
      </c>
      <c r="F2237" s="41">
        <v>9.7010531485932333E-2</v>
      </c>
      <c r="G2237" s="41">
        <v>0.10396580334824711</v>
      </c>
      <c r="H2237" s="41">
        <v>8.6323593660488501E-2</v>
      </c>
      <c r="I2237" s="41">
        <v>9.3635013573719006E-2</v>
      </c>
      <c r="J2237" s="42">
        <v>6.7934500626076613</v>
      </c>
      <c r="K2237" s="28">
        <v>8.9458063844775157</v>
      </c>
      <c r="L2237" s="28">
        <v>11.383289713332415</v>
      </c>
      <c r="M2237" s="41">
        <v>0.28667420663961146</v>
      </c>
      <c r="N2237" s="29">
        <v>3.6550505407506892</v>
      </c>
      <c r="O2237" s="41">
        <v>0.40126757462334478</v>
      </c>
      <c r="P2237" s="43" t="e">
        <v>#N/A</v>
      </c>
      <c r="Q2237" s="29">
        <v>5.3191336768845376</v>
      </c>
      <c r="R2237" s="44">
        <v>95214000000</v>
      </c>
      <c r="S2237" s="44">
        <v>105719000000</v>
      </c>
      <c r="T2237" s="44">
        <v>56508555264</v>
      </c>
      <c r="U2237" s="29">
        <v>7.8439637565561604</v>
      </c>
      <c r="V2237" s="29">
        <v>12.299773361117269</v>
      </c>
      <c r="W2237" s="29">
        <v>-7.4625868247715248</v>
      </c>
      <c r="X2237" s="29">
        <v>13.516885157594244</v>
      </c>
      <c r="Y2237" s="29">
        <v>0.7850415277871885</v>
      </c>
      <c r="Z2237" t="s">
        <v>78</v>
      </c>
      <c r="AA2237" t="s">
        <v>92</v>
      </c>
      <c r="AB2237" t="s">
        <v>129</v>
      </c>
    </row>
    <row r="2238" spans="4:28" x14ac:dyDescent="0.25">
      <c r="D2238" s="1" t="s">
        <v>4833</v>
      </c>
      <c r="E2238" s="1" t="s">
        <v>4834</v>
      </c>
      <c r="F2238" s="41">
        <v>0.11016340024653185</v>
      </c>
      <c r="G2238" s="41">
        <v>0.10385779560660166</v>
      </c>
      <c r="H2238" s="41">
        <v>0.10863918565847493</v>
      </c>
      <c r="I2238" s="41">
        <v>0.10216521697192449</v>
      </c>
      <c r="J2238" s="42">
        <v>6.0945935868599328</v>
      </c>
      <c r="K2238" s="28">
        <v>10.264074192037935</v>
      </c>
      <c r="L2238" s="28">
        <v>9.8899496036797316</v>
      </c>
      <c r="M2238" s="41">
        <v>-0.10965850597945617</v>
      </c>
      <c r="N2238" s="29">
        <v>-1.333435162405503</v>
      </c>
      <c r="O2238" s="41">
        <v>0.64600570234661392</v>
      </c>
      <c r="P2238" s="43">
        <v>7.6087834387207525E-3</v>
      </c>
      <c r="Q2238" s="29">
        <v>8.3386344119673304</v>
      </c>
      <c r="R2238" s="44">
        <v>28228945000</v>
      </c>
      <c r="S2238" s="44">
        <v>28696616000</v>
      </c>
      <c r="T2238" s="44">
        <v>24230920192</v>
      </c>
      <c r="U2238" s="29">
        <v>5.0922528193828649</v>
      </c>
      <c r="V2238" s="29">
        <v>7.5619675420800085</v>
      </c>
      <c r="W2238" s="29">
        <v>-0.16470278340141753</v>
      </c>
      <c r="X2238" s="29">
        <v>9.1523264288012154</v>
      </c>
      <c r="Y2238" s="29">
        <v>0.73042555457403902</v>
      </c>
      <c r="Z2238" t="s">
        <v>78</v>
      </c>
      <c r="AA2238" t="s">
        <v>524</v>
      </c>
      <c r="AB2238" t="s">
        <v>525</v>
      </c>
    </row>
    <row r="2239" spans="4:28" x14ac:dyDescent="0.25">
      <c r="D2239" s="1" t="s">
        <v>7470</v>
      </c>
      <c r="E2239" s="1" t="s">
        <v>7471</v>
      </c>
      <c r="F2239" s="41">
        <v>0.14192997798971013</v>
      </c>
      <c r="G2239" s="41">
        <v>0.10369714883392912</v>
      </c>
      <c r="H2239" s="41">
        <v>0.14108539054878419</v>
      </c>
      <c r="I2239" s="41">
        <v>9.9474211629299453E-2</v>
      </c>
      <c r="J2239" s="42">
        <v>4.2877495032794188</v>
      </c>
      <c r="K2239" s="28">
        <v>6.4781321703594772</v>
      </c>
      <c r="L2239" s="28">
        <v>8.0494493147028958</v>
      </c>
      <c r="M2239" s="41">
        <v>4.3525030041644548E-2</v>
      </c>
      <c r="N2239" s="29">
        <v>0.98453727159080695</v>
      </c>
      <c r="O2239" s="41">
        <v>0.44208911788932581</v>
      </c>
      <c r="P2239" s="43">
        <v>9.1077496044637222E-3</v>
      </c>
      <c r="Q2239" s="29" t="e">
        <v>#N/A</v>
      </c>
      <c r="R2239" s="44">
        <v>4614042000</v>
      </c>
      <c r="S2239" s="44">
        <v>4809920000</v>
      </c>
      <c r="T2239" s="44">
        <v>3495907328</v>
      </c>
      <c r="U2239" s="29">
        <v>8.6651660804246422</v>
      </c>
      <c r="V2239" s="29">
        <v>11.688953745387728</v>
      </c>
      <c r="W2239" s="29" t="e">
        <v>#N/A</v>
      </c>
      <c r="X2239" s="29">
        <v>16.248166731236619</v>
      </c>
      <c r="Y2239" s="29">
        <v>0.72057459161022264</v>
      </c>
      <c r="Z2239" t="s">
        <v>69</v>
      </c>
      <c r="AA2239" t="s">
        <v>70</v>
      </c>
      <c r="AB2239" t="s">
        <v>70</v>
      </c>
    </row>
    <row r="2240" spans="4:28" x14ac:dyDescent="0.25">
      <c r="D2240" s="1" t="s">
        <v>3360</v>
      </c>
      <c r="E2240" s="1" t="s">
        <v>3361</v>
      </c>
      <c r="F2240" s="41">
        <v>8.9018066322099104E-2</v>
      </c>
      <c r="G2240" s="41">
        <v>0.10360137643127698</v>
      </c>
      <c r="H2240" s="41">
        <v>8.8710222519189127E-2</v>
      </c>
      <c r="I2240" s="41">
        <v>0.10338737047308429</v>
      </c>
      <c r="J2240" s="42">
        <v>9.9207098407634291</v>
      </c>
      <c r="K2240" s="28">
        <v>8.0143539490189593</v>
      </c>
      <c r="L2240" s="28">
        <v>9.2791042084256237</v>
      </c>
      <c r="M2240" s="41">
        <v>0.1220711556530911</v>
      </c>
      <c r="N2240" s="29">
        <v>1.345276290600967</v>
      </c>
      <c r="O2240" s="41">
        <v>0.51713788670633587</v>
      </c>
      <c r="P2240" s="43">
        <v>1.9365943412583006E-2</v>
      </c>
      <c r="Q2240" s="29">
        <v>4.5000079398225159</v>
      </c>
      <c r="R2240" s="44">
        <v>34289834000</v>
      </c>
      <c r="S2240" s="44">
        <v>34360812000</v>
      </c>
      <c r="T2240" s="44">
        <v>25146281984</v>
      </c>
      <c r="U2240" s="29">
        <v>6.1044898443776825</v>
      </c>
      <c r="V2240" s="29">
        <v>8.9016127884231384</v>
      </c>
      <c r="W2240" s="29" t="e">
        <v>#N/A</v>
      </c>
      <c r="X2240" s="29">
        <v>8.3029509125542909</v>
      </c>
      <c r="Y2240" s="29">
        <v>0.82229346976367168</v>
      </c>
      <c r="Z2240" t="s">
        <v>78</v>
      </c>
      <c r="AA2240" t="s">
        <v>115</v>
      </c>
      <c r="AB2240" t="s">
        <v>294</v>
      </c>
    </row>
    <row r="2241" spans="4:28" x14ac:dyDescent="0.25">
      <c r="D2241" s="1" t="s">
        <v>504</v>
      </c>
      <c r="E2241" s="1" t="s">
        <v>505</v>
      </c>
      <c r="F2241" s="41">
        <v>9.4407163054779919E-2</v>
      </c>
      <c r="G2241" s="41">
        <v>0.1035617128643093</v>
      </c>
      <c r="H2241" s="41">
        <v>8.6936033374555924E-2</v>
      </c>
      <c r="I2241" s="41">
        <v>9.7093079615233335E-2</v>
      </c>
      <c r="J2241" s="42">
        <v>8.9950227331075201</v>
      </c>
      <c r="K2241" s="28">
        <v>20.112926630237315</v>
      </c>
      <c r="L2241" s="28">
        <v>20.174489936222198</v>
      </c>
      <c r="M2241" s="41">
        <v>0.19643922006049036</v>
      </c>
      <c r="N2241" s="29">
        <v>1.5003440479701169</v>
      </c>
      <c r="O2241" s="41">
        <v>0.54729098599874093</v>
      </c>
      <c r="P2241" s="43">
        <v>4.0752850881486686E-3</v>
      </c>
      <c r="Q2241" s="29">
        <v>8.4474135672228403</v>
      </c>
      <c r="R2241" s="44">
        <v>841421000000</v>
      </c>
      <c r="S2241" s="44">
        <v>897479000000</v>
      </c>
      <c r="T2241" s="44">
        <v>448547586048</v>
      </c>
      <c r="U2241" s="29">
        <v>4.5803308499492124</v>
      </c>
      <c r="V2241" s="29">
        <v>8.0209273235635017</v>
      </c>
      <c r="W2241" s="29">
        <v>-4.4383250783718644</v>
      </c>
      <c r="X2241" s="29">
        <v>7.2232396090650566</v>
      </c>
      <c r="Y2241" s="29">
        <v>0.65584306265424797</v>
      </c>
      <c r="Z2241" t="s">
        <v>65</v>
      </c>
      <c r="AA2241" t="s">
        <v>80</v>
      </c>
      <c r="AB2241" t="s">
        <v>176</v>
      </c>
    </row>
    <row r="2242" spans="4:28" x14ac:dyDescent="0.25">
      <c r="D2242" s="1" t="s">
        <v>3084</v>
      </c>
      <c r="E2242" s="1" t="s">
        <v>3085</v>
      </c>
      <c r="F2242" s="41">
        <v>9.443831610231343E-2</v>
      </c>
      <c r="G2242" s="41">
        <v>0.10351662916873131</v>
      </c>
      <c r="H2242" s="41">
        <v>9.443831610231343E-2</v>
      </c>
      <c r="I2242" s="41">
        <v>0.10351662916873131</v>
      </c>
      <c r="J2242" s="42">
        <v>10.082043943971254</v>
      </c>
      <c r="K2242" s="28">
        <v>3.6643736938788862</v>
      </c>
      <c r="L2242" s="28">
        <v>9.5640501519058674</v>
      </c>
      <c r="M2242" s="41">
        <v>3.4409845026738741E-3</v>
      </c>
      <c r="N2242" s="29">
        <v>5.7870059899035979E-2</v>
      </c>
      <c r="O2242" s="41">
        <v>0.43828040536728424</v>
      </c>
      <c r="P2242" s="43">
        <v>4.7343290820597798E-3</v>
      </c>
      <c r="Q2242" s="29">
        <v>-14.951210374797423</v>
      </c>
      <c r="R2242" s="44">
        <v>9987661000</v>
      </c>
      <c r="S2242" s="44">
        <v>9987661000</v>
      </c>
      <c r="T2242" s="44">
        <v>6019458560</v>
      </c>
      <c r="U2242" s="29">
        <v>4.891718408894393</v>
      </c>
      <c r="V2242" s="29">
        <v>5.5956885496482229</v>
      </c>
      <c r="W2242" s="29" t="e">
        <v>#N/A</v>
      </c>
      <c r="X2242" s="29">
        <v>6.6424382037667007</v>
      </c>
      <c r="Y2242" s="29">
        <v>0.63040101866299125</v>
      </c>
      <c r="Z2242" t="s">
        <v>77</v>
      </c>
      <c r="AA2242" t="s">
        <v>97</v>
      </c>
      <c r="AB2242" t="s">
        <v>190</v>
      </c>
    </row>
    <row r="2243" spans="4:28" x14ac:dyDescent="0.25">
      <c r="D2243" s="1" t="s">
        <v>486</v>
      </c>
      <c r="E2243" s="1" t="s">
        <v>487</v>
      </c>
      <c r="F2243" s="41">
        <v>8.6949852949348039E-2</v>
      </c>
      <c r="G2243" s="41">
        <v>0.10351147936903342</v>
      </c>
      <c r="H2243" s="41">
        <v>8.6949852949348039E-2</v>
      </c>
      <c r="I2243" s="41">
        <v>0.10351147936903342</v>
      </c>
      <c r="J2243" s="42">
        <v>5.1184222890128295</v>
      </c>
      <c r="K2243" s="28">
        <v>8.8670443266524774</v>
      </c>
      <c r="L2243" s="28">
        <v>11.009632116329897</v>
      </c>
      <c r="M2243" s="41">
        <v>-0.23630202152293184</v>
      </c>
      <c r="N2243" s="29">
        <v>-2.9744653977805493</v>
      </c>
      <c r="O2243" s="41">
        <v>0.84801947014630241</v>
      </c>
      <c r="P2243" s="43" t="e">
        <v>#N/A</v>
      </c>
      <c r="Q2243" s="29">
        <v>2.8645378826909065</v>
      </c>
      <c r="R2243" s="44">
        <v>13167100000</v>
      </c>
      <c r="S2243" s="44">
        <v>13167100000</v>
      </c>
      <c r="T2243" s="44">
        <v>13169483776</v>
      </c>
      <c r="U2243" s="29">
        <v>2.2960118396287394</v>
      </c>
      <c r="V2243" s="29">
        <v>3.4712762986488483</v>
      </c>
      <c r="W2243" s="29" t="e">
        <v>#N/A</v>
      </c>
      <c r="X2243" s="29">
        <v>8.4755029115626996</v>
      </c>
      <c r="Y2243" s="29">
        <v>0.42962174740287312</v>
      </c>
      <c r="Z2243" t="s">
        <v>77</v>
      </c>
      <c r="AA2243" t="s">
        <v>387</v>
      </c>
      <c r="AB2243" t="s">
        <v>488</v>
      </c>
    </row>
    <row r="2244" spans="4:28" x14ac:dyDescent="0.25">
      <c r="D2244" s="1" t="s">
        <v>2782</v>
      </c>
      <c r="E2244" s="1" t="s">
        <v>2783</v>
      </c>
      <c r="F2244" s="41">
        <v>0.10304073399487286</v>
      </c>
      <c r="G2244" s="41">
        <v>0.1034301715458559</v>
      </c>
      <c r="H2244" s="41">
        <v>8.3480582309776105E-2</v>
      </c>
      <c r="I2244" s="41">
        <v>8.7541810788810681E-2</v>
      </c>
      <c r="J2244" s="42">
        <v>7.5632342509586463</v>
      </c>
      <c r="K2244" s="28">
        <v>28.05134748331351</v>
      </c>
      <c r="L2244" s="28">
        <v>29.768838637193856</v>
      </c>
      <c r="M2244" s="41">
        <v>6.7871632090194506E-2</v>
      </c>
      <c r="N2244" s="29">
        <v>0.49841007006746524</v>
      </c>
      <c r="O2244" s="41">
        <v>0.6475673680008498</v>
      </c>
      <c r="P2244" s="43">
        <v>5.4738965123274572E-3</v>
      </c>
      <c r="Q2244" s="29">
        <v>13.417978898370402</v>
      </c>
      <c r="R2244" s="44">
        <v>84498806000</v>
      </c>
      <c r="S2244" s="44">
        <v>99834878000</v>
      </c>
      <c r="T2244" s="44">
        <v>393929981952</v>
      </c>
      <c r="U2244" s="29">
        <v>20.772293138345571</v>
      </c>
      <c r="V2244" s="29">
        <v>39.215292193324153</v>
      </c>
      <c r="W2244" s="29">
        <v>-0.24143199136233476</v>
      </c>
      <c r="X2244" s="29">
        <v>52.1843962400742</v>
      </c>
      <c r="Y2244" s="29">
        <v>3.8197931467586157</v>
      </c>
      <c r="Z2244" t="s">
        <v>78</v>
      </c>
      <c r="AA2244" t="s">
        <v>99</v>
      </c>
      <c r="AB2244" t="s">
        <v>307</v>
      </c>
    </row>
    <row r="2245" spans="4:28" x14ac:dyDescent="0.25">
      <c r="D2245" s="1" t="s">
        <v>1279</v>
      </c>
      <c r="E2245" s="1" t="s">
        <v>1280</v>
      </c>
      <c r="F2245" s="41">
        <v>0.11692197995533751</v>
      </c>
      <c r="G2245" s="41">
        <v>0.10315829451946203</v>
      </c>
      <c r="H2245" s="41">
        <v>0.11692197995533751</v>
      </c>
      <c r="I2245" s="41">
        <v>0.10315829451946203</v>
      </c>
      <c r="J2245" s="42">
        <v>5.4309328560745946</v>
      </c>
      <c r="K2245" s="28">
        <v>10.775026494889779</v>
      </c>
      <c r="L2245" s="28">
        <v>9.4006665262718965</v>
      </c>
      <c r="M2245" s="41">
        <v>-1.051199400199924E-2</v>
      </c>
      <c r="N2245" s="29">
        <v>-0.13722918193366759</v>
      </c>
      <c r="O2245" s="41">
        <v>0.65341363647606809</v>
      </c>
      <c r="P2245" s="43">
        <v>3.5515151515151514E-3</v>
      </c>
      <c r="Q2245" s="29">
        <v>-2.46763129791705</v>
      </c>
      <c r="R2245" s="44">
        <v>21369508000</v>
      </c>
      <c r="S2245" s="44">
        <v>21369508000</v>
      </c>
      <c r="T2245" s="44">
        <v>10026540032</v>
      </c>
      <c r="U2245" s="29">
        <v>3.7401372558649455</v>
      </c>
      <c r="V2245" s="29">
        <v>5.1231878776835131</v>
      </c>
      <c r="W2245" s="29" t="e">
        <v>#N/A</v>
      </c>
      <c r="X2245" s="29">
        <v>8.1133211365631652</v>
      </c>
      <c r="Y2245" s="29">
        <v>0.44960502277598552</v>
      </c>
      <c r="Z2245" t="s">
        <v>78</v>
      </c>
      <c r="AA2245" t="s">
        <v>87</v>
      </c>
      <c r="AB2245" t="s">
        <v>300</v>
      </c>
    </row>
    <row r="2246" spans="4:28" x14ac:dyDescent="0.25">
      <c r="D2246" s="1" t="s">
        <v>825</v>
      </c>
      <c r="E2246" s="1" t="s">
        <v>826</v>
      </c>
      <c r="F2246" s="41">
        <v>0.10931045685204166</v>
      </c>
      <c r="G2246" s="41">
        <v>0.10309066154312982</v>
      </c>
      <c r="H2246" s="41">
        <v>0.10931045685204166</v>
      </c>
      <c r="I2246" s="41">
        <v>0.10309066154312982</v>
      </c>
      <c r="J2246" s="42">
        <v>6.8439262429955159</v>
      </c>
      <c r="K2246" s="28">
        <v>3.3193547211341565</v>
      </c>
      <c r="L2246" s="28">
        <v>3.6125312287007763</v>
      </c>
      <c r="M2246" s="41">
        <v>-0.11405192627222392</v>
      </c>
      <c r="N2246" s="29">
        <v>-1.9462152595984723</v>
      </c>
      <c r="O2246" s="41">
        <v>0.53255696472904668</v>
      </c>
      <c r="P2246" s="43">
        <v>1.1151678778247737E-2</v>
      </c>
      <c r="Q2246" s="29">
        <v>1.2557114783939882</v>
      </c>
      <c r="R2246" s="44">
        <v>17805929000</v>
      </c>
      <c r="S2246" s="44">
        <v>17805929000</v>
      </c>
      <c r="T2246" s="44">
        <v>18942154752</v>
      </c>
      <c r="U2246" s="29">
        <v>5.6709680754639891</v>
      </c>
      <c r="V2246" s="29">
        <v>6.9564706806231058</v>
      </c>
      <c r="W2246" s="29" t="e">
        <v>#N/A</v>
      </c>
      <c r="X2246" s="29">
        <v>12.276194325811179</v>
      </c>
      <c r="Y2246" s="29">
        <v>0.81302897059063006</v>
      </c>
      <c r="Z2246" t="s">
        <v>77</v>
      </c>
      <c r="AA2246" t="s">
        <v>827</v>
      </c>
      <c r="AB2246" t="s">
        <v>828</v>
      </c>
    </row>
    <row r="2247" spans="4:28" x14ac:dyDescent="0.25">
      <c r="D2247" s="1" t="s">
        <v>5397</v>
      </c>
      <c r="E2247" s="1" t="s">
        <v>5398</v>
      </c>
      <c r="F2247" s="41">
        <v>2.0597042002626176E-2</v>
      </c>
      <c r="G2247" s="41">
        <v>0.10302814210126116</v>
      </c>
      <c r="H2247" s="41">
        <v>2.0844998771889577E-2</v>
      </c>
      <c r="I2247" s="41">
        <v>9.8457837131637332E-2</v>
      </c>
      <c r="J2247" s="42">
        <v>-3.5004612856021549</v>
      </c>
      <c r="K2247" s="28">
        <v>2.4312266192688616</v>
      </c>
      <c r="L2247" s="28">
        <v>4.0360864421986911</v>
      </c>
      <c r="M2247" s="41">
        <v>-0.35074765792876106</v>
      </c>
      <c r="N2247" s="29">
        <v>59.541670681183177</v>
      </c>
      <c r="O2247" s="41">
        <v>0.83012052991202723</v>
      </c>
      <c r="P2247" s="43">
        <v>2.1539942252165545E-2</v>
      </c>
      <c r="Q2247" s="29">
        <v>1.5657559366830909</v>
      </c>
      <c r="R2247" s="44">
        <v>507637999.99999988</v>
      </c>
      <c r="S2247" s="44">
        <v>531201999.99999988</v>
      </c>
      <c r="T2247" s="44">
        <v>2433846528</v>
      </c>
      <c r="U2247" s="29" t="e">
        <v>#N/A</v>
      </c>
      <c r="V2247" s="29" t="e">
        <v>#N/A</v>
      </c>
      <c r="W2247" s="29" t="e">
        <v>#N/A</v>
      </c>
      <c r="X2247" s="29" t="e">
        <v>#N/A</v>
      </c>
      <c r="Y2247" s="29">
        <v>1.648561575549121</v>
      </c>
      <c r="Z2247" t="s">
        <v>93</v>
      </c>
      <c r="AA2247" t="s">
        <v>94</v>
      </c>
      <c r="AB2247" t="s">
        <v>95</v>
      </c>
    </row>
    <row r="2248" spans="4:28" x14ac:dyDescent="0.25">
      <c r="D2248" s="1" t="s">
        <v>7591</v>
      </c>
      <c r="E2248" s="1" t="s">
        <v>7592</v>
      </c>
      <c r="F2248" s="41">
        <v>0.16528393917384401</v>
      </c>
      <c r="G2248" s="41">
        <v>0.10292536265279698</v>
      </c>
      <c r="H2248" s="41">
        <v>0.16451485106168734</v>
      </c>
      <c r="I2248" s="41">
        <v>0.10143684168787444</v>
      </c>
      <c r="J2248" s="42">
        <v>15.374867542795966</v>
      </c>
      <c r="K2248" s="28">
        <v>7.5742069857849597</v>
      </c>
      <c r="L2248" s="28">
        <v>7.0291013751199234</v>
      </c>
      <c r="M2248" s="41">
        <v>0.17798743097715</v>
      </c>
      <c r="N2248" s="29">
        <v>1.7840379175903982</v>
      </c>
      <c r="O2248" s="41">
        <v>0.37161809136548468</v>
      </c>
      <c r="P2248" s="43">
        <v>2.8082359384285533E-3</v>
      </c>
      <c r="Q2248" s="29">
        <v>11.54294310794756</v>
      </c>
      <c r="R2248" s="44">
        <v>136701000000</v>
      </c>
      <c r="S2248" s="44">
        <v>138707000000</v>
      </c>
      <c r="T2248" s="44">
        <v>208114892800</v>
      </c>
      <c r="U2248" s="29">
        <v>9.7388920113141193</v>
      </c>
      <c r="V2248" s="29">
        <v>16.124858730460097</v>
      </c>
      <c r="W2248" s="29">
        <v>-3.8338795011197204</v>
      </c>
      <c r="X2248" s="29">
        <v>13.701329603341286</v>
      </c>
      <c r="Y2248" s="29">
        <v>2.1074035087719301</v>
      </c>
      <c r="Z2248" t="s">
        <v>77</v>
      </c>
      <c r="AA2248" t="s">
        <v>83</v>
      </c>
      <c r="AB2248" t="s">
        <v>235</v>
      </c>
    </row>
    <row r="2249" spans="4:28" x14ac:dyDescent="0.25">
      <c r="D2249" s="1" t="s">
        <v>5207</v>
      </c>
      <c r="E2249" s="1" t="s">
        <v>5208</v>
      </c>
      <c r="F2249" s="41">
        <v>9.0700473439496929E-2</v>
      </c>
      <c r="G2249" s="41">
        <v>0.10267870859240454</v>
      </c>
      <c r="H2249" s="41">
        <v>8.4404622020762946E-2</v>
      </c>
      <c r="I2249" s="41">
        <v>9.3579593352630122E-2</v>
      </c>
      <c r="J2249" s="42">
        <v>9.388994222022804</v>
      </c>
      <c r="K2249" s="28">
        <v>10.629932483600642</v>
      </c>
      <c r="L2249" s="28">
        <v>12.026313538914421</v>
      </c>
      <c r="M2249" s="41">
        <v>0.29048484624363397</v>
      </c>
      <c r="N2249" s="29">
        <v>3.087012162557059</v>
      </c>
      <c r="O2249" s="41">
        <v>0.39649940697455127</v>
      </c>
      <c r="P2249" s="43" t="e">
        <v>#N/A</v>
      </c>
      <c r="Q2249" s="29">
        <v>5.7545572357556818</v>
      </c>
      <c r="R2249" s="44">
        <v>618395000000</v>
      </c>
      <c r="S2249" s="44">
        <v>678524000000</v>
      </c>
      <c r="T2249" s="44">
        <v>396557221888</v>
      </c>
      <c r="U2249" s="29">
        <v>7.3359084824313019</v>
      </c>
      <c r="V2249" s="29">
        <v>13.297925362364374</v>
      </c>
      <c r="W2249" s="29">
        <v>0.60747853450526135</v>
      </c>
      <c r="X2249" s="29">
        <v>10.403360828907983</v>
      </c>
      <c r="Y2249" s="29">
        <v>0.93760064632514573</v>
      </c>
      <c r="Z2249" t="s">
        <v>65</v>
      </c>
      <c r="AA2249" t="s">
        <v>80</v>
      </c>
      <c r="AB2249" t="s">
        <v>176</v>
      </c>
    </row>
    <row r="2250" spans="4:28" x14ac:dyDescent="0.25">
      <c r="D2250" s="1" t="s">
        <v>1307</v>
      </c>
      <c r="E2250" s="1" t="s">
        <v>1308</v>
      </c>
      <c r="F2250" s="41">
        <v>0.14453361136470408</v>
      </c>
      <c r="G2250" s="41">
        <v>0.10265862603633964</v>
      </c>
      <c r="H2250" s="41">
        <v>0.13569449922862514</v>
      </c>
      <c r="I2250" s="41">
        <v>9.8981522997195079E-2</v>
      </c>
      <c r="J2250" s="42">
        <v>19.511605985022094</v>
      </c>
      <c r="K2250" s="28">
        <v>15.237657005401086</v>
      </c>
      <c r="L2250" s="28">
        <v>16.025067918217992</v>
      </c>
      <c r="M2250" s="41">
        <v>0.21570712535990214</v>
      </c>
      <c r="N2250" s="29">
        <v>3.5330394673593997</v>
      </c>
      <c r="O2250" s="41">
        <v>0.34684831119322196</v>
      </c>
      <c r="P2250" s="43" t="e">
        <v>#N/A</v>
      </c>
      <c r="Q2250" s="29">
        <v>8.2393290339596028</v>
      </c>
      <c r="R2250" s="44">
        <v>739743000000</v>
      </c>
      <c r="S2250" s="44">
        <v>767224000000</v>
      </c>
      <c r="T2250" s="44">
        <v>827111440384</v>
      </c>
      <c r="U2250" s="29">
        <v>12.274578278981764</v>
      </c>
      <c r="V2250" s="29">
        <v>14.779344388148658</v>
      </c>
      <c r="W2250" s="29">
        <v>2.3122639908258198</v>
      </c>
      <c r="X2250" s="29">
        <v>9.1137837390226881</v>
      </c>
      <c r="Y2250" s="29">
        <v>1.54384102305904</v>
      </c>
      <c r="Z2250" t="s">
        <v>71</v>
      </c>
      <c r="AA2250" t="s">
        <v>76</v>
      </c>
      <c r="AB2250" t="s">
        <v>164</v>
      </c>
    </row>
    <row r="2251" spans="4:28" x14ac:dyDescent="0.25">
      <c r="D2251" s="1" t="s">
        <v>5197</v>
      </c>
      <c r="E2251" s="1" t="s">
        <v>5198</v>
      </c>
      <c r="F2251" s="41">
        <v>4.9991926199076012E-2</v>
      </c>
      <c r="G2251" s="41">
        <v>0.10261118824741344</v>
      </c>
      <c r="H2251" s="41">
        <v>4.8544621154922925E-2</v>
      </c>
      <c r="I2251" s="41">
        <v>0.10143676252462863</v>
      </c>
      <c r="J2251" s="42">
        <v>11.168540748085483</v>
      </c>
      <c r="K2251" s="28">
        <v>4.81660386464719</v>
      </c>
      <c r="L2251" s="28">
        <v>6.3418312737180109</v>
      </c>
      <c r="M2251" s="41">
        <v>-4.1290918437584409E-2</v>
      </c>
      <c r="N2251" s="29">
        <v>-0.60593274517325146</v>
      </c>
      <c r="O2251" s="41">
        <v>0.43291582818680174</v>
      </c>
      <c r="P2251" s="43">
        <v>6.7904843279219321E-3</v>
      </c>
      <c r="Q2251" s="29">
        <v>2.6798654884533932</v>
      </c>
      <c r="R2251" s="44">
        <v>44654000000</v>
      </c>
      <c r="S2251" s="44">
        <v>45171000000</v>
      </c>
      <c r="T2251" s="44">
        <v>36257562624</v>
      </c>
      <c r="U2251" s="29">
        <v>4.0349779598516813</v>
      </c>
      <c r="V2251" s="29">
        <v>6.8872899659537321</v>
      </c>
      <c r="W2251" s="29">
        <v>4.5755971442544148</v>
      </c>
      <c r="X2251" s="29">
        <v>14.113524867258176</v>
      </c>
      <c r="Y2251" s="29">
        <v>0.74637451657275766</v>
      </c>
      <c r="Z2251" t="s">
        <v>77</v>
      </c>
      <c r="AA2251" t="s">
        <v>2003</v>
      </c>
      <c r="AB2251" t="s">
        <v>2004</v>
      </c>
    </row>
    <row r="2252" spans="4:28" x14ac:dyDescent="0.25">
      <c r="D2252" s="1" t="s">
        <v>3094</v>
      </c>
      <c r="E2252" s="1" t="s">
        <v>3095</v>
      </c>
      <c r="F2252" s="41">
        <v>9.0172684243784079E-2</v>
      </c>
      <c r="G2252" s="41">
        <v>0.10261040167371281</v>
      </c>
      <c r="H2252" s="41">
        <v>8.8638618428522262E-2</v>
      </c>
      <c r="I2252" s="41">
        <v>0.10145400236897671</v>
      </c>
      <c r="J2252" s="42">
        <v>8.6416271813243952</v>
      </c>
      <c r="K2252" s="28">
        <v>10.775021612257513</v>
      </c>
      <c r="L2252" s="28">
        <v>12.339788089148703</v>
      </c>
      <c r="M2252" s="41">
        <v>2.7621730938758578E-2</v>
      </c>
      <c r="N2252" s="29">
        <v>0.26536034540019926</v>
      </c>
      <c r="O2252" s="41">
        <v>0.65685605691453075</v>
      </c>
      <c r="P2252" s="43">
        <v>6.062310552795225E-3</v>
      </c>
      <c r="Q2252" s="29">
        <v>5.3924256057726279</v>
      </c>
      <c r="R2252" s="44">
        <v>115193000000</v>
      </c>
      <c r="S2252" s="44">
        <v>116506000000</v>
      </c>
      <c r="T2252" s="44">
        <v>70702055424</v>
      </c>
      <c r="U2252" s="29">
        <v>4.283685122550648</v>
      </c>
      <c r="V2252" s="29">
        <v>6.085480492569002</v>
      </c>
      <c r="W2252" s="29" t="e">
        <v>#N/A</v>
      </c>
      <c r="X2252" s="29">
        <v>7.524764906664994</v>
      </c>
      <c r="Y2252" s="29">
        <v>0.62460751355524602</v>
      </c>
      <c r="Z2252" t="s">
        <v>78</v>
      </c>
      <c r="AA2252" t="s">
        <v>104</v>
      </c>
      <c r="AB2252" t="s">
        <v>116</v>
      </c>
    </row>
    <row r="2253" spans="4:28" x14ac:dyDescent="0.25">
      <c r="D2253" s="1" t="s">
        <v>6217</v>
      </c>
      <c r="E2253" s="1" t="s">
        <v>6218</v>
      </c>
      <c r="F2253" s="41">
        <v>8.6489378222569996E-2</v>
      </c>
      <c r="G2253" s="41">
        <v>0.10250143428150038</v>
      </c>
      <c r="H2253" s="41">
        <v>8.6489378222569996E-2</v>
      </c>
      <c r="I2253" s="41">
        <v>0.10250143428150038</v>
      </c>
      <c r="J2253" s="42">
        <v>3.4852805546895254</v>
      </c>
      <c r="K2253" s="28">
        <v>10.111381145892901</v>
      </c>
      <c r="L2253" s="28">
        <v>10.485738508452236</v>
      </c>
      <c r="M2253" s="41">
        <v>-0.24303581469969696</v>
      </c>
      <c r="N2253" s="29">
        <v>-2.9292268918522981</v>
      </c>
      <c r="O2253" s="41">
        <v>0.80297175202121007</v>
      </c>
      <c r="P2253" s="43">
        <v>7.5614504091365223E-3</v>
      </c>
      <c r="Q2253" s="29">
        <v>1.8857047694145799</v>
      </c>
      <c r="R2253" s="44">
        <v>13095407000</v>
      </c>
      <c r="S2253" s="44">
        <v>13095407000</v>
      </c>
      <c r="T2253" s="44">
        <v>8627999744</v>
      </c>
      <c r="U2253" s="29">
        <v>2.251545905850779</v>
      </c>
      <c r="V2253" s="29">
        <v>3.7778550637978503</v>
      </c>
      <c r="W2253" s="29" t="e">
        <v>#N/A</v>
      </c>
      <c r="X2253" s="29">
        <v>12.877993282666758</v>
      </c>
      <c r="Y2253" s="29">
        <v>0.46830048895035598</v>
      </c>
      <c r="Z2253" t="s">
        <v>71</v>
      </c>
      <c r="AA2253" t="s">
        <v>72</v>
      </c>
      <c r="AB2253" t="s">
        <v>1946</v>
      </c>
    </row>
    <row r="2254" spans="4:28" x14ac:dyDescent="0.25">
      <c r="D2254" s="1" t="s">
        <v>6229</v>
      </c>
      <c r="E2254" s="1" t="s">
        <v>6230</v>
      </c>
      <c r="F2254" s="41">
        <v>9.2100173286121786E-2</v>
      </c>
      <c r="G2254" s="41">
        <v>0.10246446620569293</v>
      </c>
      <c r="H2254" s="41">
        <v>7.7569258448522554E-2</v>
      </c>
      <c r="I2254" s="41">
        <v>8.4998468336268021E-2</v>
      </c>
      <c r="J2254" s="42">
        <v>7.2992235411115214</v>
      </c>
      <c r="K2254" s="28">
        <v>9.4274152074818076</v>
      </c>
      <c r="L2254" s="28">
        <v>10.884396040106029</v>
      </c>
      <c r="M2254" s="41">
        <v>4.7745363207383373E-2</v>
      </c>
      <c r="N2254" s="29">
        <v>0.48973978430790543</v>
      </c>
      <c r="O2254" s="41">
        <v>0.48009538032906213</v>
      </c>
      <c r="P2254" s="43" t="e">
        <v>#N/A</v>
      </c>
      <c r="Q2254" s="29">
        <v>3.1966747458834108</v>
      </c>
      <c r="R2254" s="44">
        <v>1730395000000</v>
      </c>
      <c r="S2254" s="44">
        <v>2085967000000</v>
      </c>
      <c r="T2254" s="44">
        <v>1634370715648</v>
      </c>
      <c r="U2254" s="29">
        <v>5.9266440957412829</v>
      </c>
      <c r="V2254" s="29">
        <v>12.30013268434176</v>
      </c>
      <c r="W2254" s="29">
        <v>5.8576673629423368</v>
      </c>
      <c r="X2254" s="29">
        <v>13.457333471079131</v>
      </c>
      <c r="Y2254" s="29">
        <v>0.97595523408733864</v>
      </c>
      <c r="Z2254" t="s">
        <v>93</v>
      </c>
      <c r="AA2254" t="s">
        <v>94</v>
      </c>
      <c r="AB2254" t="s">
        <v>95</v>
      </c>
    </row>
    <row r="2255" spans="4:28" x14ac:dyDescent="0.25">
      <c r="D2255" s="1" t="s">
        <v>4789</v>
      </c>
      <c r="E2255" s="1" t="s">
        <v>4790</v>
      </c>
      <c r="F2255" s="41">
        <v>9.0437103720761788E-2</v>
      </c>
      <c r="G2255" s="41">
        <v>0.10244341019674212</v>
      </c>
      <c r="H2255" s="41">
        <v>9.041036008981998E-2</v>
      </c>
      <c r="I2255" s="41">
        <v>0.10244341019674212</v>
      </c>
      <c r="J2255" s="42">
        <v>14.363304620868163</v>
      </c>
      <c r="K2255" s="28">
        <v>10.159232269357972</v>
      </c>
      <c r="L2255" s="28">
        <v>9.9843494344454715</v>
      </c>
      <c r="M2255" s="41">
        <v>0.1646694882123978</v>
      </c>
      <c r="N2255" s="29">
        <v>1.5699238373035165</v>
      </c>
      <c r="O2255" s="41">
        <v>0.4357078510359832</v>
      </c>
      <c r="P2255" s="43">
        <v>2.4669984851763689E-3</v>
      </c>
      <c r="Q2255" s="29">
        <v>3.3602323381626262</v>
      </c>
      <c r="R2255" s="44">
        <v>37816000000</v>
      </c>
      <c r="S2255" s="44">
        <v>37816000000</v>
      </c>
      <c r="T2255" s="44">
        <v>22751643648</v>
      </c>
      <c r="U2255" s="29">
        <v>5.3476978849457142</v>
      </c>
      <c r="V2255" s="29">
        <v>7.4729718405797101</v>
      </c>
      <c r="W2255" s="29" t="e">
        <v>#N/A</v>
      </c>
      <c r="X2255" s="29">
        <v>7.7623297485179474</v>
      </c>
      <c r="Y2255" s="29">
        <v>0.90374589095840141</v>
      </c>
      <c r="Z2255" t="s">
        <v>74</v>
      </c>
      <c r="AA2255" t="s">
        <v>102</v>
      </c>
      <c r="AB2255" t="s">
        <v>102</v>
      </c>
    </row>
    <row r="2256" spans="4:28" x14ac:dyDescent="0.25">
      <c r="D2256" s="1" t="s">
        <v>4023</v>
      </c>
      <c r="E2256" s="1" t="s">
        <v>4024</v>
      </c>
      <c r="F2256" s="41">
        <v>0.17813280104745061</v>
      </c>
      <c r="G2256" s="41">
        <v>0.10224969625762693</v>
      </c>
      <c r="H2256" s="41">
        <v>0.17811682265588438</v>
      </c>
      <c r="I2256" s="41">
        <v>0.10224969625762693</v>
      </c>
      <c r="J2256" s="42">
        <v>10.943876309221682</v>
      </c>
      <c r="K2256" s="28">
        <v>11.475216307896186</v>
      </c>
      <c r="L2256" s="28">
        <v>9.8914633531182226</v>
      </c>
      <c r="M2256" s="41">
        <v>-6.5613543239163255E-2</v>
      </c>
      <c r="N2256" s="29">
        <v>-0.58164453526072668</v>
      </c>
      <c r="O2256" s="41">
        <v>0.55225859245640263</v>
      </c>
      <c r="P2256" s="43">
        <v>9.2692893633214042E-3</v>
      </c>
      <c r="Q2256" s="29">
        <v>4.9538151377329562</v>
      </c>
      <c r="R2256" s="44">
        <v>1872475000000</v>
      </c>
      <c r="S2256" s="44">
        <v>1872475000000</v>
      </c>
      <c r="T2256" s="44">
        <v>2349154172928</v>
      </c>
      <c r="U2256" s="29">
        <v>5.0028011189466035</v>
      </c>
      <c r="V2256" s="29">
        <v>7.9233950103374502</v>
      </c>
      <c r="W2256" s="29">
        <v>-3.264792106190582</v>
      </c>
      <c r="X2256" s="29">
        <v>11.335551168620141</v>
      </c>
      <c r="Y2256" s="29">
        <v>1.1609536192136329</v>
      </c>
      <c r="Z2256" t="s">
        <v>77</v>
      </c>
      <c r="AA2256" t="s">
        <v>215</v>
      </c>
      <c r="AB2256" t="s">
        <v>1083</v>
      </c>
    </row>
    <row r="2257" spans="4:28" x14ac:dyDescent="0.25">
      <c r="D2257" s="1" t="s">
        <v>1188</v>
      </c>
      <c r="E2257" s="1" t="s">
        <v>1189</v>
      </c>
      <c r="F2257" s="41">
        <v>0.11861924388806963</v>
      </c>
      <c r="G2257" s="41">
        <v>0.10222884959912643</v>
      </c>
      <c r="H2257" s="41">
        <v>0.11861924388806963</v>
      </c>
      <c r="I2257" s="41">
        <v>0.10222884959912643</v>
      </c>
      <c r="J2257" s="42">
        <v>7.7055999198584777</v>
      </c>
      <c r="K2257" s="28">
        <v>11.844919847555216</v>
      </c>
      <c r="L2257" s="28">
        <v>13.620052874106927</v>
      </c>
      <c r="M2257" s="41">
        <v>3.5000214971660913E-2</v>
      </c>
      <c r="N2257" s="29">
        <v>0.29259102870288106</v>
      </c>
      <c r="O2257" s="41">
        <v>0.67247887539757623</v>
      </c>
      <c r="P2257" s="43">
        <v>1.5196383627554558E-2</v>
      </c>
      <c r="Q2257" s="29">
        <v>2.6703997768174146</v>
      </c>
      <c r="R2257" s="44">
        <v>8542344000</v>
      </c>
      <c r="S2257" s="44">
        <v>8542344000</v>
      </c>
      <c r="T2257" s="44">
        <v>2818080000</v>
      </c>
      <c r="U2257" s="29">
        <v>2.1964868781520979</v>
      </c>
      <c r="V2257" s="29">
        <v>3.2933775129611358</v>
      </c>
      <c r="W2257" s="29" t="e">
        <v>#N/A</v>
      </c>
      <c r="X2257" s="29">
        <v>4.172558398838734</v>
      </c>
      <c r="Y2257" s="29">
        <v>0.34575309803981891</v>
      </c>
      <c r="Z2257" t="s">
        <v>78</v>
      </c>
      <c r="AA2257" t="s">
        <v>92</v>
      </c>
      <c r="AB2257" t="s">
        <v>169</v>
      </c>
    </row>
    <row r="2258" spans="4:28" x14ac:dyDescent="0.25">
      <c r="D2258" s="1" t="s">
        <v>8953</v>
      </c>
      <c r="E2258" s="1" t="s">
        <v>8954</v>
      </c>
      <c r="F2258" s="41" t="e">
        <v>#N/A</v>
      </c>
      <c r="G2258" s="41">
        <v>0.1022175757084228</v>
      </c>
      <c r="H2258" s="41" t="e">
        <v>#N/A</v>
      </c>
      <c r="I2258" s="41">
        <v>0.10206992140606981</v>
      </c>
      <c r="J2258" s="42">
        <v>24.127679844899873</v>
      </c>
      <c r="K2258" s="28" t="e">
        <v>#N/A</v>
      </c>
      <c r="L2258" s="28">
        <v>4.1556962349189561</v>
      </c>
      <c r="M2258" s="41">
        <v>0.69968411908710415</v>
      </c>
      <c r="N2258" s="29">
        <v>6.7450086262433828</v>
      </c>
      <c r="O2258" s="41">
        <v>0.20325451956634405</v>
      </c>
      <c r="P2258" s="43">
        <v>1.0062588711227824E-2</v>
      </c>
      <c r="Q2258" s="29" t="e">
        <v>#N/A</v>
      </c>
      <c r="R2258" s="44">
        <v>9136599000</v>
      </c>
      <c r="S2258" s="44">
        <v>9149816000</v>
      </c>
      <c r="T2258" s="44">
        <v>7454720000</v>
      </c>
      <c r="U2258" s="29">
        <v>13.83891144706779</v>
      </c>
      <c r="V2258" s="29">
        <v>15.571766776847292</v>
      </c>
      <c r="W2258" s="29">
        <v>-31.11365685096154</v>
      </c>
      <c r="X2258" s="29">
        <v>16.874409632959232</v>
      </c>
      <c r="Y2258" s="29">
        <v>3.6157490580753313</v>
      </c>
      <c r="Z2258" t="s">
        <v>77</v>
      </c>
      <c r="AA2258" t="s">
        <v>83</v>
      </c>
      <c r="AB2258" t="s">
        <v>779</v>
      </c>
    </row>
    <row r="2259" spans="4:28" x14ac:dyDescent="0.25">
      <c r="D2259" s="1" t="s">
        <v>2116</v>
      </c>
      <c r="E2259" s="1" t="s">
        <v>2117</v>
      </c>
      <c r="F2259" s="41">
        <v>0.10334016011008203</v>
      </c>
      <c r="G2259" s="41">
        <v>0.10203978936963332</v>
      </c>
      <c r="H2259" s="41">
        <v>0.10334016011008203</v>
      </c>
      <c r="I2259" s="41">
        <v>0.10203978936963332</v>
      </c>
      <c r="J2259" s="42">
        <v>5.7922649479894375</v>
      </c>
      <c r="K2259" s="28">
        <v>10.695849930844208</v>
      </c>
      <c r="L2259" s="28">
        <v>9.7233077450462186</v>
      </c>
      <c r="M2259" s="41">
        <v>-0.1953218010657822</v>
      </c>
      <c r="N2259" s="29">
        <v>-3.4245813359577255</v>
      </c>
      <c r="O2259" s="41">
        <v>0.59003661219080794</v>
      </c>
      <c r="P2259" s="43">
        <v>1.4376501717915308E-3</v>
      </c>
      <c r="Q2259" s="29">
        <v>2.5704669908941442</v>
      </c>
      <c r="R2259" s="44">
        <v>9479164999.9999981</v>
      </c>
      <c r="S2259" s="44">
        <v>9479164999.9999981</v>
      </c>
      <c r="T2259" s="44">
        <v>10445730816</v>
      </c>
      <c r="U2259" s="29">
        <v>4.2016317391805877</v>
      </c>
      <c r="V2259" s="29">
        <v>5.9498805027025012</v>
      </c>
      <c r="W2259" s="29">
        <v>14.44810350357012</v>
      </c>
      <c r="X2259" s="29">
        <v>11.811368368410573</v>
      </c>
      <c r="Y2259" s="29">
        <v>0.66847546151119897</v>
      </c>
      <c r="Z2259" t="s">
        <v>78</v>
      </c>
      <c r="AA2259" t="s">
        <v>99</v>
      </c>
      <c r="AB2259" t="s">
        <v>510</v>
      </c>
    </row>
    <row r="2260" spans="4:28" x14ac:dyDescent="0.25">
      <c r="D2260" s="1" t="s">
        <v>8951</v>
      </c>
      <c r="E2260" s="1" t="s">
        <v>8952</v>
      </c>
      <c r="F2260" s="41" t="e">
        <v>#N/A</v>
      </c>
      <c r="G2260" s="41">
        <v>0.10182068826870196</v>
      </c>
      <c r="H2260" s="41" t="e">
        <v>#N/A</v>
      </c>
      <c r="I2260" s="41">
        <v>0.10148480770722575</v>
      </c>
      <c r="J2260" s="42">
        <v>11.46749108836962</v>
      </c>
      <c r="K2260" s="28" t="e">
        <v>#N/A</v>
      </c>
      <c r="L2260" s="28">
        <v>10.000005902834042</v>
      </c>
      <c r="M2260" s="41">
        <v>0.26557929028508309</v>
      </c>
      <c r="N2260" s="29">
        <v>2.7127490810030674</v>
      </c>
      <c r="O2260" s="41">
        <v>0.23873023098365981</v>
      </c>
      <c r="P2260" s="43">
        <v>7.9147811618836272E-3</v>
      </c>
      <c r="Q2260" s="29" t="e">
        <v>#N/A</v>
      </c>
      <c r="R2260" s="44">
        <v>3481925000</v>
      </c>
      <c r="S2260" s="44">
        <v>3493449000</v>
      </c>
      <c r="T2260" s="44">
        <v>1567715968</v>
      </c>
      <c r="U2260" s="29">
        <v>5.0262395103011759</v>
      </c>
      <c r="V2260" s="29">
        <v>9.6069916622476939</v>
      </c>
      <c r="W2260" s="29">
        <v>33.609213068881623</v>
      </c>
      <c r="X2260" s="29">
        <v>8.3641533921920832</v>
      </c>
      <c r="Y2260" s="29">
        <v>0.95345952262564948</v>
      </c>
      <c r="Z2260" t="s">
        <v>74</v>
      </c>
      <c r="AA2260" t="s">
        <v>102</v>
      </c>
      <c r="AB2260" t="s">
        <v>102</v>
      </c>
    </row>
    <row r="2261" spans="4:28" x14ac:dyDescent="0.25">
      <c r="D2261" s="1" t="s">
        <v>6763</v>
      </c>
      <c r="E2261" s="1" t="s">
        <v>6764</v>
      </c>
      <c r="F2261" s="41">
        <v>0.11137885564277057</v>
      </c>
      <c r="G2261" s="41">
        <v>0.10175909271890628</v>
      </c>
      <c r="H2261" s="41">
        <v>0.11137885564277057</v>
      </c>
      <c r="I2261" s="41">
        <v>0.10175909271890628</v>
      </c>
      <c r="J2261" s="42">
        <v>24.991997541315772</v>
      </c>
      <c r="K2261" s="28">
        <v>6.1416003878842735</v>
      </c>
      <c r="L2261" s="28">
        <v>7.5721066919688127</v>
      </c>
      <c r="M2261" s="41">
        <v>0.59434393567185517</v>
      </c>
      <c r="N2261" s="29">
        <v>7.1112387074466525</v>
      </c>
      <c r="O2261" s="41">
        <v>0.19945938383011672</v>
      </c>
      <c r="P2261" s="43">
        <v>1.4048043136935012E-2</v>
      </c>
      <c r="Q2261" s="29">
        <v>16.052629678176906</v>
      </c>
      <c r="R2261" s="44">
        <v>25655555000</v>
      </c>
      <c r="S2261" s="44">
        <v>25655555000</v>
      </c>
      <c r="T2261" s="44">
        <v>9195467776</v>
      </c>
      <c r="U2261" s="29">
        <v>10.518261062842923</v>
      </c>
      <c r="V2261" s="29">
        <v>10.883044064280424</v>
      </c>
      <c r="W2261" s="29">
        <v>-90.295210665311117</v>
      </c>
      <c r="X2261" s="29">
        <v>6.4543685074520196</v>
      </c>
      <c r="Y2261" s="29">
        <v>1.4614993023557763</v>
      </c>
      <c r="Z2261" t="s">
        <v>74</v>
      </c>
      <c r="AA2261" t="s">
        <v>102</v>
      </c>
      <c r="AB2261" t="s">
        <v>102</v>
      </c>
    </row>
    <row r="2262" spans="4:28" x14ac:dyDescent="0.25">
      <c r="D2262" s="1" t="s">
        <v>5199</v>
      </c>
      <c r="E2262" s="1" t="s">
        <v>5200</v>
      </c>
      <c r="F2262" s="41">
        <v>8.3715772495575519E-2</v>
      </c>
      <c r="G2262" s="41">
        <v>0.10164750957854406</v>
      </c>
      <c r="H2262" s="41">
        <v>8.1687220576363892E-2</v>
      </c>
      <c r="I2262" s="41">
        <v>9.9769348409256151E-2</v>
      </c>
      <c r="J2262" s="42">
        <v>8.3036191348533919</v>
      </c>
      <c r="K2262" s="28">
        <v>6.7684419689889452</v>
      </c>
      <c r="L2262" s="28">
        <v>7.8866210421391347</v>
      </c>
      <c r="M2262" s="41">
        <v>-5.4495912806539509E-2</v>
      </c>
      <c r="N2262" s="29">
        <v>-0.40352266902753831</v>
      </c>
      <c r="O2262" s="41">
        <v>0.5781626261744045</v>
      </c>
      <c r="P2262" s="43">
        <v>1.3382637788343019E-2</v>
      </c>
      <c r="Q2262" s="29">
        <v>2.3674079835043029</v>
      </c>
      <c r="R2262" s="44">
        <v>78300000000</v>
      </c>
      <c r="S2262" s="44">
        <v>79774000000</v>
      </c>
      <c r="T2262" s="44">
        <v>133259198464</v>
      </c>
      <c r="U2262" s="29">
        <v>5.8064954318997248</v>
      </c>
      <c r="V2262" s="29">
        <v>7.046265109640939</v>
      </c>
      <c r="W2262" s="29" t="e">
        <v>#N/A</v>
      </c>
      <c r="X2262" s="29">
        <v>12.208295882793015</v>
      </c>
      <c r="Y2262" s="29">
        <v>1.4400723550970191</v>
      </c>
      <c r="Z2262" t="s">
        <v>77</v>
      </c>
      <c r="AA2262" t="s">
        <v>97</v>
      </c>
      <c r="AB2262" t="s">
        <v>97</v>
      </c>
    </row>
    <row r="2263" spans="4:28" x14ac:dyDescent="0.25">
      <c r="D2263" s="1" t="s">
        <v>4899</v>
      </c>
      <c r="E2263" s="1" t="s">
        <v>4900</v>
      </c>
      <c r="F2263" s="41">
        <v>0.1000287845168206</v>
      </c>
      <c r="G2263" s="41">
        <v>0.10164319135477579</v>
      </c>
      <c r="H2263" s="41">
        <v>9.9214771959859185E-2</v>
      </c>
      <c r="I2263" s="41">
        <v>0.10018418660435099</v>
      </c>
      <c r="J2263" s="42">
        <v>7.4662546755570007</v>
      </c>
      <c r="K2263" s="28">
        <v>18.302925270229007</v>
      </c>
      <c r="L2263" s="28">
        <v>19.01950704796948</v>
      </c>
      <c r="M2263" s="41">
        <v>-8.616373817221798E-2</v>
      </c>
      <c r="N2263" s="29">
        <v>-0.76653949184187031</v>
      </c>
      <c r="O2263" s="41">
        <v>0.77160573920127939</v>
      </c>
      <c r="P2263" s="43">
        <v>5.1533110023189903E-3</v>
      </c>
      <c r="Q2263" s="29">
        <v>3.9399013524173276</v>
      </c>
      <c r="R2263" s="44">
        <v>207097000000</v>
      </c>
      <c r="S2263" s="44">
        <v>210113000000</v>
      </c>
      <c r="T2263" s="44">
        <v>211253919744</v>
      </c>
      <c r="U2263" s="29">
        <v>4.9759969625240146</v>
      </c>
      <c r="V2263" s="29">
        <v>8.0752610435164449</v>
      </c>
      <c r="W2263" s="29">
        <v>1.9224495360471752</v>
      </c>
      <c r="X2263" s="29">
        <v>11.544440045773429</v>
      </c>
      <c r="Y2263" s="29">
        <v>0.82475656940971409</v>
      </c>
      <c r="Z2263" t="s">
        <v>65</v>
      </c>
      <c r="AA2263" t="s">
        <v>80</v>
      </c>
      <c r="AB2263" t="s">
        <v>176</v>
      </c>
    </row>
    <row r="2264" spans="4:28" x14ac:dyDescent="0.25">
      <c r="D2264" s="1" t="s">
        <v>7119</v>
      </c>
      <c r="E2264" s="1" t="s">
        <v>7120</v>
      </c>
      <c r="F2264" s="41">
        <v>6.5348480365605824E-2</v>
      </c>
      <c r="G2264" s="41">
        <v>0.10156470717238089</v>
      </c>
      <c r="H2264" s="41">
        <v>6.4481457933650038E-2</v>
      </c>
      <c r="I2264" s="41">
        <v>0.1005832174233474</v>
      </c>
      <c r="J2264" s="42">
        <v>14.523723701587118</v>
      </c>
      <c r="K2264" s="28">
        <v>14.726940461609914</v>
      </c>
      <c r="L2264" s="28">
        <v>17.479100987831927</v>
      </c>
      <c r="M2264" s="41">
        <v>0.34126091881993109</v>
      </c>
      <c r="N2264" s="29">
        <v>3.0299661870152472</v>
      </c>
      <c r="O2264" s="41">
        <v>0.41473680811022678</v>
      </c>
      <c r="P2264" s="43">
        <v>1.4348494780136986E-2</v>
      </c>
      <c r="Q2264" s="29">
        <v>0.51589874071299024</v>
      </c>
      <c r="R2264" s="44">
        <v>12101881000</v>
      </c>
      <c r="S2264" s="44">
        <v>12219971000</v>
      </c>
      <c r="T2264" s="44">
        <v>4872896000</v>
      </c>
      <c r="U2264" s="29">
        <v>5.6307326076722886</v>
      </c>
      <c r="V2264" s="29">
        <v>7.0617349118143204</v>
      </c>
      <c r="W2264" s="29" t="e">
        <v>#N/A</v>
      </c>
      <c r="X2264" s="29">
        <v>4.9322630816570854</v>
      </c>
      <c r="Y2264" s="29">
        <v>0.6961417108553245</v>
      </c>
      <c r="Z2264" t="s">
        <v>78</v>
      </c>
      <c r="AA2264" t="s">
        <v>134</v>
      </c>
      <c r="AB2264" t="s">
        <v>7121</v>
      </c>
    </row>
    <row r="2265" spans="4:28" x14ac:dyDescent="0.25">
      <c r="D2265" s="1" t="s">
        <v>3653</v>
      </c>
      <c r="E2265" s="1" t="s">
        <v>3654</v>
      </c>
      <c r="F2265" s="41">
        <v>7.5093024686095716E-2</v>
      </c>
      <c r="G2265" s="41">
        <v>0.10146501955428643</v>
      </c>
      <c r="H2265" s="41">
        <v>7.4980120263281963E-2</v>
      </c>
      <c r="I2265" s="41">
        <v>0.10142724170027924</v>
      </c>
      <c r="J2265" s="42">
        <v>7.5539183467587856</v>
      </c>
      <c r="K2265" s="28">
        <v>7.9251041045592547</v>
      </c>
      <c r="L2265" s="28">
        <v>9.000828556451749</v>
      </c>
      <c r="M2265" s="41">
        <v>-4.9932476886318779E-2</v>
      </c>
      <c r="N2265" s="29">
        <v>-0.54179973699041895</v>
      </c>
      <c r="O2265" s="41">
        <v>0.60782413017136927</v>
      </c>
      <c r="P2265" s="43">
        <v>1.3150204558737581E-2</v>
      </c>
      <c r="Q2265" s="29">
        <v>4.0239733012836911</v>
      </c>
      <c r="R2265" s="44">
        <v>32218000000</v>
      </c>
      <c r="S2265" s="44">
        <v>32230000000</v>
      </c>
      <c r="T2265" s="44">
        <v>26086531072</v>
      </c>
      <c r="U2265" s="29">
        <v>4.6709620650009391</v>
      </c>
      <c r="V2265" s="29">
        <v>7.6058522704190885</v>
      </c>
      <c r="W2265" s="29">
        <v>13.129380792512602</v>
      </c>
      <c r="X2265" s="29">
        <v>10.37129443697528</v>
      </c>
      <c r="Y2265" s="29">
        <v>0.75486693797267801</v>
      </c>
      <c r="Z2265" t="s">
        <v>78</v>
      </c>
      <c r="AA2265" t="s">
        <v>104</v>
      </c>
      <c r="AB2265" t="s">
        <v>116</v>
      </c>
    </row>
    <row r="2266" spans="4:28" x14ac:dyDescent="0.25">
      <c r="D2266" s="1" t="s">
        <v>2674</v>
      </c>
      <c r="E2266" s="1" t="s">
        <v>2675</v>
      </c>
      <c r="F2266" s="41">
        <v>0.16243198527376493</v>
      </c>
      <c r="G2266" s="41">
        <v>0.10142652654386791</v>
      </c>
      <c r="H2266" s="41">
        <v>0.16243198527376493</v>
      </c>
      <c r="I2266" s="41">
        <v>0.10142652654386791</v>
      </c>
      <c r="J2266" s="42">
        <v>6.0318599775226964</v>
      </c>
      <c r="K2266" s="28">
        <v>4.3385771723954178</v>
      </c>
      <c r="L2266" s="28">
        <v>3.3095611890718692</v>
      </c>
      <c r="M2266" s="41">
        <v>-7.5303846326909021E-2</v>
      </c>
      <c r="N2266" s="29">
        <v>-1.4964737882028543</v>
      </c>
      <c r="O2266" s="41">
        <v>0.63142145780624714</v>
      </c>
      <c r="P2266" s="43">
        <v>8.1975169897031859E-3</v>
      </c>
      <c r="Q2266" s="29">
        <v>1.0303169973955555</v>
      </c>
      <c r="R2266" s="44">
        <v>19804819000.000004</v>
      </c>
      <c r="S2266" s="44">
        <v>19804819000.000004</v>
      </c>
      <c r="T2266" s="44">
        <v>15451300864</v>
      </c>
      <c r="U2266" s="29">
        <v>5.4863317217452181</v>
      </c>
      <c r="V2266" s="29">
        <v>6.0822458902199106</v>
      </c>
      <c r="W2266" s="29" t="e">
        <v>#N/A</v>
      </c>
      <c r="X2266" s="29">
        <v>9.4286305788601332</v>
      </c>
      <c r="Y2266" s="29">
        <v>0.54953997240767738</v>
      </c>
      <c r="Z2266" t="s">
        <v>77</v>
      </c>
      <c r="AA2266" t="s">
        <v>97</v>
      </c>
      <c r="AB2266" t="s">
        <v>97</v>
      </c>
    </row>
    <row r="2267" spans="4:28" x14ac:dyDescent="0.25">
      <c r="D2267" s="1" t="s">
        <v>894</v>
      </c>
      <c r="E2267" s="1" t="s">
        <v>895</v>
      </c>
      <c r="F2267" s="41">
        <v>0.14535763884667002</v>
      </c>
      <c r="G2267" s="41">
        <v>0.10121427439706564</v>
      </c>
      <c r="H2267" s="41">
        <v>0.14535763884667002</v>
      </c>
      <c r="I2267" s="41">
        <v>0.10121427439706564</v>
      </c>
      <c r="J2267" s="42">
        <v>7.0581420794486771</v>
      </c>
      <c r="K2267" s="28">
        <v>3.9388377391938407</v>
      </c>
      <c r="L2267" s="28">
        <v>3.2703057875055914</v>
      </c>
      <c r="M2267" s="41">
        <v>-0.32128581951546797</v>
      </c>
      <c r="N2267" s="29">
        <v>-5.146023222905808</v>
      </c>
      <c r="O2267" s="41">
        <v>0.65279112779869897</v>
      </c>
      <c r="P2267" s="43">
        <v>9.2092865488259901E-2</v>
      </c>
      <c r="Q2267" s="29">
        <v>-2.4455675619457398</v>
      </c>
      <c r="R2267" s="44">
        <v>12408397999.999998</v>
      </c>
      <c r="S2267" s="44">
        <v>12408397999.999998</v>
      </c>
      <c r="T2267" s="44">
        <v>14005861376</v>
      </c>
      <c r="U2267" s="29">
        <v>0.71932101707734031</v>
      </c>
      <c r="V2267" s="29">
        <v>0.84800634301241662</v>
      </c>
      <c r="W2267" s="29" t="e">
        <v>#N/A</v>
      </c>
      <c r="X2267" s="29">
        <v>7.485919542220465</v>
      </c>
      <c r="Y2267" s="29">
        <v>0.4809596967259353</v>
      </c>
      <c r="Z2267" t="s">
        <v>78</v>
      </c>
      <c r="AA2267" t="s">
        <v>92</v>
      </c>
      <c r="AB2267" t="s">
        <v>129</v>
      </c>
    </row>
    <row r="2268" spans="4:28" x14ac:dyDescent="0.25">
      <c r="D2268" s="1" t="s">
        <v>1708</v>
      </c>
      <c r="E2268" s="1" t="s">
        <v>1709</v>
      </c>
      <c r="F2268" s="41">
        <v>0.1021473476959404</v>
      </c>
      <c r="G2268" s="41">
        <v>0.10120941072722119</v>
      </c>
      <c r="H2268" s="41">
        <v>8.8546895706506673E-2</v>
      </c>
      <c r="I2268" s="41">
        <v>9.2226670684632708E-2</v>
      </c>
      <c r="J2268" s="42">
        <v>6.1732244185321443</v>
      </c>
      <c r="K2268" s="28">
        <v>5.5035572702078053</v>
      </c>
      <c r="L2268" s="28">
        <v>6.059654429860541</v>
      </c>
      <c r="M2268" s="41">
        <v>0.18315349983651499</v>
      </c>
      <c r="N2268" s="29">
        <v>2.4986846620153265</v>
      </c>
      <c r="O2268" s="41">
        <v>0.39081744238950838</v>
      </c>
      <c r="P2268" s="43">
        <v>4.2519575268942121E-3</v>
      </c>
      <c r="Q2268" s="29">
        <v>8.8685381623157298</v>
      </c>
      <c r="R2268" s="44">
        <v>63502000000</v>
      </c>
      <c r="S2268" s="44">
        <v>69687000000</v>
      </c>
      <c r="T2268" s="44">
        <v>39098712064</v>
      </c>
      <c r="U2268" s="29">
        <v>6.9964213729841012</v>
      </c>
      <c r="V2268" s="29">
        <v>10.716487747722494</v>
      </c>
      <c r="W2268" s="29">
        <v>5.3563145419520692</v>
      </c>
      <c r="X2268" s="29">
        <v>11.579219387517782</v>
      </c>
      <c r="Y2268" s="29">
        <v>0.79342862767507227</v>
      </c>
      <c r="Z2268" t="s">
        <v>74</v>
      </c>
      <c r="AA2268" t="s">
        <v>102</v>
      </c>
      <c r="AB2268" t="s">
        <v>258</v>
      </c>
    </row>
    <row r="2269" spans="4:28" x14ac:dyDescent="0.25">
      <c r="D2269" s="1" t="s">
        <v>6347</v>
      </c>
      <c r="E2269" s="1" t="s">
        <v>6348</v>
      </c>
      <c r="F2269" s="41">
        <v>0.13643209735498829</v>
      </c>
      <c r="G2269" s="41">
        <v>0.10117142877073707</v>
      </c>
      <c r="H2269" s="41">
        <v>0.13568156801590556</v>
      </c>
      <c r="I2269" s="41">
        <v>9.9168559412410609E-2</v>
      </c>
      <c r="J2269" s="42">
        <v>4.1036550741639672</v>
      </c>
      <c r="K2269" s="28">
        <v>17.984784940687295</v>
      </c>
      <c r="L2269" s="28">
        <v>15.241033822075028</v>
      </c>
      <c r="M2269" s="41">
        <v>-0.18406143326139038</v>
      </c>
      <c r="N2269" s="29">
        <v>-1.8341602160385773</v>
      </c>
      <c r="O2269" s="41">
        <v>0.67900126073392419</v>
      </c>
      <c r="P2269" s="43">
        <v>5.1266036071850526E-3</v>
      </c>
      <c r="Q2269" s="29">
        <v>2.6732054854734004</v>
      </c>
      <c r="R2269" s="44">
        <v>4157231000</v>
      </c>
      <c r="S2269" s="44">
        <v>4241193000</v>
      </c>
      <c r="T2269" s="44">
        <v>4862600192</v>
      </c>
      <c r="U2269" s="29">
        <v>3.8975575334731314</v>
      </c>
      <c r="V2269" s="29">
        <v>7.8616600656691862</v>
      </c>
      <c r="W2269" s="29">
        <v>10.856454965565881</v>
      </c>
      <c r="X2269" s="29">
        <v>17.638098100893146</v>
      </c>
      <c r="Y2269" s="29">
        <v>0.82547939379366086</v>
      </c>
      <c r="Z2269" t="s">
        <v>74</v>
      </c>
      <c r="AA2269" t="s">
        <v>102</v>
      </c>
      <c r="AB2269" t="s">
        <v>102</v>
      </c>
    </row>
    <row r="2270" spans="4:28" x14ac:dyDescent="0.25">
      <c r="D2270" s="1" t="s">
        <v>3187</v>
      </c>
      <c r="E2270" s="1" t="s">
        <v>3188</v>
      </c>
      <c r="F2270" s="41">
        <v>0.12203794171528297</v>
      </c>
      <c r="G2270" s="41">
        <v>0.10115104209722413</v>
      </c>
      <c r="H2270" s="41">
        <v>0.12203794171528297</v>
      </c>
      <c r="I2270" s="41">
        <v>0.10115104209722413</v>
      </c>
      <c r="J2270" s="42">
        <v>15.228068661503391</v>
      </c>
      <c r="K2270" s="28">
        <v>14.702320799197008</v>
      </c>
      <c r="L2270" s="28">
        <v>18.567665586097725</v>
      </c>
      <c r="M2270" s="41">
        <v>0.20244116544976681</v>
      </c>
      <c r="N2270" s="29">
        <v>1.5661037072094031</v>
      </c>
      <c r="O2270" s="41">
        <v>0.39224905709931762</v>
      </c>
      <c r="P2270" s="43">
        <v>6.9495154895968169E-3</v>
      </c>
      <c r="Q2270" s="29">
        <v>11.670811813896169</v>
      </c>
      <c r="R2270" s="44">
        <v>2334667000.0000005</v>
      </c>
      <c r="S2270" s="44">
        <v>2334667000.0000005</v>
      </c>
      <c r="T2270" s="44">
        <v>1207500032</v>
      </c>
      <c r="U2270" s="29">
        <v>4.0293488913867002</v>
      </c>
      <c r="V2270" s="29">
        <v>6.6254147796073486</v>
      </c>
      <c r="W2270" s="29" t="e">
        <v>#N/A</v>
      </c>
      <c r="X2270" s="29">
        <v>4.9871346381797688</v>
      </c>
      <c r="Y2270" s="29">
        <v>0.70995938880862863</v>
      </c>
      <c r="Z2270" t="s">
        <v>93</v>
      </c>
      <c r="AA2270" t="s">
        <v>96</v>
      </c>
      <c r="AB2270" t="s">
        <v>541</v>
      </c>
    </row>
    <row r="2271" spans="4:28" x14ac:dyDescent="0.25">
      <c r="D2271" s="1" t="s">
        <v>3622</v>
      </c>
      <c r="E2271" s="1" t="s">
        <v>3623</v>
      </c>
      <c r="F2271" s="41">
        <v>7.1544282480684215E-2</v>
      </c>
      <c r="G2271" s="41">
        <v>0.10112259642102923</v>
      </c>
      <c r="H2271" s="41">
        <v>7.1544282480684215E-2</v>
      </c>
      <c r="I2271" s="41">
        <v>0.10112259642102923</v>
      </c>
      <c r="J2271" s="42">
        <v>13.882544861337683</v>
      </c>
      <c r="K2271" s="28">
        <v>5.0391152073036682</v>
      </c>
      <c r="L2271" s="28">
        <v>7.7717061323618699</v>
      </c>
      <c r="M2271" s="41">
        <v>7.6831302116741496E-2</v>
      </c>
      <c r="N2271" s="29">
        <v>0.63135146531730968</v>
      </c>
      <c r="O2271" s="41">
        <v>0.53121872995509944</v>
      </c>
      <c r="P2271" s="43">
        <v>1.1488689627063378E-2</v>
      </c>
      <c r="Q2271" s="29">
        <v>0.673786848611996</v>
      </c>
      <c r="R2271" s="44">
        <v>89970000000</v>
      </c>
      <c r="S2271" s="44">
        <v>89970000000</v>
      </c>
      <c r="T2271" s="44">
        <v>43424272384</v>
      </c>
      <c r="U2271" s="29">
        <v>3.0808703554712209</v>
      </c>
      <c r="V2271" s="29">
        <v>4.4140063724512917</v>
      </c>
      <c r="W2271" s="29" t="e">
        <v>#N/A</v>
      </c>
      <c r="X2271" s="29">
        <v>4.3178622095363695</v>
      </c>
      <c r="Y2271" s="29">
        <v>0.52343685709987586</v>
      </c>
      <c r="Z2271" t="s">
        <v>74</v>
      </c>
      <c r="AA2271" t="s">
        <v>102</v>
      </c>
      <c r="AB2271" t="s">
        <v>1587</v>
      </c>
    </row>
    <row r="2272" spans="4:28" x14ac:dyDescent="0.25">
      <c r="D2272" s="1" t="s">
        <v>5107</v>
      </c>
      <c r="E2272" s="1" t="s">
        <v>5108</v>
      </c>
      <c r="F2272" s="41">
        <v>8.3185461690586326E-2</v>
      </c>
      <c r="G2272" s="41">
        <v>0.10107022721640409</v>
      </c>
      <c r="H2272" s="41">
        <v>8.2724460649368295E-2</v>
      </c>
      <c r="I2272" s="41">
        <v>0.10066301465622701</v>
      </c>
      <c r="J2272" s="42">
        <v>4.7045213408920672</v>
      </c>
      <c r="K2272" s="28">
        <v>10.858164825299255</v>
      </c>
      <c r="L2272" s="28">
        <v>12.361659673576607</v>
      </c>
      <c r="M2272" s="41">
        <v>-0.11840949009015059</v>
      </c>
      <c r="N2272" s="29">
        <v>-1.7349714792164668</v>
      </c>
      <c r="O2272" s="41">
        <v>0.71006769741861342</v>
      </c>
      <c r="P2272" s="43" t="e">
        <v>#N/A</v>
      </c>
      <c r="Q2272" s="29">
        <v>3.9287515789529386</v>
      </c>
      <c r="R2272" s="44">
        <v>23081080000</v>
      </c>
      <c r="S2272" s="44">
        <v>23174450000</v>
      </c>
      <c r="T2272" s="44">
        <v>37223297024</v>
      </c>
      <c r="U2272" s="29">
        <v>12.339502825610703</v>
      </c>
      <c r="V2272" s="29">
        <v>18.986221735854762</v>
      </c>
      <c r="W2272" s="29" t="e">
        <v>#N/A</v>
      </c>
      <c r="X2272" s="29">
        <v>26.421933949670333</v>
      </c>
      <c r="Y2272" s="29">
        <v>1.193263596511748</v>
      </c>
      <c r="Z2272" t="s">
        <v>78</v>
      </c>
      <c r="AA2272" t="s">
        <v>115</v>
      </c>
      <c r="AB2272" t="s">
        <v>294</v>
      </c>
    </row>
    <row r="2273" spans="4:28" x14ac:dyDescent="0.25">
      <c r="D2273" s="1" t="s">
        <v>745</v>
      </c>
      <c r="E2273" s="1" t="s">
        <v>746</v>
      </c>
      <c r="F2273" s="41">
        <v>6.148118658915698E-2</v>
      </c>
      <c r="G2273" s="41">
        <v>0.10104798927004478</v>
      </c>
      <c r="H2273" s="41">
        <v>6.1265568105704681E-2</v>
      </c>
      <c r="I2273" s="41">
        <v>9.9993251299124924E-2</v>
      </c>
      <c r="J2273" s="42">
        <v>9.0390889504462919</v>
      </c>
      <c r="K2273" s="28">
        <v>8.5939502896035762</v>
      </c>
      <c r="L2273" s="28">
        <v>11.79364471669219</v>
      </c>
      <c r="M2273" s="41">
        <v>3.5381974042813749E-2</v>
      </c>
      <c r="N2273" s="29">
        <v>0.41090351366424988</v>
      </c>
      <c r="O2273" s="41">
        <v>0.51706763775296993</v>
      </c>
      <c r="P2273" s="43">
        <v>6.1710081291164775E-3</v>
      </c>
      <c r="Q2273" s="29">
        <v>6.771728071893679</v>
      </c>
      <c r="R2273" s="44">
        <v>43989000000</v>
      </c>
      <c r="S2273" s="44">
        <v>44453000000</v>
      </c>
      <c r="T2273" s="44">
        <v>45805035520</v>
      </c>
      <c r="U2273" s="29">
        <v>6.8542994311210261</v>
      </c>
      <c r="V2273" s="29">
        <v>9.6579637563850689</v>
      </c>
      <c r="W2273" s="29">
        <v>3.9313363248320869</v>
      </c>
      <c r="X2273" s="29">
        <v>11.300726950728858</v>
      </c>
      <c r="Y2273" s="29">
        <v>1.0096988007459207</v>
      </c>
      <c r="Z2273" t="s">
        <v>78</v>
      </c>
      <c r="AA2273" t="s">
        <v>99</v>
      </c>
      <c r="AB2273" t="s">
        <v>420</v>
      </c>
    </row>
    <row r="2274" spans="4:28" x14ac:dyDescent="0.25">
      <c r="D2274" s="1" t="s">
        <v>7807</v>
      </c>
      <c r="E2274" s="1" t="s">
        <v>7808</v>
      </c>
      <c r="F2274" s="41">
        <v>7.6820563505408293E-2</v>
      </c>
      <c r="G2274" s="41">
        <v>0.10102225436642788</v>
      </c>
      <c r="H2274" s="41">
        <v>7.6674824530159488E-2</v>
      </c>
      <c r="I2274" s="41">
        <v>0.10084023737171924</v>
      </c>
      <c r="J2274" s="42">
        <v>15.998584297076155</v>
      </c>
      <c r="K2274" s="28">
        <v>6.3546559853196252</v>
      </c>
      <c r="L2274" s="28">
        <v>7.6651905821447865</v>
      </c>
      <c r="M2274" s="41">
        <v>0.34986696233807907</v>
      </c>
      <c r="N2274" s="29">
        <v>4.7917848781424475</v>
      </c>
      <c r="O2274" s="41">
        <v>0.33914279282392279</v>
      </c>
      <c r="P2274" s="43">
        <v>6.8887794209921234E-3</v>
      </c>
      <c r="Q2274" s="29">
        <v>18.296401000451283</v>
      </c>
      <c r="R2274" s="44">
        <v>30406032999.999996</v>
      </c>
      <c r="S2274" s="44">
        <v>30460915999.999996</v>
      </c>
      <c r="T2274" s="44">
        <v>14927446016</v>
      </c>
      <c r="U2274" s="29">
        <v>9.2101501013790692</v>
      </c>
      <c r="V2274" s="29">
        <v>10.98025062071763</v>
      </c>
      <c r="W2274" s="29" t="e">
        <v>#N/A</v>
      </c>
      <c r="X2274" s="29">
        <v>6.285128490612478</v>
      </c>
      <c r="Y2274" s="29">
        <v>0.80013874312087074</v>
      </c>
      <c r="Z2274" t="s">
        <v>77</v>
      </c>
      <c r="AA2274" t="s">
        <v>97</v>
      </c>
      <c r="AB2274" t="s">
        <v>97</v>
      </c>
    </row>
    <row r="2275" spans="4:28" x14ac:dyDescent="0.25">
      <c r="D2275" s="1" t="s">
        <v>3838</v>
      </c>
      <c r="E2275" s="1" t="s">
        <v>3839</v>
      </c>
      <c r="F2275" s="41">
        <v>0.18078095416854983</v>
      </c>
      <c r="G2275" s="41">
        <v>0.100804485834442</v>
      </c>
      <c r="H2275" s="41">
        <v>0.13513153539842565</v>
      </c>
      <c r="I2275" s="41">
        <v>7.4754114859845136E-2</v>
      </c>
      <c r="J2275" s="42">
        <v>-1.3670621836908898</v>
      </c>
      <c r="K2275" s="28">
        <v>18.511564073576245</v>
      </c>
      <c r="L2275" s="28">
        <v>16.926977778174578</v>
      </c>
      <c r="M2275" s="41">
        <v>-3.3231547512310854E-2</v>
      </c>
      <c r="N2275" s="29">
        <v>-1.4559223447650702</v>
      </c>
      <c r="O2275" s="41">
        <v>0.50894447535101639</v>
      </c>
      <c r="P2275" s="43" t="e">
        <v>#N/A</v>
      </c>
      <c r="Q2275" s="29">
        <v>5.0544058932243399</v>
      </c>
      <c r="R2275" s="44">
        <v>559985000000</v>
      </c>
      <c r="S2275" s="44">
        <v>755129000000</v>
      </c>
      <c r="T2275" s="44">
        <v>323890741248</v>
      </c>
      <c r="U2275" s="29">
        <v>13.152316862365916</v>
      </c>
      <c r="V2275" s="29" t="e">
        <v>#N/A</v>
      </c>
      <c r="W2275" s="29">
        <v>21.812602523856878</v>
      </c>
      <c r="X2275" s="29" t="e">
        <v>#N/A</v>
      </c>
      <c r="Y2275" s="29">
        <v>0.50103342803971984</v>
      </c>
      <c r="Z2275" t="s">
        <v>74</v>
      </c>
      <c r="AA2275" t="s">
        <v>98</v>
      </c>
      <c r="AB2275" t="s">
        <v>106</v>
      </c>
    </row>
    <row r="2276" spans="4:28" x14ac:dyDescent="0.25">
      <c r="D2276" s="1" t="s">
        <v>2950</v>
      </c>
      <c r="E2276" s="1" t="s">
        <v>2951</v>
      </c>
      <c r="F2276" s="41">
        <v>8.596004478215731E-2</v>
      </c>
      <c r="G2276" s="41">
        <v>0.10073303175308772</v>
      </c>
      <c r="H2276" s="41">
        <v>8.5875410604818819E-2</v>
      </c>
      <c r="I2276" s="41">
        <v>0.10030986086639529</v>
      </c>
      <c r="J2276" s="42">
        <v>11.104528331414391</v>
      </c>
      <c r="K2276" s="28">
        <v>12.838655833566969</v>
      </c>
      <c r="L2276" s="28">
        <v>14.610427650849443</v>
      </c>
      <c r="M2276" s="41">
        <v>0.13888609226184484</v>
      </c>
      <c r="N2276" s="29">
        <v>1.87228555917481</v>
      </c>
      <c r="O2276" s="41">
        <v>0.47697051261449463</v>
      </c>
      <c r="P2276" s="43">
        <v>1.0397075294266816E-2</v>
      </c>
      <c r="Q2276" s="29">
        <v>3.9619237320715968</v>
      </c>
      <c r="R2276" s="44">
        <v>114729000000</v>
      </c>
      <c r="S2276" s="44">
        <v>115213000000</v>
      </c>
      <c r="T2276" s="44">
        <v>49228025856</v>
      </c>
      <c r="U2276" s="29">
        <v>5.2129496373507056</v>
      </c>
      <c r="V2276" s="29">
        <v>8.1349174897807899</v>
      </c>
      <c r="W2276" s="29" t="e">
        <v>#N/A</v>
      </c>
      <c r="X2276" s="29">
        <v>4.7578358727101628</v>
      </c>
      <c r="Y2276" s="29">
        <v>0.50364020319639513</v>
      </c>
      <c r="Z2276" t="s">
        <v>65</v>
      </c>
      <c r="AA2276" t="s">
        <v>80</v>
      </c>
      <c r="AB2276" t="s">
        <v>187</v>
      </c>
    </row>
    <row r="2277" spans="4:28" x14ac:dyDescent="0.25">
      <c r="D2277" s="1" t="s">
        <v>2062</v>
      </c>
      <c r="E2277" s="1" t="s">
        <v>2063</v>
      </c>
      <c r="F2277" s="41">
        <v>6.9967734187686065E-2</v>
      </c>
      <c r="G2277" s="41">
        <v>0.10067120919353198</v>
      </c>
      <c r="H2277" s="41">
        <v>6.9712372322886199E-2</v>
      </c>
      <c r="I2277" s="41">
        <v>0.10039553752535497</v>
      </c>
      <c r="J2277" s="42">
        <v>4.8672435105067979</v>
      </c>
      <c r="K2277" s="28">
        <v>9.1025887010908484</v>
      </c>
      <c r="L2277" s="28">
        <v>10.797132528644077</v>
      </c>
      <c r="M2277" s="41">
        <v>-0.18493702383090066</v>
      </c>
      <c r="N2277" s="29">
        <v>-2.2166400196777762</v>
      </c>
      <c r="O2277" s="41">
        <v>0.78213489766119326</v>
      </c>
      <c r="P2277" s="43">
        <v>0</v>
      </c>
      <c r="Q2277" s="29">
        <v>0.90307080471168144</v>
      </c>
      <c r="R2277" s="44">
        <v>98330000000</v>
      </c>
      <c r="S2277" s="44">
        <v>98600000000</v>
      </c>
      <c r="T2277" s="44">
        <v>169302818816</v>
      </c>
      <c r="U2277" s="29">
        <v>8.2153375240437825</v>
      </c>
      <c r="V2277" s="29">
        <v>15.518389919386689</v>
      </c>
      <c r="W2277" s="29">
        <v>2.3419574628046811</v>
      </c>
      <c r="X2277" s="29">
        <v>21.876955395741749</v>
      </c>
      <c r="Y2277" s="29">
        <v>1.0785995125361907</v>
      </c>
      <c r="Z2277" t="s">
        <v>74</v>
      </c>
      <c r="AA2277" t="s">
        <v>204</v>
      </c>
      <c r="AB2277" t="s">
        <v>205</v>
      </c>
    </row>
    <row r="2278" spans="4:28" x14ac:dyDescent="0.25">
      <c r="D2278" s="1" t="s">
        <v>847</v>
      </c>
      <c r="E2278" s="1" t="s">
        <v>848</v>
      </c>
      <c r="F2278" s="41">
        <v>9.3949677639865573E-2</v>
      </c>
      <c r="G2278" s="41">
        <v>0.10054225915306142</v>
      </c>
      <c r="H2278" s="41">
        <v>8.0459661833823165E-2</v>
      </c>
      <c r="I2278" s="41">
        <v>8.8834696286849299E-2</v>
      </c>
      <c r="J2278" s="42">
        <v>14.203723489755202</v>
      </c>
      <c r="K2278" s="28">
        <v>7.1143857516033249</v>
      </c>
      <c r="L2278" s="28">
        <v>8.3541377716134999</v>
      </c>
      <c r="M2278" s="41">
        <v>0.26829512363530839</v>
      </c>
      <c r="N2278" s="29">
        <v>2.2311821245787042</v>
      </c>
      <c r="O2278" s="41">
        <v>0.30806100217864923</v>
      </c>
      <c r="P2278" s="43" t="e">
        <v>#N/A</v>
      </c>
      <c r="Q2278" s="29">
        <v>6.3146099388457868</v>
      </c>
      <c r="R2278" s="44">
        <v>102534000000</v>
      </c>
      <c r="S2278" s="44">
        <v>116047000000</v>
      </c>
      <c r="T2278" s="44">
        <v>64465760256</v>
      </c>
      <c r="U2278" s="29">
        <v>5.2402014004077726</v>
      </c>
      <c r="V2278" s="29">
        <v>9.2669433595290656</v>
      </c>
      <c r="W2278" s="29">
        <v>0.29628131156992465</v>
      </c>
      <c r="X2278" s="29">
        <v>9.9396833922386651</v>
      </c>
      <c r="Y2278" s="29">
        <v>1.083734814079204</v>
      </c>
      <c r="Z2278" t="s">
        <v>77</v>
      </c>
      <c r="AA2278" t="s">
        <v>83</v>
      </c>
      <c r="AB2278" t="s">
        <v>659</v>
      </c>
    </row>
    <row r="2279" spans="4:28" x14ac:dyDescent="0.25">
      <c r="D2279" s="1" t="s">
        <v>4402</v>
      </c>
      <c r="E2279" s="1" t="s">
        <v>4403</v>
      </c>
      <c r="F2279" s="41">
        <v>2.7471244057315942E-2</v>
      </c>
      <c r="G2279" s="41">
        <v>0.10052419123414513</v>
      </c>
      <c r="H2279" s="41">
        <v>2.7471244057315942E-2</v>
      </c>
      <c r="I2279" s="41">
        <v>0.10052419123414513</v>
      </c>
      <c r="J2279" s="42">
        <v>10.273200261132761</v>
      </c>
      <c r="K2279" s="28">
        <v>6.4757460301161984</v>
      </c>
      <c r="L2279" s="28">
        <v>11.92800070808423</v>
      </c>
      <c r="M2279" s="41">
        <v>0.41600857366949462</v>
      </c>
      <c r="N2279" s="29">
        <v>5.6380233690360271</v>
      </c>
      <c r="O2279" s="41">
        <v>0.32342850984594934</v>
      </c>
      <c r="P2279" s="43">
        <v>7.502239474469991E-3</v>
      </c>
      <c r="Q2279" s="29">
        <v>2.2770326780922012</v>
      </c>
      <c r="R2279" s="44">
        <v>104542000000</v>
      </c>
      <c r="S2279" s="44">
        <v>104542000000</v>
      </c>
      <c r="T2279" s="44">
        <v>25758148608</v>
      </c>
      <c r="U2279" s="29">
        <v>7.7281035871470305</v>
      </c>
      <c r="V2279" s="29">
        <v>12.032994138723941</v>
      </c>
      <c r="W2279" s="29" t="e">
        <v>#N/A</v>
      </c>
      <c r="X2279" s="29">
        <v>4.8308208384241382</v>
      </c>
      <c r="Y2279" s="29">
        <v>0.47731277115883008</v>
      </c>
      <c r="Z2279" t="s">
        <v>78</v>
      </c>
      <c r="AA2279" t="s">
        <v>154</v>
      </c>
      <c r="AB2279" t="s">
        <v>209</v>
      </c>
    </row>
    <row r="2280" spans="4:28" x14ac:dyDescent="0.25">
      <c r="D2280" s="1" t="s">
        <v>4636</v>
      </c>
      <c r="E2280" s="1" t="s">
        <v>4637</v>
      </c>
      <c r="F2280" s="41">
        <v>0.10894931607334166</v>
      </c>
      <c r="G2280" s="41">
        <v>0.10042197622919531</v>
      </c>
      <c r="H2280" s="41">
        <v>0.10326513313525791</v>
      </c>
      <c r="I2280" s="41">
        <v>8.1415066344482603E-2</v>
      </c>
      <c r="J2280" s="42">
        <v>2.1593669433557365</v>
      </c>
      <c r="K2280" s="28">
        <v>20.853870245854846</v>
      </c>
      <c r="L2280" s="28">
        <v>18.210307037406032</v>
      </c>
      <c r="M2280" s="41">
        <v>0.40431209706582871</v>
      </c>
      <c r="N2280" s="29">
        <v>5.6626642797886744</v>
      </c>
      <c r="O2280" s="41">
        <v>0.38551354134890137</v>
      </c>
      <c r="P2280" s="43">
        <v>3.8952785124136374E-3</v>
      </c>
      <c r="Q2280" s="29">
        <v>14.694641201132702</v>
      </c>
      <c r="R2280" s="44">
        <v>191243000000</v>
      </c>
      <c r="S2280" s="44">
        <v>235890000000</v>
      </c>
      <c r="T2280" s="44">
        <v>100147101696</v>
      </c>
      <c r="U2280" s="29">
        <v>10.035327323756713</v>
      </c>
      <c r="V2280" s="29">
        <v>30.385920372289792</v>
      </c>
      <c r="W2280" s="29">
        <v>-8.2513621063983873</v>
      </c>
      <c r="X2280" s="29">
        <v>30.142037253293129</v>
      </c>
      <c r="Y2280" s="29">
        <v>0.69429194781087333</v>
      </c>
      <c r="Z2280" t="s">
        <v>74</v>
      </c>
      <c r="AA2280" t="s">
        <v>98</v>
      </c>
      <c r="AB2280" t="s">
        <v>168</v>
      </c>
    </row>
    <row r="2281" spans="4:28" x14ac:dyDescent="0.25">
      <c r="D2281" s="1" t="s">
        <v>4510</v>
      </c>
      <c r="E2281" s="1" t="s">
        <v>4511</v>
      </c>
      <c r="F2281" s="41">
        <v>7.3771383931271764E-2</v>
      </c>
      <c r="G2281" s="41">
        <v>0.10038327419863161</v>
      </c>
      <c r="H2281" s="41">
        <v>7.2255157425942601E-2</v>
      </c>
      <c r="I2281" s="41">
        <v>9.9242165356704923E-2</v>
      </c>
      <c r="J2281" s="42">
        <v>8.116786815057452</v>
      </c>
      <c r="K2281" s="28">
        <v>5.9273305736006794</v>
      </c>
      <c r="L2281" s="28">
        <v>7.3727596906404855</v>
      </c>
      <c r="M2281" s="41">
        <v>-4.3427847503301371E-3</v>
      </c>
      <c r="N2281" s="29">
        <v>-5.4706518799026237E-2</v>
      </c>
      <c r="O2281" s="41">
        <v>0.65999145801078429</v>
      </c>
      <c r="P2281" s="43">
        <v>4.3242156074014479E-3</v>
      </c>
      <c r="Q2281" s="29">
        <v>1.3898448213908938</v>
      </c>
      <c r="R2281" s="44">
        <v>98363000000</v>
      </c>
      <c r="S2281" s="44">
        <v>99494000000</v>
      </c>
      <c r="T2281" s="44">
        <v>89435791360</v>
      </c>
      <c r="U2281" s="29">
        <v>6.0311598160670812</v>
      </c>
      <c r="V2281" s="29">
        <v>7.4566333383496364</v>
      </c>
      <c r="W2281" s="29">
        <v>6.7580357644976923</v>
      </c>
      <c r="X2281" s="29">
        <v>9.0832249876845044</v>
      </c>
      <c r="Y2281" s="29">
        <v>0.70837638228195765</v>
      </c>
      <c r="Z2281" t="s">
        <v>77</v>
      </c>
      <c r="AA2281" t="s">
        <v>502</v>
      </c>
      <c r="AB2281" t="s">
        <v>4512</v>
      </c>
    </row>
    <row r="2282" spans="4:28" x14ac:dyDescent="0.25">
      <c r="D2282" s="1" t="s">
        <v>1160</v>
      </c>
      <c r="E2282" s="1" t="s">
        <v>1161</v>
      </c>
      <c r="F2282" s="41">
        <v>7.2357494641183004E-2</v>
      </c>
      <c r="G2282" s="41">
        <v>0.1003533314752713</v>
      </c>
      <c r="H2282" s="41">
        <v>7.212562186951825E-2</v>
      </c>
      <c r="I2282" s="41">
        <v>0.1003533314752713</v>
      </c>
      <c r="J2282" s="42">
        <v>6.3569416717429714</v>
      </c>
      <c r="K2282" s="28">
        <v>30.780074935625464</v>
      </c>
      <c r="L2282" s="28">
        <v>35.95539008907123</v>
      </c>
      <c r="M2282" s="41">
        <v>-8.6105925248399343E-2</v>
      </c>
      <c r="N2282" s="29">
        <v>-0.78889246028101756</v>
      </c>
      <c r="O2282" s="41">
        <v>0.64355790555186632</v>
      </c>
      <c r="P2282" s="43">
        <v>2.0354331243966444E-2</v>
      </c>
      <c r="Q2282" s="29">
        <v>-3.0404568669831513</v>
      </c>
      <c r="R2282" s="44">
        <v>222454000000</v>
      </c>
      <c r="S2282" s="44">
        <v>222454000000</v>
      </c>
      <c r="T2282" s="44">
        <v>163572318208</v>
      </c>
      <c r="U2282" s="29">
        <v>2.9985838508586649</v>
      </c>
      <c r="V2282" s="29">
        <v>5.8504890793764561</v>
      </c>
      <c r="W2282" s="29">
        <v>25.466411710953356</v>
      </c>
      <c r="X2282" s="29">
        <v>10.31376431201962</v>
      </c>
      <c r="Y2282" s="29">
        <v>0.64026005224336391</v>
      </c>
      <c r="Z2282" t="s">
        <v>71</v>
      </c>
      <c r="AA2282" t="s">
        <v>72</v>
      </c>
      <c r="AB2282" t="s">
        <v>1162</v>
      </c>
    </row>
    <row r="2283" spans="4:28" x14ac:dyDescent="0.25">
      <c r="D2283" s="1" t="s">
        <v>2762</v>
      </c>
      <c r="E2283" s="1" t="s">
        <v>2763</v>
      </c>
      <c r="F2283" s="41">
        <v>8.8400040060870266E-2</v>
      </c>
      <c r="G2283" s="41">
        <v>0.10033370928921084</v>
      </c>
      <c r="H2283" s="41">
        <v>8.8400040060870266E-2</v>
      </c>
      <c r="I2283" s="41">
        <v>0.10033370928921084</v>
      </c>
      <c r="J2283" s="42">
        <v>6.6635068447319252</v>
      </c>
      <c r="K2283" s="28">
        <v>10.483613436170444</v>
      </c>
      <c r="L2283" s="28">
        <v>8.3781502471964302</v>
      </c>
      <c r="M2283" s="41">
        <v>-8.5299410020251168E-2</v>
      </c>
      <c r="N2283" s="29">
        <v>-0.78324697754749573</v>
      </c>
      <c r="O2283" s="41">
        <v>0.62451331373003882</v>
      </c>
      <c r="P2283" s="43">
        <v>6.3487584650112868E-3</v>
      </c>
      <c r="Q2283" s="29">
        <v>13.484290529628751</v>
      </c>
      <c r="R2283" s="44">
        <v>86003000000</v>
      </c>
      <c r="S2283" s="44">
        <v>86003000000</v>
      </c>
      <c r="T2283" s="44">
        <v>85488492544</v>
      </c>
      <c r="U2283" s="29">
        <v>4.5225960013816922</v>
      </c>
      <c r="V2283" s="29">
        <v>9.1038929822690928</v>
      </c>
      <c r="W2283" s="29">
        <v>-9.7147578029002055</v>
      </c>
      <c r="X2283" s="29">
        <v>14.173570335252515</v>
      </c>
      <c r="Y2283" s="29">
        <v>0.91276179568295779</v>
      </c>
      <c r="Z2283" t="s">
        <v>82</v>
      </c>
      <c r="AA2283" t="s">
        <v>160</v>
      </c>
      <c r="AB2283" t="s">
        <v>413</v>
      </c>
    </row>
    <row r="2284" spans="4:28" x14ac:dyDescent="0.25">
      <c r="D2284" s="1" t="s">
        <v>6287</v>
      </c>
      <c r="E2284" s="1" t="s">
        <v>6288</v>
      </c>
      <c r="F2284" s="41">
        <v>0.10424637504847079</v>
      </c>
      <c r="G2284" s="41">
        <v>0.10007762970630095</v>
      </c>
      <c r="H2284" s="41">
        <v>0.10416886324022574</v>
      </c>
      <c r="I2284" s="41">
        <v>0.10007762970630095</v>
      </c>
      <c r="J2284" s="42">
        <v>5.6692998011714764</v>
      </c>
      <c r="K2284" s="28">
        <v>2.3709260996880577</v>
      </c>
      <c r="L2284" s="28">
        <v>2.6170092094957735</v>
      </c>
      <c r="M2284" s="41">
        <v>6.5170258895549033E-2</v>
      </c>
      <c r="N2284" s="29">
        <v>1.9653846153846153</v>
      </c>
      <c r="O2284" s="41">
        <v>0.34813343779036932</v>
      </c>
      <c r="P2284" s="43">
        <v>3.9798910766652706E-3</v>
      </c>
      <c r="Q2284" s="29">
        <v>-2.1163222032064408</v>
      </c>
      <c r="R2284" s="44">
        <v>15458000000</v>
      </c>
      <c r="S2284" s="44">
        <v>15458000000</v>
      </c>
      <c r="T2284" s="44">
        <v>12764608512</v>
      </c>
      <c r="U2284" s="29">
        <v>8.9789057758241757</v>
      </c>
      <c r="V2284" s="29">
        <v>12.816947852549019</v>
      </c>
      <c r="W2284" s="29" t="e">
        <v>#N/A</v>
      </c>
      <c r="X2284" s="29">
        <v>12.54905563066742</v>
      </c>
      <c r="Y2284" s="29">
        <v>0.66002770305631153</v>
      </c>
      <c r="Z2284" t="s">
        <v>77</v>
      </c>
      <c r="AA2284" t="s">
        <v>83</v>
      </c>
      <c r="AB2284" t="s">
        <v>835</v>
      </c>
    </row>
    <row r="2285" spans="4:28" x14ac:dyDescent="0.25">
      <c r="D2285" s="1" t="s">
        <v>868</v>
      </c>
      <c r="E2285" s="1" t="s">
        <v>869</v>
      </c>
      <c r="F2285" s="41">
        <v>9.710573891148315E-2</v>
      </c>
      <c r="G2285" s="41">
        <v>0.1000095628850769</v>
      </c>
      <c r="H2285" s="41">
        <v>9.6857948350283121E-2</v>
      </c>
      <c r="I2285" s="41">
        <v>9.9772851172087951E-2</v>
      </c>
      <c r="J2285" s="42">
        <v>9.3063937724131893</v>
      </c>
      <c r="K2285" s="28">
        <v>4.2664276076522878</v>
      </c>
      <c r="L2285" s="28">
        <v>4.3314446976239553</v>
      </c>
      <c r="M2285" s="41">
        <v>9.2003986099518389E-2</v>
      </c>
      <c r="N2285" s="29">
        <v>0.92023773733262415</v>
      </c>
      <c r="O2285" s="41">
        <v>0.41643881170558678</v>
      </c>
      <c r="P2285" s="43">
        <v>1.2492166283684981E-2</v>
      </c>
      <c r="Q2285" s="29">
        <v>8.2921371914889708</v>
      </c>
      <c r="R2285" s="44">
        <v>219599000000</v>
      </c>
      <c r="S2285" s="44">
        <v>220120000000</v>
      </c>
      <c r="T2285" s="44">
        <v>138504110080</v>
      </c>
      <c r="U2285" s="29">
        <v>4.7562061487939689</v>
      </c>
      <c r="V2285" s="29">
        <v>9.6248179558217899</v>
      </c>
      <c r="W2285" s="29">
        <v>16.323703308833966</v>
      </c>
      <c r="X2285" s="29">
        <v>9.6124038649661241</v>
      </c>
      <c r="Y2285" s="29">
        <v>0.89495657995828992</v>
      </c>
      <c r="Z2285" t="s">
        <v>77</v>
      </c>
      <c r="AA2285" t="s">
        <v>97</v>
      </c>
      <c r="AB2285" t="s">
        <v>97</v>
      </c>
    </row>
    <row r="2286" spans="4:28" x14ac:dyDescent="0.25">
      <c r="D2286" s="1" t="s">
        <v>6807</v>
      </c>
      <c r="E2286" s="1" t="s">
        <v>6808</v>
      </c>
      <c r="F2286" s="41">
        <v>0.17083612076914156</v>
      </c>
      <c r="G2286" s="41">
        <v>9.9939980972871004E-2</v>
      </c>
      <c r="H2286" s="41">
        <v>0.17083612076914156</v>
      </c>
      <c r="I2286" s="41">
        <v>9.9939980972871004E-2</v>
      </c>
      <c r="J2286" s="42">
        <v>12.492485592227133</v>
      </c>
      <c r="K2286" s="28">
        <v>8.6345101389425931</v>
      </c>
      <c r="L2286" s="28">
        <v>10.364150227193871</v>
      </c>
      <c r="M2286" s="41">
        <v>8.5383012738233042E-3</v>
      </c>
      <c r="N2286" s="29">
        <v>9.7656305721581682E-2</v>
      </c>
      <c r="O2286" s="41">
        <v>0.42523623444201397</v>
      </c>
      <c r="P2286" s="43">
        <v>1.6426060089494991E-2</v>
      </c>
      <c r="Q2286" s="29" t="e">
        <v>#N/A</v>
      </c>
      <c r="R2286" s="44">
        <v>3553873000</v>
      </c>
      <c r="S2286" s="44">
        <v>3553873000</v>
      </c>
      <c r="T2286" s="44">
        <v>7447337984</v>
      </c>
      <c r="U2286" s="29">
        <v>8.9505085184181379</v>
      </c>
      <c r="V2286" s="29">
        <v>12.772000088205711</v>
      </c>
      <c r="W2286" s="29" t="e">
        <v>#N/A</v>
      </c>
      <c r="X2286" s="29">
        <v>16.724765794094413</v>
      </c>
      <c r="Y2286" s="29">
        <v>1.8318886301105699</v>
      </c>
      <c r="Z2286" t="s">
        <v>77</v>
      </c>
      <c r="AA2286" t="s">
        <v>303</v>
      </c>
      <c r="AB2286" t="s">
        <v>304</v>
      </c>
    </row>
    <row r="2287" spans="4:28" x14ac:dyDescent="0.25">
      <c r="D2287" s="1" t="s">
        <v>1758</v>
      </c>
      <c r="E2287" s="1" t="s">
        <v>1759</v>
      </c>
      <c r="F2287" s="41">
        <v>0.11405642044187687</v>
      </c>
      <c r="G2287" s="41">
        <v>9.9927362438049797E-2</v>
      </c>
      <c r="H2287" s="41">
        <v>0.11405642044187687</v>
      </c>
      <c r="I2287" s="41">
        <v>9.9927362438049797E-2</v>
      </c>
      <c r="J2287" s="42">
        <v>19.044798040019415</v>
      </c>
      <c r="K2287" s="28">
        <v>7.1416424162633048</v>
      </c>
      <c r="L2287" s="28">
        <v>6.7608199095292818</v>
      </c>
      <c r="M2287" s="41">
        <v>0.63074775800484828</v>
      </c>
      <c r="N2287" s="29">
        <v>8.945699892740846</v>
      </c>
      <c r="O2287" s="41">
        <v>0.23343374044925605</v>
      </c>
      <c r="P2287" s="43">
        <v>8.8654269952612094E-3</v>
      </c>
      <c r="Q2287" s="29">
        <v>13.931928972011661</v>
      </c>
      <c r="R2287" s="44">
        <v>20526570000</v>
      </c>
      <c r="S2287" s="44">
        <v>20526570000</v>
      </c>
      <c r="T2287" s="44">
        <v>5712143872</v>
      </c>
      <c r="U2287" s="29">
        <v>11.391527114300578</v>
      </c>
      <c r="V2287" s="29">
        <v>11.891321421084742</v>
      </c>
      <c r="W2287" s="29">
        <v>-24.101248687876197</v>
      </c>
      <c r="X2287" s="29">
        <v>3.9418259211634816</v>
      </c>
      <c r="Y2287" s="29">
        <v>0.68939453047109289</v>
      </c>
      <c r="Z2287" t="s">
        <v>66</v>
      </c>
      <c r="AA2287" t="s">
        <v>79</v>
      </c>
      <c r="AB2287" t="s">
        <v>125</v>
      </c>
    </row>
    <row r="2288" spans="4:28" x14ac:dyDescent="0.25">
      <c r="D2288" s="1" t="s">
        <v>1559</v>
      </c>
      <c r="E2288" s="1" t="s">
        <v>1560</v>
      </c>
      <c r="F2288" s="41">
        <v>6.1472673965421956E-2</v>
      </c>
      <c r="G2288" s="41">
        <v>9.9680115197409019E-2</v>
      </c>
      <c r="H2288" s="41">
        <v>6.1472673965421956E-2</v>
      </c>
      <c r="I2288" s="41">
        <v>9.9680115197409019E-2</v>
      </c>
      <c r="J2288" s="42">
        <v>9.2923419029022991</v>
      </c>
      <c r="K2288" s="28">
        <v>8.1932931734408765</v>
      </c>
      <c r="L2288" s="28">
        <v>12.280049309270737</v>
      </c>
      <c r="M2288" s="41">
        <v>0.30394889897018718</v>
      </c>
      <c r="N2288" s="29">
        <v>2.8804367207506649</v>
      </c>
      <c r="O2288" s="41">
        <v>0.44031145379228009</v>
      </c>
      <c r="P2288" s="43">
        <v>2.4038482923185731E-3</v>
      </c>
      <c r="Q2288" s="29">
        <v>1.3664871731315953</v>
      </c>
      <c r="R2288" s="44">
        <v>27057553000</v>
      </c>
      <c r="S2288" s="44">
        <v>27057553000</v>
      </c>
      <c r="T2288" s="44">
        <v>25326745600</v>
      </c>
      <c r="U2288" s="29">
        <v>8.7377496008860405</v>
      </c>
      <c r="V2288" s="29">
        <v>17.655687990908039</v>
      </c>
      <c r="W2288" s="29" t="e">
        <v>#N/A</v>
      </c>
      <c r="X2288" s="29">
        <v>14.716111868562471</v>
      </c>
      <c r="Y2288" s="29">
        <v>1.3977455445265237</v>
      </c>
      <c r="Z2288" t="s">
        <v>74</v>
      </c>
      <c r="AA2288" t="s">
        <v>188</v>
      </c>
      <c r="AB2288" t="s">
        <v>1561</v>
      </c>
    </row>
    <row r="2289" spans="4:28" x14ac:dyDescent="0.25">
      <c r="D2289" s="1" t="s">
        <v>6017</v>
      </c>
      <c r="E2289" s="1" t="s">
        <v>6018</v>
      </c>
      <c r="F2289" s="41">
        <v>5.1477322247884129E-2</v>
      </c>
      <c r="G2289" s="41">
        <v>9.9639255012286779E-2</v>
      </c>
      <c r="H2289" s="41">
        <v>5.1493525621488734E-2</v>
      </c>
      <c r="I2289" s="41">
        <v>9.9639255012286779E-2</v>
      </c>
      <c r="J2289" s="42">
        <v>13.79343851197695</v>
      </c>
      <c r="K2289" s="28">
        <v>9.2919594795625535</v>
      </c>
      <c r="L2289" s="28">
        <v>11.921272508111555</v>
      </c>
      <c r="M2289" s="41">
        <v>0.21486495851488469</v>
      </c>
      <c r="N2289" s="29">
        <v>1.7654037477330451</v>
      </c>
      <c r="O2289" s="41">
        <v>0.4172416013445488</v>
      </c>
      <c r="P2289" s="43">
        <v>3.7863729457922267E-3</v>
      </c>
      <c r="Q2289" s="29">
        <v>4.2889268131210958</v>
      </c>
      <c r="R2289" s="44">
        <v>12501629000</v>
      </c>
      <c r="S2289" s="44">
        <v>12501629000</v>
      </c>
      <c r="T2289" s="44">
        <v>10471937024</v>
      </c>
      <c r="U2289" s="29">
        <v>6.4604658881867278</v>
      </c>
      <c r="V2289" s="29">
        <v>10.135372590394921</v>
      </c>
      <c r="W2289" s="29" t="e">
        <v>#N/A</v>
      </c>
      <c r="X2289" s="29">
        <v>9.0150609504193682</v>
      </c>
      <c r="Y2289" s="29">
        <v>1.1748588997276725</v>
      </c>
      <c r="Z2289" t="s">
        <v>93</v>
      </c>
      <c r="AA2289" t="s">
        <v>94</v>
      </c>
      <c r="AB2289" t="s">
        <v>1261</v>
      </c>
    </row>
    <row r="2290" spans="4:28" x14ac:dyDescent="0.25">
      <c r="D2290" s="1" t="s">
        <v>3758</v>
      </c>
      <c r="E2290" s="1" t="s">
        <v>3759</v>
      </c>
      <c r="F2290" s="41">
        <v>6.6561652325757184E-2</v>
      </c>
      <c r="G2290" s="41">
        <v>9.95452216243915E-2</v>
      </c>
      <c r="H2290" s="41">
        <v>6.5802792399329138E-2</v>
      </c>
      <c r="I2290" s="41">
        <v>9.8606652031014042E-2</v>
      </c>
      <c r="J2290" s="42">
        <v>9.4235560905960405</v>
      </c>
      <c r="K2290" s="28">
        <v>5.4281968482500158</v>
      </c>
      <c r="L2290" s="28">
        <v>5.9896287208831209</v>
      </c>
      <c r="M2290" s="41">
        <v>1.1577691442546134E-2</v>
      </c>
      <c r="N2290" s="29">
        <v>0.16989722473301866</v>
      </c>
      <c r="O2290" s="41">
        <v>0.29453586598686349</v>
      </c>
      <c r="P2290" s="43">
        <v>8.7105862808266078E-3</v>
      </c>
      <c r="Q2290" s="29">
        <v>4.738367704602382</v>
      </c>
      <c r="R2290" s="44">
        <v>156120000000</v>
      </c>
      <c r="S2290" s="44">
        <v>157606000000</v>
      </c>
      <c r="T2290" s="44">
        <v>143320891392</v>
      </c>
      <c r="U2290" s="29">
        <v>5.0230287366341937</v>
      </c>
      <c r="V2290" s="29">
        <v>7.9941867649848151</v>
      </c>
      <c r="W2290" s="29">
        <v>4.3396499558383095</v>
      </c>
      <c r="X2290" s="29">
        <v>12.651483927507904</v>
      </c>
      <c r="Y2290" s="29">
        <v>1.1023114357068529</v>
      </c>
      <c r="Z2290" t="s">
        <v>78</v>
      </c>
      <c r="AA2290" t="s">
        <v>134</v>
      </c>
      <c r="AB2290" t="s">
        <v>468</v>
      </c>
    </row>
    <row r="2291" spans="4:28" x14ac:dyDescent="0.25">
      <c r="D2291" s="1" t="s">
        <v>433</v>
      </c>
      <c r="E2291" s="1" t="s">
        <v>434</v>
      </c>
      <c r="F2291" s="41">
        <v>0.10713210720583284</v>
      </c>
      <c r="G2291" s="41">
        <v>9.9504320392002715E-2</v>
      </c>
      <c r="H2291" s="41">
        <v>0.10713210720583284</v>
      </c>
      <c r="I2291" s="41">
        <v>9.9504320392002715E-2</v>
      </c>
      <c r="J2291" s="42">
        <v>6.3332385308452919</v>
      </c>
      <c r="K2291" s="28">
        <v>12.7106905789586</v>
      </c>
      <c r="L2291" s="28">
        <v>16.710544158228199</v>
      </c>
      <c r="M2291" s="41">
        <v>-6.5429321595668083E-2</v>
      </c>
      <c r="N2291" s="29">
        <v>-1.060888527690933</v>
      </c>
      <c r="O2291" s="41">
        <v>0.7176313877806404</v>
      </c>
      <c r="P2291" s="43">
        <v>1.7358457493426818E-2</v>
      </c>
      <c r="Q2291" s="29">
        <v>-0.79400180210096616</v>
      </c>
      <c r="R2291" s="44">
        <v>35146695000</v>
      </c>
      <c r="S2291" s="44">
        <v>35146695000</v>
      </c>
      <c r="T2291" s="44">
        <v>18098792448</v>
      </c>
      <c r="U2291" s="29">
        <v>4.1735617888553724</v>
      </c>
      <c r="V2291" s="29">
        <v>5.3166540104162063</v>
      </c>
      <c r="W2291" s="29" t="e">
        <v>#N/A</v>
      </c>
      <c r="X2291" s="29">
        <v>7.1036932767316969</v>
      </c>
      <c r="Y2291" s="29">
        <v>0.44071972735292464</v>
      </c>
      <c r="Z2291" t="s">
        <v>78</v>
      </c>
      <c r="AA2291" t="s">
        <v>92</v>
      </c>
      <c r="AB2291" t="s">
        <v>169</v>
      </c>
    </row>
    <row r="2292" spans="4:28" x14ac:dyDescent="0.25">
      <c r="D2292" s="1" t="s">
        <v>2560</v>
      </c>
      <c r="E2292" s="1" t="s">
        <v>2561</v>
      </c>
      <c r="F2292" s="41">
        <v>0.16515060058691303</v>
      </c>
      <c r="G2292" s="41">
        <v>9.9436693006827725E-2</v>
      </c>
      <c r="H2292" s="41">
        <v>0.16515060058691303</v>
      </c>
      <c r="I2292" s="41">
        <v>9.9436693006827725E-2</v>
      </c>
      <c r="J2292" s="42">
        <v>3.4844626015870497</v>
      </c>
      <c r="K2292" s="28">
        <v>12.228761947989863</v>
      </c>
      <c r="L2292" s="28">
        <v>11.710696342939778</v>
      </c>
      <c r="M2292" s="41">
        <v>-0.18715781751560273</v>
      </c>
      <c r="N2292" s="29">
        <v>-3.940175510621831</v>
      </c>
      <c r="O2292" s="41">
        <v>0.73185358444764248</v>
      </c>
      <c r="P2292" s="43">
        <v>4.5852678571428572E-3</v>
      </c>
      <c r="Q2292" s="29">
        <v>3.6813349294526438</v>
      </c>
      <c r="R2292" s="44">
        <v>9574353000</v>
      </c>
      <c r="S2292" s="44">
        <v>9574353000</v>
      </c>
      <c r="T2292" s="44">
        <v>6935669760</v>
      </c>
      <c r="U2292" s="29">
        <v>5.5529225818990149</v>
      </c>
      <c r="V2292" s="29">
        <v>7.5932528513851603</v>
      </c>
      <c r="W2292" s="29" t="e">
        <v>#N/A</v>
      </c>
      <c r="X2292" s="29">
        <v>18.270274690411188</v>
      </c>
      <c r="Y2292" s="29">
        <v>0.5863173333589432</v>
      </c>
      <c r="Z2292" t="s">
        <v>78</v>
      </c>
      <c r="AA2292" t="s">
        <v>115</v>
      </c>
      <c r="AB2292" t="s">
        <v>294</v>
      </c>
    </row>
    <row r="2293" spans="4:28" x14ac:dyDescent="0.25">
      <c r="D2293" s="1" t="s">
        <v>5247</v>
      </c>
      <c r="E2293" s="1" t="s">
        <v>5248</v>
      </c>
      <c r="F2293" s="41">
        <v>9.6591500656179524E-2</v>
      </c>
      <c r="G2293" s="41">
        <v>9.9409775184030769E-2</v>
      </c>
      <c r="H2293" s="41">
        <v>9.6449261532762759E-2</v>
      </c>
      <c r="I2293" s="41">
        <v>9.9409775184030769E-2</v>
      </c>
      <c r="J2293" s="42">
        <v>7.9434572352419384</v>
      </c>
      <c r="K2293" s="28">
        <v>10.239162450654815</v>
      </c>
      <c r="L2293" s="28">
        <v>10.471060799707869</v>
      </c>
      <c r="M2293" s="41">
        <v>-0.16032393594349387</v>
      </c>
      <c r="N2293" s="29">
        <v>-2.016851780926848</v>
      </c>
      <c r="O2293" s="41">
        <v>0.63389758265846674</v>
      </c>
      <c r="P2293" s="43">
        <v>3.5317860746720484E-3</v>
      </c>
      <c r="Q2293" s="29">
        <v>3.8103322449289294</v>
      </c>
      <c r="R2293" s="44">
        <v>15079000000</v>
      </c>
      <c r="S2293" s="44">
        <v>15079000000</v>
      </c>
      <c r="T2293" s="44">
        <v>19307341824</v>
      </c>
      <c r="U2293" s="29">
        <v>6.4118505645346611</v>
      </c>
      <c r="V2293" s="29">
        <v>9.0936131580662689</v>
      </c>
      <c r="W2293" s="29" t="e">
        <v>#N/A</v>
      </c>
      <c r="X2293" s="29">
        <v>12.796837693657043</v>
      </c>
      <c r="Y2293" s="29">
        <v>0.97472642768059159</v>
      </c>
      <c r="Z2293" t="s">
        <v>78</v>
      </c>
      <c r="AA2293" t="s">
        <v>115</v>
      </c>
      <c r="AB2293" t="s">
        <v>294</v>
      </c>
    </row>
    <row r="2294" spans="4:28" x14ac:dyDescent="0.25">
      <c r="D2294" s="1" t="s">
        <v>899</v>
      </c>
      <c r="E2294" s="1" t="s">
        <v>900</v>
      </c>
      <c r="F2294" s="41">
        <v>0.14917318711393882</v>
      </c>
      <c r="G2294" s="41">
        <v>9.9302815048671403E-2</v>
      </c>
      <c r="H2294" s="41">
        <v>0.14222634996451433</v>
      </c>
      <c r="I2294" s="41">
        <v>9.6908156126241193E-2</v>
      </c>
      <c r="J2294" s="42">
        <v>6.7019984967912265</v>
      </c>
      <c r="K2294" s="28">
        <v>7.415389750750184</v>
      </c>
      <c r="L2294" s="28">
        <v>6.2242095418293939</v>
      </c>
      <c r="M2294" s="41">
        <v>5.5075297064483615E-2</v>
      </c>
      <c r="N2294" s="29">
        <v>0.70268046594206035</v>
      </c>
      <c r="O2294" s="41">
        <v>0.46774355708971482</v>
      </c>
      <c r="P2294" s="43">
        <v>8.1206496519721574E-3</v>
      </c>
      <c r="Q2294" s="29">
        <v>7.7884839102762857</v>
      </c>
      <c r="R2294" s="44">
        <v>152040000000</v>
      </c>
      <c r="S2294" s="44">
        <v>155797000000</v>
      </c>
      <c r="T2294" s="44">
        <v>382688428032</v>
      </c>
      <c r="U2294" s="29">
        <v>17.547024121248864</v>
      </c>
      <c r="V2294" s="29">
        <v>26.838881178434228</v>
      </c>
      <c r="W2294" s="29">
        <v>-3.1918916552602408</v>
      </c>
      <c r="X2294" s="29">
        <v>33.30602336519496</v>
      </c>
      <c r="Y2294" s="29">
        <v>2.6948529323488803</v>
      </c>
      <c r="Z2294" t="s">
        <v>78</v>
      </c>
      <c r="AA2294" t="s">
        <v>115</v>
      </c>
      <c r="AB2294" t="s">
        <v>574</v>
      </c>
    </row>
    <row r="2295" spans="4:28" x14ac:dyDescent="0.25">
      <c r="D2295" s="1" t="s">
        <v>2818</v>
      </c>
      <c r="E2295" s="1" t="s">
        <v>2819</v>
      </c>
      <c r="F2295" s="41">
        <v>0.14055040196935656</v>
      </c>
      <c r="G2295" s="41">
        <v>9.9109104846265228E-2</v>
      </c>
      <c r="H2295" s="41">
        <v>0.13819575536941114</v>
      </c>
      <c r="I2295" s="41">
        <v>9.8135191844500369E-2</v>
      </c>
      <c r="J2295" s="42">
        <v>5.8901901749542862</v>
      </c>
      <c r="K2295" s="28">
        <v>1.8372809513872248</v>
      </c>
      <c r="L2295" s="28">
        <v>1.6210667907363856</v>
      </c>
      <c r="M2295" s="41">
        <v>-0.12214071631114801</v>
      </c>
      <c r="N2295" s="29">
        <v>-4.0215756408492682</v>
      </c>
      <c r="O2295" s="41">
        <v>0.33494312889763755</v>
      </c>
      <c r="P2295" s="43">
        <v>2.0282728948985862E-2</v>
      </c>
      <c r="Q2295" s="29">
        <v>0.60300047177614857</v>
      </c>
      <c r="R2295" s="44">
        <v>293525000000</v>
      </c>
      <c r="S2295" s="44">
        <v>296438000000</v>
      </c>
      <c r="T2295" s="44">
        <v>405274329088</v>
      </c>
      <c r="U2295" s="29">
        <v>5.2772121128078142</v>
      </c>
      <c r="V2295" s="29">
        <v>7.587536397705545</v>
      </c>
      <c r="W2295" s="29">
        <v>13.72798522057867</v>
      </c>
      <c r="X2295" s="29">
        <v>19.467917702398463</v>
      </c>
      <c r="Y2295" s="29">
        <v>0.85175199368351551</v>
      </c>
      <c r="Z2295" t="s">
        <v>74</v>
      </c>
      <c r="AA2295" t="s">
        <v>98</v>
      </c>
      <c r="AB2295" t="s">
        <v>320</v>
      </c>
    </row>
    <row r="2296" spans="4:28" x14ac:dyDescent="0.25">
      <c r="D2296" s="1" t="s">
        <v>564</v>
      </c>
      <c r="E2296" s="1" t="s">
        <v>565</v>
      </c>
      <c r="F2296" s="41">
        <v>9.6657575422758699E-2</v>
      </c>
      <c r="G2296" s="41">
        <v>9.8988966960091573E-2</v>
      </c>
      <c r="H2296" s="41">
        <v>9.4607108551414895E-2</v>
      </c>
      <c r="I2296" s="41">
        <v>9.7547633577022105E-2</v>
      </c>
      <c r="J2296" s="42">
        <v>4.0981665825964315</v>
      </c>
      <c r="K2296" s="28">
        <v>15.131368380757209</v>
      </c>
      <c r="L2296" s="28">
        <v>16.631198210207121</v>
      </c>
      <c r="M2296" s="41">
        <v>0.2553873582112744</v>
      </c>
      <c r="N2296" s="29">
        <v>2.5821068298329752</v>
      </c>
      <c r="O2296" s="41">
        <v>0.49195196440080191</v>
      </c>
      <c r="P2296" s="43">
        <v>6.1885836327658598E-3</v>
      </c>
      <c r="Q2296" s="29">
        <v>1.302565184767289</v>
      </c>
      <c r="R2296" s="44">
        <v>405328000000</v>
      </c>
      <c r="S2296" s="44">
        <v>411317000000</v>
      </c>
      <c r="T2296" s="44">
        <v>241137549312</v>
      </c>
      <c r="U2296" s="29">
        <v>6.6351174022159745</v>
      </c>
      <c r="V2296" s="29">
        <v>11.800057329333569</v>
      </c>
      <c r="W2296" s="29">
        <v>0.56445999550193848</v>
      </c>
      <c r="X2296" s="29">
        <v>9.2178954760903942</v>
      </c>
      <c r="Y2296" s="29">
        <v>0.78334826360916843</v>
      </c>
      <c r="Z2296" t="s">
        <v>65</v>
      </c>
      <c r="AA2296" t="s">
        <v>80</v>
      </c>
      <c r="AB2296" t="s">
        <v>176</v>
      </c>
    </row>
    <row r="2297" spans="4:28" x14ac:dyDescent="0.25">
      <c r="D2297" s="1" t="s">
        <v>1831</v>
      </c>
      <c r="E2297" s="1" t="s">
        <v>1832</v>
      </c>
      <c r="F2297" s="41">
        <v>9.9257758099285304E-2</v>
      </c>
      <c r="G2297" s="41">
        <v>9.8977088878451025E-2</v>
      </c>
      <c r="H2297" s="41">
        <v>8.1942206369326476E-2</v>
      </c>
      <c r="I2297" s="41">
        <v>8.3510386507997664E-2</v>
      </c>
      <c r="J2297" s="42">
        <v>8.1529640907469894</v>
      </c>
      <c r="K2297" s="28">
        <v>5.542869926981453</v>
      </c>
      <c r="L2297" s="28">
        <v>5.1953606240305374</v>
      </c>
      <c r="M2297" s="41">
        <v>0.20079250973103763</v>
      </c>
      <c r="N2297" s="29">
        <v>2.1105786951713972</v>
      </c>
      <c r="O2297" s="41">
        <v>0.30482414717993278</v>
      </c>
      <c r="P2297" s="43">
        <v>4.5762653545745446E-3</v>
      </c>
      <c r="Q2297" s="29">
        <v>5.3972873703398756</v>
      </c>
      <c r="R2297" s="44">
        <v>76644000000</v>
      </c>
      <c r="S2297" s="44">
        <v>90839000000</v>
      </c>
      <c r="T2297" s="44">
        <v>36310384640</v>
      </c>
      <c r="U2297" s="29">
        <v>4.3412203366506938</v>
      </c>
      <c r="V2297" s="29">
        <v>9.3153683944107559</v>
      </c>
      <c r="W2297" s="29">
        <v>4.8773925629227373</v>
      </c>
      <c r="X2297" s="29">
        <v>7.7713118739107001</v>
      </c>
      <c r="Y2297" s="29">
        <v>0.59422318219641312</v>
      </c>
      <c r="Z2297" t="s">
        <v>77</v>
      </c>
      <c r="AA2297" t="s">
        <v>83</v>
      </c>
      <c r="AB2297" t="s">
        <v>235</v>
      </c>
    </row>
    <row r="2298" spans="4:28" x14ac:dyDescent="0.25">
      <c r="D2298" s="1" t="s">
        <v>3060</v>
      </c>
      <c r="E2298" s="1" t="s">
        <v>3061</v>
      </c>
      <c r="F2298" s="41">
        <v>0.13274030628067562</v>
      </c>
      <c r="G2298" s="41">
        <v>9.8810019099833835E-2</v>
      </c>
      <c r="H2298" s="41">
        <v>0.13274030628067562</v>
      </c>
      <c r="I2298" s="41">
        <v>9.8810019099833835E-2</v>
      </c>
      <c r="J2298" s="42">
        <v>6.6322898082979851</v>
      </c>
      <c r="K2298" s="28">
        <v>5.6827491287949776</v>
      </c>
      <c r="L2298" s="28">
        <v>4.3867398845836387</v>
      </c>
      <c r="M2298" s="41">
        <v>-0.21929933984675301</v>
      </c>
      <c r="N2298" s="29">
        <v>-3.1374952057247967</v>
      </c>
      <c r="O2298" s="41">
        <v>0.59848289898258145</v>
      </c>
      <c r="P2298" s="43">
        <v>1.5987096774193549E-2</v>
      </c>
      <c r="Q2298" s="29">
        <v>6.4815579717842438</v>
      </c>
      <c r="R2298" s="44">
        <v>10056631999.999998</v>
      </c>
      <c r="S2298" s="44">
        <v>10056631999.999998</v>
      </c>
      <c r="T2298" s="44">
        <v>5533360128</v>
      </c>
      <c r="U2298" s="29">
        <v>4.9105545464702041E-2</v>
      </c>
      <c r="V2298" s="29">
        <v>6.202771525881396E-2</v>
      </c>
      <c r="W2298" s="29">
        <v>28.473042844754449</v>
      </c>
      <c r="X2298" s="29">
        <v>5.7702101826240995</v>
      </c>
      <c r="Y2298" s="29">
        <v>0.37233749677920275</v>
      </c>
      <c r="Z2298" t="s">
        <v>65</v>
      </c>
      <c r="AA2298" t="s">
        <v>80</v>
      </c>
      <c r="AB2298" t="s">
        <v>1258</v>
      </c>
    </row>
    <row r="2299" spans="4:28" x14ac:dyDescent="0.25">
      <c r="D2299" s="1" t="s">
        <v>5603</v>
      </c>
      <c r="E2299" s="1" t="s">
        <v>5604</v>
      </c>
      <c r="F2299" s="41">
        <v>0.11121796527463576</v>
      </c>
      <c r="G2299" s="41">
        <v>9.8593341586270686E-2</v>
      </c>
      <c r="H2299" s="41">
        <v>0.11121796527463576</v>
      </c>
      <c r="I2299" s="41">
        <v>9.8593341586270686E-2</v>
      </c>
      <c r="J2299" s="42">
        <v>6.2554558934047249</v>
      </c>
      <c r="K2299" s="28">
        <v>8.4659234810251753</v>
      </c>
      <c r="L2299" s="28">
        <v>8.5636504693264044</v>
      </c>
      <c r="M2299" s="41">
        <v>-0.14820485963762703</v>
      </c>
      <c r="N2299" s="29">
        <v>-2.0565021298257036</v>
      </c>
      <c r="O2299" s="41">
        <v>0.65801784852074641</v>
      </c>
      <c r="P2299" s="43">
        <v>3.7813590736910331E-3</v>
      </c>
      <c r="Q2299" s="29">
        <v>2.5598632313969225</v>
      </c>
      <c r="R2299" s="44">
        <v>47881134000.000008</v>
      </c>
      <c r="S2299" s="44">
        <v>47881134000.000008</v>
      </c>
      <c r="T2299" s="44">
        <v>41683144704</v>
      </c>
      <c r="U2299" s="29">
        <v>3.6319982229279386</v>
      </c>
      <c r="V2299" s="29">
        <v>5.4908645646828607</v>
      </c>
      <c r="W2299" s="29" t="e">
        <v>#N/A</v>
      </c>
      <c r="X2299" s="29">
        <v>11.100003287477856</v>
      </c>
      <c r="Y2299" s="29">
        <v>0.62095975758031441</v>
      </c>
      <c r="Z2299" t="s">
        <v>65</v>
      </c>
      <c r="AA2299" t="s">
        <v>80</v>
      </c>
      <c r="AB2299" t="s">
        <v>81</v>
      </c>
    </row>
    <row r="2300" spans="4:28" x14ac:dyDescent="0.25">
      <c r="D2300" s="1" t="s">
        <v>350</v>
      </c>
      <c r="E2300" s="1" t="s">
        <v>351</v>
      </c>
      <c r="F2300" s="41">
        <v>0.18061672138089208</v>
      </c>
      <c r="G2300" s="41">
        <v>9.8494202201141384E-2</v>
      </c>
      <c r="H2300" s="41">
        <v>0.18061672138089208</v>
      </c>
      <c r="I2300" s="41">
        <v>9.8494202201141384E-2</v>
      </c>
      <c r="J2300" s="42">
        <v>6.3066722695256745</v>
      </c>
      <c r="K2300" s="28">
        <v>10.242808436441772</v>
      </c>
      <c r="L2300" s="28">
        <v>8.0068183834388957</v>
      </c>
      <c r="M2300" s="41">
        <v>-0.18821331317390699</v>
      </c>
      <c r="N2300" s="29">
        <v>-2.2910275782841989</v>
      </c>
      <c r="O2300" s="41">
        <v>0.76043626539221787</v>
      </c>
      <c r="P2300" s="43">
        <v>1.668354288680042E-2</v>
      </c>
      <c r="Q2300" s="29">
        <v>-1.0733536038387486</v>
      </c>
      <c r="R2300" s="44">
        <v>73722116000</v>
      </c>
      <c r="S2300" s="44">
        <v>73722116000</v>
      </c>
      <c r="T2300" s="44">
        <v>97903198208</v>
      </c>
      <c r="U2300" s="29">
        <v>6.9195671825742879</v>
      </c>
      <c r="V2300" s="29">
        <v>8.7659048540237929</v>
      </c>
      <c r="W2300" s="29">
        <v>1.1947107156959282</v>
      </c>
      <c r="X2300" s="29">
        <v>15.386682867533425</v>
      </c>
      <c r="Y2300" s="29">
        <v>0.95860019503603722</v>
      </c>
      <c r="Z2300" t="s">
        <v>78</v>
      </c>
      <c r="AA2300" t="s">
        <v>92</v>
      </c>
      <c r="AB2300" t="s">
        <v>107</v>
      </c>
    </row>
    <row r="2301" spans="4:28" x14ac:dyDescent="0.25">
      <c r="D2301" s="1" t="s">
        <v>3938</v>
      </c>
      <c r="E2301" s="1" t="s">
        <v>3939</v>
      </c>
      <c r="F2301" s="41">
        <v>4.3658705474822243E-2</v>
      </c>
      <c r="G2301" s="41">
        <v>9.8448021198081978E-2</v>
      </c>
      <c r="H2301" s="41">
        <v>4.0901714063295444E-2</v>
      </c>
      <c r="I2301" s="41">
        <v>9.3340693531389574E-2</v>
      </c>
      <c r="J2301" s="42">
        <v>6.9947726514826698</v>
      </c>
      <c r="K2301" s="28">
        <v>8.5462323402445612</v>
      </c>
      <c r="L2301" s="28">
        <v>11.950017307203501</v>
      </c>
      <c r="M2301" s="41">
        <v>0.39695412211107278</v>
      </c>
      <c r="N2301" s="29">
        <v>5.0449503879820545</v>
      </c>
      <c r="O2301" s="41">
        <v>0.30396012793508248</v>
      </c>
      <c r="P2301" s="43">
        <v>1.5613314897211447E-2</v>
      </c>
      <c r="Q2301" s="29">
        <v>10.584239063516581</v>
      </c>
      <c r="R2301" s="44">
        <v>604583000000</v>
      </c>
      <c r="S2301" s="44">
        <v>637664000000</v>
      </c>
      <c r="T2301" s="44">
        <v>132274266112</v>
      </c>
      <c r="U2301" s="29">
        <v>7.2788395042013123</v>
      </c>
      <c r="V2301" s="29">
        <v>15.488611776236823</v>
      </c>
      <c r="W2301" s="29">
        <v>-10.626216582520035</v>
      </c>
      <c r="X2301" s="29">
        <v>7.285264369828969</v>
      </c>
      <c r="Y2301" s="29">
        <v>0.51667511957362811</v>
      </c>
      <c r="Z2301" t="s">
        <v>78</v>
      </c>
      <c r="AA2301" t="s">
        <v>154</v>
      </c>
      <c r="AB2301" t="s">
        <v>209</v>
      </c>
    </row>
    <row r="2302" spans="4:28" x14ac:dyDescent="0.25">
      <c r="D2302" s="1" t="s">
        <v>2868</v>
      </c>
      <c r="E2302" s="1" t="s">
        <v>2869</v>
      </c>
      <c r="F2302" s="41">
        <v>9.9493358376600116E-2</v>
      </c>
      <c r="G2302" s="41">
        <v>9.8102336214236557E-2</v>
      </c>
      <c r="H2302" s="41">
        <v>9.8763681768834738E-2</v>
      </c>
      <c r="I2302" s="41">
        <v>9.7710579891555308E-2</v>
      </c>
      <c r="J2302" s="42">
        <v>9.0273979269064188</v>
      </c>
      <c r="K2302" s="28">
        <v>8.5530025584869573</v>
      </c>
      <c r="L2302" s="28">
        <v>12.331851240116306</v>
      </c>
      <c r="M2302" s="41">
        <v>0.13877560429703709</v>
      </c>
      <c r="N2302" s="29">
        <v>1.3198134454786439</v>
      </c>
      <c r="O2302" s="41">
        <v>0.58114978653866645</v>
      </c>
      <c r="P2302" s="43">
        <v>5.604180274330503E-3</v>
      </c>
      <c r="Q2302" s="29">
        <v>-8.8445606022961947</v>
      </c>
      <c r="R2302" s="44">
        <v>342948000000</v>
      </c>
      <c r="S2302" s="44">
        <v>344323000000</v>
      </c>
      <c r="T2302" s="44">
        <v>224312082432</v>
      </c>
      <c r="U2302" s="29">
        <v>6.0510450328264209</v>
      </c>
      <c r="V2302" s="29">
        <v>9.0238700045178941</v>
      </c>
      <c r="W2302" s="29">
        <v>12.691246807282461</v>
      </c>
      <c r="X2302" s="29">
        <v>9.6848303111598604</v>
      </c>
      <c r="Y2302" s="29">
        <v>0.84434748486997979</v>
      </c>
      <c r="Z2302" t="s">
        <v>77</v>
      </c>
      <c r="AA2302" t="s">
        <v>83</v>
      </c>
      <c r="AB2302" t="s">
        <v>779</v>
      </c>
    </row>
    <row r="2303" spans="4:28" x14ac:dyDescent="0.25">
      <c r="D2303" s="1" t="s">
        <v>3748</v>
      </c>
      <c r="E2303" s="1" t="s">
        <v>3749</v>
      </c>
      <c r="F2303" s="41">
        <v>0.17413998283756946</v>
      </c>
      <c r="G2303" s="41">
        <v>9.8089808148487251E-2</v>
      </c>
      <c r="H2303" s="41">
        <v>0.16925823175971783</v>
      </c>
      <c r="I2303" s="41">
        <v>9.4202753741931614E-2</v>
      </c>
      <c r="J2303" s="42">
        <v>6.4497709911210617</v>
      </c>
      <c r="K2303" s="28">
        <v>6.8478975157963502</v>
      </c>
      <c r="L2303" s="28">
        <v>5.8959863519719393</v>
      </c>
      <c r="M2303" s="41">
        <v>-0.18275916668551653</v>
      </c>
      <c r="N2303" s="29">
        <v>-2.9474682620750037</v>
      </c>
      <c r="O2303" s="41">
        <v>0.57891365844111942</v>
      </c>
      <c r="P2303" s="43">
        <v>7.7986179664363275E-2</v>
      </c>
      <c r="Q2303" s="29">
        <v>-2.0345203475825868</v>
      </c>
      <c r="R2303" s="44">
        <v>96116000000</v>
      </c>
      <c r="S2303" s="44">
        <v>100082000000</v>
      </c>
      <c r="T2303" s="44">
        <v>125428801536</v>
      </c>
      <c r="U2303" s="29">
        <v>6.6484606403035169</v>
      </c>
      <c r="V2303" s="29">
        <v>8.1718053570083402</v>
      </c>
      <c r="W2303" s="29">
        <v>2.384420454772191</v>
      </c>
      <c r="X2303" s="29">
        <v>16.498681569349515</v>
      </c>
      <c r="Y2303" s="29">
        <v>1.0161136235622223</v>
      </c>
      <c r="Z2303" t="s">
        <v>78</v>
      </c>
      <c r="AA2303" t="s">
        <v>92</v>
      </c>
      <c r="AB2303" t="s">
        <v>129</v>
      </c>
    </row>
    <row r="2304" spans="4:28" x14ac:dyDescent="0.25">
      <c r="D2304" s="1" t="s">
        <v>4924</v>
      </c>
      <c r="E2304" s="1" t="s">
        <v>4925</v>
      </c>
      <c r="F2304" s="41">
        <v>6.8970912006649551E-2</v>
      </c>
      <c r="G2304" s="41">
        <v>9.8087666523420713E-2</v>
      </c>
      <c r="H2304" s="41">
        <v>6.8970912006649551E-2</v>
      </c>
      <c r="I2304" s="41">
        <v>9.8087666523420713E-2</v>
      </c>
      <c r="J2304" s="42">
        <v>8.5014673514306676</v>
      </c>
      <c r="K2304" s="28">
        <v>11.886457307027687</v>
      </c>
      <c r="L2304" s="28">
        <v>12.576840006645622</v>
      </c>
      <c r="M2304" s="41">
        <v>-0.10005892751915145</v>
      </c>
      <c r="N2304" s="29">
        <v>-1.0692695214105794</v>
      </c>
      <c r="O2304" s="41">
        <v>0.66800235710076605</v>
      </c>
      <c r="P2304" s="43">
        <v>6.0532687651331718E-3</v>
      </c>
      <c r="Q2304" s="29">
        <v>4.054743294146367</v>
      </c>
      <c r="R2304" s="44">
        <v>9308000000</v>
      </c>
      <c r="S2304" s="44">
        <v>9308000000</v>
      </c>
      <c r="T2304" s="44">
        <v>6872308224</v>
      </c>
      <c r="U2304" s="29">
        <v>3.2583804937027709</v>
      </c>
      <c r="V2304" s="29">
        <v>4.9705170259365996</v>
      </c>
      <c r="W2304" s="29" t="e">
        <v>#N/A</v>
      </c>
      <c r="X2304" s="29">
        <v>6.7699616694668912</v>
      </c>
      <c r="Y2304" s="29">
        <v>0.57198434950599852</v>
      </c>
      <c r="Z2304" t="s">
        <v>78</v>
      </c>
      <c r="AA2304" t="s">
        <v>154</v>
      </c>
      <c r="AB2304" t="s">
        <v>209</v>
      </c>
    </row>
    <row r="2305" spans="4:28" x14ac:dyDescent="0.25">
      <c r="D2305" s="1" t="s">
        <v>6851</v>
      </c>
      <c r="E2305" s="1" t="s">
        <v>6852</v>
      </c>
      <c r="F2305" s="41">
        <v>0.14274184141591884</v>
      </c>
      <c r="G2305" s="41">
        <v>9.8062315494300348E-2</v>
      </c>
      <c r="H2305" s="41">
        <v>0.11704576219039695</v>
      </c>
      <c r="I2305" s="41">
        <v>8.1515316239916299E-2</v>
      </c>
      <c r="J2305" s="42">
        <v>6.1260771844867747</v>
      </c>
      <c r="K2305" s="28">
        <v>8.5232617154132484</v>
      </c>
      <c r="L2305" s="28">
        <v>8.3958073775105522</v>
      </c>
      <c r="M2305" s="41">
        <v>0.1268940835007305</v>
      </c>
      <c r="N2305" s="29">
        <v>1.4017249230137918</v>
      </c>
      <c r="O2305" s="41">
        <v>0.48278344569327347</v>
      </c>
      <c r="P2305" s="43">
        <v>1.1989356975441835E-2</v>
      </c>
      <c r="Q2305" s="29">
        <v>16.494249375666623</v>
      </c>
      <c r="R2305" s="44">
        <v>6772825999.999999</v>
      </c>
      <c r="S2305" s="44">
        <v>8147658999.999999</v>
      </c>
      <c r="T2305" s="44">
        <v>4709694464</v>
      </c>
      <c r="U2305" s="29">
        <v>5.73014283528821</v>
      </c>
      <c r="V2305" s="29">
        <v>9.5873916697658217</v>
      </c>
      <c r="W2305" s="29">
        <v>-17.568698061513995</v>
      </c>
      <c r="X2305" s="29">
        <v>10.853231186759816</v>
      </c>
      <c r="Y2305" s="29">
        <v>0.68167534751836012</v>
      </c>
      <c r="Z2305" t="s">
        <v>77</v>
      </c>
      <c r="AA2305" t="s">
        <v>387</v>
      </c>
      <c r="AB2305" t="s">
        <v>738</v>
      </c>
    </row>
    <row r="2306" spans="4:28" x14ac:dyDescent="0.25">
      <c r="D2306" s="1" t="s">
        <v>1871</v>
      </c>
      <c r="E2306" s="1" t="s">
        <v>1872</v>
      </c>
      <c r="F2306" s="41">
        <v>0.10773275103888022</v>
      </c>
      <c r="G2306" s="41">
        <v>9.8017527767714691E-2</v>
      </c>
      <c r="H2306" s="41">
        <v>0.10736608725650916</v>
      </c>
      <c r="I2306" s="41">
        <v>9.7880217674089234E-2</v>
      </c>
      <c r="J2306" s="42">
        <v>5.0380353035077983</v>
      </c>
      <c r="K2306" s="28">
        <v>9.578088908527846</v>
      </c>
      <c r="L2306" s="28">
        <v>9.6866401427827764</v>
      </c>
      <c r="M2306" s="41">
        <v>-6.7481986289036053E-2</v>
      </c>
      <c r="N2306" s="29">
        <v>-0.72295736760590168</v>
      </c>
      <c r="O2306" s="41">
        <v>0.73068813640072783</v>
      </c>
      <c r="P2306" s="43">
        <v>9.2933971175233852E-3</v>
      </c>
      <c r="Q2306" s="29">
        <v>-4.7358141254060264</v>
      </c>
      <c r="R2306" s="44">
        <v>259474000000</v>
      </c>
      <c r="S2306" s="44">
        <v>259838000000</v>
      </c>
      <c r="T2306" s="44">
        <v>322619998208</v>
      </c>
      <c r="U2306" s="29">
        <v>8.7549655791103991</v>
      </c>
      <c r="V2306" s="29">
        <v>15.827921511421133</v>
      </c>
      <c r="W2306" s="29">
        <v>4.205876906381909</v>
      </c>
      <c r="X2306" s="29">
        <v>24.137633632423341</v>
      </c>
      <c r="Y2306" s="29">
        <v>1.2111496934022545</v>
      </c>
      <c r="Z2306" t="s">
        <v>74</v>
      </c>
      <c r="AA2306" t="s">
        <v>188</v>
      </c>
      <c r="AB2306" t="s">
        <v>278</v>
      </c>
    </row>
    <row r="2307" spans="4:28" x14ac:dyDescent="0.25">
      <c r="D2307" s="1" t="s">
        <v>2013</v>
      </c>
      <c r="E2307" s="1" t="s">
        <v>2014</v>
      </c>
      <c r="F2307" s="41">
        <v>8.9796775662499551E-2</v>
      </c>
      <c r="G2307" s="41">
        <v>9.7980287160812626E-2</v>
      </c>
      <c r="H2307" s="41">
        <v>6.4008934799111877E-2</v>
      </c>
      <c r="I2307" s="41">
        <v>6.6267435243858266E-2</v>
      </c>
      <c r="J2307" s="42">
        <v>10.549942812814699</v>
      </c>
      <c r="K2307" s="28">
        <v>18.539892482670606</v>
      </c>
      <c r="L2307" s="28">
        <v>20.03543783804114</v>
      </c>
      <c r="M2307" s="41">
        <v>0.50006475982201015</v>
      </c>
      <c r="N2307" s="29">
        <v>3.8462360029502762</v>
      </c>
      <c r="O2307" s="41">
        <v>0.34145612036164608</v>
      </c>
      <c r="P2307" s="43" t="e">
        <v>#N/A</v>
      </c>
      <c r="Q2307" s="29">
        <v>12.861151504535059</v>
      </c>
      <c r="R2307" s="44">
        <v>1013857000000</v>
      </c>
      <c r="S2307" s="44">
        <v>1499047000000</v>
      </c>
      <c r="T2307" s="44">
        <v>1072337846272</v>
      </c>
      <c r="U2307" s="29">
        <v>9.1388873543875775</v>
      </c>
      <c r="V2307" s="29">
        <v>18.032327640590449</v>
      </c>
      <c r="W2307" s="29">
        <v>6.8365581103816195</v>
      </c>
      <c r="X2307" s="29">
        <v>15.458691296319923</v>
      </c>
      <c r="Y2307" s="29">
        <v>1.5634985605688485</v>
      </c>
      <c r="Z2307" t="s">
        <v>65</v>
      </c>
      <c r="AA2307" t="s">
        <v>80</v>
      </c>
      <c r="AB2307" t="s">
        <v>206</v>
      </c>
    </row>
    <row r="2308" spans="4:28" x14ac:dyDescent="0.25">
      <c r="D2308" s="1" t="s">
        <v>3334</v>
      </c>
      <c r="E2308" s="1" t="s">
        <v>3335</v>
      </c>
      <c r="F2308" s="41">
        <v>6.5032057440407048E-2</v>
      </c>
      <c r="G2308" s="41">
        <v>9.7958395053777292E-2</v>
      </c>
      <c r="H2308" s="41">
        <v>6.5032057440407048E-2</v>
      </c>
      <c r="I2308" s="41">
        <v>9.7958395053777292E-2</v>
      </c>
      <c r="J2308" s="42">
        <v>6.5400168737090159</v>
      </c>
      <c r="K2308" s="28">
        <v>5.9073827525422145</v>
      </c>
      <c r="L2308" s="28">
        <v>6.4734226393198622</v>
      </c>
      <c r="M2308" s="41">
        <v>-2.8810957610107452E-2</v>
      </c>
      <c r="N2308" s="29">
        <v>-0.37408968953622079</v>
      </c>
      <c r="O2308" s="41">
        <v>0.51895147006730424</v>
      </c>
      <c r="P2308" s="43">
        <v>1.3293051359516616E-2</v>
      </c>
      <c r="Q2308" s="29">
        <v>2.352387119398565</v>
      </c>
      <c r="R2308" s="44">
        <v>15527000000</v>
      </c>
      <c r="S2308" s="44">
        <v>15527000000</v>
      </c>
      <c r="T2308" s="44">
        <v>9500407808</v>
      </c>
      <c r="U2308" s="29">
        <v>3.2945219655040243</v>
      </c>
      <c r="V2308" s="29">
        <v>5.4366905806451609</v>
      </c>
      <c r="W2308" s="29" t="e">
        <v>#N/A</v>
      </c>
      <c r="X2308" s="29">
        <v>7.0899086489750749</v>
      </c>
      <c r="Y2308" s="29">
        <v>0.48014501227939915</v>
      </c>
      <c r="Z2308" t="s">
        <v>78</v>
      </c>
      <c r="AA2308" t="s">
        <v>99</v>
      </c>
      <c r="AB2308" t="s">
        <v>221</v>
      </c>
    </row>
    <row r="2309" spans="4:28" x14ac:dyDescent="0.25">
      <c r="D2309" s="1" t="s">
        <v>5554</v>
      </c>
      <c r="E2309" s="1" t="s">
        <v>5555</v>
      </c>
      <c r="F2309" s="41">
        <v>4.585579893214748E-2</v>
      </c>
      <c r="G2309" s="41">
        <v>9.7948122338366236E-2</v>
      </c>
      <c r="H2309" s="41">
        <v>4.585579893214748E-2</v>
      </c>
      <c r="I2309" s="41">
        <v>9.7948122338366236E-2</v>
      </c>
      <c r="J2309" s="42">
        <v>5.0976616973612003</v>
      </c>
      <c r="K2309" s="28">
        <v>4.7846927810703406</v>
      </c>
      <c r="L2309" s="28">
        <v>6.0341555977229602</v>
      </c>
      <c r="M2309" s="41">
        <v>-0.19060446193052263</v>
      </c>
      <c r="N2309" s="29">
        <v>-2.7832544475273382</v>
      </c>
      <c r="O2309" s="41">
        <v>0.62991237090356333</v>
      </c>
      <c r="P2309" s="43">
        <v>5.82010582010582E-3</v>
      </c>
      <c r="Q2309" s="29">
        <v>2.6155330883620129</v>
      </c>
      <c r="R2309" s="44">
        <v>38745000000</v>
      </c>
      <c r="S2309" s="44">
        <v>38745000000</v>
      </c>
      <c r="T2309" s="44">
        <v>27707357184</v>
      </c>
      <c r="U2309" s="29">
        <v>1.7389190768728577</v>
      </c>
      <c r="V2309" s="29">
        <v>3.7045748205841447</v>
      </c>
      <c r="W2309" s="29">
        <v>4.1180398131182514</v>
      </c>
      <c r="X2309" s="29">
        <v>10.39858766186441</v>
      </c>
      <c r="Y2309" s="29">
        <v>0.48636434320492572</v>
      </c>
      <c r="Z2309" t="s">
        <v>78</v>
      </c>
      <c r="AA2309" t="s">
        <v>87</v>
      </c>
      <c r="AB2309" t="s">
        <v>118</v>
      </c>
    </row>
    <row r="2310" spans="4:28" x14ac:dyDescent="0.25">
      <c r="D2310" s="1" t="s">
        <v>1896</v>
      </c>
      <c r="E2310" s="1" t="s">
        <v>1897</v>
      </c>
      <c r="F2310" s="41">
        <v>0.23690668185873057</v>
      </c>
      <c r="G2310" s="41">
        <v>9.7637492797234132E-2</v>
      </c>
      <c r="H2310" s="41">
        <v>0.23566458946215571</v>
      </c>
      <c r="I2310" s="41">
        <v>9.6981388052740911E-2</v>
      </c>
      <c r="J2310" s="42">
        <v>6.8484667782849025</v>
      </c>
      <c r="K2310" s="28">
        <v>5.6775603108354504</v>
      </c>
      <c r="L2310" s="28">
        <v>4.7703630677182485</v>
      </c>
      <c r="M2310" s="41">
        <v>0.16109855382587809</v>
      </c>
      <c r="N2310" s="29">
        <v>4.0198019801980198</v>
      </c>
      <c r="O2310" s="41">
        <v>0.31610203042814322</v>
      </c>
      <c r="P2310" s="43">
        <v>5.439146313035821E-3</v>
      </c>
      <c r="Q2310" s="29">
        <v>-7.1328408340512794E-2</v>
      </c>
      <c r="R2310" s="44">
        <v>46857000000</v>
      </c>
      <c r="S2310" s="44">
        <v>47174000000</v>
      </c>
      <c r="T2310" s="44">
        <v>21878724608</v>
      </c>
      <c r="U2310" s="29">
        <v>7.8898027949080625</v>
      </c>
      <c r="V2310" s="29">
        <v>9.6820838811021908</v>
      </c>
      <c r="W2310" s="29" t="e">
        <v>#N/A</v>
      </c>
      <c r="X2310" s="29">
        <v>6.9149293729822929</v>
      </c>
      <c r="Y2310" s="29">
        <v>0.49734611180707794</v>
      </c>
      <c r="Z2310" t="s">
        <v>78</v>
      </c>
      <c r="AA2310" t="s">
        <v>92</v>
      </c>
      <c r="AB2310" t="s">
        <v>107</v>
      </c>
    </row>
    <row r="2311" spans="4:28" x14ac:dyDescent="0.25">
      <c r="D2311" s="1" t="s">
        <v>6589</v>
      </c>
      <c r="E2311" s="1" t="s">
        <v>6590</v>
      </c>
      <c r="F2311" s="41">
        <v>0.16949353223995869</v>
      </c>
      <c r="G2311" s="41">
        <v>9.7605309757239231E-2</v>
      </c>
      <c r="H2311" s="41">
        <v>0.16949353223995869</v>
      </c>
      <c r="I2311" s="41">
        <v>9.7605309757239231E-2</v>
      </c>
      <c r="J2311" s="42">
        <v>2.267329934812258</v>
      </c>
      <c r="K2311" s="28">
        <v>16.498812454468442</v>
      </c>
      <c r="L2311" s="28">
        <v>12.303360132081128</v>
      </c>
      <c r="M2311" s="41">
        <v>-0.13198732810572997</v>
      </c>
      <c r="N2311" s="29" t="e">
        <v>#N/A</v>
      </c>
      <c r="O2311" s="41">
        <v>0.59991373416923777</v>
      </c>
      <c r="P2311" s="43">
        <v>4.5645342167940786E-3</v>
      </c>
      <c r="Q2311" s="29">
        <v>0.70128515174026518</v>
      </c>
      <c r="R2311" s="44">
        <v>8566870000</v>
      </c>
      <c r="S2311" s="44">
        <v>8566870000</v>
      </c>
      <c r="T2311" s="44">
        <v>10023359488</v>
      </c>
      <c r="U2311" s="29" t="e">
        <v>#N/A</v>
      </c>
      <c r="V2311" s="29">
        <v>11.208216925295712</v>
      </c>
      <c r="W2311" s="29" t="e">
        <v>#N/A</v>
      </c>
      <c r="X2311" s="29">
        <v>39.948744670175778</v>
      </c>
      <c r="Y2311" s="29">
        <v>0.89185202738031411</v>
      </c>
      <c r="Z2311" t="s">
        <v>78</v>
      </c>
      <c r="AA2311" t="s">
        <v>85</v>
      </c>
      <c r="AB2311" t="s">
        <v>297</v>
      </c>
    </row>
    <row r="2312" spans="4:28" x14ac:dyDescent="0.25">
      <c r="D2312" s="1" t="s">
        <v>4700</v>
      </c>
      <c r="E2312" s="1" t="s">
        <v>4701</v>
      </c>
      <c r="F2312" s="41">
        <v>0.1014797777640353</v>
      </c>
      <c r="G2312" s="41">
        <v>9.7488321711461642E-2</v>
      </c>
      <c r="H2312" s="41">
        <v>0.1014797777640353</v>
      </c>
      <c r="I2312" s="41">
        <v>9.7488321711461642E-2</v>
      </c>
      <c r="J2312" s="42">
        <v>9.5393144717736611</v>
      </c>
      <c r="K2312" s="28">
        <v>6.3826383324993001</v>
      </c>
      <c r="L2312" s="28">
        <v>7.3259487343543812</v>
      </c>
      <c r="M2312" s="41">
        <v>0.14174039725686671</v>
      </c>
      <c r="N2312" s="29" t="e">
        <v>#N/A</v>
      </c>
      <c r="O2312" s="41">
        <v>0.42074405713676583</v>
      </c>
      <c r="P2312" s="43">
        <v>6.3336952587766922E-3</v>
      </c>
      <c r="Q2312" s="29">
        <v>4.1408580780171569</v>
      </c>
      <c r="R2312" s="44">
        <v>14771000000</v>
      </c>
      <c r="S2312" s="44">
        <v>14771000000</v>
      </c>
      <c r="T2312" s="44">
        <v>12906081280</v>
      </c>
      <c r="U2312" s="29" t="e">
        <v>#N/A</v>
      </c>
      <c r="V2312" s="29">
        <v>11.571973479452055</v>
      </c>
      <c r="W2312" s="29" t="e">
        <v>#N/A</v>
      </c>
      <c r="X2312" s="29">
        <v>11.953075307993048</v>
      </c>
      <c r="Y2312" s="29">
        <v>1.0499594074824761</v>
      </c>
      <c r="Z2312" t="s">
        <v>78</v>
      </c>
      <c r="AA2312" t="s">
        <v>115</v>
      </c>
      <c r="AB2312" t="s">
        <v>677</v>
      </c>
    </row>
    <row r="2313" spans="4:28" x14ac:dyDescent="0.25">
      <c r="D2313" s="1" t="s">
        <v>7342</v>
      </c>
      <c r="E2313" s="1" t="s">
        <v>7343</v>
      </c>
      <c r="F2313" s="41">
        <v>0.11093614451583436</v>
      </c>
      <c r="G2313" s="41">
        <v>9.7414834078202409E-2</v>
      </c>
      <c r="H2313" s="41">
        <v>0.10804790225758856</v>
      </c>
      <c r="I2313" s="41">
        <v>9.6094819009819671E-2</v>
      </c>
      <c r="J2313" s="42">
        <v>3.7817518496865135</v>
      </c>
      <c r="K2313" s="28">
        <v>8.7959410081802396</v>
      </c>
      <c r="L2313" s="28">
        <v>5.9463892437572126</v>
      </c>
      <c r="M2313" s="41">
        <v>-0.36267322366260568</v>
      </c>
      <c r="N2313" s="29">
        <v>-6.1030768845386856</v>
      </c>
      <c r="O2313" s="41">
        <v>0.70423965965736401</v>
      </c>
      <c r="P2313" s="43">
        <v>4.6723819499958647E-3</v>
      </c>
      <c r="Q2313" s="29">
        <v>26.41413272049445</v>
      </c>
      <c r="R2313" s="44">
        <v>5256181000</v>
      </c>
      <c r="S2313" s="44">
        <v>5328383000</v>
      </c>
      <c r="T2313" s="44">
        <v>32713807872</v>
      </c>
      <c r="U2313" s="29">
        <v>30.993868091821881</v>
      </c>
      <c r="V2313" s="29">
        <v>55.57801080405445</v>
      </c>
      <c r="W2313" s="29">
        <v>2.861757957566573</v>
      </c>
      <c r="X2313" s="29">
        <v>116.49583283457267</v>
      </c>
      <c r="Y2313" s="29">
        <v>3.4071742909602105</v>
      </c>
      <c r="Z2313" t="s">
        <v>93</v>
      </c>
      <c r="AA2313" t="s">
        <v>96</v>
      </c>
      <c r="AB2313" t="s">
        <v>130</v>
      </c>
    </row>
    <row r="2314" spans="4:28" x14ac:dyDescent="0.25">
      <c r="D2314" s="1" t="s">
        <v>4046</v>
      </c>
      <c r="E2314" s="1" t="s">
        <v>4047</v>
      </c>
      <c r="F2314" s="41">
        <v>9.7071767045714588E-2</v>
      </c>
      <c r="G2314" s="41">
        <v>9.7106606340670129E-2</v>
      </c>
      <c r="H2314" s="41">
        <v>9.1774610238038609E-2</v>
      </c>
      <c r="I2314" s="41">
        <v>9.0436060460652598E-2</v>
      </c>
      <c r="J2314" s="42">
        <v>0.38901693289457911</v>
      </c>
      <c r="K2314" s="28">
        <v>12.513824458911067</v>
      </c>
      <c r="L2314" s="28">
        <v>12.718816338286592</v>
      </c>
      <c r="M2314" s="41">
        <v>-4.6739788000736471E-2</v>
      </c>
      <c r="N2314" s="29">
        <v>-0.76804495029534647</v>
      </c>
      <c r="O2314" s="41">
        <v>0.64279633516238066</v>
      </c>
      <c r="P2314" s="43" t="e">
        <v>#N/A</v>
      </c>
      <c r="Q2314" s="29">
        <v>2.9010037501184578</v>
      </c>
      <c r="R2314" s="44">
        <v>62107000000</v>
      </c>
      <c r="S2314" s="44">
        <v>66688000000</v>
      </c>
      <c r="T2314" s="44">
        <v>52170956800</v>
      </c>
      <c r="U2314" s="29">
        <v>6.7990140901887335</v>
      </c>
      <c r="V2314" s="29">
        <v>45.246363183125602</v>
      </c>
      <c r="W2314" s="29">
        <v>9.2254393923632243</v>
      </c>
      <c r="X2314" s="29">
        <v>10.674458546985587</v>
      </c>
      <c r="Y2314" s="29">
        <v>0.6395107003029904</v>
      </c>
      <c r="Z2314" t="s">
        <v>78</v>
      </c>
      <c r="AA2314" t="s">
        <v>85</v>
      </c>
      <c r="AB2314" t="s">
        <v>297</v>
      </c>
    </row>
    <row r="2315" spans="4:28" x14ac:dyDescent="0.25">
      <c r="D2315" s="1" t="s">
        <v>6817</v>
      </c>
      <c r="E2315" s="1" t="s">
        <v>6818</v>
      </c>
      <c r="F2315" s="41" t="e">
        <v>#N/A</v>
      </c>
      <c r="G2315" s="41">
        <v>9.7104676276707255E-2</v>
      </c>
      <c r="H2315" s="41" t="e">
        <v>#N/A</v>
      </c>
      <c r="I2315" s="41">
        <v>9.7104676276707255E-2</v>
      </c>
      <c r="J2315" s="42">
        <v>7.5419385050797993</v>
      </c>
      <c r="K2315" s="28" t="e">
        <v>#N/A</v>
      </c>
      <c r="L2315" s="28">
        <v>12.314013074634589</v>
      </c>
      <c r="M2315" s="41">
        <v>-0.101358749344757</v>
      </c>
      <c r="N2315" s="29">
        <v>-1.1010740574147795</v>
      </c>
      <c r="O2315" s="41">
        <v>0.70799074885500324</v>
      </c>
      <c r="P2315" s="43" t="e">
        <v>#N/A</v>
      </c>
      <c r="Q2315" s="29" t="e">
        <v>#N/A</v>
      </c>
      <c r="R2315" s="44">
        <v>6822864000</v>
      </c>
      <c r="S2315" s="44">
        <v>6822864000</v>
      </c>
      <c r="T2315" s="44">
        <v>5551419392</v>
      </c>
      <c r="U2315" s="29">
        <v>3.5662787101222029</v>
      </c>
      <c r="V2315" s="29">
        <v>5.0417317620210733</v>
      </c>
      <c r="W2315" s="29" t="e">
        <v>#N/A</v>
      </c>
      <c r="X2315" s="29">
        <v>8.6956581989663597</v>
      </c>
      <c r="Y2315" s="29">
        <v>0.62006119837442752</v>
      </c>
      <c r="Z2315" t="s">
        <v>78</v>
      </c>
      <c r="AA2315" t="s">
        <v>154</v>
      </c>
      <c r="AB2315" t="s">
        <v>209</v>
      </c>
    </row>
    <row r="2316" spans="4:28" x14ac:dyDescent="0.25">
      <c r="D2316" s="1" t="s">
        <v>5324</v>
      </c>
      <c r="E2316" s="1" t="s">
        <v>5325</v>
      </c>
      <c r="F2316" s="41">
        <v>7.9445497081325006E-2</v>
      </c>
      <c r="G2316" s="41">
        <v>9.707048721343195E-2</v>
      </c>
      <c r="H2316" s="41">
        <v>7.8248925061329883E-2</v>
      </c>
      <c r="I2316" s="41">
        <v>9.4719920217198855E-2</v>
      </c>
      <c r="J2316" s="42">
        <v>9.1656158736329925</v>
      </c>
      <c r="K2316" s="28">
        <v>6.7133534515577153</v>
      </c>
      <c r="L2316" s="28">
        <v>8.0969531576607032</v>
      </c>
      <c r="M2316" s="41">
        <v>0.4267521357743666</v>
      </c>
      <c r="N2316" s="29">
        <v>7.3597280301740184</v>
      </c>
      <c r="O2316" s="41">
        <v>0.36978539571755598</v>
      </c>
      <c r="P2316" s="43">
        <v>6.6961072252520269E-3</v>
      </c>
      <c r="Q2316" s="29">
        <v>5.1382072712391516</v>
      </c>
      <c r="R2316" s="44">
        <v>41442864000</v>
      </c>
      <c r="S2316" s="44">
        <v>42471309000</v>
      </c>
      <c r="T2316" s="44">
        <v>17291814912</v>
      </c>
      <c r="U2316" s="29">
        <v>11.722299359054412</v>
      </c>
      <c r="V2316" s="29">
        <v>13.127256146207655</v>
      </c>
      <c r="W2316" s="29" t="e">
        <v>#N/A</v>
      </c>
      <c r="X2316" s="29">
        <v>7.358726341711149</v>
      </c>
      <c r="Y2316" s="29">
        <v>0.64153500064286317</v>
      </c>
      <c r="Z2316" t="s">
        <v>66</v>
      </c>
      <c r="AA2316" t="s">
        <v>79</v>
      </c>
      <c r="AB2316" t="s">
        <v>125</v>
      </c>
    </row>
    <row r="2317" spans="4:28" x14ac:dyDescent="0.25">
      <c r="D2317" s="1" t="s">
        <v>581</v>
      </c>
      <c r="E2317" s="1" t="s">
        <v>582</v>
      </c>
      <c r="F2317" s="41">
        <v>0.15123178718116784</v>
      </c>
      <c r="G2317" s="41">
        <v>9.6844375848411032E-2</v>
      </c>
      <c r="H2317" s="41">
        <v>0.15093185937917603</v>
      </c>
      <c r="I2317" s="41">
        <v>9.6844375848411032E-2</v>
      </c>
      <c r="J2317" s="42">
        <v>4.7525113441794753</v>
      </c>
      <c r="K2317" s="28">
        <v>5.3341674746027703</v>
      </c>
      <c r="L2317" s="28">
        <v>4.3665010333188645</v>
      </c>
      <c r="M2317" s="41">
        <v>-0.1840477555060997</v>
      </c>
      <c r="N2317" s="29">
        <v>-3.6686943620178041</v>
      </c>
      <c r="O2317" s="41">
        <v>0.58432017625473576</v>
      </c>
      <c r="P2317" s="43">
        <v>8.99233007140968E-3</v>
      </c>
      <c r="Q2317" s="29">
        <v>-1.3815618697746772</v>
      </c>
      <c r="R2317" s="44">
        <v>53777000000</v>
      </c>
      <c r="S2317" s="44">
        <v>53777000000</v>
      </c>
      <c r="T2317" s="44">
        <v>42963169280</v>
      </c>
      <c r="U2317" s="29">
        <v>2.8050696261127595</v>
      </c>
      <c r="V2317" s="29">
        <v>3.6302168356374809</v>
      </c>
      <c r="W2317" s="29">
        <v>8.6841824346902552</v>
      </c>
      <c r="X2317" s="29">
        <v>11.208668036614982</v>
      </c>
      <c r="Y2317" s="29">
        <v>0.52588238558984501</v>
      </c>
      <c r="Z2317" t="s">
        <v>78</v>
      </c>
      <c r="AA2317" t="s">
        <v>92</v>
      </c>
      <c r="AB2317" t="s">
        <v>107</v>
      </c>
    </row>
    <row r="2318" spans="4:28" x14ac:dyDescent="0.25">
      <c r="D2318" s="1" t="s">
        <v>5865</v>
      </c>
      <c r="E2318" s="1" t="s">
        <v>5866</v>
      </c>
      <c r="F2318" s="41">
        <v>7.7656203721597525E-2</v>
      </c>
      <c r="G2318" s="41">
        <v>9.6767023142087974E-2</v>
      </c>
      <c r="H2318" s="41">
        <v>7.6945718253634235E-2</v>
      </c>
      <c r="I2318" s="41">
        <v>9.4056078356059156E-2</v>
      </c>
      <c r="J2318" s="42">
        <v>6.8214726229420277</v>
      </c>
      <c r="K2318" s="28">
        <v>14.300372052555483</v>
      </c>
      <c r="L2318" s="28">
        <v>17.447332622522886</v>
      </c>
      <c r="M2318" s="41">
        <v>-4.5879300189439164E-2</v>
      </c>
      <c r="N2318" s="29">
        <v>-0.28636724960254373</v>
      </c>
      <c r="O2318" s="41">
        <v>0.58914522145252801</v>
      </c>
      <c r="P2318" s="43">
        <v>1.2823529411764706E-2</v>
      </c>
      <c r="Q2318" s="29">
        <v>1.9915864495926474</v>
      </c>
      <c r="R2318" s="44">
        <v>40489000000</v>
      </c>
      <c r="S2318" s="44">
        <v>41656000000</v>
      </c>
      <c r="T2318" s="44">
        <v>45123276800</v>
      </c>
      <c r="U2318" s="29">
        <v>4.1972651828298888</v>
      </c>
      <c r="V2318" s="29">
        <v>10.242792628516003</v>
      </c>
      <c r="W2318" s="29" t="e">
        <v>#N/A</v>
      </c>
      <c r="X2318" s="29">
        <v>15.007116435026402</v>
      </c>
      <c r="Y2318" s="29">
        <v>1.0473272776196429</v>
      </c>
      <c r="Z2318" t="s">
        <v>74</v>
      </c>
      <c r="AA2318" t="s">
        <v>98</v>
      </c>
      <c r="AB2318" t="s">
        <v>320</v>
      </c>
    </row>
    <row r="2319" spans="4:28" x14ac:dyDescent="0.25">
      <c r="D2319" s="1" t="s">
        <v>3750</v>
      </c>
      <c r="E2319" s="1" t="s">
        <v>3751</v>
      </c>
      <c r="F2319" s="41" t="e">
        <v>#N/A</v>
      </c>
      <c r="G2319" s="41">
        <v>9.6728122565567384E-2</v>
      </c>
      <c r="H2319" s="41" t="e">
        <v>#N/A</v>
      </c>
      <c r="I2319" s="41">
        <v>9.6728122565567384E-2</v>
      </c>
      <c r="J2319" s="42">
        <v>6.1408258057162399</v>
      </c>
      <c r="K2319" s="28" t="e">
        <v>#N/A</v>
      </c>
      <c r="L2319" s="28">
        <v>5.4708012286993979</v>
      </c>
      <c r="M2319" s="41">
        <v>-0.24495984415488944</v>
      </c>
      <c r="N2319" s="29">
        <v>-4.1809912170639896</v>
      </c>
      <c r="O2319" s="41">
        <v>0.66960101446345544</v>
      </c>
      <c r="P2319" s="43">
        <v>1.2950971322849213E-2</v>
      </c>
      <c r="Q2319" s="29" t="e">
        <v>#N/A</v>
      </c>
      <c r="R2319" s="44">
        <v>23106000000</v>
      </c>
      <c r="S2319" s="44">
        <v>23106000000</v>
      </c>
      <c r="T2319" s="44">
        <v>19666530304</v>
      </c>
      <c r="U2319" s="29">
        <v>1.9920107603513175</v>
      </c>
      <c r="V2319" s="29">
        <v>2.8414005834451901</v>
      </c>
      <c r="W2319" s="29">
        <v>19.673017762635432</v>
      </c>
      <c r="X2319" s="29">
        <v>7.0310472662959178</v>
      </c>
      <c r="Y2319" s="29">
        <v>0.53001839064301803</v>
      </c>
      <c r="Z2319" t="s">
        <v>77</v>
      </c>
      <c r="AA2319" t="s">
        <v>183</v>
      </c>
      <c r="AB2319" t="s">
        <v>218</v>
      </c>
    </row>
    <row r="2320" spans="4:28" x14ac:dyDescent="0.25">
      <c r="D2320" s="1" t="s">
        <v>4083</v>
      </c>
      <c r="E2320" s="1" t="s">
        <v>4084</v>
      </c>
      <c r="F2320" s="41">
        <v>7.9180141891414133E-2</v>
      </c>
      <c r="G2320" s="41">
        <v>9.6644938650306753E-2</v>
      </c>
      <c r="H2320" s="41">
        <v>7.8805237021886132E-2</v>
      </c>
      <c r="I2320" s="41">
        <v>9.6644938650306753E-2</v>
      </c>
      <c r="J2320" s="42">
        <v>0.29216000702941369</v>
      </c>
      <c r="K2320" s="28">
        <v>7.9559814150314239</v>
      </c>
      <c r="L2320" s="28">
        <v>8.1523569968782983</v>
      </c>
      <c r="M2320" s="41">
        <v>9.2782520674573613E-2</v>
      </c>
      <c r="N2320" s="29">
        <v>1.2855252712357768</v>
      </c>
      <c r="O2320" s="41">
        <v>0.47006245344639891</v>
      </c>
      <c r="P2320" s="43">
        <v>1.277139208173691E-2</v>
      </c>
      <c r="Q2320" s="29">
        <v>4.8874629533100045</v>
      </c>
      <c r="R2320" s="44">
        <v>52160000000</v>
      </c>
      <c r="S2320" s="44">
        <v>52160000000</v>
      </c>
      <c r="T2320" s="44">
        <v>15995675648</v>
      </c>
      <c r="U2320" s="29">
        <v>3.6392796570521302</v>
      </c>
      <c r="V2320" s="29">
        <v>22.657063960461286</v>
      </c>
      <c r="W2320" s="29">
        <v>-6.4017302084268923</v>
      </c>
      <c r="X2320" s="29">
        <v>80.203116043008265</v>
      </c>
      <c r="Y2320" s="29">
        <v>0.33391813552603833</v>
      </c>
      <c r="Z2320" t="s">
        <v>77</v>
      </c>
      <c r="AA2320" t="s">
        <v>177</v>
      </c>
      <c r="AB2320" t="s">
        <v>178</v>
      </c>
    </row>
    <row r="2321" spans="4:28" x14ac:dyDescent="0.25">
      <c r="D2321" s="1" t="s">
        <v>5798</v>
      </c>
      <c r="E2321" s="1" t="s">
        <v>5799</v>
      </c>
      <c r="F2321" s="41">
        <v>0.10013820643051856</v>
      </c>
      <c r="G2321" s="41">
        <v>9.664224462514219E-2</v>
      </c>
      <c r="H2321" s="41">
        <v>0.10013820643051856</v>
      </c>
      <c r="I2321" s="41">
        <v>9.664224462514219E-2</v>
      </c>
      <c r="J2321" s="42">
        <v>10.554907655054157</v>
      </c>
      <c r="K2321" s="28">
        <v>3.1998745298602209</v>
      </c>
      <c r="L2321" s="28">
        <v>3.5689080472984021</v>
      </c>
      <c r="M2321" s="41">
        <v>0.14950893165899537</v>
      </c>
      <c r="N2321" s="29">
        <v>2.419496559328052</v>
      </c>
      <c r="O2321" s="41">
        <v>0.40564124414913799</v>
      </c>
      <c r="P2321" s="43">
        <v>5.7446601562786024E-3</v>
      </c>
      <c r="Q2321" s="29">
        <v>2.3465607534121746</v>
      </c>
      <c r="R2321" s="44">
        <v>27572497000.000004</v>
      </c>
      <c r="S2321" s="44">
        <v>27572497000.000004</v>
      </c>
      <c r="T2321" s="44">
        <v>22466981888</v>
      </c>
      <c r="U2321" s="29">
        <v>8.4780532008967455</v>
      </c>
      <c r="V2321" s="29">
        <v>10.186864344541275</v>
      </c>
      <c r="W2321" s="29" t="e">
        <v>#N/A</v>
      </c>
      <c r="X2321" s="29">
        <v>9.0670300792417677</v>
      </c>
      <c r="Y2321" s="29">
        <v>0.89831605293438599</v>
      </c>
      <c r="Z2321" t="s">
        <v>78</v>
      </c>
      <c r="AA2321" t="s">
        <v>115</v>
      </c>
      <c r="AB2321" t="s">
        <v>294</v>
      </c>
    </row>
    <row r="2322" spans="4:28" x14ac:dyDescent="0.25">
      <c r="D2322" s="1" t="s">
        <v>354</v>
      </c>
      <c r="E2322" s="1" t="s">
        <v>355</v>
      </c>
      <c r="F2322" s="41">
        <v>0.11411944488693168</v>
      </c>
      <c r="G2322" s="41">
        <v>9.6444867714364405E-2</v>
      </c>
      <c r="H2322" s="41">
        <v>0.11366328303450461</v>
      </c>
      <c r="I2322" s="41">
        <v>9.56786848701075E-2</v>
      </c>
      <c r="J2322" s="42">
        <v>6.3021999296362221</v>
      </c>
      <c r="K2322" s="28">
        <v>6.3866826245386372</v>
      </c>
      <c r="L2322" s="28">
        <v>5.8921675946236602</v>
      </c>
      <c r="M2322" s="41">
        <v>-0.15014394571147544</v>
      </c>
      <c r="N2322" s="29">
        <v>-2.2429621831614099</v>
      </c>
      <c r="O2322" s="41">
        <v>0.55665041733595144</v>
      </c>
      <c r="P2322" s="43">
        <v>9.0999171072520708E-3</v>
      </c>
      <c r="Q2322" s="29">
        <v>-0.75174747184303103</v>
      </c>
      <c r="R2322" s="44">
        <v>12734716000</v>
      </c>
      <c r="S2322" s="44">
        <v>12836694000</v>
      </c>
      <c r="T2322" s="44">
        <v>9469408256</v>
      </c>
      <c r="U2322" s="29">
        <v>3.0069588647262551</v>
      </c>
      <c r="V2322" s="29">
        <v>4.1840800710382871</v>
      </c>
      <c r="W2322" s="29" t="e">
        <v>#N/A</v>
      </c>
      <c r="X2322" s="29">
        <v>9.7005963032366722</v>
      </c>
      <c r="Y2322" s="29">
        <v>0.59043146609832498</v>
      </c>
      <c r="Z2322" t="s">
        <v>65</v>
      </c>
      <c r="AA2322" t="s">
        <v>80</v>
      </c>
      <c r="AB2322" t="s">
        <v>81</v>
      </c>
    </row>
    <row r="2323" spans="4:28" x14ac:dyDescent="0.25">
      <c r="D2323" s="1" t="s">
        <v>5070</v>
      </c>
      <c r="E2323" s="1" t="s">
        <v>5071</v>
      </c>
      <c r="F2323" s="41">
        <v>8.4762292765743277E-2</v>
      </c>
      <c r="G2323" s="41">
        <v>9.6434956357135351E-2</v>
      </c>
      <c r="H2323" s="41">
        <v>8.4762292765743277E-2</v>
      </c>
      <c r="I2323" s="41">
        <v>9.6434956357135351E-2</v>
      </c>
      <c r="J2323" s="42">
        <v>6.0331338420093239</v>
      </c>
      <c r="K2323" s="28">
        <v>10.10497215216613</v>
      </c>
      <c r="L2323" s="28">
        <v>11.248116944707917</v>
      </c>
      <c r="M2323" s="41">
        <v>-5.1363285349385182E-2</v>
      </c>
      <c r="N2323" s="29" t="e">
        <v>#N/A</v>
      </c>
      <c r="O2323" s="41">
        <v>0.63687305704611608</v>
      </c>
      <c r="P2323" s="43">
        <v>8.9576547231270363E-3</v>
      </c>
      <c r="Q2323" s="29">
        <v>2.9075998096894784</v>
      </c>
      <c r="R2323" s="44">
        <v>28527000000</v>
      </c>
      <c r="S2323" s="44">
        <v>28527000000</v>
      </c>
      <c r="T2323" s="44">
        <v>41003757568</v>
      </c>
      <c r="U2323" s="29" t="e">
        <v>#N/A</v>
      </c>
      <c r="V2323" s="29">
        <v>16.272509538461538</v>
      </c>
      <c r="W2323" s="29" t="e">
        <v>#N/A</v>
      </c>
      <c r="X2323" s="29">
        <v>19.133407903167328</v>
      </c>
      <c r="Y2323" s="29">
        <v>1.1569642953574657</v>
      </c>
      <c r="Z2323" t="s">
        <v>65</v>
      </c>
      <c r="AA2323" t="s">
        <v>80</v>
      </c>
      <c r="AB2323" t="s">
        <v>176</v>
      </c>
    </row>
    <row r="2324" spans="4:28" x14ac:dyDescent="0.25">
      <c r="D2324" s="1" t="s">
        <v>5757</v>
      </c>
      <c r="E2324" s="1" t="s">
        <v>5758</v>
      </c>
      <c r="F2324" s="41">
        <v>9.4887830653424932E-2</v>
      </c>
      <c r="G2324" s="41">
        <v>9.6430402985653516E-2</v>
      </c>
      <c r="H2324" s="41">
        <v>9.2897835232145259E-2</v>
      </c>
      <c r="I2324" s="41">
        <v>9.3017841999368134E-2</v>
      </c>
      <c r="J2324" s="42">
        <v>7.8819622912434424</v>
      </c>
      <c r="K2324" s="28">
        <v>21.307218852342793</v>
      </c>
      <c r="L2324" s="28">
        <v>24.365862319176202</v>
      </c>
      <c r="M2324" s="41">
        <v>-3.5837270863806114E-2</v>
      </c>
      <c r="N2324" s="29">
        <v>-0.44437058842148575</v>
      </c>
      <c r="O2324" s="41">
        <v>0.69753440509978604</v>
      </c>
      <c r="P2324" s="43">
        <v>4.3041786924331782E-3</v>
      </c>
      <c r="Q2324" s="29">
        <v>3.2521776836268259</v>
      </c>
      <c r="R2324" s="44">
        <v>232043000000</v>
      </c>
      <c r="S2324" s="44">
        <v>240556000000</v>
      </c>
      <c r="T2324" s="44">
        <v>211239010304</v>
      </c>
      <c r="U2324" s="29">
        <v>6.9353657551989363</v>
      </c>
      <c r="V2324" s="29">
        <v>10.301316892524683</v>
      </c>
      <c r="W2324" s="29">
        <v>0.444046768942014</v>
      </c>
      <c r="X2324" s="29">
        <v>10.954947783176111</v>
      </c>
      <c r="Y2324" s="29">
        <v>0.82059370267638587</v>
      </c>
      <c r="Z2324" t="s">
        <v>74</v>
      </c>
      <c r="AA2324" t="s">
        <v>98</v>
      </c>
      <c r="AB2324" t="s">
        <v>106</v>
      </c>
    </row>
    <row r="2325" spans="4:28" x14ac:dyDescent="0.25">
      <c r="D2325" s="1" t="s">
        <v>292</v>
      </c>
      <c r="E2325" s="1" t="s">
        <v>293</v>
      </c>
      <c r="F2325" s="41">
        <v>6.8135984980836936E-2</v>
      </c>
      <c r="G2325" s="41">
        <v>9.6355744499113327E-2</v>
      </c>
      <c r="H2325" s="41">
        <v>6.8135984980836936E-2</v>
      </c>
      <c r="I2325" s="41">
        <v>9.6355744499113327E-2</v>
      </c>
      <c r="J2325" s="42">
        <v>1.5134850365212473</v>
      </c>
      <c r="K2325" s="28">
        <v>7.1635503671326672</v>
      </c>
      <c r="L2325" s="28">
        <v>8.8907154869943845</v>
      </c>
      <c r="M2325" s="41">
        <v>2.3483346192185624E-2</v>
      </c>
      <c r="N2325" s="29">
        <v>0.44704180617230216</v>
      </c>
      <c r="O2325" s="41">
        <v>0.56812388813436121</v>
      </c>
      <c r="P2325" s="43">
        <v>1.4877253563225626E-2</v>
      </c>
      <c r="Q2325" s="29">
        <v>4.0982469571138581E-2</v>
      </c>
      <c r="R2325" s="44">
        <v>4692289000</v>
      </c>
      <c r="S2325" s="44">
        <v>4692289000</v>
      </c>
      <c r="T2325" s="44">
        <v>2413949952</v>
      </c>
      <c r="U2325" s="29">
        <v>6.5514458482111246</v>
      </c>
      <c r="V2325" s="29">
        <v>18.738914982568318</v>
      </c>
      <c r="W2325" s="29" t="e">
        <v>#N/A</v>
      </c>
      <c r="X2325" s="29">
        <v>36.852600800510714</v>
      </c>
      <c r="Y2325" s="29">
        <v>0.54475071274533393</v>
      </c>
      <c r="Z2325" t="s">
        <v>78</v>
      </c>
      <c r="AA2325" t="s">
        <v>115</v>
      </c>
      <c r="AB2325" t="s">
        <v>294</v>
      </c>
    </row>
    <row r="2326" spans="4:28" x14ac:dyDescent="0.25">
      <c r="D2326" s="1" t="s">
        <v>6707</v>
      </c>
      <c r="E2326" s="1" t="s">
        <v>6708</v>
      </c>
      <c r="F2326" s="41">
        <v>7.7586323756407796E-2</v>
      </c>
      <c r="G2326" s="41">
        <v>9.6172124773178949E-2</v>
      </c>
      <c r="H2326" s="41">
        <v>7.7586323756407796E-2</v>
      </c>
      <c r="I2326" s="41">
        <v>9.6172124773178949E-2</v>
      </c>
      <c r="J2326" s="42">
        <v>3.2232442542724642</v>
      </c>
      <c r="K2326" s="28">
        <v>11.730608043991278</v>
      </c>
      <c r="L2326" s="28">
        <v>12.243688514874956</v>
      </c>
      <c r="M2326" s="41">
        <v>-0.25444959765330799</v>
      </c>
      <c r="N2326" s="29">
        <v>-3.4923830250272037</v>
      </c>
      <c r="O2326" s="41">
        <v>0.78400126848218177</v>
      </c>
      <c r="P2326" s="43" t="e">
        <v>#N/A</v>
      </c>
      <c r="Q2326" s="29">
        <v>-0.28210802658843492</v>
      </c>
      <c r="R2326" s="44">
        <v>11573000000</v>
      </c>
      <c r="S2326" s="44">
        <v>11573000000</v>
      </c>
      <c r="T2326" s="44">
        <v>14620000256</v>
      </c>
      <c r="U2326" s="29">
        <v>4.4619152644178453</v>
      </c>
      <c r="V2326" s="29">
        <v>9.0418966438809267</v>
      </c>
      <c r="W2326" s="29" t="e">
        <v>#N/A</v>
      </c>
      <c r="X2326" s="29">
        <v>22.248962787698876</v>
      </c>
      <c r="Y2326" s="29">
        <v>0.74714715795328146</v>
      </c>
      <c r="Z2326" t="s">
        <v>78</v>
      </c>
      <c r="AA2326" t="s">
        <v>524</v>
      </c>
      <c r="AB2326" t="s">
        <v>1582</v>
      </c>
    </row>
    <row r="2327" spans="4:28" x14ac:dyDescent="0.25">
      <c r="D2327" s="1" t="s">
        <v>5916</v>
      </c>
      <c r="E2327" s="1" t="s">
        <v>5917</v>
      </c>
      <c r="F2327" s="41">
        <v>0.25668740184570676</v>
      </c>
      <c r="G2327" s="41">
        <v>9.6157983652141024E-2</v>
      </c>
      <c r="H2327" s="41">
        <v>0.24672528963332754</v>
      </c>
      <c r="I2327" s="41">
        <v>8.9664414351554575E-2</v>
      </c>
      <c r="J2327" s="42">
        <v>-12.309186011038387</v>
      </c>
      <c r="K2327" s="28">
        <v>14.829183080614666</v>
      </c>
      <c r="L2327" s="28">
        <v>9.8621263167355941</v>
      </c>
      <c r="M2327" s="41">
        <v>-0.30775710832469871</v>
      </c>
      <c r="N2327" s="29">
        <v>-4.1763685179045789</v>
      </c>
      <c r="O2327" s="41">
        <v>0.57320163518308198</v>
      </c>
      <c r="P2327" s="43">
        <v>1.8720247001794243E-3</v>
      </c>
      <c r="Q2327" s="29">
        <v>-2.5010448123417639</v>
      </c>
      <c r="R2327" s="44">
        <v>9054152000</v>
      </c>
      <c r="S2327" s="44">
        <v>9709861000</v>
      </c>
      <c r="T2327" s="44">
        <v>31060340736</v>
      </c>
      <c r="U2327" s="29">
        <v>12.224203796810437</v>
      </c>
      <c r="V2327" s="29">
        <v>72.252209660061325</v>
      </c>
      <c r="W2327" s="29" t="e">
        <v>#N/A</v>
      </c>
      <c r="X2327" s="29" t="e">
        <v>#N/A</v>
      </c>
      <c r="Y2327" s="29">
        <v>2.1440058243580928</v>
      </c>
      <c r="Z2327" t="s">
        <v>71</v>
      </c>
      <c r="AA2327" t="s">
        <v>76</v>
      </c>
      <c r="AB2327" t="s">
        <v>164</v>
      </c>
    </row>
    <row r="2328" spans="4:28" x14ac:dyDescent="0.25">
      <c r="D2328" s="1" t="s">
        <v>1933</v>
      </c>
      <c r="E2328" s="1" t="s">
        <v>1934</v>
      </c>
      <c r="F2328" s="41">
        <v>9.3819847611468499E-2</v>
      </c>
      <c r="G2328" s="41">
        <v>9.614121140388622E-2</v>
      </c>
      <c r="H2328" s="41">
        <v>9.3578834571402619E-2</v>
      </c>
      <c r="I2328" s="41">
        <v>9.614121140388622E-2</v>
      </c>
      <c r="J2328" s="42">
        <v>8.1199001176961723</v>
      </c>
      <c r="K2328" s="28">
        <v>8.7321636852121181</v>
      </c>
      <c r="L2328" s="28">
        <v>8.5977984158287999</v>
      </c>
      <c r="M2328" s="41">
        <v>-9.3617688568292307E-2</v>
      </c>
      <c r="N2328" s="29">
        <v>-1.3567096250069237</v>
      </c>
      <c r="O2328" s="41">
        <v>0.76139004823918843</v>
      </c>
      <c r="P2328" s="43">
        <v>1.0270815585347263E-2</v>
      </c>
      <c r="Q2328" s="29">
        <v>2.8651514565979079</v>
      </c>
      <c r="R2328" s="44">
        <v>18868901000</v>
      </c>
      <c r="S2328" s="44">
        <v>18868901000</v>
      </c>
      <c r="T2328" s="44">
        <v>14814603264</v>
      </c>
      <c r="U2328" s="29">
        <v>6.2740288030132385</v>
      </c>
      <c r="V2328" s="29">
        <v>6.7434087842921944</v>
      </c>
      <c r="W2328" s="29">
        <v>2.1577965626444202</v>
      </c>
      <c r="X2328" s="29">
        <v>8.0229071579434734</v>
      </c>
      <c r="Y2328" s="29">
        <v>0.62838848716678297</v>
      </c>
      <c r="Z2328" t="s">
        <v>74</v>
      </c>
      <c r="AA2328" t="s">
        <v>188</v>
      </c>
      <c r="AB2328" t="s">
        <v>1935</v>
      </c>
    </row>
    <row r="2329" spans="4:28" x14ac:dyDescent="0.25">
      <c r="D2329" s="1" t="s">
        <v>518</v>
      </c>
      <c r="E2329" s="1" t="s">
        <v>519</v>
      </c>
      <c r="F2329" s="41">
        <v>8.0797084442564351E-2</v>
      </c>
      <c r="G2329" s="41">
        <v>9.6041772449281179E-2</v>
      </c>
      <c r="H2329" s="41">
        <v>7.8497216490163446E-2</v>
      </c>
      <c r="I2329" s="41">
        <v>9.3616109682947729E-2</v>
      </c>
      <c r="J2329" s="42">
        <v>15.519271172933422</v>
      </c>
      <c r="K2329" s="28">
        <v>10.656747104041431</v>
      </c>
      <c r="L2329" s="28">
        <v>12.050763237945796</v>
      </c>
      <c r="M2329" s="41">
        <v>0.10588683149664711</v>
      </c>
      <c r="N2329" s="29">
        <v>1.0889926215931336</v>
      </c>
      <c r="O2329" s="41">
        <v>0.60637229703436446</v>
      </c>
      <c r="P2329" s="43">
        <v>4.3728526170184285E-3</v>
      </c>
      <c r="Q2329" s="29">
        <v>13.34758216827513</v>
      </c>
      <c r="R2329" s="44">
        <v>131953000000</v>
      </c>
      <c r="S2329" s="44">
        <v>135372000000</v>
      </c>
      <c r="T2329" s="44">
        <v>122796212224</v>
      </c>
      <c r="U2329" s="29">
        <v>7.577082378356673</v>
      </c>
      <c r="V2329" s="29">
        <v>10.029779564414325</v>
      </c>
      <c r="W2329" s="29">
        <v>-7.1649196996000004</v>
      </c>
      <c r="X2329" s="29">
        <v>6.4135600729450442</v>
      </c>
      <c r="Y2329" s="29">
        <v>0.92313007891374599</v>
      </c>
      <c r="Z2329" t="s">
        <v>65</v>
      </c>
      <c r="AA2329" t="s">
        <v>80</v>
      </c>
      <c r="AB2329" t="s">
        <v>81</v>
      </c>
    </row>
    <row r="2330" spans="4:28" x14ac:dyDescent="0.25">
      <c r="D2330" s="1" t="s">
        <v>5478</v>
      </c>
      <c r="E2330" s="1" t="s">
        <v>5479</v>
      </c>
      <c r="F2330" s="41">
        <v>7.1179173300823101E-2</v>
      </c>
      <c r="G2330" s="41">
        <v>9.6017008398854617E-2</v>
      </c>
      <c r="H2330" s="41">
        <v>7.1177788686723725E-2</v>
      </c>
      <c r="I2330" s="41">
        <v>9.6017008398854617E-2</v>
      </c>
      <c r="J2330" s="42">
        <v>10.921622586457458</v>
      </c>
      <c r="K2330" s="28">
        <v>2.6249050896269783</v>
      </c>
      <c r="L2330" s="28">
        <v>3.408707093787906</v>
      </c>
      <c r="M2330" s="41">
        <v>8.9747932802611521E-2</v>
      </c>
      <c r="N2330" s="29">
        <v>1.4935297885970531</v>
      </c>
      <c r="O2330" s="41">
        <v>0.46119160905204049</v>
      </c>
      <c r="P2330" s="43">
        <v>2.0437215464629524E-2</v>
      </c>
      <c r="Q2330" s="29">
        <v>4.2215653084895193</v>
      </c>
      <c r="R2330" s="44">
        <v>208838000000</v>
      </c>
      <c r="S2330" s="44">
        <v>208838000000</v>
      </c>
      <c r="T2330" s="44">
        <v>158548819968</v>
      </c>
      <c r="U2330" s="29">
        <v>8.3475900050395051</v>
      </c>
      <c r="V2330" s="29">
        <v>9.8502655832283423</v>
      </c>
      <c r="W2330" s="29" t="e">
        <v>#N/A</v>
      </c>
      <c r="X2330" s="29">
        <v>11.574029581171036</v>
      </c>
      <c r="Y2330" s="29">
        <v>0.88745525974303585</v>
      </c>
      <c r="Z2330" t="s">
        <v>77</v>
      </c>
      <c r="AA2330" t="s">
        <v>97</v>
      </c>
      <c r="AB2330" t="s">
        <v>97</v>
      </c>
    </row>
    <row r="2331" spans="4:28" x14ac:dyDescent="0.25">
      <c r="D2331" s="1" t="s">
        <v>6777</v>
      </c>
      <c r="E2331" s="1" t="s">
        <v>6778</v>
      </c>
      <c r="F2331" s="41">
        <v>3.4213835004264274E-2</v>
      </c>
      <c r="G2331" s="41">
        <v>9.6015710382931385E-2</v>
      </c>
      <c r="H2331" s="41">
        <v>3.4214208975057114E-2</v>
      </c>
      <c r="I2331" s="41">
        <v>9.6015710382931385E-2</v>
      </c>
      <c r="J2331" s="42">
        <v>30.7288162684412</v>
      </c>
      <c r="K2331" s="28">
        <v>3.4453956561701693</v>
      </c>
      <c r="L2331" s="28">
        <v>5.7525425494675062</v>
      </c>
      <c r="M2331" s="41">
        <v>0.39961900828875663</v>
      </c>
      <c r="N2331" s="29">
        <v>4.2217197997379339</v>
      </c>
      <c r="O2331" s="41">
        <v>0.23022789957706621</v>
      </c>
      <c r="P2331" s="43">
        <v>3.5634735965441366E-2</v>
      </c>
      <c r="Q2331" s="29">
        <v>1.4450813498866084</v>
      </c>
      <c r="R2331" s="44">
        <v>1635097000.0000005</v>
      </c>
      <c r="S2331" s="44">
        <v>1635097000.0000005</v>
      </c>
      <c r="T2331" s="44">
        <v>670581440</v>
      </c>
      <c r="U2331" s="29">
        <v>6.7612815560453559</v>
      </c>
      <c r="V2331" s="29">
        <v>9.3913050613868077</v>
      </c>
      <c r="W2331" s="29" t="e">
        <v>#N/A</v>
      </c>
      <c r="X2331" s="29">
        <v>4.8285540489301937</v>
      </c>
      <c r="Y2331" s="29">
        <v>1.077784572625285</v>
      </c>
      <c r="Z2331" t="s">
        <v>77</v>
      </c>
      <c r="AA2331" t="s">
        <v>83</v>
      </c>
      <c r="AB2331" t="s">
        <v>779</v>
      </c>
    </row>
    <row r="2332" spans="4:28" x14ac:dyDescent="0.25">
      <c r="D2332" s="1" t="s">
        <v>336</v>
      </c>
      <c r="E2332" s="1" t="s">
        <v>337</v>
      </c>
      <c r="F2332" s="41">
        <v>1.6342039194240925E-2</v>
      </c>
      <c r="G2332" s="41">
        <v>9.586737776843654E-2</v>
      </c>
      <c r="H2332" s="41">
        <v>1.4448045186626433E-2</v>
      </c>
      <c r="I2332" s="41">
        <v>8.5292880183254635E-2</v>
      </c>
      <c r="J2332" s="42">
        <v>4.7529056033260888</v>
      </c>
      <c r="K2332" s="28">
        <v>1.6547361926317223</v>
      </c>
      <c r="L2332" s="28">
        <v>3.0593026923719222</v>
      </c>
      <c r="M2332" s="41">
        <v>0.24239710527271188</v>
      </c>
      <c r="N2332" s="29">
        <v>3.0371493555724034</v>
      </c>
      <c r="O2332" s="41">
        <v>0.26046341240040299</v>
      </c>
      <c r="P2332" s="43">
        <v>4.5401340758344268E-3</v>
      </c>
      <c r="Q2332" s="29">
        <v>1.4370071109292613</v>
      </c>
      <c r="R2332" s="44">
        <v>38063000000</v>
      </c>
      <c r="S2332" s="44">
        <v>42782000000</v>
      </c>
      <c r="T2332" s="44">
        <v>26131869696</v>
      </c>
      <c r="U2332" s="29">
        <v>7.051534449734647</v>
      </c>
      <c r="V2332" s="29">
        <v>12.744551848725678</v>
      </c>
      <c r="W2332" s="29">
        <v>11.487888294726632</v>
      </c>
      <c r="X2332" s="29">
        <v>7.5466660548902382</v>
      </c>
      <c r="Y2332" s="29">
        <v>1.1649949824177785</v>
      </c>
      <c r="Z2332" t="s">
        <v>74</v>
      </c>
      <c r="AA2332" t="s">
        <v>188</v>
      </c>
      <c r="AB2332" t="s">
        <v>189</v>
      </c>
    </row>
    <row r="2333" spans="4:28" x14ac:dyDescent="0.25">
      <c r="D2333" s="1" t="s">
        <v>5698</v>
      </c>
      <c r="E2333" s="1" t="s">
        <v>5699</v>
      </c>
      <c r="F2333" s="41">
        <v>0.24876186734042349</v>
      </c>
      <c r="G2333" s="41">
        <v>9.5773140716960942E-2</v>
      </c>
      <c r="H2333" s="41">
        <v>0.24876186734042349</v>
      </c>
      <c r="I2333" s="41">
        <v>9.5773140716960942E-2</v>
      </c>
      <c r="J2333" s="42">
        <v>7.8001645456614215</v>
      </c>
      <c r="K2333" s="28">
        <v>29.573972061303056</v>
      </c>
      <c r="L2333" s="28">
        <v>19.298398708495135</v>
      </c>
      <c r="M2333" s="41">
        <v>-0.32670814693925132</v>
      </c>
      <c r="N2333" s="29">
        <v>-3.778395685877991</v>
      </c>
      <c r="O2333" s="41">
        <v>0.86512597082780829</v>
      </c>
      <c r="P2333" s="43">
        <v>0</v>
      </c>
      <c r="Q2333" s="29">
        <v>21.376126598939365</v>
      </c>
      <c r="R2333" s="44">
        <v>33642000000</v>
      </c>
      <c r="S2333" s="44">
        <v>33642000000</v>
      </c>
      <c r="T2333" s="44">
        <v>37042868224</v>
      </c>
      <c r="U2333" s="29">
        <v>2.4657681536905964</v>
      </c>
      <c r="V2333" s="29">
        <v>3.0572227797743419</v>
      </c>
      <c r="W2333" s="29" t="e">
        <v>#N/A</v>
      </c>
      <c r="X2333" s="29">
        <v>8.1907693830874333</v>
      </c>
      <c r="Y2333" s="29">
        <v>0.61904956318121329</v>
      </c>
      <c r="Z2333" t="s">
        <v>65</v>
      </c>
      <c r="AA2333" t="s">
        <v>80</v>
      </c>
      <c r="AB2333" t="s">
        <v>2657</v>
      </c>
    </row>
    <row r="2334" spans="4:28" x14ac:dyDescent="0.25">
      <c r="D2334" s="1" t="s">
        <v>5419</v>
      </c>
      <c r="E2334" s="1" t="s">
        <v>5420</v>
      </c>
      <c r="F2334" s="41">
        <v>5.2108205129631179E-2</v>
      </c>
      <c r="G2334" s="41">
        <v>9.57416546197528E-2</v>
      </c>
      <c r="H2334" s="41">
        <v>5.2108205129631179E-2</v>
      </c>
      <c r="I2334" s="41">
        <v>9.57416546197528E-2</v>
      </c>
      <c r="J2334" s="42">
        <v>5.3366790959636745</v>
      </c>
      <c r="K2334" s="28">
        <v>2.9130502629333273</v>
      </c>
      <c r="L2334" s="28">
        <v>4.4864234686470734</v>
      </c>
      <c r="M2334" s="41">
        <v>3.0759471317766261E-2</v>
      </c>
      <c r="N2334" s="29">
        <v>0.66912320930452429</v>
      </c>
      <c r="O2334" s="41">
        <v>0.47102381243462788</v>
      </c>
      <c r="P2334" s="43">
        <v>1.1163023160870193E-2</v>
      </c>
      <c r="Q2334" s="29">
        <v>2.2551350900786238</v>
      </c>
      <c r="R2334" s="44">
        <v>3090003000</v>
      </c>
      <c r="S2334" s="44">
        <v>3090003000</v>
      </c>
      <c r="T2334" s="44">
        <v>1483024384</v>
      </c>
      <c r="U2334" s="29">
        <v>5.0513757741950736</v>
      </c>
      <c r="V2334" s="29">
        <v>6.6522413921922672</v>
      </c>
      <c r="W2334" s="29" t="e">
        <v>#N/A</v>
      </c>
      <c r="X2334" s="29">
        <v>7.5654900683270485</v>
      </c>
      <c r="Y2334" s="29">
        <v>0.4006043547925674</v>
      </c>
      <c r="Z2334" t="s">
        <v>78</v>
      </c>
      <c r="AA2334" t="s">
        <v>524</v>
      </c>
      <c r="AB2334" t="s">
        <v>525</v>
      </c>
    </row>
    <row r="2335" spans="4:28" x14ac:dyDescent="0.25">
      <c r="D2335" s="1" t="s">
        <v>7972</v>
      </c>
      <c r="E2335" s="1" t="s">
        <v>7973</v>
      </c>
      <c r="F2335" s="41">
        <v>0.12473912983733397</v>
      </c>
      <c r="G2335" s="41">
        <v>9.5738423239125889E-2</v>
      </c>
      <c r="H2335" s="41">
        <v>0.12473912983733397</v>
      </c>
      <c r="I2335" s="41">
        <v>9.5738423239125889E-2</v>
      </c>
      <c r="J2335" s="42">
        <v>18.458224234220484</v>
      </c>
      <c r="K2335" s="28">
        <v>11.078724729904856</v>
      </c>
      <c r="L2335" s="28">
        <v>11.605038483307924</v>
      </c>
      <c r="M2335" s="41">
        <v>0.30160940599037206</v>
      </c>
      <c r="N2335" s="29">
        <v>2.5237203422047627</v>
      </c>
      <c r="O2335" s="41">
        <v>0.34972714604928362</v>
      </c>
      <c r="P2335" s="43">
        <v>1.899338369336754E-2</v>
      </c>
      <c r="Q2335" s="29">
        <v>59.448673324721781</v>
      </c>
      <c r="R2335" s="44">
        <v>22372752000</v>
      </c>
      <c r="S2335" s="44">
        <v>22372752000</v>
      </c>
      <c r="T2335" s="44">
        <v>29567385600</v>
      </c>
      <c r="U2335" s="29">
        <v>11.26354853254511</v>
      </c>
      <c r="V2335" s="29">
        <v>12.236887567102722</v>
      </c>
      <c r="W2335" s="29">
        <v>-6.8660720547439915</v>
      </c>
      <c r="X2335" s="29">
        <v>16.676144764534051</v>
      </c>
      <c r="Y2335" s="29">
        <v>3.0515557969037315</v>
      </c>
      <c r="Z2335" t="s">
        <v>69</v>
      </c>
      <c r="AA2335" t="s">
        <v>70</v>
      </c>
      <c r="AB2335" t="s">
        <v>70</v>
      </c>
    </row>
    <row r="2336" spans="4:28" x14ac:dyDescent="0.25">
      <c r="D2336" s="1" t="s">
        <v>4543</v>
      </c>
      <c r="E2336" s="1" t="s">
        <v>4544</v>
      </c>
      <c r="F2336" s="41">
        <v>9.6249865878189747E-2</v>
      </c>
      <c r="G2336" s="41">
        <v>9.5676520179809349E-2</v>
      </c>
      <c r="H2336" s="41">
        <v>9.6249865878189747E-2</v>
      </c>
      <c r="I2336" s="41">
        <v>9.5676520179809349E-2</v>
      </c>
      <c r="J2336" s="42">
        <v>8.0569883674162242</v>
      </c>
      <c r="K2336" s="28">
        <v>7.3592791226413938</v>
      </c>
      <c r="L2336" s="28">
        <v>8.2385467438584961</v>
      </c>
      <c r="M2336" s="41">
        <v>4.4148746026996213E-2</v>
      </c>
      <c r="N2336" s="29">
        <v>0.56401921785400633</v>
      </c>
      <c r="O2336" s="41">
        <v>0.46835086981487623</v>
      </c>
      <c r="P2336" s="43">
        <v>5.7270990467905517E-3</v>
      </c>
      <c r="Q2336" s="29">
        <v>1.2079050871702786</v>
      </c>
      <c r="R2336" s="44">
        <v>3118414000</v>
      </c>
      <c r="S2336" s="44">
        <v>3118414000</v>
      </c>
      <c r="T2336" s="44">
        <v>1971159296</v>
      </c>
      <c r="U2336" s="29">
        <v>4.6372935806168307</v>
      </c>
      <c r="V2336" s="29">
        <v>6.5455301841940239</v>
      </c>
      <c r="W2336" s="29" t="e">
        <v>#N/A</v>
      </c>
      <c r="X2336" s="29">
        <v>8.0138950515615157</v>
      </c>
      <c r="Y2336" s="29">
        <v>0.6386809628289879</v>
      </c>
      <c r="Z2336" t="s">
        <v>78</v>
      </c>
      <c r="AA2336" t="s">
        <v>85</v>
      </c>
      <c r="AB2336" t="s">
        <v>85</v>
      </c>
    </row>
    <row r="2337" spans="4:28" x14ac:dyDescent="0.25">
      <c r="D2337" s="1" t="s">
        <v>1714</v>
      </c>
      <c r="E2337" s="1" t="s">
        <v>1715</v>
      </c>
      <c r="F2337" s="41">
        <v>7.8435225274589682E-2</v>
      </c>
      <c r="G2337" s="41">
        <v>9.5583099965001292E-2</v>
      </c>
      <c r="H2337" s="41">
        <v>7.4061120539784753E-2</v>
      </c>
      <c r="I2337" s="41">
        <v>9.1159012247370233E-2</v>
      </c>
      <c r="J2337" s="42">
        <v>-0.23310023310023309</v>
      </c>
      <c r="K2337" s="28">
        <v>17.492631037937617</v>
      </c>
      <c r="L2337" s="28">
        <v>18.093605006989627</v>
      </c>
      <c r="M2337" s="41">
        <v>0.15385404046138904</v>
      </c>
      <c r="N2337" s="29">
        <v>1.1365880938096389</v>
      </c>
      <c r="O2337" s="41">
        <v>0.5634590119718027</v>
      </c>
      <c r="P2337" s="43">
        <v>1.8096955249342371E-2</v>
      </c>
      <c r="Q2337" s="29">
        <v>7.3798843183487914</v>
      </c>
      <c r="R2337" s="44">
        <v>1911499000000</v>
      </c>
      <c r="S2337" s="44">
        <v>2004267000000</v>
      </c>
      <c r="T2337" s="44">
        <v>1153127809024</v>
      </c>
      <c r="U2337" s="29">
        <v>4.7972782527669713</v>
      </c>
      <c r="V2337" s="29">
        <v>9.6719874390362719</v>
      </c>
      <c r="W2337" s="29">
        <v>-0.58753244410386019</v>
      </c>
      <c r="X2337" s="29">
        <v>9.7291047642781265</v>
      </c>
      <c r="Y2337" s="29">
        <v>0.80980201976615795</v>
      </c>
      <c r="Z2337" t="s">
        <v>78</v>
      </c>
      <c r="AA2337" t="s">
        <v>87</v>
      </c>
      <c r="AB2337" t="s">
        <v>898</v>
      </c>
    </row>
    <row r="2338" spans="4:28" x14ac:dyDescent="0.25">
      <c r="D2338" s="1" t="s">
        <v>7795</v>
      </c>
      <c r="E2338" s="1" t="s">
        <v>7796</v>
      </c>
      <c r="F2338" s="41">
        <v>7.9299048325533777E-2</v>
      </c>
      <c r="G2338" s="41">
        <v>9.5497192991122345E-2</v>
      </c>
      <c r="H2338" s="41">
        <v>7.9217688989959276E-2</v>
      </c>
      <c r="I2338" s="41">
        <v>9.5497192991122345E-2</v>
      </c>
      <c r="J2338" s="42">
        <v>6.60142422584223</v>
      </c>
      <c r="K2338" s="28">
        <v>14.319321210282297</v>
      </c>
      <c r="L2338" s="28">
        <v>15.350804354846193</v>
      </c>
      <c r="M2338" s="41">
        <v>-0.14950500436626174</v>
      </c>
      <c r="N2338" s="29">
        <v>-1.5546940867699495</v>
      </c>
      <c r="O2338" s="41">
        <v>0.76626695125032385</v>
      </c>
      <c r="P2338" s="43">
        <v>7.999852914911277E-3</v>
      </c>
      <c r="Q2338" s="29">
        <v>3.8383645621784397</v>
      </c>
      <c r="R2338" s="44">
        <v>13482501000</v>
      </c>
      <c r="S2338" s="44">
        <v>13482501000</v>
      </c>
      <c r="T2338" s="44">
        <v>12363821056</v>
      </c>
      <c r="U2338" s="29">
        <v>4.2171877289249036</v>
      </c>
      <c r="V2338" s="29">
        <v>5.6574148533093851</v>
      </c>
      <c r="W2338" s="29" t="e">
        <v>#N/A</v>
      </c>
      <c r="X2338" s="29">
        <v>11.282913627775375</v>
      </c>
      <c r="Y2338" s="29">
        <v>0.72434747891526241</v>
      </c>
      <c r="Z2338" t="s">
        <v>78</v>
      </c>
      <c r="AA2338" t="s">
        <v>134</v>
      </c>
      <c r="AB2338" t="s">
        <v>7047</v>
      </c>
    </row>
    <row r="2339" spans="4:28" x14ac:dyDescent="0.25">
      <c r="D2339" s="1" t="s">
        <v>962</v>
      </c>
      <c r="E2339" s="1" t="s">
        <v>963</v>
      </c>
      <c r="F2339" s="41">
        <v>7.1023052186861044E-2</v>
      </c>
      <c r="G2339" s="41">
        <v>9.5460797799174685E-2</v>
      </c>
      <c r="H2339" s="41">
        <v>7.1023052186861044E-2</v>
      </c>
      <c r="I2339" s="41">
        <v>9.5460797799174685E-2</v>
      </c>
      <c r="J2339" s="42">
        <v>7.0923835527120085</v>
      </c>
      <c r="K2339" s="28">
        <v>9.6383491688525957</v>
      </c>
      <c r="L2339" s="28">
        <v>10.898388469695439</v>
      </c>
      <c r="M2339" s="41">
        <v>-0.25016298442593266</v>
      </c>
      <c r="N2339" s="29">
        <v>-2.4644386298763084</v>
      </c>
      <c r="O2339" s="41">
        <v>0.75611493420258358</v>
      </c>
      <c r="P2339" s="43">
        <v>0.11818181818181818</v>
      </c>
      <c r="Q2339" s="29">
        <v>-2.7462882780880422</v>
      </c>
      <c r="R2339" s="44">
        <v>43620000000</v>
      </c>
      <c r="S2339" s="44">
        <v>43620000000</v>
      </c>
      <c r="T2339" s="44">
        <v>99880001536</v>
      </c>
      <c r="U2339" s="29">
        <v>9.4147242549952423</v>
      </c>
      <c r="V2339" s="29">
        <v>14.535255515240543</v>
      </c>
      <c r="W2339" s="29" t="e">
        <v>#N/A</v>
      </c>
      <c r="X2339" s="29">
        <v>19.488608915890349</v>
      </c>
      <c r="Y2339" s="29">
        <v>1.3371551614747161</v>
      </c>
      <c r="Z2339" t="s">
        <v>93</v>
      </c>
      <c r="AA2339" t="s">
        <v>346</v>
      </c>
      <c r="AB2339" t="s">
        <v>347</v>
      </c>
    </row>
    <row r="2340" spans="4:28" x14ac:dyDescent="0.25">
      <c r="D2340" s="1" t="s">
        <v>5203</v>
      </c>
      <c r="E2340" s="1" t="s">
        <v>5204</v>
      </c>
      <c r="F2340" s="41">
        <v>6.2669961715642375E-2</v>
      </c>
      <c r="G2340" s="41">
        <v>9.5362544483985762E-2</v>
      </c>
      <c r="H2340" s="41">
        <v>6.2446109854889874E-2</v>
      </c>
      <c r="I2340" s="41">
        <v>9.4084731117907647E-2</v>
      </c>
      <c r="J2340" s="42">
        <v>8.1806203121832546</v>
      </c>
      <c r="K2340" s="28">
        <v>11.857923316966323</v>
      </c>
      <c r="L2340" s="28">
        <v>15.395650688830695</v>
      </c>
      <c r="M2340" s="41">
        <v>4.3025396935691206E-2</v>
      </c>
      <c r="N2340" s="29">
        <v>0.34337048743969389</v>
      </c>
      <c r="O2340" s="41">
        <v>0.5621461060057551</v>
      </c>
      <c r="P2340" s="43">
        <v>8.744367312142249E-3</v>
      </c>
      <c r="Q2340" s="29">
        <v>4.3468389116661212</v>
      </c>
      <c r="R2340" s="44">
        <v>143872000000</v>
      </c>
      <c r="S2340" s="44">
        <v>145826000000</v>
      </c>
      <c r="T2340" s="44">
        <v>263529627648</v>
      </c>
      <c r="U2340" s="29">
        <v>9.2089953875672386</v>
      </c>
      <c r="V2340" s="29">
        <v>15.889184693488973</v>
      </c>
      <c r="W2340" s="29">
        <v>0.20244403058642158</v>
      </c>
      <c r="X2340" s="29">
        <v>30.007145703522802</v>
      </c>
      <c r="Y2340" s="29">
        <v>2.3784128442410575</v>
      </c>
      <c r="Z2340" t="s">
        <v>93</v>
      </c>
      <c r="AA2340" t="s">
        <v>636</v>
      </c>
      <c r="AB2340" t="s">
        <v>753</v>
      </c>
    </row>
    <row r="2341" spans="4:28" x14ac:dyDescent="0.25">
      <c r="D2341" s="1" t="s">
        <v>3987</v>
      </c>
      <c r="E2341" s="1" t="s">
        <v>3988</v>
      </c>
      <c r="F2341" s="41">
        <v>9.491593511848917E-2</v>
      </c>
      <c r="G2341" s="41">
        <v>9.5298087924888364E-2</v>
      </c>
      <c r="H2341" s="41">
        <v>8.243998604708544E-2</v>
      </c>
      <c r="I2341" s="41">
        <v>8.3336644499911502E-2</v>
      </c>
      <c r="J2341" s="42">
        <v>8.0576625268154434</v>
      </c>
      <c r="K2341" s="28">
        <v>14.888493009501451</v>
      </c>
      <c r="L2341" s="28">
        <v>13.844297988208865</v>
      </c>
      <c r="M2341" s="41">
        <v>0.19812348113164291</v>
      </c>
      <c r="N2341" s="29">
        <v>1.7463225697806593</v>
      </c>
      <c r="O2341" s="41">
        <v>0.54133784389562467</v>
      </c>
      <c r="P2341" s="43">
        <v>1.3318871552988273E-2</v>
      </c>
      <c r="Q2341" s="29">
        <v>7.0739071893315923</v>
      </c>
      <c r="R2341" s="44">
        <v>726279000000</v>
      </c>
      <c r="S2341" s="44">
        <v>830523000000</v>
      </c>
      <c r="T2341" s="44">
        <v>500339343360</v>
      </c>
      <c r="U2341" s="29">
        <v>6.0324114289563422</v>
      </c>
      <c r="V2341" s="29">
        <v>10.405649058982441</v>
      </c>
      <c r="W2341" s="29">
        <v>-3.0273453808931343</v>
      </c>
      <c r="X2341" s="29">
        <v>10.154141609547532</v>
      </c>
      <c r="Y2341" s="29">
        <v>0.76318230925600128</v>
      </c>
      <c r="Z2341" t="s">
        <v>77</v>
      </c>
      <c r="AA2341" t="s">
        <v>177</v>
      </c>
      <c r="AB2341" t="s">
        <v>194</v>
      </c>
    </row>
    <row r="2342" spans="4:28" x14ac:dyDescent="0.25">
      <c r="D2342" s="1" t="s">
        <v>2964</v>
      </c>
      <c r="E2342" s="1" t="s">
        <v>2965</v>
      </c>
      <c r="F2342" s="41">
        <v>0.10460148792061916</v>
      </c>
      <c r="G2342" s="41">
        <v>9.5272689533495922E-2</v>
      </c>
      <c r="H2342" s="41">
        <v>0.10460148792061916</v>
      </c>
      <c r="I2342" s="41">
        <v>9.5272689533495922E-2</v>
      </c>
      <c r="J2342" s="42">
        <v>8.3591868462878516</v>
      </c>
      <c r="K2342" s="28">
        <v>13.149304226491612</v>
      </c>
      <c r="L2342" s="28">
        <v>12.725036122935135</v>
      </c>
      <c r="M2342" s="41">
        <v>-0.14014879316904089</v>
      </c>
      <c r="N2342" s="29">
        <v>-1.6122052030148311</v>
      </c>
      <c r="O2342" s="41">
        <v>0.80694931732679542</v>
      </c>
      <c r="P2342" s="43">
        <v>9.8280098280098278E-4</v>
      </c>
      <c r="Q2342" s="29">
        <v>7.673755300154224</v>
      </c>
      <c r="R2342" s="44">
        <v>57813000000</v>
      </c>
      <c r="S2342" s="44">
        <v>57813000000</v>
      </c>
      <c r="T2342" s="44">
        <v>64047501312</v>
      </c>
      <c r="U2342" s="29">
        <v>6.33570402528568</v>
      </c>
      <c r="V2342" s="29">
        <v>7.4795495568312287</v>
      </c>
      <c r="W2342" s="29" t="e">
        <v>#N/A</v>
      </c>
      <c r="X2342" s="29">
        <v>9.3137615407302743</v>
      </c>
      <c r="Y2342" s="29">
        <v>0.78144236427733649</v>
      </c>
      <c r="Z2342" t="s">
        <v>78</v>
      </c>
      <c r="AA2342" t="s">
        <v>99</v>
      </c>
      <c r="AB2342" t="s">
        <v>420</v>
      </c>
    </row>
    <row r="2343" spans="4:28" x14ac:dyDescent="0.25">
      <c r="D2343" s="1" t="s">
        <v>5125</v>
      </c>
      <c r="E2343" s="1" t="s">
        <v>5126</v>
      </c>
      <c r="F2343" s="41">
        <v>5.4454646078283195E-2</v>
      </c>
      <c r="G2343" s="41">
        <v>9.5150180700267123E-2</v>
      </c>
      <c r="H2343" s="41">
        <v>5.4454646078283195E-2</v>
      </c>
      <c r="I2343" s="41">
        <v>9.5150180700267123E-2</v>
      </c>
      <c r="J2343" s="42">
        <v>5.0605216588612993</v>
      </c>
      <c r="K2343" s="28">
        <v>5.806777362941558</v>
      </c>
      <c r="L2343" s="28">
        <v>6.8129714490107727</v>
      </c>
      <c r="M2343" s="41">
        <v>-6.2442739668699787E-2</v>
      </c>
      <c r="N2343" s="29">
        <v>-0.91115575793388737</v>
      </c>
      <c r="O2343" s="41">
        <v>0.44109104758332934</v>
      </c>
      <c r="P2343" s="43">
        <v>2.0567776948113965E-2</v>
      </c>
      <c r="Q2343" s="29">
        <v>-0.29534610429729113</v>
      </c>
      <c r="R2343" s="44">
        <v>4617038000</v>
      </c>
      <c r="S2343" s="44">
        <v>4617038000</v>
      </c>
      <c r="T2343" s="44">
        <v>2730970112</v>
      </c>
      <c r="U2343" s="29">
        <v>2.8859454440543635</v>
      </c>
      <c r="V2343" s="29">
        <v>4.7972360593979317</v>
      </c>
      <c r="W2343" s="29" t="e">
        <v>#N/A</v>
      </c>
      <c r="X2343" s="29">
        <v>10.612071788272731</v>
      </c>
      <c r="Y2343" s="29">
        <v>0.59136871183986095</v>
      </c>
      <c r="Z2343" t="s">
        <v>74</v>
      </c>
      <c r="AA2343" t="s">
        <v>102</v>
      </c>
      <c r="AB2343" t="s">
        <v>258</v>
      </c>
    </row>
    <row r="2344" spans="4:28" x14ac:dyDescent="0.25">
      <c r="D2344" s="1" t="s">
        <v>7865</v>
      </c>
      <c r="E2344" s="1" t="s">
        <v>7866</v>
      </c>
      <c r="F2344" s="41">
        <v>3.9012078172294073E-2</v>
      </c>
      <c r="G2344" s="41">
        <v>9.5120444718962319E-2</v>
      </c>
      <c r="H2344" s="41">
        <v>2.9648208778945934E-2</v>
      </c>
      <c r="I2344" s="41">
        <v>4.830109775222164E-2</v>
      </c>
      <c r="J2344" s="42">
        <v>11.258842882847569</v>
      </c>
      <c r="K2344" s="28">
        <v>1.4535631479506215</v>
      </c>
      <c r="L2344" s="28">
        <v>2.7545615067686873</v>
      </c>
      <c r="M2344" s="41">
        <v>-6.2471817995490876E-2</v>
      </c>
      <c r="N2344" s="29">
        <v>-0.91357777999800271</v>
      </c>
      <c r="O2344" s="41">
        <v>0.36901750129960148</v>
      </c>
      <c r="P2344" s="43" t="e">
        <v>#N/A</v>
      </c>
      <c r="Q2344" s="29" t="e">
        <v>#N/A</v>
      </c>
      <c r="R2344" s="44">
        <v>4857000000</v>
      </c>
      <c r="S2344" s="44">
        <v>9565000000</v>
      </c>
      <c r="T2344" s="44">
        <v>82375942144</v>
      </c>
      <c r="U2344" s="29">
        <v>48.467544496353327</v>
      </c>
      <c r="V2344" s="29">
        <v>95.175917768098884</v>
      </c>
      <c r="W2344" s="29">
        <v>1.9662901058764732</v>
      </c>
      <c r="X2344" s="29">
        <v>101.16233736702952</v>
      </c>
      <c r="Y2344" s="29">
        <v>7.8715578564988729</v>
      </c>
      <c r="Z2344" t="s">
        <v>74</v>
      </c>
      <c r="AA2344" t="s">
        <v>102</v>
      </c>
      <c r="AB2344" t="s">
        <v>195</v>
      </c>
    </row>
    <row r="2345" spans="4:28" x14ac:dyDescent="0.25">
      <c r="D2345" s="1" t="s">
        <v>1562</v>
      </c>
      <c r="E2345" s="1" t="s">
        <v>1563</v>
      </c>
      <c r="F2345" s="41">
        <v>0.10510125630981601</v>
      </c>
      <c r="G2345" s="41">
        <v>9.4768091492671389E-2</v>
      </c>
      <c r="H2345" s="41">
        <v>0.10510125630981601</v>
      </c>
      <c r="I2345" s="41">
        <v>9.4768091492671389E-2</v>
      </c>
      <c r="J2345" s="42">
        <v>4.176285181567966</v>
      </c>
      <c r="K2345" s="28">
        <v>9.3540350744648713</v>
      </c>
      <c r="L2345" s="28">
        <v>9.7896234922782099</v>
      </c>
      <c r="M2345" s="41">
        <v>-5.0619413104437917E-3</v>
      </c>
      <c r="N2345" s="29">
        <v>-6.5130854577792829E-2</v>
      </c>
      <c r="O2345" s="41">
        <v>0.61000671414842222</v>
      </c>
      <c r="P2345" s="43">
        <v>1.0062744169527642E-2</v>
      </c>
      <c r="Q2345" s="29">
        <v>2.5487135938704055</v>
      </c>
      <c r="R2345" s="44">
        <v>91286000000</v>
      </c>
      <c r="S2345" s="44">
        <v>91286000000</v>
      </c>
      <c r="T2345" s="44">
        <v>48581722112</v>
      </c>
      <c r="U2345" s="29">
        <v>4.1880005176590158</v>
      </c>
      <c r="V2345" s="29">
        <v>7.6627494362312101</v>
      </c>
      <c r="W2345" s="29" t="e">
        <v>#N/A</v>
      </c>
      <c r="X2345" s="29">
        <v>12.198378257453829</v>
      </c>
      <c r="Y2345" s="29">
        <v>0.53216865000659086</v>
      </c>
      <c r="Z2345" t="s">
        <v>78</v>
      </c>
      <c r="AA2345" t="s">
        <v>87</v>
      </c>
      <c r="AB2345" t="s">
        <v>118</v>
      </c>
    </row>
    <row r="2346" spans="4:28" x14ac:dyDescent="0.25">
      <c r="D2346" s="1" t="s">
        <v>549</v>
      </c>
      <c r="E2346" s="1" t="s">
        <v>550</v>
      </c>
      <c r="F2346" s="41">
        <v>3.1199395677208936E-2</v>
      </c>
      <c r="G2346" s="41">
        <v>9.4758340414402994E-2</v>
      </c>
      <c r="H2346" s="41">
        <v>3.1199395677208936E-2</v>
      </c>
      <c r="I2346" s="41">
        <v>9.4758340414402994E-2</v>
      </c>
      <c r="J2346" s="42">
        <v>3.3886613953367299</v>
      </c>
      <c r="K2346" s="28">
        <v>7.1759675266110863</v>
      </c>
      <c r="L2346" s="28">
        <v>9.2645338548867802</v>
      </c>
      <c r="M2346" s="41">
        <v>0.18129071897111174</v>
      </c>
      <c r="N2346" s="29">
        <v>2.3627706776484061</v>
      </c>
      <c r="O2346" s="41">
        <v>0.36935349482002533</v>
      </c>
      <c r="P2346" s="43">
        <v>2.1813490043956597E-2</v>
      </c>
      <c r="Q2346" s="29">
        <v>-5.350207153613515</v>
      </c>
      <c r="R2346" s="44">
        <v>7154051000</v>
      </c>
      <c r="S2346" s="44">
        <v>7154051000</v>
      </c>
      <c r="T2346" s="44">
        <v>2727139328</v>
      </c>
      <c r="U2346" s="29">
        <v>8.0790076511086539</v>
      </c>
      <c r="V2346" s="29">
        <v>21.144962715132415</v>
      </c>
      <c r="W2346" s="29" t="e">
        <v>#N/A</v>
      </c>
      <c r="X2346" s="29">
        <v>318.63775984909319</v>
      </c>
      <c r="Y2346" s="29">
        <v>1.5015215175191778</v>
      </c>
      <c r="Z2346" t="s">
        <v>78</v>
      </c>
      <c r="AA2346" t="s">
        <v>85</v>
      </c>
      <c r="AB2346" t="s">
        <v>297</v>
      </c>
    </row>
    <row r="2347" spans="4:28" x14ac:dyDescent="0.25">
      <c r="D2347" s="1" t="s">
        <v>3886</v>
      </c>
      <c r="E2347" s="1" t="s">
        <v>3887</v>
      </c>
      <c r="F2347" s="41">
        <v>0.11707426012927655</v>
      </c>
      <c r="G2347" s="41">
        <v>9.4587423719819583E-2</v>
      </c>
      <c r="H2347" s="41">
        <v>0.11599931191018371</v>
      </c>
      <c r="I2347" s="41">
        <v>9.3283907544701269E-2</v>
      </c>
      <c r="J2347" s="42">
        <v>3.833076555278117</v>
      </c>
      <c r="K2347" s="28">
        <v>11.916817655358244</v>
      </c>
      <c r="L2347" s="28">
        <v>9.7120427941227554</v>
      </c>
      <c r="M2347" s="41">
        <v>-0.24112687548161915</v>
      </c>
      <c r="N2347" s="29">
        <v>-3.8324927953890491</v>
      </c>
      <c r="O2347" s="41">
        <v>0.85498108448928123</v>
      </c>
      <c r="P2347" s="43" t="e">
        <v>#N/A</v>
      </c>
      <c r="Q2347" s="29">
        <v>4.5352549373816355</v>
      </c>
      <c r="R2347" s="44">
        <v>22614000000</v>
      </c>
      <c r="S2347" s="44">
        <v>22930000000</v>
      </c>
      <c r="T2347" s="44">
        <v>24310999040</v>
      </c>
      <c r="U2347" s="29">
        <v>4.9250717002881848</v>
      </c>
      <c r="V2347" s="29">
        <v>6.563609716754681</v>
      </c>
      <c r="W2347" s="29" t="e">
        <v>#N/A</v>
      </c>
      <c r="X2347" s="29">
        <v>16.412795292840904</v>
      </c>
      <c r="Y2347" s="29">
        <v>0.62216871225769066</v>
      </c>
      <c r="Z2347" t="s">
        <v>78</v>
      </c>
      <c r="AA2347" t="s">
        <v>192</v>
      </c>
      <c r="AB2347" t="s">
        <v>553</v>
      </c>
    </row>
    <row r="2348" spans="4:28" x14ac:dyDescent="0.25">
      <c r="D2348" s="1" t="s">
        <v>4795</v>
      </c>
      <c r="E2348" s="1" t="s">
        <v>4796</v>
      </c>
      <c r="F2348" s="41">
        <v>-7.9120070368341282E-3</v>
      </c>
      <c r="G2348" s="41">
        <v>9.4552322493064986E-2</v>
      </c>
      <c r="H2348" s="41">
        <v>-7.9120070368341282E-3</v>
      </c>
      <c r="I2348" s="41">
        <v>9.4552322493064986E-2</v>
      </c>
      <c r="J2348" s="42">
        <v>4.1045153716934157</v>
      </c>
      <c r="K2348" s="28">
        <v>-0.22535077784116025</v>
      </c>
      <c r="L2348" s="28">
        <v>8.8606487073115225</v>
      </c>
      <c r="M2348" s="41">
        <v>-0.35456568001547689</v>
      </c>
      <c r="N2348" s="29">
        <v>7.072841292812349</v>
      </c>
      <c r="O2348" s="41">
        <v>0.90704198104082023</v>
      </c>
      <c r="P2348" s="43">
        <v>0</v>
      </c>
      <c r="Q2348" s="29">
        <v>4.7300608158311803</v>
      </c>
      <c r="R2348" s="44">
        <v>50829000000</v>
      </c>
      <c r="S2348" s="44">
        <v>50829000000</v>
      </c>
      <c r="T2348" s="44">
        <v>36080541696</v>
      </c>
      <c r="U2348" s="29" t="e">
        <v>#N/A</v>
      </c>
      <c r="V2348" s="29" t="e">
        <v>#N/A</v>
      </c>
      <c r="W2348" s="29" t="e">
        <v>#N/A</v>
      </c>
      <c r="X2348" s="29">
        <v>13.082916422148759</v>
      </c>
      <c r="Y2348" s="29">
        <v>0.48096467409340293</v>
      </c>
      <c r="Z2348" t="s">
        <v>65</v>
      </c>
      <c r="AA2348" t="s">
        <v>162</v>
      </c>
      <c r="AB2348" t="s">
        <v>179</v>
      </c>
    </row>
    <row r="2349" spans="4:28" x14ac:dyDescent="0.25">
      <c r="D2349" s="1" t="s">
        <v>3191</v>
      </c>
      <c r="E2349" s="1" t="s">
        <v>3192</v>
      </c>
      <c r="F2349" s="41" t="e">
        <v>#N/A</v>
      </c>
      <c r="G2349" s="41">
        <v>9.4518716475925732E-2</v>
      </c>
      <c r="H2349" s="41">
        <v>0.20116901634147802</v>
      </c>
      <c r="I2349" s="41">
        <v>9.4518716475925732E-2</v>
      </c>
      <c r="J2349" s="42">
        <v>6.5756717468629216</v>
      </c>
      <c r="K2349" s="28">
        <v>12.734264385465281</v>
      </c>
      <c r="L2349" s="28">
        <v>8.3824632474030807</v>
      </c>
      <c r="M2349" s="41">
        <v>-3.00100386652087E-2</v>
      </c>
      <c r="N2349" s="29">
        <v>-0.32698257720192897</v>
      </c>
      <c r="O2349" s="41">
        <v>0.82659991983599068</v>
      </c>
      <c r="P2349" s="43" t="e">
        <v>#N/A</v>
      </c>
      <c r="Q2349" s="29">
        <v>7.7460696857327394</v>
      </c>
      <c r="R2349" s="44">
        <v>6578295000</v>
      </c>
      <c r="S2349" s="44">
        <v>6578295000</v>
      </c>
      <c r="T2349" s="44">
        <v>7278721024</v>
      </c>
      <c r="U2349" s="29">
        <v>9.2766286773582785</v>
      </c>
      <c r="V2349" s="29">
        <v>11.307836351588687</v>
      </c>
      <c r="W2349" s="29">
        <v>-23.580901017370824</v>
      </c>
      <c r="X2349" s="29">
        <v>16.147497337593183</v>
      </c>
      <c r="Y2349" s="29">
        <v>1.0416362864995048</v>
      </c>
      <c r="Z2349" t="s">
        <v>78</v>
      </c>
      <c r="AA2349" t="s">
        <v>524</v>
      </c>
      <c r="AB2349" t="s">
        <v>1582</v>
      </c>
    </row>
    <row r="2350" spans="4:28" x14ac:dyDescent="0.25">
      <c r="D2350" s="1" t="s">
        <v>4318</v>
      </c>
      <c r="E2350" s="1" t="s">
        <v>4319</v>
      </c>
      <c r="F2350" s="41">
        <v>0.10937993314447791</v>
      </c>
      <c r="G2350" s="41">
        <v>9.4516594516594513E-2</v>
      </c>
      <c r="H2350" s="41">
        <v>0.10816436569649435</v>
      </c>
      <c r="I2350" s="41">
        <v>9.068881966078228E-2</v>
      </c>
      <c r="J2350" s="42">
        <v>1.3283904850169912</v>
      </c>
      <c r="K2350" s="28">
        <v>5.8957364901751736</v>
      </c>
      <c r="L2350" s="28">
        <v>6.0217574447822422</v>
      </c>
      <c r="M2350" s="41">
        <v>0.1907453196750265</v>
      </c>
      <c r="N2350" s="29">
        <v>6.4748201438848918</v>
      </c>
      <c r="O2350" s="41">
        <v>0.33814626678727994</v>
      </c>
      <c r="P2350" s="43">
        <v>4.0529586598216701E-3</v>
      </c>
      <c r="Q2350" s="29">
        <v>0.68240238049733271</v>
      </c>
      <c r="R2350" s="44">
        <v>11088000000</v>
      </c>
      <c r="S2350" s="44">
        <v>11556000000</v>
      </c>
      <c r="T2350" s="44">
        <v>8240794112</v>
      </c>
      <c r="U2350" s="29">
        <v>16.355868239808153</v>
      </c>
      <c r="V2350" s="29">
        <v>76.633674786516849</v>
      </c>
      <c r="W2350" s="29" t="e">
        <v>#N/A</v>
      </c>
      <c r="X2350" s="29">
        <v>46.161366027890182</v>
      </c>
      <c r="Y2350" s="29">
        <v>0.81262283774050825</v>
      </c>
      <c r="Z2350" t="s">
        <v>78</v>
      </c>
      <c r="AA2350" t="s">
        <v>92</v>
      </c>
      <c r="AB2350" t="s">
        <v>169</v>
      </c>
    </row>
    <row r="2351" spans="4:28" x14ac:dyDescent="0.25">
      <c r="D2351" s="1" t="s">
        <v>1102</v>
      </c>
      <c r="E2351" s="1" t="s">
        <v>1103</v>
      </c>
      <c r="F2351" s="41">
        <v>0.10351792458274237</v>
      </c>
      <c r="G2351" s="41">
        <v>9.4503049166936609E-2</v>
      </c>
      <c r="H2351" s="41">
        <v>0.10351792458274237</v>
      </c>
      <c r="I2351" s="41">
        <v>9.4503049166936609E-2</v>
      </c>
      <c r="J2351" s="42">
        <v>9.188038238211675</v>
      </c>
      <c r="K2351" s="28">
        <v>3.5810453560416464</v>
      </c>
      <c r="L2351" s="28">
        <v>3.7222575492035919</v>
      </c>
      <c r="M2351" s="41">
        <v>-8.4940479617227324E-2</v>
      </c>
      <c r="N2351" s="29">
        <v>-1.326971120215849</v>
      </c>
      <c r="O2351" s="41">
        <v>0.5228134814786386</v>
      </c>
      <c r="P2351" s="43">
        <v>4.9985298441634811E-3</v>
      </c>
      <c r="Q2351" s="29">
        <v>5.3148373234004023</v>
      </c>
      <c r="R2351" s="44">
        <v>71003000000</v>
      </c>
      <c r="S2351" s="44">
        <v>71003000000</v>
      </c>
      <c r="T2351" s="44">
        <v>52728184832</v>
      </c>
      <c r="U2351" s="29">
        <v>3.9421589719196564</v>
      </c>
      <c r="V2351" s="29">
        <v>4.1325355994133668</v>
      </c>
      <c r="W2351" s="29" t="e">
        <v>#N/A</v>
      </c>
      <c r="X2351" s="29">
        <v>7.4751229013763298</v>
      </c>
      <c r="Y2351" s="29">
        <v>0.65186218593468981</v>
      </c>
      <c r="Z2351" t="s">
        <v>77</v>
      </c>
      <c r="AA2351" t="s">
        <v>97</v>
      </c>
      <c r="AB2351" t="s">
        <v>97</v>
      </c>
    </row>
    <row r="2352" spans="4:28" x14ac:dyDescent="0.25">
      <c r="D2352" s="1" t="s">
        <v>4672</v>
      </c>
      <c r="E2352" s="1" t="s">
        <v>4673</v>
      </c>
      <c r="F2352" s="41">
        <v>7.9886993541103429E-2</v>
      </c>
      <c r="G2352" s="41">
        <v>9.4482785663869501E-2</v>
      </c>
      <c r="H2352" s="41">
        <v>6.5052884648862608E-2</v>
      </c>
      <c r="I2352" s="41">
        <v>8.0605503052605165E-2</v>
      </c>
      <c r="J2352" s="42">
        <v>8.7102957283680169</v>
      </c>
      <c r="K2352" s="28">
        <v>7.4286322220386696</v>
      </c>
      <c r="L2352" s="28">
        <v>9.0244004695623001</v>
      </c>
      <c r="M2352" s="41">
        <v>0.25334523743094695</v>
      </c>
      <c r="N2352" s="29">
        <v>2.6669407894736841</v>
      </c>
      <c r="O2352" s="41">
        <v>0.42462455232190688</v>
      </c>
      <c r="P2352" s="43">
        <v>8.8696232077359119E-3</v>
      </c>
      <c r="Q2352" s="29">
        <v>2.9996355557344914</v>
      </c>
      <c r="R2352" s="44">
        <v>51004000000</v>
      </c>
      <c r="S2352" s="44">
        <v>59785000000</v>
      </c>
      <c r="T2352" s="44">
        <v>42066870272</v>
      </c>
      <c r="U2352" s="29">
        <v>7.9184528045112783</v>
      </c>
      <c r="V2352" s="29">
        <v>14.201826858828488</v>
      </c>
      <c r="W2352" s="29" t="e">
        <v>#N/A</v>
      </c>
      <c r="X2352" s="29">
        <v>11.568181887648796</v>
      </c>
      <c r="Y2352" s="29">
        <v>0.9653217726047415</v>
      </c>
      <c r="Z2352" t="s">
        <v>74</v>
      </c>
      <c r="AA2352" t="s">
        <v>188</v>
      </c>
      <c r="AB2352" t="s">
        <v>278</v>
      </c>
    </row>
    <row r="2353" spans="4:28" x14ac:dyDescent="0.25">
      <c r="D2353" s="1" t="s">
        <v>3249</v>
      </c>
      <c r="E2353" s="1" t="s">
        <v>3250</v>
      </c>
      <c r="F2353" s="41">
        <v>0.1156282579190949</v>
      </c>
      <c r="G2353" s="41">
        <v>9.4321713091135087E-2</v>
      </c>
      <c r="H2353" s="41">
        <v>0.11551682478265565</v>
      </c>
      <c r="I2353" s="41">
        <v>9.4246098954452046E-2</v>
      </c>
      <c r="J2353" s="42">
        <v>7.1702340041299326</v>
      </c>
      <c r="K2353" s="28">
        <v>5.1290338805598648</v>
      </c>
      <c r="L2353" s="28">
        <v>4.5736492747593562</v>
      </c>
      <c r="M2353" s="41">
        <v>0.13999803786912587</v>
      </c>
      <c r="N2353" s="29">
        <v>1.4750878643787471</v>
      </c>
      <c r="O2353" s="41">
        <v>0.43905835283657807</v>
      </c>
      <c r="P2353" s="43">
        <v>4.1487217985696784E-3</v>
      </c>
      <c r="Q2353" s="29">
        <v>14.166765740669046</v>
      </c>
      <c r="R2353" s="44">
        <v>88495000000</v>
      </c>
      <c r="S2353" s="44">
        <v>88566000000</v>
      </c>
      <c r="T2353" s="44">
        <v>114045796352</v>
      </c>
      <c r="U2353" s="29">
        <v>9.3343529978636894</v>
      </c>
      <c r="V2353" s="29">
        <v>16.227482490954834</v>
      </c>
      <c r="W2353" s="29">
        <v>5.5004219363232947</v>
      </c>
      <c r="X2353" s="29">
        <v>20.363970376946519</v>
      </c>
      <c r="Y2353" s="29">
        <v>1.7011318034573635</v>
      </c>
      <c r="Z2353" t="s">
        <v>74</v>
      </c>
      <c r="AA2353" t="s">
        <v>188</v>
      </c>
      <c r="AB2353" t="s">
        <v>225</v>
      </c>
    </row>
    <row r="2354" spans="4:28" x14ac:dyDescent="0.25">
      <c r="D2354" s="1" t="s">
        <v>1504</v>
      </c>
      <c r="E2354" s="1" t="s">
        <v>1505</v>
      </c>
      <c r="F2354" s="41">
        <v>0.16831168705257654</v>
      </c>
      <c r="G2354" s="41">
        <v>9.4257728286449474E-2</v>
      </c>
      <c r="H2354" s="41">
        <v>0.16831168705257654</v>
      </c>
      <c r="I2354" s="41">
        <v>9.4257728286449474E-2</v>
      </c>
      <c r="J2354" s="42">
        <v>8.2193480708651947</v>
      </c>
      <c r="K2354" s="28">
        <v>16.575448003027883</v>
      </c>
      <c r="L2354" s="28">
        <v>14.07252994962294</v>
      </c>
      <c r="M2354" s="41">
        <v>5.6874060603811387E-2</v>
      </c>
      <c r="N2354" s="29">
        <v>0.64227845214652646</v>
      </c>
      <c r="O2354" s="41">
        <v>0.42174427248028973</v>
      </c>
      <c r="P2354" s="43">
        <v>9.4089660267684828E-3</v>
      </c>
      <c r="Q2354" s="29">
        <v>-4.8222645826554666</v>
      </c>
      <c r="R2354" s="44">
        <v>1883696999.9999998</v>
      </c>
      <c r="S2354" s="44">
        <v>1883696999.9999998</v>
      </c>
      <c r="T2354" s="44">
        <v>2045250048</v>
      </c>
      <c r="U2354" s="29">
        <v>6.9450326747837448</v>
      </c>
      <c r="V2354" s="29">
        <v>11.282792214033963</v>
      </c>
      <c r="W2354" s="29">
        <v>11.758073309185912</v>
      </c>
      <c r="X2354" s="29">
        <v>16.454590653340812</v>
      </c>
      <c r="Y2354" s="29">
        <v>1.2562576066680515</v>
      </c>
      <c r="Z2354" t="s">
        <v>66</v>
      </c>
      <c r="AA2354" t="s">
        <v>79</v>
      </c>
      <c r="AB2354" t="s">
        <v>127</v>
      </c>
    </row>
    <row r="2355" spans="4:28" x14ac:dyDescent="0.25">
      <c r="D2355" s="1" t="s">
        <v>710</v>
      </c>
      <c r="E2355" s="1" t="s">
        <v>711</v>
      </c>
      <c r="F2355" s="41">
        <v>7.6683577392139018E-2</v>
      </c>
      <c r="G2355" s="41">
        <v>9.4097393916085195E-2</v>
      </c>
      <c r="H2355" s="41">
        <v>7.6143940070576593E-2</v>
      </c>
      <c r="I2355" s="41">
        <v>9.4097393916085195E-2</v>
      </c>
      <c r="J2355" s="42">
        <v>12.545062073348454</v>
      </c>
      <c r="K2355" s="28">
        <v>7.0511116245819325</v>
      </c>
      <c r="L2355" s="28">
        <v>8.8693384270653493</v>
      </c>
      <c r="M2355" s="41">
        <v>-0.24133621436046468</v>
      </c>
      <c r="N2355" s="29">
        <v>-2.5699510943638257</v>
      </c>
      <c r="O2355" s="41">
        <v>0.74032242636508794</v>
      </c>
      <c r="P2355" s="43">
        <v>3.7357877639415268E-2</v>
      </c>
      <c r="Q2355" s="29">
        <v>-1.9243511609083122</v>
      </c>
      <c r="R2355" s="44">
        <v>54603000000</v>
      </c>
      <c r="S2355" s="44">
        <v>54603000000</v>
      </c>
      <c r="T2355" s="44">
        <v>333850935296</v>
      </c>
      <c r="U2355" s="29">
        <v>24.299201098051793</v>
      </c>
      <c r="V2355" s="29">
        <v>37.612799118391663</v>
      </c>
      <c r="W2355" s="29">
        <v>2.9009204336699779</v>
      </c>
      <c r="X2355" s="29">
        <v>33.095645876858981</v>
      </c>
      <c r="Y2355" s="29">
        <v>3.3560965180665878</v>
      </c>
      <c r="Z2355" t="s">
        <v>77</v>
      </c>
      <c r="AA2355" t="s">
        <v>183</v>
      </c>
      <c r="AB2355" t="s">
        <v>184</v>
      </c>
    </row>
    <row r="2356" spans="4:28" x14ac:dyDescent="0.25">
      <c r="D2356" s="1" t="s">
        <v>2727</v>
      </c>
      <c r="E2356" s="1" t="s">
        <v>2728</v>
      </c>
      <c r="F2356" s="41">
        <v>8.1375511957000241E-2</v>
      </c>
      <c r="G2356" s="41">
        <v>9.4069258325593735E-2</v>
      </c>
      <c r="H2356" s="41">
        <v>8.1375511957000241E-2</v>
      </c>
      <c r="I2356" s="41">
        <v>9.4069258325593735E-2</v>
      </c>
      <c r="J2356" s="42">
        <v>19.718309859154928</v>
      </c>
      <c r="K2356" s="28">
        <v>8.4496371864326889</v>
      </c>
      <c r="L2356" s="28">
        <v>12.069647803719826</v>
      </c>
      <c r="M2356" s="41">
        <v>0.45672066698298652</v>
      </c>
      <c r="N2356" s="29">
        <v>5.2599531615925059</v>
      </c>
      <c r="O2356" s="41">
        <v>0.29854944756998575</v>
      </c>
      <c r="P2356" s="43">
        <v>1.9588739039023639E-2</v>
      </c>
      <c r="Q2356" s="29">
        <v>4.0868739620779957</v>
      </c>
      <c r="R2356" s="44">
        <v>22611000000</v>
      </c>
      <c r="S2356" s="44">
        <v>22611000000</v>
      </c>
      <c r="T2356" s="44">
        <v>5764258304</v>
      </c>
      <c r="U2356" s="29">
        <v>7.5098588227946914</v>
      </c>
      <c r="V2356" s="29">
        <v>7.5304337784735811</v>
      </c>
      <c r="W2356" s="29" t="e">
        <v>#N/A</v>
      </c>
      <c r="X2356" s="29">
        <v>3.6892301623051096</v>
      </c>
      <c r="Y2356" s="29">
        <v>0.64273456408218854</v>
      </c>
      <c r="Z2356" t="s">
        <v>66</v>
      </c>
      <c r="AA2356" t="s">
        <v>79</v>
      </c>
      <c r="AB2356" t="s">
        <v>125</v>
      </c>
    </row>
    <row r="2357" spans="4:28" x14ac:dyDescent="0.25">
      <c r="D2357" s="1" t="s">
        <v>1632</v>
      </c>
      <c r="E2357" s="1" t="s">
        <v>1633</v>
      </c>
      <c r="F2357" s="41">
        <v>0.11737067531123727</v>
      </c>
      <c r="G2357" s="41">
        <v>9.4057990776964737E-2</v>
      </c>
      <c r="H2357" s="41">
        <v>0.10002029681226228</v>
      </c>
      <c r="I2357" s="41">
        <v>7.9901114632331016E-2</v>
      </c>
      <c r="J2357" s="42">
        <v>5.6310287541048014</v>
      </c>
      <c r="K2357" s="28">
        <v>9.5236010506314503</v>
      </c>
      <c r="L2357" s="28">
        <v>8.6395381456018061</v>
      </c>
      <c r="M2357" s="41">
        <v>-5.7171467857114869E-2</v>
      </c>
      <c r="N2357" s="29" t="e">
        <v>#N/A</v>
      </c>
      <c r="O2357" s="41">
        <v>0.64529917468359221</v>
      </c>
      <c r="P2357" s="43">
        <v>3.505745575823933E-3</v>
      </c>
      <c r="Q2357" s="29">
        <v>13.434645755072243</v>
      </c>
      <c r="R2357" s="44">
        <v>10501532000</v>
      </c>
      <c r="S2357" s="44">
        <v>12362193000</v>
      </c>
      <c r="T2357" s="44">
        <v>10685752320</v>
      </c>
      <c r="U2357" s="29" t="e">
        <v>#N/A</v>
      </c>
      <c r="V2357" s="29">
        <v>10.304029140589112</v>
      </c>
      <c r="W2357" s="29" t="e">
        <v>#N/A</v>
      </c>
      <c r="X2357" s="29">
        <v>14.741588248723621</v>
      </c>
      <c r="Y2357" s="29">
        <v>0.73011999668806349</v>
      </c>
      <c r="Z2357" t="s">
        <v>77</v>
      </c>
      <c r="AA2357" t="s">
        <v>97</v>
      </c>
      <c r="AB2357" t="s">
        <v>97</v>
      </c>
    </row>
    <row r="2358" spans="4:28" x14ac:dyDescent="0.25">
      <c r="D2358" s="1" t="s">
        <v>1699</v>
      </c>
      <c r="E2358" s="1" t="s">
        <v>1700</v>
      </c>
      <c r="F2358" s="41">
        <v>-3.0667263146708524E-2</v>
      </c>
      <c r="G2358" s="41">
        <v>9.403268856088387E-2</v>
      </c>
      <c r="H2358" s="41">
        <v>-3.0684781094281487E-2</v>
      </c>
      <c r="I2358" s="41">
        <v>9.2716899456660271E-2</v>
      </c>
      <c r="J2358" s="42">
        <v>10.782517949373007</v>
      </c>
      <c r="K2358" s="28">
        <v>0.60804126525089297</v>
      </c>
      <c r="L2358" s="28">
        <v>15.837044446682956</v>
      </c>
      <c r="M2358" s="41">
        <v>0.12667797285380289</v>
      </c>
      <c r="N2358" s="29">
        <v>1.5686814710722408</v>
      </c>
      <c r="O2358" s="41">
        <v>0.25852757755016448</v>
      </c>
      <c r="P2358" s="43">
        <v>1.5451658604481075E-2</v>
      </c>
      <c r="Q2358" s="29">
        <v>8.916418896559307</v>
      </c>
      <c r="R2358" s="44">
        <v>1276471000000</v>
      </c>
      <c r="S2358" s="44">
        <v>1294586000000</v>
      </c>
      <c r="T2358" s="44">
        <v>1439562596352</v>
      </c>
      <c r="U2358" s="29">
        <v>6.9216929399330658</v>
      </c>
      <c r="V2358" s="29">
        <v>15.59384817422311</v>
      </c>
      <c r="W2358" s="29">
        <v>24.75557512421366</v>
      </c>
      <c r="X2358" s="29">
        <v>19.439726490963153</v>
      </c>
      <c r="Y2358" s="29">
        <v>1.6475401759469586</v>
      </c>
      <c r="Z2358" t="s">
        <v>77</v>
      </c>
      <c r="AA2358" t="s">
        <v>1701</v>
      </c>
      <c r="AB2358" t="s">
        <v>1701</v>
      </c>
    </row>
    <row r="2359" spans="4:28" x14ac:dyDescent="0.25">
      <c r="D2359" s="1" t="s">
        <v>1283</v>
      </c>
      <c r="E2359" s="1" t="s">
        <v>1284</v>
      </c>
      <c r="F2359" s="41" t="e">
        <v>#N/A</v>
      </c>
      <c r="G2359" s="41">
        <v>9.3909868383254699E-2</v>
      </c>
      <c r="H2359" s="41">
        <v>0.17563009775207483</v>
      </c>
      <c r="I2359" s="41">
        <v>9.3909868383254699E-2</v>
      </c>
      <c r="J2359" s="42">
        <v>1.795457246616045</v>
      </c>
      <c r="K2359" s="28">
        <v>8.3398262819849585</v>
      </c>
      <c r="L2359" s="28">
        <v>7.6224543128862612</v>
      </c>
      <c r="M2359" s="41">
        <v>-0.30717639168343391</v>
      </c>
      <c r="N2359" s="29">
        <v>-7.4438172898096786</v>
      </c>
      <c r="O2359" s="41">
        <v>0.72621442943374537</v>
      </c>
      <c r="P2359" s="43">
        <v>4.7731434384537134E-2</v>
      </c>
      <c r="Q2359" s="29">
        <v>0.14726163126646813</v>
      </c>
      <c r="R2359" s="44">
        <v>9677491999.9999962</v>
      </c>
      <c r="S2359" s="44">
        <v>9677491999.9999962</v>
      </c>
      <c r="T2359" s="44">
        <v>7415648256</v>
      </c>
      <c r="U2359" s="29">
        <v>1.1651550594042623</v>
      </c>
      <c r="V2359" s="29">
        <v>4.0500389650218711</v>
      </c>
      <c r="W2359" s="29" t="e">
        <v>#N/A</v>
      </c>
      <c r="X2359" s="29">
        <v>19.349577369499496</v>
      </c>
      <c r="Y2359" s="29">
        <v>0.37190161884029294</v>
      </c>
      <c r="Z2359" t="s">
        <v>78</v>
      </c>
      <c r="AA2359" t="s">
        <v>192</v>
      </c>
      <c r="AB2359" t="s">
        <v>553</v>
      </c>
    </row>
    <row r="2360" spans="4:28" x14ac:dyDescent="0.25">
      <c r="D2360" s="1" t="s">
        <v>1352</v>
      </c>
      <c r="E2360" s="1" t="s">
        <v>1353</v>
      </c>
      <c r="F2360" s="41">
        <v>0.13264285285608646</v>
      </c>
      <c r="G2360" s="41">
        <v>9.3825907088208482E-2</v>
      </c>
      <c r="H2360" s="41">
        <v>0.12566263021840837</v>
      </c>
      <c r="I2360" s="41">
        <v>8.5225176504888756E-2</v>
      </c>
      <c r="J2360" s="42">
        <v>7.0528689983395925</v>
      </c>
      <c r="K2360" s="28">
        <v>5.9370017050713653</v>
      </c>
      <c r="L2360" s="28">
        <v>5.7660100076343532</v>
      </c>
      <c r="M2360" s="41">
        <v>-0.15022752685826546</v>
      </c>
      <c r="N2360" s="29">
        <v>-1.8320589814628747</v>
      </c>
      <c r="O2360" s="41">
        <v>0.60311721455716094</v>
      </c>
      <c r="P2360" s="43">
        <v>5.32505945414017E-2</v>
      </c>
      <c r="Q2360" s="29">
        <v>1.4650878207683893</v>
      </c>
      <c r="R2360" s="44">
        <v>12536708000</v>
      </c>
      <c r="S2360" s="44">
        <v>13801884000</v>
      </c>
      <c r="T2360" s="44">
        <v>9711463424</v>
      </c>
      <c r="U2360" s="29">
        <v>2.2208487578775369</v>
      </c>
      <c r="V2360" s="29">
        <v>3.1744240968791164</v>
      </c>
      <c r="W2360" s="29" t="e">
        <v>#N/A</v>
      </c>
      <c r="X2360" s="29">
        <v>7.5820377607314358</v>
      </c>
      <c r="Y2360" s="29">
        <v>0.51792307314774177</v>
      </c>
      <c r="Z2360" t="s">
        <v>77</v>
      </c>
      <c r="AA2360" t="s">
        <v>97</v>
      </c>
      <c r="AB2360" t="s">
        <v>97</v>
      </c>
    </row>
    <row r="2361" spans="4:28" x14ac:dyDescent="0.25">
      <c r="D2361" s="1" t="s">
        <v>8508</v>
      </c>
      <c r="E2361" s="1" t="s">
        <v>8509</v>
      </c>
      <c r="F2361" s="41">
        <v>0.11319299226870286</v>
      </c>
      <c r="G2361" s="41">
        <v>9.3756885787734112E-2</v>
      </c>
      <c r="H2361" s="41">
        <v>0.11182729388809771</v>
      </c>
      <c r="I2361" s="41">
        <v>8.6928393884708369E-2</v>
      </c>
      <c r="J2361" s="42">
        <v>8.9760494833497155</v>
      </c>
      <c r="K2361" s="28">
        <v>11.358282479727265</v>
      </c>
      <c r="L2361" s="28">
        <v>19.273382771052553</v>
      </c>
      <c r="M2361" s="41">
        <v>0.20907589324524037</v>
      </c>
      <c r="N2361" s="29">
        <v>1.8507765496012314</v>
      </c>
      <c r="O2361" s="41">
        <v>0.49680865510841521</v>
      </c>
      <c r="P2361" s="43">
        <v>5.5568692362260586E-3</v>
      </c>
      <c r="Q2361" s="29" t="e">
        <v>#N/A</v>
      </c>
      <c r="R2361" s="44">
        <v>81690000000</v>
      </c>
      <c r="S2361" s="44">
        <v>88107000000</v>
      </c>
      <c r="T2361" s="44">
        <v>62975021056</v>
      </c>
      <c r="U2361" s="29">
        <v>6.3688275539387158</v>
      </c>
      <c r="V2361" s="29">
        <v>11.313038530632534</v>
      </c>
      <c r="W2361" s="29">
        <v>4.310439209835522</v>
      </c>
      <c r="X2361" s="29">
        <v>11.345871873338108</v>
      </c>
      <c r="Y2361" s="29">
        <v>0.9753001578357513</v>
      </c>
      <c r="Z2361" t="s">
        <v>78</v>
      </c>
      <c r="AA2361" t="s">
        <v>134</v>
      </c>
      <c r="AB2361" t="s">
        <v>7047</v>
      </c>
    </row>
    <row r="2362" spans="4:28" x14ac:dyDescent="0.25">
      <c r="D2362" s="1" t="s">
        <v>5970</v>
      </c>
      <c r="E2362" s="1" t="s">
        <v>5971</v>
      </c>
      <c r="F2362" s="41">
        <v>5.4632257571233314E-2</v>
      </c>
      <c r="G2362" s="41">
        <v>9.3716384625475532E-2</v>
      </c>
      <c r="H2362" s="41">
        <v>5.1820541094076925E-2</v>
      </c>
      <c r="I2362" s="41">
        <v>9.1243486257280071E-2</v>
      </c>
      <c r="J2362" s="42">
        <v>-34.975717250379752</v>
      </c>
      <c r="K2362" s="28">
        <v>7.7630499998289242</v>
      </c>
      <c r="L2362" s="28">
        <v>11.070665262353948</v>
      </c>
      <c r="M2362" s="41">
        <v>0.45040937723403968</v>
      </c>
      <c r="N2362" s="29">
        <v>5.9612603766848169</v>
      </c>
      <c r="O2362" s="41">
        <v>0.1867300784887588</v>
      </c>
      <c r="P2362" s="43" t="e">
        <v>#N/A</v>
      </c>
      <c r="Q2362" s="29">
        <v>7.3095249376328848</v>
      </c>
      <c r="R2362" s="44">
        <v>76230000000</v>
      </c>
      <c r="S2362" s="44">
        <v>78296000000</v>
      </c>
      <c r="T2362" s="44">
        <v>98450653184</v>
      </c>
      <c r="U2362" s="29">
        <v>15.632299668303133</v>
      </c>
      <c r="V2362" s="29" t="e">
        <v>#N/A</v>
      </c>
      <c r="W2362" s="29">
        <v>-5.7897025724623151E-2</v>
      </c>
      <c r="X2362" s="29" t="e">
        <v>#N/A</v>
      </c>
      <c r="Y2362" s="29">
        <v>5.5991949997249568</v>
      </c>
      <c r="Z2362" t="s">
        <v>77</v>
      </c>
      <c r="AA2362" t="s">
        <v>83</v>
      </c>
      <c r="AB2362" t="s">
        <v>779</v>
      </c>
    </row>
    <row r="2363" spans="4:28" x14ac:dyDescent="0.25">
      <c r="D2363" s="1" t="s">
        <v>1317</v>
      </c>
      <c r="E2363" s="1" t="s">
        <v>1318</v>
      </c>
      <c r="F2363" s="41">
        <v>8.9873193387089018E-2</v>
      </c>
      <c r="G2363" s="41">
        <v>9.3657807690834094E-2</v>
      </c>
      <c r="H2363" s="41">
        <v>8.9873193387089018E-2</v>
      </c>
      <c r="I2363" s="41">
        <v>9.3657807690834094E-2</v>
      </c>
      <c r="J2363" s="42">
        <v>7.2639078164424591</v>
      </c>
      <c r="K2363" s="28">
        <v>8.5177100640635324</v>
      </c>
      <c r="L2363" s="28">
        <v>8.6657496561210454</v>
      </c>
      <c r="M2363" s="41">
        <v>2.797510996299658E-2</v>
      </c>
      <c r="N2363" s="29">
        <v>0.29549225663716816</v>
      </c>
      <c r="O2363" s="41">
        <v>0.66479176848425614</v>
      </c>
      <c r="P2363" s="43">
        <v>1.888888888888889E-3</v>
      </c>
      <c r="Q2363" s="29">
        <v>4.9452744614592277</v>
      </c>
      <c r="R2363" s="44">
        <v>156602000000</v>
      </c>
      <c r="S2363" s="44">
        <v>156602000000</v>
      </c>
      <c r="T2363" s="44">
        <v>152084152320</v>
      </c>
      <c r="U2363" s="29">
        <v>7.3052706637168141</v>
      </c>
      <c r="V2363" s="29">
        <v>10.500540103352325</v>
      </c>
      <c r="W2363" s="29">
        <v>5.2870400218173108</v>
      </c>
      <c r="X2363" s="29">
        <v>14.1991687692712</v>
      </c>
      <c r="Y2363" s="29">
        <v>0.99292739870954194</v>
      </c>
      <c r="Z2363" t="s">
        <v>77</v>
      </c>
      <c r="AA2363" t="s">
        <v>97</v>
      </c>
      <c r="AB2363" t="s">
        <v>97</v>
      </c>
    </row>
    <row r="2364" spans="4:28" x14ac:dyDescent="0.25">
      <c r="D2364" s="1" t="s">
        <v>6420</v>
      </c>
      <c r="E2364" s="1" t="s">
        <v>6421</v>
      </c>
      <c r="F2364" s="41" t="e">
        <v>#N/A</v>
      </c>
      <c r="G2364" s="41">
        <v>9.3537438916193719E-2</v>
      </c>
      <c r="H2364" s="41" t="e">
        <v>#N/A</v>
      </c>
      <c r="I2364" s="41">
        <v>8.9996341612129591E-2</v>
      </c>
      <c r="J2364" s="42">
        <v>7.6526421465729673</v>
      </c>
      <c r="K2364" s="28" t="e">
        <v>#N/A</v>
      </c>
      <c r="L2364" s="28">
        <v>10.244170430960811</v>
      </c>
      <c r="M2364" s="41">
        <v>3.9226709141447269E-2</v>
      </c>
      <c r="N2364" s="29">
        <v>0.480673555300421</v>
      </c>
      <c r="O2364" s="41">
        <v>0.53768451984664489</v>
      </c>
      <c r="P2364" s="43">
        <v>3.420094163631518E-2</v>
      </c>
      <c r="Q2364" s="29" t="e">
        <v>#N/A</v>
      </c>
      <c r="R2364" s="44">
        <v>71009000000</v>
      </c>
      <c r="S2364" s="44">
        <v>73803000000</v>
      </c>
      <c r="T2364" s="44">
        <v>56475320320</v>
      </c>
      <c r="U2364" s="29">
        <v>6.0670991504018366</v>
      </c>
      <c r="V2364" s="29">
        <v>7.4011811764705886</v>
      </c>
      <c r="W2364" s="29" t="e">
        <v>#N/A</v>
      </c>
      <c r="X2364" s="29">
        <v>10.701312599907148</v>
      </c>
      <c r="Y2364" s="29">
        <v>0.79744284137295351</v>
      </c>
      <c r="Z2364" t="s">
        <v>65</v>
      </c>
      <c r="AA2364" t="s">
        <v>80</v>
      </c>
      <c r="AB2364" t="s">
        <v>187</v>
      </c>
    </row>
    <row r="2365" spans="4:28" x14ac:dyDescent="0.25">
      <c r="D2365" s="1" t="s">
        <v>1163</v>
      </c>
      <c r="E2365" s="1" t="s">
        <v>1164</v>
      </c>
      <c r="F2365" s="41">
        <v>0.1220462974304887</v>
      </c>
      <c r="G2365" s="41">
        <v>9.3490944911722357E-2</v>
      </c>
      <c r="H2365" s="41">
        <v>0.1220462974304887</v>
      </c>
      <c r="I2365" s="41">
        <v>9.3490944911722357E-2</v>
      </c>
      <c r="J2365" s="42">
        <v>7.7778168642487779</v>
      </c>
      <c r="K2365" s="28">
        <v>8.5784571000699685</v>
      </c>
      <c r="L2365" s="28">
        <v>7.548689963368389</v>
      </c>
      <c r="M2365" s="41">
        <v>9.8525150627807492E-2</v>
      </c>
      <c r="N2365" s="29">
        <v>1.7527614891585981</v>
      </c>
      <c r="O2365" s="41">
        <v>0.44641789443022056</v>
      </c>
      <c r="P2365" s="43">
        <v>2.735562310030395E-3</v>
      </c>
      <c r="Q2365" s="29">
        <v>2.1933584256542309</v>
      </c>
      <c r="R2365" s="44">
        <v>65985000000</v>
      </c>
      <c r="S2365" s="44">
        <v>65985000000</v>
      </c>
      <c r="T2365" s="44">
        <v>38094770176</v>
      </c>
      <c r="U2365" s="29">
        <v>6.9477390121369149</v>
      </c>
      <c r="V2365" s="29">
        <v>7.91483147056082</v>
      </c>
      <c r="W2365" s="29" t="e">
        <v>#N/A</v>
      </c>
      <c r="X2365" s="29">
        <v>8.1193933039957056</v>
      </c>
      <c r="Y2365" s="29">
        <v>0.62625879712210453</v>
      </c>
      <c r="Z2365" t="s">
        <v>78</v>
      </c>
      <c r="AA2365" t="s">
        <v>92</v>
      </c>
      <c r="AB2365" t="s">
        <v>107</v>
      </c>
    </row>
    <row r="2366" spans="4:28" x14ac:dyDescent="0.25">
      <c r="D2366" s="1" t="s">
        <v>3390</v>
      </c>
      <c r="E2366" s="1" t="s">
        <v>3391</v>
      </c>
      <c r="F2366" s="41">
        <v>9.6215702720467797E-2</v>
      </c>
      <c r="G2366" s="41">
        <v>9.3389165140015704E-2</v>
      </c>
      <c r="H2366" s="41">
        <v>9.5093495143891787E-2</v>
      </c>
      <c r="I2366" s="41">
        <v>9.2184803612577887E-2</v>
      </c>
      <c r="J2366" s="42">
        <v>7.0469671220651477</v>
      </c>
      <c r="K2366" s="28">
        <v>13.562436147926897</v>
      </c>
      <c r="L2366" s="28">
        <v>14.274199899017505</v>
      </c>
      <c r="M2366" s="41">
        <v>-6.449629861567939E-2</v>
      </c>
      <c r="N2366" s="29">
        <v>-0.69663967234478263</v>
      </c>
      <c r="O2366" s="41">
        <v>0.64043359879037987</v>
      </c>
      <c r="P2366" s="43">
        <v>1.1188811188811189E-2</v>
      </c>
      <c r="Q2366" s="29">
        <v>3.6925013240151081</v>
      </c>
      <c r="R2366" s="44">
        <v>191050000000</v>
      </c>
      <c r="S2366" s="44">
        <v>193546000000</v>
      </c>
      <c r="T2366" s="44">
        <v>131113771008</v>
      </c>
      <c r="U2366" s="29">
        <v>3.4436926683421762</v>
      </c>
      <c r="V2366" s="29">
        <v>5.9580615744041232</v>
      </c>
      <c r="W2366" s="29" t="e">
        <v>#N/A</v>
      </c>
      <c r="X2366" s="29">
        <v>8.695895948594659</v>
      </c>
      <c r="Y2366" s="29">
        <v>0.58536258211552006</v>
      </c>
      <c r="Z2366" t="s">
        <v>78</v>
      </c>
      <c r="AA2366" t="s">
        <v>99</v>
      </c>
      <c r="AB2366" t="s">
        <v>233</v>
      </c>
    </row>
    <row r="2367" spans="4:28" x14ac:dyDescent="0.25">
      <c r="D2367" s="1" t="s">
        <v>3565</v>
      </c>
      <c r="E2367" s="1" t="s">
        <v>3566</v>
      </c>
      <c r="F2367" s="41">
        <v>9.1971376120851517E-2</v>
      </c>
      <c r="G2367" s="41">
        <v>9.3303962099037394E-2</v>
      </c>
      <c r="H2367" s="41">
        <v>8.4908661528362475E-2</v>
      </c>
      <c r="I2367" s="41">
        <v>8.7081420564959017E-2</v>
      </c>
      <c r="J2367" s="42">
        <v>9.9100003345712473</v>
      </c>
      <c r="K2367" s="28">
        <v>15.276189363129575</v>
      </c>
      <c r="L2367" s="28">
        <v>13.603463733572413</v>
      </c>
      <c r="M2367" s="41">
        <v>7.2251023192360167E-2</v>
      </c>
      <c r="N2367" s="29">
        <v>0.63848255907410389</v>
      </c>
      <c r="O2367" s="41">
        <v>0.5499363479413355</v>
      </c>
      <c r="P2367" s="43">
        <v>6.1165896891773814E-3</v>
      </c>
      <c r="Q2367" s="29">
        <v>3.059452759019119</v>
      </c>
      <c r="R2367" s="44">
        <v>33139000000</v>
      </c>
      <c r="S2367" s="44">
        <v>35507000000</v>
      </c>
      <c r="T2367" s="44">
        <v>20465205248</v>
      </c>
      <c r="U2367" s="29">
        <v>3.9281795929914805</v>
      </c>
      <c r="V2367" s="29">
        <v>7.9033652160413972</v>
      </c>
      <c r="W2367" s="29">
        <v>4.9254331328952032</v>
      </c>
      <c r="X2367" s="29">
        <v>6.9124192242014733</v>
      </c>
      <c r="Y2367" s="29">
        <v>0.64895386078959894</v>
      </c>
      <c r="Z2367" t="s">
        <v>78</v>
      </c>
      <c r="AA2367" t="s">
        <v>87</v>
      </c>
      <c r="AB2367" t="s">
        <v>3567</v>
      </c>
    </row>
    <row r="2368" spans="4:28" x14ac:dyDescent="0.25">
      <c r="D2368" s="1" t="s">
        <v>7749</v>
      </c>
      <c r="E2368" s="1" t="s">
        <v>7750</v>
      </c>
      <c r="F2368" s="41">
        <v>0.33693044605616362</v>
      </c>
      <c r="G2368" s="41">
        <v>9.3222857214951327E-2</v>
      </c>
      <c r="H2368" s="41">
        <v>0.33693044605616362</v>
      </c>
      <c r="I2368" s="41">
        <v>9.3222857214951327E-2</v>
      </c>
      <c r="J2368" s="42">
        <v>8.6191686625058246</v>
      </c>
      <c r="K2368" s="28">
        <v>11.751768478335759</v>
      </c>
      <c r="L2368" s="28">
        <v>10.446843654471675</v>
      </c>
      <c r="M2368" s="41">
        <v>3.6971662714252417E-2</v>
      </c>
      <c r="N2368" s="29">
        <v>0.25823002157290481</v>
      </c>
      <c r="O2368" s="41">
        <v>0.61026454577576983</v>
      </c>
      <c r="P2368" s="43">
        <v>2.3198500485953626E-3</v>
      </c>
      <c r="Q2368" s="29">
        <v>14.928894032201413</v>
      </c>
      <c r="R2368" s="44">
        <v>6023866000</v>
      </c>
      <c r="S2368" s="44">
        <v>6023866000</v>
      </c>
      <c r="T2368" s="44">
        <v>13895447552</v>
      </c>
      <c r="U2368" s="29">
        <v>10.787389475423028</v>
      </c>
      <c r="V2368" s="29">
        <v>21.356394363661728</v>
      </c>
      <c r="W2368" s="29">
        <v>4.4397346518803236</v>
      </c>
      <c r="X2368" s="29">
        <v>32.729673163300703</v>
      </c>
      <c r="Y2368" s="29">
        <v>2.4925629228547894</v>
      </c>
      <c r="Z2368" t="s">
        <v>77</v>
      </c>
      <c r="AA2368" t="s">
        <v>4120</v>
      </c>
      <c r="AB2368" t="s">
        <v>4121</v>
      </c>
    </row>
    <row r="2369" spans="4:28" x14ac:dyDescent="0.25">
      <c r="D2369" s="1" t="s">
        <v>4576</v>
      </c>
      <c r="E2369" s="1" t="s">
        <v>4577</v>
      </c>
      <c r="F2369" s="41">
        <v>0.11225611696927049</v>
      </c>
      <c r="G2369" s="41">
        <v>9.3176221084135966E-2</v>
      </c>
      <c r="H2369" s="41">
        <v>0.11225611696927049</v>
      </c>
      <c r="I2369" s="41">
        <v>9.3176221084135966E-2</v>
      </c>
      <c r="J2369" s="42">
        <v>5.6885669396292018</v>
      </c>
      <c r="K2369" s="28">
        <v>21.05403643227886</v>
      </c>
      <c r="L2369" s="28">
        <v>21.010335510002424</v>
      </c>
      <c r="M2369" s="41">
        <v>-2.877235876425191E-2</v>
      </c>
      <c r="N2369" s="29">
        <v>-0.24903009566211143</v>
      </c>
      <c r="O2369" s="41">
        <v>0.83646742191735246</v>
      </c>
      <c r="P2369" s="43">
        <v>0.94872775970920209</v>
      </c>
      <c r="Q2369" s="29">
        <v>-2.0627623622005751</v>
      </c>
      <c r="R2369" s="44">
        <v>11972926000</v>
      </c>
      <c r="S2369" s="44">
        <v>11972926000</v>
      </c>
      <c r="T2369" s="44">
        <v>6551819776</v>
      </c>
      <c r="U2369" s="29">
        <v>3.5022322548729963</v>
      </c>
      <c r="V2369" s="29">
        <v>6.6215902495948695</v>
      </c>
      <c r="W2369" s="29" t="e">
        <v>#N/A</v>
      </c>
      <c r="X2369" s="29">
        <v>8.9359142370259992</v>
      </c>
      <c r="Y2369" s="29">
        <v>0.51459591260872117</v>
      </c>
      <c r="Z2369" t="s">
        <v>65</v>
      </c>
      <c r="AA2369" t="s">
        <v>170</v>
      </c>
      <c r="AB2369" t="s">
        <v>652</v>
      </c>
    </row>
    <row r="2370" spans="4:28" x14ac:dyDescent="0.25">
      <c r="D2370" s="1" t="s">
        <v>3326</v>
      </c>
      <c r="E2370" s="1" t="s">
        <v>3327</v>
      </c>
      <c r="F2370" s="41">
        <v>0.11665312978160527</v>
      </c>
      <c r="G2370" s="41">
        <v>9.2959410935866557E-2</v>
      </c>
      <c r="H2370" s="41">
        <v>0.11607088433289899</v>
      </c>
      <c r="I2370" s="41">
        <v>9.2959410935866557E-2</v>
      </c>
      <c r="J2370" s="42">
        <v>5.6752539500470185</v>
      </c>
      <c r="K2370" s="28">
        <v>15.053951358337144</v>
      </c>
      <c r="L2370" s="28">
        <v>13.46953576922402</v>
      </c>
      <c r="M2370" s="41">
        <v>-0.21301851238197925</v>
      </c>
      <c r="N2370" s="29">
        <v>-1.9129469242727071</v>
      </c>
      <c r="O2370" s="41">
        <v>0.76665397227346688</v>
      </c>
      <c r="P2370" s="43" t="e">
        <v>#N/A</v>
      </c>
      <c r="Q2370" s="29">
        <v>5.6059142925371619</v>
      </c>
      <c r="R2370" s="44">
        <v>110005000000</v>
      </c>
      <c r="S2370" s="44">
        <v>110005000000</v>
      </c>
      <c r="T2370" s="44">
        <v>90389798912</v>
      </c>
      <c r="U2370" s="29">
        <v>2.1904418792804798</v>
      </c>
      <c r="V2370" s="29">
        <v>5.487071530040053</v>
      </c>
      <c r="W2370" s="29">
        <v>8.7720075666053496</v>
      </c>
      <c r="X2370" s="29">
        <v>10.220620289207664</v>
      </c>
      <c r="Y2370" s="29">
        <v>0.55899050133650519</v>
      </c>
      <c r="Z2370" t="s">
        <v>77</v>
      </c>
      <c r="AA2370" t="s">
        <v>177</v>
      </c>
      <c r="AB2370" t="s">
        <v>178</v>
      </c>
    </row>
    <row r="2371" spans="4:28" x14ac:dyDescent="0.25">
      <c r="D2371" s="1" t="s">
        <v>5855</v>
      </c>
      <c r="E2371" s="1" t="s">
        <v>5856</v>
      </c>
      <c r="F2371" s="41">
        <v>0.1134645619517719</v>
      </c>
      <c r="G2371" s="41">
        <v>9.2842864130319211E-2</v>
      </c>
      <c r="H2371" s="41">
        <v>0.11306716982641907</v>
      </c>
      <c r="I2371" s="41">
        <v>9.2669440258113814E-2</v>
      </c>
      <c r="J2371" s="42">
        <v>5.8131843178295339</v>
      </c>
      <c r="K2371" s="28">
        <v>17.609647288247068</v>
      </c>
      <c r="L2371" s="28">
        <v>17.483039813609263</v>
      </c>
      <c r="M2371" s="41">
        <v>-0.25320118872901715</v>
      </c>
      <c r="N2371" s="29">
        <v>-2.0805079763257948</v>
      </c>
      <c r="O2371" s="41">
        <v>0.8515226068159546</v>
      </c>
      <c r="P2371" s="43">
        <v>1.2775268210050818E-2</v>
      </c>
      <c r="Q2371" s="29">
        <v>0.20635062251651753</v>
      </c>
      <c r="R2371" s="44">
        <v>376184000000</v>
      </c>
      <c r="S2371" s="44">
        <v>376888000000</v>
      </c>
      <c r="T2371" s="44">
        <v>522460004352</v>
      </c>
      <c r="U2371" s="29">
        <v>5.5227400978847383</v>
      </c>
      <c r="V2371" s="29">
        <v>12.102874773864743</v>
      </c>
      <c r="W2371" s="29">
        <v>7.8157178845959416</v>
      </c>
      <c r="X2371" s="29">
        <v>18.364047803416828</v>
      </c>
      <c r="Y2371" s="29">
        <v>1.0278966623699499</v>
      </c>
      <c r="Z2371" t="s">
        <v>77</v>
      </c>
      <c r="AA2371" t="s">
        <v>177</v>
      </c>
      <c r="AB2371" t="s">
        <v>178</v>
      </c>
    </row>
    <row r="2372" spans="4:28" x14ac:dyDescent="0.25">
      <c r="D2372" s="1" t="s">
        <v>3742</v>
      </c>
      <c r="E2372" s="1" t="s">
        <v>3743</v>
      </c>
      <c r="F2372" s="41">
        <v>5.8282134936399478E-2</v>
      </c>
      <c r="G2372" s="41">
        <v>9.2767128676540855E-2</v>
      </c>
      <c r="H2372" s="41">
        <v>5.8282134936399478E-2</v>
      </c>
      <c r="I2372" s="41">
        <v>9.2767128676540855E-2</v>
      </c>
      <c r="J2372" s="42">
        <v>8.0821314641397564</v>
      </c>
      <c r="K2372" s="28">
        <v>6.3689170617370578</v>
      </c>
      <c r="L2372" s="28">
        <v>9.0709256351602274</v>
      </c>
      <c r="M2372" s="41">
        <v>8.916706316498102E-2</v>
      </c>
      <c r="N2372" s="29">
        <v>1.18767159317989</v>
      </c>
      <c r="O2372" s="41">
        <v>0.49847109849632792</v>
      </c>
      <c r="P2372" s="43">
        <v>9.4000750751486537E-3</v>
      </c>
      <c r="Q2372" s="29">
        <v>3.3619104751675444</v>
      </c>
      <c r="R2372" s="44">
        <v>16634998000</v>
      </c>
      <c r="S2372" s="44">
        <v>16634998000</v>
      </c>
      <c r="T2372" s="44">
        <v>6301621248</v>
      </c>
      <c r="U2372" s="29">
        <v>4.1663580430649185</v>
      </c>
      <c r="V2372" s="29">
        <v>5.738000434168125</v>
      </c>
      <c r="W2372" s="29">
        <v>65.851402943600078</v>
      </c>
      <c r="X2372" s="29">
        <v>5.81087602619737</v>
      </c>
      <c r="Y2372" s="29">
        <v>0.44723493191162572</v>
      </c>
      <c r="Z2372" t="s">
        <v>93</v>
      </c>
      <c r="AA2372" t="s">
        <v>636</v>
      </c>
      <c r="AB2372" t="s">
        <v>753</v>
      </c>
    </row>
    <row r="2373" spans="4:28" x14ac:dyDescent="0.25">
      <c r="D2373" s="1" t="s">
        <v>3563</v>
      </c>
      <c r="E2373" s="1" t="s">
        <v>3564</v>
      </c>
      <c r="F2373" s="41">
        <v>0.11363320638995447</v>
      </c>
      <c r="G2373" s="41">
        <v>9.2715514481463299E-2</v>
      </c>
      <c r="H2373" s="41">
        <v>0.11363320638995447</v>
      </c>
      <c r="I2373" s="41">
        <v>9.2715514481463299E-2</v>
      </c>
      <c r="J2373" s="42">
        <v>8.6138992971036288</v>
      </c>
      <c r="K2373" s="28">
        <v>8.8306789266948389</v>
      </c>
      <c r="L2373" s="28">
        <v>8.2396787889266712</v>
      </c>
      <c r="M2373" s="41">
        <v>0.11567444298077877</v>
      </c>
      <c r="N2373" s="29">
        <v>1.269371259811922</v>
      </c>
      <c r="O2373" s="41">
        <v>0.54797518378447285</v>
      </c>
      <c r="P2373" s="43">
        <v>1.6429710121352116E-2</v>
      </c>
      <c r="Q2373" s="29">
        <v>6.9178696638045025</v>
      </c>
      <c r="R2373" s="44">
        <v>93706000000</v>
      </c>
      <c r="S2373" s="44">
        <v>93706000000</v>
      </c>
      <c r="T2373" s="44">
        <v>59855138816</v>
      </c>
      <c r="U2373" s="29">
        <v>5.9212045399860109</v>
      </c>
      <c r="V2373" s="29">
        <v>8.7693529944751383</v>
      </c>
      <c r="W2373" s="29">
        <v>-14.927707422861355</v>
      </c>
      <c r="X2373" s="29">
        <v>8.5249329298072674</v>
      </c>
      <c r="Y2373" s="29">
        <v>0.72923076763211969</v>
      </c>
      <c r="Z2373" t="s">
        <v>78</v>
      </c>
      <c r="AA2373" t="s">
        <v>524</v>
      </c>
      <c r="AB2373" t="s">
        <v>525</v>
      </c>
    </row>
    <row r="2374" spans="4:28" x14ac:dyDescent="0.25">
      <c r="D2374" s="1" t="s">
        <v>5048</v>
      </c>
      <c r="E2374" s="1" t="s">
        <v>5049</v>
      </c>
      <c r="F2374" s="41">
        <v>5.9288915375829809E-2</v>
      </c>
      <c r="G2374" s="41">
        <v>9.2687985509427653E-2</v>
      </c>
      <c r="H2374" s="41">
        <v>5.9288915375829809E-2</v>
      </c>
      <c r="I2374" s="41">
        <v>9.2687985509427653E-2</v>
      </c>
      <c r="J2374" s="42">
        <v>11.340490743968751</v>
      </c>
      <c r="K2374" s="28">
        <v>6.7674422212754148</v>
      </c>
      <c r="L2374" s="28">
        <v>8.4673280944801341</v>
      </c>
      <c r="M2374" s="41">
        <v>5.0263356391884589E-2</v>
      </c>
      <c r="N2374" s="29">
        <v>0.46821389881048153</v>
      </c>
      <c r="O2374" s="41">
        <v>0.54172380880360205</v>
      </c>
      <c r="P2374" s="43">
        <v>7.4792617635257895E-3</v>
      </c>
      <c r="Q2374" s="29">
        <v>9.9432294466624341E-2</v>
      </c>
      <c r="R2374" s="44">
        <v>18390992000</v>
      </c>
      <c r="S2374" s="44">
        <v>18390992000</v>
      </c>
      <c r="T2374" s="44">
        <v>30687139840</v>
      </c>
      <c r="U2374" s="29">
        <v>8.7062170415419757</v>
      </c>
      <c r="V2374" s="29">
        <v>16.138352273828716</v>
      </c>
      <c r="W2374" s="29" t="e">
        <v>#N/A</v>
      </c>
      <c r="X2374" s="29">
        <v>15.902048212622816</v>
      </c>
      <c r="Y2374" s="29">
        <v>1.6146027545605368</v>
      </c>
      <c r="Z2374" t="s">
        <v>74</v>
      </c>
      <c r="AA2374" t="s">
        <v>188</v>
      </c>
      <c r="AB2374" t="s">
        <v>428</v>
      </c>
    </row>
    <row r="2375" spans="4:28" x14ac:dyDescent="0.25">
      <c r="D2375" s="1" t="s">
        <v>2492</v>
      </c>
      <c r="E2375" s="1" t="s">
        <v>2493</v>
      </c>
      <c r="F2375" s="41">
        <v>9.3148706438540591E-2</v>
      </c>
      <c r="G2375" s="41">
        <v>9.2548928283798598E-2</v>
      </c>
      <c r="H2375" s="41">
        <v>9.1839366900252448E-2</v>
      </c>
      <c r="I2375" s="41">
        <v>8.9335556263229865E-2</v>
      </c>
      <c r="J2375" s="42">
        <v>4.9717728185503729</v>
      </c>
      <c r="K2375" s="28">
        <v>6.2670624043835934</v>
      </c>
      <c r="L2375" s="28">
        <v>6.4015727945251273</v>
      </c>
      <c r="M2375" s="41">
        <v>-0.12734447134267063</v>
      </c>
      <c r="N2375" s="29">
        <v>-1.9046375815870835</v>
      </c>
      <c r="O2375" s="41">
        <v>0.60744354110207766</v>
      </c>
      <c r="P2375" s="43">
        <v>1.2353154898873684E-2</v>
      </c>
      <c r="Q2375" s="29">
        <v>1.4975563063585391</v>
      </c>
      <c r="R2375" s="44">
        <v>103059000000</v>
      </c>
      <c r="S2375" s="44">
        <v>106766000000</v>
      </c>
      <c r="T2375" s="44">
        <v>59512954880</v>
      </c>
      <c r="U2375" s="29">
        <v>2.187973540364136</v>
      </c>
      <c r="V2375" s="29">
        <v>3.3388503753407424</v>
      </c>
      <c r="W2375" s="29">
        <v>9.7945061067013182</v>
      </c>
      <c r="X2375" s="29">
        <v>8.9867410488756789</v>
      </c>
      <c r="Y2375" s="29">
        <v>0.44202652577864066</v>
      </c>
      <c r="Z2375" t="s">
        <v>78</v>
      </c>
      <c r="AA2375" t="s">
        <v>92</v>
      </c>
      <c r="AB2375" t="s">
        <v>129</v>
      </c>
    </row>
    <row r="2376" spans="4:28" x14ac:dyDescent="0.25">
      <c r="D2376" s="1" t="s">
        <v>3068</v>
      </c>
      <c r="E2376" s="1" t="s">
        <v>3069</v>
      </c>
      <c r="F2376" s="41">
        <v>7.375296658416107E-2</v>
      </c>
      <c r="G2376" s="41">
        <v>9.2481929656559381E-2</v>
      </c>
      <c r="H2376" s="41">
        <v>7.375296658416107E-2</v>
      </c>
      <c r="I2376" s="41">
        <v>9.2481929656559381E-2</v>
      </c>
      <c r="J2376" s="42">
        <v>5.4742540378470821</v>
      </c>
      <c r="K2376" s="28">
        <v>12.894050943996334</v>
      </c>
      <c r="L2376" s="28">
        <v>14.148642549208661</v>
      </c>
      <c r="M2376" s="41">
        <v>-0.19710882048134609</v>
      </c>
      <c r="N2376" s="29">
        <v>-2.3448168244968395</v>
      </c>
      <c r="O2376" s="41">
        <v>0.7766450445309544</v>
      </c>
      <c r="P2376" s="43">
        <v>5.2289639320083747E-3</v>
      </c>
      <c r="Q2376" s="29">
        <v>2.5454669436779449</v>
      </c>
      <c r="R2376" s="44">
        <v>7925970000</v>
      </c>
      <c r="S2376" s="44">
        <v>7925970000</v>
      </c>
      <c r="T2376" s="44">
        <v>5133245440</v>
      </c>
      <c r="U2376" s="29">
        <v>1.9850006705708798</v>
      </c>
      <c r="V2376" s="29">
        <v>2.8394751390881421</v>
      </c>
      <c r="W2376" s="29" t="e">
        <v>#N/A</v>
      </c>
      <c r="X2376" s="29">
        <v>8.5241466158812926</v>
      </c>
      <c r="Y2376" s="29">
        <v>0.46097904709352999</v>
      </c>
      <c r="Z2376" t="s">
        <v>78</v>
      </c>
      <c r="AA2376" t="s">
        <v>524</v>
      </c>
      <c r="AB2376" t="s">
        <v>525</v>
      </c>
    </row>
    <row r="2377" spans="4:28" x14ac:dyDescent="0.25">
      <c r="D2377" s="1" t="s">
        <v>2403</v>
      </c>
      <c r="E2377" s="1" t="s">
        <v>2404</v>
      </c>
      <c r="F2377" s="41">
        <v>0.14209112848097863</v>
      </c>
      <c r="G2377" s="41">
        <v>9.2395748160261651E-2</v>
      </c>
      <c r="H2377" s="41">
        <v>0.14209112848097863</v>
      </c>
      <c r="I2377" s="41">
        <v>9.2395748160261651E-2</v>
      </c>
      <c r="J2377" s="42">
        <v>8.6089494163424121</v>
      </c>
      <c r="K2377" s="28">
        <v>23.853000774073017</v>
      </c>
      <c r="L2377" s="28">
        <v>22.515559811230421</v>
      </c>
      <c r="M2377" s="41">
        <v>-0.17439062402593353</v>
      </c>
      <c r="N2377" s="29">
        <v>-1.1186915140366311</v>
      </c>
      <c r="O2377" s="41">
        <v>0.82226482267561274</v>
      </c>
      <c r="P2377" s="43">
        <v>3.0222222222222223E-2</v>
      </c>
      <c r="Q2377" s="29">
        <v>5.0545057940734903</v>
      </c>
      <c r="R2377" s="44">
        <v>48920000000</v>
      </c>
      <c r="S2377" s="44">
        <v>48920000000</v>
      </c>
      <c r="T2377" s="44">
        <v>116649648128</v>
      </c>
      <c r="U2377" s="29">
        <v>8.254630738862673</v>
      </c>
      <c r="V2377" s="29">
        <v>16.189435000470588</v>
      </c>
      <c r="W2377" s="29" t="e">
        <v>#N/A</v>
      </c>
      <c r="X2377" s="29">
        <v>20.096115354779215</v>
      </c>
      <c r="Y2377" s="29">
        <v>1.669757292016486</v>
      </c>
      <c r="Z2377" t="s">
        <v>78</v>
      </c>
      <c r="AA2377" t="s">
        <v>115</v>
      </c>
      <c r="AB2377" t="s">
        <v>2405</v>
      </c>
    </row>
    <row r="2378" spans="4:28" x14ac:dyDescent="0.25">
      <c r="D2378" s="1" t="s">
        <v>1955</v>
      </c>
      <c r="E2378" s="1" t="s">
        <v>1956</v>
      </c>
      <c r="F2378" s="41">
        <v>0.10447207735945821</v>
      </c>
      <c r="G2378" s="41">
        <v>9.2276407642996189E-2</v>
      </c>
      <c r="H2378" s="41">
        <v>0.10264482925238046</v>
      </c>
      <c r="I2378" s="41">
        <v>9.1362207817717547E-2</v>
      </c>
      <c r="J2378" s="42">
        <v>8.5678214730183271</v>
      </c>
      <c r="K2378" s="28">
        <v>26.269228260729811</v>
      </c>
      <c r="L2378" s="28">
        <v>26.905540513613936</v>
      </c>
      <c r="M2378" s="41">
        <v>0.1996276150470549</v>
      </c>
      <c r="N2378" s="29">
        <v>1.1308425126525752</v>
      </c>
      <c r="O2378" s="41">
        <v>0.43916926132503042</v>
      </c>
      <c r="P2378" s="43">
        <v>1.1605436065642268E-2</v>
      </c>
      <c r="Q2378" s="29">
        <v>7.0966717050942716</v>
      </c>
      <c r="R2378" s="44">
        <v>161298000000</v>
      </c>
      <c r="S2378" s="44">
        <v>162912000000</v>
      </c>
      <c r="T2378" s="44">
        <v>91846385664</v>
      </c>
      <c r="U2378" s="29">
        <v>3.1320628091693958</v>
      </c>
      <c r="V2378" s="29">
        <v>9.5474418658196676</v>
      </c>
      <c r="W2378" s="29" t="e">
        <v>#N/A</v>
      </c>
      <c r="X2378" s="29">
        <v>9.4802524676626785</v>
      </c>
      <c r="Y2378" s="29">
        <v>0.78785318014769612</v>
      </c>
      <c r="Z2378" t="s">
        <v>66</v>
      </c>
      <c r="AA2378" t="s">
        <v>113</v>
      </c>
      <c r="AB2378" t="s">
        <v>113</v>
      </c>
    </row>
    <row r="2379" spans="4:28" x14ac:dyDescent="0.25">
      <c r="D2379" s="1" t="s">
        <v>7696</v>
      </c>
      <c r="E2379" s="1" t="s">
        <v>7697</v>
      </c>
      <c r="F2379" s="41">
        <v>0.10036221653582877</v>
      </c>
      <c r="G2379" s="41">
        <v>9.1893325770729672E-2</v>
      </c>
      <c r="H2379" s="41">
        <v>0.10036221653582877</v>
      </c>
      <c r="I2379" s="41">
        <v>9.1893325770729672E-2</v>
      </c>
      <c r="J2379" s="42">
        <v>12.603118013006597</v>
      </c>
      <c r="K2379" s="28">
        <v>6.9954600693308508</v>
      </c>
      <c r="L2379" s="28">
        <v>6.6393642235628318</v>
      </c>
      <c r="M2379" s="41">
        <v>0.28963359605318573</v>
      </c>
      <c r="N2379" s="29">
        <v>2.5972904875719598</v>
      </c>
      <c r="O2379" s="41">
        <v>0.39312716844152978</v>
      </c>
      <c r="P2379" s="43">
        <v>1.9780020547531274E-3</v>
      </c>
      <c r="Q2379" s="29" t="e">
        <v>#N/A</v>
      </c>
      <c r="R2379" s="44">
        <v>61756509000</v>
      </c>
      <c r="S2379" s="44">
        <v>61756509000</v>
      </c>
      <c r="T2379" s="44">
        <v>63873085440</v>
      </c>
      <c r="U2379" s="29">
        <v>8.3408494553459196</v>
      </c>
      <c r="V2379" s="29">
        <v>14.866380352169267</v>
      </c>
      <c r="W2379" s="29">
        <v>-3.2437383222174896</v>
      </c>
      <c r="X2379" s="29">
        <v>12.915117059592546</v>
      </c>
      <c r="Y2379" s="29">
        <v>1.5608059966840964</v>
      </c>
      <c r="Z2379" t="s">
        <v>74</v>
      </c>
      <c r="AA2379" t="s">
        <v>188</v>
      </c>
      <c r="AB2379" t="s">
        <v>225</v>
      </c>
    </row>
    <row r="2380" spans="4:28" x14ac:dyDescent="0.25">
      <c r="D2380" s="1" t="s">
        <v>682</v>
      </c>
      <c r="E2380" s="1" t="s">
        <v>683</v>
      </c>
      <c r="F2380" s="41">
        <v>4.9360964498267712E-2</v>
      </c>
      <c r="G2380" s="41">
        <v>9.1861102411525217E-2</v>
      </c>
      <c r="H2380" s="41">
        <v>4.8955732284334572E-2</v>
      </c>
      <c r="I2380" s="41">
        <v>9.1021936034445972E-2</v>
      </c>
      <c r="J2380" s="42">
        <v>7.0225429142633908</v>
      </c>
      <c r="K2380" s="28">
        <v>2.2912166129236495</v>
      </c>
      <c r="L2380" s="28">
        <v>3.7994950427982017</v>
      </c>
      <c r="M2380" s="41">
        <v>7.7713843844526828E-2</v>
      </c>
      <c r="N2380" s="29">
        <v>1.3845218800648298</v>
      </c>
      <c r="O2380" s="41">
        <v>0.50588740965286338</v>
      </c>
      <c r="P2380" s="43">
        <v>7.152522714092403E-3</v>
      </c>
      <c r="Q2380" s="29">
        <v>7.716113273197978</v>
      </c>
      <c r="R2380" s="44">
        <v>51088000000</v>
      </c>
      <c r="S2380" s="44">
        <v>51559000000</v>
      </c>
      <c r="T2380" s="44">
        <v>66946400256</v>
      </c>
      <c r="U2380" s="29">
        <v>14.947406858995137</v>
      </c>
      <c r="V2380" s="29">
        <v>15.721372311101641</v>
      </c>
      <c r="W2380" s="29">
        <v>-4.2018689417850927</v>
      </c>
      <c r="X2380" s="29">
        <v>16.450050766935519</v>
      </c>
      <c r="Y2380" s="29">
        <v>1.1503152660033538</v>
      </c>
      <c r="Z2380" t="s">
        <v>78</v>
      </c>
      <c r="AA2380" t="s">
        <v>115</v>
      </c>
      <c r="AB2380" t="s">
        <v>181</v>
      </c>
    </row>
    <row r="2381" spans="4:28" x14ac:dyDescent="0.25">
      <c r="D2381" s="1" t="s">
        <v>5837</v>
      </c>
      <c r="E2381" s="1" t="s">
        <v>5838</v>
      </c>
      <c r="F2381" s="41">
        <v>5.2498264883178138E-2</v>
      </c>
      <c r="G2381" s="41">
        <v>9.1735321040931087E-2</v>
      </c>
      <c r="H2381" s="41">
        <v>5.2360913106988385E-2</v>
      </c>
      <c r="I2381" s="41">
        <v>9.1541790817547139E-2</v>
      </c>
      <c r="J2381" s="42">
        <v>13.308126100796613</v>
      </c>
      <c r="K2381" s="28">
        <v>2.0507556254967554</v>
      </c>
      <c r="L2381" s="28">
        <v>3.6372316580759492</v>
      </c>
      <c r="M2381" s="41">
        <v>0.16483291485716134</v>
      </c>
      <c r="N2381" s="29">
        <v>1.9947835159102765</v>
      </c>
      <c r="O2381" s="41">
        <v>0.35968953861390401</v>
      </c>
      <c r="P2381" s="43">
        <v>1.2255363191569439E-2</v>
      </c>
      <c r="Q2381" s="29">
        <v>1.3024014057693836</v>
      </c>
      <c r="R2381" s="44">
        <v>45882000000</v>
      </c>
      <c r="S2381" s="44">
        <v>45979000000</v>
      </c>
      <c r="T2381" s="44">
        <v>37479718912</v>
      </c>
      <c r="U2381" s="29">
        <v>6.8911996494522691</v>
      </c>
      <c r="V2381" s="29">
        <v>7.1952231633986932</v>
      </c>
      <c r="W2381" s="29" t="e">
        <v>#N/A</v>
      </c>
      <c r="X2381" s="29">
        <v>6.8741599289770052</v>
      </c>
      <c r="Y2381" s="29">
        <v>0.8519023459381655</v>
      </c>
      <c r="Z2381" t="s">
        <v>78</v>
      </c>
      <c r="AA2381" t="s">
        <v>115</v>
      </c>
      <c r="AB2381" t="s">
        <v>181</v>
      </c>
    </row>
    <row r="2382" spans="4:28" x14ac:dyDescent="0.25">
      <c r="D2382" s="1" t="s">
        <v>2509</v>
      </c>
      <c r="E2382" s="1" t="s">
        <v>2510</v>
      </c>
      <c r="F2382" s="41">
        <v>5.6127507460481361E-2</v>
      </c>
      <c r="G2382" s="41">
        <v>9.1694635919097447E-2</v>
      </c>
      <c r="H2382" s="41">
        <v>5.4946310386748055E-2</v>
      </c>
      <c r="I2382" s="41">
        <v>8.9159063155298937E-2</v>
      </c>
      <c r="J2382" s="42">
        <v>19.113030831791416</v>
      </c>
      <c r="K2382" s="28">
        <v>3.178659883493709</v>
      </c>
      <c r="L2382" s="28">
        <v>4.2409544850125407</v>
      </c>
      <c r="M2382" s="41">
        <v>0.334237173210988</v>
      </c>
      <c r="N2382" s="29">
        <v>3.7832869911886444</v>
      </c>
      <c r="O2382" s="41">
        <v>0.30038713734496325</v>
      </c>
      <c r="P2382" s="43">
        <v>4.7644423048789387E-3</v>
      </c>
      <c r="Q2382" s="29">
        <v>19.120938622237091</v>
      </c>
      <c r="R2382" s="44">
        <v>8544502000</v>
      </c>
      <c r="S2382" s="44">
        <v>8787497000</v>
      </c>
      <c r="T2382" s="44">
        <v>4223887616</v>
      </c>
      <c r="U2382" s="29">
        <v>7.1738422526091261</v>
      </c>
      <c r="V2382" s="29">
        <v>9.3081872382837076</v>
      </c>
      <c r="W2382" s="29" t="e">
        <v>#N/A</v>
      </c>
      <c r="X2382" s="29">
        <v>4.9760162990111443</v>
      </c>
      <c r="Y2382" s="29">
        <v>0.93712819211666043</v>
      </c>
      <c r="Z2382" t="s">
        <v>93</v>
      </c>
      <c r="AA2382" t="s">
        <v>636</v>
      </c>
      <c r="AB2382" t="s">
        <v>753</v>
      </c>
    </row>
    <row r="2383" spans="4:28" x14ac:dyDescent="0.25">
      <c r="D2383" s="1" t="s">
        <v>6321</v>
      </c>
      <c r="E2383" s="1" t="s">
        <v>6322</v>
      </c>
      <c r="F2383" s="41">
        <v>5.7826190054372596E-2</v>
      </c>
      <c r="G2383" s="41">
        <v>9.1573349474685456E-2</v>
      </c>
      <c r="H2383" s="41">
        <v>5.7826190054372596E-2</v>
      </c>
      <c r="I2383" s="41">
        <v>9.1573349474685456E-2</v>
      </c>
      <c r="J2383" s="42">
        <v>4.9447360147048158</v>
      </c>
      <c r="K2383" s="28">
        <v>4.6351195837716599</v>
      </c>
      <c r="L2383" s="28">
        <v>5.7414847323640483</v>
      </c>
      <c r="M2383" s="41">
        <v>-0.1855334576666092</v>
      </c>
      <c r="N2383" s="29">
        <v>-5.3438158290701177</v>
      </c>
      <c r="O2383" s="41">
        <v>0.44248541173643435</v>
      </c>
      <c r="P2383" s="43">
        <v>1.0995207217366789E-2</v>
      </c>
      <c r="Q2383" s="29">
        <v>0.83538245088227292</v>
      </c>
      <c r="R2383" s="44">
        <v>46258000000</v>
      </c>
      <c r="S2383" s="44">
        <v>46258000000</v>
      </c>
      <c r="T2383" s="44">
        <v>84977885184</v>
      </c>
      <c r="U2383" s="29">
        <v>7.4425045416792059</v>
      </c>
      <c r="V2383" s="29">
        <v>10.952808942426927</v>
      </c>
      <c r="W2383" s="29">
        <v>3.3291014407742123</v>
      </c>
      <c r="X2383" s="29">
        <v>17.847781777654642</v>
      </c>
      <c r="Y2383" s="29">
        <v>0.90858509025867473</v>
      </c>
      <c r="Z2383" t="s">
        <v>78</v>
      </c>
      <c r="AA2383" t="s">
        <v>99</v>
      </c>
      <c r="AB2383" t="s">
        <v>510</v>
      </c>
    </row>
    <row r="2384" spans="4:28" x14ac:dyDescent="0.25">
      <c r="D2384" s="1" t="s">
        <v>6190</v>
      </c>
      <c r="E2384" s="1" t="s">
        <v>6191</v>
      </c>
      <c r="F2384" s="41">
        <v>8.4607121231434948E-2</v>
      </c>
      <c r="G2384" s="41">
        <v>9.1563944530046223E-2</v>
      </c>
      <c r="H2384" s="41">
        <v>8.4607121231434948E-2</v>
      </c>
      <c r="I2384" s="41">
        <v>9.1563944530046223E-2</v>
      </c>
      <c r="J2384" s="42">
        <v>6.6461960631971335</v>
      </c>
      <c r="K2384" s="28">
        <v>14.377317017158038</v>
      </c>
      <c r="L2384" s="28">
        <v>15.899511236964091</v>
      </c>
      <c r="M2384" s="41">
        <v>-0.10597634311842373</v>
      </c>
      <c r="N2384" s="29">
        <v>-1.036778013629762</v>
      </c>
      <c r="O2384" s="41">
        <v>0.83732525128870394</v>
      </c>
      <c r="P2384" s="43">
        <v>1.1000000000000001E-3</v>
      </c>
      <c r="Q2384" s="29">
        <v>1.4366002255987897</v>
      </c>
      <c r="R2384" s="44">
        <v>311520000000</v>
      </c>
      <c r="S2384" s="44">
        <v>311520000000</v>
      </c>
      <c r="T2384" s="44">
        <v>353785577472</v>
      </c>
      <c r="U2384" s="29">
        <v>6.908201932119316</v>
      </c>
      <c r="V2384" s="29">
        <v>9.9076003804396588</v>
      </c>
      <c r="W2384" s="29">
        <v>2.8836675799220299</v>
      </c>
      <c r="X2384" s="29">
        <v>13.864464605228669</v>
      </c>
      <c r="Y2384" s="29">
        <v>0.91213395669156438</v>
      </c>
      <c r="Z2384" t="s">
        <v>78</v>
      </c>
      <c r="AA2384" t="s">
        <v>104</v>
      </c>
      <c r="AB2384" t="s">
        <v>116</v>
      </c>
    </row>
    <row r="2385" spans="4:28" x14ac:dyDescent="0.25">
      <c r="D2385" s="1" t="s">
        <v>2490</v>
      </c>
      <c r="E2385" s="1" t="s">
        <v>2491</v>
      </c>
      <c r="F2385" s="41">
        <v>0.12935817420567736</v>
      </c>
      <c r="G2385" s="41">
        <v>9.1433052342677901E-2</v>
      </c>
      <c r="H2385" s="41">
        <v>0.12935817420567736</v>
      </c>
      <c r="I2385" s="41">
        <v>9.1433052342677901E-2</v>
      </c>
      <c r="J2385" s="42">
        <v>4.7106655038492189</v>
      </c>
      <c r="K2385" s="28">
        <v>9.7372580994703561</v>
      </c>
      <c r="L2385" s="28">
        <v>8.0294181791746428</v>
      </c>
      <c r="M2385" s="41">
        <v>-0.28286819177188649</v>
      </c>
      <c r="N2385" s="29">
        <v>-4.8624058946019542</v>
      </c>
      <c r="O2385" s="41">
        <v>0.76265200577738435</v>
      </c>
      <c r="P2385" s="43">
        <v>2.1861152141802068E-2</v>
      </c>
      <c r="Q2385" s="29">
        <v>-0.4452037665596949</v>
      </c>
      <c r="R2385" s="44">
        <v>51010000000</v>
      </c>
      <c r="S2385" s="44">
        <v>51010000000</v>
      </c>
      <c r="T2385" s="44">
        <v>128066396160</v>
      </c>
      <c r="U2385" s="29">
        <v>15.779015883389397</v>
      </c>
      <c r="V2385" s="29">
        <v>23.398668921615201</v>
      </c>
      <c r="W2385" s="29">
        <v>0.41228613893401217</v>
      </c>
      <c r="X2385" s="29">
        <v>31.962264886020169</v>
      </c>
      <c r="Y2385" s="29">
        <v>1.4833968051847097</v>
      </c>
      <c r="Z2385" t="s">
        <v>77</v>
      </c>
      <c r="AA2385" t="s">
        <v>387</v>
      </c>
      <c r="AB2385" t="s">
        <v>488</v>
      </c>
    </row>
    <row r="2386" spans="4:28" x14ac:dyDescent="0.25">
      <c r="D2386" s="1" t="s">
        <v>5468</v>
      </c>
      <c r="E2386" s="1" t="s">
        <v>5469</v>
      </c>
      <c r="F2386" s="41">
        <v>0.11449991449595261</v>
      </c>
      <c r="G2386" s="41">
        <v>9.1399963303714193E-2</v>
      </c>
      <c r="H2386" s="41">
        <v>0.11408767226620176</v>
      </c>
      <c r="I2386" s="41">
        <v>9.0486817521278809E-2</v>
      </c>
      <c r="J2386" s="42">
        <v>10.627667325908192</v>
      </c>
      <c r="K2386" s="28">
        <v>9.8168860849683863</v>
      </c>
      <c r="L2386" s="28">
        <v>8.5245060302797029</v>
      </c>
      <c r="M2386" s="41">
        <v>-0.1527827763496144</v>
      </c>
      <c r="N2386" s="29">
        <v>-4.8348586536506</v>
      </c>
      <c r="O2386" s="41">
        <v>0.70038517153569557</v>
      </c>
      <c r="P2386" s="43">
        <v>3.4032376747608535E-3</v>
      </c>
      <c r="Q2386" s="29">
        <v>-0.25308491492809471</v>
      </c>
      <c r="R2386" s="44">
        <v>76302000000</v>
      </c>
      <c r="S2386" s="44">
        <v>77072000000</v>
      </c>
      <c r="T2386" s="44">
        <v>69660246016</v>
      </c>
      <c r="U2386" s="29">
        <v>9.4208350652837094</v>
      </c>
      <c r="V2386" s="29">
        <v>23.573662094656488</v>
      </c>
      <c r="W2386" s="29" t="e">
        <v>#N/A</v>
      </c>
      <c r="X2386" s="29">
        <v>44.239991846629557</v>
      </c>
      <c r="Y2386" s="29">
        <v>0.62857790866817698</v>
      </c>
      <c r="Z2386" t="s">
        <v>77</v>
      </c>
      <c r="AA2386" t="s">
        <v>215</v>
      </c>
      <c r="AB2386" t="s">
        <v>216</v>
      </c>
    </row>
    <row r="2387" spans="4:28" x14ac:dyDescent="0.25">
      <c r="D2387" s="1" t="s">
        <v>3860</v>
      </c>
      <c r="E2387" s="1" t="s">
        <v>3861</v>
      </c>
      <c r="F2387" s="41">
        <v>0.11355027475472093</v>
      </c>
      <c r="G2387" s="41">
        <v>9.1313628617169615E-2</v>
      </c>
      <c r="H2387" s="41">
        <v>0.11123701943480598</v>
      </c>
      <c r="I2387" s="41">
        <v>9.0921167088748617E-2</v>
      </c>
      <c r="J2387" s="42">
        <v>10.305807802200912</v>
      </c>
      <c r="K2387" s="28">
        <v>14.253940855137358</v>
      </c>
      <c r="L2387" s="28">
        <v>8.3881292122729096</v>
      </c>
      <c r="M2387" s="41">
        <v>0.44130635898689102</v>
      </c>
      <c r="N2387" s="29">
        <v>5.4503513991290475</v>
      </c>
      <c r="O2387" s="41">
        <v>0.37209164788066018</v>
      </c>
      <c r="P2387" s="43" t="e">
        <v>#N/A</v>
      </c>
      <c r="Q2387" s="29">
        <v>21.687294724031521</v>
      </c>
      <c r="R2387" s="44">
        <v>232364000000</v>
      </c>
      <c r="S2387" s="44">
        <v>233367000000</v>
      </c>
      <c r="T2387" s="44">
        <v>158540578816</v>
      </c>
      <c r="U2387" s="29">
        <v>12.28605953589445</v>
      </c>
      <c r="V2387" s="29">
        <v>14.333530121529176</v>
      </c>
      <c r="W2387" s="29">
        <v>20.397301587709627</v>
      </c>
      <c r="X2387" s="29">
        <v>14.27616514025048</v>
      </c>
      <c r="Y2387" s="29">
        <v>1.4259938825883298</v>
      </c>
      <c r="Z2387" t="s">
        <v>78</v>
      </c>
      <c r="AA2387" t="s">
        <v>134</v>
      </c>
      <c r="AB2387" t="s">
        <v>135</v>
      </c>
    </row>
    <row r="2388" spans="4:28" x14ac:dyDescent="0.25">
      <c r="D2388" s="1" t="s">
        <v>1604</v>
      </c>
      <c r="E2388" s="1" t="s">
        <v>1605</v>
      </c>
      <c r="F2388" s="41">
        <v>8.3481876645426542E-2</v>
      </c>
      <c r="G2388" s="41">
        <v>9.1227813714652578E-2</v>
      </c>
      <c r="H2388" s="41">
        <v>8.2842013159980826E-2</v>
      </c>
      <c r="I2388" s="41">
        <v>9.1227813714652578E-2</v>
      </c>
      <c r="J2388" s="42">
        <v>11.464439365292439</v>
      </c>
      <c r="K2388" s="28">
        <v>11.769166345063296</v>
      </c>
      <c r="L2388" s="28">
        <v>11.771517233646518</v>
      </c>
      <c r="M2388" s="41">
        <v>4.2886403509917931E-2</v>
      </c>
      <c r="N2388" s="29">
        <v>0.5388032252675623</v>
      </c>
      <c r="O2388" s="41">
        <v>0.47541945487922316</v>
      </c>
      <c r="P2388" s="43">
        <v>4.8922212096542701E-3</v>
      </c>
      <c r="Q2388" s="29">
        <v>0.79336976749038834</v>
      </c>
      <c r="R2388" s="44">
        <v>9043481000</v>
      </c>
      <c r="S2388" s="44">
        <v>9043481000</v>
      </c>
      <c r="T2388" s="44">
        <v>7681528320</v>
      </c>
      <c r="U2388" s="29">
        <v>6.1424818919741089</v>
      </c>
      <c r="V2388" s="29">
        <v>10.489878184604269</v>
      </c>
      <c r="W2388" s="29" t="e">
        <v>#N/A</v>
      </c>
      <c r="X2388" s="29">
        <v>8.3390447578611457</v>
      </c>
      <c r="Y2388" s="29">
        <v>0.90943044652344363</v>
      </c>
      <c r="Z2388" t="s">
        <v>78</v>
      </c>
      <c r="AA2388" t="s">
        <v>85</v>
      </c>
      <c r="AB2388" t="s">
        <v>85</v>
      </c>
    </row>
    <row r="2389" spans="4:28" x14ac:dyDescent="0.25">
      <c r="D2389" s="1" t="s">
        <v>1965</v>
      </c>
      <c r="E2389" s="1" t="s">
        <v>1966</v>
      </c>
      <c r="F2389" s="41">
        <v>9.7308409335792545E-2</v>
      </c>
      <c r="G2389" s="41">
        <v>9.1036601488898708E-2</v>
      </c>
      <c r="H2389" s="41">
        <v>9.7308409335792545E-2</v>
      </c>
      <c r="I2389" s="41">
        <v>9.1036601488898708E-2</v>
      </c>
      <c r="J2389" s="42">
        <v>2.4512414104428952</v>
      </c>
      <c r="K2389" s="28">
        <v>6.5706229914268857</v>
      </c>
      <c r="L2389" s="28">
        <v>6.3605950188419644</v>
      </c>
      <c r="M2389" s="41">
        <v>4.0941527569877935E-2</v>
      </c>
      <c r="N2389" s="29">
        <v>1.295770870965941</v>
      </c>
      <c r="O2389" s="41">
        <v>0.44214703307255626</v>
      </c>
      <c r="P2389" s="43">
        <v>3.7686962345955598E-3</v>
      </c>
      <c r="Q2389" s="29">
        <v>-4.1163962331039539</v>
      </c>
      <c r="R2389" s="44">
        <v>7575129000.000001</v>
      </c>
      <c r="S2389" s="44">
        <v>7575129000.000001</v>
      </c>
      <c r="T2389" s="44">
        <v>5186533376</v>
      </c>
      <c r="U2389" s="29">
        <v>10.954299662935997</v>
      </c>
      <c r="V2389" s="29">
        <v>23.117535491680229</v>
      </c>
      <c r="W2389" s="29">
        <v>-12.3778630823179</v>
      </c>
      <c r="X2389" s="29">
        <v>28.692898707222337</v>
      </c>
      <c r="Y2389" s="29">
        <v>0.65185382106576562</v>
      </c>
      <c r="Z2389" t="s">
        <v>77</v>
      </c>
      <c r="AA2389" t="s">
        <v>83</v>
      </c>
      <c r="AB2389" t="s">
        <v>1967</v>
      </c>
    </row>
    <row r="2390" spans="4:28" x14ac:dyDescent="0.25">
      <c r="D2390" s="1" t="s">
        <v>8630</v>
      </c>
      <c r="E2390" s="1" t="s">
        <v>8631</v>
      </c>
      <c r="F2390" s="41" t="e">
        <v>#N/A</v>
      </c>
      <c r="G2390" s="41">
        <v>9.102109580664125E-2</v>
      </c>
      <c r="H2390" s="41" t="e">
        <v>#N/A</v>
      </c>
      <c r="I2390" s="41">
        <v>9.102109580664125E-2</v>
      </c>
      <c r="J2390" s="42">
        <v>3.3864850086950802</v>
      </c>
      <c r="K2390" s="28" t="e">
        <v>#N/A</v>
      </c>
      <c r="L2390" s="28">
        <v>3.3539055886444564</v>
      </c>
      <c r="M2390" s="41">
        <v>-0.20070521334693939</v>
      </c>
      <c r="N2390" s="29">
        <v>-4.9279011669821529</v>
      </c>
      <c r="O2390" s="41">
        <v>0.49675719309605976</v>
      </c>
      <c r="P2390" s="43">
        <v>2.4616919732984742E-3</v>
      </c>
      <c r="Q2390" s="29" t="e">
        <v>#N/A</v>
      </c>
      <c r="R2390" s="44">
        <v>3770939000.0000005</v>
      </c>
      <c r="S2390" s="44">
        <v>3770939000.0000005</v>
      </c>
      <c r="T2390" s="44">
        <v>2958164992</v>
      </c>
      <c r="U2390" s="29">
        <v>0.77432175089730881</v>
      </c>
      <c r="V2390" s="29">
        <v>1.1703293428700468</v>
      </c>
      <c r="W2390" s="29">
        <v>-14.846873017149139</v>
      </c>
      <c r="X2390" s="29">
        <v>12.508585153596377</v>
      </c>
      <c r="Y2390" s="29">
        <v>0.46642792575662134</v>
      </c>
      <c r="Z2390" t="s">
        <v>78</v>
      </c>
      <c r="AA2390" t="s">
        <v>99</v>
      </c>
      <c r="AB2390" t="s">
        <v>510</v>
      </c>
    </row>
    <row r="2391" spans="4:28" x14ac:dyDescent="0.25">
      <c r="D2391" s="1" t="s">
        <v>5880</v>
      </c>
      <c r="E2391" s="1" t="s">
        <v>5881</v>
      </c>
      <c r="F2391" s="41">
        <v>8.0406373953097562E-2</v>
      </c>
      <c r="G2391" s="41">
        <v>9.0919448558733046E-2</v>
      </c>
      <c r="H2391" s="41">
        <v>8.0406373953097562E-2</v>
      </c>
      <c r="I2391" s="41">
        <v>9.0919448558733046E-2</v>
      </c>
      <c r="J2391" s="42">
        <v>4.8779714235874341</v>
      </c>
      <c r="K2391" s="28">
        <v>10.44809508420558</v>
      </c>
      <c r="L2391" s="28">
        <v>11.190775056911262</v>
      </c>
      <c r="M2391" s="41">
        <v>6.6084314470186102E-3</v>
      </c>
      <c r="N2391" s="29">
        <v>0.10693215339233038</v>
      </c>
      <c r="O2391" s="41">
        <v>0.53750094948727689</v>
      </c>
      <c r="P2391" s="43">
        <v>6.8392010569674365E-3</v>
      </c>
      <c r="Q2391" s="29">
        <v>-2.0508456921561509</v>
      </c>
      <c r="R2391" s="44">
        <v>35108000000</v>
      </c>
      <c r="S2391" s="44">
        <v>35108000000</v>
      </c>
      <c r="T2391" s="44">
        <v>12228874240</v>
      </c>
      <c r="U2391" s="29">
        <v>3.5941185447394295</v>
      </c>
      <c r="V2391" s="29">
        <v>7.3582658480120786</v>
      </c>
      <c r="W2391" s="29" t="e">
        <v>#N/A</v>
      </c>
      <c r="X2391" s="29">
        <v>5.4193819223571751</v>
      </c>
      <c r="Y2391" s="29">
        <v>0.36699864842628055</v>
      </c>
      <c r="Z2391" t="s">
        <v>65</v>
      </c>
      <c r="AA2391" t="s">
        <v>80</v>
      </c>
      <c r="AB2391" t="s">
        <v>81</v>
      </c>
    </row>
    <row r="2392" spans="4:28" x14ac:dyDescent="0.25">
      <c r="D2392" s="1" t="s">
        <v>3766</v>
      </c>
      <c r="E2392" s="1" t="s">
        <v>3767</v>
      </c>
      <c r="F2392" s="41">
        <v>0.101896884387132</v>
      </c>
      <c r="G2392" s="41">
        <v>9.0788053256567108E-2</v>
      </c>
      <c r="H2392" s="41">
        <v>0.101896884387132</v>
      </c>
      <c r="I2392" s="41">
        <v>9.0788053256567108E-2</v>
      </c>
      <c r="J2392" s="42">
        <v>3.5058628449603226</v>
      </c>
      <c r="K2392" s="28">
        <v>9.1359246728994652</v>
      </c>
      <c r="L2392" s="28">
        <v>8.8199541820561969</v>
      </c>
      <c r="M2392" s="41">
        <v>0.18290864021175135</v>
      </c>
      <c r="N2392" s="29">
        <v>2.8260305095748133</v>
      </c>
      <c r="O2392" s="41">
        <v>0.4521353696195618</v>
      </c>
      <c r="P2392" s="43">
        <v>1.4086188372925868E-2</v>
      </c>
      <c r="Q2392" s="29">
        <v>-1.4334906323811016</v>
      </c>
      <c r="R2392" s="44">
        <v>27790000000</v>
      </c>
      <c r="S2392" s="44">
        <v>27790000000</v>
      </c>
      <c r="T2392" s="44">
        <v>15480000512</v>
      </c>
      <c r="U2392" s="29">
        <v>7.9571569334631613</v>
      </c>
      <c r="V2392" s="29">
        <v>13.635150451612903</v>
      </c>
      <c r="W2392" s="29" t="e">
        <v>#N/A</v>
      </c>
      <c r="X2392" s="29">
        <v>21.885147308084807</v>
      </c>
      <c r="Y2392" s="29">
        <v>0.73602806124374831</v>
      </c>
      <c r="Z2392" t="s">
        <v>77</v>
      </c>
      <c r="AA2392" t="s">
        <v>140</v>
      </c>
      <c r="AB2392" t="s">
        <v>141</v>
      </c>
    </row>
    <row r="2393" spans="4:28" x14ac:dyDescent="0.25">
      <c r="D2393" s="1" t="s">
        <v>7867</v>
      </c>
      <c r="E2393" s="1" t="s">
        <v>7868</v>
      </c>
      <c r="F2393" s="41">
        <v>0.19399379301803771</v>
      </c>
      <c r="G2393" s="41">
        <v>9.0503800428766323E-2</v>
      </c>
      <c r="H2393" s="41">
        <v>0.19740351879900436</v>
      </c>
      <c r="I2393" s="41">
        <v>9.0503800428766323E-2</v>
      </c>
      <c r="J2393" s="42">
        <v>12.870060696147654</v>
      </c>
      <c r="K2393" s="28">
        <v>-10.406659440659155</v>
      </c>
      <c r="L2393" s="28">
        <v>-1.9700916021190216</v>
      </c>
      <c r="M2393" s="41">
        <v>-0.12507323086954972</v>
      </c>
      <c r="N2393" s="29">
        <v>-17.752349963846711</v>
      </c>
      <c r="O2393" s="41">
        <v>0.11499411605882923</v>
      </c>
      <c r="P2393" s="43">
        <v>1.0979402115671617E-3</v>
      </c>
      <c r="Q2393" s="29">
        <v>38.989009537119458</v>
      </c>
      <c r="R2393" s="44">
        <v>-41048000000</v>
      </c>
      <c r="S2393" s="44">
        <v>-41048000000</v>
      </c>
      <c r="T2393" s="44">
        <v>417874182144</v>
      </c>
      <c r="U2393" s="29">
        <v>133.55574191757049</v>
      </c>
      <c r="V2393" s="29">
        <v>29.553214571520002</v>
      </c>
      <c r="W2393" s="29" t="e">
        <v>#N/A</v>
      </c>
      <c r="X2393" s="29">
        <v>77.855683926434722</v>
      </c>
      <c r="Y2393" s="29">
        <v>9.6515430068760963</v>
      </c>
      <c r="Z2393" t="s">
        <v>71</v>
      </c>
      <c r="AA2393" t="s">
        <v>103</v>
      </c>
      <c r="AB2393" t="s">
        <v>182</v>
      </c>
    </row>
    <row r="2394" spans="4:28" x14ac:dyDescent="0.25">
      <c r="D2394" s="1" t="s">
        <v>5724</v>
      </c>
      <c r="E2394" s="1" t="s">
        <v>5725</v>
      </c>
      <c r="F2394" s="41">
        <v>8.2433870703626316E-2</v>
      </c>
      <c r="G2394" s="41">
        <v>9.0384409847162353E-2</v>
      </c>
      <c r="H2394" s="41">
        <v>8.2433870703626316E-2</v>
      </c>
      <c r="I2394" s="41">
        <v>9.0384409847162353E-2</v>
      </c>
      <c r="J2394" s="42">
        <v>14.832994512150163</v>
      </c>
      <c r="K2394" s="28">
        <v>7.1890336188837649</v>
      </c>
      <c r="L2394" s="28">
        <v>7.9222182211019083</v>
      </c>
      <c r="M2394" s="41">
        <v>-0.27092889328941783</v>
      </c>
      <c r="N2394" s="29">
        <v>-2.1023912191297529</v>
      </c>
      <c r="O2394" s="41">
        <v>0.54298935116894664</v>
      </c>
      <c r="P2394" s="43">
        <v>8.6948645955982253E-3</v>
      </c>
      <c r="Q2394" s="29">
        <v>3.9036681408140304</v>
      </c>
      <c r="R2394" s="44">
        <v>28069000000</v>
      </c>
      <c r="S2394" s="44">
        <v>28069000000</v>
      </c>
      <c r="T2394" s="44">
        <v>553986162688</v>
      </c>
      <c r="U2394" s="29">
        <v>41.354148387926301</v>
      </c>
      <c r="V2394" s="29">
        <v>47.507174879582095</v>
      </c>
      <c r="W2394" s="29">
        <v>0.92398517233052868</v>
      </c>
      <c r="X2394" s="29">
        <v>68.395796878700622</v>
      </c>
      <c r="Y2394" s="29">
        <v>9.2047551532502521</v>
      </c>
      <c r="Z2394" t="s">
        <v>77</v>
      </c>
      <c r="AA2394" t="s">
        <v>1477</v>
      </c>
      <c r="AB2394" t="s">
        <v>5726</v>
      </c>
    </row>
    <row r="2395" spans="4:28" x14ac:dyDescent="0.25">
      <c r="D2395" s="1" t="s">
        <v>829</v>
      </c>
      <c r="E2395" s="1" t="s">
        <v>830</v>
      </c>
      <c r="F2395" s="41">
        <v>0.16857810557412944</v>
      </c>
      <c r="G2395" s="41">
        <v>9.0316849008771863E-2</v>
      </c>
      <c r="H2395" s="41">
        <v>0.16857810557412944</v>
      </c>
      <c r="I2395" s="41">
        <v>9.0316849008771863E-2</v>
      </c>
      <c r="J2395" s="42">
        <v>6.5401614701644419</v>
      </c>
      <c r="K2395" s="28">
        <v>11.4159079372905</v>
      </c>
      <c r="L2395" s="28">
        <v>8.3271202931353532</v>
      </c>
      <c r="M2395" s="41">
        <v>-9.4402287700894247E-2</v>
      </c>
      <c r="N2395" s="29">
        <v>-1.3460417378755083</v>
      </c>
      <c r="O2395" s="41">
        <v>0.66393699833146858</v>
      </c>
      <c r="P2395" s="43">
        <v>1.0283940860111418E-2</v>
      </c>
      <c r="Q2395" s="29">
        <v>1.0680350122568911</v>
      </c>
      <c r="R2395" s="44">
        <v>3343075000</v>
      </c>
      <c r="S2395" s="44">
        <v>3343075000</v>
      </c>
      <c r="T2395" s="44">
        <v>3307473664</v>
      </c>
      <c r="U2395" s="29">
        <v>6.5046705024495841</v>
      </c>
      <c r="V2395" s="29">
        <v>7.8627589863655141</v>
      </c>
      <c r="W2395" s="29" t="e">
        <v>#N/A</v>
      </c>
      <c r="X2395" s="29">
        <v>11.144852717886426</v>
      </c>
      <c r="Y2395" s="29">
        <v>0.71515292446296952</v>
      </c>
      <c r="Z2395" t="s">
        <v>78</v>
      </c>
      <c r="AA2395" t="s">
        <v>85</v>
      </c>
      <c r="AB2395" t="s">
        <v>85</v>
      </c>
    </row>
    <row r="2396" spans="4:28" x14ac:dyDescent="0.25">
      <c r="D2396" s="1" t="s">
        <v>4765</v>
      </c>
      <c r="E2396" s="1" t="s">
        <v>4766</v>
      </c>
      <c r="F2396" s="41">
        <v>0.13860280203153508</v>
      </c>
      <c r="G2396" s="41">
        <v>9.0283140458407254E-2</v>
      </c>
      <c r="H2396" s="41">
        <v>0.13825919424679461</v>
      </c>
      <c r="I2396" s="41">
        <v>8.99594010405452E-2</v>
      </c>
      <c r="J2396" s="42">
        <v>1.939616151686048</v>
      </c>
      <c r="K2396" s="28">
        <v>13.783589232132272</v>
      </c>
      <c r="L2396" s="28">
        <v>12.754507943598121</v>
      </c>
      <c r="M2396" s="41">
        <v>-0.16644683250464434</v>
      </c>
      <c r="N2396" s="29">
        <v>-2.9018673722023047</v>
      </c>
      <c r="O2396" s="41">
        <v>0.67740579667370238</v>
      </c>
      <c r="P2396" s="43">
        <v>1.4536237692399345E-2</v>
      </c>
      <c r="Q2396" s="29">
        <v>1.5724172523449318</v>
      </c>
      <c r="R2396" s="44">
        <v>13951874000</v>
      </c>
      <c r="S2396" s="44">
        <v>14002083000</v>
      </c>
      <c r="T2396" s="44">
        <v>7331743744</v>
      </c>
      <c r="U2396" s="29">
        <v>1.4241862368626637</v>
      </c>
      <c r="V2396" s="29">
        <v>8.037715267602632</v>
      </c>
      <c r="W2396" s="29" t="e">
        <v>#N/A</v>
      </c>
      <c r="X2396" s="29">
        <v>17.627180104453629</v>
      </c>
      <c r="Y2396" s="29">
        <v>0.33773442011631533</v>
      </c>
      <c r="Z2396" t="s">
        <v>77</v>
      </c>
      <c r="AA2396" t="s">
        <v>177</v>
      </c>
      <c r="AB2396" t="s">
        <v>178</v>
      </c>
    </row>
    <row r="2397" spans="4:28" x14ac:dyDescent="0.25">
      <c r="D2397" s="1" t="s">
        <v>8230</v>
      </c>
      <c r="E2397" s="1" t="s">
        <v>8231</v>
      </c>
      <c r="F2397" s="41">
        <v>7.8937320012273687E-2</v>
      </c>
      <c r="G2397" s="41">
        <v>9.0166431906527636E-2</v>
      </c>
      <c r="H2397" s="41">
        <v>7.2831149103886994E-2</v>
      </c>
      <c r="I2397" s="41">
        <v>7.6384255392793393E-2</v>
      </c>
      <c r="J2397" s="42">
        <v>7.2035586886671856</v>
      </c>
      <c r="K2397" s="28">
        <v>6.4225096491263569</v>
      </c>
      <c r="L2397" s="28">
        <v>6.812616216561219</v>
      </c>
      <c r="M2397" s="41">
        <v>0.51365443044556847</v>
      </c>
      <c r="N2397" s="29">
        <v>7.9543732909614961</v>
      </c>
      <c r="O2397" s="41">
        <v>0.14818677798626137</v>
      </c>
      <c r="P2397" s="43">
        <v>1.7156471618008706E-2</v>
      </c>
      <c r="Q2397" s="29">
        <v>23.513127073684068</v>
      </c>
      <c r="R2397" s="44">
        <v>5448114000</v>
      </c>
      <c r="S2397" s="44">
        <v>6431129000</v>
      </c>
      <c r="T2397" s="44">
        <v>6311541248</v>
      </c>
      <c r="U2397" s="29">
        <v>17.672091321163748</v>
      </c>
      <c r="V2397" s="29">
        <v>44.236964364723931</v>
      </c>
      <c r="W2397" s="29" t="e">
        <v>#N/A</v>
      </c>
      <c r="X2397" s="29">
        <v>135.56084624717457</v>
      </c>
      <c r="Y2397" s="29">
        <v>3.8879433280551607</v>
      </c>
      <c r="Z2397" t="s">
        <v>74</v>
      </c>
      <c r="AA2397" t="s">
        <v>211</v>
      </c>
      <c r="AB2397" t="s">
        <v>1503</v>
      </c>
    </row>
    <row r="2398" spans="4:28" x14ac:dyDescent="0.25">
      <c r="D2398" s="1" t="s">
        <v>3643</v>
      </c>
      <c r="E2398" s="1" t="s">
        <v>3644</v>
      </c>
      <c r="F2398" s="41">
        <v>7.5806972147828985E-2</v>
      </c>
      <c r="G2398" s="41">
        <v>9.0164429394367127E-2</v>
      </c>
      <c r="H2398" s="41">
        <v>7.5806972147828985E-2</v>
      </c>
      <c r="I2398" s="41">
        <v>9.0164429394367127E-2</v>
      </c>
      <c r="J2398" s="42">
        <v>5.4038254167141639</v>
      </c>
      <c r="K2398" s="28">
        <v>16.190972610798251</v>
      </c>
      <c r="L2398" s="28">
        <v>17.265255680398347</v>
      </c>
      <c r="M2398" s="41">
        <v>-0.17288567612115377</v>
      </c>
      <c r="N2398" s="29">
        <v>-1.6589794897999033</v>
      </c>
      <c r="O2398" s="41">
        <v>0.80700258230045563</v>
      </c>
      <c r="P2398" s="43">
        <v>2.2542119807617285E-2</v>
      </c>
      <c r="Q2398" s="29">
        <v>2.4116388177023071</v>
      </c>
      <c r="R2398" s="44">
        <v>19590596999.999996</v>
      </c>
      <c r="S2398" s="44">
        <v>19590596999.999996</v>
      </c>
      <c r="T2398" s="44">
        <v>10231650304</v>
      </c>
      <c r="U2398" s="29">
        <v>1.1548958495020272</v>
      </c>
      <c r="V2398" s="29">
        <v>2.1479052732906485</v>
      </c>
      <c r="W2398" s="29" t="e">
        <v>#N/A</v>
      </c>
      <c r="X2398" s="29">
        <v>7.6314930093934139</v>
      </c>
      <c r="Y2398" s="29">
        <v>0.35543313031749924</v>
      </c>
      <c r="Z2398" t="s">
        <v>78</v>
      </c>
      <c r="AA2398" t="s">
        <v>524</v>
      </c>
      <c r="AB2398" t="s">
        <v>1582</v>
      </c>
    </row>
    <row r="2399" spans="4:28" x14ac:dyDescent="0.25">
      <c r="D2399" s="1" t="s">
        <v>3848</v>
      </c>
      <c r="E2399" s="1" t="s">
        <v>3849</v>
      </c>
      <c r="F2399" s="41">
        <v>0.10616237326801378</v>
      </c>
      <c r="G2399" s="41">
        <v>9.0148972466801994E-2</v>
      </c>
      <c r="H2399" s="41">
        <v>0.10080973038102596</v>
      </c>
      <c r="I2399" s="41">
        <v>8.6615722697317488E-2</v>
      </c>
      <c r="J2399" s="42">
        <v>7.4732278039991868</v>
      </c>
      <c r="K2399" s="28">
        <v>1.1853131214053707</v>
      </c>
      <c r="L2399" s="28">
        <v>1.5488934487107522</v>
      </c>
      <c r="M2399" s="41">
        <v>0.13366377865714538</v>
      </c>
      <c r="N2399" s="29">
        <v>4.1497536290834569</v>
      </c>
      <c r="O2399" s="41">
        <v>0.1763639805812984</v>
      </c>
      <c r="P2399" s="43">
        <v>3.6313663635248699E-3</v>
      </c>
      <c r="Q2399" s="29">
        <v>7.0553742549301148</v>
      </c>
      <c r="R2399" s="44">
        <v>25155051000</v>
      </c>
      <c r="S2399" s="44">
        <v>26181182000</v>
      </c>
      <c r="T2399" s="44">
        <v>18592487424</v>
      </c>
      <c r="U2399" s="29">
        <v>10.007734532541157</v>
      </c>
      <c r="V2399" s="29">
        <v>18.799366725596045</v>
      </c>
      <c r="W2399" s="29">
        <v>-32.010945411840773</v>
      </c>
      <c r="X2399" s="29">
        <v>13.718262098676856</v>
      </c>
      <c r="Y2399" s="29">
        <v>1.0685092897172868</v>
      </c>
      <c r="Z2399" t="s">
        <v>77</v>
      </c>
      <c r="AA2399" t="s">
        <v>97</v>
      </c>
      <c r="AB2399" t="s">
        <v>97</v>
      </c>
    </row>
    <row r="2400" spans="4:28" x14ac:dyDescent="0.25">
      <c r="D2400" s="1" t="s">
        <v>7309</v>
      </c>
      <c r="E2400" s="1" t="s">
        <v>7310</v>
      </c>
      <c r="F2400" s="41">
        <v>8.7234651142705649E-2</v>
      </c>
      <c r="G2400" s="41">
        <v>9.0126443684925561E-2</v>
      </c>
      <c r="H2400" s="41">
        <v>8.5588726918328015E-2</v>
      </c>
      <c r="I2400" s="41">
        <v>8.1896822563037389E-2</v>
      </c>
      <c r="J2400" s="42">
        <v>11.137359478482871</v>
      </c>
      <c r="K2400" s="28">
        <v>22.596428364384622</v>
      </c>
      <c r="L2400" s="28">
        <v>22.834289635050023</v>
      </c>
      <c r="M2400" s="41">
        <v>0.2357780917135579</v>
      </c>
      <c r="N2400" s="29">
        <v>1.9864487703651936</v>
      </c>
      <c r="O2400" s="41">
        <v>0.44502038203219635</v>
      </c>
      <c r="P2400" s="43">
        <v>4.3427457646420722E-3</v>
      </c>
      <c r="Q2400" s="29">
        <v>10.67641144417737</v>
      </c>
      <c r="R2400" s="44">
        <v>4873553000</v>
      </c>
      <c r="S2400" s="44">
        <v>5363285000</v>
      </c>
      <c r="T2400" s="44">
        <v>5122177024</v>
      </c>
      <c r="U2400" s="29">
        <v>7.4429220886853997</v>
      </c>
      <c r="V2400" s="29">
        <v>12.361883202199579</v>
      </c>
      <c r="W2400" s="29" t="e">
        <v>#N/A</v>
      </c>
      <c r="X2400" s="29">
        <v>12.239088307534979</v>
      </c>
      <c r="Y2400" s="29">
        <v>1.3697808138586183</v>
      </c>
      <c r="Z2400" t="s">
        <v>74</v>
      </c>
      <c r="AA2400" t="s">
        <v>98</v>
      </c>
      <c r="AB2400" t="s">
        <v>7311</v>
      </c>
    </row>
    <row r="2401" spans="4:28" x14ac:dyDescent="0.25">
      <c r="D2401" s="1" t="s">
        <v>8828</v>
      </c>
      <c r="E2401" s="1" t="s">
        <v>8829</v>
      </c>
      <c r="F2401" s="41">
        <v>7.0790873779621927E-2</v>
      </c>
      <c r="G2401" s="41">
        <v>9.0114460966749577E-2</v>
      </c>
      <c r="H2401" s="41">
        <v>6.745585508676169E-2</v>
      </c>
      <c r="I2401" s="41">
        <v>8.7529566396255518E-2</v>
      </c>
      <c r="J2401" s="42">
        <v>5.2990529512189832</v>
      </c>
      <c r="K2401" s="28">
        <v>7.9468636971145559</v>
      </c>
      <c r="L2401" s="28">
        <v>8.5921064196517882</v>
      </c>
      <c r="M2401" s="41">
        <v>7.0460911465698745E-2</v>
      </c>
      <c r="N2401" s="29">
        <v>0.94038589563048369</v>
      </c>
      <c r="O2401" s="41">
        <v>0.37277249132177293</v>
      </c>
      <c r="P2401" s="43">
        <v>1.0923329236741637E-2</v>
      </c>
      <c r="Q2401" s="29">
        <v>-4.421698077518263</v>
      </c>
      <c r="R2401" s="44">
        <v>18333062000</v>
      </c>
      <c r="S2401" s="44">
        <v>18874468000</v>
      </c>
      <c r="T2401" s="44">
        <v>7352999936</v>
      </c>
      <c r="U2401" s="29">
        <v>3.2543750325627743</v>
      </c>
      <c r="V2401" s="29">
        <v>6.4782591140076056</v>
      </c>
      <c r="W2401" s="29" t="e">
        <v>#N/A</v>
      </c>
      <c r="X2401" s="29">
        <v>7.3274337024266369</v>
      </c>
      <c r="Y2401" s="29">
        <v>0.41069183956332977</v>
      </c>
      <c r="Z2401" t="s">
        <v>74</v>
      </c>
      <c r="AA2401" t="s">
        <v>102</v>
      </c>
      <c r="AB2401" t="s">
        <v>195</v>
      </c>
    </row>
    <row r="2402" spans="4:28" x14ac:dyDescent="0.25">
      <c r="D2402" s="1" t="s">
        <v>5361</v>
      </c>
      <c r="E2402" s="1" t="s">
        <v>5362</v>
      </c>
      <c r="F2402" s="41">
        <v>0.15494543912196085</v>
      </c>
      <c r="G2402" s="41">
        <v>9.0032827337019977E-2</v>
      </c>
      <c r="H2402" s="41">
        <v>0.15494543912196085</v>
      </c>
      <c r="I2402" s="41">
        <v>9.0032827337019977E-2</v>
      </c>
      <c r="J2402" s="42">
        <v>11.200160918239705</v>
      </c>
      <c r="K2402" s="28">
        <v>6.84264807230206</v>
      </c>
      <c r="L2402" s="28">
        <v>5.0835155381913326</v>
      </c>
      <c r="M2402" s="41">
        <v>8.7732942184069851E-2</v>
      </c>
      <c r="N2402" s="29">
        <v>0.8112511947567248</v>
      </c>
      <c r="O2402" s="41">
        <v>0.41110542325828647</v>
      </c>
      <c r="P2402" s="43">
        <v>3.2767602083683413E-3</v>
      </c>
      <c r="Q2402" s="29">
        <v>4.9797560172896915</v>
      </c>
      <c r="R2402" s="44">
        <v>90778000000</v>
      </c>
      <c r="S2402" s="44">
        <v>90778000000</v>
      </c>
      <c r="T2402" s="44">
        <v>65934098432</v>
      </c>
      <c r="U2402" s="29">
        <v>3.8122114802239317</v>
      </c>
      <c r="V2402" s="29">
        <v>6.0392312662773087</v>
      </c>
      <c r="W2402" s="29" t="e">
        <v>#N/A</v>
      </c>
      <c r="X2402" s="29">
        <v>6.9909890951952711</v>
      </c>
      <c r="Y2402" s="29">
        <v>0.85892775383436493</v>
      </c>
      <c r="Z2402" t="s">
        <v>74</v>
      </c>
      <c r="AA2402" t="s">
        <v>102</v>
      </c>
      <c r="AB2402" t="s">
        <v>762</v>
      </c>
    </row>
    <row r="2403" spans="4:28" x14ac:dyDescent="0.25">
      <c r="D2403" s="1" t="s">
        <v>2970</v>
      </c>
      <c r="E2403" s="1" t="s">
        <v>2971</v>
      </c>
      <c r="F2403" s="41">
        <v>9.8650187266036707E-2</v>
      </c>
      <c r="G2403" s="41">
        <v>8.9999447325050524E-2</v>
      </c>
      <c r="H2403" s="41">
        <v>9.8650187266036707E-2</v>
      </c>
      <c r="I2403" s="41">
        <v>8.9999447325050524E-2</v>
      </c>
      <c r="J2403" s="42">
        <v>7.2999957298735554</v>
      </c>
      <c r="K2403" s="28">
        <v>4.2896732935463699</v>
      </c>
      <c r="L2403" s="28">
        <v>3.8734502247983347</v>
      </c>
      <c r="M2403" s="41">
        <v>-8.4919751139960115E-2</v>
      </c>
      <c r="N2403" s="29">
        <v>-1.0193295225600898</v>
      </c>
      <c r="O2403" s="41">
        <v>0.71067388849049307</v>
      </c>
      <c r="P2403" s="43">
        <v>3.775821198780901E-3</v>
      </c>
      <c r="Q2403" s="29">
        <v>5.3208724420890636</v>
      </c>
      <c r="R2403" s="44">
        <v>18401413000</v>
      </c>
      <c r="S2403" s="44">
        <v>18401413000</v>
      </c>
      <c r="T2403" s="44">
        <v>9179925504</v>
      </c>
      <c r="U2403" s="29">
        <v>2.5759259491792781</v>
      </c>
      <c r="V2403" s="29">
        <v>3.3122196057482989</v>
      </c>
      <c r="W2403" s="29" t="e">
        <v>#N/A</v>
      </c>
      <c r="X2403" s="29">
        <v>5.9450036316803212</v>
      </c>
      <c r="Y2403" s="29">
        <v>0.41870716566227317</v>
      </c>
      <c r="Z2403" t="s">
        <v>77</v>
      </c>
      <c r="AA2403" t="s">
        <v>97</v>
      </c>
      <c r="AB2403" t="s">
        <v>97</v>
      </c>
    </row>
    <row r="2404" spans="4:28" x14ac:dyDescent="0.25">
      <c r="D2404" s="1" t="s">
        <v>3471</v>
      </c>
      <c r="E2404" s="1" t="s">
        <v>3472</v>
      </c>
      <c r="F2404" s="41">
        <v>0.10203257965458493</v>
      </c>
      <c r="G2404" s="41">
        <v>8.9920112296926286E-2</v>
      </c>
      <c r="H2404" s="41">
        <v>0.10203257965458493</v>
      </c>
      <c r="I2404" s="41">
        <v>8.9920112296926286E-2</v>
      </c>
      <c r="J2404" s="42">
        <v>11.925563173359452</v>
      </c>
      <c r="K2404" s="28">
        <v>3.2858802725549197</v>
      </c>
      <c r="L2404" s="28">
        <v>2.9275312920146188</v>
      </c>
      <c r="M2404" s="41">
        <v>0.17092315025687199</v>
      </c>
      <c r="N2404" s="29">
        <v>2.7142136248948696</v>
      </c>
      <c r="O2404" s="41">
        <v>0.45048461416238544</v>
      </c>
      <c r="P2404" s="43">
        <v>4.3805917511229907E-3</v>
      </c>
      <c r="Q2404" s="29">
        <v>10.793503769355784</v>
      </c>
      <c r="R2404" s="44">
        <v>48443000000</v>
      </c>
      <c r="S2404" s="44">
        <v>48443000000</v>
      </c>
      <c r="T2404" s="44">
        <v>30627819520</v>
      </c>
      <c r="U2404" s="29">
        <v>8.2225095912531536</v>
      </c>
      <c r="V2404" s="29">
        <v>8.6319653046088654</v>
      </c>
      <c r="W2404" s="29" t="e">
        <v>#N/A</v>
      </c>
      <c r="X2404" s="29">
        <v>7.7088030570570369</v>
      </c>
      <c r="Y2404" s="29">
        <v>0.74982253755351536</v>
      </c>
      <c r="Z2404" t="s">
        <v>78</v>
      </c>
      <c r="AA2404" t="s">
        <v>115</v>
      </c>
      <c r="AB2404" t="s">
        <v>181</v>
      </c>
    </row>
    <row r="2405" spans="4:28" x14ac:dyDescent="0.25">
      <c r="D2405" s="1" t="s">
        <v>2858</v>
      </c>
      <c r="E2405" s="1" t="s">
        <v>2859</v>
      </c>
      <c r="F2405" s="41">
        <v>0.14188708992306864</v>
      </c>
      <c r="G2405" s="41">
        <v>8.9885109258842077E-2</v>
      </c>
      <c r="H2405" s="41">
        <v>0.14188708992306864</v>
      </c>
      <c r="I2405" s="41">
        <v>8.9885109258842077E-2</v>
      </c>
      <c r="J2405" s="42">
        <v>9.5847242622513011</v>
      </c>
      <c r="K2405" s="28">
        <v>5.9022173000877363</v>
      </c>
      <c r="L2405" s="28">
        <v>5.3790992130176534</v>
      </c>
      <c r="M2405" s="41">
        <v>-0.1625409456003111</v>
      </c>
      <c r="N2405" s="29">
        <v>-2.1035617499032133</v>
      </c>
      <c r="O2405" s="41">
        <v>0.59456750975963624</v>
      </c>
      <c r="P2405" s="43">
        <v>2</v>
      </c>
      <c r="Q2405" s="29">
        <v>1.7587142324229526</v>
      </c>
      <c r="R2405" s="44">
        <v>26634000000</v>
      </c>
      <c r="S2405" s="44">
        <v>26634000000</v>
      </c>
      <c r="T2405" s="44">
        <v>22048849920</v>
      </c>
      <c r="U2405" s="29">
        <v>2.2696186449864499</v>
      </c>
      <c r="V2405" s="29">
        <v>2.7059427463651051</v>
      </c>
      <c r="W2405" s="29" t="e">
        <v>#N/A</v>
      </c>
      <c r="X2405" s="29">
        <v>5.6089880429314807</v>
      </c>
      <c r="Y2405" s="29">
        <v>0.49893838476841468</v>
      </c>
      <c r="Z2405" t="s">
        <v>78</v>
      </c>
      <c r="AA2405" t="s">
        <v>92</v>
      </c>
      <c r="AB2405" t="s">
        <v>107</v>
      </c>
    </row>
    <row r="2406" spans="4:28" x14ac:dyDescent="0.25">
      <c r="D2406" s="1" t="s">
        <v>1432</v>
      </c>
      <c r="E2406" s="1" t="s">
        <v>1433</v>
      </c>
      <c r="F2406" s="41">
        <v>8.4947106470252831E-2</v>
      </c>
      <c r="G2406" s="41">
        <v>8.9856049628629753E-2</v>
      </c>
      <c r="H2406" s="41">
        <v>8.4947106470252831E-2</v>
      </c>
      <c r="I2406" s="41">
        <v>8.9856049628629753E-2</v>
      </c>
      <c r="J2406" s="42">
        <v>8.5285058013948856</v>
      </c>
      <c r="K2406" s="28">
        <v>5.3942535696260796</v>
      </c>
      <c r="L2406" s="28">
        <v>5.7572389520093328</v>
      </c>
      <c r="M2406" s="41">
        <v>8.0436138984179728E-2</v>
      </c>
      <c r="N2406" s="29">
        <v>1.2027684809935841</v>
      </c>
      <c r="O2406" s="41">
        <v>0.37322911603829306</v>
      </c>
      <c r="P2406" s="43">
        <v>8.9241498492149945E-3</v>
      </c>
      <c r="Q2406" s="29">
        <v>1.5666498674476006</v>
      </c>
      <c r="R2406" s="44">
        <v>5968168000</v>
      </c>
      <c r="S2406" s="44">
        <v>5968168000</v>
      </c>
      <c r="T2406" s="44">
        <v>5407860224</v>
      </c>
      <c r="U2406" s="29">
        <v>6.5642792234056895</v>
      </c>
      <c r="V2406" s="29">
        <v>10.173021692003964</v>
      </c>
      <c r="W2406" s="29" t="e">
        <v>#N/A</v>
      </c>
      <c r="X2406" s="29">
        <v>9.4209973073907118</v>
      </c>
      <c r="Y2406" s="29">
        <v>0.78549278084157081</v>
      </c>
      <c r="Z2406" t="s">
        <v>78</v>
      </c>
      <c r="AA2406" t="s">
        <v>87</v>
      </c>
      <c r="AB2406" t="s">
        <v>300</v>
      </c>
    </row>
    <row r="2407" spans="4:28" x14ac:dyDescent="0.25">
      <c r="D2407" s="1" t="s">
        <v>405</v>
      </c>
      <c r="E2407" s="1" t="s">
        <v>406</v>
      </c>
      <c r="F2407" s="41">
        <v>9.6425659928140298E-2</v>
      </c>
      <c r="G2407" s="41">
        <v>8.9809126295549407E-2</v>
      </c>
      <c r="H2407" s="41">
        <v>9.6425659928140298E-2</v>
      </c>
      <c r="I2407" s="41">
        <v>8.9809126295549407E-2</v>
      </c>
      <c r="J2407" s="42">
        <v>4.1398017736045905</v>
      </c>
      <c r="K2407" s="28">
        <v>44.956486892684453</v>
      </c>
      <c r="L2407" s="28">
        <v>47.309787598702329</v>
      </c>
      <c r="M2407" s="41">
        <v>-0.25523947522323964</v>
      </c>
      <c r="N2407" s="29">
        <v>-4.2588115351004951</v>
      </c>
      <c r="O2407" s="41">
        <v>0.863263008126533</v>
      </c>
      <c r="P2407" s="43">
        <v>7.619047619047619E-3</v>
      </c>
      <c r="Q2407" s="29">
        <v>-3.5291584058036647</v>
      </c>
      <c r="R2407" s="44">
        <v>63969000000</v>
      </c>
      <c r="S2407" s="44">
        <v>63969000000</v>
      </c>
      <c r="T2407" s="44">
        <v>63170211840</v>
      </c>
      <c r="U2407" s="29">
        <v>5.0259557005534514</v>
      </c>
      <c r="V2407" s="29">
        <v>6.7123539856059136</v>
      </c>
      <c r="W2407" s="29">
        <v>2.3951162358489251</v>
      </c>
      <c r="X2407" s="29">
        <v>16.118124196221849</v>
      </c>
      <c r="Y2407" s="29">
        <v>0.63605299388724457</v>
      </c>
      <c r="Z2407" t="s">
        <v>66</v>
      </c>
      <c r="AA2407" t="s">
        <v>79</v>
      </c>
      <c r="AB2407" t="s">
        <v>127</v>
      </c>
    </row>
    <row r="2408" spans="4:28" x14ac:dyDescent="0.25">
      <c r="D2408" s="1" t="s">
        <v>456</v>
      </c>
      <c r="E2408" s="1" t="s">
        <v>457</v>
      </c>
      <c r="F2408" s="41">
        <v>0.18811320247794977</v>
      </c>
      <c r="G2408" s="41">
        <v>8.9787665003995917E-2</v>
      </c>
      <c r="H2408" s="41">
        <v>0.18811320247794977</v>
      </c>
      <c r="I2408" s="41">
        <v>8.9787665003995917E-2</v>
      </c>
      <c r="J2408" s="42">
        <v>4.2227902141013987</v>
      </c>
      <c r="K2408" s="28">
        <v>3.4013237314103764</v>
      </c>
      <c r="L2408" s="28">
        <v>2.4601659505035482</v>
      </c>
      <c r="M2408" s="41">
        <v>-0.3713166179406171</v>
      </c>
      <c r="N2408" s="29">
        <v>-11.251502189083672</v>
      </c>
      <c r="O2408" s="41">
        <v>0.64587646410019817</v>
      </c>
      <c r="P2408" s="43">
        <v>1.0349521888172678E-2</v>
      </c>
      <c r="Q2408" s="29">
        <v>-2.2412712673152653</v>
      </c>
      <c r="R2408" s="44">
        <v>4644736000</v>
      </c>
      <c r="S2408" s="44">
        <v>4644736000</v>
      </c>
      <c r="T2408" s="44">
        <v>6207263744</v>
      </c>
      <c r="U2408" s="29">
        <v>0.38421335574495463</v>
      </c>
      <c r="V2408" s="29">
        <v>0.43129404697349544</v>
      </c>
      <c r="W2408" s="29" t="e">
        <v>#N/A</v>
      </c>
      <c r="X2408" s="29">
        <v>12.625426150615946</v>
      </c>
      <c r="Y2408" s="29">
        <v>0.48943039488626289</v>
      </c>
      <c r="Z2408" t="s">
        <v>77</v>
      </c>
      <c r="AA2408" t="s">
        <v>97</v>
      </c>
      <c r="AB2408" t="s">
        <v>97</v>
      </c>
    </row>
    <row r="2409" spans="4:28" x14ac:dyDescent="0.25">
      <c r="D2409" s="1" t="s">
        <v>604</v>
      </c>
      <c r="E2409" s="1" t="s">
        <v>605</v>
      </c>
      <c r="F2409" s="41">
        <v>7.5802069114874998E-2</v>
      </c>
      <c r="G2409" s="41">
        <v>8.9771738680144167E-2</v>
      </c>
      <c r="H2409" s="41">
        <v>7.5802069114874998E-2</v>
      </c>
      <c r="I2409" s="41">
        <v>8.9771738680144167E-2</v>
      </c>
      <c r="J2409" s="42">
        <v>5.9443947525342882</v>
      </c>
      <c r="K2409" s="28">
        <v>7.0098795430526319</v>
      </c>
      <c r="L2409" s="28">
        <v>8.5902558292086582</v>
      </c>
      <c r="M2409" s="41">
        <v>-0.16062143941090132</v>
      </c>
      <c r="N2409" s="29" t="e">
        <v>#N/A</v>
      </c>
      <c r="O2409" s="41">
        <v>0.73862477299300944</v>
      </c>
      <c r="P2409" s="43">
        <v>4.7748976807639835E-3</v>
      </c>
      <c r="Q2409" s="29">
        <v>-0.86121543567882686</v>
      </c>
      <c r="R2409" s="44">
        <v>48278000000</v>
      </c>
      <c r="S2409" s="44">
        <v>48278000000</v>
      </c>
      <c r="T2409" s="44">
        <v>65028911104</v>
      </c>
      <c r="U2409" s="29" t="e">
        <v>#N/A</v>
      </c>
      <c r="V2409" s="29">
        <v>14.289810597875569</v>
      </c>
      <c r="W2409" s="29" t="e">
        <v>#N/A</v>
      </c>
      <c r="X2409" s="29">
        <v>21.468990780782299</v>
      </c>
      <c r="Y2409" s="29">
        <v>1.2036156930630058</v>
      </c>
      <c r="Z2409" t="s">
        <v>74</v>
      </c>
      <c r="AA2409" t="s">
        <v>188</v>
      </c>
      <c r="AB2409" t="s">
        <v>428</v>
      </c>
    </row>
    <row r="2410" spans="4:28" x14ac:dyDescent="0.25">
      <c r="D2410" s="1" t="s">
        <v>372</v>
      </c>
      <c r="E2410" s="1" t="s">
        <v>373</v>
      </c>
      <c r="F2410" s="41">
        <v>0.10580562268584567</v>
      </c>
      <c r="G2410" s="41">
        <v>8.971071944873997E-2</v>
      </c>
      <c r="H2410" s="41">
        <v>0.10580562268584567</v>
      </c>
      <c r="I2410" s="41">
        <v>8.971071944873997E-2</v>
      </c>
      <c r="J2410" s="42">
        <v>7.7543977656572158</v>
      </c>
      <c r="K2410" s="28">
        <v>17.485060681199805</v>
      </c>
      <c r="L2410" s="28">
        <v>18.125047856456156</v>
      </c>
      <c r="M2410" s="41">
        <v>-0.18942937198950136</v>
      </c>
      <c r="N2410" s="29">
        <v>-1.9536475216801041</v>
      </c>
      <c r="O2410" s="41">
        <v>0.74951308164915553</v>
      </c>
      <c r="P2410" s="43">
        <v>6.1504217432052487E-3</v>
      </c>
      <c r="Q2410" s="29">
        <v>6.5273678645850861</v>
      </c>
      <c r="R2410" s="44">
        <v>198527000000</v>
      </c>
      <c r="S2410" s="44">
        <v>198527000000</v>
      </c>
      <c r="T2410" s="44">
        <v>268351078400</v>
      </c>
      <c r="U2410" s="29">
        <v>7.366139650347713</v>
      </c>
      <c r="V2410" s="29">
        <v>8.1292181134383128</v>
      </c>
      <c r="W2410" s="29">
        <v>9.4710817454274103</v>
      </c>
      <c r="X2410" s="29">
        <v>13.377921053324345</v>
      </c>
      <c r="Y2410" s="29">
        <v>1.0663716947433284</v>
      </c>
      <c r="Z2410" t="s">
        <v>77</v>
      </c>
      <c r="AA2410" t="s">
        <v>91</v>
      </c>
      <c r="AB2410" t="s">
        <v>374</v>
      </c>
    </row>
    <row r="2411" spans="4:28" x14ac:dyDescent="0.25">
      <c r="D2411" s="1" t="s">
        <v>2433</v>
      </c>
      <c r="E2411" s="1" t="s">
        <v>2434</v>
      </c>
      <c r="F2411" s="41">
        <v>5.0719519284893953E-2</v>
      </c>
      <c r="G2411" s="41">
        <v>8.9658883552692803E-2</v>
      </c>
      <c r="H2411" s="41">
        <v>5.0719519284893953E-2</v>
      </c>
      <c r="I2411" s="41">
        <v>8.9658883552692803E-2</v>
      </c>
      <c r="J2411" s="42">
        <v>9.0632510924861212</v>
      </c>
      <c r="K2411" s="28">
        <v>6.5382058241153747</v>
      </c>
      <c r="L2411" s="28">
        <v>8.2306281422972347</v>
      </c>
      <c r="M2411" s="41">
        <v>-4.4462403787905773E-2</v>
      </c>
      <c r="N2411" s="29">
        <v>-0.80308276521646416</v>
      </c>
      <c r="O2411" s="41">
        <v>0.37854793233082706</v>
      </c>
      <c r="P2411" s="43">
        <v>6.867493571509984E-3</v>
      </c>
      <c r="Q2411" s="29">
        <v>12.730752451151087</v>
      </c>
      <c r="R2411" s="44">
        <v>6426134000</v>
      </c>
      <c r="S2411" s="44">
        <v>6426134000</v>
      </c>
      <c r="T2411" s="44">
        <v>6204800000</v>
      </c>
      <c r="U2411" s="29">
        <v>5.4368668710848205</v>
      </c>
      <c r="V2411" s="29">
        <v>10.384555247366521</v>
      </c>
      <c r="W2411" s="29">
        <v>15.35072846828262</v>
      </c>
      <c r="X2411" s="29">
        <v>10.747457498003426</v>
      </c>
      <c r="Y2411" s="29">
        <v>0.87358001553794007</v>
      </c>
      <c r="Z2411" t="s">
        <v>78</v>
      </c>
      <c r="AA2411" t="s">
        <v>99</v>
      </c>
      <c r="AB2411" t="s">
        <v>255</v>
      </c>
    </row>
    <row r="2412" spans="4:28" x14ac:dyDescent="0.25">
      <c r="D2412" s="1" t="s">
        <v>6855</v>
      </c>
      <c r="E2412" s="1" t="s">
        <v>6856</v>
      </c>
      <c r="F2412" s="41">
        <v>9.2469913059061382E-2</v>
      </c>
      <c r="G2412" s="41">
        <v>8.9511318623506836E-2</v>
      </c>
      <c r="H2412" s="41">
        <v>9.1624039953803041E-2</v>
      </c>
      <c r="I2412" s="41">
        <v>8.9401020695217312E-2</v>
      </c>
      <c r="J2412" s="42">
        <v>4.8162992844441916</v>
      </c>
      <c r="K2412" s="28">
        <v>14.532664071103497</v>
      </c>
      <c r="L2412" s="28">
        <v>14.265558589849471</v>
      </c>
      <c r="M2412" s="41">
        <v>-0.19595285855466263</v>
      </c>
      <c r="N2412" s="29">
        <v>-2.6793757063711343</v>
      </c>
      <c r="O2412" s="41">
        <v>0.82747865512112073</v>
      </c>
      <c r="P2412" s="43">
        <v>3.3500000000000001E-3</v>
      </c>
      <c r="Q2412" s="29">
        <v>5.006564667036014</v>
      </c>
      <c r="R2412" s="44">
        <v>4136192000</v>
      </c>
      <c r="S2412" s="44">
        <v>4141295000</v>
      </c>
      <c r="T2412" s="44">
        <v>2869297152</v>
      </c>
      <c r="U2412" s="29">
        <v>3.2516643221811306</v>
      </c>
      <c r="V2412" s="29">
        <v>4.4192152496494508</v>
      </c>
      <c r="W2412" s="29" t="e">
        <v>#N/A</v>
      </c>
      <c r="X2412" s="29">
        <v>10.712294872435695</v>
      </c>
      <c r="Y2412" s="29">
        <v>0.5183863141147047</v>
      </c>
      <c r="Z2412" t="s">
        <v>78</v>
      </c>
      <c r="AA2412" t="s">
        <v>99</v>
      </c>
      <c r="AB2412" t="s">
        <v>510</v>
      </c>
    </row>
    <row r="2413" spans="4:28" x14ac:dyDescent="0.25">
      <c r="D2413" s="1" t="s">
        <v>6369</v>
      </c>
      <c r="E2413" s="1" t="s">
        <v>6370</v>
      </c>
      <c r="F2413" s="41">
        <v>0.10521893034001377</v>
      </c>
      <c r="G2413" s="41">
        <v>8.9451778630422057E-2</v>
      </c>
      <c r="H2413" s="41">
        <v>0.10521893034001377</v>
      </c>
      <c r="I2413" s="41">
        <v>8.9451778630422057E-2</v>
      </c>
      <c r="J2413" s="42">
        <v>5.9374122678645032</v>
      </c>
      <c r="K2413" s="28">
        <v>5.6158901768376328</v>
      </c>
      <c r="L2413" s="28">
        <v>5.689555032106095</v>
      </c>
      <c r="M2413" s="41">
        <v>-0.1793624934175882</v>
      </c>
      <c r="N2413" s="29">
        <v>-2.6675232501223691</v>
      </c>
      <c r="O2413" s="41">
        <v>0.69840211953659825</v>
      </c>
      <c r="P2413" s="43">
        <v>2.9570360062619587E-2</v>
      </c>
      <c r="Q2413" s="29">
        <v>3.1340114400219834</v>
      </c>
      <c r="R2413" s="44">
        <v>61508000000</v>
      </c>
      <c r="S2413" s="44">
        <v>61508000000</v>
      </c>
      <c r="T2413" s="44">
        <v>64632922112</v>
      </c>
      <c r="U2413" s="29">
        <v>5.2415470034263336</v>
      </c>
      <c r="V2413" s="29">
        <v>6.553537654834761</v>
      </c>
      <c r="W2413" s="29" t="e">
        <v>#N/A</v>
      </c>
      <c r="X2413" s="29">
        <v>12.926183742678232</v>
      </c>
      <c r="Y2413" s="29">
        <v>0.75917927234599025</v>
      </c>
      <c r="Z2413" t="s">
        <v>78</v>
      </c>
      <c r="AA2413" t="s">
        <v>115</v>
      </c>
      <c r="AB2413" t="s">
        <v>181</v>
      </c>
    </row>
    <row r="2414" spans="4:28" x14ac:dyDescent="0.25">
      <c r="D2414" s="1" t="s">
        <v>2052</v>
      </c>
      <c r="E2414" s="1" t="s">
        <v>2053</v>
      </c>
      <c r="F2414" s="41">
        <v>0.1044693335890549</v>
      </c>
      <c r="G2414" s="41">
        <v>8.9425377059192776E-2</v>
      </c>
      <c r="H2414" s="41">
        <v>0.10020198734202031</v>
      </c>
      <c r="I2414" s="41">
        <v>8.3994645759632849E-2</v>
      </c>
      <c r="J2414" s="42">
        <v>5.8644514557290623</v>
      </c>
      <c r="K2414" s="28">
        <v>10.560579684870941</v>
      </c>
      <c r="L2414" s="28">
        <v>10.618835714471595</v>
      </c>
      <c r="M2414" s="41">
        <v>-6.5453283704498141E-2</v>
      </c>
      <c r="N2414" s="29" t="e">
        <v>#N/A</v>
      </c>
      <c r="O2414" s="41">
        <v>0.65582177896699911</v>
      </c>
      <c r="P2414" s="43">
        <v>1.8013149599207422E-2</v>
      </c>
      <c r="Q2414" s="29">
        <v>4.9083242740358477</v>
      </c>
      <c r="R2414" s="44">
        <v>58943000000</v>
      </c>
      <c r="S2414" s="44">
        <v>62754000000</v>
      </c>
      <c r="T2414" s="44">
        <v>38446694400</v>
      </c>
      <c r="U2414" s="29" t="e">
        <v>#N/A</v>
      </c>
      <c r="V2414" s="29">
        <v>6.3925628395796155</v>
      </c>
      <c r="W2414" s="29" t="e">
        <v>#N/A</v>
      </c>
      <c r="X2414" s="29">
        <v>11.180353341893071</v>
      </c>
      <c r="Y2414" s="29">
        <v>0.56168137007265428</v>
      </c>
      <c r="Z2414" t="s">
        <v>78</v>
      </c>
      <c r="AA2414" t="s">
        <v>87</v>
      </c>
      <c r="AB2414" t="s">
        <v>118</v>
      </c>
    </row>
    <row r="2415" spans="4:28" x14ac:dyDescent="0.25">
      <c r="D2415" s="1" t="s">
        <v>3983</v>
      </c>
      <c r="E2415" s="1" t="s">
        <v>3984</v>
      </c>
      <c r="F2415" s="41">
        <v>6.3132897546277947E-2</v>
      </c>
      <c r="G2415" s="41">
        <v>8.9362338155706822E-2</v>
      </c>
      <c r="H2415" s="41">
        <v>6.3132108225310929E-2</v>
      </c>
      <c r="I2415" s="41">
        <v>8.9362338155706822E-2</v>
      </c>
      <c r="J2415" s="42">
        <v>6.1396496593910745</v>
      </c>
      <c r="K2415" s="28">
        <v>7.5575555928947393</v>
      </c>
      <c r="L2415" s="28">
        <v>9.1755721405370565</v>
      </c>
      <c r="M2415" s="41">
        <v>-0.12583344700039314</v>
      </c>
      <c r="N2415" s="29">
        <v>-1.5797532107781416</v>
      </c>
      <c r="O2415" s="41">
        <v>0.80367559153675194</v>
      </c>
      <c r="P2415" s="43">
        <v>4.0895061728395063E-2</v>
      </c>
      <c r="Q2415" s="29">
        <v>7.0451413977851187</v>
      </c>
      <c r="R2415" s="44">
        <v>160571000000</v>
      </c>
      <c r="S2415" s="44">
        <v>160571000000</v>
      </c>
      <c r="T2415" s="44">
        <v>100505411584</v>
      </c>
      <c r="U2415" s="29">
        <v>4.6297865315537647</v>
      </c>
      <c r="V2415" s="29">
        <v>6.1818703149966376</v>
      </c>
      <c r="W2415" s="29" t="e">
        <v>#N/A</v>
      </c>
      <c r="X2415" s="29">
        <v>7.8290042357224365</v>
      </c>
      <c r="Y2415" s="29">
        <v>0.46807316274838912</v>
      </c>
      <c r="Z2415" t="s">
        <v>65</v>
      </c>
      <c r="AA2415" t="s">
        <v>170</v>
      </c>
      <c r="AB2415" t="s">
        <v>171</v>
      </c>
    </row>
    <row r="2416" spans="4:28" x14ac:dyDescent="0.25">
      <c r="D2416" s="1" t="s">
        <v>3038</v>
      </c>
      <c r="E2416" s="1" t="s">
        <v>3039</v>
      </c>
      <c r="F2416" s="41">
        <v>0.26116119746430294</v>
      </c>
      <c r="G2416" s="41">
        <v>8.8750872808790557E-2</v>
      </c>
      <c r="H2416" s="41">
        <v>0.26116119746430294</v>
      </c>
      <c r="I2416" s="41">
        <v>8.8750872808790557E-2</v>
      </c>
      <c r="J2416" s="42">
        <v>4.4049017606856467</v>
      </c>
      <c r="K2416" s="28">
        <v>4.6991772226117439</v>
      </c>
      <c r="L2416" s="28">
        <v>3.6426250181888733</v>
      </c>
      <c r="M2416" s="41">
        <v>-0.2267930809871897</v>
      </c>
      <c r="N2416" s="29">
        <v>-5.0555520241406802</v>
      </c>
      <c r="O2416" s="41">
        <v>0.6407034812187884</v>
      </c>
      <c r="P2416" s="43">
        <v>5.2986899563318778E-2</v>
      </c>
      <c r="Q2416" s="29">
        <v>0.41942120917963555</v>
      </c>
      <c r="R2416" s="44">
        <v>27211000000</v>
      </c>
      <c r="S2416" s="44">
        <v>27211000000</v>
      </c>
      <c r="T2416" s="44">
        <v>21834119168</v>
      </c>
      <c r="U2416" s="29">
        <v>1.9896053255600619</v>
      </c>
      <c r="V2416" s="29">
        <v>2.3792087443299064</v>
      </c>
      <c r="W2416" s="29" t="e">
        <v>#N/A</v>
      </c>
      <c r="X2416" s="29">
        <v>15.039305717040419</v>
      </c>
      <c r="Y2416" s="29">
        <v>0.48115581361407944</v>
      </c>
      <c r="Z2416" t="s">
        <v>78</v>
      </c>
      <c r="AA2416" t="s">
        <v>92</v>
      </c>
      <c r="AB2416" t="s">
        <v>107</v>
      </c>
    </row>
    <row r="2417" spans="4:28" x14ac:dyDescent="0.25">
      <c r="D2417" s="1" t="s">
        <v>1808</v>
      </c>
      <c r="E2417" s="1" t="s">
        <v>1809</v>
      </c>
      <c r="F2417" s="41">
        <v>9.4684898944699183E-2</v>
      </c>
      <c r="G2417" s="41">
        <v>8.8632733238354272E-2</v>
      </c>
      <c r="H2417" s="41">
        <v>9.4483641468567886E-2</v>
      </c>
      <c r="I2417" s="41">
        <v>8.762644585769773E-2</v>
      </c>
      <c r="J2417" s="42">
        <v>3.180007709109598</v>
      </c>
      <c r="K2417" s="28">
        <v>7.2213561445917991</v>
      </c>
      <c r="L2417" s="28">
        <v>7.2388405498635642</v>
      </c>
      <c r="M2417" s="41">
        <v>-0.10421878879318577</v>
      </c>
      <c r="N2417" s="29">
        <v>-2.3430656934306571</v>
      </c>
      <c r="O2417" s="41">
        <v>0.5919014954301024</v>
      </c>
      <c r="P2417" s="43">
        <v>1.282051282051282E-2</v>
      </c>
      <c r="Q2417" s="29">
        <v>2.5559544128501992</v>
      </c>
      <c r="R2417" s="44">
        <v>23163000000</v>
      </c>
      <c r="S2417" s="44">
        <v>23429000000</v>
      </c>
      <c r="T2417" s="44">
        <v>25679998976</v>
      </c>
      <c r="U2417" s="29">
        <v>8.6835547342206958</v>
      </c>
      <c r="V2417" s="29">
        <v>14.518305079684135</v>
      </c>
      <c r="W2417" s="29" t="e">
        <v>#N/A</v>
      </c>
      <c r="X2417" s="29">
        <v>25.936620580155818</v>
      </c>
      <c r="Y2417" s="29">
        <v>0.79013912115958784</v>
      </c>
      <c r="Z2417" t="s">
        <v>78</v>
      </c>
      <c r="AA2417" t="s">
        <v>192</v>
      </c>
      <c r="AB2417" t="s">
        <v>192</v>
      </c>
    </row>
    <row r="2418" spans="4:28" x14ac:dyDescent="0.25">
      <c r="D2418" s="1" t="s">
        <v>621</v>
      </c>
      <c r="E2418" s="1" t="s">
        <v>622</v>
      </c>
      <c r="F2418" s="41">
        <v>0.14498351631454071</v>
      </c>
      <c r="G2418" s="41">
        <v>8.8609943636595481E-2</v>
      </c>
      <c r="H2418" s="41">
        <v>0.14498351631454071</v>
      </c>
      <c r="I2418" s="41">
        <v>8.8609943636595481E-2</v>
      </c>
      <c r="J2418" s="42">
        <v>8.9156301422820103</v>
      </c>
      <c r="K2418" s="28">
        <v>4.7006804370616644</v>
      </c>
      <c r="L2418" s="28">
        <v>3.6823282310730368</v>
      </c>
      <c r="M2418" s="41">
        <v>-4.9034138429886092E-3</v>
      </c>
      <c r="N2418" s="29">
        <v>-7.1708214493941172E-2</v>
      </c>
      <c r="O2418" s="41">
        <v>0.39791117000081677</v>
      </c>
      <c r="P2418" s="43">
        <v>7.1718012458093349E-3</v>
      </c>
      <c r="Q2418" s="29">
        <v>4.5639866149103661</v>
      </c>
      <c r="R2418" s="44">
        <v>13543717000</v>
      </c>
      <c r="S2418" s="44">
        <v>13543717000</v>
      </c>
      <c r="T2418" s="44">
        <v>9777166336</v>
      </c>
      <c r="U2418" s="29">
        <v>4.3537319519074709</v>
      </c>
      <c r="V2418" s="29">
        <v>5.6301592587460467</v>
      </c>
      <c r="W2418" s="29" t="e">
        <v>#N/A</v>
      </c>
      <c r="X2418" s="29">
        <v>12.466204180312319</v>
      </c>
      <c r="Y2418" s="29">
        <v>0.64354956995206347</v>
      </c>
      <c r="Z2418" t="s">
        <v>78</v>
      </c>
      <c r="AA2418" t="s">
        <v>92</v>
      </c>
      <c r="AB2418" t="s">
        <v>129</v>
      </c>
    </row>
    <row r="2419" spans="4:28" x14ac:dyDescent="0.25">
      <c r="D2419" s="1" t="s">
        <v>2122</v>
      </c>
      <c r="E2419" s="1" t="s">
        <v>2123</v>
      </c>
      <c r="F2419" s="41">
        <v>7.7193557716715835E-2</v>
      </c>
      <c r="G2419" s="41">
        <v>8.8265675272940575E-2</v>
      </c>
      <c r="H2419" s="41">
        <v>7.7193557716715835E-2</v>
      </c>
      <c r="I2419" s="41">
        <v>8.8265675272940575E-2</v>
      </c>
      <c r="J2419" s="42">
        <v>8.9481400165735092</v>
      </c>
      <c r="K2419" s="28">
        <v>12.833904032855969</v>
      </c>
      <c r="L2419" s="28">
        <v>13.073582885895252</v>
      </c>
      <c r="M2419" s="41">
        <v>-0.13725317177771426</v>
      </c>
      <c r="N2419" s="29">
        <v>-1.5545474762368032</v>
      </c>
      <c r="O2419" s="41">
        <v>0.72069154803521263</v>
      </c>
      <c r="P2419" s="43">
        <v>2.68477404967245E-2</v>
      </c>
      <c r="Q2419" s="29">
        <v>12.939836312042797</v>
      </c>
      <c r="R2419" s="44">
        <v>20929189000</v>
      </c>
      <c r="S2419" s="44">
        <v>20929189000</v>
      </c>
      <c r="T2419" s="44">
        <v>15592360960</v>
      </c>
      <c r="U2419" s="29">
        <v>2.8328726279927245</v>
      </c>
      <c r="V2419" s="29">
        <v>3.7130566153766957</v>
      </c>
      <c r="W2419" s="29" t="e">
        <v>#N/A</v>
      </c>
      <c r="X2419" s="29">
        <v>6.5988424318932584</v>
      </c>
      <c r="Y2419" s="29">
        <v>0.52752703389249311</v>
      </c>
      <c r="Z2419" t="s">
        <v>78</v>
      </c>
      <c r="AA2419" t="s">
        <v>99</v>
      </c>
      <c r="AB2419" t="s">
        <v>510</v>
      </c>
    </row>
    <row r="2420" spans="4:28" x14ac:dyDescent="0.25">
      <c r="D2420" s="1" t="s">
        <v>2978</v>
      </c>
      <c r="E2420" s="1" t="s">
        <v>2979</v>
      </c>
      <c r="F2420" s="41">
        <v>0.10068399724165704</v>
      </c>
      <c r="G2420" s="41">
        <v>8.8077439141268934E-2</v>
      </c>
      <c r="H2420" s="41">
        <v>0.10043892616633973</v>
      </c>
      <c r="I2420" s="41">
        <v>8.7892119357306814E-2</v>
      </c>
      <c r="J2420" s="42">
        <v>15.340909090909092</v>
      </c>
      <c r="K2420" s="28">
        <v>10.526396504774663</v>
      </c>
      <c r="L2420" s="28">
        <v>10.962086809589186</v>
      </c>
      <c r="M2420" s="41">
        <v>0.47519582245430808</v>
      </c>
      <c r="N2420" s="29">
        <v>6.136801541425819</v>
      </c>
      <c r="O2420" s="41">
        <v>0.30431220674759812</v>
      </c>
      <c r="P2420" s="43">
        <v>5.7406714089604394E-3</v>
      </c>
      <c r="Q2420" s="29">
        <v>12.924025978543384</v>
      </c>
      <c r="R2420" s="44">
        <v>10434000000</v>
      </c>
      <c r="S2420" s="44">
        <v>10456000000</v>
      </c>
      <c r="T2420" s="44">
        <v>4242874880</v>
      </c>
      <c r="U2420" s="29">
        <v>10.224349595375722</v>
      </c>
      <c r="V2420" s="29">
        <v>11.548286050054408</v>
      </c>
      <c r="W2420" s="29">
        <v>-22.579030188135079</v>
      </c>
      <c r="X2420" s="29">
        <v>7.1729150726855391</v>
      </c>
      <c r="Y2420" s="29">
        <v>1.0439610866372981</v>
      </c>
      <c r="Z2420" t="s">
        <v>66</v>
      </c>
      <c r="AA2420" t="s">
        <v>79</v>
      </c>
      <c r="AB2420" t="s">
        <v>125</v>
      </c>
    </row>
    <row r="2421" spans="4:28" x14ac:dyDescent="0.25">
      <c r="D2421" s="1" t="s">
        <v>6499</v>
      </c>
      <c r="E2421" s="1" t="s">
        <v>6500</v>
      </c>
      <c r="F2421" s="41">
        <v>0.11347468559181662</v>
      </c>
      <c r="G2421" s="41">
        <v>8.8061410703195689E-2</v>
      </c>
      <c r="H2421" s="41">
        <v>0.11347468559181662</v>
      </c>
      <c r="I2421" s="41">
        <v>8.8061410703195689E-2</v>
      </c>
      <c r="J2421" s="42">
        <v>8.9407207276726623</v>
      </c>
      <c r="K2421" s="28">
        <v>8.1608617367715919</v>
      </c>
      <c r="L2421" s="28">
        <v>8.8031313951720094</v>
      </c>
      <c r="M2421" s="41">
        <v>0.14046922133547809</v>
      </c>
      <c r="N2421" s="29">
        <v>1.8954827511673551</v>
      </c>
      <c r="O2421" s="41">
        <v>0.35404696720949919</v>
      </c>
      <c r="P2421" s="43">
        <v>2.6524615594750105E-2</v>
      </c>
      <c r="Q2421" s="29">
        <v>0.26952868855251966</v>
      </c>
      <c r="R2421" s="44">
        <v>6799857000</v>
      </c>
      <c r="S2421" s="44">
        <v>6799857000</v>
      </c>
      <c r="T2421" s="44">
        <v>7296066560</v>
      </c>
      <c r="U2421" s="29">
        <v>9.8202099990115901</v>
      </c>
      <c r="V2421" s="29">
        <v>19.446498066358949</v>
      </c>
      <c r="W2421" s="29" t="e">
        <v>#N/A</v>
      </c>
      <c r="X2421" s="29">
        <v>19.777396935892693</v>
      </c>
      <c r="Y2421" s="29">
        <v>1.6482079025229999</v>
      </c>
      <c r="Z2421" t="s">
        <v>93</v>
      </c>
      <c r="AA2421" t="s">
        <v>636</v>
      </c>
      <c r="AB2421" t="s">
        <v>753</v>
      </c>
    </row>
    <row r="2422" spans="4:28" x14ac:dyDescent="0.25">
      <c r="D2422" s="1" t="s">
        <v>6899</v>
      </c>
      <c r="E2422" s="1" t="s">
        <v>6900</v>
      </c>
      <c r="F2422" s="41" t="e">
        <v>#N/A</v>
      </c>
      <c r="G2422" s="41">
        <v>8.8046653964314603E-2</v>
      </c>
      <c r="H2422" s="41" t="e">
        <v>#N/A</v>
      </c>
      <c r="I2422" s="41">
        <v>8.8046653964314603E-2</v>
      </c>
      <c r="J2422" s="42">
        <v>13.037953746575573</v>
      </c>
      <c r="K2422" s="28" t="e">
        <v>#N/A</v>
      </c>
      <c r="L2422" s="28">
        <v>4.9712568322367696</v>
      </c>
      <c r="M2422" s="41">
        <v>0.44168083828181959</v>
      </c>
      <c r="N2422" s="29">
        <v>6.3972677750604845</v>
      </c>
      <c r="O2422" s="41">
        <v>0.31476627698584675</v>
      </c>
      <c r="P2422" s="43">
        <v>1.5268252213074872E-2</v>
      </c>
      <c r="Q2422" s="29" t="e">
        <v>#N/A</v>
      </c>
      <c r="R2422" s="44">
        <v>10044334000</v>
      </c>
      <c r="S2422" s="44">
        <v>10044334000</v>
      </c>
      <c r="T2422" s="44">
        <v>3438259968</v>
      </c>
      <c r="U2422" s="29">
        <v>10.147706785403409</v>
      </c>
      <c r="V2422" s="29">
        <v>10.519388907357779</v>
      </c>
      <c r="W2422" s="29">
        <v>13.222996638746311</v>
      </c>
      <c r="X2422" s="29">
        <v>6.1817432515969504</v>
      </c>
      <c r="Y2422" s="29">
        <v>0.85989871665978401</v>
      </c>
      <c r="Z2422" t="s">
        <v>77</v>
      </c>
      <c r="AA2422" t="s">
        <v>140</v>
      </c>
      <c r="AB2422" t="s">
        <v>141</v>
      </c>
    </row>
    <row r="2423" spans="4:28" x14ac:dyDescent="0.25">
      <c r="D2423" s="1" t="s">
        <v>1438</v>
      </c>
      <c r="E2423" s="1" t="s">
        <v>1439</v>
      </c>
      <c r="F2423" s="41">
        <v>7.6677119434531787E-2</v>
      </c>
      <c r="G2423" s="41">
        <v>8.8038533583088038E-2</v>
      </c>
      <c r="H2423" s="41">
        <v>7.5900971310196394E-2</v>
      </c>
      <c r="I2423" s="41">
        <v>8.7873931623931617E-2</v>
      </c>
      <c r="J2423" s="42">
        <v>5.3686238210792281</v>
      </c>
      <c r="K2423" s="28">
        <v>9.165488092153403</v>
      </c>
      <c r="L2423" s="28">
        <v>10.033076074972437</v>
      </c>
      <c r="M2423" s="41">
        <v>-0.13951476136088325</v>
      </c>
      <c r="N2423" s="29">
        <v>-1.7867907801418439</v>
      </c>
      <c r="O2423" s="41">
        <v>0.69899017844791811</v>
      </c>
      <c r="P2423" s="43">
        <v>4.7872340425531915E-2</v>
      </c>
      <c r="Q2423" s="29">
        <v>2.8029094142335227</v>
      </c>
      <c r="R2423" s="44">
        <v>14948000000</v>
      </c>
      <c r="S2423" s="44">
        <v>14976000000</v>
      </c>
      <c r="T2423" s="44">
        <v>13529749504</v>
      </c>
      <c r="U2423" s="29">
        <v>4.2104386099290778</v>
      </c>
      <c r="V2423" s="29">
        <v>6.9031609767441857</v>
      </c>
      <c r="W2423" s="29" t="e">
        <v>#N/A</v>
      </c>
      <c r="X2423" s="29">
        <v>10.908155010210216</v>
      </c>
      <c r="Y2423" s="29">
        <v>0.59551158173362362</v>
      </c>
      <c r="Z2423" t="s">
        <v>78</v>
      </c>
      <c r="AA2423" t="s">
        <v>316</v>
      </c>
      <c r="AB2423" t="s">
        <v>556</v>
      </c>
    </row>
    <row r="2424" spans="4:28" x14ac:dyDescent="0.25">
      <c r="D2424" s="1" t="s">
        <v>2431</v>
      </c>
      <c r="E2424" s="1" t="s">
        <v>2432</v>
      </c>
      <c r="F2424" s="41">
        <v>9.5243288333603696E-2</v>
      </c>
      <c r="G2424" s="41">
        <v>8.7833457990526054E-2</v>
      </c>
      <c r="H2424" s="41">
        <v>9.5107118765564491E-2</v>
      </c>
      <c r="I2424" s="41">
        <v>8.7593237195425167E-2</v>
      </c>
      <c r="J2424" s="42">
        <v>6.4624936889710067</v>
      </c>
      <c r="K2424" s="28">
        <v>7.608240651941129</v>
      </c>
      <c r="L2424" s="28">
        <v>7.4406312983401204</v>
      </c>
      <c r="M2424" s="41">
        <v>0.18820485280476493</v>
      </c>
      <c r="N2424" s="29">
        <v>2.8473108171624255</v>
      </c>
      <c r="O2424" s="41">
        <v>0.43116338641127799</v>
      </c>
      <c r="P2424" s="43">
        <v>5.2196460743210247E-3</v>
      </c>
      <c r="Q2424" s="29">
        <v>1.6382196641418019</v>
      </c>
      <c r="R2424" s="44">
        <v>120330000000</v>
      </c>
      <c r="S2424" s="44">
        <v>120660000000</v>
      </c>
      <c r="T2424" s="44">
        <v>84839997440</v>
      </c>
      <c r="U2424" s="29">
        <v>8.6654802551534278</v>
      </c>
      <c r="V2424" s="29">
        <v>13.660950295331851</v>
      </c>
      <c r="W2424" s="29" t="e">
        <v>#N/A</v>
      </c>
      <c r="X2424" s="29">
        <v>12.789806606786</v>
      </c>
      <c r="Y2424" s="29">
        <v>0.83323379553619126</v>
      </c>
      <c r="Z2424" t="s">
        <v>77</v>
      </c>
      <c r="AA2424" t="s">
        <v>215</v>
      </c>
      <c r="AB2424" t="s">
        <v>216</v>
      </c>
    </row>
    <row r="2425" spans="4:28" x14ac:dyDescent="0.25">
      <c r="D2425" s="1" t="s">
        <v>6418</v>
      </c>
      <c r="E2425" s="1" t="s">
        <v>6419</v>
      </c>
      <c r="F2425" s="41">
        <v>6.7532923780056472E-2</v>
      </c>
      <c r="G2425" s="41">
        <v>8.7717280767284384E-2</v>
      </c>
      <c r="H2425" s="41">
        <v>6.7532923780056472E-2</v>
      </c>
      <c r="I2425" s="41">
        <v>8.7717280767284384E-2</v>
      </c>
      <c r="J2425" s="42">
        <v>8.2335349977734182</v>
      </c>
      <c r="K2425" s="28">
        <v>15.705631253821787</v>
      </c>
      <c r="L2425" s="28">
        <v>18.71146126447243</v>
      </c>
      <c r="M2425" s="41">
        <v>-0.13111613946971529</v>
      </c>
      <c r="N2425" s="29" t="e">
        <v>#N/A</v>
      </c>
      <c r="O2425" s="41">
        <v>0.88971471234634103</v>
      </c>
      <c r="P2425" s="43">
        <v>2.3439953715183072E-2</v>
      </c>
      <c r="Q2425" s="29">
        <v>2.2931433976965048</v>
      </c>
      <c r="R2425" s="44">
        <v>10374250000</v>
      </c>
      <c r="S2425" s="44">
        <v>10374250000</v>
      </c>
      <c r="T2425" s="44">
        <v>9935616000</v>
      </c>
      <c r="U2425" s="29" t="e">
        <v>#N/A</v>
      </c>
      <c r="V2425" s="29">
        <v>9.155335961099242</v>
      </c>
      <c r="W2425" s="29" t="e">
        <v>#N/A</v>
      </c>
      <c r="X2425" s="29">
        <v>9.2028499108363206</v>
      </c>
      <c r="Y2425" s="29">
        <v>0.65807732918060358</v>
      </c>
      <c r="Z2425" t="s">
        <v>78</v>
      </c>
      <c r="AA2425" t="s">
        <v>154</v>
      </c>
      <c r="AB2425" t="s">
        <v>209</v>
      </c>
    </row>
    <row r="2426" spans="4:28" x14ac:dyDescent="0.25">
      <c r="D2426" s="1" t="s">
        <v>747</v>
      </c>
      <c r="E2426" s="1" t="s">
        <v>748</v>
      </c>
      <c r="F2426" s="41">
        <v>9.0030045091127817E-2</v>
      </c>
      <c r="G2426" s="41">
        <v>8.7545410638163831E-2</v>
      </c>
      <c r="H2426" s="41">
        <v>9.0023796835613956E-2</v>
      </c>
      <c r="I2426" s="41">
        <v>8.7514169360594488E-2</v>
      </c>
      <c r="J2426" s="42">
        <v>6.6871498283029105</v>
      </c>
      <c r="K2426" s="28">
        <v>6.6536354370289104</v>
      </c>
      <c r="L2426" s="28">
        <v>7.6316663462042689</v>
      </c>
      <c r="M2426" s="41">
        <v>0.42417511790780982</v>
      </c>
      <c r="N2426" s="29">
        <v>13.061408614668219</v>
      </c>
      <c r="O2426" s="41">
        <v>0.23926212234329078</v>
      </c>
      <c r="P2426" s="43">
        <v>1.3031923409432935E-2</v>
      </c>
      <c r="Q2426" s="29">
        <v>0.99098747528553655</v>
      </c>
      <c r="R2426" s="44">
        <v>47621000000</v>
      </c>
      <c r="S2426" s="44">
        <v>47638000000</v>
      </c>
      <c r="T2426" s="44">
        <v>19461576704</v>
      </c>
      <c r="U2426" s="29">
        <v>18.725429774155995</v>
      </c>
      <c r="V2426" s="29">
        <v>19.932025001239158</v>
      </c>
      <c r="W2426" s="29" t="e">
        <v>#N/A</v>
      </c>
      <c r="X2426" s="29">
        <v>11.806156713487191</v>
      </c>
      <c r="Y2426" s="29">
        <v>0.77609444632277436</v>
      </c>
      <c r="Z2426" t="s">
        <v>66</v>
      </c>
      <c r="AA2426" t="s">
        <v>79</v>
      </c>
      <c r="AB2426" t="s">
        <v>125</v>
      </c>
    </row>
    <row r="2427" spans="4:28" x14ac:dyDescent="0.25">
      <c r="D2427" s="1" t="s">
        <v>2422</v>
      </c>
      <c r="E2427" s="1" t="s">
        <v>2423</v>
      </c>
      <c r="F2427" s="41">
        <v>6.7496768966177206E-2</v>
      </c>
      <c r="G2427" s="41">
        <v>8.753874551596838E-2</v>
      </c>
      <c r="H2427" s="41">
        <v>6.7425710393450786E-2</v>
      </c>
      <c r="I2427" s="41">
        <v>8.753874551596838E-2</v>
      </c>
      <c r="J2427" s="42">
        <v>12.952193198620011</v>
      </c>
      <c r="K2427" s="28">
        <v>1.1533622062206323</v>
      </c>
      <c r="L2427" s="28">
        <v>2.3311371879494529</v>
      </c>
      <c r="M2427" s="41">
        <v>0.15534685670353066</v>
      </c>
      <c r="N2427" s="29">
        <v>4.6673063255152805</v>
      </c>
      <c r="O2427" s="41">
        <v>0.17127683482169259</v>
      </c>
      <c r="P2427" s="43">
        <v>2.4493786821129758E-2</v>
      </c>
      <c r="Q2427" s="29">
        <v>-7.9194798394936807</v>
      </c>
      <c r="R2427" s="44">
        <v>114852000000</v>
      </c>
      <c r="S2427" s="44">
        <v>114852000000</v>
      </c>
      <c r="T2427" s="44">
        <v>51657076736</v>
      </c>
      <c r="U2427" s="29">
        <v>8.4530971383084577</v>
      </c>
      <c r="V2427" s="29">
        <v>9.4791644804335693</v>
      </c>
      <c r="W2427" s="29" t="e">
        <v>#N/A</v>
      </c>
      <c r="X2427" s="29">
        <v>6.718112538673795</v>
      </c>
      <c r="Y2427" s="29">
        <v>0.72220284430883985</v>
      </c>
      <c r="Z2427" t="s">
        <v>78</v>
      </c>
      <c r="AA2427" t="s">
        <v>154</v>
      </c>
      <c r="AB2427" t="s">
        <v>343</v>
      </c>
    </row>
    <row r="2428" spans="4:28" x14ac:dyDescent="0.25">
      <c r="D2428" s="1" t="s">
        <v>888</v>
      </c>
      <c r="E2428" s="1" t="s">
        <v>889</v>
      </c>
      <c r="F2428" s="41">
        <v>9.4834714460077671E-2</v>
      </c>
      <c r="G2428" s="41">
        <v>8.7471734214646019E-2</v>
      </c>
      <c r="H2428" s="41">
        <v>9.4834714460077671E-2</v>
      </c>
      <c r="I2428" s="41">
        <v>8.7471734214646019E-2</v>
      </c>
      <c r="J2428" s="42">
        <v>7.0560192985143209</v>
      </c>
      <c r="K2428" s="28">
        <v>12.120375478220938</v>
      </c>
      <c r="L2428" s="28">
        <v>12.122562327730918</v>
      </c>
      <c r="M2428" s="41">
        <v>-0.14244896479205194</v>
      </c>
      <c r="N2428" s="29" t="e">
        <v>#N/A</v>
      </c>
      <c r="O2428" s="41">
        <v>0.80805685485333045</v>
      </c>
      <c r="P2428" s="43">
        <v>8.4053233714685965E-3</v>
      </c>
      <c r="Q2428" s="29">
        <v>4.119401437903341</v>
      </c>
      <c r="R2428" s="44">
        <v>91984000000</v>
      </c>
      <c r="S2428" s="44">
        <v>91984000000</v>
      </c>
      <c r="T2428" s="44">
        <v>78588575744</v>
      </c>
      <c r="U2428" s="29" t="e">
        <v>#N/A</v>
      </c>
      <c r="V2428" s="29">
        <v>7.2624578127113706</v>
      </c>
      <c r="W2428" s="29" t="e">
        <v>#N/A</v>
      </c>
      <c r="X2428" s="29">
        <v>10.470509346542141</v>
      </c>
      <c r="Y2428" s="29">
        <v>0.71688470888183764</v>
      </c>
      <c r="Z2428" t="s">
        <v>77</v>
      </c>
      <c r="AA2428" t="s">
        <v>387</v>
      </c>
      <c r="AB2428" t="s">
        <v>738</v>
      </c>
    </row>
    <row r="2429" spans="4:28" x14ac:dyDescent="0.25">
      <c r="D2429" s="1" t="s">
        <v>5191</v>
      </c>
      <c r="E2429" s="1" t="s">
        <v>5192</v>
      </c>
      <c r="F2429" s="41">
        <v>0.13529021154377946</v>
      </c>
      <c r="G2429" s="41">
        <v>8.7459575997125408E-2</v>
      </c>
      <c r="H2429" s="41">
        <v>0.12799258011743919</v>
      </c>
      <c r="I2429" s="41">
        <v>8.4498241066469179E-2</v>
      </c>
      <c r="J2429" s="42">
        <v>6.0301798627134842</v>
      </c>
      <c r="K2429" s="28">
        <v>17.119621324873552</v>
      </c>
      <c r="L2429" s="28">
        <v>15.327207626935852</v>
      </c>
      <c r="M2429" s="41">
        <v>-5.7814360678906523E-2</v>
      </c>
      <c r="N2429" s="29">
        <v>-0.56750160565189467</v>
      </c>
      <c r="O2429" s="41">
        <v>0.68179779312819588</v>
      </c>
      <c r="P2429" s="43">
        <v>6.3025210084033615E-3</v>
      </c>
      <c r="Q2429" s="29">
        <v>6.289175319743233</v>
      </c>
      <c r="R2429" s="44">
        <v>41745000000</v>
      </c>
      <c r="S2429" s="44">
        <v>43208000000</v>
      </c>
      <c r="T2429" s="44">
        <v>31320156160</v>
      </c>
      <c r="U2429" s="29">
        <v>3.5131864046242773</v>
      </c>
      <c r="V2429" s="29">
        <v>6.3383907670915409</v>
      </c>
      <c r="W2429" s="29" t="e">
        <v>#N/A</v>
      </c>
      <c r="X2429" s="29">
        <v>8.7849142925387955</v>
      </c>
      <c r="Y2429" s="29">
        <v>0.53772536806187443</v>
      </c>
      <c r="Z2429" t="s">
        <v>65</v>
      </c>
      <c r="AA2429" t="s">
        <v>80</v>
      </c>
      <c r="AB2429" t="s">
        <v>81</v>
      </c>
    </row>
    <row r="2430" spans="4:28" x14ac:dyDescent="0.25">
      <c r="D2430" s="1" t="s">
        <v>4350</v>
      </c>
      <c r="E2430" s="1" t="s">
        <v>4351</v>
      </c>
      <c r="F2430" s="41">
        <v>2.2891484984327342E-2</v>
      </c>
      <c r="G2430" s="41">
        <v>8.7456167760302753E-2</v>
      </c>
      <c r="H2430" s="41">
        <v>2.1737871923402291E-2</v>
      </c>
      <c r="I2430" s="41">
        <v>8.179899334307518E-2</v>
      </c>
      <c r="J2430" s="42">
        <v>27.690806021699139</v>
      </c>
      <c r="K2430" s="28">
        <v>6.3855640234985689</v>
      </c>
      <c r="L2430" s="28">
        <v>9.3512962753311442</v>
      </c>
      <c r="M2430" s="41">
        <v>0.35419905137709751</v>
      </c>
      <c r="N2430" s="29">
        <v>5.7798373983739841</v>
      </c>
      <c r="O2430" s="41">
        <v>0.31544641503713811</v>
      </c>
      <c r="P2430" s="43">
        <v>9.4644248970047872E-3</v>
      </c>
      <c r="Q2430" s="29">
        <v>3.7721940527637337</v>
      </c>
      <c r="R2430" s="44">
        <v>28803000000</v>
      </c>
      <c r="S2430" s="44">
        <v>30795000000</v>
      </c>
      <c r="T2430" s="44">
        <v>15095499776</v>
      </c>
      <c r="U2430" s="29">
        <v>10.942601553170732</v>
      </c>
      <c r="V2430" s="29">
        <v>16.231789568740954</v>
      </c>
      <c r="W2430" s="29" t="e">
        <v>#N/A</v>
      </c>
      <c r="X2430" s="29">
        <v>4.5872504296750733</v>
      </c>
      <c r="Y2430" s="29">
        <v>0.90332081415427279</v>
      </c>
      <c r="Z2430" t="s">
        <v>65</v>
      </c>
      <c r="AA2430" t="s">
        <v>80</v>
      </c>
      <c r="AB2430" t="s">
        <v>81</v>
      </c>
    </row>
    <row r="2431" spans="4:28" x14ac:dyDescent="0.25">
      <c r="D2431" s="1" t="s">
        <v>712</v>
      </c>
      <c r="E2431" s="1" t="s">
        <v>713</v>
      </c>
      <c r="F2431" s="41">
        <v>0.11365104052755245</v>
      </c>
      <c r="G2431" s="41">
        <v>8.745301764381988E-2</v>
      </c>
      <c r="H2431" s="41">
        <v>0.11365104052755245</v>
      </c>
      <c r="I2431" s="41">
        <v>8.745301764381988E-2</v>
      </c>
      <c r="J2431" s="42">
        <v>4.5167533951009009</v>
      </c>
      <c r="K2431" s="28">
        <v>10.428452833355204</v>
      </c>
      <c r="L2431" s="28">
        <v>9.0886020881670539</v>
      </c>
      <c r="M2431" s="41">
        <v>-0.23822136427914076</v>
      </c>
      <c r="N2431" s="29" t="e">
        <v>#N/A</v>
      </c>
      <c r="O2431" s="41">
        <v>0.76451707032389848</v>
      </c>
      <c r="P2431" s="43">
        <v>2.7303754266211604E-2</v>
      </c>
      <c r="Q2431" s="29">
        <v>4.833070007621874</v>
      </c>
      <c r="R2431" s="44">
        <v>41771000000</v>
      </c>
      <c r="S2431" s="44">
        <v>41771000000</v>
      </c>
      <c r="T2431" s="44">
        <v>43524792320</v>
      </c>
      <c r="U2431" s="29" t="e">
        <v>#N/A</v>
      </c>
      <c r="V2431" s="29">
        <v>6.3806464842958457</v>
      </c>
      <c r="W2431" s="29" t="e">
        <v>#N/A</v>
      </c>
      <c r="X2431" s="29">
        <v>13.920283934204432</v>
      </c>
      <c r="Y2431" s="29">
        <v>0.61379280534433056</v>
      </c>
      <c r="Z2431" t="s">
        <v>78</v>
      </c>
      <c r="AA2431" t="s">
        <v>192</v>
      </c>
      <c r="AB2431" t="s">
        <v>553</v>
      </c>
    </row>
    <row r="2432" spans="4:28" x14ac:dyDescent="0.25">
      <c r="D2432" s="1" t="s">
        <v>1911</v>
      </c>
      <c r="E2432" s="1" t="s">
        <v>1912</v>
      </c>
      <c r="F2432" s="41">
        <v>0.10739991655097636</v>
      </c>
      <c r="G2432" s="41">
        <v>8.7260945539268026E-2</v>
      </c>
      <c r="H2432" s="41">
        <v>0.10739991655097636</v>
      </c>
      <c r="I2432" s="41">
        <v>8.7260945539268026E-2</v>
      </c>
      <c r="J2432" s="42">
        <v>5.2314258382594616</v>
      </c>
      <c r="K2432" s="28">
        <v>16.517489252391705</v>
      </c>
      <c r="L2432" s="28">
        <v>15.444738069330016</v>
      </c>
      <c r="M2432" s="41">
        <v>-0.14977343098029119</v>
      </c>
      <c r="N2432" s="29">
        <v>-1.4659300184162063</v>
      </c>
      <c r="O2432" s="41">
        <v>0.79918419554349263</v>
      </c>
      <c r="P2432" s="43">
        <v>1.0122006326253954E-2</v>
      </c>
      <c r="Q2432" s="29">
        <v>2.3003171550089752</v>
      </c>
      <c r="R2432" s="44">
        <v>164816000000</v>
      </c>
      <c r="S2432" s="44">
        <v>164816000000</v>
      </c>
      <c r="T2432" s="44">
        <v>147008405504</v>
      </c>
      <c r="U2432" s="29">
        <v>4.1812004123703472</v>
      </c>
      <c r="V2432" s="29">
        <v>8.5183830096423012</v>
      </c>
      <c r="W2432" s="29" t="e">
        <v>#N/A</v>
      </c>
      <c r="X2432" s="29">
        <v>14.1720530196349</v>
      </c>
      <c r="Y2432" s="29">
        <v>0.7087962206644346</v>
      </c>
      <c r="Z2432" t="s">
        <v>65</v>
      </c>
      <c r="AA2432" t="s">
        <v>80</v>
      </c>
      <c r="AB2432" t="s">
        <v>176</v>
      </c>
    </row>
    <row r="2433" spans="4:28" x14ac:dyDescent="0.25">
      <c r="D2433" s="1" t="s">
        <v>1472</v>
      </c>
      <c r="E2433" s="1" t="s">
        <v>1473</v>
      </c>
      <c r="F2433" s="41">
        <v>9.4251891474662147E-2</v>
      </c>
      <c r="G2433" s="41">
        <v>8.7199894105501191E-2</v>
      </c>
      <c r="H2433" s="41">
        <v>9.3771340693647245E-2</v>
      </c>
      <c r="I2433" s="41">
        <v>8.6774732021509079E-2</v>
      </c>
      <c r="J2433" s="42">
        <v>13.566283366635922</v>
      </c>
      <c r="K2433" s="28">
        <v>13.03711222535963</v>
      </c>
      <c r="L2433" s="28">
        <v>13.53375654555872</v>
      </c>
      <c r="M2433" s="41">
        <v>0.315369525683315</v>
      </c>
      <c r="N2433" s="29">
        <v>2.6071253717911351</v>
      </c>
      <c r="O2433" s="41">
        <v>0.31863282044969965</v>
      </c>
      <c r="P2433" s="43">
        <v>1.1724642256744031E-2</v>
      </c>
      <c r="Q2433" s="29">
        <v>8.9667052244641265</v>
      </c>
      <c r="R2433" s="44">
        <v>5537587000</v>
      </c>
      <c r="S2433" s="44">
        <v>5564719000</v>
      </c>
      <c r="T2433" s="44">
        <v>3060251904</v>
      </c>
      <c r="U2433" s="29">
        <v>5.4939621063117476</v>
      </c>
      <c r="V2433" s="29">
        <v>12.061021552072267</v>
      </c>
      <c r="W2433" s="29">
        <v>4.8129371247995127</v>
      </c>
      <c r="X2433" s="29">
        <v>7.8900314814618397</v>
      </c>
      <c r="Y2433" s="29">
        <v>0.96664989658980205</v>
      </c>
      <c r="Z2433" t="s">
        <v>78</v>
      </c>
      <c r="AA2433" t="s">
        <v>99</v>
      </c>
      <c r="AB2433" t="s">
        <v>1474</v>
      </c>
    </row>
    <row r="2434" spans="4:28" x14ac:dyDescent="0.25">
      <c r="D2434" s="1" t="s">
        <v>6051</v>
      </c>
      <c r="E2434" s="1" t="s">
        <v>6052</v>
      </c>
      <c r="F2434" s="41">
        <v>7.5584142190048983E-2</v>
      </c>
      <c r="G2434" s="41">
        <v>8.7033137404549654E-2</v>
      </c>
      <c r="H2434" s="41">
        <v>7.5033280711390246E-2</v>
      </c>
      <c r="I2434" s="41">
        <v>8.6590429771746497E-2</v>
      </c>
      <c r="J2434" s="42">
        <v>5.9356622599025126</v>
      </c>
      <c r="K2434" s="28">
        <v>11.025158054780395</v>
      </c>
      <c r="L2434" s="28">
        <v>11.787630326956169</v>
      </c>
      <c r="M2434" s="41">
        <v>0.14920550140205635</v>
      </c>
      <c r="N2434" s="29">
        <v>1.5180493737708312</v>
      </c>
      <c r="O2434" s="41">
        <v>0.54173524064076195</v>
      </c>
      <c r="P2434" s="43">
        <v>1.0379418984479192E-2</v>
      </c>
      <c r="Q2434" s="29">
        <v>5.3964322465796428</v>
      </c>
      <c r="R2434" s="44">
        <v>500522000000</v>
      </c>
      <c r="S2434" s="44">
        <v>503081000000</v>
      </c>
      <c r="T2434" s="44">
        <v>245819998208</v>
      </c>
      <c r="U2434" s="29">
        <v>4.9325121391160334</v>
      </c>
      <c r="V2434" s="29">
        <v>10.067712412401626</v>
      </c>
      <c r="W2434" s="29">
        <v>4.2272639063038477</v>
      </c>
      <c r="X2434" s="29">
        <v>9.160622216375776</v>
      </c>
      <c r="Y2434" s="29">
        <v>0.58464858616703574</v>
      </c>
      <c r="Z2434" t="s">
        <v>65</v>
      </c>
      <c r="AA2434" t="s">
        <v>80</v>
      </c>
      <c r="AB2434" t="s">
        <v>176</v>
      </c>
    </row>
    <row r="2435" spans="4:28" x14ac:dyDescent="0.25">
      <c r="D2435" s="1" t="s">
        <v>1837</v>
      </c>
      <c r="E2435" s="1" t="s">
        <v>1838</v>
      </c>
      <c r="F2435" s="41">
        <v>9.5573727888085727E-2</v>
      </c>
      <c r="G2435" s="41">
        <v>8.6787375318103377E-2</v>
      </c>
      <c r="H2435" s="41">
        <v>9.5477775056980838E-2</v>
      </c>
      <c r="I2435" s="41">
        <v>8.6787375318103377E-2</v>
      </c>
      <c r="J2435" s="42">
        <v>3.7600587230481106</v>
      </c>
      <c r="K2435" s="28">
        <v>13.700126184268209</v>
      </c>
      <c r="L2435" s="28">
        <v>13.24711123143374</v>
      </c>
      <c r="M2435" s="41">
        <v>-3.3361033607086317E-2</v>
      </c>
      <c r="N2435" s="29">
        <v>-0.37773338940285955</v>
      </c>
      <c r="O2435" s="41">
        <v>0.69557708645735161</v>
      </c>
      <c r="P2435" s="43">
        <v>7.8921407431765869E-3</v>
      </c>
      <c r="Q2435" s="29">
        <v>2.2362061068103025</v>
      </c>
      <c r="R2435" s="44">
        <v>136748000000</v>
      </c>
      <c r="S2435" s="44">
        <v>136748000000</v>
      </c>
      <c r="T2435" s="44">
        <v>100493393920</v>
      </c>
      <c r="U2435" s="29">
        <v>5.0505358452481079</v>
      </c>
      <c r="V2435" s="29">
        <v>10.766628632900044</v>
      </c>
      <c r="W2435" s="29">
        <v>1.6299578868875364</v>
      </c>
      <c r="X2435" s="29">
        <v>14.361572719477385</v>
      </c>
      <c r="Y2435" s="29">
        <v>0.64472569372475419</v>
      </c>
      <c r="Z2435" t="s">
        <v>65</v>
      </c>
      <c r="AA2435" t="s">
        <v>80</v>
      </c>
      <c r="AB2435" t="s">
        <v>176</v>
      </c>
    </row>
    <row r="2436" spans="4:28" x14ac:dyDescent="0.25">
      <c r="D2436" s="1" t="s">
        <v>3080</v>
      </c>
      <c r="E2436" s="1" t="s">
        <v>3081</v>
      </c>
      <c r="F2436" s="41">
        <v>9.2323870432530181E-2</v>
      </c>
      <c r="G2436" s="41">
        <v>8.6681191981637928E-2</v>
      </c>
      <c r="H2436" s="41">
        <v>9.0518653893682036E-2</v>
      </c>
      <c r="I2436" s="41">
        <v>8.4429487694554592E-2</v>
      </c>
      <c r="J2436" s="42">
        <v>3.8507251581944542</v>
      </c>
      <c r="K2436" s="28">
        <v>3.4384472801151622</v>
      </c>
      <c r="L2436" s="28">
        <v>3.6484310320457163</v>
      </c>
      <c r="M2436" s="41">
        <v>0.13807061919794683</v>
      </c>
      <c r="N2436" s="29">
        <v>2.3742694440281733</v>
      </c>
      <c r="O2436" s="41">
        <v>0.37235776904083895</v>
      </c>
      <c r="P2436" s="43">
        <v>1.7874071018677319E-3</v>
      </c>
      <c r="Q2436" s="29">
        <v>-0.21354947546368344</v>
      </c>
      <c r="R2436" s="44">
        <v>206077000000</v>
      </c>
      <c r="S2436" s="44">
        <v>211573000000</v>
      </c>
      <c r="T2436" s="44">
        <v>210723864576</v>
      </c>
      <c r="U2436" s="29">
        <v>11.695783926869474</v>
      </c>
      <c r="V2436" s="29">
        <v>19.750972072377579</v>
      </c>
      <c r="W2436" s="29">
        <v>0.18697455117044864</v>
      </c>
      <c r="X2436" s="29">
        <v>19.638035256666655</v>
      </c>
      <c r="Y2436" s="29">
        <v>1.4132983054035442</v>
      </c>
      <c r="Z2436" t="s">
        <v>77</v>
      </c>
      <c r="AA2436" t="s">
        <v>83</v>
      </c>
      <c r="AB2436" t="s">
        <v>447</v>
      </c>
    </row>
    <row r="2437" spans="4:28" x14ac:dyDescent="0.25">
      <c r="D2437" s="1" t="s">
        <v>8500</v>
      </c>
      <c r="E2437" s="1" t="s">
        <v>8501</v>
      </c>
      <c r="F2437" s="41">
        <v>6.2531118559962712E-2</v>
      </c>
      <c r="G2437" s="41">
        <v>8.6651053864168617E-2</v>
      </c>
      <c r="H2437" s="41">
        <v>6.2531118559962712E-2</v>
      </c>
      <c r="I2437" s="41">
        <v>8.6651053864168617E-2</v>
      </c>
      <c r="J2437" s="42">
        <v>10.496633920349634</v>
      </c>
      <c r="K2437" s="28">
        <v>8.3358299805359994</v>
      </c>
      <c r="L2437" s="28">
        <v>11.118378024852845</v>
      </c>
      <c r="M2437" s="41">
        <v>-0.19768644177329714</v>
      </c>
      <c r="N2437" s="29">
        <v>-1.8698044009779951</v>
      </c>
      <c r="O2437" s="41">
        <v>0.70983585369006075</v>
      </c>
      <c r="P2437" s="43" t="e">
        <v>#N/A</v>
      </c>
      <c r="Q2437" s="29">
        <v>6.1285818533370842</v>
      </c>
      <c r="R2437" s="44">
        <v>8540000000</v>
      </c>
      <c r="S2437" s="44">
        <v>8540000000</v>
      </c>
      <c r="T2437" s="44">
        <v>6779250176</v>
      </c>
      <c r="U2437" s="29">
        <v>2.2739915501222492</v>
      </c>
      <c r="V2437" s="29">
        <v>3.2154279827139152</v>
      </c>
      <c r="W2437" s="29" t="e">
        <v>#N/A</v>
      </c>
      <c r="X2437" s="29">
        <v>6.2390643012818057</v>
      </c>
      <c r="Y2437" s="29">
        <v>0.57629602858703566</v>
      </c>
      <c r="Z2437" t="s">
        <v>65</v>
      </c>
      <c r="AA2437" t="s">
        <v>80</v>
      </c>
      <c r="AB2437" t="s">
        <v>176</v>
      </c>
    </row>
    <row r="2438" spans="4:28" x14ac:dyDescent="0.25">
      <c r="D2438" s="1" t="s">
        <v>4650</v>
      </c>
      <c r="E2438" s="1" t="s">
        <v>4651</v>
      </c>
      <c r="F2438" s="41">
        <v>0.26615098052001968</v>
      </c>
      <c r="G2438" s="41">
        <v>8.661645148396066E-2</v>
      </c>
      <c r="H2438" s="41">
        <v>0.26057489035314041</v>
      </c>
      <c r="I2438" s="41">
        <v>7.9573235719782642E-2</v>
      </c>
      <c r="J2438" s="42">
        <v>4.5005727115879273</v>
      </c>
      <c r="K2438" s="28">
        <v>7.4421878224481715</v>
      </c>
      <c r="L2438" s="28">
        <v>5.7278123587037957</v>
      </c>
      <c r="M2438" s="41">
        <v>-9.4618302544221017E-2</v>
      </c>
      <c r="N2438" s="29">
        <v>-1.0578797135887403</v>
      </c>
      <c r="O2438" s="41">
        <v>0.54895185886257369</v>
      </c>
      <c r="P2438" s="43">
        <v>5.0845413077615313E-3</v>
      </c>
      <c r="Q2438" s="29">
        <v>22.709331573265448</v>
      </c>
      <c r="R2438" s="44">
        <v>8968735000</v>
      </c>
      <c r="S2438" s="44">
        <v>9762579000</v>
      </c>
      <c r="T2438" s="44">
        <v>10048679936</v>
      </c>
      <c r="U2438" s="29">
        <v>6.4765875820556715</v>
      </c>
      <c r="V2438" s="29">
        <v>15.307745399310027</v>
      </c>
      <c r="W2438" s="29">
        <v>10.495080017642628</v>
      </c>
      <c r="X2438" s="29">
        <v>27.218253570647487</v>
      </c>
      <c r="Y2438" s="29">
        <v>1.2005422629201765</v>
      </c>
      <c r="Z2438" t="s">
        <v>74</v>
      </c>
      <c r="AA2438" t="s">
        <v>102</v>
      </c>
      <c r="AB2438" t="s">
        <v>102</v>
      </c>
    </row>
    <row r="2439" spans="4:28" x14ac:dyDescent="0.25">
      <c r="D2439" s="1" t="s">
        <v>5761</v>
      </c>
      <c r="E2439" s="1" t="s">
        <v>5762</v>
      </c>
      <c r="F2439" s="41">
        <v>0.32234674358785709</v>
      </c>
      <c r="G2439" s="41">
        <v>8.655550020957628E-2</v>
      </c>
      <c r="H2439" s="41">
        <v>0.32234674358785709</v>
      </c>
      <c r="I2439" s="41">
        <v>8.655550020957628E-2</v>
      </c>
      <c r="J2439" s="42">
        <v>2.4298454794298698</v>
      </c>
      <c r="K2439" s="28">
        <v>30.154758793392251</v>
      </c>
      <c r="L2439" s="28">
        <v>13.748104011227088</v>
      </c>
      <c r="M2439" s="41">
        <v>-0.36539551731609354</v>
      </c>
      <c r="N2439" s="29">
        <v>-3.3137122258468459</v>
      </c>
      <c r="O2439" s="41">
        <v>0.847139330615994</v>
      </c>
      <c r="P2439" s="43">
        <v>4.9974025974025976E-3</v>
      </c>
      <c r="Q2439" s="29">
        <v>10.739859926054811</v>
      </c>
      <c r="R2439" s="44">
        <v>6078932000</v>
      </c>
      <c r="S2439" s="44">
        <v>6078932000</v>
      </c>
      <c r="T2439" s="44">
        <v>79385944064</v>
      </c>
      <c r="U2439" s="29">
        <v>50.071754139504385</v>
      </c>
      <c r="V2439" s="29">
        <v>146.56027414962375</v>
      </c>
      <c r="W2439" s="29">
        <v>1.3971541348753393</v>
      </c>
      <c r="X2439" s="29">
        <v>214.95375986369066</v>
      </c>
      <c r="Y2439" s="29">
        <v>6.0411891354271834</v>
      </c>
      <c r="Z2439" t="s">
        <v>71</v>
      </c>
      <c r="AA2439" t="s">
        <v>103</v>
      </c>
      <c r="AB2439" t="s">
        <v>5763</v>
      </c>
    </row>
    <row r="2440" spans="4:28" x14ac:dyDescent="0.25">
      <c r="D2440" s="1" t="s">
        <v>7033</v>
      </c>
      <c r="E2440" s="1" t="s">
        <v>7034</v>
      </c>
      <c r="F2440" s="41">
        <v>6.3748743355148935E-2</v>
      </c>
      <c r="G2440" s="41">
        <v>8.6488644185643032E-2</v>
      </c>
      <c r="H2440" s="41">
        <v>6.2340807567302939E-2</v>
      </c>
      <c r="I2440" s="41">
        <v>8.5334040367443229E-2</v>
      </c>
      <c r="J2440" s="42">
        <v>23.723931908044367</v>
      </c>
      <c r="K2440" s="28">
        <v>6.6003593160668839</v>
      </c>
      <c r="L2440" s="28">
        <v>6.5161135454630932</v>
      </c>
      <c r="M2440" s="41">
        <v>0.54599747468772286</v>
      </c>
      <c r="N2440" s="29">
        <v>7.0504859584373722</v>
      </c>
      <c r="O2440" s="41">
        <v>5.4882292947861074E-2</v>
      </c>
      <c r="P2440" s="43">
        <v>1.3947209574391344E-2</v>
      </c>
      <c r="Q2440" s="29">
        <v>-7.2144922503382585</v>
      </c>
      <c r="R2440" s="44">
        <v>4599494000</v>
      </c>
      <c r="S2440" s="44">
        <v>4661727000</v>
      </c>
      <c r="T2440" s="44">
        <v>1613394944</v>
      </c>
      <c r="U2440" s="29">
        <v>9.3433442296787792</v>
      </c>
      <c r="V2440" s="29">
        <v>20.646627675610493</v>
      </c>
      <c r="W2440" s="29">
        <v>1.9713090163247642</v>
      </c>
      <c r="X2440" s="29">
        <v>7.7179703733174829</v>
      </c>
      <c r="Y2440" s="29">
        <v>2.324461776144902</v>
      </c>
      <c r="Z2440" t="s">
        <v>74</v>
      </c>
      <c r="AA2440" t="s">
        <v>102</v>
      </c>
      <c r="AB2440" t="s">
        <v>102</v>
      </c>
    </row>
    <row r="2441" spans="4:28" x14ac:dyDescent="0.25">
      <c r="D2441" s="1" t="s">
        <v>2078</v>
      </c>
      <c r="E2441" s="1" t="s">
        <v>2079</v>
      </c>
      <c r="F2441" s="41">
        <v>6.9200439103810046E-2</v>
      </c>
      <c r="G2441" s="41">
        <v>8.6390952621075032E-2</v>
      </c>
      <c r="H2441" s="41">
        <v>6.9200439103810046E-2</v>
      </c>
      <c r="I2441" s="41">
        <v>8.6390952621075032E-2</v>
      </c>
      <c r="J2441" s="42">
        <v>0.80350270601880769</v>
      </c>
      <c r="K2441" s="28">
        <v>7.2505154690485565</v>
      </c>
      <c r="L2441" s="28">
        <v>8.8049752129475145</v>
      </c>
      <c r="M2441" s="41">
        <v>6.4731333904115243E-2</v>
      </c>
      <c r="N2441" s="29">
        <v>1.4039996109618964</v>
      </c>
      <c r="O2441" s="41">
        <v>0.5435977161119081</v>
      </c>
      <c r="P2441" s="43">
        <v>7.9135563195178709E-3</v>
      </c>
      <c r="Q2441" s="29">
        <v>-0.33471921414180655</v>
      </c>
      <c r="R2441" s="44">
        <v>26304016000</v>
      </c>
      <c r="S2441" s="44">
        <v>26304016000</v>
      </c>
      <c r="T2441" s="44">
        <v>29718677504</v>
      </c>
      <c r="U2441" s="29">
        <v>16.226689262797734</v>
      </c>
      <c r="V2441" s="29">
        <v>95.611189655273733</v>
      </c>
      <c r="W2441" s="29" t="e">
        <v>#N/A</v>
      </c>
      <c r="X2441" s="29">
        <v>128.87746286209548</v>
      </c>
      <c r="Y2441" s="29">
        <v>1.0453968462365837</v>
      </c>
      <c r="Z2441" t="s">
        <v>74</v>
      </c>
      <c r="AA2441" t="s">
        <v>188</v>
      </c>
      <c r="AB2441" t="s">
        <v>428</v>
      </c>
    </row>
    <row r="2442" spans="4:28" x14ac:dyDescent="0.25">
      <c r="D2442" s="1" t="s">
        <v>7658</v>
      </c>
      <c r="E2442" s="1" t="s">
        <v>7659</v>
      </c>
      <c r="F2442" s="41">
        <v>0.18319573559753105</v>
      </c>
      <c r="G2442" s="41">
        <v>8.6360244438618075E-2</v>
      </c>
      <c r="H2442" s="41">
        <v>0.1264986328719131</v>
      </c>
      <c r="I2442" s="41">
        <v>7.4891890355614055E-2</v>
      </c>
      <c r="J2442" s="42">
        <v>1.4197860749296087</v>
      </c>
      <c r="K2442" s="28">
        <v>13.217641327119003</v>
      </c>
      <c r="L2442" s="28">
        <v>14.230308459621543</v>
      </c>
      <c r="M2442" s="41">
        <v>0.56051180380854004</v>
      </c>
      <c r="N2442" s="29">
        <v>5.5640525253861677</v>
      </c>
      <c r="O2442" s="41">
        <v>0.18889453713621757</v>
      </c>
      <c r="P2442" s="43" t="e">
        <v>#N/A</v>
      </c>
      <c r="Q2442" s="29">
        <v>11.90003974920111</v>
      </c>
      <c r="R2442" s="44">
        <v>198332000000</v>
      </c>
      <c r="S2442" s="44">
        <v>228703000000</v>
      </c>
      <c r="T2442" s="44">
        <v>378385530880</v>
      </c>
      <c r="U2442" s="29">
        <v>18.081650212681506</v>
      </c>
      <c r="V2442" s="29">
        <v>87.817274036947794</v>
      </c>
      <c r="W2442" s="29">
        <v>3.0957843374076957</v>
      </c>
      <c r="X2442" s="29">
        <v>59.224522122674557</v>
      </c>
      <c r="Y2442" s="29">
        <v>6.1670936505900462</v>
      </c>
      <c r="Z2442" t="s">
        <v>77</v>
      </c>
      <c r="AA2442" t="s">
        <v>83</v>
      </c>
      <c r="AB2442" t="s">
        <v>241</v>
      </c>
    </row>
    <row r="2443" spans="4:28" x14ac:dyDescent="0.25">
      <c r="D2443" s="1" t="s">
        <v>614</v>
      </c>
      <c r="E2443" s="1" t="s">
        <v>615</v>
      </c>
      <c r="F2443" s="41">
        <v>8.4371979751472995E-2</v>
      </c>
      <c r="G2443" s="41">
        <v>8.627501094801214E-2</v>
      </c>
      <c r="H2443" s="41">
        <v>8.370854220224741E-2</v>
      </c>
      <c r="I2443" s="41">
        <v>8.5632966217052339E-2</v>
      </c>
      <c r="J2443" s="42">
        <v>9.2438616602088963</v>
      </c>
      <c r="K2443" s="28">
        <v>12.079756994565384</v>
      </c>
      <c r="L2443" s="28">
        <v>12.435946126724636</v>
      </c>
      <c r="M2443" s="41">
        <v>2.3253559872856593E-2</v>
      </c>
      <c r="N2443" s="29">
        <v>0.27403135498320269</v>
      </c>
      <c r="O2443" s="41">
        <v>0.63487186959500119</v>
      </c>
      <c r="P2443" s="43">
        <v>1.0281340504757965E-2</v>
      </c>
      <c r="Q2443" s="29">
        <v>5.2974261899359103</v>
      </c>
      <c r="R2443" s="44">
        <v>641669000000</v>
      </c>
      <c r="S2443" s="44">
        <v>646480000000</v>
      </c>
      <c r="T2443" s="44">
        <v>442922729472</v>
      </c>
      <c r="U2443" s="29">
        <v>5.9734348205151173</v>
      </c>
      <c r="V2443" s="29">
        <v>9.5473176093928984</v>
      </c>
      <c r="W2443" s="29">
        <v>-4.5662027830699792</v>
      </c>
      <c r="X2443" s="29">
        <v>7.3924305312115077</v>
      </c>
      <c r="Y2443" s="29">
        <v>0.6695787938977481</v>
      </c>
      <c r="Z2443" t="s">
        <v>65</v>
      </c>
      <c r="AA2443" t="s">
        <v>80</v>
      </c>
      <c r="AB2443" t="s">
        <v>176</v>
      </c>
    </row>
    <row r="2444" spans="4:28" x14ac:dyDescent="0.25">
      <c r="D2444" s="1" t="s">
        <v>575</v>
      </c>
      <c r="E2444" s="1" t="s">
        <v>576</v>
      </c>
      <c r="F2444" s="41">
        <v>0.18508438092507593</v>
      </c>
      <c r="G2444" s="41">
        <v>8.6103055493437289E-2</v>
      </c>
      <c r="H2444" s="41">
        <v>0.18508438092507593</v>
      </c>
      <c r="I2444" s="41">
        <v>8.6103055493437289E-2</v>
      </c>
      <c r="J2444" s="42">
        <v>11.134359020621726</v>
      </c>
      <c r="K2444" s="28">
        <v>17.70864199805203</v>
      </c>
      <c r="L2444" s="28">
        <v>17.338958740323111</v>
      </c>
      <c r="M2444" s="41">
        <v>-0.21819389171894663</v>
      </c>
      <c r="N2444" s="29">
        <v>-1.2029374906395327</v>
      </c>
      <c r="O2444" s="41">
        <v>0.71852452088954111</v>
      </c>
      <c r="P2444" s="43" t="e">
        <v>#N/A</v>
      </c>
      <c r="Q2444" s="29">
        <v>2.694624413741205</v>
      </c>
      <c r="R2444" s="44">
        <v>2249293000</v>
      </c>
      <c r="S2444" s="44">
        <v>2249293000</v>
      </c>
      <c r="T2444" s="44">
        <v>8409845248</v>
      </c>
      <c r="U2444" s="29">
        <v>9.5622018225549823</v>
      </c>
      <c r="V2444" s="29">
        <v>13.83669073639132</v>
      </c>
      <c r="W2444" s="29" t="e">
        <v>#N/A</v>
      </c>
      <c r="X2444" s="29">
        <v>14.854174607429426</v>
      </c>
      <c r="Y2444" s="29">
        <v>1.8124281752138047</v>
      </c>
      <c r="Z2444" t="s">
        <v>77</v>
      </c>
      <c r="AA2444" t="s">
        <v>91</v>
      </c>
      <c r="AB2444" t="s">
        <v>374</v>
      </c>
    </row>
    <row r="2445" spans="4:28" x14ac:dyDescent="0.25">
      <c r="D2445" s="1" t="s">
        <v>1750</v>
      </c>
      <c r="E2445" s="1" t="s">
        <v>1751</v>
      </c>
      <c r="F2445" s="41">
        <v>8.629785258374939E-2</v>
      </c>
      <c r="G2445" s="41">
        <v>8.6028385295486273E-2</v>
      </c>
      <c r="H2445" s="41">
        <v>8.4937693596880207E-2</v>
      </c>
      <c r="I2445" s="41">
        <v>8.5925349922239505E-2</v>
      </c>
      <c r="J2445" s="42">
        <v>4.5443541929693225</v>
      </c>
      <c r="K2445" s="28">
        <v>11.099151039689279</v>
      </c>
      <c r="L2445" s="28">
        <v>11.923705334943525</v>
      </c>
      <c r="M2445" s="41">
        <v>-0.14760307981655968</v>
      </c>
      <c r="N2445" s="29">
        <v>-1.9979676246167011</v>
      </c>
      <c r="O2445" s="41">
        <v>0.76900392435768805</v>
      </c>
      <c r="P2445" s="43">
        <v>3.2877882152006835E-2</v>
      </c>
      <c r="Q2445" s="29">
        <v>-1.5309681943615159</v>
      </c>
      <c r="R2445" s="44">
        <v>223496000000</v>
      </c>
      <c r="S2445" s="44">
        <v>223764000000</v>
      </c>
      <c r="T2445" s="44">
        <v>302151106560</v>
      </c>
      <c r="U2445" s="29">
        <v>9.7980855223561285</v>
      </c>
      <c r="V2445" s="29">
        <v>16.489475341134114</v>
      </c>
      <c r="W2445" s="29">
        <v>1.6942681621400713</v>
      </c>
      <c r="X2445" s="29">
        <v>28.429481523964252</v>
      </c>
      <c r="Y2445" s="29">
        <v>1.067661942847135</v>
      </c>
      <c r="Z2445" t="s">
        <v>74</v>
      </c>
      <c r="AA2445" t="s">
        <v>188</v>
      </c>
      <c r="AB2445" t="s">
        <v>278</v>
      </c>
    </row>
    <row r="2446" spans="4:28" x14ac:dyDescent="0.25">
      <c r="D2446" s="1" t="s">
        <v>3754</v>
      </c>
      <c r="E2446" s="1" t="s">
        <v>3755</v>
      </c>
      <c r="F2446" s="41">
        <v>6.9830319915365327E-2</v>
      </c>
      <c r="G2446" s="41">
        <v>8.5982244077678474E-2</v>
      </c>
      <c r="H2446" s="41">
        <v>6.9830319915365327E-2</v>
      </c>
      <c r="I2446" s="41">
        <v>8.5982244077678474E-2</v>
      </c>
      <c r="J2446" s="42">
        <v>9.8991925152089717</v>
      </c>
      <c r="K2446" s="28">
        <v>9.9808264071379451</v>
      </c>
      <c r="L2446" s="28">
        <v>12.08617838977168</v>
      </c>
      <c r="M2446" s="41">
        <v>-2.6073193757983008E-2</v>
      </c>
      <c r="N2446" s="29">
        <v>-0.25623067127524102</v>
      </c>
      <c r="O2446" s="41">
        <v>0.65182984394957522</v>
      </c>
      <c r="P2446" s="43">
        <v>8.6485091002968893E-3</v>
      </c>
      <c r="Q2446" s="29">
        <v>-0.36691174858736669</v>
      </c>
      <c r="R2446" s="44">
        <v>67921000000</v>
      </c>
      <c r="S2446" s="44">
        <v>67921000000</v>
      </c>
      <c r="T2446" s="44">
        <v>68589879296</v>
      </c>
      <c r="U2446" s="29">
        <v>5.9850717933418229</v>
      </c>
      <c r="V2446" s="29">
        <v>9.0683405865490627</v>
      </c>
      <c r="W2446" s="29" t="e">
        <v>#N/A</v>
      </c>
      <c r="X2446" s="29">
        <v>12.379560711499408</v>
      </c>
      <c r="Y2446" s="29">
        <v>0.95595111966249047</v>
      </c>
      <c r="Z2446" t="s">
        <v>74</v>
      </c>
      <c r="AA2446" t="s">
        <v>188</v>
      </c>
      <c r="AB2446" t="s">
        <v>278</v>
      </c>
    </row>
    <row r="2447" spans="4:28" x14ac:dyDescent="0.25">
      <c r="D2447" s="1" t="s">
        <v>3152</v>
      </c>
      <c r="E2447" s="1" t="s">
        <v>3153</v>
      </c>
      <c r="F2447" s="41">
        <v>0.1220930353332946</v>
      </c>
      <c r="G2447" s="41">
        <v>8.5936470278107288E-2</v>
      </c>
      <c r="H2447" s="41">
        <v>0.1220930353332946</v>
      </c>
      <c r="I2447" s="41">
        <v>8.5936470278107288E-2</v>
      </c>
      <c r="J2447" s="42">
        <v>3.4639187646457974</v>
      </c>
      <c r="K2447" s="28">
        <v>17.561134326308895</v>
      </c>
      <c r="L2447" s="28">
        <v>15.426882344407369</v>
      </c>
      <c r="M2447" s="41">
        <v>-0.31968334055330461</v>
      </c>
      <c r="N2447" s="29">
        <v>-4.8381540043707414</v>
      </c>
      <c r="O2447" s="41">
        <v>0.89668645788208512</v>
      </c>
      <c r="P2447" s="43">
        <v>2.4752475247524754E-2</v>
      </c>
      <c r="Q2447" s="29">
        <v>-2.4833700338786615</v>
      </c>
      <c r="R2447" s="44">
        <v>60696000000</v>
      </c>
      <c r="S2447" s="44">
        <v>60696000000</v>
      </c>
      <c r="T2447" s="44">
        <v>76869279744</v>
      </c>
      <c r="U2447" s="29">
        <v>5.2464686648669492</v>
      </c>
      <c r="V2447" s="29">
        <v>9.447286977777777</v>
      </c>
      <c r="W2447" s="29" t="e">
        <v>#N/A</v>
      </c>
      <c r="X2447" s="29">
        <v>19.459824884119261</v>
      </c>
      <c r="Y2447" s="29">
        <v>0.68388691489320785</v>
      </c>
      <c r="Z2447" t="s">
        <v>77</v>
      </c>
      <c r="AA2447" t="s">
        <v>177</v>
      </c>
      <c r="AB2447" t="s">
        <v>178</v>
      </c>
    </row>
    <row r="2448" spans="4:28" x14ac:dyDescent="0.25">
      <c r="D2448" s="1" t="s">
        <v>6821</v>
      </c>
      <c r="E2448" s="1" t="s">
        <v>6822</v>
      </c>
      <c r="F2448" s="41" t="e">
        <v>#N/A</v>
      </c>
      <c r="G2448" s="41">
        <v>8.5935505331759601E-2</v>
      </c>
      <c r="H2448" s="41" t="e">
        <v>#N/A</v>
      </c>
      <c r="I2448" s="41">
        <v>8.5935505331759601E-2</v>
      </c>
      <c r="J2448" s="42">
        <v>9.4357837667389415</v>
      </c>
      <c r="K2448" s="28" t="e">
        <v>#N/A</v>
      </c>
      <c r="L2448" s="28">
        <v>1.6537464631148322</v>
      </c>
      <c r="M2448" s="41">
        <v>6.9959091434288329E-2</v>
      </c>
      <c r="N2448" s="29">
        <v>1.4873732929873886</v>
      </c>
      <c r="O2448" s="41">
        <v>0.20678835491792752</v>
      </c>
      <c r="P2448" s="43">
        <v>5.9307219394941942E-3</v>
      </c>
      <c r="Q2448" s="29" t="e">
        <v>#N/A</v>
      </c>
      <c r="R2448" s="44">
        <v>4112526000.0000005</v>
      </c>
      <c r="S2448" s="44">
        <v>4112526000.0000005</v>
      </c>
      <c r="T2448" s="44">
        <v>2742840064</v>
      </c>
      <c r="U2448" s="29">
        <v>5.4115745133806907</v>
      </c>
      <c r="V2448" s="29">
        <v>10.702656004889478</v>
      </c>
      <c r="W2448" s="29">
        <v>24.088754159309232</v>
      </c>
      <c r="X2448" s="29">
        <v>9.7441907840135205</v>
      </c>
      <c r="Y2448" s="29">
        <v>0.89159011350445616</v>
      </c>
      <c r="Z2448" t="s">
        <v>74</v>
      </c>
      <c r="AA2448" t="s">
        <v>188</v>
      </c>
      <c r="AB2448" t="s">
        <v>189</v>
      </c>
    </row>
    <row r="2449" spans="4:28" x14ac:dyDescent="0.25">
      <c r="D2449" s="1" t="s">
        <v>414</v>
      </c>
      <c r="E2449" s="1" t="s">
        <v>415</v>
      </c>
      <c r="F2449" s="41">
        <v>8.3692026855763352E-2</v>
      </c>
      <c r="G2449" s="41">
        <v>8.5916823094591283E-2</v>
      </c>
      <c r="H2449" s="41">
        <v>8.341988680840888E-2</v>
      </c>
      <c r="I2449" s="41">
        <v>8.5765828677839856E-2</v>
      </c>
      <c r="J2449" s="42">
        <v>6.3514339118179013</v>
      </c>
      <c r="K2449" s="28">
        <v>8.6683362706741729</v>
      </c>
      <c r="L2449" s="28">
        <v>9.1200567371694952</v>
      </c>
      <c r="M2449" s="41">
        <v>-3.6288476134916627E-2</v>
      </c>
      <c r="N2449" s="29">
        <v>-0.46785281035179976</v>
      </c>
      <c r="O2449" s="41">
        <v>0.5384109115069764</v>
      </c>
      <c r="P2449" s="43">
        <v>9.3338831202908878E-3</v>
      </c>
      <c r="Q2449" s="29">
        <v>1.7175207682659852</v>
      </c>
      <c r="R2449" s="44">
        <v>85769000000</v>
      </c>
      <c r="S2449" s="44">
        <v>85920000000</v>
      </c>
      <c r="T2449" s="44">
        <v>44363796480</v>
      </c>
      <c r="U2449" s="29">
        <v>3.163671369187222</v>
      </c>
      <c r="V2449" s="29">
        <v>5.336807159618008</v>
      </c>
      <c r="W2449" s="29" t="e">
        <v>#N/A</v>
      </c>
      <c r="X2449" s="29">
        <v>7.6180544266367143</v>
      </c>
      <c r="Y2449" s="29">
        <v>0.488322736272362</v>
      </c>
      <c r="Z2449" t="s">
        <v>78</v>
      </c>
      <c r="AA2449" t="s">
        <v>104</v>
      </c>
      <c r="AB2449" t="s">
        <v>230</v>
      </c>
    </row>
    <row r="2450" spans="4:28" x14ac:dyDescent="0.25">
      <c r="D2450" s="1" t="s">
        <v>5665</v>
      </c>
      <c r="E2450" s="1" t="s">
        <v>5666</v>
      </c>
      <c r="F2450" s="41">
        <v>7.1350321209819725E-2</v>
      </c>
      <c r="G2450" s="41">
        <v>8.5905164270870915E-2</v>
      </c>
      <c r="H2450" s="41">
        <v>1.7841092176631469E-2</v>
      </c>
      <c r="I2450" s="41">
        <v>3.9364904479902423E-2</v>
      </c>
      <c r="J2450" s="42">
        <v>6.6102891481101249</v>
      </c>
      <c r="K2450" s="28">
        <v>7.0826330372352668</v>
      </c>
      <c r="L2450" s="28">
        <v>8.8379149372931725</v>
      </c>
      <c r="M2450" s="41">
        <v>-0.30812113622224591</v>
      </c>
      <c r="N2450" s="29">
        <v>-3.1188684142226832</v>
      </c>
      <c r="O2450" s="41">
        <v>0.58196591236861839</v>
      </c>
      <c r="P2450" s="43">
        <v>1.2431856484665311E-2</v>
      </c>
      <c r="Q2450" s="29">
        <v>1.5633116956366158</v>
      </c>
      <c r="R2450" s="44">
        <v>116454000</v>
      </c>
      <c r="S2450" s="44">
        <v>254135000</v>
      </c>
      <c r="T2450" s="44">
        <v>1183321984</v>
      </c>
      <c r="U2450" s="29">
        <v>13.045186717117216</v>
      </c>
      <c r="V2450" s="29">
        <v>24.620990615654325</v>
      </c>
      <c r="W2450" s="29" t="e">
        <v>#N/A</v>
      </c>
      <c r="X2450" s="29">
        <v>26.353321678976112</v>
      </c>
      <c r="Y2450" s="29">
        <v>2.0136227433077405</v>
      </c>
      <c r="Z2450" t="s">
        <v>71</v>
      </c>
      <c r="AA2450" t="s">
        <v>103</v>
      </c>
      <c r="AB2450" t="s">
        <v>1537</v>
      </c>
    </row>
    <row r="2451" spans="4:28" x14ac:dyDescent="0.25">
      <c r="D2451" s="1" t="s">
        <v>5956</v>
      </c>
      <c r="E2451" s="1" t="s">
        <v>5957</v>
      </c>
      <c r="F2451" s="41">
        <v>7.2541347062758527E-2</v>
      </c>
      <c r="G2451" s="41">
        <v>8.58491893453142E-2</v>
      </c>
      <c r="H2451" s="41">
        <v>7.2407659512810182E-2</v>
      </c>
      <c r="I2451" s="41">
        <v>8.58491893453142E-2</v>
      </c>
      <c r="J2451" s="42">
        <v>7.6351546990448345</v>
      </c>
      <c r="K2451" s="28">
        <v>11.6975321822192</v>
      </c>
      <c r="L2451" s="28">
        <v>12.745360966188207</v>
      </c>
      <c r="M2451" s="41">
        <v>-0.14828039593567785</v>
      </c>
      <c r="N2451" s="29">
        <v>-2.1134311567501092</v>
      </c>
      <c r="O2451" s="41">
        <v>0.67792180353544595</v>
      </c>
      <c r="P2451" s="43">
        <v>1.5596584516420542E-2</v>
      </c>
      <c r="Q2451" s="29">
        <v>2.6575198333474868</v>
      </c>
      <c r="R2451" s="44">
        <v>38683487000</v>
      </c>
      <c r="S2451" s="44">
        <v>38683487000</v>
      </c>
      <c r="T2451" s="44">
        <v>42362437632</v>
      </c>
      <c r="U2451" s="29">
        <v>6.5013168727091699</v>
      </c>
      <c r="V2451" s="29">
        <v>12.041195567363733</v>
      </c>
      <c r="W2451" s="29" t="e">
        <v>#N/A</v>
      </c>
      <c r="X2451" s="29">
        <v>16.009056292939146</v>
      </c>
      <c r="Y2451" s="29">
        <v>0.88169482474048078</v>
      </c>
      <c r="Z2451" t="s">
        <v>65</v>
      </c>
      <c r="AA2451" t="s">
        <v>80</v>
      </c>
      <c r="AB2451" t="s">
        <v>5808</v>
      </c>
    </row>
    <row r="2452" spans="4:28" x14ac:dyDescent="0.25">
      <c r="D2452" s="1" t="s">
        <v>7090</v>
      </c>
      <c r="E2452" s="1" t="s">
        <v>7091</v>
      </c>
      <c r="F2452" s="41">
        <v>0.11969706995943921</v>
      </c>
      <c r="G2452" s="41">
        <v>8.5817963306419942E-2</v>
      </c>
      <c r="H2452" s="41">
        <v>4.3503821284693552E-2</v>
      </c>
      <c r="I2452" s="41">
        <v>5.5741306827000292E-2</v>
      </c>
      <c r="J2452" s="42">
        <v>37.059726283995182</v>
      </c>
      <c r="K2452" s="28">
        <v>10.486405863132992</v>
      </c>
      <c r="L2452" s="28">
        <v>8.028809348582266</v>
      </c>
      <c r="M2452" s="41">
        <v>-0.3127020812909112</v>
      </c>
      <c r="N2452" s="29">
        <v>-0.88362005118216946</v>
      </c>
      <c r="O2452" s="41">
        <v>0.70210747621076885</v>
      </c>
      <c r="P2452" s="43">
        <v>1.6738623814923016E-2</v>
      </c>
      <c r="Q2452" s="29">
        <v>25.666129098950893</v>
      </c>
      <c r="R2452" s="44">
        <v>2406361000</v>
      </c>
      <c r="S2452" s="44">
        <v>3704775000</v>
      </c>
      <c r="T2452" s="44">
        <v>4969438208</v>
      </c>
      <c r="U2452" s="29">
        <v>1.0740972240606623</v>
      </c>
      <c r="V2452" s="29">
        <v>1.2921199084772301</v>
      </c>
      <c r="W2452" s="29">
        <v>15.961965252390961</v>
      </c>
      <c r="X2452" s="29">
        <v>9.9555355007172697</v>
      </c>
      <c r="Y2452" s="29">
        <v>0.83008702210015173</v>
      </c>
      <c r="Z2452" t="s">
        <v>71</v>
      </c>
      <c r="AA2452" t="s">
        <v>103</v>
      </c>
      <c r="AB2452" t="s">
        <v>1537</v>
      </c>
    </row>
    <row r="2453" spans="4:28" x14ac:dyDescent="0.25">
      <c r="D2453" s="1" t="s">
        <v>3582</v>
      </c>
      <c r="E2453" s="1" t="s">
        <v>3583</v>
      </c>
      <c r="F2453" s="41">
        <v>0.11201786910682021</v>
      </c>
      <c r="G2453" s="41">
        <v>8.556022707329107E-2</v>
      </c>
      <c r="H2453" s="41">
        <v>0.1120101706853824</v>
      </c>
      <c r="I2453" s="41">
        <v>8.556022707329107E-2</v>
      </c>
      <c r="J2453" s="42">
        <v>6.0193688000061307</v>
      </c>
      <c r="K2453" s="28">
        <v>5.1343269123477189</v>
      </c>
      <c r="L2453" s="28">
        <v>5.1062036767658512</v>
      </c>
      <c r="M2453" s="41">
        <v>-0.22367695482269997</v>
      </c>
      <c r="N2453" s="29">
        <v>-3.0749012935857016</v>
      </c>
      <c r="O2453" s="41">
        <v>0.72779219107870541</v>
      </c>
      <c r="P2453" s="43">
        <v>2.9394152262284508E-3</v>
      </c>
      <c r="Q2453" s="29">
        <v>0.59417238632748648</v>
      </c>
      <c r="R2453" s="44">
        <v>4529815000</v>
      </c>
      <c r="S2453" s="44">
        <v>4529815000</v>
      </c>
      <c r="T2453" s="44">
        <v>3906827520</v>
      </c>
      <c r="U2453" s="29">
        <v>2.9458471183274924</v>
      </c>
      <c r="V2453" s="29">
        <v>3.7217057746972464</v>
      </c>
      <c r="W2453" s="29" t="e">
        <v>#N/A</v>
      </c>
      <c r="X2453" s="29">
        <v>9.5205565078670009</v>
      </c>
      <c r="Y2453" s="29">
        <v>0.55879067488495415</v>
      </c>
      <c r="Z2453" t="s">
        <v>77</v>
      </c>
      <c r="AA2453" t="s">
        <v>303</v>
      </c>
      <c r="AB2453" t="s">
        <v>304</v>
      </c>
    </row>
    <row r="2454" spans="4:28" x14ac:dyDescent="0.25">
      <c r="D2454" s="1" t="s">
        <v>4574</v>
      </c>
      <c r="E2454" s="1" t="s">
        <v>4575</v>
      </c>
      <c r="F2454" s="41">
        <v>8.6085875456317476E-2</v>
      </c>
      <c r="G2454" s="41">
        <v>8.5439433723073818E-2</v>
      </c>
      <c r="H2454" s="41">
        <v>8.6085875456317476E-2</v>
      </c>
      <c r="I2454" s="41">
        <v>8.5439433723073818E-2</v>
      </c>
      <c r="J2454" s="42">
        <v>7.9616970816895156</v>
      </c>
      <c r="K2454" s="28">
        <v>13.887697074353166</v>
      </c>
      <c r="L2454" s="28">
        <v>14.238486906990261</v>
      </c>
      <c r="M2454" s="41">
        <v>-0.21898385262534284</v>
      </c>
      <c r="N2454" s="29">
        <v>-3.2841012774573501</v>
      </c>
      <c r="O2454" s="41">
        <v>0.87496426028407759</v>
      </c>
      <c r="P2454" s="43" t="e">
        <v>#N/A</v>
      </c>
      <c r="Q2454" s="29">
        <v>0.51066999365712196</v>
      </c>
      <c r="R2454" s="44">
        <v>25923147000</v>
      </c>
      <c r="S2454" s="44">
        <v>25923147000</v>
      </c>
      <c r="T2454" s="44">
        <v>20324077568</v>
      </c>
      <c r="U2454" s="29">
        <v>4.2972636345799042</v>
      </c>
      <c r="V2454" s="29">
        <v>4.5837923333412913</v>
      </c>
      <c r="W2454" s="29">
        <v>7.8634614272300736</v>
      </c>
      <c r="X2454" s="29">
        <v>9.535475647665475</v>
      </c>
      <c r="Y2454" s="29">
        <v>0.58347302631563991</v>
      </c>
      <c r="Z2454" t="s">
        <v>77</v>
      </c>
      <c r="AA2454" t="s">
        <v>183</v>
      </c>
      <c r="AB2454" t="s">
        <v>184</v>
      </c>
    </row>
    <row r="2455" spans="4:28" x14ac:dyDescent="0.25">
      <c r="D2455" s="1" t="s">
        <v>1434</v>
      </c>
      <c r="E2455" s="1" t="s">
        <v>1435</v>
      </c>
      <c r="F2455" s="41">
        <v>5.8077454856238553E-2</v>
      </c>
      <c r="G2455" s="41">
        <v>8.5431890468427599E-2</v>
      </c>
      <c r="H2455" s="41">
        <v>5.7163023309488359E-2</v>
      </c>
      <c r="I2455" s="41">
        <v>8.4330163731502844E-2</v>
      </c>
      <c r="J2455" s="42">
        <v>6.0887246539209698</v>
      </c>
      <c r="K2455" s="28">
        <v>10.191945782256125</v>
      </c>
      <c r="L2455" s="28">
        <v>14.75884444999064</v>
      </c>
      <c r="M2455" s="41">
        <v>9.014757144392746E-2</v>
      </c>
      <c r="N2455" s="29">
        <v>1.1658226591202463</v>
      </c>
      <c r="O2455" s="41">
        <v>0.65272530619706293</v>
      </c>
      <c r="P2455" s="43">
        <v>3.2142529157865737E-3</v>
      </c>
      <c r="Q2455" s="29">
        <v>-0.67108927790741757</v>
      </c>
      <c r="R2455" s="44">
        <v>87719000000</v>
      </c>
      <c r="S2455" s="44">
        <v>88865000000</v>
      </c>
      <c r="T2455" s="44">
        <v>31416000512</v>
      </c>
      <c r="U2455" s="29">
        <v>4.7093635698540366</v>
      </c>
      <c r="V2455" s="29">
        <v>8.4002834771519659</v>
      </c>
      <c r="W2455" s="29" t="e">
        <v>#N/A</v>
      </c>
      <c r="X2455" s="29">
        <v>6.0005919783573667</v>
      </c>
      <c r="Y2455" s="29">
        <v>0.36775084911082728</v>
      </c>
      <c r="Z2455" t="s">
        <v>65</v>
      </c>
      <c r="AA2455" t="s">
        <v>80</v>
      </c>
      <c r="AB2455" t="s">
        <v>176</v>
      </c>
    </row>
    <row r="2456" spans="4:28" x14ac:dyDescent="0.25">
      <c r="D2456" s="1" t="s">
        <v>2245</v>
      </c>
      <c r="E2456" s="1" t="s">
        <v>2246</v>
      </c>
      <c r="F2456" s="41">
        <v>7.0954363620875677E-2</v>
      </c>
      <c r="G2456" s="41">
        <v>8.5427979622683753E-2</v>
      </c>
      <c r="H2456" s="41">
        <v>7.0954363620875677E-2</v>
      </c>
      <c r="I2456" s="41">
        <v>8.5427979622683753E-2</v>
      </c>
      <c r="J2456" s="42">
        <v>8.7151377253766338</v>
      </c>
      <c r="K2456" s="28">
        <v>5.2416473599910152</v>
      </c>
      <c r="L2456" s="28">
        <v>6.3202680204715023</v>
      </c>
      <c r="M2456" s="41">
        <v>8.4148666812541031E-2</v>
      </c>
      <c r="N2456" s="29">
        <v>0.83009559050262105</v>
      </c>
      <c r="O2456" s="41">
        <v>0.46935075489981559</v>
      </c>
      <c r="P2456" s="43">
        <v>4.6556951061065398E-3</v>
      </c>
      <c r="Q2456" s="29">
        <v>1.5892161227133268</v>
      </c>
      <c r="R2456" s="44">
        <v>17863000000</v>
      </c>
      <c r="S2456" s="44">
        <v>17863000000</v>
      </c>
      <c r="T2456" s="44">
        <v>9841500160</v>
      </c>
      <c r="U2456" s="29">
        <v>3.8660191674375577</v>
      </c>
      <c r="V2456" s="29">
        <v>7.3576878873239435</v>
      </c>
      <c r="W2456" s="29" t="e">
        <v>#N/A</v>
      </c>
      <c r="X2456" s="29">
        <v>6.9918611461833091</v>
      </c>
      <c r="Y2456" s="29">
        <v>0.59879697461861292</v>
      </c>
      <c r="Z2456" t="s">
        <v>74</v>
      </c>
      <c r="AA2456" t="s">
        <v>188</v>
      </c>
      <c r="AB2456" t="s">
        <v>1561</v>
      </c>
    </row>
    <row r="2457" spans="4:28" x14ac:dyDescent="0.25">
      <c r="D2457" s="1" t="s">
        <v>1086</v>
      </c>
      <c r="E2457" s="1" t="s">
        <v>1087</v>
      </c>
      <c r="F2457" s="41">
        <v>0.26514895663385413</v>
      </c>
      <c r="G2457" s="41">
        <v>8.5308829376831416E-2</v>
      </c>
      <c r="H2457" s="41">
        <v>0.26514895663385413</v>
      </c>
      <c r="I2457" s="41">
        <v>8.5308829376831416E-2</v>
      </c>
      <c r="J2457" s="42">
        <v>10.283569195229269</v>
      </c>
      <c r="K2457" s="28">
        <v>9.134696159139903</v>
      </c>
      <c r="L2457" s="28">
        <v>5.7698826668416272</v>
      </c>
      <c r="M2457" s="41">
        <v>-0.36570181492793796</v>
      </c>
      <c r="N2457" s="29">
        <v>-4.5118808193668523</v>
      </c>
      <c r="O2457" s="41">
        <v>0.58335282271987954</v>
      </c>
      <c r="P2457" s="43">
        <v>2.6011904761904761E-3</v>
      </c>
      <c r="Q2457" s="29">
        <v>11.411673697776815</v>
      </c>
      <c r="R2457" s="44">
        <v>2177934000.0000005</v>
      </c>
      <c r="S2457" s="44">
        <v>2177934000.0000005</v>
      </c>
      <c r="T2457" s="44">
        <v>2545499904</v>
      </c>
      <c r="U2457" s="29" t="e">
        <v>#N/A</v>
      </c>
      <c r="V2457" s="29" t="e">
        <v>#N/A</v>
      </c>
      <c r="W2457" s="29" t="e">
        <v>#N/A</v>
      </c>
      <c r="X2457" s="29">
        <v>4.368093455888177</v>
      </c>
      <c r="Y2457" s="29">
        <v>0.4282996313179136</v>
      </c>
      <c r="Z2457" t="s">
        <v>78</v>
      </c>
      <c r="AA2457" t="s">
        <v>99</v>
      </c>
      <c r="AB2457" t="s">
        <v>510</v>
      </c>
    </row>
    <row r="2458" spans="4:28" x14ac:dyDescent="0.25">
      <c r="D2458" s="1" t="s">
        <v>4551</v>
      </c>
      <c r="E2458" s="1" t="s">
        <v>4552</v>
      </c>
      <c r="F2458" s="41">
        <v>7.6585320252814837E-2</v>
      </c>
      <c r="G2458" s="41">
        <v>8.513624467195112E-2</v>
      </c>
      <c r="H2458" s="41">
        <v>7.6585320252814837E-2</v>
      </c>
      <c r="I2458" s="41">
        <v>8.513624467195112E-2</v>
      </c>
      <c r="J2458" s="42">
        <v>6.4121446036852063</v>
      </c>
      <c r="K2458" s="28">
        <v>9.9048139014460421</v>
      </c>
      <c r="L2458" s="28">
        <v>9.1245211525717842</v>
      </c>
      <c r="M2458" s="41">
        <v>1.0702009143611479E-2</v>
      </c>
      <c r="N2458" s="29">
        <v>0.14490046301583456</v>
      </c>
      <c r="O2458" s="41">
        <v>0.55893840985604248</v>
      </c>
      <c r="P2458" s="43">
        <v>7.9928391631246074E-3</v>
      </c>
      <c r="Q2458" s="29">
        <v>-0.45599827855226327</v>
      </c>
      <c r="R2458" s="44">
        <v>4505167000</v>
      </c>
      <c r="S2458" s="44">
        <v>4505167000</v>
      </c>
      <c r="T2458" s="44">
        <v>2632000000</v>
      </c>
      <c r="U2458" s="29">
        <v>4.8117117881417037</v>
      </c>
      <c r="V2458" s="29">
        <v>6.5747192802159695</v>
      </c>
      <c r="W2458" s="29" t="e">
        <v>#N/A</v>
      </c>
      <c r="X2458" s="29">
        <v>8.6569676243816787</v>
      </c>
      <c r="Y2458" s="29">
        <v>0.54708323528217984</v>
      </c>
      <c r="Z2458" t="s">
        <v>78</v>
      </c>
      <c r="AA2458" t="s">
        <v>524</v>
      </c>
      <c r="AB2458" t="s">
        <v>1582</v>
      </c>
    </row>
    <row r="2459" spans="4:28" x14ac:dyDescent="0.25">
      <c r="D2459" s="1" t="s">
        <v>5782</v>
      </c>
      <c r="E2459" s="1" t="s">
        <v>5783</v>
      </c>
      <c r="F2459" s="41">
        <v>9.6692248695199851E-2</v>
      </c>
      <c r="G2459" s="41">
        <v>8.4989772461002436E-2</v>
      </c>
      <c r="H2459" s="41">
        <v>9.6465784230034102E-2</v>
      </c>
      <c r="I2459" s="41">
        <v>8.4904952187264571E-2</v>
      </c>
      <c r="J2459" s="42">
        <v>12.861413822192199</v>
      </c>
      <c r="K2459" s="28">
        <v>7.291913947367723</v>
      </c>
      <c r="L2459" s="28">
        <v>7.5542010616697439</v>
      </c>
      <c r="M2459" s="41">
        <v>0.3608261827552291</v>
      </c>
      <c r="N2459" s="29">
        <v>4.9523430727510274</v>
      </c>
      <c r="O2459" s="41">
        <v>0.28166857768260201</v>
      </c>
      <c r="P2459" s="43">
        <v>8.4462174293228956E-3</v>
      </c>
      <c r="Q2459" s="29">
        <v>9.0414538770740585</v>
      </c>
      <c r="R2459" s="44">
        <v>82016798000</v>
      </c>
      <c r="S2459" s="44">
        <v>82098733000</v>
      </c>
      <c r="T2459" s="44">
        <v>26762592256</v>
      </c>
      <c r="U2459" s="29">
        <v>7.8403074452307635</v>
      </c>
      <c r="V2459" s="29">
        <v>9.2759236989659932</v>
      </c>
      <c r="W2459" s="29">
        <v>16.205171601146709</v>
      </c>
      <c r="X2459" s="29">
        <v>5.1606454478740282</v>
      </c>
      <c r="Y2459" s="29">
        <v>0.70168108633832937</v>
      </c>
      <c r="Z2459" t="s">
        <v>66</v>
      </c>
      <c r="AA2459" t="s">
        <v>79</v>
      </c>
      <c r="AB2459" t="s">
        <v>125</v>
      </c>
    </row>
    <row r="2460" spans="4:28" x14ac:dyDescent="0.25">
      <c r="D2460" s="1" t="s">
        <v>1689</v>
      </c>
      <c r="E2460" s="1" t="s">
        <v>1690</v>
      </c>
      <c r="F2460" s="41">
        <v>3.9826037738492699E-2</v>
      </c>
      <c r="G2460" s="41">
        <v>8.4841201088349055E-2</v>
      </c>
      <c r="H2460" s="41">
        <v>3.885429538061784E-2</v>
      </c>
      <c r="I2460" s="41">
        <v>8.3427817271063923E-2</v>
      </c>
      <c r="J2460" s="42">
        <v>11.877314595005222</v>
      </c>
      <c r="K2460" s="28">
        <v>6.1800903357638308</v>
      </c>
      <c r="L2460" s="28">
        <v>7.8305089066091158</v>
      </c>
      <c r="M2460" s="41">
        <v>0.21973821523626155</v>
      </c>
      <c r="N2460" s="29">
        <v>2.9473198784722223</v>
      </c>
      <c r="O2460" s="41">
        <v>0.44947460630472436</v>
      </c>
      <c r="P2460" s="43">
        <v>5.4410530732116637E-3</v>
      </c>
      <c r="Q2460" s="29">
        <v>13.485841609368828</v>
      </c>
      <c r="R2460" s="44">
        <v>163918000000</v>
      </c>
      <c r="S2460" s="44">
        <v>166695000000</v>
      </c>
      <c r="T2460" s="44">
        <v>52635799552</v>
      </c>
      <c r="U2460" s="29">
        <v>5.8251844374999999</v>
      </c>
      <c r="V2460" s="29">
        <v>7.720557960163946</v>
      </c>
      <c r="W2460" s="29">
        <v>2.8117745196173516</v>
      </c>
      <c r="X2460" s="29">
        <v>3.5304822836144325</v>
      </c>
      <c r="Y2460" s="29">
        <v>0.40759523834192263</v>
      </c>
      <c r="Z2460" t="s">
        <v>65</v>
      </c>
      <c r="AA2460" t="s">
        <v>170</v>
      </c>
      <c r="AB2460" t="s">
        <v>171</v>
      </c>
    </row>
    <row r="2461" spans="4:28" x14ac:dyDescent="0.25">
      <c r="D2461" s="1" t="s">
        <v>2410</v>
      </c>
      <c r="E2461" s="1" t="s">
        <v>2411</v>
      </c>
      <c r="F2461" s="41">
        <v>9.9830402036028151E-2</v>
      </c>
      <c r="G2461" s="41">
        <v>8.4835745753908981E-2</v>
      </c>
      <c r="H2461" s="41">
        <v>9.840523551232172E-2</v>
      </c>
      <c r="I2461" s="41">
        <v>8.3677507957546887E-2</v>
      </c>
      <c r="J2461" s="42">
        <v>6.3578467312196256</v>
      </c>
      <c r="K2461" s="28">
        <v>6.2507730555285619</v>
      </c>
      <c r="L2461" s="28">
        <v>5.6116423568092788</v>
      </c>
      <c r="M2461" s="41">
        <v>-0.19868952385674468</v>
      </c>
      <c r="N2461" s="29">
        <v>-3.0596363755840783</v>
      </c>
      <c r="O2461" s="41">
        <v>0.85190038714713401</v>
      </c>
      <c r="P2461" s="43" t="e">
        <v>#N/A</v>
      </c>
      <c r="Q2461" s="29">
        <v>0.71477228739182275</v>
      </c>
      <c r="R2461" s="44">
        <v>25663781000</v>
      </c>
      <c r="S2461" s="44">
        <v>26019011000</v>
      </c>
      <c r="T2461" s="44">
        <v>23186049024</v>
      </c>
      <c r="U2461" s="29">
        <v>6.009480200610656</v>
      </c>
      <c r="V2461" s="29">
        <v>7.0566593257597123</v>
      </c>
      <c r="W2461" s="29">
        <v>0.38134569589013162</v>
      </c>
      <c r="X2461" s="29">
        <v>10.372735632323192</v>
      </c>
      <c r="Y2461" s="29">
        <v>0.60366084946780496</v>
      </c>
      <c r="Z2461" t="s">
        <v>77</v>
      </c>
      <c r="AA2461" t="s">
        <v>97</v>
      </c>
      <c r="AB2461" t="s">
        <v>97</v>
      </c>
    </row>
    <row r="2462" spans="4:28" x14ac:dyDescent="0.25">
      <c r="D2462" s="1" t="s">
        <v>5237</v>
      </c>
      <c r="E2462" s="1" t="s">
        <v>5238</v>
      </c>
      <c r="F2462" s="41">
        <v>7.5612954703143526E-2</v>
      </c>
      <c r="G2462" s="41">
        <v>8.4812220714609782E-2</v>
      </c>
      <c r="H2462" s="41">
        <v>7.374405117122311E-2</v>
      </c>
      <c r="I2462" s="41">
        <v>8.3035505589437772E-2</v>
      </c>
      <c r="J2462" s="42">
        <v>6.7996697131060717</v>
      </c>
      <c r="K2462" s="28">
        <v>2.6847758717256682</v>
      </c>
      <c r="L2462" s="28">
        <v>3.0153790803338554</v>
      </c>
      <c r="M2462" s="41">
        <v>8.3729333933500391E-2</v>
      </c>
      <c r="N2462" s="29">
        <v>1.2995649372653009</v>
      </c>
      <c r="O2462" s="41">
        <v>0.5210414290480152</v>
      </c>
      <c r="P2462" s="43">
        <v>9.2108163265306117E-3</v>
      </c>
      <c r="Q2462" s="29">
        <v>10.026011114217765</v>
      </c>
      <c r="R2462" s="44">
        <v>18069778000</v>
      </c>
      <c r="S2462" s="44">
        <v>18456418000</v>
      </c>
      <c r="T2462" s="44">
        <v>6858915328</v>
      </c>
      <c r="U2462" s="29">
        <v>4.8264039157188714</v>
      </c>
      <c r="V2462" s="29">
        <v>6.1246633545138849</v>
      </c>
      <c r="W2462" s="29">
        <v>-12.223652865014635</v>
      </c>
      <c r="X2462" s="29">
        <v>5.9564294400131903</v>
      </c>
      <c r="Y2462" s="29">
        <v>0.38124302987484376</v>
      </c>
      <c r="Z2462" t="s">
        <v>78</v>
      </c>
      <c r="AA2462" t="s">
        <v>115</v>
      </c>
      <c r="AB2462" t="s">
        <v>181</v>
      </c>
    </row>
    <row r="2463" spans="4:28" x14ac:dyDescent="0.25">
      <c r="D2463" s="1" t="s">
        <v>3991</v>
      </c>
      <c r="E2463" s="1" t="s">
        <v>3992</v>
      </c>
      <c r="F2463" s="41">
        <v>8.3218650560887591E-2</v>
      </c>
      <c r="G2463" s="41">
        <v>8.4538325934214856E-2</v>
      </c>
      <c r="H2463" s="41">
        <v>8.2122220522458211E-2</v>
      </c>
      <c r="I2463" s="41">
        <v>7.9956389357939667E-2</v>
      </c>
      <c r="J2463" s="42">
        <v>7.4924393911850737</v>
      </c>
      <c r="K2463" s="28">
        <v>8.730279235420749</v>
      </c>
      <c r="L2463" s="28">
        <v>9.3015483777581949</v>
      </c>
      <c r="M2463" s="41">
        <v>0.26777487877668876</v>
      </c>
      <c r="N2463" s="29">
        <v>3.0368675195093484</v>
      </c>
      <c r="O2463" s="41">
        <v>0.47165547383008205</v>
      </c>
      <c r="P2463" s="43">
        <v>1.0914863006789937E-2</v>
      </c>
      <c r="Q2463" s="29">
        <v>1.6116608084026229</v>
      </c>
      <c r="R2463" s="44">
        <v>355673000000</v>
      </c>
      <c r="S2463" s="44">
        <v>376055000000</v>
      </c>
      <c r="T2463" s="44">
        <v>205861502976</v>
      </c>
      <c r="U2463" s="29">
        <v>7.7479804786598621</v>
      </c>
      <c r="V2463" s="29">
        <v>11.259927596647598</v>
      </c>
      <c r="W2463" s="29">
        <v>2.4987673390297283</v>
      </c>
      <c r="X2463" s="29">
        <v>10.535006530083278</v>
      </c>
      <c r="Y2463" s="29">
        <v>0.78521294481678883</v>
      </c>
      <c r="Z2463" t="s">
        <v>77</v>
      </c>
      <c r="AA2463" t="s">
        <v>83</v>
      </c>
      <c r="AB2463" t="s">
        <v>835</v>
      </c>
    </row>
    <row r="2464" spans="4:28" x14ac:dyDescent="0.25">
      <c r="D2464" s="1" t="s">
        <v>4863</v>
      </c>
      <c r="E2464" s="1" t="s">
        <v>4864</v>
      </c>
      <c r="F2464" s="41">
        <v>7.2451496541182853E-2</v>
      </c>
      <c r="G2464" s="41">
        <v>8.4496653577131167E-2</v>
      </c>
      <c r="H2464" s="41">
        <v>7.2451496541182853E-2</v>
      </c>
      <c r="I2464" s="41">
        <v>8.4496653577131167E-2</v>
      </c>
      <c r="J2464" s="42">
        <v>7.5017500281243921</v>
      </c>
      <c r="K2464" s="28">
        <v>9.1983287653533896</v>
      </c>
      <c r="L2464" s="28">
        <v>9.3256078545175178</v>
      </c>
      <c r="M2464" s="41">
        <v>2.3506010294010744E-4</v>
      </c>
      <c r="N2464" s="29">
        <v>2.7358458504090988E-3</v>
      </c>
      <c r="O2464" s="41">
        <v>0.55257555440377726</v>
      </c>
      <c r="P2464" s="43">
        <v>2.5196611649455762E-3</v>
      </c>
      <c r="Q2464" s="29">
        <v>4.5571649008694228</v>
      </c>
      <c r="R2464" s="44">
        <v>9544520000</v>
      </c>
      <c r="S2464" s="44">
        <v>9544520000</v>
      </c>
      <c r="T2464" s="44">
        <v>5091645440</v>
      </c>
      <c r="U2464" s="29">
        <v>2.9862348924939734</v>
      </c>
      <c r="V2464" s="29">
        <v>5.59821698562964</v>
      </c>
      <c r="W2464" s="29" t="e">
        <v>#N/A</v>
      </c>
      <c r="X2464" s="29">
        <v>6.2479398742463417</v>
      </c>
      <c r="Y2464" s="29">
        <v>0.45336514458931559</v>
      </c>
      <c r="Z2464" t="s">
        <v>78</v>
      </c>
      <c r="AA2464" t="s">
        <v>115</v>
      </c>
      <c r="AB2464" t="s">
        <v>574</v>
      </c>
    </row>
    <row r="2465" spans="4:28" x14ac:dyDescent="0.25">
      <c r="D2465" s="1" t="s">
        <v>1264</v>
      </c>
      <c r="E2465" s="1" t="s">
        <v>1265</v>
      </c>
      <c r="F2465" s="41">
        <v>4.2518693431873714E-2</v>
      </c>
      <c r="G2465" s="41">
        <v>8.4461055978004032E-2</v>
      </c>
      <c r="H2465" s="41">
        <v>4.2398722534498209E-2</v>
      </c>
      <c r="I2465" s="41">
        <v>8.4461055978004032E-2</v>
      </c>
      <c r="J2465" s="42">
        <v>9.4767270723736345</v>
      </c>
      <c r="K2465" s="28">
        <v>11.70621347396732</v>
      </c>
      <c r="L2465" s="28">
        <v>15.707083681202235</v>
      </c>
      <c r="M2465" s="41">
        <v>3.3799983836352042E-2</v>
      </c>
      <c r="N2465" s="29">
        <v>0.28617045540941233</v>
      </c>
      <c r="O2465" s="41">
        <v>0.62461723583660345</v>
      </c>
      <c r="P2465" s="43">
        <v>5.1891367604267697E-3</v>
      </c>
      <c r="Q2465" s="29">
        <v>7.5402864505519771</v>
      </c>
      <c r="R2465" s="44">
        <v>69831000000</v>
      </c>
      <c r="S2465" s="44">
        <v>69831000000</v>
      </c>
      <c r="T2465" s="44">
        <v>43512844288</v>
      </c>
      <c r="U2465" s="29">
        <v>3.5943772742340152</v>
      </c>
      <c r="V2465" s="29">
        <v>4.9587627740717428</v>
      </c>
      <c r="W2465" s="29">
        <v>18.654262052546429</v>
      </c>
      <c r="X2465" s="29">
        <v>5.7013813908699689</v>
      </c>
      <c r="Y2465" s="29">
        <v>0.60760722224618302</v>
      </c>
      <c r="Z2465" t="s">
        <v>78</v>
      </c>
      <c r="AA2465" t="s">
        <v>99</v>
      </c>
      <c r="AB2465" t="s">
        <v>510</v>
      </c>
    </row>
    <row r="2466" spans="4:28" x14ac:dyDescent="0.25">
      <c r="D2466" s="1" t="s">
        <v>2653</v>
      </c>
      <c r="E2466" s="1" t="s">
        <v>2654</v>
      </c>
      <c r="F2466" s="41">
        <v>8.2832663098795917E-2</v>
      </c>
      <c r="G2466" s="41">
        <v>8.4400538841490791E-2</v>
      </c>
      <c r="H2466" s="41">
        <v>8.1911489048029071E-2</v>
      </c>
      <c r="I2466" s="41">
        <v>8.3480639917567531E-2</v>
      </c>
      <c r="J2466" s="42">
        <v>6.3204500782221507</v>
      </c>
      <c r="K2466" s="28">
        <v>4.0079741088477201</v>
      </c>
      <c r="L2466" s="28">
        <v>4.2751986639916613</v>
      </c>
      <c r="M2466" s="41">
        <v>8.2537833795539736E-2</v>
      </c>
      <c r="N2466" s="29">
        <v>1.0315165117024687</v>
      </c>
      <c r="O2466" s="41">
        <v>0.51722026321563985</v>
      </c>
      <c r="P2466" s="43">
        <v>4.5369726683985217E-3</v>
      </c>
      <c r="Q2466" s="29">
        <v>1.3151472788773142</v>
      </c>
      <c r="R2466" s="44">
        <v>222700000000</v>
      </c>
      <c r="S2466" s="44">
        <v>225154000000</v>
      </c>
      <c r="T2466" s="44">
        <v>149191507968</v>
      </c>
      <c r="U2466" s="29">
        <v>5.8148287261301697</v>
      </c>
      <c r="V2466" s="29">
        <v>9.0745776027219058</v>
      </c>
      <c r="W2466" s="29">
        <v>9.4683673302838915</v>
      </c>
      <c r="X2466" s="29">
        <v>10.971240117150264</v>
      </c>
      <c r="Y2466" s="29">
        <v>0.66619707096344527</v>
      </c>
      <c r="Z2466" t="s">
        <v>77</v>
      </c>
      <c r="AA2466" t="s">
        <v>83</v>
      </c>
      <c r="AB2466" t="s">
        <v>447</v>
      </c>
    </row>
    <row r="2467" spans="4:28" x14ac:dyDescent="0.25">
      <c r="D2467" s="1" t="s">
        <v>1859</v>
      </c>
      <c r="E2467" s="1" t="s">
        <v>1860</v>
      </c>
      <c r="F2467" s="41">
        <v>9.7388977056862724E-2</v>
      </c>
      <c r="G2467" s="41">
        <v>8.4355449918155925E-2</v>
      </c>
      <c r="H2467" s="41">
        <v>8.7845539829594851E-2</v>
      </c>
      <c r="I2467" s="41">
        <v>7.8303833234898493E-2</v>
      </c>
      <c r="J2467" s="42">
        <v>8.4932006029185221</v>
      </c>
      <c r="K2467" s="28">
        <v>12.482695804304043</v>
      </c>
      <c r="L2467" s="28">
        <v>11.477134473627711</v>
      </c>
      <c r="M2467" s="41">
        <v>1.5159274981204797E-2</v>
      </c>
      <c r="N2467" s="29">
        <v>0.18773759427537556</v>
      </c>
      <c r="O2467" s="41">
        <v>0.55977657137477643</v>
      </c>
      <c r="P2467" s="43">
        <v>1.3734158561744769E-2</v>
      </c>
      <c r="Q2467" s="29">
        <v>5.7646649588372982</v>
      </c>
      <c r="R2467" s="44">
        <v>356776000000</v>
      </c>
      <c r="S2467" s="44">
        <v>384349000000</v>
      </c>
      <c r="T2467" s="44">
        <v>541702422528</v>
      </c>
      <c r="U2467" s="29">
        <v>12.432912982618772</v>
      </c>
      <c r="V2467" s="29">
        <v>20.259289205247118</v>
      </c>
      <c r="W2467" s="29">
        <v>-0.42479936986090433</v>
      </c>
      <c r="X2467" s="29">
        <v>24.97106099016251</v>
      </c>
      <c r="Y2467" s="29">
        <v>1.575210413389257</v>
      </c>
      <c r="Z2467" t="s">
        <v>65</v>
      </c>
      <c r="AA2467" t="s">
        <v>80</v>
      </c>
      <c r="AB2467" t="s">
        <v>1258</v>
      </c>
    </row>
    <row r="2468" spans="4:28" x14ac:dyDescent="0.25">
      <c r="D2468" s="1" t="s">
        <v>3301</v>
      </c>
      <c r="E2468" s="1" t="s">
        <v>3302</v>
      </c>
      <c r="F2468" s="41">
        <v>6.2002931859961342E-2</v>
      </c>
      <c r="G2468" s="41">
        <v>8.4324131664639076E-2</v>
      </c>
      <c r="H2468" s="41">
        <v>6.1626013085745411E-2</v>
      </c>
      <c r="I2468" s="41">
        <v>8.422034335570773E-2</v>
      </c>
      <c r="J2468" s="42">
        <v>-8.6672993625214723</v>
      </c>
      <c r="K2468" s="28">
        <v>11.875017316242424</v>
      </c>
      <c r="L2468" s="28">
        <v>9.0099943924157628</v>
      </c>
      <c r="M2468" s="41">
        <v>0.11644910517729115</v>
      </c>
      <c r="N2468" s="29">
        <v>-6.9235141632392958</v>
      </c>
      <c r="O2468" s="41">
        <v>0.61311775491413756</v>
      </c>
      <c r="P2468" s="43">
        <v>1.2398309710285556E-2</v>
      </c>
      <c r="Q2468" s="29">
        <v>5.7145271117258565</v>
      </c>
      <c r="R2468" s="44">
        <v>4494692000</v>
      </c>
      <c r="S2468" s="44">
        <v>4500231000</v>
      </c>
      <c r="T2468" s="44">
        <v>4178843136</v>
      </c>
      <c r="U2468" s="29" t="e">
        <v>#N/A</v>
      </c>
      <c r="V2468" s="29" t="e">
        <v>#N/A</v>
      </c>
      <c r="W2468" s="29" t="e">
        <v>#N/A</v>
      </c>
      <c r="X2468" s="29" t="e">
        <v>#N/A</v>
      </c>
      <c r="Y2468" s="29">
        <v>0.82838796815267413</v>
      </c>
      <c r="Z2468" t="s">
        <v>78</v>
      </c>
      <c r="AA2468" t="s">
        <v>115</v>
      </c>
      <c r="AB2468" t="s">
        <v>294</v>
      </c>
    </row>
    <row r="2469" spans="4:28" x14ac:dyDescent="0.25">
      <c r="D2469" s="1" t="s">
        <v>2148</v>
      </c>
      <c r="E2469" s="1" t="s">
        <v>2149</v>
      </c>
      <c r="F2469" s="41">
        <v>0.1149507955512961</v>
      </c>
      <c r="G2469" s="41">
        <v>8.4317598190551152E-2</v>
      </c>
      <c r="H2469" s="41">
        <v>0.1149507955512961</v>
      </c>
      <c r="I2469" s="41">
        <v>8.4317598190551152E-2</v>
      </c>
      <c r="J2469" s="42">
        <v>6.4826871379283748</v>
      </c>
      <c r="K2469" s="28">
        <v>13.999644044420581</v>
      </c>
      <c r="L2469" s="28">
        <v>13.233461688519448</v>
      </c>
      <c r="M2469" s="41">
        <v>-6.7756819455782246E-3</v>
      </c>
      <c r="N2469" s="29">
        <v>-7.9996401722939842E-2</v>
      </c>
      <c r="O2469" s="41">
        <v>0.66389118630981481</v>
      </c>
      <c r="P2469" s="43">
        <v>1.1925338708133879E-2</v>
      </c>
      <c r="Q2469" s="29">
        <v>-1.9851980335331114</v>
      </c>
      <c r="R2469" s="44">
        <v>4429194000</v>
      </c>
      <c r="S2469" s="44">
        <v>4429194000</v>
      </c>
      <c r="T2469" s="44">
        <v>2835599872</v>
      </c>
      <c r="U2469" s="29">
        <v>4.9216084862895064</v>
      </c>
      <c r="V2469" s="29">
        <v>8.1334551941654158</v>
      </c>
      <c r="W2469" s="29" t="e">
        <v>#N/A</v>
      </c>
      <c r="X2469" s="29">
        <v>9.1974125206156767</v>
      </c>
      <c r="Y2469" s="29">
        <v>0.57732665834487207</v>
      </c>
      <c r="Z2469" t="s">
        <v>78</v>
      </c>
      <c r="AA2469" t="s">
        <v>99</v>
      </c>
      <c r="AB2469" t="s">
        <v>510</v>
      </c>
    </row>
    <row r="2470" spans="4:28" x14ac:dyDescent="0.25">
      <c r="D2470" s="1" t="s">
        <v>4449</v>
      </c>
      <c r="E2470" s="1" t="s">
        <v>4450</v>
      </c>
      <c r="F2470" s="41">
        <v>0.16865943807601683</v>
      </c>
      <c r="G2470" s="41">
        <v>8.415141518200564E-2</v>
      </c>
      <c r="H2470" s="41">
        <v>0.16865943807601683</v>
      </c>
      <c r="I2470" s="41">
        <v>8.415141518200564E-2</v>
      </c>
      <c r="J2470" s="42">
        <v>4.6773035900533477</v>
      </c>
      <c r="K2470" s="28">
        <v>7.3033407815015012</v>
      </c>
      <c r="L2470" s="28">
        <v>5.3655487952361858</v>
      </c>
      <c r="M2470" s="41">
        <v>-0.18607146936513508</v>
      </c>
      <c r="N2470" s="29">
        <v>-2.9906033186195717</v>
      </c>
      <c r="O2470" s="41">
        <v>0.56466754942233077</v>
      </c>
      <c r="P2470" s="43">
        <v>1.03125E-2</v>
      </c>
      <c r="Q2470" s="29">
        <v>3.8575540948366998</v>
      </c>
      <c r="R2470" s="44">
        <v>2050018999.9999998</v>
      </c>
      <c r="S2470" s="44">
        <v>2050018999.9999998</v>
      </c>
      <c r="T2470" s="44">
        <v>5194800128</v>
      </c>
      <c r="U2470" s="29">
        <v>11.137871829809917</v>
      </c>
      <c r="V2470" s="29">
        <v>19.203780201641266</v>
      </c>
      <c r="W2470" s="29">
        <v>-0.3168938090855451</v>
      </c>
      <c r="X2470" s="29">
        <v>34.41084655907698</v>
      </c>
      <c r="Y2470" s="29">
        <v>1.5808495356642074</v>
      </c>
      <c r="Z2470" t="s">
        <v>78</v>
      </c>
      <c r="AA2470" t="s">
        <v>154</v>
      </c>
      <c r="AB2470" t="s">
        <v>423</v>
      </c>
    </row>
    <row r="2471" spans="4:28" x14ac:dyDescent="0.25">
      <c r="D2471" s="1" t="s">
        <v>4021</v>
      </c>
      <c r="E2471" s="1" t="s">
        <v>4022</v>
      </c>
      <c r="F2471" s="41">
        <v>5.5857809958960246E-2</v>
      </c>
      <c r="G2471" s="41">
        <v>8.397981539345617E-2</v>
      </c>
      <c r="H2471" s="41">
        <v>5.5844901168949093E-2</v>
      </c>
      <c r="I2471" s="41">
        <v>8.3972275592106446E-2</v>
      </c>
      <c r="J2471" s="42">
        <v>8.8133030362194518</v>
      </c>
      <c r="K2471" s="28">
        <v>8.3916125163611017</v>
      </c>
      <c r="L2471" s="28">
        <v>11.012919046387916</v>
      </c>
      <c r="M2471" s="41">
        <v>-4.106942160656845E-2</v>
      </c>
      <c r="N2471" s="29">
        <v>-0.51488859582147573</v>
      </c>
      <c r="O2471" s="41">
        <v>0.69839617784322738</v>
      </c>
      <c r="P2471" s="43">
        <v>1.9112025874742722E-3</v>
      </c>
      <c r="Q2471" s="29">
        <v>3.8017689648554418</v>
      </c>
      <c r="R2471" s="44">
        <v>111372000000</v>
      </c>
      <c r="S2471" s="44">
        <v>111382000000</v>
      </c>
      <c r="T2471" s="44">
        <v>70132457472</v>
      </c>
      <c r="U2471" s="29">
        <v>4.4044879205941561</v>
      </c>
      <c r="V2471" s="29">
        <v>6.6023782615752786</v>
      </c>
      <c r="W2471" s="29">
        <v>1.9477429555999346</v>
      </c>
      <c r="X2471" s="29">
        <v>6.5406513706083205</v>
      </c>
      <c r="Y2471" s="29">
        <v>0.54838378898182771</v>
      </c>
      <c r="Z2471" t="s">
        <v>78</v>
      </c>
      <c r="AA2471" t="s">
        <v>524</v>
      </c>
      <c r="AB2471" t="s">
        <v>1582</v>
      </c>
    </row>
    <row r="2472" spans="4:28" x14ac:dyDescent="0.25">
      <c r="D2472" s="1" t="s">
        <v>2655</v>
      </c>
      <c r="E2472" s="1" t="s">
        <v>2656</v>
      </c>
      <c r="F2472" s="41">
        <v>0.10508972761772661</v>
      </c>
      <c r="G2472" s="41">
        <v>8.3784417545703802E-2</v>
      </c>
      <c r="H2472" s="41">
        <v>0.10508972761772661</v>
      </c>
      <c r="I2472" s="41">
        <v>8.3784417545703802E-2</v>
      </c>
      <c r="J2472" s="42">
        <v>6.606213709357017</v>
      </c>
      <c r="K2472" s="28">
        <v>21.673039354860155</v>
      </c>
      <c r="L2472" s="28">
        <v>21.784730899662726</v>
      </c>
      <c r="M2472" s="41">
        <v>0.22901635862290642</v>
      </c>
      <c r="N2472" s="29">
        <v>1.8738857602923644</v>
      </c>
      <c r="O2472" s="41">
        <v>0.54553171091240027</v>
      </c>
      <c r="P2472" s="43">
        <v>8.9174998496620254E-3</v>
      </c>
      <c r="Q2472" s="29">
        <v>8.2104314095913082</v>
      </c>
      <c r="R2472" s="44">
        <v>44982362000</v>
      </c>
      <c r="S2472" s="44">
        <v>44982362000</v>
      </c>
      <c r="T2472" s="44">
        <v>24570800128</v>
      </c>
      <c r="U2472" s="29">
        <v>4.9136953259720508</v>
      </c>
      <c r="V2472" s="29">
        <v>7.2060713963243481</v>
      </c>
      <c r="W2472" s="29" t="e">
        <v>#N/A</v>
      </c>
      <c r="X2472" s="29">
        <v>10.683446236528036</v>
      </c>
      <c r="Y2472" s="29">
        <v>0.6764492138868855</v>
      </c>
      <c r="Z2472" t="s">
        <v>65</v>
      </c>
      <c r="AA2472" t="s">
        <v>80</v>
      </c>
      <c r="AB2472" t="s">
        <v>2657</v>
      </c>
    </row>
    <row r="2473" spans="4:28" x14ac:dyDescent="0.25">
      <c r="D2473" s="1" t="s">
        <v>6999</v>
      </c>
      <c r="E2473" s="1" t="s">
        <v>7000</v>
      </c>
      <c r="F2473" s="41">
        <v>7.5765417280292985E-2</v>
      </c>
      <c r="G2473" s="41">
        <v>8.3747231987589293E-2</v>
      </c>
      <c r="H2473" s="41">
        <v>7.5380942053541303E-2</v>
      </c>
      <c r="I2473" s="41">
        <v>8.357575379237156E-2</v>
      </c>
      <c r="J2473" s="42">
        <v>9.9399253125507396</v>
      </c>
      <c r="K2473" s="28">
        <v>10.570890053964328</v>
      </c>
      <c r="L2473" s="28">
        <v>10.160669834804255</v>
      </c>
      <c r="M2473" s="41">
        <v>0.35868814006576055</v>
      </c>
      <c r="N2473" s="29">
        <v>6.7296660117878195</v>
      </c>
      <c r="O2473" s="41">
        <v>0.27815220345834585</v>
      </c>
      <c r="P2473" s="43">
        <v>1.2072484079565292E-2</v>
      </c>
      <c r="Q2473" s="29">
        <v>3.5746747478860499</v>
      </c>
      <c r="R2473" s="44">
        <v>79931000000</v>
      </c>
      <c r="S2473" s="44">
        <v>80095000000</v>
      </c>
      <c r="T2473" s="44">
        <v>31526926336</v>
      </c>
      <c r="U2473" s="29">
        <v>11.884338747347741</v>
      </c>
      <c r="V2473" s="29">
        <v>14.73002050909091</v>
      </c>
      <c r="W2473" s="29" t="e">
        <v>#N/A</v>
      </c>
      <c r="X2473" s="29">
        <v>9.1520528809254884</v>
      </c>
      <c r="Y2473" s="29">
        <v>0.94293235240024942</v>
      </c>
      <c r="Z2473" t="s">
        <v>66</v>
      </c>
      <c r="AA2473" t="s">
        <v>79</v>
      </c>
      <c r="AB2473" t="s">
        <v>125</v>
      </c>
    </row>
    <row r="2474" spans="4:28" x14ac:dyDescent="0.25">
      <c r="D2474" s="1" t="s">
        <v>612</v>
      </c>
      <c r="E2474" s="1" t="s">
        <v>613</v>
      </c>
      <c r="F2474" s="41">
        <v>6.1755168150596937E-2</v>
      </c>
      <c r="G2474" s="41">
        <v>8.3582630010306122E-2</v>
      </c>
      <c r="H2474" s="41">
        <v>6.1221133385646623E-2</v>
      </c>
      <c r="I2474" s="41">
        <v>8.3582630010306122E-2</v>
      </c>
      <c r="J2474" s="42">
        <v>7.1521079889648416</v>
      </c>
      <c r="K2474" s="28">
        <v>14.938012661700032</v>
      </c>
      <c r="L2474" s="28">
        <v>15.944521017186895</v>
      </c>
      <c r="M2474" s="41">
        <v>-4.7596759808654762E-3</v>
      </c>
      <c r="N2474" s="29">
        <v>-4.2829428443515893E-2</v>
      </c>
      <c r="O2474" s="41">
        <v>0.67772405304007488</v>
      </c>
      <c r="P2474" s="43" t="e">
        <v>#N/A</v>
      </c>
      <c r="Q2474" s="29">
        <v>6.5670253943871186</v>
      </c>
      <c r="R2474" s="44">
        <v>359010000000</v>
      </c>
      <c r="S2474" s="44">
        <v>359010000000</v>
      </c>
      <c r="T2474" s="44">
        <v>223992004608</v>
      </c>
      <c r="U2474" s="29">
        <v>3.8002123167023165</v>
      </c>
      <c r="V2474" s="29">
        <v>7.4392042524019732</v>
      </c>
      <c r="W2474" s="29">
        <v>8.1618984713292075</v>
      </c>
      <c r="X2474" s="29">
        <v>8.5073055718146087</v>
      </c>
      <c r="Y2474" s="29">
        <v>0.60134449962779013</v>
      </c>
      <c r="Z2474" t="s">
        <v>65</v>
      </c>
      <c r="AA2474" t="s">
        <v>80</v>
      </c>
      <c r="AB2474" t="s">
        <v>176</v>
      </c>
    </row>
    <row r="2475" spans="4:28" x14ac:dyDescent="0.25">
      <c r="D2475" s="1" t="s">
        <v>7278</v>
      </c>
      <c r="E2475" s="1" t="s">
        <v>7279</v>
      </c>
      <c r="F2475" s="41" t="e">
        <v>#N/A</v>
      </c>
      <c r="G2475" s="41">
        <v>8.3416080032455445E-2</v>
      </c>
      <c r="H2475" s="41" t="e">
        <v>#N/A</v>
      </c>
      <c r="I2475" s="41">
        <v>8.3416080032455445E-2</v>
      </c>
      <c r="J2475" s="42">
        <v>8.1095958641485755</v>
      </c>
      <c r="K2475" s="28" t="e">
        <v>#N/A</v>
      </c>
      <c r="L2475" s="28">
        <v>11.1416618754998</v>
      </c>
      <c r="M2475" s="41">
        <v>4.2565666041275797E-2</v>
      </c>
      <c r="N2475" s="29">
        <v>0.37606759685553615</v>
      </c>
      <c r="O2475" s="41">
        <v>0.64270637898686678</v>
      </c>
      <c r="P2475" s="43">
        <v>1.6731244847485573E-3</v>
      </c>
      <c r="Q2475" s="29" t="e">
        <v>#N/A</v>
      </c>
      <c r="R2475" s="44">
        <v>10530128000</v>
      </c>
      <c r="S2475" s="44">
        <v>10530128000</v>
      </c>
      <c r="T2475" s="44">
        <v>6699528192</v>
      </c>
      <c r="U2475" s="29">
        <v>3.8464194800943172</v>
      </c>
      <c r="V2475" s="29">
        <v>8.7705436901460345</v>
      </c>
      <c r="W2475" s="29" t="e">
        <v>#N/A</v>
      </c>
      <c r="X2475" s="29">
        <v>8.8069486019773784</v>
      </c>
      <c r="Y2475" s="29">
        <v>0.60806916402116395</v>
      </c>
      <c r="Z2475" t="s">
        <v>74</v>
      </c>
      <c r="AA2475" t="s">
        <v>188</v>
      </c>
      <c r="AB2475" t="s">
        <v>291</v>
      </c>
    </row>
    <row r="2476" spans="4:28" x14ac:dyDescent="0.25">
      <c r="D2476" s="1" t="s">
        <v>6889</v>
      </c>
      <c r="E2476" s="1" t="s">
        <v>6890</v>
      </c>
      <c r="F2476" s="41">
        <v>0.11014652813247756</v>
      </c>
      <c r="G2476" s="41">
        <v>8.3270015724147065E-2</v>
      </c>
      <c r="H2476" s="41">
        <v>8.1812662034235831E-2</v>
      </c>
      <c r="I2476" s="41">
        <v>5.5429890724556084E-2</v>
      </c>
      <c r="J2476" s="42">
        <v>1.5449081029511393</v>
      </c>
      <c r="K2476" s="28">
        <v>17.782188154454339</v>
      </c>
      <c r="L2476" s="28">
        <v>15.859445496349499</v>
      </c>
      <c r="M2476" s="41">
        <v>0.48281860817184746</v>
      </c>
      <c r="N2476" s="29">
        <v>3.1914308680760177</v>
      </c>
      <c r="O2476" s="41">
        <v>0.35458072327486906</v>
      </c>
      <c r="P2476" s="43">
        <v>5.6958769060881896E-3</v>
      </c>
      <c r="Q2476" s="29">
        <v>15.026752949220285</v>
      </c>
      <c r="R2476" s="44">
        <v>8107276000</v>
      </c>
      <c r="S2476" s="44">
        <v>12179223000</v>
      </c>
      <c r="T2476" s="44">
        <v>12863448064</v>
      </c>
      <c r="U2476" s="29">
        <v>9.8685854683205161</v>
      </c>
      <c r="V2476" s="29">
        <v>28.351434637894329</v>
      </c>
      <c r="W2476" s="29">
        <v>9.1581898892020117</v>
      </c>
      <c r="X2476" s="29">
        <v>20.483998251720013</v>
      </c>
      <c r="Y2476" s="29">
        <v>2.1586709123238808</v>
      </c>
      <c r="Z2476" t="s">
        <v>93</v>
      </c>
      <c r="AA2476" t="s">
        <v>96</v>
      </c>
      <c r="AB2476" t="s">
        <v>229</v>
      </c>
    </row>
    <row r="2477" spans="4:28" x14ac:dyDescent="0.25">
      <c r="D2477" s="1" t="s">
        <v>2746</v>
      </c>
      <c r="E2477" s="1" t="s">
        <v>2747</v>
      </c>
      <c r="F2477" s="41">
        <v>8.5137350049857022E-2</v>
      </c>
      <c r="G2477" s="41">
        <v>8.3082178018886885E-2</v>
      </c>
      <c r="H2477" s="41">
        <v>8.3807399207995931E-2</v>
      </c>
      <c r="I2477" s="41">
        <v>8.3082178018886885E-2</v>
      </c>
      <c r="J2477" s="42">
        <v>5.3627104552068179</v>
      </c>
      <c r="K2477" s="28">
        <v>1.7558633153911025</v>
      </c>
      <c r="L2477" s="28">
        <v>2.0699953929496244</v>
      </c>
      <c r="M2477" s="41">
        <v>-7.887174499314735E-2</v>
      </c>
      <c r="N2477" s="29">
        <v>-2.4438356164383563</v>
      </c>
      <c r="O2477" s="41">
        <v>0.32819753304743798</v>
      </c>
      <c r="P2477" s="43">
        <v>1.6890080428954422E-2</v>
      </c>
      <c r="Q2477" s="29">
        <v>-5.2850481597379391</v>
      </c>
      <c r="R2477" s="44">
        <v>9954000000</v>
      </c>
      <c r="S2477" s="44">
        <v>9954000000</v>
      </c>
      <c r="T2477" s="44">
        <v>7796329472</v>
      </c>
      <c r="U2477" s="29">
        <v>2.9858421041095888</v>
      </c>
      <c r="V2477" s="29">
        <v>4.1956972781520694</v>
      </c>
      <c r="W2477" s="29" t="e">
        <v>#N/A</v>
      </c>
      <c r="X2477" s="29">
        <v>9.102620299178831</v>
      </c>
      <c r="Y2477" s="29">
        <v>0.48204263712965484</v>
      </c>
      <c r="Z2477" t="s">
        <v>77</v>
      </c>
      <c r="AA2477" t="s">
        <v>97</v>
      </c>
      <c r="AB2477" t="s">
        <v>97</v>
      </c>
    </row>
    <row r="2478" spans="4:28" x14ac:dyDescent="0.25">
      <c r="D2478" s="1" t="s">
        <v>6273</v>
      </c>
      <c r="E2478" s="1" t="s">
        <v>6274</v>
      </c>
      <c r="F2478" s="41">
        <v>0.17186608905697826</v>
      </c>
      <c r="G2478" s="41">
        <v>8.3056023058725711E-2</v>
      </c>
      <c r="H2478" s="41">
        <v>0.16346685688202781</v>
      </c>
      <c r="I2478" s="41">
        <v>7.4922124066097204E-2</v>
      </c>
      <c r="J2478" s="42">
        <v>32.964898464667478</v>
      </c>
      <c r="K2478" s="28">
        <v>5.0349464569062627</v>
      </c>
      <c r="L2478" s="28">
        <v>4.1316796163747727</v>
      </c>
      <c r="M2478" s="41">
        <v>-0.11272031592493131</v>
      </c>
      <c r="N2478" s="29">
        <v>-0.6003096657858592</v>
      </c>
      <c r="O2478" s="41">
        <v>0.48250022154431094</v>
      </c>
      <c r="P2478" s="43">
        <v>4.4248132597374291E-3</v>
      </c>
      <c r="Q2478" s="29">
        <v>13.036550039401604</v>
      </c>
      <c r="R2478" s="44">
        <v>4151487000</v>
      </c>
      <c r="S2478" s="44">
        <v>4602192000</v>
      </c>
      <c r="T2478" s="44">
        <v>14490166272</v>
      </c>
      <c r="U2478" s="29">
        <v>6.5153083580789328</v>
      </c>
      <c r="V2478" s="29">
        <v>8.305041395939277</v>
      </c>
      <c r="W2478" s="29" t="e">
        <v>#N/A</v>
      </c>
      <c r="X2478" s="29">
        <v>9.1740958029624853</v>
      </c>
      <c r="Y2478" s="29">
        <v>2.5232077975787726</v>
      </c>
      <c r="Z2478" t="s">
        <v>93</v>
      </c>
      <c r="AA2478" t="s">
        <v>94</v>
      </c>
      <c r="AB2478" t="s">
        <v>95</v>
      </c>
    </row>
    <row r="2479" spans="4:28" x14ac:dyDescent="0.25">
      <c r="D2479" s="1" t="s">
        <v>3498</v>
      </c>
      <c r="E2479" s="1" t="s">
        <v>3499</v>
      </c>
      <c r="F2479" s="41">
        <v>6.6676523968470014E-2</v>
      </c>
      <c r="G2479" s="41">
        <v>8.2909744064579668E-2</v>
      </c>
      <c r="H2479" s="41">
        <v>6.6676523968470014E-2</v>
      </c>
      <c r="I2479" s="41">
        <v>8.2909744064579668E-2</v>
      </c>
      <c r="J2479" s="42">
        <v>11.92993532479732</v>
      </c>
      <c r="K2479" s="28">
        <v>5.0247143445995475</v>
      </c>
      <c r="L2479" s="28">
        <v>6.2335334925676582</v>
      </c>
      <c r="M2479" s="41">
        <v>-1.1875874795227306E-2</v>
      </c>
      <c r="N2479" s="29">
        <v>-0.14951402607664954</v>
      </c>
      <c r="O2479" s="41">
        <v>0.44183576759162208</v>
      </c>
      <c r="P2479" s="43">
        <v>1.2030373812307838E-2</v>
      </c>
      <c r="Q2479" s="29">
        <v>2.1718989522763037</v>
      </c>
      <c r="R2479" s="44">
        <v>1257114000000</v>
      </c>
      <c r="S2479" s="44">
        <v>1257114000000</v>
      </c>
      <c r="T2479" s="44">
        <v>777118875648</v>
      </c>
      <c r="U2479" s="29">
        <v>2.9860405991623864</v>
      </c>
      <c r="V2479" s="29">
        <v>5.0374719264142263</v>
      </c>
      <c r="W2479" s="29">
        <v>19.147521011624388</v>
      </c>
      <c r="X2479" s="29">
        <v>4.8119908681717298</v>
      </c>
      <c r="Y2479" s="29">
        <v>0.5600570712971521</v>
      </c>
      <c r="Z2479" t="s">
        <v>77</v>
      </c>
      <c r="AA2479" t="s">
        <v>215</v>
      </c>
      <c r="AB2479" t="s">
        <v>1083</v>
      </c>
    </row>
    <row r="2480" spans="4:28" x14ac:dyDescent="0.25">
      <c r="D2480" s="1" t="s">
        <v>8524</v>
      </c>
      <c r="E2480" s="1" t="s">
        <v>8525</v>
      </c>
      <c r="F2480" s="41" t="e">
        <v>#N/A</v>
      </c>
      <c r="G2480" s="41">
        <v>8.2879598152324332E-2</v>
      </c>
      <c r="H2480" s="41" t="e">
        <v>#N/A</v>
      </c>
      <c r="I2480" s="41">
        <v>8.2879598152324332E-2</v>
      </c>
      <c r="J2480" s="42">
        <v>15.857407854386956</v>
      </c>
      <c r="K2480" s="28" t="e">
        <v>#N/A</v>
      </c>
      <c r="L2480" s="28">
        <v>11.084888107889931</v>
      </c>
      <c r="M2480" s="41">
        <v>0.35300585426870551</v>
      </c>
      <c r="N2480" s="29">
        <v>2.7935751293517863</v>
      </c>
      <c r="O2480" s="41">
        <v>0.31914007121250965</v>
      </c>
      <c r="P2480" s="43">
        <v>8.7678470471728529E-3</v>
      </c>
      <c r="Q2480" s="29" t="e">
        <v>#N/A</v>
      </c>
      <c r="R2480" s="44">
        <v>12121608000.000002</v>
      </c>
      <c r="S2480" s="44">
        <v>12121608000.000002</v>
      </c>
      <c r="T2480" s="44">
        <v>14977750016</v>
      </c>
      <c r="U2480" s="29">
        <v>9.3660413179730391</v>
      </c>
      <c r="V2480" s="29">
        <v>21.245473491838819</v>
      </c>
      <c r="W2480" s="29">
        <v>-13.093688957987746</v>
      </c>
      <c r="X2480" s="29">
        <v>13.288854732397917</v>
      </c>
      <c r="Y2480" s="29">
        <v>2.046978915400457</v>
      </c>
      <c r="Z2480" t="s">
        <v>65</v>
      </c>
      <c r="AA2480" t="s">
        <v>162</v>
      </c>
      <c r="AB2480" t="s">
        <v>3729</v>
      </c>
    </row>
    <row r="2481" spans="4:28" x14ac:dyDescent="0.25">
      <c r="D2481" s="1" t="s">
        <v>4972</v>
      </c>
      <c r="E2481" s="1" t="s">
        <v>4973</v>
      </c>
      <c r="F2481" s="41">
        <v>9.2476035036420851E-2</v>
      </c>
      <c r="G2481" s="41">
        <v>8.2714955197024251E-2</v>
      </c>
      <c r="H2481" s="41">
        <v>9.2476035036420851E-2</v>
      </c>
      <c r="I2481" s="41">
        <v>8.2714955197024251E-2</v>
      </c>
      <c r="J2481" s="42">
        <v>9.4977246601706788</v>
      </c>
      <c r="K2481" s="28">
        <v>11.600279590813745</v>
      </c>
      <c r="L2481" s="28">
        <v>12.077717615883447</v>
      </c>
      <c r="M2481" s="41">
        <v>0.47917470888726438</v>
      </c>
      <c r="N2481" s="29">
        <v>9.4669581757987196</v>
      </c>
      <c r="O2481" s="41">
        <v>0.33046120250816741</v>
      </c>
      <c r="P2481" s="43">
        <v>7.2374506788447533E-3</v>
      </c>
      <c r="Q2481" s="29">
        <v>5.0456650943023948</v>
      </c>
      <c r="R2481" s="44">
        <v>26870425000</v>
      </c>
      <c r="S2481" s="44">
        <v>26870425000</v>
      </c>
      <c r="T2481" s="44">
        <v>10322078720</v>
      </c>
      <c r="U2481" s="29">
        <v>14.971111982739906</v>
      </c>
      <c r="V2481" s="29">
        <v>16.039780610594669</v>
      </c>
      <c r="W2481" s="29">
        <v>-59.809396609600746</v>
      </c>
      <c r="X2481" s="29">
        <v>8.8837345281687057</v>
      </c>
      <c r="Y2481" s="29">
        <v>0.82528370901582992</v>
      </c>
      <c r="Z2481" t="s">
        <v>66</v>
      </c>
      <c r="AA2481" t="s">
        <v>79</v>
      </c>
      <c r="AB2481" t="s">
        <v>125</v>
      </c>
    </row>
    <row r="2482" spans="4:28" x14ac:dyDescent="0.25">
      <c r="D2482" s="1" t="s">
        <v>2976</v>
      </c>
      <c r="E2482" s="1" t="s">
        <v>2977</v>
      </c>
      <c r="F2482" s="41">
        <v>0.10973474258266833</v>
      </c>
      <c r="G2482" s="41">
        <v>8.2644056543749483E-2</v>
      </c>
      <c r="H2482" s="41">
        <v>0.1091946646609107</v>
      </c>
      <c r="I2482" s="41">
        <v>8.2213645401195704E-2</v>
      </c>
      <c r="J2482" s="42">
        <v>8.274597346061725</v>
      </c>
      <c r="K2482" s="28">
        <v>10.674006309521376</v>
      </c>
      <c r="L2482" s="28">
        <v>9.8396054820103291</v>
      </c>
      <c r="M2482" s="41">
        <v>9.9543857158070362E-2</v>
      </c>
      <c r="N2482" s="29">
        <v>1.0602079395085067</v>
      </c>
      <c r="O2482" s="41">
        <v>0.53812714206744061</v>
      </c>
      <c r="P2482" s="43" t="e">
        <v>#N/A</v>
      </c>
      <c r="Q2482" s="29">
        <v>0.34088861018326994</v>
      </c>
      <c r="R2482" s="44">
        <v>144596000000</v>
      </c>
      <c r="S2482" s="44">
        <v>145353000000</v>
      </c>
      <c r="T2482" s="44">
        <v>328396963840</v>
      </c>
      <c r="U2482" s="29">
        <v>16.723486003780717</v>
      </c>
      <c r="V2482" s="29">
        <v>27.540584001867849</v>
      </c>
      <c r="W2482" s="29">
        <v>0.52101577919387376</v>
      </c>
      <c r="X2482" s="29">
        <v>30.520293436228393</v>
      </c>
      <c r="Y2482" s="29">
        <v>2.4920221474385991</v>
      </c>
      <c r="Z2482" t="s">
        <v>74</v>
      </c>
      <c r="AA2482" t="s">
        <v>188</v>
      </c>
      <c r="AB2482" t="s">
        <v>278</v>
      </c>
    </row>
    <row r="2483" spans="4:28" x14ac:dyDescent="0.25">
      <c r="D2483" s="1" t="s">
        <v>4875</v>
      </c>
      <c r="E2483" s="1" t="s">
        <v>4876</v>
      </c>
      <c r="F2483" s="41">
        <v>7.4781853208522139E-2</v>
      </c>
      <c r="G2483" s="41">
        <v>8.2630686650557894E-2</v>
      </c>
      <c r="H2483" s="41">
        <v>7.3656511068253439E-2</v>
      </c>
      <c r="I2483" s="41">
        <v>8.0796370620753274E-2</v>
      </c>
      <c r="J2483" s="42">
        <v>4.1810927826835034</v>
      </c>
      <c r="K2483" s="28">
        <v>15.710898752993881</v>
      </c>
      <c r="L2483" s="28">
        <v>18.346190282852888</v>
      </c>
      <c r="M2483" s="41">
        <v>-9.5081259432075196E-2</v>
      </c>
      <c r="N2483" s="29">
        <v>-1.4834074898034852</v>
      </c>
      <c r="O2483" s="41">
        <v>0.82406923248018671</v>
      </c>
      <c r="P2483" s="43">
        <v>2.9110386585933862E-2</v>
      </c>
      <c r="Q2483" s="29">
        <v>-0.43582340407669429</v>
      </c>
      <c r="R2483" s="44">
        <v>710172000000</v>
      </c>
      <c r="S2483" s="44">
        <v>726295000000</v>
      </c>
      <c r="T2483" s="44">
        <v>323709698048</v>
      </c>
      <c r="U2483" s="29">
        <v>3.6220599747868003</v>
      </c>
      <c r="V2483" s="29">
        <v>4.7519852858503757</v>
      </c>
      <c r="W2483" s="29" t="e">
        <v>#N/A</v>
      </c>
      <c r="X2483" s="29">
        <v>8.4242873262669544</v>
      </c>
      <c r="Y2483" s="29">
        <v>0.37289712075014619</v>
      </c>
      <c r="Z2483" t="s">
        <v>71</v>
      </c>
      <c r="AA2483" t="s">
        <v>72</v>
      </c>
      <c r="AB2483" t="s">
        <v>217</v>
      </c>
    </row>
    <row r="2484" spans="4:28" x14ac:dyDescent="0.25">
      <c r="D2484" s="1" t="s">
        <v>3568</v>
      </c>
      <c r="E2484" s="1" t="s">
        <v>3569</v>
      </c>
      <c r="F2484" s="41">
        <v>7.8726847960621321E-2</v>
      </c>
      <c r="G2484" s="41">
        <v>8.2484446125552696E-2</v>
      </c>
      <c r="H2484" s="41">
        <v>7.7399820631678579E-2</v>
      </c>
      <c r="I2484" s="41">
        <v>8.0762157744176541E-2</v>
      </c>
      <c r="J2484" s="42">
        <v>8.2818776895803783</v>
      </c>
      <c r="K2484" s="28">
        <v>4.4217762643511991</v>
      </c>
      <c r="L2484" s="28">
        <v>4.5343866113226001</v>
      </c>
      <c r="M2484" s="41">
        <v>3.6310744836627738E-2</v>
      </c>
      <c r="N2484" s="29">
        <v>0.45047742353131576</v>
      </c>
      <c r="O2484" s="41">
        <v>0.47006561360874849</v>
      </c>
      <c r="P2484" s="43">
        <v>7.5538843752098305E-3</v>
      </c>
      <c r="Q2484" s="29">
        <v>4.767750779472185</v>
      </c>
      <c r="R2484" s="44">
        <v>153338000000</v>
      </c>
      <c r="S2484" s="44">
        <v>156608000000</v>
      </c>
      <c r="T2484" s="44">
        <v>60109557760</v>
      </c>
      <c r="U2484" s="29">
        <v>3.181483968279657</v>
      </c>
      <c r="V2484" s="29">
        <v>5.4032541579055868</v>
      </c>
      <c r="W2484" s="29" t="e">
        <v>#N/A</v>
      </c>
      <c r="X2484" s="29">
        <v>4.8903492180342116</v>
      </c>
      <c r="Y2484" s="29">
        <v>0.39705340661950556</v>
      </c>
      <c r="Z2484" t="s">
        <v>77</v>
      </c>
      <c r="AA2484" t="s">
        <v>97</v>
      </c>
      <c r="AB2484" t="s">
        <v>97</v>
      </c>
    </row>
    <row r="2485" spans="4:28" x14ac:dyDescent="0.25">
      <c r="D2485" s="1" t="s">
        <v>971</v>
      </c>
      <c r="E2485" s="1" t="s">
        <v>972</v>
      </c>
      <c r="F2485" s="41">
        <v>0.42062749877536099</v>
      </c>
      <c r="G2485" s="41">
        <v>8.2484280685644465E-2</v>
      </c>
      <c r="H2485" s="41">
        <v>0.42062749877536099</v>
      </c>
      <c r="I2485" s="41">
        <v>8.2484280685644465E-2</v>
      </c>
      <c r="J2485" s="42">
        <v>3.0691434401825033</v>
      </c>
      <c r="K2485" s="28">
        <v>7.2011266554040976</v>
      </c>
      <c r="L2485" s="28">
        <v>5.0462668128842134</v>
      </c>
      <c r="M2485" s="41">
        <v>-0.44225990276140131</v>
      </c>
      <c r="N2485" s="29">
        <v>-10.509595488878732</v>
      </c>
      <c r="O2485" s="41">
        <v>0.77617098879271429</v>
      </c>
      <c r="P2485" s="43">
        <v>1.0578725026204621E-2</v>
      </c>
      <c r="Q2485" s="29">
        <v>0.38285816877271239</v>
      </c>
      <c r="R2485" s="44">
        <v>11025131000</v>
      </c>
      <c r="S2485" s="44">
        <v>11025131000</v>
      </c>
      <c r="T2485" s="44">
        <v>28836919296</v>
      </c>
      <c r="U2485" s="29">
        <v>11.351765473512996</v>
      </c>
      <c r="V2485" s="29">
        <v>17.344147015614691</v>
      </c>
      <c r="W2485" s="29">
        <v>-3.051647060378138</v>
      </c>
      <c r="X2485" s="29">
        <v>38.090793402926728</v>
      </c>
      <c r="Y2485" s="29">
        <v>1.1837547775913464</v>
      </c>
      <c r="Z2485" t="s">
        <v>78</v>
      </c>
      <c r="AA2485" t="s">
        <v>316</v>
      </c>
      <c r="AB2485" t="s">
        <v>340</v>
      </c>
    </row>
    <row r="2486" spans="4:28" x14ac:dyDescent="0.25">
      <c r="D2486" s="1" t="s">
        <v>8574</v>
      </c>
      <c r="E2486" s="1" t="s">
        <v>8575</v>
      </c>
      <c r="F2486" s="41" t="e">
        <v>#N/A</v>
      </c>
      <c r="G2486" s="41">
        <v>8.2464809359828861E-2</v>
      </c>
      <c r="H2486" s="41" t="e">
        <v>#N/A</v>
      </c>
      <c r="I2486" s="41">
        <v>8.2464809359828861E-2</v>
      </c>
      <c r="J2486" s="42">
        <v>6.1456884550722934</v>
      </c>
      <c r="K2486" s="28" t="e">
        <v>#N/A</v>
      </c>
      <c r="L2486" s="28">
        <v>7.0350412517817738</v>
      </c>
      <c r="M2486" s="41">
        <v>4.6245309354205379E-2</v>
      </c>
      <c r="N2486" s="29">
        <v>0.84323041299785484</v>
      </c>
      <c r="O2486" s="41">
        <v>0.42717541299157646</v>
      </c>
      <c r="P2486" s="43">
        <v>8.273877585018817E-3</v>
      </c>
      <c r="Q2486" s="29" t="e">
        <v>#N/A</v>
      </c>
      <c r="R2486" s="44">
        <v>8917428000</v>
      </c>
      <c r="S2486" s="44">
        <v>8917428000</v>
      </c>
      <c r="T2486" s="44">
        <v>7803180032</v>
      </c>
      <c r="U2486" s="29">
        <v>8.3968977069442197</v>
      </c>
      <c r="V2486" s="29">
        <v>11.795717596760287</v>
      </c>
      <c r="W2486" s="29">
        <v>4.7139371191173352</v>
      </c>
      <c r="X2486" s="29">
        <v>16.842604673229747</v>
      </c>
      <c r="Y2486" s="29">
        <v>0.99356572376224528</v>
      </c>
      <c r="Z2486" t="s">
        <v>78</v>
      </c>
      <c r="AA2486" t="s">
        <v>115</v>
      </c>
      <c r="AB2486" t="s">
        <v>574</v>
      </c>
    </row>
    <row r="2487" spans="4:28" x14ac:dyDescent="0.25">
      <c r="D2487" s="1" t="s">
        <v>1122</v>
      </c>
      <c r="E2487" s="1" t="s">
        <v>1123</v>
      </c>
      <c r="F2487" s="41">
        <v>8.6400025249311382E-2</v>
      </c>
      <c r="G2487" s="41">
        <v>8.2419018828090149E-2</v>
      </c>
      <c r="H2487" s="41">
        <v>8.6104100039173681E-2</v>
      </c>
      <c r="I2487" s="41">
        <v>8.1720408507376718E-2</v>
      </c>
      <c r="J2487" s="42">
        <v>13.283945148367977</v>
      </c>
      <c r="K2487" s="28">
        <v>18.888534809470972</v>
      </c>
      <c r="L2487" s="28">
        <v>21.28637767001328</v>
      </c>
      <c r="M2487" s="41">
        <v>0.40722398847808577</v>
      </c>
      <c r="N2487" s="29">
        <v>5.250259318324094</v>
      </c>
      <c r="O2487" s="41">
        <v>0.35286864780103272</v>
      </c>
      <c r="P2487" s="43" t="e">
        <v>#N/A</v>
      </c>
      <c r="Q2487" s="29">
        <v>4.6963081666459496</v>
      </c>
      <c r="R2487" s="44">
        <v>163969472000</v>
      </c>
      <c r="S2487" s="44">
        <v>165371212000</v>
      </c>
      <c r="T2487" s="44">
        <v>79257223168</v>
      </c>
      <c r="U2487" s="29">
        <v>10.14437773346337</v>
      </c>
      <c r="V2487" s="29">
        <v>11.24452364094333</v>
      </c>
      <c r="W2487" s="29">
        <v>4.1272503240067087</v>
      </c>
      <c r="X2487" s="29">
        <v>8.284234152395026</v>
      </c>
      <c r="Y2487" s="29">
        <v>1.0451839165713872</v>
      </c>
      <c r="Z2487" t="s">
        <v>66</v>
      </c>
      <c r="AA2487" t="s">
        <v>79</v>
      </c>
      <c r="AB2487" t="s">
        <v>127</v>
      </c>
    </row>
    <row r="2488" spans="4:28" x14ac:dyDescent="0.25">
      <c r="D2488" s="1" t="s">
        <v>5851</v>
      </c>
      <c r="E2488" s="1" t="s">
        <v>5852</v>
      </c>
      <c r="F2488" s="41">
        <v>6.7601338963337976E-2</v>
      </c>
      <c r="G2488" s="41">
        <v>8.2404883252340883E-2</v>
      </c>
      <c r="H2488" s="41">
        <v>6.7601338963337976E-2</v>
      </c>
      <c r="I2488" s="41">
        <v>8.2404883252340883E-2</v>
      </c>
      <c r="J2488" s="42">
        <v>7.1594932389199339</v>
      </c>
      <c r="K2488" s="28">
        <v>9.5190347860904474</v>
      </c>
      <c r="L2488" s="28">
        <v>12.054075167086191</v>
      </c>
      <c r="M2488" s="41">
        <v>8.458317309746613E-2</v>
      </c>
      <c r="N2488" s="29">
        <v>1.1964339679661529</v>
      </c>
      <c r="O2488" s="41">
        <v>0.45267700722129639</v>
      </c>
      <c r="P2488" s="43">
        <v>6.3316786546449193E-3</v>
      </c>
      <c r="Q2488" s="29">
        <v>0.56821775042946943</v>
      </c>
      <c r="R2488" s="44">
        <v>67496000000</v>
      </c>
      <c r="S2488" s="44">
        <v>67496000000</v>
      </c>
      <c r="T2488" s="44">
        <v>35979317248</v>
      </c>
      <c r="U2488" s="29">
        <v>4.820823738088043</v>
      </c>
      <c r="V2488" s="29">
        <v>11.168335413768961</v>
      </c>
      <c r="W2488" s="29" t="e">
        <v>#N/A</v>
      </c>
      <c r="X2488" s="29">
        <v>8.6060440976940651</v>
      </c>
      <c r="Y2488" s="29">
        <v>0.56846596060663268</v>
      </c>
      <c r="Z2488" t="s">
        <v>77</v>
      </c>
      <c r="AA2488" t="s">
        <v>177</v>
      </c>
      <c r="AB2488" t="s">
        <v>178</v>
      </c>
    </row>
    <row r="2489" spans="4:28" x14ac:dyDescent="0.25">
      <c r="D2489" s="1" t="s">
        <v>269</v>
      </c>
      <c r="E2489" s="1" t="s">
        <v>270</v>
      </c>
      <c r="F2489" s="41">
        <v>6.5774039464012848E-2</v>
      </c>
      <c r="G2489" s="41">
        <v>8.2342259236635809E-2</v>
      </c>
      <c r="H2489" s="41">
        <v>5.9121209508560854E-2</v>
      </c>
      <c r="I2489" s="41">
        <v>7.4484106847896692E-2</v>
      </c>
      <c r="J2489" s="42">
        <v>4.9824400701352705</v>
      </c>
      <c r="K2489" s="28">
        <v>6.1189174892513538</v>
      </c>
      <c r="L2489" s="28">
        <v>6.9499048081305483</v>
      </c>
      <c r="M2489" s="41">
        <v>-0.16842849351637387</v>
      </c>
      <c r="N2489" s="29">
        <v>-2.2759640259000307</v>
      </c>
      <c r="O2489" s="41">
        <v>0.74748827229265991</v>
      </c>
      <c r="P2489" s="43">
        <v>7.9647121725182693E-3</v>
      </c>
      <c r="Q2489" s="29">
        <v>3.4454019151553013</v>
      </c>
      <c r="R2489" s="44">
        <v>25709144000</v>
      </c>
      <c r="S2489" s="44">
        <v>28421486000</v>
      </c>
      <c r="T2489" s="44">
        <v>32189999104</v>
      </c>
      <c r="U2489" s="29">
        <v>7.2171354443266118</v>
      </c>
      <c r="V2489" s="29">
        <v>11.510086231807716</v>
      </c>
      <c r="W2489" s="29" t="e">
        <v>#N/A</v>
      </c>
      <c r="X2489" s="29">
        <v>19.708183861458217</v>
      </c>
      <c r="Y2489" s="29">
        <v>0.80563252096077087</v>
      </c>
      <c r="Z2489" t="s">
        <v>77</v>
      </c>
      <c r="AA2489" t="s">
        <v>97</v>
      </c>
      <c r="AB2489" t="s">
        <v>97</v>
      </c>
    </row>
    <row r="2490" spans="4:28" x14ac:dyDescent="0.25">
      <c r="D2490" s="1" t="s">
        <v>1940</v>
      </c>
      <c r="E2490" s="1" t="s">
        <v>1941</v>
      </c>
      <c r="F2490" s="41">
        <v>3.7194140806454147E-2</v>
      </c>
      <c r="G2490" s="41">
        <v>8.2336582445618492E-2</v>
      </c>
      <c r="H2490" s="41">
        <v>3.7194140806454147E-2</v>
      </c>
      <c r="I2490" s="41">
        <v>8.2336582445618492E-2</v>
      </c>
      <c r="J2490" s="42">
        <v>12.860137837487409</v>
      </c>
      <c r="K2490" s="28">
        <v>3.1347874374442126</v>
      </c>
      <c r="L2490" s="28">
        <v>5.1574663089555104</v>
      </c>
      <c r="M2490" s="41">
        <v>-1.8266949115771243E-3</v>
      </c>
      <c r="N2490" s="29">
        <v>-3.1691289425920484E-2</v>
      </c>
      <c r="O2490" s="41">
        <v>0.4164160525455613</v>
      </c>
      <c r="P2490" s="43">
        <v>7.2330465022961343E-3</v>
      </c>
      <c r="Q2490" s="29">
        <v>-3.2711848278943298</v>
      </c>
      <c r="R2490" s="44">
        <v>3095306999.9999995</v>
      </c>
      <c r="S2490" s="44">
        <v>3095306999.9999995</v>
      </c>
      <c r="T2490" s="44">
        <v>4352150528</v>
      </c>
      <c r="U2490" s="29">
        <v>12.102140153173172</v>
      </c>
      <c r="V2490" s="29">
        <v>18.588168787790547</v>
      </c>
      <c r="W2490" s="29" t="e">
        <v>#N/A</v>
      </c>
      <c r="X2490" s="29">
        <v>15.398969458397588</v>
      </c>
      <c r="Y2490" s="29">
        <v>1.4561266205574321</v>
      </c>
      <c r="Z2490" t="s">
        <v>74</v>
      </c>
      <c r="AA2490" t="s">
        <v>102</v>
      </c>
      <c r="AB2490" t="s">
        <v>102</v>
      </c>
    </row>
    <row r="2491" spans="4:28" x14ac:dyDescent="0.25">
      <c r="D2491" s="1" t="s">
        <v>577</v>
      </c>
      <c r="E2491" s="1" t="s">
        <v>578</v>
      </c>
      <c r="F2491" s="41">
        <v>0.102891030854386</v>
      </c>
      <c r="G2491" s="41">
        <v>8.2290410132689992E-2</v>
      </c>
      <c r="H2491" s="41">
        <v>9.8492005354644002E-2</v>
      </c>
      <c r="I2491" s="41">
        <v>7.5426715499965449E-2</v>
      </c>
      <c r="J2491" s="42">
        <v>0.97281379818057523</v>
      </c>
      <c r="K2491" s="28">
        <v>6.8631539288317409</v>
      </c>
      <c r="L2491" s="28">
        <v>6.6263346545544195</v>
      </c>
      <c r="M2491" s="41">
        <v>0.13454840016200892</v>
      </c>
      <c r="N2491" s="29">
        <v>1.7110481586402266</v>
      </c>
      <c r="O2491" s="41">
        <v>0.42699926632428464</v>
      </c>
      <c r="P2491" s="43">
        <v>4.9616249321652837E-3</v>
      </c>
      <c r="Q2491" s="29">
        <v>6.5051435128652342</v>
      </c>
      <c r="R2491" s="44">
        <v>26528000000</v>
      </c>
      <c r="S2491" s="44">
        <v>28942000000</v>
      </c>
      <c r="T2491" s="44">
        <v>18040059904</v>
      </c>
      <c r="U2491" s="29">
        <v>6.8951995632243115</v>
      </c>
      <c r="V2491" s="29">
        <v>12.653147402646503</v>
      </c>
      <c r="W2491" s="29" t="e">
        <v>#N/A</v>
      </c>
      <c r="X2491" s="29">
        <v>98.482413119086218</v>
      </c>
      <c r="Y2491" s="29">
        <v>0.89706428492959156</v>
      </c>
      <c r="Z2491" t="s">
        <v>65</v>
      </c>
      <c r="AA2491" t="s">
        <v>80</v>
      </c>
      <c r="AB2491" t="s">
        <v>176</v>
      </c>
    </row>
    <row r="2492" spans="4:28" x14ac:dyDescent="0.25">
      <c r="D2492" s="1" t="s">
        <v>2862</v>
      </c>
      <c r="E2492" s="1" t="s">
        <v>2863</v>
      </c>
      <c r="F2492" s="41">
        <v>8.8121270761711543E-2</v>
      </c>
      <c r="G2492" s="41">
        <v>8.2265960228143545E-2</v>
      </c>
      <c r="H2492" s="41">
        <v>8.8121270761711543E-2</v>
      </c>
      <c r="I2492" s="41">
        <v>8.2265960228143545E-2</v>
      </c>
      <c r="J2492" s="42">
        <v>7.0714635885617882</v>
      </c>
      <c r="K2492" s="28">
        <v>9.9736619748813329</v>
      </c>
      <c r="L2492" s="28">
        <v>9.4557807442687292</v>
      </c>
      <c r="M2492" s="41">
        <v>0.19363090881085673</v>
      </c>
      <c r="N2492" s="29">
        <v>3.7790924266911414</v>
      </c>
      <c r="O2492" s="41">
        <v>0.38595382225439112</v>
      </c>
      <c r="P2492" s="43">
        <v>5.5765367653118278E-3</v>
      </c>
      <c r="Q2492" s="29">
        <v>-1.3424321293691697</v>
      </c>
      <c r="R2492" s="44">
        <v>5102401999.999999</v>
      </c>
      <c r="S2492" s="44">
        <v>5102401999.999999</v>
      </c>
      <c r="T2492" s="44">
        <v>2877210112</v>
      </c>
      <c r="U2492" s="29">
        <v>10.157711562037905</v>
      </c>
      <c r="V2492" s="29">
        <v>10.915557950609166</v>
      </c>
      <c r="W2492" s="29">
        <v>0.79618794277336391</v>
      </c>
      <c r="X2492" s="29">
        <v>12.064343163538874</v>
      </c>
      <c r="Y2492" s="29">
        <v>0.84045414586008504</v>
      </c>
      <c r="Z2492" t="s">
        <v>77</v>
      </c>
      <c r="AA2492" t="s">
        <v>83</v>
      </c>
      <c r="AB2492" t="s">
        <v>193</v>
      </c>
    </row>
    <row r="2493" spans="4:28" x14ac:dyDescent="0.25">
      <c r="D2493" s="1" t="s">
        <v>3239</v>
      </c>
      <c r="E2493" s="1" t="s">
        <v>3240</v>
      </c>
      <c r="F2493" s="41">
        <v>5.4106656878162199E-2</v>
      </c>
      <c r="G2493" s="41">
        <v>8.22349570200573E-2</v>
      </c>
      <c r="H2493" s="41">
        <v>5.3622538908583907E-2</v>
      </c>
      <c r="I2493" s="41">
        <v>8.22349570200573E-2</v>
      </c>
      <c r="J2493" s="42">
        <v>7.7238150965476882</v>
      </c>
      <c r="K2493" s="28">
        <v>15.34247652760337</v>
      </c>
      <c r="L2493" s="28">
        <v>27.365491651205936</v>
      </c>
      <c r="M2493" s="41">
        <v>0.27958137548056389</v>
      </c>
      <c r="N2493" s="29">
        <v>4.4222972972972974</v>
      </c>
      <c r="O2493" s="41">
        <v>0.5632208457923964</v>
      </c>
      <c r="P2493" s="43" t="e">
        <v>#N/A</v>
      </c>
      <c r="Q2493" s="29">
        <v>7.546431378319217</v>
      </c>
      <c r="R2493" s="44">
        <v>3490000000</v>
      </c>
      <c r="S2493" s="44">
        <v>3490000000</v>
      </c>
      <c r="T2493" s="44">
        <v>3164143104</v>
      </c>
      <c r="U2493" s="29">
        <v>15.111969945945946</v>
      </c>
      <c r="V2493" s="29">
        <v>15.478003820069205</v>
      </c>
      <c r="W2493" s="29" t="e">
        <v>#N/A</v>
      </c>
      <c r="X2493" s="29">
        <v>16.41243483297934</v>
      </c>
      <c r="Y2493" s="29">
        <v>1.2137842055365946</v>
      </c>
      <c r="Z2493" t="s">
        <v>66</v>
      </c>
      <c r="AA2493" t="s">
        <v>86</v>
      </c>
      <c r="AB2493" t="s">
        <v>165</v>
      </c>
    </row>
    <row r="2494" spans="4:28" x14ac:dyDescent="0.25">
      <c r="D2494" s="1" t="s">
        <v>930</v>
      </c>
      <c r="E2494" s="1" t="s">
        <v>931</v>
      </c>
      <c r="F2494" s="41">
        <v>0.30534941273720079</v>
      </c>
      <c r="G2494" s="41">
        <v>8.2142083111759079E-2</v>
      </c>
      <c r="H2494" s="41">
        <v>0.30534941273720079</v>
      </c>
      <c r="I2494" s="41">
        <v>8.2142083111759079E-2</v>
      </c>
      <c r="J2494" s="42">
        <v>4.4571453409781112</v>
      </c>
      <c r="K2494" s="28">
        <v>2.0625877573095197</v>
      </c>
      <c r="L2494" s="28">
        <v>1.5365986354792451</v>
      </c>
      <c r="M2494" s="41">
        <v>-0.21339556189361555</v>
      </c>
      <c r="N2494" s="29">
        <v>-8.071949814173502</v>
      </c>
      <c r="O2494" s="41">
        <v>0.37793922629985233</v>
      </c>
      <c r="P2494" s="43">
        <v>3.6190102578140659E-3</v>
      </c>
      <c r="Q2494" s="29">
        <v>0.71557397410640677</v>
      </c>
      <c r="R2494" s="44">
        <v>4729414999.999999</v>
      </c>
      <c r="S2494" s="44">
        <v>4729414999.999999</v>
      </c>
      <c r="T2494" s="44">
        <v>7629234176</v>
      </c>
      <c r="U2494" s="29">
        <v>3.3016071808189511</v>
      </c>
      <c r="V2494" s="29">
        <v>4.5178090532628916</v>
      </c>
      <c r="W2494" s="29" t="e">
        <v>#N/A</v>
      </c>
      <c r="X2494" s="29">
        <v>15.961671056126205</v>
      </c>
      <c r="Y2494" s="29">
        <v>0.66719323052871338</v>
      </c>
      <c r="Z2494" t="s">
        <v>77</v>
      </c>
      <c r="AA2494" t="s">
        <v>97</v>
      </c>
      <c r="AB2494" t="s">
        <v>97</v>
      </c>
    </row>
    <row r="2495" spans="4:28" x14ac:dyDescent="0.25">
      <c r="D2495" s="1" t="s">
        <v>7835</v>
      </c>
      <c r="E2495" s="1" t="s">
        <v>7836</v>
      </c>
      <c r="F2495" s="41">
        <v>0.46600357541570087</v>
      </c>
      <c r="G2495" s="41">
        <v>8.1998501850166786E-2</v>
      </c>
      <c r="H2495" s="41">
        <v>0.20744680686753242</v>
      </c>
      <c r="I2495" s="41">
        <v>7.4722048219027074E-2</v>
      </c>
      <c r="J2495" s="42">
        <v>0.55894563822887033</v>
      </c>
      <c r="K2495" s="28">
        <v>11.870672266545425</v>
      </c>
      <c r="L2495" s="28">
        <v>14.85742359247665</v>
      </c>
      <c r="M2495" s="41">
        <v>-0.40994486020401621</v>
      </c>
      <c r="N2495" s="29">
        <v>-8.3845007619927703</v>
      </c>
      <c r="O2495" s="41">
        <v>0.62352224052878857</v>
      </c>
      <c r="P2495" s="43">
        <v>7.852551973910266E-3</v>
      </c>
      <c r="Q2495" s="29">
        <v>23.015550615571954</v>
      </c>
      <c r="R2495" s="44">
        <v>3729934000</v>
      </c>
      <c r="S2495" s="44">
        <v>4093156000</v>
      </c>
      <c r="T2495" s="44">
        <v>23264999424</v>
      </c>
      <c r="U2495" s="29">
        <v>17.917896181450303</v>
      </c>
      <c r="V2495" s="29">
        <v>51.857437572135268</v>
      </c>
      <c r="W2495" s="29">
        <v>3.197240569164435</v>
      </c>
      <c r="X2495" s="29" t="e">
        <v>#N/A</v>
      </c>
      <c r="Y2495" s="29">
        <v>1.9596049387655348</v>
      </c>
      <c r="Z2495" t="s">
        <v>71</v>
      </c>
      <c r="AA2495" t="s">
        <v>103</v>
      </c>
      <c r="AB2495" t="s">
        <v>1904</v>
      </c>
    </row>
    <row r="2496" spans="4:28" x14ac:dyDescent="0.25">
      <c r="D2496" s="1" t="s">
        <v>6123</v>
      </c>
      <c r="E2496" s="1" t="s">
        <v>6124</v>
      </c>
      <c r="F2496" s="41">
        <v>0.10071858303457992</v>
      </c>
      <c r="G2496" s="41">
        <v>8.191514259921763E-2</v>
      </c>
      <c r="H2496" s="41">
        <v>0.10071858303457992</v>
      </c>
      <c r="I2496" s="41">
        <v>8.191514259921763E-2</v>
      </c>
      <c r="J2496" s="42">
        <v>3.4974159545617356</v>
      </c>
      <c r="K2496" s="28">
        <v>12.129387674774584</v>
      </c>
      <c r="L2496" s="28">
        <v>11.580191959938796</v>
      </c>
      <c r="M2496" s="41">
        <v>-0.15384142310235083</v>
      </c>
      <c r="N2496" s="29">
        <v>-2.2339807992855549</v>
      </c>
      <c r="O2496" s="41">
        <v>0.60389600405897814</v>
      </c>
      <c r="P2496" s="43">
        <v>1.7978620019436346E-2</v>
      </c>
      <c r="Q2496" s="29">
        <v>-0.3689860602298729</v>
      </c>
      <c r="R2496" s="44">
        <v>29909000000</v>
      </c>
      <c r="S2496" s="44">
        <v>29909000000</v>
      </c>
      <c r="T2496" s="44">
        <v>42305531904</v>
      </c>
      <c r="U2496" s="29">
        <v>7.2113266139763343</v>
      </c>
      <c r="V2496" s="29">
        <v>17.954158923846581</v>
      </c>
      <c r="W2496" s="29">
        <v>-0.22337504280631679</v>
      </c>
      <c r="X2496" s="29">
        <v>29.928658205066046</v>
      </c>
      <c r="Y2496" s="29">
        <v>1.0668441047660266</v>
      </c>
      <c r="Z2496" t="s">
        <v>74</v>
      </c>
      <c r="AA2496" t="s">
        <v>204</v>
      </c>
      <c r="AB2496" t="s">
        <v>2692</v>
      </c>
    </row>
    <row r="2497" spans="4:28" x14ac:dyDescent="0.25">
      <c r="D2497" s="1" t="s">
        <v>1647</v>
      </c>
      <c r="E2497" s="1" t="s">
        <v>1648</v>
      </c>
      <c r="F2497" s="41">
        <v>5.0551197151703073E-2</v>
      </c>
      <c r="G2497" s="41">
        <v>8.1891661889128178E-2</v>
      </c>
      <c r="H2497" s="41">
        <v>5.0551197151703073E-2</v>
      </c>
      <c r="I2497" s="41">
        <v>8.1891661889128178E-2</v>
      </c>
      <c r="J2497" s="42">
        <v>1.9385182702606127</v>
      </c>
      <c r="K2497" s="28">
        <v>10.858448920368318</v>
      </c>
      <c r="L2497" s="28">
        <v>13.721245113086844</v>
      </c>
      <c r="M2497" s="41">
        <v>-2.340328307442284E-2</v>
      </c>
      <c r="N2497" s="29">
        <v>-0.65254023951049778</v>
      </c>
      <c r="O2497" s="41">
        <v>0.59704987627205774</v>
      </c>
      <c r="P2497" s="43">
        <v>3.2996317510213743E-3</v>
      </c>
      <c r="Q2497" s="29">
        <v>-0.32260397047367922</v>
      </c>
      <c r="R2497" s="44">
        <v>2794326000</v>
      </c>
      <c r="S2497" s="44">
        <v>2794326000</v>
      </c>
      <c r="T2497" s="44">
        <v>1541274752</v>
      </c>
      <c r="U2497" s="29">
        <v>7.265767014133278</v>
      </c>
      <c r="V2497" s="29">
        <v>145.57485867215649</v>
      </c>
      <c r="W2497" s="29" t="e">
        <v>#N/A</v>
      </c>
      <c r="X2497" s="29">
        <v>25.653380563590051</v>
      </c>
      <c r="Y2497" s="29">
        <v>0.47158904147636949</v>
      </c>
      <c r="Z2497" t="s">
        <v>78</v>
      </c>
      <c r="AA2497" t="s">
        <v>154</v>
      </c>
      <c r="AB2497" t="s">
        <v>209</v>
      </c>
    </row>
    <row r="2498" spans="4:28" x14ac:dyDescent="0.25">
      <c r="D2498" s="1" t="s">
        <v>749</v>
      </c>
      <c r="E2498" s="1" t="s">
        <v>750</v>
      </c>
      <c r="F2498" s="41">
        <v>6.5695435209025294E-2</v>
      </c>
      <c r="G2498" s="41">
        <v>8.1837630445044843E-2</v>
      </c>
      <c r="H2498" s="41">
        <v>6.2203400509580328E-2</v>
      </c>
      <c r="I2498" s="41">
        <v>7.7986963887479777E-2</v>
      </c>
      <c r="J2498" s="42">
        <v>15.156994903830348</v>
      </c>
      <c r="K2498" s="28">
        <v>10.741887226090824</v>
      </c>
      <c r="L2498" s="28">
        <v>11.737373737373737</v>
      </c>
      <c r="M2498" s="41">
        <v>0.43188856839228784</v>
      </c>
      <c r="N2498" s="29">
        <v>3.1516645432892041</v>
      </c>
      <c r="O2498" s="41">
        <v>0.36601507938249123</v>
      </c>
      <c r="P2498" s="43" t="e">
        <v>#N/A</v>
      </c>
      <c r="Q2498" s="29">
        <v>10.627470467761521</v>
      </c>
      <c r="R2498" s="44">
        <v>99563000000</v>
      </c>
      <c r="S2498" s="44">
        <v>104479000000</v>
      </c>
      <c r="T2498" s="44">
        <v>45008678912</v>
      </c>
      <c r="U2498" s="29">
        <v>6.0290078608541515</v>
      </c>
      <c r="V2498" s="29">
        <v>11.340037394457179</v>
      </c>
      <c r="W2498" s="29">
        <v>12.615344722962217</v>
      </c>
      <c r="X2498" s="29">
        <v>7.7071135771699062</v>
      </c>
      <c r="Y2498" s="29">
        <v>1.0526973425105535</v>
      </c>
      <c r="Z2498" t="s">
        <v>78</v>
      </c>
      <c r="AA2498" t="s">
        <v>115</v>
      </c>
      <c r="AB2498" t="s">
        <v>574</v>
      </c>
    </row>
    <row r="2499" spans="4:28" x14ac:dyDescent="0.25">
      <c r="D2499" s="1" t="s">
        <v>454</v>
      </c>
      <c r="E2499" s="1" t="s">
        <v>455</v>
      </c>
      <c r="F2499" s="41">
        <v>0.13301167017964249</v>
      </c>
      <c r="G2499" s="41">
        <v>8.1674558239605746E-2</v>
      </c>
      <c r="H2499" s="41">
        <v>0.13111572786304068</v>
      </c>
      <c r="I2499" s="41">
        <v>7.9782146856421113E-2</v>
      </c>
      <c r="J2499" s="42">
        <v>6.0908500880273104</v>
      </c>
      <c r="K2499" s="28">
        <v>7.8532863864902565</v>
      </c>
      <c r="L2499" s="28">
        <v>6.8021209835700258</v>
      </c>
      <c r="M2499" s="41">
        <v>-0.11086780303211942</v>
      </c>
      <c r="N2499" s="29">
        <v>-1.7308691582805609</v>
      </c>
      <c r="O2499" s="41">
        <v>0.71976627797756321</v>
      </c>
      <c r="P2499" s="43">
        <v>1.1669851447101059E-2</v>
      </c>
      <c r="Q2499" s="29">
        <v>-0.26913245247827822</v>
      </c>
      <c r="R2499" s="44">
        <v>28634131000</v>
      </c>
      <c r="S2499" s="44">
        <v>29313325000</v>
      </c>
      <c r="T2499" s="44">
        <v>25796689920</v>
      </c>
      <c r="U2499" s="29">
        <v>6.7843379357152784</v>
      </c>
      <c r="V2499" s="29">
        <v>8.7961824276942533</v>
      </c>
      <c r="W2499" s="29">
        <v>-7.0695349118651576</v>
      </c>
      <c r="X2499" s="29">
        <v>14.825574796028659</v>
      </c>
      <c r="Y2499" s="29">
        <v>0.70477488073547034</v>
      </c>
      <c r="Z2499" t="s">
        <v>78</v>
      </c>
      <c r="AA2499" t="s">
        <v>92</v>
      </c>
      <c r="AB2499" t="s">
        <v>129</v>
      </c>
    </row>
    <row r="2500" spans="4:28" x14ac:dyDescent="0.25">
      <c r="D2500" s="1" t="s">
        <v>6711</v>
      </c>
      <c r="E2500" s="1" t="s">
        <v>6712</v>
      </c>
      <c r="F2500" s="41" t="e">
        <v>#N/A</v>
      </c>
      <c r="G2500" s="41">
        <v>8.1673600540813227E-2</v>
      </c>
      <c r="H2500" s="41">
        <v>8.1464173331663448E-2</v>
      </c>
      <c r="I2500" s="41">
        <v>8.1673600540813227E-2</v>
      </c>
      <c r="J2500" s="42">
        <v>7.5345465199254473</v>
      </c>
      <c r="K2500" s="28">
        <v>17.673603916786789</v>
      </c>
      <c r="L2500" s="28">
        <v>18.2741727573577</v>
      </c>
      <c r="M2500" s="41">
        <v>0.2234705363370933</v>
      </c>
      <c r="N2500" s="29">
        <v>1.3262385044915843</v>
      </c>
      <c r="O2500" s="41">
        <v>0.55919641692799038</v>
      </c>
      <c r="P2500" s="43">
        <v>6.5817487184674775E-3</v>
      </c>
      <c r="Q2500" s="29">
        <v>7.8652679138344137</v>
      </c>
      <c r="R2500" s="44">
        <v>11052984000</v>
      </c>
      <c r="S2500" s="44">
        <v>11052984000</v>
      </c>
      <c r="T2500" s="44">
        <v>9789337600</v>
      </c>
      <c r="U2500" s="29">
        <v>5.4192928446143842</v>
      </c>
      <c r="V2500" s="29">
        <v>15.335871229421105</v>
      </c>
      <c r="W2500" s="29">
        <v>10.387740637323613</v>
      </c>
      <c r="X2500" s="29">
        <v>16.915541751284195</v>
      </c>
      <c r="Y2500" s="29">
        <v>1.2429564597531373</v>
      </c>
      <c r="Z2500" t="s">
        <v>74</v>
      </c>
      <c r="AA2500" t="s">
        <v>188</v>
      </c>
      <c r="AB2500" t="s">
        <v>278</v>
      </c>
    </row>
    <row r="2501" spans="4:28" x14ac:dyDescent="0.25">
      <c r="D2501" s="1" t="s">
        <v>3810</v>
      </c>
      <c r="E2501" s="1" t="s">
        <v>3811</v>
      </c>
      <c r="F2501" s="41">
        <v>4.9700705495229001E-2</v>
      </c>
      <c r="G2501" s="41">
        <v>8.167346862246333E-2</v>
      </c>
      <c r="H2501" s="41">
        <v>4.9352232505197435E-2</v>
      </c>
      <c r="I2501" s="41">
        <v>8.1553688887779432E-2</v>
      </c>
      <c r="J2501" s="42">
        <v>6.2486260953522148</v>
      </c>
      <c r="K2501" s="28">
        <v>9.9951629363400336</v>
      </c>
      <c r="L2501" s="28">
        <v>13.553194777618749</v>
      </c>
      <c r="M2501" s="41">
        <v>-0.19062183052897488</v>
      </c>
      <c r="N2501" s="29">
        <v>-2.5933750428522453</v>
      </c>
      <c r="O2501" s="41">
        <v>0.75219027718335385</v>
      </c>
      <c r="P2501" s="43">
        <v>4.2095835199283477E-2</v>
      </c>
      <c r="Q2501" s="29">
        <v>0.21101022744258219</v>
      </c>
      <c r="R2501" s="44">
        <v>160003000000</v>
      </c>
      <c r="S2501" s="44">
        <v>160238000000</v>
      </c>
      <c r="T2501" s="44">
        <v>215136993280</v>
      </c>
      <c r="U2501" s="29">
        <v>6.6294991978059654</v>
      </c>
      <c r="V2501" s="29">
        <v>9.7989608107423365</v>
      </c>
      <c r="W2501" s="29">
        <v>5.4311905274202035</v>
      </c>
      <c r="X2501" s="29">
        <v>14.103732472728728</v>
      </c>
      <c r="Y2501" s="29">
        <v>0.85450147823248257</v>
      </c>
      <c r="Z2501" t="s">
        <v>74</v>
      </c>
      <c r="AA2501" t="s">
        <v>204</v>
      </c>
      <c r="AB2501" t="s">
        <v>205</v>
      </c>
    </row>
    <row r="2502" spans="4:28" x14ac:dyDescent="0.25">
      <c r="D2502" s="1" t="s">
        <v>3358</v>
      </c>
      <c r="E2502" s="1" t="s">
        <v>3359</v>
      </c>
      <c r="F2502" s="41">
        <v>0.10464097883493795</v>
      </c>
      <c r="G2502" s="41">
        <v>8.1626201315123922E-2</v>
      </c>
      <c r="H2502" s="41">
        <v>0.10333402074759727</v>
      </c>
      <c r="I2502" s="41">
        <v>7.8445272624159443E-2</v>
      </c>
      <c r="J2502" s="42">
        <v>16.118058627206562</v>
      </c>
      <c r="K2502" s="28">
        <v>17.555014956333714</v>
      </c>
      <c r="L2502" s="28">
        <v>17.368828634932768</v>
      </c>
      <c r="M2502" s="41">
        <v>0.56646658343978629</v>
      </c>
      <c r="N2502" s="29">
        <v>7.336137613385346</v>
      </c>
      <c r="O2502" s="41">
        <v>0.22367352128794354</v>
      </c>
      <c r="P2502" s="43">
        <v>9.7023812592474216E-3</v>
      </c>
      <c r="Q2502" s="29">
        <v>27.504807227737889</v>
      </c>
      <c r="R2502" s="44">
        <v>189792000000</v>
      </c>
      <c r="S2502" s="44">
        <v>197488000000</v>
      </c>
      <c r="T2502" s="44">
        <v>84878147584</v>
      </c>
      <c r="U2502" s="29">
        <v>11.24280432316586</v>
      </c>
      <c r="V2502" s="29">
        <v>12.262310210375231</v>
      </c>
      <c r="W2502" s="29" t="e">
        <v>#N/A</v>
      </c>
      <c r="X2502" s="29">
        <v>7.1624460926339033</v>
      </c>
      <c r="Y2502" s="29">
        <v>1.2766246007190929</v>
      </c>
      <c r="Z2502" t="s">
        <v>66</v>
      </c>
      <c r="AA2502" t="s">
        <v>79</v>
      </c>
      <c r="AB2502" t="s">
        <v>125</v>
      </c>
    </row>
    <row r="2503" spans="4:28" x14ac:dyDescent="0.25">
      <c r="D2503" s="1" t="s">
        <v>8484</v>
      </c>
      <c r="E2503" s="1" t="s">
        <v>8485</v>
      </c>
      <c r="F2503" s="41" t="e">
        <v>#N/A</v>
      </c>
      <c r="G2503" s="41">
        <v>8.1523374998019746E-2</v>
      </c>
      <c r="H2503" s="41" t="e">
        <v>#N/A</v>
      </c>
      <c r="I2503" s="41">
        <v>8.072536746827301E-2</v>
      </c>
      <c r="J2503" s="42">
        <v>7.3177452369705565</v>
      </c>
      <c r="K2503" s="28" t="e">
        <v>#N/A</v>
      </c>
      <c r="L2503" s="28">
        <v>22.950350550865647</v>
      </c>
      <c r="M2503" s="41">
        <v>0.4414878896280276</v>
      </c>
      <c r="N2503" s="29">
        <v>6.240509997102289</v>
      </c>
      <c r="O2503" s="41">
        <v>0.26738583463211402</v>
      </c>
      <c r="P2503" s="43">
        <v>1.1189151388002068E-2</v>
      </c>
      <c r="Q2503" s="29" t="e">
        <v>#N/A</v>
      </c>
      <c r="R2503" s="44">
        <v>63123000000</v>
      </c>
      <c r="S2503" s="44">
        <v>63747000000</v>
      </c>
      <c r="T2503" s="44">
        <v>43140493312</v>
      </c>
      <c r="U2503" s="29">
        <v>12.505577124311793</v>
      </c>
      <c r="V2503" s="29">
        <v>22.069417875735105</v>
      </c>
      <c r="W2503" s="29">
        <v>-7.4732571477183578</v>
      </c>
      <c r="X2503" s="29">
        <v>20.394900950873037</v>
      </c>
      <c r="Y2503" s="29">
        <v>1.6260573760899495</v>
      </c>
      <c r="Z2503" t="s">
        <v>78</v>
      </c>
      <c r="AA2503" t="s">
        <v>134</v>
      </c>
      <c r="AB2503" t="s">
        <v>468</v>
      </c>
    </row>
    <row r="2504" spans="4:28" x14ac:dyDescent="0.25">
      <c r="D2504" s="1" t="s">
        <v>5702</v>
      </c>
      <c r="E2504" s="1" t="s">
        <v>5703</v>
      </c>
      <c r="F2504" s="41">
        <v>5.1065800279789297E-2</v>
      </c>
      <c r="G2504" s="41">
        <v>8.146004896505675E-2</v>
      </c>
      <c r="H2504" s="41">
        <v>5.0954161839563097E-2</v>
      </c>
      <c r="I2504" s="41">
        <v>8.0901856763925736E-2</v>
      </c>
      <c r="J2504" s="42">
        <v>7.9849340866290017</v>
      </c>
      <c r="K2504" s="28">
        <v>5.8127819942445544</v>
      </c>
      <c r="L2504" s="28">
        <v>6.6260893622907728</v>
      </c>
      <c r="M2504" s="41">
        <v>0.16380016380016379</v>
      </c>
      <c r="N2504" s="29">
        <v>1.7185821697099892</v>
      </c>
      <c r="O2504" s="41">
        <v>0.27761895037778234</v>
      </c>
      <c r="P2504" s="43">
        <v>1.090289608177172E-2</v>
      </c>
      <c r="Q2504" s="29">
        <v>1.9562264067863222</v>
      </c>
      <c r="R2504" s="44">
        <v>4493000000</v>
      </c>
      <c r="S2504" s="44">
        <v>4524000000</v>
      </c>
      <c r="T2504" s="44">
        <v>4490999808</v>
      </c>
      <c r="U2504" s="29">
        <v>6.5424272910848549</v>
      </c>
      <c r="V2504" s="29">
        <v>19.585208385852091</v>
      </c>
      <c r="W2504" s="29" t="e">
        <v>#N/A</v>
      </c>
      <c r="X2504" s="29">
        <v>20.931603653882341</v>
      </c>
      <c r="Y2504" s="29">
        <v>1.6175702059580728</v>
      </c>
      <c r="Z2504" t="s">
        <v>78</v>
      </c>
      <c r="AA2504" t="s">
        <v>104</v>
      </c>
      <c r="AB2504" t="s">
        <v>116</v>
      </c>
    </row>
    <row r="2505" spans="4:28" x14ac:dyDescent="0.25">
      <c r="D2505" s="1" t="s">
        <v>4942</v>
      </c>
      <c r="E2505" s="1" t="s">
        <v>4943</v>
      </c>
      <c r="F2505" s="41">
        <v>5.4865067678748811E-2</v>
      </c>
      <c r="G2505" s="41">
        <v>8.1413881186821829E-2</v>
      </c>
      <c r="H2505" s="41">
        <v>5.4865067678748811E-2</v>
      </c>
      <c r="I2505" s="41">
        <v>8.1413881186821829E-2</v>
      </c>
      <c r="J2505" s="42">
        <v>11.458018453743289</v>
      </c>
      <c r="K2505" s="28">
        <v>13.409747205497869</v>
      </c>
      <c r="L2505" s="28">
        <v>16.192980967732812</v>
      </c>
      <c r="M2505" s="41">
        <v>5.2176691893148178E-2</v>
      </c>
      <c r="N2505" s="29">
        <v>0.58179462261094916</v>
      </c>
      <c r="O2505" s="41">
        <v>0.5696730241273622</v>
      </c>
      <c r="P2505" s="43">
        <v>1.139301520529337E-2</v>
      </c>
      <c r="Q2505" s="29">
        <v>1.3817490848815877</v>
      </c>
      <c r="R2505" s="44">
        <v>45803000000</v>
      </c>
      <c r="S2505" s="44">
        <v>45803000000</v>
      </c>
      <c r="T2505" s="44">
        <v>74540654592</v>
      </c>
      <c r="U2505" s="29">
        <v>12.683779493359248</v>
      </c>
      <c r="V2505" s="29">
        <v>18.464903228483848</v>
      </c>
      <c r="W2505" s="29" t="e">
        <v>#N/A</v>
      </c>
      <c r="X2505" s="29">
        <v>19.423191726730938</v>
      </c>
      <c r="Y2505" s="29">
        <v>1.9608061672088317</v>
      </c>
      <c r="Z2505" t="s">
        <v>74</v>
      </c>
      <c r="AA2505" t="s">
        <v>102</v>
      </c>
      <c r="AB2505" t="s">
        <v>195</v>
      </c>
    </row>
    <row r="2506" spans="4:28" x14ac:dyDescent="0.25">
      <c r="D2506" s="1" t="s">
        <v>2716</v>
      </c>
      <c r="E2506" s="1" t="s">
        <v>2717</v>
      </c>
      <c r="F2506" s="41">
        <v>7.8802366093462112E-2</v>
      </c>
      <c r="G2506" s="41">
        <v>8.1167997948122059E-2</v>
      </c>
      <c r="H2506" s="41">
        <v>7.6603330418561905E-2</v>
      </c>
      <c r="I2506" s="41">
        <v>7.9668256431437171E-2</v>
      </c>
      <c r="J2506" s="42">
        <v>7.3154441853524803</v>
      </c>
      <c r="K2506" s="28">
        <v>3.3788420998908579</v>
      </c>
      <c r="L2506" s="28">
        <v>3.4285894760559419</v>
      </c>
      <c r="M2506" s="41">
        <v>-6.6090023755239993E-2</v>
      </c>
      <c r="N2506" s="29">
        <v>-1.3184745574401897</v>
      </c>
      <c r="O2506" s="41">
        <v>0.70151612751499792</v>
      </c>
      <c r="P2506" s="43">
        <v>4.6186666666666668E-3</v>
      </c>
      <c r="Q2506" s="29">
        <v>2.7761900676437108</v>
      </c>
      <c r="R2506" s="44">
        <v>6791827000</v>
      </c>
      <c r="S2506" s="44">
        <v>6919682000</v>
      </c>
      <c r="T2506" s="44">
        <v>5520659968</v>
      </c>
      <c r="U2506" s="29">
        <v>8.9042125916598778</v>
      </c>
      <c r="V2506" s="29">
        <v>10.361798613580191</v>
      </c>
      <c r="W2506" s="29" t="e">
        <v>#N/A</v>
      </c>
      <c r="X2506" s="29">
        <v>8.9185025312769444</v>
      </c>
      <c r="Y2506" s="29">
        <v>0.63381623998163528</v>
      </c>
      <c r="Z2506" t="s">
        <v>93</v>
      </c>
      <c r="AA2506" t="s">
        <v>96</v>
      </c>
      <c r="AB2506" t="s">
        <v>1268</v>
      </c>
    </row>
    <row r="2507" spans="4:28" x14ac:dyDescent="0.25">
      <c r="D2507" s="1" t="s">
        <v>5189</v>
      </c>
      <c r="E2507" s="1" t="s">
        <v>5190</v>
      </c>
      <c r="F2507" s="41">
        <v>0.23432495410804011</v>
      </c>
      <c r="G2507" s="41">
        <v>8.0971362472357172E-2</v>
      </c>
      <c r="H2507" s="41">
        <v>0.23403831953322371</v>
      </c>
      <c r="I2507" s="41">
        <v>8.0971362472357172E-2</v>
      </c>
      <c r="J2507" s="42">
        <v>8.3438799470418399</v>
      </c>
      <c r="K2507" s="28">
        <v>12.32152536578139</v>
      </c>
      <c r="L2507" s="28">
        <v>11.77783364668503</v>
      </c>
      <c r="M2507" s="41">
        <v>-0.21557560433985254</v>
      </c>
      <c r="N2507" s="29">
        <v>-1.7983387501382206</v>
      </c>
      <c r="O2507" s="41">
        <v>0.53175747185707933</v>
      </c>
      <c r="P2507" s="43" t="e">
        <v>#N/A</v>
      </c>
      <c r="Q2507" s="29">
        <v>2.0668217966315843</v>
      </c>
      <c r="R2507" s="44">
        <v>1225001000000</v>
      </c>
      <c r="S2507" s="44">
        <v>1225001000000</v>
      </c>
      <c r="T2507" s="44">
        <v>1700263231488</v>
      </c>
      <c r="U2507" s="29">
        <v>1.9082805163880934</v>
      </c>
      <c r="V2507" s="29">
        <v>3.8451315509576403</v>
      </c>
      <c r="W2507" s="29">
        <v>18.773151950163356</v>
      </c>
      <c r="X2507" s="29">
        <v>10.230397357813612</v>
      </c>
      <c r="Y2507" s="29">
        <v>0.8313847127176196</v>
      </c>
      <c r="Z2507" t="s">
        <v>77</v>
      </c>
      <c r="AA2507" t="s">
        <v>215</v>
      </c>
      <c r="AB2507" t="s">
        <v>1083</v>
      </c>
    </row>
    <row r="2508" spans="4:28" x14ac:dyDescent="0.25">
      <c r="D2508" s="1" t="s">
        <v>3122</v>
      </c>
      <c r="E2508" s="1" t="s">
        <v>3123</v>
      </c>
      <c r="F2508" s="41">
        <v>3.5672630409770326E-2</v>
      </c>
      <c r="G2508" s="41">
        <v>8.0967052523894453E-2</v>
      </c>
      <c r="H2508" s="41">
        <v>3.5672630409770326E-2</v>
      </c>
      <c r="I2508" s="41">
        <v>8.0967052523894453E-2</v>
      </c>
      <c r="J2508" s="42">
        <v>5.1439991209918237</v>
      </c>
      <c r="K2508" s="28">
        <v>11.037788653706468</v>
      </c>
      <c r="L2508" s="28">
        <v>15.464238991714884</v>
      </c>
      <c r="M2508" s="41">
        <v>-0.11088583107197432</v>
      </c>
      <c r="N2508" s="29">
        <v>-1.3916765047981601</v>
      </c>
      <c r="O2508" s="41">
        <v>0.76027570441907999</v>
      </c>
      <c r="P2508" s="43">
        <v>6.1317814016535084E-3</v>
      </c>
      <c r="Q2508" s="29">
        <v>4.7216056428993269</v>
      </c>
      <c r="R2508" s="44">
        <v>36766276000</v>
      </c>
      <c r="S2508" s="44">
        <v>36766276000</v>
      </c>
      <c r="T2508" s="44">
        <v>29751050240</v>
      </c>
      <c r="U2508" s="29">
        <v>5.1393666306855534</v>
      </c>
      <c r="V2508" s="29">
        <v>7.4487209488943176</v>
      </c>
      <c r="W2508" s="29" t="e">
        <v>#N/A</v>
      </c>
      <c r="X2508" s="29">
        <v>13.206374851899939</v>
      </c>
      <c r="Y2508" s="29">
        <v>0.65736799517926492</v>
      </c>
      <c r="Z2508" t="s">
        <v>78</v>
      </c>
      <c r="AA2508" t="s">
        <v>85</v>
      </c>
      <c r="AB2508" t="s">
        <v>1080</v>
      </c>
    </row>
    <row r="2509" spans="4:28" x14ac:dyDescent="0.25">
      <c r="D2509" s="1" t="s">
        <v>287</v>
      </c>
      <c r="E2509" s="1" t="s">
        <v>288</v>
      </c>
      <c r="F2509" s="41">
        <v>0.13324900981318943</v>
      </c>
      <c r="G2509" s="41">
        <v>8.0960499689287591E-2</v>
      </c>
      <c r="H2509" s="41">
        <v>0.12835223229425982</v>
      </c>
      <c r="I2509" s="41">
        <v>7.9081712062256809E-2</v>
      </c>
      <c r="J2509" s="42">
        <v>4.8681245050861914</v>
      </c>
      <c r="K2509" s="28">
        <v>12.258061623285078</v>
      </c>
      <c r="L2509" s="28">
        <v>9.2151848937844214</v>
      </c>
      <c r="M2509" s="41">
        <v>-0.16296991713947509</v>
      </c>
      <c r="N2509" s="29">
        <v>-2.6631536819637138</v>
      </c>
      <c r="O2509" s="41">
        <v>0.67921378220121631</v>
      </c>
      <c r="P2509" s="43" t="e">
        <v>#N/A</v>
      </c>
      <c r="Q2509" s="29">
        <v>-0.90762410809830674</v>
      </c>
      <c r="R2509" s="44">
        <v>62759000000</v>
      </c>
      <c r="S2509" s="44">
        <v>64250000000</v>
      </c>
      <c r="T2509" s="44">
        <v>71363100672</v>
      </c>
      <c r="U2509" s="29">
        <v>6.9890742625400213</v>
      </c>
      <c r="V2509" s="29">
        <v>10.310982222397167</v>
      </c>
      <c r="W2509" s="29">
        <v>-0.18356825693729856</v>
      </c>
      <c r="X2509" s="29">
        <v>17.028038998360309</v>
      </c>
      <c r="Y2509" s="29">
        <v>0.80325560972327359</v>
      </c>
      <c r="Z2509" t="s">
        <v>78</v>
      </c>
      <c r="AA2509" t="s">
        <v>85</v>
      </c>
      <c r="AB2509" t="s">
        <v>85</v>
      </c>
    </row>
    <row r="2510" spans="4:28" x14ac:dyDescent="0.25">
      <c r="D2510" s="1" t="s">
        <v>696</v>
      </c>
      <c r="E2510" s="1" t="s">
        <v>697</v>
      </c>
      <c r="F2510" s="41">
        <v>7.7930391417912886E-2</v>
      </c>
      <c r="G2510" s="41">
        <v>8.0960004493877094E-2</v>
      </c>
      <c r="H2510" s="41">
        <v>7.1152075062235712E-2</v>
      </c>
      <c r="I2510" s="41">
        <v>7.4600791945961337E-2</v>
      </c>
      <c r="J2510" s="42">
        <v>3.9587381965973729</v>
      </c>
      <c r="K2510" s="28">
        <v>15.245716876601985</v>
      </c>
      <c r="L2510" s="28">
        <v>16.505642196018766</v>
      </c>
      <c r="M2510" s="41">
        <v>-0.1681676245644205</v>
      </c>
      <c r="N2510" s="29">
        <v>-1.7127054847134737</v>
      </c>
      <c r="O2510" s="41">
        <v>0.7181576897556472</v>
      </c>
      <c r="P2510" s="43">
        <v>8.8506453595574672E-2</v>
      </c>
      <c r="Q2510" s="29">
        <v>4.7357849314497686</v>
      </c>
      <c r="R2510" s="44">
        <v>71208000000</v>
      </c>
      <c r="S2510" s="44">
        <v>77278000000</v>
      </c>
      <c r="T2510" s="44">
        <v>72153538560</v>
      </c>
      <c r="U2510" s="29">
        <v>3.8962619880165925</v>
      </c>
      <c r="V2510" s="29">
        <v>8.7981853529921938</v>
      </c>
      <c r="W2510" s="29">
        <v>-2.453102142077396</v>
      </c>
      <c r="X2510" s="29">
        <v>19.266438844977269</v>
      </c>
      <c r="Y2510" s="29">
        <v>0.70189185687367039</v>
      </c>
      <c r="Z2510" t="s">
        <v>77</v>
      </c>
      <c r="AA2510" t="s">
        <v>97</v>
      </c>
      <c r="AB2510" t="s">
        <v>97</v>
      </c>
    </row>
    <row r="2511" spans="4:28" x14ac:dyDescent="0.25">
      <c r="D2511" s="1" t="s">
        <v>3490</v>
      </c>
      <c r="E2511" s="1" t="s">
        <v>3491</v>
      </c>
      <c r="F2511" s="41">
        <v>7.7935668879020883E-2</v>
      </c>
      <c r="G2511" s="41">
        <v>8.0939156778591259E-2</v>
      </c>
      <c r="H2511" s="41">
        <v>7.7935668879020883E-2</v>
      </c>
      <c r="I2511" s="41">
        <v>8.0939156778591259E-2</v>
      </c>
      <c r="J2511" s="42">
        <v>3.6339675017875419</v>
      </c>
      <c r="K2511" s="28">
        <v>7.485508874768561</v>
      </c>
      <c r="L2511" s="28">
        <v>8.9678103315343094</v>
      </c>
      <c r="M2511" s="41">
        <v>0.14881500711833179</v>
      </c>
      <c r="N2511" s="29">
        <v>4.3893216796503891</v>
      </c>
      <c r="O2511" s="41">
        <v>0.47435790070410289</v>
      </c>
      <c r="P2511" s="43">
        <v>6.8338939951791914E-3</v>
      </c>
      <c r="Q2511" s="29">
        <v>1.3069913704334968</v>
      </c>
      <c r="R2511" s="44">
        <v>79220000000</v>
      </c>
      <c r="S2511" s="44">
        <v>79220000000</v>
      </c>
      <c r="T2511" s="44">
        <v>24497911808</v>
      </c>
      <c r="U2511" s="29">
        <v>9.2350202941288231</v>
      </c>
      <c r="V2511" s="29">
        <v>20.499330159426403</v>
      </c>
      <c r="W2511" s="29" t="e">
        <v>#N/A</v>
      </c>
      <c r="X2511" s="29">
        <v>8.499677699069732</v>
      </c>
      <c r="Y2511" s="29">
        <v>0.34144198895788297</v>
      </c>
      <c r="Z2511" t="s">
        <v>78</v>
      </c>
      <c r="AA2511" t="s">
        <v>92</v>
      </c>
      <c r="AB2511" t="s">
        <v>169</v>
      </c>
    </row>
    <row r="2512" spans="4:28" x14ac:dyDescent="0.25">
      <c r="D2512" s="1" t="s">
        <v>3884</v>
      </c>
      <c r="E2512" s="1" t="s">
        <v>3885</v>
      </c>
      <c r="F2512" s="41">
        <v>2.0670301969168584E-2</v>
      </c>
      <c r="G2512" s="41">
        <v>8.0906540457979875E-2</v>
      </c>
      <c r="H2512" s="41">
        <v>1.8939535631323619E-2</v>
      </c>
      <c r="I2512" s="41">
        <v>7.4201377300311303E-2</v>
      </c>
      <c r="J2512" s="42">
        <v>-3.6804145824454362</v>
      </c>
      <c r="K2512" s="28">
        <v>8.2516826498152049</v>
      </c>
      <c r="L2512" s="28">
        <v>10.072136892510963</v>
      </c>
      <c r="M2512" s="41">
        <v>0.43890187800718355</v>
      </c>
      <c r="N2512" s="29">
        <v>6.4997738252721327</v>
      </c>
      <c r="O2512" s="41">
        <v>0.24582486259623318</v>
      </c>
      <c r="P2512" s="43">
        <v>5.9125500348819878E-3</v>
      </c>
      <c r="Q2512" s="29">
        <v>8.2063005418467192</v>
      </c>
      <c r="R2512" s="44">
        <v>16561776000</v>
      </c>
      <c r="S2512" s="44">
        <v>18058371000</v>
      </c>
      <c r="T2512" s="44">
        <v>14269017088</v>
      </c>
      <c r="U2512" s="29">
        <v>12.912584382898034</v>
      </c>
      <c r="V2512" s="29" t="e">
        <v>#N/A</v>
      </c>
      <c r="W2512" s="29" t="e">
        <v>#N/A</v>
      </c>
      <c r="X2512" s="29" t="e">
        <v>#N/A</v>
      </c>
      <c r="Y2512" s="29">
        <v>1.6572872256472226</v>
      </c>
      <c r="Z2512" t="s">
        <v>77</v>
      </c>
      <c r="AA2512" t="s">
        <v>97</v>
      </c>
      <c r="AB2512" t="s">
        <v>97</v>
      </c>
    </row>
    <row r="2513" spans="4:28" x14ac:dyDescent="0.25">
      <c r="D2513" s="1" t="s">
        <v>7452</v>
      </c>
      <c r="E2513" s="1" t="s">
        <v>7453</v>
      </c>
      <c r="F2513" s="41">
        <v>0.20367725105684653</v>
      </c>
      <c r="G2513" s="41">
        <v>8.0814220386836444E-2</v>
      </c>
      <c r="H2513" s="41">
        <v>0.18320914544450484</v>
      </c>
      <c r="I2513" s="41">
        <v>7.6346711884344998E-2</v>
      </c>
      <c r="J2513" s="42">
        <v>-23.86595775141561</v>
      </c>
      <c r="K2513" s="28">
        <v>16.709810368128494</v>
      </c>
      <c r="L2513" s="28">
        <v>12.712012106246259</v>
      </c>
      <c r="M2513" s="41">
        <v>0.26576305882550794</v>
      </c>
      <c r="N2513" s="29">
        <v>8.407741943466613</v>
      </c>
      <c r="O2513" s="41">
        <v>0.17680177499571917</v>
      </c>
      <c r="P2513" s="43">
        <v>1.158059368854931E-2</v>
      </c>
      <c r="Q2513" s="29">
        <v>11.607582934698007</v>
      </c>
      <c r="R2513" s="44">
        <v>2030212000</v>
      </c>
      <c r="S2513" s="44">
        <v>2149012000</v>
      </c>
      <c r="T2513" s="44">
        <v>1582127360</v>
      </c>
      <c r="U2513" s="29">
        <v>18.271619844220762</v>
      </c>
      <c r="V2513" s="29" t="e">
        <v>#N/A</v>
      </c>
      <c r="W2513" s="29" t="e">
        <v>#N/A</v>
      </c>
      <c r="X2513" s="29" t="e">
        <v>#N/A</v>
      </c>
      <c r="Y2513" s="29">
        <v>1.7153844411798691</v>
      </c>
      <c r="Z2513" t="s">
        <v>71</v>
      </c>
      <c r="AA2513" t="s">
        <v>103</v>
      </c>
      <c r="AB2513" t="s">
        <v>794</v>
      </c>
    </row>
    <row r="2514" spans="4:28" x14ac:dyDescent="0.25">
      <c r="D2514" s="1" t="s">
        <v>777</v>
      </c>
      <c r="E2514" s="1" t="s">
        <v>778</v>
      </c>
      <c r="F2514" s="41">
        <v>7.8585687455981185E-2</v>
      </c>
      <c r="G2514" s="41">
        <v>8.077572119138951E-2</v>
      </c>
      <c r="H2514" s="41">
        <v>7.8101432611560689E-2</v>
      </c>
      <c r="I2514" s="41">
        <v>8.0067210391179575E-2</v>
      </c>
      <c r="J2514" s="42">
        <v>6.7134552205887195</v>
      </c>
      <c r="K2514" s="28">
        <v>5.6034070701011292</v>
      </c>
      <c r="L2514" s="28">
        <v>5.9401482602288826</v>
      </c>
      <c r="M2514" s="41">
        <v>0.18325227369413497</v>
      </c>
      <c r="N2514" s="29">
        <v>1.9407237835468316</v>
      </c>
      <c r="O2514" s="41">
        <v>0.38931580790704384</v>
      </c>
      <c r="P2514" s="43">
        <v>6.6129384369087467E-3</v>
      </c>
      <c r="Q2514" s="29">
        <v>7.1911212608298047</v>
      </c>
      <c r="R2514" s="44">
        <v>262517000000</v>
      </c>
      <c r="S2514" s="44">
        <v>264840000000</v>
      </c>
      <c r="T2514" s="44">
        <v>112024059904</v>
      </c>
      <c r="U2514" s="29">
        <v>5.0286654304222882</v>
      </c>
      <c r="V2514" s="29">
        <v>10.785430133402977</v>
      </c>
      <c r="W2514" s="29" t="e">
        <v>#N/A</v>
      </c>
      <c r="X2514" s="29">
        <v>9.0289693274711897</v>
      </c>
      <c r="Y2514" s="29">
        <v>0.7248829748873149</v>
      </c>
      <c r="Z2514" t="s">
        <v>77</v>
      </c>
      <c r="AA2514" t="s">
        <v>83</v>
      </c>
      <c r="AB2514" t="s">
        <v>779</v>
      </c>
    </row>
    <row r="2515" spans="4:28" x14ac:dyDescent="0.25">
      <c r="D2515" s="1" t="s">
        <v>7205</v>
      </c>
      <c r="E2515" s="1" t="s">
        <v>7206</v>
      </c>
      <c r="F2515" s="41">
        <v>0.30643000879276094</v>
      </c>
      <c r="G2515" s="41">
        <v>8.0764872122009487E-2</v>
      </c>
      <c r="H2515" s="41">
        <v>0.30360076185390661</v>
      </c>
      <c r="I2515" s="41">
        <v>7.9847687487245161E-2</v>
      </c>
      <c r="J2515" s="42">
        <v>-8.2908492590727754</v>
      </c>
      <c r="K2515" s="28">
        <v>19.158011216137332</v>
      </c>
      <c r="L2515" s="28">
        <v>8.3025537356687007</v>
      </c>
      <c r="M2515" s="41">
        <v>-0.47490512367051096</v>
      </c>
      <c r="N2515" s="29">
        <v>-9.6832533591201084</v>
      </c>
      <c r="O2515" s="41">
        <v>0.70755767539570102</v>
      </c>
      <c r="P2515" s="43" t="e">
        <v>#N/A</v>
      </c>
      <c r="Q2515" s="29">
        <v>18.78504722462899</v>
      </c>
      <c r="R2515" s="44">
        <v>1206266999.9999995</v>
      </c>
      <c r="S2515" s="44">
        <v>1220122999.9999995</v>
      </c>
      <c r="T2515" s="44">
        <v>5343867904</v>
      </c>
      <c r="U2515" s="29">
        <v>12.139268506141288</v>
      </c>
      <c r="V2515" s="29">
        <v>27.324372881665951</v>
      </c>
      <c r="W2515" s="29" t="e">
        <v>#N/A</v>
      </c>
      <c r="X2515" s="29" t="e">
        <v>#N/A</v>
      </c>
      <c r="Y2515" s="29">
        <v>1.4845717845915867</v>
      </c>
      <c r="Z2515" t="s">
        <v>93</v>
      </c>
      <c r="AA2515" t="s">
        <v>96</v>
      </c>
      <c r="AB2515" t="s">
        <v>130</v>
      </c>
    </row>
    <row r="2516" spans="4:28" x14ac:dyDescent="0.25">
      <c r="D2516" s="1" t="s">
        <v>3952</v>
      </c>
      <c r="E2516" s="1" t="s">
        <v>3953</v>
      </c>
      <c r="F2516" s="41">
        <v>2.5484621727935634E-2</v>
      </c>
      <c r="G2516" s="41">
        <v>8.0764476521807932E-2</v>
      </c>
      <c r="H2516" s="41">
        <v>2.5484621727935634E-2</v>
      </c>
      <c r="I2516" s="41">
        <v>8.0764476521807932E-2</v>
      </c>
      <c r="J2516" s="42">
        <v>27.721034702912718</v>
      </c>
      <c r="K2516" s="28">
        <v>5.6488564914111938</v>
      </c>
      <c r="L2516" s="28">
        <v>8.2004539751632084</v>
      </c>
      <c r="M2516" s="41">
        <v>5.2517348410747414E-2</v>
      </c>
      <c r="N2516" s="29">
        <v>0.3858204993881309</v>
      </c>
      <c r="O2516" s="41">
        <v>0.5156513304433441</v>
      </c>
      <c r="P2516" s="43">
        <v>4.7637924229531467E-3</v>
      </c>
      <c r="Q2516" s="29">
        <v>8.2965239890679019</v>
      </c>
      <c r="R2516" s="44">
        <v>5712301000</v>
      </c>
      <c r="S2516" s="44">
        <v>5712301000</v>
      </c>
      <c r="T2516" s="44">
        <v>8591336448</v>
      </c>
      <c r="U2516" s="29">
        <v>6.3628223256033989</v>
      </c>
      <c r="V2516" s="29">
        <v>9.4642247179384231</v>
      </c>
      <c r="W2516" s="29" t="e">
        <v>#N/A</v>
      </c>
      <c r="X2516" s="29">
        <v>5.7375170060608349</v>
      </c>
      <c r="Y2516" s="29">
        <v>1.3710093481869532</v>
      </c>
      <c r="Z2516" t="s">
        <v>74</v>
      </c>
      <c r="AA2516" t="s">
        <v>188</v>
      </c>
      <c r="AB2516" t="s">
        <v>278</v>
      </c>
    </row>
    <row r="2517" spans="4:28" x14ac:dyDescent="0.25">
      <c r="D2517" s="1" t="s">
        <v>1418</v>
      </c>
      <c r="E2517" s="1" t="s">
        <v>1419</v>
      </c>
      <c r="F2517" s="41">
        <v>0.13280262042230861</v>
      </c>
      <c r="G2517" s="41">
        <v>8.074730558426603E-2</v>
      </c>
      <c r="H2517" s="41">
        <v>0.1318078241481071</v>
      </c>
      <c r="I2517" s="41">
        <v>8.0569012278165181E-2</v>
      </c>
      <c r="J2517" s="42">
        <v>7.8165326958390597</v>
      </c>
      <c r="K2517" s="28">
        <v>12.737439391644791</v>
      </c>
      <c r="L2517" s="28">
        <v>10.555067158412307</v>
      </c>
      <c r="M2517" s="41">
        <v>-5.1127614691182391E-2</v>
      </c>
      <c r="N2517" s="29">
        <v>-0.60992682743558224</v>
      </c>
      <c r="O2517" s="41">
        <v>0.62450254975750474</v>
      </c>
      <c r="P2517" s="43">
        <v>3.3536723163841808E-3</v>
      </c>
      <c r="Q2517" s="29">
        <v>4.3933829632594241</v>
      </c>
      <c r="R2517" s="44">
        <v>10708444000</v>
      </c>
      <c r="S2517" s="44">
        <v>10732141000</v>
      </c>
      <c r="T2517" s="44">
        <v>7410242560</v>
      </c>
      <c r="U2517" s="29">
        <v>3.9918422557742237</v>
      </c>
      <c r="V2517" s="29">
        <v>5.5204477109476713</v>
      </c>
      <c r="W2517" s="29" t="e">
        <v>#N/A</v>
      </c>
      <c r="X2517" s="29">
        <v>7.1891999373332496</v>
      </c>
      <c r="Y2517" s="29">
        <v>0.57445410461158852</v>
      </c>
      <c r="Z2517" t="s">
        <v>78</v>
      </c>
      <c r="AA2517" t="s">
        <v>87</v>
      </c>
      <c r="AB2517" t="s">
        <v>118</v>
      </c>
    </row>
    <row r="2518" spans="4:28" x14ac:dyDescent="0.25">
      <c r="D2518" s="1" t="s">
        <v>3618</v>
      </c>
      <c r="E2518" s="1" t="s">
        <v>3619</v>
      </c>
      <c r="F2518" s="41">
        <v>9.2428715745633092E-2</v>
      </c>
      <c r="G2518" s="41">
        <v>8.072646964012592E-2</v>
      </c>
      <c r="H2518" s="41">
        <v>9.2424508906795294E-2</v>
      </c>
      <c r="I2518" s="41">
        <v>8.070543544593696E-2</v>
      </c>
      <c r="J2518" s="42">
        <v>8.6514063054437838</v>
      </c>
      <c r="K2518" s="28">
        <v>7.8515864268537143</v>
      </c>
      <c r="L2518" s="28">
        <v>8.4237057262789836</v>
      </c>
      <c r="M2518" s="41">
        <v>0.26133199677549068</v>
      </c>
      <c r="N2518" s="29">
        <v>6.6674284047260173</v>
      </c>
      <c r="O2518" s="41">
        <v>0.29992168549581083</v>
      </c>
      <c r="P2518" s="43">
        <v>3.4328734733853378E-3</v>
      </c>
      <c r="Q2518" s="29">
        <v>3.9827566272404353</v>
      </c>
      <c r="R2518" s="44">
        <v>291602000000</v>
      </c>
      <c r="S2518" s="44">
        <v>291678000000</v>
      </c>
      <c r="T2518" s="44">
        <v>198183698432</v>
      </c>
      <c r="U2518" s="29">
        <v>16.652389674332667</v>
      </c>
      <c r="V2518" s="29">
        <v>20.641857427193827</v>
      </c>
      <c r="W2518" s="29">
        <v>-4.9751821557528979</v>
      </c>
      <c r="X2518" s="29">
        <v>12.663656102935212</v>
      </c>
      <c r="Y2518" s="29">
        <v>0.93936221093167538</v>
      </c>
      <c r="Z2518" t="s">
        <v>78</v>
      </c>
      <c r="AA2518" t="s">
        <v>92</v>
      </c>
      <c r="AB2518" t="s">
        <v>129</v>
      </c>
    </row>
    <row r="2519" spans="4:28" x14ac:dyDescent="0.25">
      <c r="D2519" s="1" t="s">
        <v>2612</v>
      </c>
      <c r="E2519" s="1" t="s">
        <v>2613</v>
      </c>
      <c r="F2519" s="41">
        <v>8.4927365230839075E-2</v>
      </c>
      <c r="G2519" s="41">
        <v>8.0599265238822923E-2</v>
      </c>
      <c r="H2519" s="41">
        <v>7.1654749194377781E-2</v>
      </c>
      <c r="I2519" s="41">
        <v>6.5782732400840802E-2</v>
      </c>
      <c r="J2519" s="42">
        <v>5.0695498856750341</v>
      </c>
      <c r="K2519" s="28">
        <v>12.853680547990706</v>
      </c>
      <c r="L2519" s="28">
        <v>12.670469918138231</v>
      </c>
      <c r="M2519" s="41">
        <v>0.38243958349522106</v>
      </c>
      <c r="N2519" s="29">
        <v>5.129246915124229</v>
      </c>
      <c r="O2519" s="41">
        <v>0.32398281935772089</v>
      </c>
      <c r="P2519" s="43" t="e">
        <v>#N/A</v>
      </c>
      <c r="Q2519" s="29">
        <v>4.7250606847220924</v>
      </c>
      <c r="R2519" s="44">
        <v>3131902000000</v>
      </c>
      <c r="S2519" s="44">
        <v>3837314000000</v>
      </c>
      <c r="T2519" s="44">
        <v>1195088936960</v>
      </c>
      <c r="U2519" s="29">
        <v>9.2976069726529929</v>
      </c>
      <c r="V2519" s="29">
        <v>30.680903937408651</v>
      </c>
      <c r="W2519" s="29">
        <v>1.7547648004628724</v>
      </c>
      <c r="X2519" s="29">
        <v>8.6149030800745336</v>
      </c>
      <c r="Y2519" s="29">
        <v>0.75146949092570736</v>
      </c>
      <c r="Z2519" t="s">
        <v>65</v>
      </c>
      <c r="AA2519" t="s">
        <v>80</v>
      </c>
      <c r="AB2519" t="s">
        <v>176</v>
      </c>
    </row>
    <row r="2520" spans="4:28" x14ac:dyDescent="0.25">
      <c r="D2520" s="1" t="s">
        <v>905</v>
      </c>
      <c r="E2520" s="1" t="s">
        <v>906</v>
      </c>
      <c r="F2520" s="41">
        <v>6.8339050209484137E-2</v>
      </c>
      <c r="G2520" s="41">
        <v>8.0524575489363259E-2</v>
      </c>
      <c r="H2520" s="41">
        <v>6.3426706331353264E-2</v>
      </c>
      <c r="I2520" s="41">
        <v>7.5443723684660943E-2</v>
      </c>
      <c r="J2520" s="42">
        <v>6.5894941607247164</v>
      </c>
      <c r="K2520" s="28">
        <v>4.9628637043650032</v>
      </c>
      <c r="L2520" s="28">
        <v>6.2720595677189497</v>
      </c>
      <c r="M2520" s="41">
        <v>0.19170558216240835</v>
      </c>
      <c r="N2520" s="29">
        <v>3.0176674836601309</v>
      </c>
      <c r="O2520" s="41">
        <v>0.48318191630200552</v>
      </c>
      <c r="P2520" s="43">
        <v>1.2827267463393514E-2</v>
      </c>
      <c r="Q2520" s="29">
        <v>3.9134150315681175</v>
      </c>
      <c r="R2520" s="44">
        <v>437916000000</v>
      </c>
      <c r="S2520" s="44">
        <v>467408000000</v>
      </c>
      <c r="T2520" s="44">
        <v>258572861440</v>
      </c>
      <c r="U2520" s="29">
        <v>8.5219538692810453</v>
      </c>
      <c r="V2520" s="29">
        <v>12.076262270332851</v>
      </c>
      <c r="W2520" s="29" t="e">
        <v>#N/A</v>
      </c>
      <c r="X2520" s="29">
        <v>10.910448184020986</v>
      </c>
      <c r="Y2520" s="29">
        <v>0.6863951078313878</v>
      </c>
      <c r="Z2520" t="s">
        <v>77</v>
      </c>
      <c r="AA2520" t="s">
        <v>97</v>
      </c>
      <c r="AB2520" t="s">
        <v>97</v>
      </c>
    </row>
    <row r="2521" spans="4:28" x14ac:dyDescent="0.25">
      <c r="D2521" s="1" t="s">
        <v>6773</v>
      </c>
      <c r="E2521" s="1" t="s">
        <v>6774</v>
      </c>
      <c r="F2521" s="41">
        <v>7.6272634936980027E-2</v>
      </c>
      <c r="G2521" s="41">
        <v>8.0509601990828419E-2</v>
      </c>
      <c r="H2521" s="41">
        <v>7.460800184587138E-2</v>
      </c>
      <c r="I2521" s="41">
        <v>7.9391292269226615E-2</v>
      </c>
      <c r="J2521" s="42">
        <v>6.8008714596949886</v>
      </c>
      <c r="K2521" s="28">
        <v>5.9271998472146032</v>
      </c>
      <c r="L2521" s="28">
        <v>6.2274988137623479</v>
      </c>
      <c r="M2521" s="41">
        <v>4.4605266673537237E-2</v>
      </c>
      <c r="N2521" s="29">
        <v>0.56174590203336061</v>
      </c>
      <c r="O2521" s="41">
        <v>0.46694207038347879</v>
      </c>
      <c r="P2521" s="43">
        <v>3.721144218018457E-3</v>
      </c>
      <c r="Q2521" s="29">
        <v>3.1705847659357298</v>
      </c>
      <c r="R2521" s="44">
        <v>127786000000</v>
      </c>
      <c r="S2521" s="44">
        <v>129586000000</v>
      </c>
      <c r="T2521" s="44">
        <v>91693432832</v>
      </c>
      <c r="U2521" s="29">
        <v>5.0879408177666683</v>
      </c>
      <c r="V2521" s="29">
        <v>8.4365082761039378</v>
      </c>
      <c r="W2521" s="29">
        <v>4.1630571373567573</v>
      </c>
      <c r="X2521" s="29">
        <v>10.666291989395752</v>
      </c>
      <c r="Y2521" s="29">
        <v>0.71473009255805087</v>
      </c>
      <c r="Z2521" t="s">
        <v>78</v>
      </c>
      <c r="AA2521" t="s">
        <v>104</v>
      </c>
      <c r="AB2521" t="s">
        <v>116</v>
      </c>
    </row>
    <row r="2522" spans="4:28" x14ac:dyDescent="0.25">
      <c r="D2522" s="1" t="s">
        <v>2034</v>
      </c>
      <c r="E2522" s="1" t="s">
        <v>2035</v>
      </c>
      <c r="F2522" s="41">
        <v>7.0631079725063342E-2</v>
      </c>
      <c r="G2522" s="41">
        <v>8.0499217250511998E-2</v>
      </c>
      <c r="H2522" s="41">
        <v>7.036029192005433E-2</v>
      </c>
      <c r="I2522" s="41">
        <v>8.0312346220501082E-2</v>
      </c>
      <c r="J2522" s="42">
        <v>6.7026492945609153</v>
      </c>
      <c r="K2522" s="28">
        <v>11.291001479088182</v>
      </c>
      <c r="L2522" s="28">
        <v>12.706635531754685</v>
      </c>
      <c r="M2522" s="41">
        <v>0.29934766790319639</v>
      </c>
      <c r="N2522" s="29">
        <v>4.4744377706383576</v>
      </c>
      <c r="O2522" s="41">
        <v>0.42106888535174075</v>
      </c>
      <c r="P2522" s="43">
        <v>8.2721917818648783E-3</v>
      </c>
      <c r="Q2522" s="29">
        <v>2.7647030618557542</v>
      </c>
      <c r="R2522" s="44">
        <v>1492176000000</v>
      </c>
      <c r="S2522" s="44">
        <v>1495648000000</v>
      </c>
      <c r="T2522" s="44">
        <v>538636746752</v>
      </c>
      <c r="U2522" s="29">
        <v>8.0641325397909807</v>
      </c>
      <c r="V2522" s="29">
        <v>15.058567358903526</v>
      </c>
      <c r="W2522" s="29">
        <v>2.7350993204299607</v>
      </c>
      <c r="X2522" s="29">
        <v>8.0444739113308223</v>
      </c>
      <c r="Y2522" s="29">
        <v>0.54924444338484002</v>
      </c>
      <c r="Z2522" t="s">
        <v>65</v>
      </c>
      <c r="AA2522" t="s">
        <v>219</v>
      </c>
      <c r="AB2522" t="s">
        <v>220</v>
      </c>
    </row>
    <row r="2523" spans="4:28" x14ac:dyDescent="0.25">
      <c r="D2523" s="1" t="s">
        <v>1997</v>
      </c>
      <c r="E2523" s="1" t="s">
        <v>1998</v>
      </c>
      <c r="F2523" s="41">
        <v>9.6421026638669513E-2</v>
      </c>
      <c r="G2523" s="41">
        <v>8.0490217981042347E-2</v>
      </c>
      <c r="H2523" s="41">
        <v>9.1050426187665096E-2</v>
      </c>
      <c r="I2523" s="41">
        <v>7.6992744405662006E-2</v>
      </c>
      <c r="J2523" s="42">
        <v>9.4804651301826439</v>
      </c>
      <c r="K2523" s="28">
        <v>8.8265323945475664</v>
      </c>
      <c r="L2523" s="28">
        <v>8.4430922872221146</v>
      </c>
      <c r="M2523" s="41">
        <v>0.21420159693554022</v>
      </c>
      <c r="N2523" s="29">
        <v>2.6409254088552054</v>
      </c>
      <c r="O2523" s="41">
        <v>0.47134835005363113</v>
      </c>
      <c r="P2523" s="43">
        <v>1.1551415640458898E-2</v>
      </c>
      <c r="Q2523" s="29">
        <v>7.0373330726467405</v>
      </c>
      <c r="R2523" s="44">
        <v>93999000000</v>
      </c>
      <c r="S2523" s="44">
        <v>98269000000</v>
      </c>
      <c r="T2523" s="44">
        <v>56510074880</v>
      </c>
      <c r="U2523" s="29">
        <v>7.4921479760670122</v>
      </c>
      <c r="V2523" s="29">
        <v>10.912627803857774</v>
      </c>
      <c r="W2523" s="29">
        <v>4.9331911272809839</v>
      </c>
      <c r="X2523" s="29">
        <v>8.0911059969119172</v>
      </c>
      <c r="Y2523" s="29">
        <v>0.75595302425998512</v>
      </c>
      <c r="Z2523" t="s">
        <v>78</v>
      </c>
      <c r="AA2523" t="s">
        <v>87</v>
      </c>
      <c r="AB2523" t="s">
        <v>247</v>
      </c>
    </row>
    <row r="2524" spans="4:28" x14ac:dyDescent="0.25">
      <c r="D2524" s="1" t="s">
        <v>780</v>
      </c>
      <c r="E2524" s="1" t="s">
        <v>781</v>
      </c>
      <c r="F2524" s="41" t="e">
        <v>#N/A</v>
      </c>
      <c r="G2524" s="41">
        <v>8.0405362907407046E-2</v>
      </c>
      <c r="H2524" s="41">
        <v>1.5002546088620224E-2</v>
      </c>
      <c r="I2524" s="41">
        <v>8.0405362907407046E-2</v>
      </c>
      <c r="J2524" s="42" t="e">
        <v>#N/A</v>
      </c>
      <c r="K2524" s="28">
        <v>5.0775678715241765</v>
      </c>
      <c r="L2524" s="28">
        <v>9.4783160413405998</v>
      </c>
      <c r="M2524" s="41">
        <v>-9.5653870015168299E-2</v>
      </c>
      <c r="N2524" s="29" t="e">
        <v>#N/A</v>
      </c>
      <c r="O2524" s="41">
        <v>0.59169255764768214</v>
      </c>
      <c r="P2524" s="43" t="e">
        <v>#N/A</v>
      </c>
      <c r="Q2524" s="29" t="e">
        <v>#N/A</v>
      </c>
      <c r="R2524" s="44">
        <v>3529578000.0000005</v>
      </c>
      <c r="S2524" s="44">
        <v>3529578000.0000005</v>
      </c>
      <c r="T2524" s="44">
        <v>1085254400</v>
      </c>
      <c r="U2524" s="29" t="e">
        <v>#N/A</v>
      </c>
      <c r="V2524" s="29" t="e">
        <v>#N/A</v>
      </c>
      <c r="W2524" s="29" t="e">
        <v>#N/A</v>
      </c>
      <c r="X2524" s="29" t="e">
        <v>#N/A</v>
      </c>
      <c r="Y2524" s="29">
        <v>0.26927341112771547</v>
      </c>
      <c r="Z2524" t="s">
        <v>77</v>
      </c>
      <c r="AA2524" t="s">
        <v>97</v>
      </c>
      <c r="AB2524" t="s">
        <v>97</v>
      </c>
    </row>
    <row r="2525" spans="4:28" x14ac:dyDescent="0.25">
      <c r="D2525" s="1" t="s">
        <v>5359</v>
      </c>
      <c r="E2525" s="1" t="s">
        <v>5360</v>
      </c>
      <c r="F2525" s="41">
        <v>6.270660926091684E-2</v>
      </c>
      <c r="G2525" s="41">
        <v>8.033651487412323E-2</v>
      </c>
      <c r="H2525" s="41">
        <v>5.8736977972957724E-2</v>
      </c>
      <c r="I2525" s="41">
        <v>8.0322137803879382E-2</v>
      </c>
      <c r="J2525" s="42">
        <v>21.510934239013288</v>
      </c>
      <c r="K2525" s="28">
        <v>10.143696666194661</v>
      </c>
      <c r="L2525" s="28">
        <v>15.265801097954952</v>
      </c>
      <c r="M2525" s="41">
        <v>0.23114101812012106</v>
      </c>
      <c r="N2525" s="29">
        <v>1.3245548736652533</v>
      </c>
      <c r="O2525" s="41">
        <v>0.40555139045501465</v>
      </c>
      <c r="P2525" s="43">
        <v>2.3853986226232064E-3</v>
      </c>
      <c r="Q2525" s="29">
        <v>10.013188261094818</v>
      </c>
      <c r="R2525" s="44">
        <v>27459232000</v>
      </c>
      <c r="S2525" s="44">
        <v>27464147000</v>
      </c>
      <c r="T2525" s="44">
        <v>94645002240</v>
      </c>
      <c r="U2525" s="29">
        <v>11.639920057965277</v>
      </c>
      <c r="V2525" s="29">
        <v>19.574637544385133</v>
      </c>
      <c r="W2525" s="29">
        <v>0.74867872917702627</v>
      </c>
      <c r="X2525" s="29">
        <v>18.194262842250165</v>
      </c>
      <c r="Y2525" s="29">
        <v>4.2287423749680935</v>
      </c>
      <c r="Z2525" t="s">
        <v>77</v>
      </c>
      <c r="AA2525" t="s">
        <v>502</v>
      </c>
      <c r="AB2525" t="s">
        <v>1200</v>
      </c>
    </row>
    <row r="2526" spans="4:28" x14ac:dyDescent="0.25">
      <c r="D2526" s="1" t="s">
        <v>6259</v>
      </c>
      <c r="E2526" s="1" t="s">
        <v>6260</v>
      </c>
      <c r="F2526" s="41">
        <v>0.1144737109285457</v>
      </c>
      <c r="G2526" s="41">
        <v>8.0244151057494884E-2</v>
      </c>
      <c r="H2526" s="41">
        <v>0.1144737109285457</v>
      </c>
      <c r="I2526" s="41">
        <v>8.0244151057494884E-2</v>
      </c>
      <c r="J2526" s="42">
        <v>2.744823975682722</v>
      </c>
      <c r="K2526" s="28">
        <v>7.5257346890194423</v>
      </c>
      <c r="L2526" s="28">
        <v>5.8843755072413941</v>
      </c>
      <c r="M2526" s="41">
        <v>-5.1389608565348126E-2</v>
      </c>
      <c r="N2526" s="29">
        <v>-1.4757108015686502</v>
      </c>
      <c r="O2526" s="41">
        <v>0.48440748136458645</v>
      </c>
      <c r="P2526" s="43">
        <v>6.8762597061687017E-3</v>
      </c>
      <c r="Q2526" s="29">
        <v>-0.12603012436490388</v>
      </c>
      <c r="R2526" s="44">
        <v>9478722000</v>
      </c>
      <c r="S2526" s="44">
        <v>9478722000</v>
      </c>
      <c r="T2526" s="44">
        <v>6272699904</v>
      </c>
      <c r="U2526" s="29">
        <v>6.0967083626667034</v>
      </c>
      <c r="V2526" s="29">
        <v>10.226985807255197</v>
      </c>
      <c r="W2526" s="29" t="e">
        <v>#N/A</v>
      </c>
      <c r="X2526" s="29">
        <v>19.823501646545509</v>
      </c>
      <c r="Y2526" s="29">
        <v>0.51945215698889158</v>
      </c>
      <c r="Z2526" t="s">
        <v>78</v>
      </c>
      <c r="AA2526" t="s">
        <v>99</v>
      </c>
      <c r="AB2526" t="s">
        <v>1474</v>
      </c>
    </row>
    <row r="2527" spans="4:28" x14ac:dyDescent="0.25">
      <c r="D2527" s="1" t="s">
        <v>6390</v>
      </c>
      <c r="E2527" s="1" t="s">
        <v>6391</v>
      </c>
      <c r="F2527" s="41">
        <v>0.10881605599421204</v>
      </c>
      <c r="G2527" s="41">
        <v>8.0239815683063126E-2</v>
      </c>
      <c r="H2527" s="41">
        <v>0.10439692726727541</v>
      </c>
      <c r="I2527" s="41">
        <v>7.4299476670176487E-2</v>
      </c>
      <c r="J2527" s="42">
        <v>9.5715913030558166</v>
      </c>
      <c r="K2527" s="28">
        <v>10.762998590108799</v>
      </c>
      <c r="L2527" s="28">
        <v>9.9806371556077291</v>
      </c>
      <c r="M2527" s="41">
        <v>0.40210212135874224</v>
      </c>
      <c r="N2527" s="29">
        <v>4.409166453592432</v>
      </c>
      <c r="O2527" s="41">
        <v>0.32208330455204809</v>
      </c>
      <c r="P2527" s="43">
        <v>7.2999919644457633E-3</v>
      </c>
      <c r="Q2527" s="29">
        <v>30.650705544454059</v>
      </c>
      <c r="R2527" s="44">
        <v>235681000000</v>
      </c>
      <c r="S2527" s="44">
        <v>254524000000</v>
      </c>
      <c r="T2527" s="44">
        <v>62072528896</v>
      </c>
      <c r="U2527" s="29">
        <v>6.7596691669649704</v>
      </c>
      <c r="V2527" s="29">
        <v>11.183783453862832</v>
      </c>
      <c r="W2527" s="29">
        <v>3.1543744629456767</v>
      </c>
      <c r="X2527" s="29">
        <v>5.6827987940087885</v>
      </c>
      <c r="Y2527" s="29">
        <v>0.5931206515604186</v>
      </c>
      <c r="Z2527" t="s">
        <v>77</v>
      </c>
      <c r="AA2527" t="s">
        <v>83</v>
      </c>
      <c r="AB2527" t="s">
        <v>835</v>
      </c>
    </row>
    <row r="2528" spans="4:28" x14ac:dyDescent="0.25">
      <c r="D2528" s="1" t="s">
        <v>3892</v>
      </c>
      <c r="E2528" s="1" t="s">
        <v>3893</v>
      </c>
      <c r="F2528" s="41">
        <v>7.0639328406446336E-2</v>
      </c>
      <c r="G2528" s="41">
        <v>8.0224673842504535E-2</v>
      </c>
      <c r="H2528" s="41">
        <v>7.0605532218246239E-2</v>
      </c>
      <c r="I2528" s="41">
        <v>8.0224673842504535E-2</v>
      </c>
      <c r="J2528" s="42">
        <v>10.814691408091015</v>
      </c>
      <c r="K2528" s="28">
        <v>4.9305257599228911</v>
      </c>
      <c r="L2528" s="28">
        <v>5.6856287604753417</v>
      </c>
      <c r="M2528" s="41">
        <v>4.4036721259986785E-3</v>
      </c>
      <c r="N2528" s="29">
        <v>4.1433232777196329E-2</v>
      </c>
      <c r="O2528" s="41">
        <v>0.62184692495436011</v>
      </c>
      <c r="P2528" s="43">
        <v>2.1677235667141193E-2</v>
      </c>
      <c r="Q2528" s="29">
        <v>7.6386540408786816</v>
      </c>
      <c r="R2528" s="44">
        <v>89374000000</v>
      </c>
      <c r="S2528" s="44">
        <v>89374000000</v>
      </c>
      <c r="T2528" s="44">
        <v>55005110272</v>
      </c>
      <c r="U2528" s="29">
        <v>3.4278218476882349</v>
      </c>
      <c r="V2528" s="29">
        <v>4.082870885971988</v>
      </c>
      <c r="W2528" s="29" t="e">
        <v>#N/A</v>
      </c>
      <c r="X2528" s="29">
        <v>4.680430013896574</v>
      </c>
      <c r="Y2528" s="29">
        <v>0.50185939964223714</v>
      </c>
      <c r="Z2528" t="s">
        <v>65</v>
      </c>
      <c r="AA2528" t="s">
        <v>170</v>
      </c>
      <c r="AB2528" t="s">
        <v>171</v>
      </c>
    </row>
    <row r="2529" spans="4:28" x14ac:dyDescent="0.25">
      <c r="D2529" s="1" t="s">
        <v>2005</v>
      </c>
      <c r="E2529" s="1" t="s">
        <v>2006</v>
      </c>
      <c r="F2529" s="41">
        <v>8.3740690898949949E-2</v>
      </c>
      <c r="G2529" s="41">
        <v>8.0169199699660826E-2</v>
      </c>
      <c r="H2529" s="41">
        <v>8.0862219454792647E-2</v>
      </c>
      <c r="I2529" s="41">
        <v>7.7036709915782403E-2</v>
      </c>
      <c r="J2529" s="42">
        <v>11.689212625737079</v>
      </c>
      <c r="K2529" s="28">
        <v>6.6320335250784854</v>
      </c>
      <c r="L2529" s="28">
        <v>7.3272576423558791</v>
      </c>
      <c r="M2529" s="41">
        <v>0.34129309219590725</v>
      </c>
      <c r="N2529" s="29">
        <v>3.8268116678524242</v>
      </c>
      <c r="O2529" s="41">
        <v>0.31656886654809957</v>
      </c>
      <c r="P2529" s="43">
        <v>6.0970135244329451E-3</v>
      </c>
      <c r="Q2529" s="29">
        <v>6.8188745575195568</v>
      </c>
      <c r="R2529" s="44">
        <v>308984000000</v>
      </c>
      <c r="S2529" s="44">
        <v>321548000000</v>
      </c>
      <c r="T2529" s="44">
        <v>151887167488</v>
      </c>
      <c r="U2529" s="29">
        <v>7.2792187719890231</v>
      </c>
      <c r="V2529" s="29">
        <v>13.667461833059807</v>
      </c>
      <c r="W2529" s="29">
        <v>2.5146956541287553</v>
      </c>
      <c r="X2529" s="29">
        <v>9.4104747869637553</v>
      </c>
      <c r="Y2529" s="29">
        <v>0.90889291757429913</v>
      </c>
      <c r="Z2529" t="s">
        <v>78</v>
      </c>
      <c r="AA2529" t="s">
        <v>104</v>
      </c>
      <c r="AB2529" t="s">
        <v>230</v>
      </c>
    </row>
    <row r="2530" spans="4:28" x14ac:dyDescent="0.25">
      <c r="D2530" s="1" t="s">
        <v>3570</v>
      </c>
      <c r="E2530" s="1" t="s">
        <v>3571</v>
      </c>
      <c r="F2530" s="41">
        <v>1.3741750345994275E-2</v>
      </c>
      <c r="G2530" s="41">
        <v>8.0145207265476207E-2</v>
      </c>
      <c r="H2530" s="41">
        <v>1.3365443292522655E-2</v>
      </c>
      <c r="I2530" s="41">
        <v>8.0145207265476207E-2</v>
      </c>
      <c r="J2530" s="42">
        <v>4.5066436417709976</v>
      </c>
      <c r="K2530" s="28">
        <v>3.779891974748081</v>
      </c>
      <c r="L2530" s="28">
        <v>6.8165039783446808</v>
      </c>
      <c r="M2530" s="41">
        <v>0.23852292054614024</v>
      </c>
      <c r="N2530" s="29">
        <v>4.3396526418786694</v>
      </c>
      <c r="O2530" s="41">
        <v>0.33032611107002885</v>
      </c>
      <c r="P2530" s="43">
        <v>2.330209947865295E-2</v>
      </c>
      <c r="Q2530" s="29">
        <v>10.36978777627832</v>
      </c>
      <c r="R2530" s="44">
        <v>78233000000</v>
      </c>
      <c r="S2530" s="44">
        <v>78233000000</v>
      </c>
      <c r="T2530" s="44">
        <v>18223562752</v>
      </c>
      <c r="U2530" s="29">
        <v>7.2292762661448142</v>
      </c>
      <c r="V2530" s="29">
        <v>13.15818404986643</v>
      </c>
      <c r="W2530" s="29" t="e">
        <v>#N/A</v>
      </c>
      <c r="X2530" s="29">
        <v>18.043197914095288</v>
      </c>
      <c r="Y2530" s="29">
        <v>0.41080386715445288</v>
      </c>
      <c r="Z2530" t="s">
        <v>65</v>
      </c>
      <c r="AA2530" t="s">
        <v>170</v>
      </c>
      <c r="AB2530" t="s">
        <v>652</v>
      </c>
    </row>
    <row r="2531" spans="4:28" x14ac:dyDescent="0.25">
      <c r="D2531" s="1" t="s">
        <v>1247</v>
      </c>
      <c r="E2531" s="1" t="s">
        <v>1248</v>
      </c>
      <c r="F2531" s="41">
        <v>8.6074786635833608E-2</v>
      </c>
      <c r="G2531" s="41">
        <v>8.0113794382126638E-2</v>
      </c>
      <c r="H2531" s="41">
        <v>8.4752228102677768E-2</v>
      </c>
      <c r="I2531" s="41">
        <v>7.9205595431085352E-2</v>
      </c>
      <c r="J2531" s="42">
        <v>6.4867592676853327</v>
      </c>
      <c r="K2531" s="28">
        <v>8.8366027431028584</v>
      </c>
      <c r="L2531" s="28">
        <v>8.261556912341911</v>
      </c>
      <c r="M2531" s="41">
        <v>0.25080597336783655</v>
      </c>
      <c r="N2531" s="29">
        <v>4.3652570999624674</v>
      </c>
      <c r="O2531" s="41">
        <v>0.44040295788232775</v>
      </c>
      <c r="P2531" s="43">
        <v>3.1619521792375176E-3</v>
      </c>
      <c r="Q2531" s="29">
        <v>6.1497251611312747</v>
      </c>
      <c r="R2531" s="44">
        <v>172592000000</v>
      </c>
      <c r="S2531" s="44">
        <v>174571000000</v>
      </c>
      <c r="T2531" s="44">
        <v>72252645376</v>
      </c>
      <c r="U2531" s="29">
        <v>8.9347957823095214</v>
      </c>
      <c r="V2531" s="29">
        <v>12.438530469041192</v>
      </c>
      <c r="W2531" s="29" t="e">
        <v>#N/A</v>
      </c>
      <c r="X2531" s="29">
        <v>8.948465573421764</v>
      </c>
      <c r="Y2531" s="29">
        <v>0.595995715428702</v>
      </c>
      <c r="Z2531" t="s">
        <v>77</v>
      </c>
      <c r="AA2531" t="s">
        <v>83</v>
      </c>
      <c r="AB2531" t="s">
        <v>1249</v>
      </c>
    </row>
    <row r="2532" spans="4:28" x14ac:dyDescent="0.25">
      <c r="D2532" s="1" t="s">
        <v>5804</v>
      </c>
      <c r="E2532" s="1" t="s">
        <v>5805</v>
      </c>
      <c r="F2532" s="41">
        <v>9.7082819181226923E-2</v>
      </c>
      <c r="G2532" s="41">
        <v>7.9859671503747412E-2</v>
      </c>
      <c r="H2532" s="41">
        <v>9.6912840631384209E-2</v>
      </c>
      <c r="I2532" s="41">
        <v>7.9859671503747412E-2</v>
      </c>
      <c r="J2532" s="42">
        <v>8.9918668432003024</v>
      </c>
      <c r="K2532" s="28">
        <v>2.1595483565632767</v>
      </c>
      <c r="L2532" s="28">
        <v>2.1161867941804862</v>
      </c>
      <c r="M2532" s="41">
        <v>0.28149487002285895</v>
      </c>
      <c r="N2532" s="29">
        <v>8.3837872070930963</v>
      </c>
      <c r="O2532" s="41">
        <v>0.28933071075434585</v>
      </c>
      <c r="P2532" s="43">
        <v>1.9149396176297989E-3</v>
      </c>
      <c r="Q2532" s="29">
        <v>2.7305481447655238</v>
      </c>
      <c r="R2532" s="44">
        <v>31355000000</v>
      </c>
      <c r="S2532" s="44">
        <v>31355000000</v>
      </c>
      <c r="T2532" s="44">
        <v>24018563072</v>
      </c>
      <c r="U2532" s="29">
        <v>15.995745114629512</v>
      </c>
      <c r="V2532" s="29">
        <v>18.309011624501633</v>
      </c>
      <c r="W2532" s="29" t="e">
        <v>#N/A</v>
      </c>
      <c r="X2532" s="29">
        <v>9.3339209385340549</v>
      </c>
      <c r="Y2532" s="29">
        <v>0.83813893663810535</v>
      </c>
      <c r="Z2532" t="s">
        <v>77</v>
      </c>
      <c r="AA2532" t="s">
        <v>97</v>
      </c>
      <c r="AB2532" t="s">
        <v>97</v>
      </c>
    </row>
    <row r="2533" spans="4:28" x14ac:dyDescent="0.25">
      <c r="D2533" s="1" t="s">
        <v>321</v>
      </c>
      <c r="E2533" s="1" t="s">
        <v>322</v>
      </c>
      <c r="F2533" s="41">
        <v>-1.8012574719339432E-2</v>
      </c>
      <c r="G2533" s="41">
        <v>7.9851903227122517E-2</v>
      </c>
      <c r="H2533" s="41">
        <v>-1.8012574719339432E-2</v>
      </c>
      <c r="I2533" s="41">
        <v>7.9851903227122517E-2</v>
      </c>
      <c r="J2533" s="42">
        <v>10.892799842026015</v>
      </c>
      <c r="K2533" s="28">
        <v>14.232030440390229</v>
      </c>
      <c r="L2533" s="28">
        <v>33.088691796008867</v>
      </c>
      <c r="M2533" s="41">
        <v>-0.10908361165660881</v>
      </c>
      <c r="N2533" s="29">
        <v>-1.0199021644441466</v>
      </c>
      <c r="O2533" s="41">
        <v>0.81177701647004863</v>
      </c>
      <c r="P2533" s="43">
        <v>2.0316667612507801E-2</v>
      </c>
      <c r="Q2533" s="29">
        <v>39.111640815742469</v>
      </c>
      <c r="R2533" s="44">
        <v>98044000000</v>
      </c>
      <c r="S2533" s="44">
        <v>98044000000</v>
      </c>
      <c r="T2533" s="44">
        <v>61156724736</v>
      </c>
      <c r="U2533" s="29">
        <v>7.2898696465858075</v>
      </c>
      <c r="V2533" s="29">
        <v>13.895353779026696</v>
      </c>
      <c r="W2533" s="29">
        <v>-35.322362492842835</v>
      </c>
      <c r="X2533" s="29">
        <v>14.938869077941927</v>
      </c>
      <c r="Y2533" s="29">
        <v>1.2838991064783591</v>
      </c>
      <c r="Z2533" t="s">
        <v>78</v>
      </c>
      <c r="AA2533" t="s">
        <v>316</v>
      </c>
      <c r="AB2533" t="s">
        <v>323</v>
      </c>
    </row>
    <row r="2534" spans="4:28" x14ac:dyDescent="0.25">
      <c r="D2534" s="1" t="s">
        <v>7052</v>
      </c>
      <c r="E2534" s="1" t="s">
        <v>7053</v>
      </c>
      <c r="F2534" s="41">
        <v>6.366789937987602E-2</v>
      </c>
      <c r="G2534" s="41">
        <v>7.9507598591325862E-2</v>
      </c>
      <c r="H2534" s="41">
        <v>6.3495769157860316E-2</v>
      </c>
      <c r="I2534" s="41">
        <v>7.9507598591325862E-2</v>
      </c>
      <c r="J2534" s="42">
        <v>6.6214192397157703</v>
      </c>
      <c r="K2534" s="28">
        <v>8.9105142961581745</v>
      </c>
      <c r="L2534" s="28">
        <v>12.866584056175133</v>
      </c>
      <c r="M2534" s="41">
        <v>-1.4662205346065641E-2</v>
      </c>
      <c r="N2534" s="29">
        <v>-0.1834862385321101</v>
      </c>
      <c r="O2534" s="41">
        <v>0.60417684875371258</v>
      </c>
      <c r="P2534" s="43">
        <v>1.4950980392156863E-2</v>
      </c>
      <c r="Q2534" s="29">
        <v>-6.2699926963257315</v>
      </c>
      <c r="R2534" s="44">
        <v>31519000000</v>
      </c>
      <c r="S2534" s="44">
        <v>31519000000</v>
      </c>
      <c r="T2534" s="44">
        <v>16859049984</v>
      </c>
      <c r="U2534" s="29">
        <v>3.7824158983768523</v>
      </c>
      <c r="V2534" s="29">
        <v>6.4574497927710848</v>
      </c>
      <c r="W2534" s="29">
        <v>1.7839083476555639</v>
      </c>
      <c r="X2534" s="29">
        <v>9.1272516781426898</v>
      </c>
      <c r="Y2534" s="29">
        <v>0.52318468532404094</v>
      </c>
      <c r="Z2534" t="s">
        <v>65</v>
      </c>
      <c r="AA2534" t="s">
        <v>80</v>
      </c>
      <c r="AB2534" t="s">
        <v>176</v>
      </c>
    </row>
    <row r="2535" spans="4:28" x14ac:dyDescent="0.25">
      <c r="D2535" s="1" t="s">
        <v>2660</v>
      </c>
      <c r="E2535" s="1" t="s">
        <v>2661</v>
      </c>
      <c r="F2535" s="41">
        <v>-6.9831014963158217E-2</v>
      </c>
      <c r="G2535" s="41">
        <v>7.9499308972848043E-2</v>
      </c>
      <c r="H2535" s="41">
        <v>-5.540683254097574E-2</v>
      </c>
      <c r="I2535" s="41">
        <v>6.6308160309293873E-2</v>
      </c>
      <c r="J2535" s="42">
        <v>-7.7191388566397334</v>
      </c>
      <c r="K2535" s="28">
        <v>2.3761360032141154</v>
      </c>
      <c r="L2535" s="28">
        <v>6.8887505409204346</v>
      </c>
      <c r="M2535" s="41">
        <v>-0.77684817939692741</v>
      </c>
      <c r="N2535" s="29">
        <v>35.691161699527292</v>
      </c>
      <c r="O2535" s="41">
        <v>0.92740096318066789</v>
      </c>
      <c r="P2535" s="43" t="e">
        <v>#N/A</v>
      </c>
      <c r="Q2535" s="29">
        <v>0.26946563178830091</v>
      </c>
      <c r="R2535" s="44">
        <v>913857000</v>
      </c>
      <c r="S2535" s="44">
        <v>1095657000</v>
      </c>
      <c r="T2535" s="44">
        <v>4900708864</v>
      </c>
      <c r="U2535" s="29" t="e">
        <v>#N/A</v>
      </c>
      <c r="V2535" s="29" t="e">
        <v>#N/A</v>
      </c>
      <c r="W2535" s="29" t="e">
        <v>#N/A</v>
      </c>
      <c r="X2535" s="29" t="e">
        <v>#N/A</v>
      </c>
      <c r="Y2535" s="29">
        <v>0.75606801263530454</v>
      </c>
      <c r="Z2535" t="s">
        <v>71</v>
      </c>
      <c r="AA2535" t="s">
        <v>103</v>
      </c>
      <c r="AB2535" t="s">
        <v>1537</v>
      </c>
    </row>
    <row r="2536" spans="4:28" x14ac:dyDescent="0.25">
      <c r="D2536" s="1" t="s">
        <v>6121</v>
      </c>
      <c r="E2536" s="1" t="s">
        <v>6122</v>
      </c>
      <c r="F2536" s="41">
        <v>6.0070523504425502E-2</v>
      </c>
      <c r="G2536" s="41">
        <v>7.9463494294565076E-2</v>
      </c>
      <c r="H2536" s="41">
        <v>6.0070523504425502E-2</v>
      </c>
      <c r="I2536" s="41">
        <v>7.9463494294565076E-2</v>
      </c>
      <c r="J2536" s="42">
        <v>8.4216715506368125</v>
      </c>
      <c r="K2536" s="28">
        <v>5.2891655044316312</v>
      </c>
      <c r="L2536" s="28">
        <v>6.2156479776860367</v>
      </c>
      <c r="M2536" s="41">
        <v>0.25037294167354274</v>
      </c>
      <c r="N2536" s="29">
        <v>4.2436415036197097</v>
      </c>
      <c r="O2536" s="41">
        <v>0.2662744921860436</v>
      </c>
      <c r="P2536" s="43">
        <v>8.3686310496806984E-3</v>
      </c>
      <c r="Q2536" s="29">
        <v>4.8887402041896308</v>
      </c>
      <c r="R2536" s="44">
        <v>3921524000</v>
      </c>
      <c r="S2536" s="44">
        <v>3921524000</v>
      </c>
      <c r="T2536" s="44">
        <v>1339200000</v>
      </c>
      <c r="U2536" s="29">
        <v>8.0724165189158281</v>
      </c>
      <c r="V2536" s="29">
        <v>11.600863878209859</v>
      </c>
      <c r="W2536" s="29">
        <v>-19.419280167264038</v>
      </c>
      <c r="X2536" s="29">
        <v>9.1431110812814076</v>
      </c>
      <c r="Y2536" s="29">
        <v>0.81630517607854725</v>
      </c>
      <c r="Z2536" t="s">
        <v>78</v>
      </c>
      <c r="AA2536" t="s">
        <v>115</v>
      </c>
      <c r="AB2536" t="s">
        <v>574</v>
      </c>
    </row>
    <row r="2537" spans="4:28" x14ac:dyDescent="0.25">
      <c r="D2537" s="1" t="s">
        <v>6157</v>
      </c>
      <c r="E2537" s="1" t="s">
        <v>6158</v>
      </c>
      <c r="F2537" s="41">
        <v>0.13390721259500143</v>
      </c>
      <c r="G2537" s="41">
        <v>7.9293191703480245E-2</v>
      </c>
      <c r="H2537" s="41">
        <v>0.13390721259500143</v>
      </c>
      <c r="I2537" s="41">
        <v>7.9293191703480245E-2</v>
      </c>
      <c r="J2537" s="42">
        <v>4.8176495760647011</v>
      </c>
      <c r="K2537" s="28">
        <v>9.1130069993280607</v>
      </c>
      <c r="L2537" s="28">
        <v>7.1909369683908597</v>
      </c>
      <c r="M2537" s="41">
        <v>-9.6740138537211876E-2</v>
      </c>
      <c r="N2537" s="29">
        <v>-1.7571202843126703</v>
      </c>
      <c r="O2537" s="41">
        <v>0.55509674974833878</v>
      </c>
      <c r="P2537" s="43">
        <v>3.3344955374260297E-3</v>
      </c>
      <c r="Q2537" s="29">
        <v>4.177068162895285</v>
      </c>
      <c r="R2537" s="44">
        <v>6343672000</v>
      </c>
      <c r="S2537" s="44">
        <v>6343672000</v>
      </c>
      <c r="T2537" s="44">
        <v>3108000000</v>
      </c>
      <c r="U2537" s="29">
        <v>2.3217376354697912</v>
      </c>
      <c r="V2537" s="29">
        <v>3.517053338899824</v>
      </c>
      <c r="W2537" s="29">
        <v>-0.53355855855855761</v>
      </c>
      <c r="X2537" s="29">
        <v>6.6486838560935535</v>
      </c>
      <c r="Y2537" s="29">
        <v>0.32069315185213676</v>
      </c>
      <c r="Z2537" t="s">
        <v>78</v>
      </c>
      <c r="AA2537" t="s">
        <v>87</v>
      </c>
      <c r="AB2537" t="s">
        <v>2323</v>
      </c>
    </row>
    <row r="2538" spans="4:28" x14ac:dyDescent="0.25">
      <c r="D2538" s="1" t="s">
        <v>1311</v>
      </c>
      <c r="E2538" s="1" t="s">
        <v>1312</v>
      </c>
      <c r="F2538" s="41">
        <v>7.3797917200667779E-2</v>
      </c>
      <c r="G2538" s="41">
        <v>7.9263411990365795E-2</v>
      </c>
      <c r="H2538" s="41">
        <v>7.3797917200667779E-2</v>
      </c>
      <c r="I2538" s="41">
        <v>7.9263411990365795E-2</v>
      </c>
      <c r="J2538" s="42">
        <v>2.7650727033661107</v>
      </c>
      <c r="K2538" s="28">
        <v>9.5191859319374057</v>
      </c>
      <c r="L2538" s="28">
        <v>9.904338290278325</v>
      </c>
      <c r="M2538" s="41">
        <v>-0.34705833689369853</v>
      </c>
      <c r="N2538" s="29">
        <v>-7.1918224459893993</v>
      </c>
      <c r="O2538" s="41">
        <v>0.85010163847453235</v>
      </c>
      <c r="P2538" s="43" t="e">
        <v>#N/A</v>
      </c>
      <c r="Q2538" s="29">
        <v>3.386083207892379</v>
      </c>
      <c r="R2538" s="44">
        <v>6345311000</v>
      </c>
      <c r="S2538" s="44">
        <v>6345311000</v>
      </c>
      <c r="T2538" s="44">
        <v>5673780224</v>
      </c>
      <c r="U2538" s="29">
        <v>2.1070480498493831</v>
      </c>
      <c r="V2538" s="29">
        <v>3.441107636305238</v>
      </c>
      <c r="W2538" s="29" t="e">
        <v>#N/A</v>
      </c>
      <c r="X2538" s="29">
        <v>18.223717002745264</v>
      </c>
      <c r="Y2538" s="29">
        <v>0.49728250598406631</v>
      </c>
      <c r="Z2538" t="s">
        <v>78</v>
      </c>
      <c r="AA2538" t="s">
        <v>99</v>
      </c>
      <c r="AB2538" t="s">
        <v>510</v>
      </c>
    </row>
    <row r="2539" spans="4:28" x14ac:dyDescent="0.25">
      <c r="D2539" s="1" t="s">
        <v>2389</v>
      </c>
      <c r="E2539" s="1" t="s">
        <v>2390</v>
      </c>
      <c r="F2539" s="41">
        <v>6.4970663035162232E-2</v>
      </c>
      <c r="G2539" s="41">
        <v>7.8980819214934828E-2</v>
      </c>
      <c r="H2539" s="41">
        <v>6.4970663035162232E-2</v>
      </c>
      <c r="I2539" s="41">
        <v>7.8980819214934828E-2</v>
      </c>
      <c r="J2539" s="42">
        <v>9.6883482257840825</v>
      </c>
      <c r="K2539" s="28">
        <v>2.4143306880049935</v>
      </c>
      <c r="L2539" s="28">
        <v>3.3304981324655154</v>
      </c>
      <c r="M2539" s="41">
        <v>9.8450392433085121E-2</v>
      </c>
      <c r="N2539" s="29" t="e">
        <v>#N/A</v>
      </c>
      <c r="O2539" s="41">
        <v>0.5193700945864359</v>
      </c>
      <c r="P2539" s="43">
        <v>6.4233576642335763E-3</v>
      </c>
      <c r="Q2539" s="29">
        <v>8.2408663547100982</v>
      </c>
      <c r="R2539" s="44">
        <v>52709000000</v>
      </c>
      <c r="S2539" s="44">
        <v>52709000000</v>
      </c>
      <c r="T2539" s="44">
        <v>45954772992</v>
      </c>
      <c r="U2539" s="29" t="e">
        <v>#N/A</v>
      </c>
      <c r="V2539" s="29">
        <v>7.5927813961502224</v>
      </c>
      <c r="W2539" s="29" t="e">
        <v>#N/A</v>
      </c>
      <c r="X2539" s="29">
        <v>8.7559594299886321</v>
      </c>
      <c r="Y2539" s="29">
        <v>0.79133524376312636</v>
      </c>
      <c r="Z2539" t="s">
        <v>78</v>
      </c>
      <c r="AA2539" t="s">
        <v>115</v>
      </c>
      <c r="AB2539" t="s">
        <v>181</v>
      </c>
    </row>
    <row r="2540" spans="4:28" x14ac:dyDescent="0.25">
      <c r="D2540" s="1" t="s">
        <v>4847</v>
      </c>
      <c r="E2540" s="1" t="s">
        <v>4848</v>
      </c>
      <c r="F2540" s="41" t="e">
        <v>#N/A</v>
      </c>
      <c r="G2540" s="41">
        <v>7.8942475051458433E-2</v>
      </c>
      <c r="H2540" s="41">
        <v>2.8511759995288915E-2</v>
      </c>
      <c r="I2540" s="41">
        <v>7.8942475051458433E-2</v>
      </c>
      <c r="J2540" s="42">
        <v>15.744889163856094</v>
      </c>
      <c r="K2540" s="28">
        <v>9.958771928634814</v>
      </c>
      <c r="L2540" s="28">
        <v>12.796834226870352</v>
      </c>
      <c r="M2540" s="41">
        <v>0.41416283263214781</v>
      </c>
      <c r="N2540" s="29">
        <v>3.7111659609379322</v>
      </c>
      <c r="O2540" s="41">
        <v>0.34865009747121684</v>
      </c>
      <c r="P2540" s="43">
        <v>7.0452491182578679E-3</v>
      </c>
      <c r="Q2540" s="29">
        <v>7.2365938750388654</v>
      </c>
      <c r="R2540" s="44">
        <v>9760791000</v>
      </c>
      <c r="S2540" s="44">
        <v>9760791000</v>
      </c>
      <c r="T2540" s="44">
        <v>2051316864</v>
      </c>
      <c r="U2540" s="29">
        <v>5.1471123204206792</v>
      </c>
      <c r="V2540" s="29">
        <v>9.7250311991207266</v>
      </c>
      <c r="W2540" s="29" t="e">
        <v>#N/A</v>
      </c>
      <c r="X2540" s="29">
        <v>3.5967509518364911</v>
      </c>
      <c r="Y2540" s="29">
        <v>0.45787494146269542</v>
      </c>
      <c r="Z2540" t="s">
        <v>65</v>
      </c>
      <c r="AA2540" t="s">
        <v>219</v>
      </c>
      <c r="AB2540" t="s">
        <v>2502</v>
      </c>
    </row>
    <row r="2541" spans="4:28" x14ac:dyDescent="0.25">
      <c r="D2541" s="1" t="s">
        <v>1002</v>
      </c>
      <c r="E2541" s="1" t="s">
        <v>1003</v>
      </c>
      <c r="F2541" s="41">
        <v>8.6942808998582324E-2</v>
      </c>
      <c r="G2541" s="41">
        <v>7.8921875145411394E-2</v>
      </c>
      <c r="H2541" s="41">
        <v>8.6942808998582324E-2</v>
      </c>
      <c r="I2541" s="41">
        <v>7.8921875145411394E-2</v>
      </c>
      <c r="J2541" s="42">
        <v>11.380635650122633</v>
      </c>
      <c r="K2541" s="28">
        <v>11.847647820523676</v>
      </c>
      <c r="L2541" s="28">
        <v>11.681194950529408</v>
      </c>
      <c r="M2541" s="41">
        <v>-3.8291675062690302E-2</v>
      </c>
      <c r="N2541" s="29">
        <v>-0.3082865932005851</v>
      </c>
      <c r="O2541" s="41">
        <v>0.37507402494178754</v>
      </c>
      <c r="P2541" s="43">
        <v>5.2224489795918367E-3</v>
      </c>
      <c r="Q2541" s="29">
        <v>7.4838642291426209</v>
      </c>
      <c r="R2541" s="44">
        <v>4513058000</v>
      </c>
      <c r="S2541" s="44">
        <v>4513058000</v>
      </c>
      <c r="T2541" s="44">
        <v>2240056064</v>
      </c>
      <c r="U2541" s="29">
        <v>0.97520734593218605</v>
      </c>
      <c r="V2541" s="29">
        <v>2.35098544237789</v>
      </c>
      <c r="W2541" s="29" t="e">
        <v>#N/A</v>
      </c>
      <c r="X2541" s="29">
        <v>3.9762320391514585</v>
      </c>
      <c r="Y2541" s="29">
        <v>0.42044314761165463</v>
      </c>
      <c r="Z2541" t="s">
        <v>77</v>
      </c>
      <c r="AA2541" t="s">
        <v>177</v>
      </c>
      <c r="AB2541" t="s">
        <v>178</v>
      </c>
    </row>
    <row r="2542" spans="4:28" x14ac:dyDescent="0.25">
      <c r="D2542" s="1" t="s">
        <v>2956</v>
      </c>
      <c r="E2542" s="1" t="s">
        <v>2957</v>
      </c>
      <c r="F2542" s="41">
        <v>7.7400192588717859E-2</v>
      </c>
      <c r="G2542" s="41">
        <v>7.8873794406583861E-2</v>
      </c>
      <c r="H2542" s="41">
        <v>7.7201737719576669E-2</v>
      </c>
      <c r="I2542" s="41">
        <v>7.8691840622129777E-2</v>
      </c>
      <c r="J2542" s="42">
        <v>1.4493494366020132</v>
      </c>
      <c r="K2542" s="28">
        <v>11.288695150322175</v>
      </c>
      <c r="L2542" s="28">
        <v>12.291820866367042</v>
      </c>
      <c r="M2542" s="41">
        <v>0.24840244786106822</v>
      </c>
      <c r="N2542" s="29">
        <v>3.5388402312668155</v>
      </c>
      <c r="O2542" s="41">
        <v>0.52131139214111089</v>
      </c>
      <c r="P2542" s="43">
        <v>3.7370166150689698E-3</v>
      </c>
      <c r="Q2542" s="29">
        <v>-3.9078880899101618</v>
      </c>
      <c r="R2542" s="44">
        <v>558335000000</v>
      </c>
      <c r="S2542" s="44">
        <v>559626000000</v>
      </c>
      <c r="T2542" s="44">
        <v>230666633216</v>
      </c>
      <c r="U2542" s="29">
        <v>8.3843691341996305</v>
      </c>
      <c r="V2542" s="29">
        <v>18.169022213695005</v>
      </c>
      <c r="W2542" s="29">
        <v>-3.271821283719377</v>
      </c>
      <c r="X2542" s="29">
        <v>379.15288710582894</v>
      </c>
      <c r="Y2542" s="29">
        <v>0.57356623157573261</v>
      </c>
      <c r="Z2542" t="s">
        <v>65</v>
      </c>
      <c r="AA2542" t="s">
        <v>80</v>
      </c>
      <c r="AB2542" t="s">
        <v>176</v>
      </c>
    </row>
    <row r="2543" spans="4:28" x14ac:dyDescent="0.25">
      <c r="D2543" s="1" t="s">
        <v>2486</v>
      </c>
      <c r="E2543" s="1" t="s">
        <v>2487</v>
      </c>
      <c r="F2543" s="41">
        <v>7.4523645997481361E-2</v>
      </c>
      <c r="G2543" s="41">
        <v>7.8864338541792256E-2</v>
      </c>
      <c r="H2543" s="41">
        <v>7.4523645997481361E-2</v>
      </c>
      <c r="I2543" s="41">
        <v>7.8864338541792256E-2</v>
      </c>
      <c r="J2543" s="42">
        <v>9.0420088798696341</v>
      </c>
      <c r="K2543" s="28">
        <v>9.1568074678798759</v>
      </c>
      <c r="L2543" s="28">
        <v>9.402010153910954</v>
      </c>
      <c r="M2543" s="41">
        <v>3.7709332691962756E-2</v>
      </c>
      <c r="N2543" s="29">
        <v>0.61818921344332201</v>
      </c>
      <c r="O2543" s="41">
        <v>0.58280027261583134</v>
      </c>
      <c r="P2543" s="43">
        <v>2.6077551900862101E-2</v>
      </c>
      <c r="Q2543" s="29">
        <v>1.3101343863310526</v>
      </c>
      <c r="R2543" s="44">
        <v>21357245000</v>
      </c>
      <c r="S2543" s="44">
        <v>21357245000</v>
      </c>
      <c r="T2543" s="44">
        <v>9147651072</v>
      </c>
      <c r="U2543" s="29">
        <v>5.3536646055154957</v>
      </c>
      <c r="V2543" s="29">
        <v>9.3649906262802833</v>
      </c>
      <c r="W2543" s="29">
        <v>-14.155382510855787</v>
      </c>
      <c r="X2543" s="29">
        <v>35.516865327160438</v>
      </c>
      <c r="Y2543" s="29">
        <v>0.38453690366212118</v>
      </c>
      <c r="Z2543" t="s">
        <v>78</v>
      </c>
      <c r="AA2543" t="s">
        <v>99</v>
      </c>
      <c r="AB2543" t="s">
        <v>510</v>
      </c>
    </row>
    <row r="2544" spans="4:28" x14ac:dyDescent="0.25">
      <c r="D2544" s="1" t="s">
        <v>1506</v>
      </c>
      <c r="E2544" s="1" t="s">
        <v>1507</v>
      </c>
      <c r="F2544" s="41">
        <v>5.0698800536512781E-2</v>
      </c>
      <c r="G2544" s="41">
        <v>7.8793656284420061E-2</v>
      </c>
      <c r="H2544" s="41">
        <v>4.8042024575074324E-2</v>
      </c>
      <c r="I2544" s="41">
        <v>7.4511288109891397E-2</v>
      </c>
      <c r="J2544" s="42">
        <v>14.210285969758418</v>
      </c>
      <c r="K2544" s="28">
        <v>5.0545274670834397</v>
      </c>
      <c r="L2544" s="28">
        <v>6.3488799071230027</v>
      </c>
      <c r="M2544" s="41">
        <v>0.27215748285899799</v>
      </c>
      <c r="N2544" s="29">
        <v>4.1847700823416316</v>
      </c>
      <c r="O2544" s="41">
        <v>0.32943544583427131</v>
      </c>
      <c r="P2544" s="43">
        <v>1.9408174739533438E-2</v>
      </c>
      <c r="Q2544" s="29">
        <v>7.4367800893070166</v>
      </c>
      <c r="R2544" s="44">
        <v>1491681000000</v>
      </c>
      <c r="S2544" s="44">
        <v>1577412000000</v>
      </c>
      <c r="T2544" s="44">
        <v>651185029120</v>
      </c>
      <c r="U2544" s="29">
        <v>8.3051239848811456</v>
      </c>
      <c r="V2544" s="29">
        <v>10.903250310584324</v>
      </c>
      <c r="W2544" s="29">
        <v>22.413752385745266</v>
      </c>
      <c r="X2544" s="29">
        <v>6.2529032977039511</v>
      </c>
      <c r="Y2544" s="29">
        <v>0.77837851268871316</v>
      </c>
      <c r="Z2544" t="s">
        <v>77</v>
      </c>
      <c r="AA2544" t="s">
        <v>97</v>
      </c>
      <c r="AB2544" t="s">
        <v>97</v>
      </c>
    </row>
    <row r="2545" spans="4:28" x14ac:dyDescent="0.25">
      <c r="D2545" s="1" t="s">
        <v>7608</v>
      </c>
      <c r="E2545" s="1" t="s">
        <v>7609</v>
      </c>
      <c r="F2545" s="41">
        <v>8.7185134704341458E-2</v>
      </c>
      <c r="G2545" s="41">
        <v>7.8756101478795942E-2</v>
      </c>
      <c r="H2545" s="41">
        <v>8.6855273925460913E-2</v>
      </c>
      <c r="I2545" s="41">
        <v>7.7115712505738052E-2</v>
      </c>
      <c r="J2545" s="42">
        <v>3.2809384892309597</v>
      </c>
      <c r="K2545" s="28">
        <v>2.974917034831571</v>
      </c>
      <c r="L2545" s="28">
        <v>2.8996031087457688</v>
      </c>
      <c r="M2545" s="41">
        <v>-1.0133810985972953E-2</v>
      </c>
      <c r="N2545" s="29">
        <v>-0.2212556031661736</v>
      </c>
      <c r="O2545" s="41">
        <v>0.55571640530446309</v>
      </c>
      <c r="P2545" s="43">
        <v>4.3908954563896376E-3</v>
      </c>
      <c r="Q2545" s="29">
        <v>5.5988944744789233</v>
      </c>
      <c r="R2545" s="44">
        <v>1911217000.0000002</v>
      </c>
      <c r="S2545" s="44">
        <v>1951872000.0000002</v>
      </c>
      <c r="T2545" s="44">
        <v>3993800448</v>
      </c>
      <c r="U2545" s="29">
        <v>24.437617762191131</v>
      </c>
      <c r="V2545" s="29">
        <v>26.29527935158119</v>
      </c>
      <c r="W2545" s="29">
        <v>-7.7476329633583134</v>
      </c>
      <c r="X2545" s="29">
        <v>58.741228866507889</v>
      </c>
      <c r="Y2545" s="29">
        <v>1.8832662288757851</v>
      </c>
      <c r="Z2545" t="s">
        <v>74</v>
      </c>
      <c r="AA2545" t="s">
        <v>334</v>
      </c>
      <c r="AB2545" t="s">
        <v>335</v>
      </c>
    </row>
    <row r="2546" spans="4:28" x14ac:dyDescent="0.25">
      <c r="D2546" s="1" t="s">
        <v>3802</v>
      </c>
      <c r="E2546" s="1" t="s">
        <v>3803</v>
      </c>
      <c r="F2546" s="41">
        <v>7.4252003487991353E-2</v>
      </c>
      <c r="G2546" s="41">
        <v>7.8704844375911839E-2</v>
      </c>
      <c r="H2546" s="41">
        <v>7.4246052341670282E-2</v>
      </c>
      <c r="I2546" s="41">
        <v>7.8704844375911839E-2</v>
      </c>
      <c r="J2546" s="42">
        <v>5.2376367527550105</v>
      </c>
      <c r="K2546" s="28">
        <v>12.259554875149743</v>
      </c>
      <c r="L2546" s="28">
        <v>12.911210475886298</v>
      </c>
      <c r="M2546" s="41">
        <v>0.3361415110185117</v>
      </c>
      <c r="N2546" s="29">
        <v>5.1618559091172553</v>
      </c>
      <c r="O2546" s="41">
        <v>0.38431647860557372</v>
      </c>
      <c r="P2546" s="43">
        <v>6.6655660572041767E-3</v>
      </c>
      <c r="Q2546" s="29">
        <v>4.0810244665091213</v>
      </c>
      <c r="R2546" s="44">
        <v>361223000000</v>
      </c>
      <c r="S2546" s="44">
        <v>361223000000</v>
      </c>
      <c r="T2546" s="44">
        <v>92699795456</v>
      </c>
      <c r="U2546" s="29">
        <v>7.9122991785776389</v>
      </c>
      <c r="V2546" s="29">
        <v>18.074928530685202</v>
      </c>
      <c r="W2546" s="29">
        <v>-4.9393312870612593</v>
      </c>
      <c r="X2546" s="29">
        <v>11.395947316235665</v>
      </c>
      <c r="Y2546" s="29">
        <v>0.47000262393327868</v>
      </c>
      <c r="Z2546" t="s">
        <v>78</v>
      </c>
      <c r="AA2546" t="s">
        <v>85</v>
      </c>
      <c r="AB2546" t="s">
        <v>297</v>
      </c>
    </row>
    <row r="2547" spans="4:28" x14ac:dyDescent="0.25">
      <c r="D2547" s="1" t="s">
        <v>5444</v>
      </c>
      <c r="E2547" s="1" t="s">
        <v>5445</v>
      </c>
      <c r="F2547" s="41">
        <v>8.6675885779319325E-2</v>
      </c>
      <c r="G2547" s="41">
        <v>7.8652067464635475E-2</v>
      </c>
      <c r="H2547" s="41">
        <v>8.6026463667387393E-2</v>
      </c>
      <c r="I2547" s="41">
        <v>7.8368259668976273E-2</v>
      </c>
      <c r="J2547" s="42">
        <v>0.66969962417700413</v>
      </c>
      <c r="K2547" s="28">
        <v>12.604861423686184</v>
      </c>
      <c r="L2547" s="28">
        <v>13.0935665049783</v>
      </c>
      <c r="M2547" s="41">
        <v>0.27547772517255148</v>
      </c>
      <c r="N2547" s="29">
        <v>4.3951583545686201</v>
      </c>
      <c r="O2547" s="41">
        <v>0.44291437155733598</v>
      </c>
      <c r="P2547" s="43">
        <v>7.0504926108374381E-3</v>
      </c>
      <c r="Q2547" s="29">
        <v>2.9996670483276695</v>
      </c>
      <c r="R2547" s="44">
        <v>58816000000</v>
      </c>
      <c r="S2547" s="44">
        <v>59029000000</v>
      </c>
      <c r="T2547" s="44">
        <v>20353634304</v>
      </c>
      <c r="U2547" s="29">
        <v>8.8488595384055326</v>
      </c>
      <c r="V2547" s="29">
        <v>25.736174856537851</v>
      </c>
      <c r="W2547" s="29">
        <v>13.586025761780338</v>
      </c>
      <c r="X2547" s="29">
        <v>23.159097545961647</v>
      </c>
      <c r="Y2547" s="29">
        <v>0.52592801109099796</v>
      </c>
      <c r="Z2547" t="s">
        <v>65</v>
      </c>
      <c r="AA2547" t="s">
        <v>80</v>
      </c>
      <c r="AB2547" t="s">
        <v>176</v>
      </c>
    </row>
    <row r="2548" spans="4:28" x14ac:dyDescent="0.25">
      <c r="D2548" s="1" t="s">
        <v>5139</v>
      </c>
      <c r="E2548" s="1" t="s">
        <v>5140</v>
      </c>
      <c r="F2548" s="41">
        <v>4.6755375247930921E-2</v>
      </c>
      <c r="G2548" s="41">
        <v>7.8604681660219E-2</v>
      </c>
      <c r="H2548" s="41">
        <v>4.6680077446729723E-2</v>
      </c>
      <c r="I2548" s="41">
        <v>7.8604681660219E-2</v>
      </c>
      <c r="J2548" s="42">
        <v>10.508203911337031</v>
      </c>
      <c r="K2548" s="28">
        <v>1.7325123648920173</v>
      </c>
      <c r="L2548" s="28">
        <v>3.9912034995291847</v>
      </c>
      <c r="M2548" s="41">
        <v>0.29952108937741617</v>
      </c>
      <c r="N2548" s="29">
        <v>4.5615114235500878</v>
      </c>
      <c r="O2548" s="41">
        <v>0.30819918065893487</v>
      </c>
      <c r="P2548" s="43">
        <v>2.5128790539749445E-2</v>
      </c>
      <c r="Q2548" s="29">
        <v>-8.0904200092233296</v>
      </c>
      <c r="R2548" s="44">
        <v>76255000000</v>
      </c>
      <c r="S2548" s="44">
        <v>76255000000</v>
      </c>
      <c r="T2548" s="44">
        <v>34334668800</v>
      </c>
      <c r="U2548" s="29">
        <v>8.1356475219683659</v>
      </c>
      <c r="V2548" s="29">
        <v>8.655105992334299</v>
      </c>
      <c r="W2548" s="29">
        <v>-25.659196106764252</v>
      </c>
      <c r="X2548" s="29">
        <v>6.8919492649570033</v>
      </c>
      <c r="Y2548" s="29">
        <v>0.69119043855549656</v>
      </c>
      <c r="Z2548" t="s">
        <v>78</v>
      </c>
      <c r="AA2548" t="s">
        <v>115</v>
      </c>
      <c r="AB2548" t="s">
        <v>181</v>
      </c>
    </row>
    <row r="2549" spans="4:28" x14ac:dyDescent="0.25">
      <c r="D2549" s="1" t="s">
        <v>1681</v>
      </c>
      <c r="E2549" s="1" t="s">
        <v>1682</v>
      </c>
      <c r="F2549" s="41">
        <v>5.7382233797911276E-2</v>
      </c>
      <c r="G2549" s="41">
        <v>7.8598543779948973E-2</v>
      </c>
      <c r="H2549" s="41">
        <v>5.7382233797911276E-2</v>
      </c>
      <c r="I2549" s="41">
        <v>7.8598543779948973E-2</v>
      </c>
      <c r="J2549" s="42">
        <v>6.3313514382130798</v>
      </c>
      <c r="K2549" s="28">
        <v>4.7051681406242825</v>
      </c>
      <c r="L2549" s="28">
        <v>6.3647072234677209</v>
      </c>
      <c r="M2549" s="41">
        <v>-0.12416207560995468</v>
      </c>
      <c r="N2549" s="29">
        <v>-3.3714075165806925</v>
      </c>
      <c r="O2549" s="41">
        <v>0.60851629712052546</v>
      </c>
      <c r="P2549" s="43">
        <v>9.0597453476983347E-3</v>
      </c>
      <c r="Q2549" s="29">
        <v>0.77377936068230824</v>
      </c>
      <c r="R2549" s="44">
        <v>16069000000</v>
      </c>
      <c r="S2549" s="44">
        <v>16069000000</v>
      </c>
      <c r="T2549" s="44">
        <v>14071199744</v>
      </c>
      <c r="U2549" s="29">
        <v>7.0797345202652915</v>
      </c>
      <c r="V2549" s="29">
        <v>9.976323721703011</v>
      </c>
      <c r="W2549" s="29" t="e">
        <v>#N/A</v>
      </c>
      <c r="X2549" s="29">
        <v>11.534486029908161</v>
      </c>
      <c r="Y2549" s="29">
        <v>0.61720200152391202</v>
      </c>
      <c r="Z2549" t="s">
        <v>78</v>
      </c>
      <c r="AA2549" t="s">
        <v>99</v>
      </c>
      <c r="AB2549" t="s">
        <v>1474</v>
      </c>
    </row>
    <row r="2550" spans="4:28" x14ac:dyDescent="0.25">
      <c r="D2550" s="1" t="s">
        <v>2084</v>
      </c>
      <c r="E2550" s="1" t="s">
        <v>2085</v>
      </c>
      <c r="F2550" s="41">
        <v>6.508897971003931E-2</v>
      </c>
      <c r="G2550" s="41">
        <v>7.8422876949740039E-2</v>
      </c>
      <c r="H2550" s="41">
        <v>6.508897971003931E-2</v>
      </c>
      <c r="I2550" s="41">
        <v>7.8422876949740039E-2</v>
      </c>
      <c r="J2550" s="42">
        <v>3.5593532919407389</v>
      </c>
      <c r="K2550" s="28">
        <v>2.4814075021277042</v>
      </c>
      <c r="L2550" s="28">
        <v>3.1071016469107313</v>
      </c>
      <c r="M2550" s="41">
        <v>9.1598672555330982E-2</v>
      </c>
      <c r="N2550" s="29">
        <v>1.2465195246179965</v>
      </c>
      <c r="O2550" s="41">
        <v>0.40926217032212991</v>
      </c>
      <c r="P2550" s="43">
        <v>1.2202380952380952E-2</v>
      </c>
      <c r="Q2550" s="29">
        <v>1.6806848284010723</v>
      </c>
      <c r="R2550" s="44">
        <v>18464000000</v>
      </c>
      <c r="S2550" s="44">
        <v>18464000000</v>
      </c>
      <c r="T2550" s="44">
        <v>5840979968</v>
      </c>
      <c r="U2550" s="29">
        <v>3.2298743524617999</v>
      </c>
      <c r="V2550" s="29">
        <v>6.7845791497860199</v>
      </c>
      <c r="W2550" s="29">
        <v>-12.943033602953113</v>
      </c>
      <c r="X2550" s="29">
        <v>4.4967957712132565</v>
      </c>
      <c r="Y2550" s="29">
        <v>0.34592528959882946</v>
      </c>
      <c r="Z2550" t="s">
        <v>77</v>
      </c>
      <c r="AA2550" t="s">
        <v>83</v>
      </c>
      <c r="AB2550" t="s">
        <v>779</v>
      </c>
    </row>
    <row r="2551" spans="4:28" x14ac:dyDescent="0.25">
      <c r="D2551" s="1" t="s">
        <v>3997</v>
      </c>
      <c r="E2551" s="1" t="s">
        <v>3998</v>
      </c>
      <c r="F2551" s="41">
        <v>4.8153690817781793E-2</v>
      </c>
      <c r="G2551" s="41">
        <v>7.837002500284819E-2</v>
      </c>
      <c r="H2551" s="41">
        <v>4.8153690817781793E-2</v>
      </c>
      <c r="I2551" s="41">
        <v>7.837002500284819E-2</v>
      </c>
      <c r="J2551" s="42">
        <v>7.6557892332324187</v>
      </c>
      <c r="K2551" s="28">
        <v>17.834314767052849</v>
      </c>
      <c r="L2551" s="28">
        <v>19.321178689593882</v>
      </c>
      <c r="M2551" s="41">
        <v>0.37391867821611935</v>
      </c>
      <c r="N2551" s="29">
        <v>4.5284783045081403</v>
      </c>
      <c r="O2551" s="41">
        <v>0.34873638386419537</v>
      </c>
      <c r="P2551" s="43">
        <v>5.5504302148249958E-3</v>
      </c>
      <c r="Q2551" s="29">
        <v>2.0234748388093835</v>
      </c>
      <c r="R2551" s="44">
        <v>4081535000</v>
      </c>
      <c r="S2551" s="44">
        <v>4081535000</v>
      </c>
      <c r="T2551" s="44">
        <v>2528975872</v>
      </c>
      <c r="U2551" s="29">
        <v>9.8722694361390797</v>
      </c>
      <c r="V2551" s="29">
        <v>22.693761642930696</v>
      </c>
      <c r="W2551" s="29" t="e">
        <v>#N/A</v>
      </c>
      <c r="X2551" s="29">
        <v>13.635860387757159</v>
      </c>
      <c r="Y2551" s="29">
        <v>1.2784203578961695</v>
      </c>
      <c r="Z2551" t="s">
        <v>74</v>
      </c>
      <c r="AA2551" t="s">
        <v>334</v>
      </c>
      <c r="AB2551" t="s">
        <v>3015</v>
      </c>
    </row>
    <row r="2552" spans="4:28" x14ac:dyDescent="0.25">
      <c r="D2552" s="1" t="s">
        <v>3669</v>
      </c>
      <c r="E2552" s="1" t="s">
        <v>3670</v>
      </c>
      <c r="F2552" s="41">
        <v>0.11085994254992962</v>
      </c>
      <c r="G2552" s="41">
        <v>7.8333415765082903E-2</v>
      </c>
      <c r="H2552" s="41">
        <v>0.11085994254992962</v>
      </c>
      <c r="I2552" s="41">
        <v>7.8333415765082903E-2</v>
      </c>
      <c r="J2552" s="42">
        <v>12.838804346922569</v>
      </c>
      <c r="K2552" s="28">
        <v>27.705135097930356</v>
      </c>
      <c r="L2552" s="28">
        <v>29.28689901064849</v>
      </c>
      <c r="M2552" s="41">
        <v>0.29448624861339157</v>
      </c>
      <c r="N2552" s="29">
        <v>3.7868745530526504</v>
      </c>
      <c r="O2552" s="41">
        <v>0.56962053226429943</v>
      </c>
      <c r="P2552" s="43">
        <v>1.1083565283109477E-2</v>
      </c>
      <c r="Q2552" s="29">
        <v>0.1705751171999724</v>
      </c>
      <c r="R2552" s="44">
        <v>13890279000</v>
      </c>
      <c r="S2552" s="44">
        <v>13890279000</v>
      </c>
      <c r="T2552" s="44">
        <v>9220269056</v>
      </c>
      <c r="U2552" s="29">
        <v>10.454481943327076</v>
      </c>
      <c r="V2552" s="29">
        <v>17.815646261191198</v>
      </c>
      <c r="W2552" s="29" t="e">
        <v>#N/A</v>
      </c>
      <c r="X2552" s="29">
        <v>7.7851678356248826</v>
      </c>
      <c r="Y2552" s="29">
        <v>0.90817510977254678</v>
      </c>
      <c r="Z2552" t="s">
        <v>78</v>
      </c>
      <c r="AA2552" t="s">
        <v>85</v>
      </c>
      <c r="AB2552" t="s">
        <v>297</v>
      </c>
    </row>
    <row r="2553" spans="4:28" x14ac:dyDescent="0.25">
      <c r="D2553" s="1" t="s">
        <v>4889</v>
      </c>
      <c r="E2553" s="1" t="s">
        <v>4890</v>
      </c>
      <c r="F2553" s="41">
        <v>0.11012074970736274</v>
      </c>
      <c r="G2553" s="41">
        <v>7.8285906895389418E-2</v>
      </c>
      <c r="H2553" s="41">
        <v>0.10156949936204732</v>
      </c>
      <c r="I2553" s="41">
        <v>7.4749011231423287E-2</v>
      </c>
      <c r="J2553" s="42">
        <v>3.7933663704053528</v>
      </c>
      <c r="K2553" s="28">
        <v>4.6575313709195587</v>
      </c>
      <c r="L2553" s="28">
        <v>4.9517687973126625</v>
      </c>
      <c r="M2553" s="41">
        <v>-7.8072490626760527E-2</v>
      </c>
      <c r="N2553" s="29" t="e">
        <v>#N/A</v>
      </c>
      <c r="O2553" s="41">
        <v>0.51946672487789636</v>
      </c>
      <c r="P2553" s="43">
        <v>4.4915801691298805E-3</v>
      </c>
      <c r="Q2553" s="29">
        <v>2.2699724577355154</v>
      </c>
      <c r="R2553" s="44">
        <v>5800035000</v>
      </c>
      <c r="S2553" s="44">
        <v>6074475000</v>
      </c>
      <c r="T2553" s="44">
        <v>3707688192</v>
      </c>
      <c r="U2553" s="29" t="e">
        <v>#N/A</v>
      </c>
      <c r="V2553" s="29">
        <v>7.35311470327352</v>
      </c>
      <c r="W2553" s="29" t="e">
        <v>#N/A</v>
      </c>
      <c r="X2553" s="29">
        <v>11.207076968427888</v>
      </c>
      <c r="Y2553" s="29">
        <v>0.44032939419424066</v>
      </c>
      <c r="Z2553" t="s">
        <v>71</v>
      </c>
      <c r="AA2553" t="s">
        <v>72</v>
      </c>
      <c r="AB2553" t="s">
        <v>138</v>
      </c>
    </row>
    <row r="2554" spans="4:28" x14ac:dyDescent="0.25">
      <c r="D2554" s="1" t="s">
        <v>4741</v>
      </c>
      <c r="E2554" s="1" t="s">
        <v>4742</v>
      </c>
      <c r="F2554" s="41">
        <v>6.3805278479473232E-2</v>
      </c>
      <c r="G2554" s="41">
        <v>7.8183331620078678E-2</v>
      </c>
      <c r="H2554" s="41">
        <v>6.367953372570237E-2</v>
      </c>
      <c r="I2554" s="41">
        <v>7.8155604428654671E-2</v>
      </c>
      <c r="J2554" s="42">
        <v>21.269794924201097</v>
      </c>
      <c r="K2554" s="28">
        <v>2.0612740654477912</v>
      </c>
      <c r="L2554" s="28">
        <v>3.1830148023450486</v>
      </c>
      <c r="M2554" s="41">
        <v>0.3236113143393306</v>
      </c>
      <c r="N2554" s="29">
        <v>5.6183510986564702</v>
      </c>
      <c r="O2554" s="41">
        <v>0.22726631752387633</v>
      </c>
      <c r="P2554" s="43">
        <v>1.5722666351425236E-2</v>
      </c>
      <c r="Q2554" s="29">
        <v>10.087679159286235</v>
      </c>
      <c r="R2554" s="44">
        <v>797702000000</v>
      </c>
      <c r="S2554" s="44">
        <v>797985000000</v>
      </c>
      <c r="T2554" s="44">
        <v>178855411712</v>
      </c>
      <c r="U2554" s="29">
        <v>8.0462039613440535</v>
      </c>
      <c r="V2554" s="29">
        <v>8.8792996013352408</v>
      </c>
      <c r="W2554" s="29" t="e">
        <v>#N/A</v>
      </c>
      <c r="X2554" s="29">
        <v>3.2102694542529329</v>
      </c>
      <c r="Y2554" s="29">
        <v>0.57958561768007888</v>
      </c>
      <c r="Z2554" t="s">
        <v>78</v>
      </c>
      <c r="AA2554" t="s">
        <v>154</v>
      </c>
      <c r="AB2554" t="s">
        <v>343</v>
      </c>
    </row>
    <row r="2555" spans="4:28" x14ac:dyDescent="0.25">
      <c r="D2555" s="1" t="s">
        <v>2290</v>
      </c>
      <c r="E2555" s="1" t="s">
        <v>2291</v>
      </c>
      <c r="F2555" s="41">
        <v>7.4361224779498872E-2</v>
      </c>
      <c r="G2555" s="41">
        <v>7.8176441046816578E-2</v>
      </c>
      <c r="H2555" s="41">
        <v>7.384305799074134E-2</v>
      </c>
      <c r="I2555" s="41">
        <v>7.6768525452519679E-2</v>
      </c>
      <c r="J2555" s="42">
        <v>1.7404968572283748</v>
      </c>
      <c r="K2555" s="28">
        <v>8.435935971703401</v>
      </c>
      <c r="L2555" s="28">
        <v>8.9024676850763811</v>
      </c>
      <c r="M2555" s="41">
        <v>-9.171856589799697E-2</v>
      </c>
      <c r="N2555" s="29">
        <v>-1.7518083909339335</v>
      </c>
      <c r="O2555" s="41">
        <v>0.58741632305560654</v>
      </c>
      <c r="P2555" s="43">
        <v>2.6859840468826308E-3</v>
      </c>
      <c r="Q2555" s="29">
        <v>1.2377881656504044</v>
      </c>
      <c r="R2555" s="44">
        <v>53763000000</v>
      </c>
      <c r="S2555" s="44">
        <v>54749000000</v>
      </c>
      <c r="T2555" s="44">
        <v>27902611456</v>
      </c>
      <c r="U2555" s="29">
        <v>3.2730447606494133</v>
      </c>
      <c r="V2555" s="29">
        <v>8.2368978381877014</v>
      </c>
      <c r="W2555" s="29" t="e">
        <v>#N/A</v>
      </c>
      <c r="X2555" s="29">
        <v>18.059652083637083</v>
      </c>
      <c r="Y2555" s="29">
        <v>0.41727567076500693</v>
      </c>
      <c r="Z2555" t="s">
        <v>71</v>
      </c>
      <c r="AA2555" t="s">
        <v>72</v>
      </c>
      <c r="AB2555" t="s">
        <v>217</v>
      </c>
    </row>
    <row r="2556" spans="4:28" x14ac:dyDescent="0.25">
      <c r="D2556" s="1" t="s">
        <v>4644</v>
      </c>
      <c r="E2556" s="1" t="s">
        <v>4645</v>
      </c>
      <c r="F2556" s="41">
        <v>5.1590471715567209E-2</v>
      </c>
      <c r="G2556" s="41">
        <v>7.8050239234449759E-2</v>
      </c>
      <c r="H2556" s="41">
        <v>5.0692843274023978E-2</v>
      </c>
      <c r="I2556" s="41">
        <v>7.782139839984098E-2</v>
      </c>
      <c r="J2556" s="42">
        <v>6.7749786226402682</v>
      </c>
      <c r="K2556" s="28">
        <v>5.638669909614757</v>
      </c>
      <c r="L2556" s="28">
        <v>9.1770486050184239</v>
      </c>
      <c r="M2556" s="41">
        <v>0.15836423514768042</v>
      </c>
      <c r="N2556" s="29">
        <v>3.0024582104228124</v>
      </c>
      <c r="O2556" s="41">
        <v>0.40634805383398592</v>
      </c>
      <c r="P2556" s="43">
        <v>6.0232004759071985E-3</v>
      </c>
      <c r="Q2556" s="29">
        <v>0.59476347269536523</v>
      </c>
      <c r="R2556" s="44">
        <v>20064000000</v>
      </c>
      <c r="S2556" s="44">
        <v>20123000000</v>
      </c>
      <c r="T2556" s="44">
        <v>28154562560</v>
      </c>
      <c r="U2556" s="29">
        <v>16.844426037364798</v>
      </c>
      <c r="V2556" s="29">
        <v>22.07574907216495</v>
      </c>
      <c r="W2556" s="29" t="e">
        <v>#N/A</v>
      </c>
      <c r="X2556" s="29">
        <v>26.91898397917447</v>
      </c>
      <c r="Y2556" s="29">
        <v>1.7208257622846204</v>
      </c>
      <c r="Z2556" t="s">
        <v>93</v>
      </c>
      <c r="AA2556" t="s">
        <v>636</v>
      </c>
      <c r="AB2556" t="s">
        <v>637</v>
      </c>
    </row>
    <row r="2557" spans="4:28" x14ac:dyDescent="0.25">
      <c r="D2557" s="1" t="s">
        <v>4390</v>
      </c>
      <c r="E2557" s="1" t="s">
        <v>4391</v>
      </c>
      <c r="F2557" s="41">
        <v>2.9613646394597126E-2</v>
      </c>
      <c r="G2557" s="41">
        <v>7.8043786423058745E-2</v>
      </c>
      <c r="H2557" s="41">
        <v>2.955187391701334E-2</v>
      </c>
      <c r="I2557" s="41">
        <v>7.7896557145102976E-2</v>
      </c>
      <c r="J2557" s="42">
        <v>14.650130656601268</v>
      </c>
      <c r="K2557" s="28">
        <v>7.3023667213898733</v>
      </c>
      <c r="L2557" s="28">
        <v>11.282598749428091</v>
      </c>
      <c r="M2557" s="41">
        <v>0.12999976677472772</v>
      </c>
      <c r="N2557" s="29">
        <v>1.4606918238993711</v>
      </c>
      <c r="O2557" s="41">
        <v>0.44764123471170647</v>
      </c>
      <c r="P2557" s="43">
        <v>1.8148646053389669E-2</v>
      </c>
      <c r="Q2557" s="29">
        <v>-0.30832981844067253</v>
      </c>
      <c r="R2557" s="44">
        <v>25396000000</v>
      </c>
      <c r="S2557" s="44">
        <v>25444000000</v>
      </c>
      <c r="T2557" s="44">
        <v>7054406656</v>
      </c>
      <c r="U2557" s="29">
        <v>4.9345929392033545</v>
      </c>
      <c r="V2557" s="29">
        <v>8.6856119261992628</v>
      </c>
      <c r="W2557" s="29" t="e">
        <v>#N/A</v>
      </c>
      <c r="X2557" s="29">
        <v>5.3192085212269111</v>
      </c>
      <c r="Y2557" s="29">
        <v>0.54911663936063937</v>
      </c>
      <c r="Z2557" t="s">
        <v>65</v>
      </c>
      <c r="AA2557" t="s">
        <v>219</v>
      </c>
      <c r="AB2557" t="s">
        <v>220</v>
      </c>
    </row>
    <row r="2558" spans="4:28" x14ac:dyDescent="0.25">
      <c r="D2558" s="1" t="s">
        <v>3243</v>
      </c>
      <c r="E2558" s="1" t="s">
        <v>3244</v>
      </c>
      <c r="F2558" s="41">
        <v>7.4155544934164402E-2</v>
      </c>
      <c r="G2558" s="41">
        <v>7.7936791890280258E-2</v>
      </c>
      <c r="H2558" s="41">
        <v>7.41135910318962E-2</v>
      </c>
      <c r="I2558" s="41">
        <v>7.7936791890280258E-2</v>
      </c>
      <c r="J2558" s="42">
        <v>4.8574700174772492</v>
      </c>
      <c r="K2558" s="28">
        <v>16.223999479015092</v>
      </c>
      <c r="L2558" s="28">
        <v>18.749832327297117</v>
      </c>
      <c r="M2558" s="41">
        <v>0.12441909590198563</v>
      </c>
      <c r="N2558" s="29">
        <v>1.6523284084533383</v>
      </c>
      <c r="O2558" s="41">
        <v>0.58843824813406564</v>
      </c>
      <c r="P2558" s="43">
        <v>5.0994390617032127E-3</v>
      </c>
      <c r="Q2558" s="29">
        <v>1.8826151834222471</v>
      </c>
      <c r="R2558" s="44">
        <v>50310000000</v>
      </c>
      <c r="S2558" s="44">
        <v>50310000000</v>
      </c>
      <c r="T2558" s="44">
        <v>16596361216</v>
      </c>
      <c r="U2558" s="29">
        <v>4.7561924847578085</v>
      </c>
      <c r="V2558" s="29">
        <v>12.173940266156055</v>
      </c>
      <c r="W2558" s="29" t="e">
        <v>#N/A</v>
      </c>
      <c r="X2558" s="29">
        <v>5.7703718316233914</v>
      </c>
      <c r="Y2558" s="29">
        <v>0.39228127797056361</v>
      </c>
      <c r="Z2558" t="s">
        <v>65</v>
      </c>
      <c r="AA2558" t="s">
        <v>80</v>
      </c>
      <c r="AB2558" t="s">
        <v>176</v>
      </c>
    </row>
    <row r="2559" spans="4:28" x14ac:dyDescent="0.25">
      <c r="D2559" s="1" t="s">
        <v>1850</v>
      </c>
      <c r="E2559" s="1" t="s">
        <v>1851</v>
      </c>
      <c r="F2559" s="41">
        <v>7.5621547715498186E-2</v>
      </c>
      <c r="G2559" s="41">
        <v>7.7915799368831001E-2</v>
      </c>
      <c r="H2559" s="41">
        <v>7.5174961372294707E-2</v>
      </c>
      <c r="I2559" s="41">
        <v>7.5682867652813651E-2</v>
      </c>
      <c r="J2559" s="42">
        <v>13.267192063047567</v>
      </c>
      <c r="K2559" s="28">
        <v>3.2268245013966101</v>
      </c>
      <c r="L2559" s="28">
        <v>3.4007000510087417</v>
      </c>
      <c r="M2559" s="41">
        <v>2.1885470138013709E-2</v>
      </c>
      <c r="N2559" s="29">
        <v>0.30489893799246315</v>
      </c>
      <c r="O2559" s="41">
        <v>0.39634124098685569</v>
      </c>
      <c r="P2559" s="43">
        <v>1.5073974132315995E-2</v>
      </c>
      <c r="Q2559" s="29">
        <v>29.669286436850577</v>
      </c>
      <c r="R2559" s="44">
        <v>74465000000</v>
      </c>
      <c r="S2559" s="44">
        <v>76662000000</v>
      </c>
      <c r="T2559" s="44">
        <v>99428155392</v>
      </c>
      <c r="U2559" s="29">
        <v>8.8204997766358346</v>
      </c>
      <c r="V2559" s="29">
        <v>16.157539283338561</v>
      </c>
      <c r="W2559" s="29" t="e">
        <v>#N/A</v>
      </c>
      <c r="X2559" s="29">
        <v>17.92104558676871</v>
      </c>
      <c r="Y2559" s="29">
        <v>1.3847207751376722</v>
      </c>
      <c r="Z2559" t="s">
        <v>74</v>
      </c>
      <c r="AA2559" t="s">
        <v>188</v>
      </c>
      <c r="AB2559" t="s">
        <v>225</v>
      </c>
    </row>
    <row r="2560" spans="4:28" x14ac:dyDescent="0.25">
      <c r="D2560" s="1" t="s">
        <v>2257</v>
      </c>
      <c r="E2560" s="1" t="s">
        <v>2258</v>
      </c>
      <c r="F2560" s="41">
        <v>0.10180381573830657</v>
      </c>
      <c r="G2560" s="41">
        <v>7.7854783611499459E-2</v>
      </c>
      <c r="H2560" s="41">
        <v>0.10180381573830657</v>
      </c>
      <c r="I2560" s="41">
        <v>7.7854783611499459E-2</v>
      </c>
      <c r="J2560" s="42">
        <v>5.0817894124546532</v>
      </c>
      <c r="K2560" s="28">
        <v>6.4212900333053309</v>
      </c>
      <c r="L2560" s="28">
        <v>5.3857726333173757</v>
      </c>
      <c r="M2560" s="41">
        <v>2.7897030679172395E-2</v>
      </c>
      <c r="N2560" s="29">
        <v>0.51665899999417741</v>
      </c>
      <c r="O2560" s="41">
        <v>0.40267442764065697</v>
      </c>
      <c r="P2560" s="43">
        <v>1.4119425405686366E-2</v>
      </c>
      <c r="Q2560" s="29">
        <v>2.041310797904047</v>
      </c>
      <c r="R2560" s="44">
        <v>8856039000</v>
      </c>
      <c r="S2560" s="44">
        <v>8856039000</v>
      </c>
      <c r="T2560" s="44">
        <v>3397949440</v>
      </c>
      <c r="U2560" s="29">
        <v>3.8142495686283642</v>
      </c>
      <c r="V2560" s="29">
        <v>5.8744007497074255</v>
      </c>
      <c r="W2560" s="29" t="e">
        <v>#N/A</v>
      </c>
      <c r="X2560" s="29">
        <v>9.0605357425348689</v>
      </c>
      <c r="Y2560" s="29">
        <v>0.44103183296111614</v>
      </c>
      <c r="Z2560" t="s">
        <v>78</v>
      </c>
      <c r="AA2560" t="s">
        <v>87</v>
      </c>
      <c r="AB2560" t="s">
        <v>898</v>
      </c>
    </row>
    <row r="2561" spans="4:28" x14ac:dyDescent="0.25">
      <c r="D2561" s="1" t="s">
        <v>5462</v>
      </c>
      <c r="E2561" s="1" t="s">
        <v>5463</v>
      </c>
      <c r="F2561" s="41">
        <v>8.6097011060998083E-2</v>
      </c>
      <c r="G2561" s="41">
        <v>7.784113252064491E-2</v>
      </c>
      <c r="H2561" s="41">
        <v>8.5292067079297845E-2</v>
      </c>
      <c r="I2561" s="41">
        <v>7.7052828254649958E-2</v>
      </c>
      <c r="J2561" s="42">
        <v>7.6616785946649317</v>
      </c>
      <c r="K2561" s="28">
        <v>9.8417622903869386</v>
      </c>
      <c r="L2561" s="28">
        <v>9.2439659833849479</v>
      </c>
      <c r="M2561" s="41">
        <v>0.61475414978106224</v>
      </c>
      <c r="N2561" s="29">
        <v>19.486080731755816</v>
      </c>
      <c r="O2561" s="41">
        <v>0.1882708219349751</v>
      </c>
      <c r="P2561" s="43">
        <v>6.6339285335325349E-3</v>
      </c>
      <c r="Q2561" s="29">
        <v>11.837838907714161</v>
      </c>
      <c r="R2561" s="44">
        <v>152580000000</v>
      </c>
      <c r="S2561" s="44">
        <v>154141000000</v>
      </c>
      <c r="T2561" s="44">
        <v>46826999808</v>
      </c>
      <c r="U2561" s="29">
        <v>24.401869139789223</v>
      </c>
      <c r="V2561" s="29">
        <v>31.96171373980987</v>
      </c>
      <c r="W2561" s="29" t="e">
        <v>#N/A</v>
      </c>
      <c r="X2561" s="29">
        <v>9.2630273673055896</v>
      </c>
      <c r="Y2561" s="29">
        <v>0.72533118463886059</v>
      </c>
      <c r="Z2561" t="s">
        <v>66</v>
      </c>
      <c r="AA2561" t="s">
        <v>79</v>
      </c>
      <c r="AB2561" t="s">
        <v>125</v>
      </c>
    </row>
    <row r="2562" spans="4:28" x14ac:dyDescent="0.25">
      <c r="D2562" s="1" t="s">
        <v>6223</v>
      </c>
      <c r="E2562" s="1" t="s">
        <v>6224</v>
      </c>
      <c r="F2562" s="41">
        <v>5.2014077083515006E-2</v>
      </c>
      <c r="G2562" s="41">
        <v>7.7672420596890404E-2</v>
      </c>
      <c r="H2562" s="41">
        <v>5.1201607407755964E-2</v>
      </c>
      <c r="I2562" s="41">
        <v>7.6426408103040855E-2</v>
      </c>
      <c r="J2562" s="42">
        <v>4.2207078478786544</v>
      </c>
      <c r="K2562" s="28">
        <v>5.6569101587984063</v>
      </c>
      <c r="L2562" s="28">
        <v>6.5313842040897585</v>
      </c>
      <c r="M2562" s="41">
        <v>-0.13695204335399577</v>
      </c>
      <c r="N2562" s="29">
        <v>-2.1421728717613759</v>
      </c>
      <c r="O2562" s="41">
        <v>0.55147621373989508</v>
      </c>
      <c r="P2562" s="43">
        <v>1.4400237529691211E-2</v>
      </c>
      <c r="Q2562" s="29">
        <v>0.12275779065341937</v>
      </c>
      <c r="R2562" s="44">
        <v>88693000000</v>
      </c>
      <c r="S2562" s="44">
        <v>90139000000</v>
      </c>
      <c r="T2562" s="44">
        <v>93467680768</v>
      </c>
      <c r="U2562" s="29">
        <v>4.9534567652224402</v>
      </c>
      <c r="V2562" s="29">
        <v>9.9076325690230806</v>
      </c>
      <c r="W2562" s="29">
        <v>-2.1750833906387315</v>
      </c>
      <c r="X2562" s="29">
        <v>17.294674856098201</v>
      </c>
      <c r="Y2562" s="29">
        <v>0.74667250960096399</v>
      </c>
      <c r="Z2562" t="s">
        <v>78</v>
      </c>
      <c r="AA2562" t="s">
        <v>87</v>
      </c>
      <c r="AB2562" t="s">
        <v>2323</v>
      </c>
    </row>
    <row r="2563" spans="4:28" x14ac:dyDescent="0.25">
      <c r="D2563" s="1" t="s">
        <v>4727</v>
      </c>
      <c r="E2563" s="1" t="s">
        <v>4728</v>
      </c>
      <c r="F2563" s="41">
        <v>2.9355566836891205E-2</v>
      </c>
      <c r="G2563" s="41">
        <v>7.7656163019530669E-2</v>
      </c>
      <c r="H2563" s="41">
        <v>2.9355566836891205E-2</v>
      </c>
      <c r="I2563" s="41">
        <v>7.7656163019530669E-2</v>
      </c>
      <c r="J2563" s="42">
        <v>27.616206916603907</v>
      </c>
      <c r="K2563" s="28">
        <v>12.418701866733723</v>
      </c>
      <c r="L2563" s="28">
        <v>15.063819539214899</v>
      </c>
      <c r="M2563" s="41">
        <v>-0.27528589403047671</v>
      </c>
      <c r="N2563" s="29">
        <v>-2.4936091177712116</v>
      </c>
      <c r="O2563" s="41">
        <v>0.81385525886574395</v>
      </c>
      <c r="P2563" s="43" t="e">
        <v>#N/A</v>
      </c>
      <c r="Q2563" s="29">
        <v>8.5536325910749191</v>
      </c>
      <c r="R2563" s="44">
        <v>255086000000</v>
      </c>
      <c r="S2563" s="44">
        <v>255086000000</v>
      </c>
      <c r="T2563" s="44">
        <v>246522347520</v>
      </c>
      <c r="U2563" s="29">
        <v>2.2095626428028705</v>
      </c>
      <c r="V2563" s="29">
        <v>2.790101648543772</v>
      </c>
      <c r="W2563" s="29">
        <v>7.2751264461105194</v>
      </c>
      <c r="X2563" s="29">
        <v>3.4269986844927351</v>
      </c>
      <c r="Y2563" s="29">
        <v>0.60379566655132355</v>
      </c>
      <c r="Z2563" t="s">
        <v>69</v>
      </c>
      <c r="AA2563" t="s">
        <v>174</v>
      </c>
      <c r="AB2563" t="s">
        <v>224</v>
      </c>
    </row>
    <row r="2564" spans="4:28" x14ac:dyDescent="0.25">
      <c r="D2564" s="1" t="s">
        <v>4783</v>
      </c>
      <c r="E2564" s="1" t="s">
        <v>4784</v>
      </c>
      <c r="F2564" s="41">
        <v>0.1749944461036432</v>
      </c>
      <c r="G2564" s="41">
        <v>7.7652733118971057E-2</v>
      </c>
      <c r="H2564" s="41">
        <v>0.17437336640785456</v>
      </c>
      <c r="I2564" s="41">
        <v>7.6785223938837743E-2</v>
      </c>
      <c r="J2564" s="42">
        <v>-3.60643270636518</v>
      </c>
      <c r="K2564" s="28">
        <v>6.7475191938096799</v>
      </c>
      <c r="L2564" s="28">
        <v>4.9512145620876806</v>
      </c>
      <c r="M2564" s="41">
        <v>0.19659401473695953</v>
      </c>
      <c r="N2564" s="29">
        <v>35.603815937149271</v>
      </c>
      <c r="O2564" s="41">
        <v>0.30180424664068023</v>
      </c>
      <c r="P2564" s="43">
        <v>5.511285849685822E-3</v>
      </c>
      <c r="Q2564" s="29">
        <v>-0.87132696830330914</v>
      </c>
      <c r="R2564" s="44">
        <v>205260000000</v>
      </c>
      <c r="S2564" s="44">
        <v>207579000000</v>
      </c>
      <c r="T2564" s="44">
        <v>191343312896</v>
      </c>
      <c r="U2564" s="29">
        <v>107.23131795585485</v>
      </c>
      <c r="V2564" s="29" t="e">
        <v>#N/A</v>
      </c>
      <c r="W2564" s="29">
        <v>2.8344993707451271</v>
      </c>
      <c r="X2564" s="29" t="e">
        <v>#N/A</v>
      </c>
      <c r="Y2564" s="29">
        <v>1.3083402490881697</v>
      </c>
      <c r="Z2564" t="s">
        <v>78</v>
      </c>
      <c r="AA2564" t="s">
        <v>92</v>
      </c>
      <c r="AB2564" t="s">
        <v>107</v>
      </c>
    </row>
    <row r="2565" spans="4:28" x14ac:dyDescent="0.25">
      <c r="D2565" s="1" t="s">
        <v>3709</v>
      </c>
      <c r="E2565" s="1" t="s">
        <v>3710</v>
      </c>
      <c r="F2565" s="41">
        <v>6.2609750857372456E-2</v>
      </c>
      <c r="G2565" s="41">
        <v>7.7593176362482918E-2</v>
      </c>
      <c r="H2565" s="41">
        <v>6.2609750857372456E-2</v>
      </c>
      <c r="I2565" s="41">
        <v>7.7593176362482918E-2</v>
      </c>
      <c r="J2565" s="42">
        <v>9.8796380135617223</v>
      </c>
      <c r="K2565" s="28">
        <v>9.4188868431945618</v>
      </c>
      <c r="L2565" s="28">
        <v>9.7066609606658414</v>
      </c>
      <c r="M2565" s="41">
        <v>0.21190204380364064</v>
      </c>
      <c r="N2565" s="29">
        <v>2.5792617686994643</v>
      </c>
      <c r="O2565" s="41">
        <v>0.48663989891324289</v>
      </c>
      <c r="P2565" s="43">
        <v>1.0758931477707628E-2</v>
      </c>
      <c r="Q2565" s="29">
        <v>5.4684871920704552</v>
      </c>
      <c r="R2565" s="44">
        <v>13672942000</v>
      </c>
      <c r="S2565" s="44">
        <v>13672942000</v>
      </c>
      <c r="T2565" s="44">
        <v>4504779776</v>
      </c>
      <c r="U2565" s="29">
        <v>5.1887059564908906</v>
      </c>
      <c r="V2565" s="29">
        <v>9.0584286166558492</v>
      </c>
      <c r="W2565" s="29" t="e">
        <v>#N/A</v>
      </c>
      <c r="X2565" s="29">
        <v>4.563492141067842</v>
      </c>
      <c r="Y2565" s="29">
        <v>0.39738426750874356</v>
      </c>
      <c r="Z2565" t="s">
        <v>77</v>
      </c>
      <c r="AA2565" t="s">
        <v>647</v>
      </c>
      <c r="AB2565" t="s">
        <v>647</v>
      </c>
    </row>
    <row r="2566" spans="4:28" x14ac:dyDescent="0.25">
      <c r="D2566" s="1" t="s">
        <v>495</v>
      </c>
      <c r="E2566" s="1" t="s">
        <v>496</v>
      </c>
      <c r="F2566" s="41">
        <v>5.7025031970781959E-2</v>
      </c>
      <c r="G2566" s="41">
        <v>7.7588250450914706E-2</v>
      </c>
      <c r="H2566" s="41">
        <v>5.7025031970781959E-2</v>
      </c>
      <c r="I2566" s="41">
        <v>7.7588250450914706E-2</v>
      </c>
      <c r="J2566" s="42">
        <v>7.1701573107789311</v>
      </c>
      <c r="K2566" s="28">
        <v>7.496420247300172</v>
      </c>
      <c r="L2566" s="28">
        <v>9.6199372234617861</v>
      </c>
      <c r="M2566" s="41">
        <v>5.1584019760274352E-2</v>
      </c>
      <c r="N2566" s="29">
        <v>0.67207815530493498</v>
      </c>
      <c r="O2566" s="41">
        <v>0.5604386516259221</v>
      </c>
      <c r="P2566" s="43">
        <v>1.4114360036610627E-2</v>
      </c>
      <c r="Q2566" s="29">
        <v>-0.8144365545548139</v>
      </c>
      <c r="R2566" s="44">
        <v>97025000000</v>
      </c>
      <c r="S2566" s="44">
        <v>97025000000</v>
      </c>
      <c r="T2566" s="44">
        <v>50099998720</v>
      </c>
      <c r="U2566" s="29">
        <v>4.3902017613677176</v>
      </c>
      <c r="V2566" s="29">
        <v>6.9584422998975297</v>
      </c>
      <c r="W2566" s="29" t="e">
        <v>#N/A</v>
      </c>
      <c r="X2566" s="29">
        <v>6.7381362976465562</v>
      </c>
      <c r="Y2566" s="29">
        <v>0.47228392853213852</v>
      </c>
      <c r="Z2566" t="s">
        <v>78</v>
      </c>
      <c r="AA2566" t="s">
        <v>85</v>
      </c>
      <c r="AB2566" t="s">
        <v>297</v>
      </c>
    </row>
    <row r="2567" spans="4:28" x14ac:dyDescent="0.25">
      <c r="D2567" s="1" t="s">
        <v>281</v>
      </c>
      <c r="E2567" s="1" t="s">
        <v>282</v>
      </c>
      <c r="F2567" s="41">
        <v>6.3152304577897E-2</v>
      </c>
      <c r="G2567" s="41">
        <v>7.7490727348236407E-2</v>
      </c>
      <c r="H2567" s="41">
        <v>6.0116269969995306E-2</v>
      </c>
      <c r="I2567" s="41">
        <v>7.3938852788242346E-2</v>
      </c>
      <c r="J2567" s="42">
        <v>19.004084925094325</v>
      </c>
      <c r="K2567" s="28">
        <v>7.1853702833879778</v>
      </c>
      <c r="L2567" s="28">
        <v>8.1296405177824624</v>
      </c>
      <c r="M2567" s="41">
        <v>0.26889691700199864</v>
      </c>
      <c r="N2567" s="29">
        <v>3.2965915187817201</v>
      </c>
      <c r="O2567" s="41">
        <v>0.39672544552925793</v>
      </c>
      <c r="P2567" s="43">
        <v>1.3112147222979206E-2</v>
      </c>
      <c r="Q2567" s="29">
        <v>24.304845321913934</v>
      </c>
      <c r="R2567" s="44">
        <v>7681190000000</v>
      </c>
      <c r="S2567" s="44">
        <v>8050179000000</v>
      </c>
      <c r="T2567" s="44">
        <v>7185889230848</v>
      </c>
      <c r="U2567" s="29">
        <v>10.570497109187601</v>
      </c>
      <c r="V2567" s="29">
        <v>16.907095760427922</v>
      </c>
      <c r="W2567" s="29">
        <v>9.6487988852310522</v>
      </c>
      <c r="X2567" s="29">
        <v>8.3835167544627947</v>
      </c>
      <c r="Y2567" s="29">
        <v>1.4210830942976023</v>
      </c>
      <c r="Z2567" t="s">
        <v>77</v>
      </c>
      <c r="AA2567" t="s">
        <v>97</v>
      </c>
      <c r="AB2567" t="s">
        <v>190</v>
      </c>
    </row>
    <row r="2568" spans="4:28" x14ac:dyDescent="0.25">
      <c r="D2568" s="1" t="s">
        <v>6511</v>
      </c>
      <c r="E2568" s="1" t="s">
        <v>6512</v>
      </c>
      <c r="F2568" s="41">
        <v>4.6366119349927272E-2</v>
      </c>
      <c r="G2568" s="41">
        <v>7.7335439314067472E-2</v>
      </c>
      <c r="H2568" s="41">
        <v>4.6366119349927272E-2</v>
      </c>
      <c r="I2568" s="41">
        <v>7.7335439314067472E-2</v>
      </c>
      <c r="J2568" s="42">
        <v>4.8590764498110923</v>
      </c>
      <c r="K2568" s="28" t="e">
        <v>#N/A</v>
      </c>
      <c r="L2568" s="28" t="e">
        <v>#N/A</v>
      </c>
      <c r="M2568" s="41">
        <v>2.0905724641076703E-2</v>
      </c>
      <c r="N2568" s="29" t="e">
        <v>#N/A</v>
      </c>
      <c r="O2568" s="41">
        <v>3.2527298553635939E-2</v>
      </c>
      <c r="P2568" s="43">
        <v>9.3039795321165969E-4</v>
      </c>
      <c r="Q2568" s="29">
        <v>-5.0738328292812147</v>
      </c>
      <c r="R2568" s="44">
        <v>3689809000000</v>
      </c>
      <c r="S2568" s="44">
        <v>3689809000000</v>
      </c>
      <c r="T2568" s="44">
        <v>882923405312</v>
      </c>
      <c r="U2568" s="29" t="e">
        <v>#N/A</v>
      </c>
      <c r="V2568" s="29">
        <v>21.793383703931724</v>
      </c>
      <c r="W2568" s="29" t="e">
        <v>#N/A</v>
      </c>
      <c r="X2568" s="29">
        <v>7.5591921024367235</v>
      </c>
      <c r="Y2568" s="29">
        <v>0.40926018725833629</v>
      </c>
      <c r="Z2568" t="s">
        <v>66</v>
      </c>
      <c r="AA2568" t="s">
        <v>73</v>
      </c>
      <c r="AB2568" t="s">
        <v>197</v>
      </c>
    </row>
    <row r="2569" spans="4:28" x14ac:dyDescent="0.25">
      <c r="D2569" s="1" t="s">
        <v>6235</v>
      </c>
      <c r="E2569" s="1" t="s">
        <v>6236</v>
      </c>
      <c r="F2569" s="41">
        <v>9.7112156402553107E-2</v>
      </c>
      <c r="G2569" s="41">
        <v>7.7289019885186744E-2</v>
      </c>
      <c r="H2569" s="41">
        <v>9.60676933701234E-2</v>
      </c>
      <c r="I2569" s="41">
        <v>7.4244626253723009E-2</v>
      </c>
      <c r="J2569" s="42">
        <v>9.2278107386435835</v>
      </c>
      <c r="K2569" s="28">
        <v>3.4020028267170503</v>
      </c>
      <c r="L2569" s="28">
        <v>3.3790966334363226</v>
      </c>
      <c r="M2569" s="41">
        <v>0.15920502092050209</v>
      </c>
      <c r="N2569" s="29">
        <v>2.6852813237978204</v>
      </c>
      <c r="O2569" s="41">
        <v>0.3745237359695191</v>
      </c>
      <c r="P2569" s="43">
        <v>7.6228259069074039E-3</v>
      </c>
      <c r="Q2569" s="29">
        <v>5.2765945163685073</v>
      </c>
      <c r="R2569" s="44">
        <v>8581413000</v>
      </c>
      <c r="S2569" s="44">
        <v>8933293000</v>
      </c>
      <c r="T2569" s="44">
        <v>5240924672</v>
      </c>
      <c r="U2569" s="29">
        <v>7.3253527713355924</v>
      </c>
      <c r="V2569" s="29">
        <v>9.393611824474517</v>
      </c>
      <c r="W2569" s="29" t="e">
        <v>#N/A</v>
      </c>
      <c r="X2569" s="29">
        <v>8.2269256986435817</v>
      </c>
      <c r="Y2569" s="29">
        <v>0.72803312818745691</v>
      </c>
      <c r="Z2569" t="s">
        <v>78</v>
      </c>
      <c r="AA2569" t="s">
        <v>99</v>
      </c>
      <c r="AB2569" t="s">
        <v>510</v>
      </c>
    </row>
    <row r="2570" spans="4:28" x14ac:dyDescent="0.25">
      <c r="D2570" s="1" t="s">
        <v>4922</v>
      </c>
      <c r="E2570" s="1" t="s">
        <v>4923</v>
      </c>
      <c r="F2570" s="41">
        <v>8.9199878256561504E-2</v>
      </c>
      <c r="G2570" s="41">
        <v>7.7245826185489613E-2</v>
      </c>
      <c r="H2570" s="41">
        <v>8.5080317537980663E-2</v>
      </c>
      <c r="I2570" s="41">
        <v>7.3608413536272677E-2</v>
      </c>
      <c r="J2570" s="42">
        <v>9.0650995380121167</v>
      </c>
      <c r="K2570" s="28">
        <v>9.3700891394932846</v>
      </c>
      <c r="L2570" s="28">
        <v>8.6390663994554941</v>
      </c>
      <c r="M2570" s="41">
        <v>0.36918968415181053</v>
      </c>
      <c r="N2570" s="29">
        <v>4.0919710025988234</v>
      </c>
      <c r="O2570" s="41">
        <v>0.35672118478517539</v>
      </c>
      <c r="P2570" s="43">
        <v>1.3306045340050377E-2</v>
      </c>
      <c r="Q2570" s="29">
        <v>7.2211764263223044</v>
      </c>
      <c r="R2570" s="44">
        <v>285051000000</v>
      </c>
      <c r="S2570" s="44">
        <v>299137000000</v>
      </c>
      <c r="T2570" s="44">
        <v>126416297984</v>
      </c>
      <c r="U2570" s="29">
        <v>7.5502201609629322</v>
      </c>
      <c r="V2570" s="29">
        <v>12.534551886280031</v>
      </c>
      <c r="W2570" s="29">
        <v>-4.0524838028783261</v>
      </c>
      <c r="X2570" s="29">
        <v>7.9000265266786034</v>
      </c>
      <c r="Y2570" s="29">
        <v>0.73811066350172172</v>
      </c>
      <c r="Z2570" t="s">
        <v>77</v>
      </c>
      <c r="AA2570" t="s">
        <v>83</v>
      </c>
      <c r="AB2570" t="s">
        <v>835</v>
      </c>
    </row>
    <row r="2571" spans="4:28" x14ac:dyDescent="0.25">
      <c r="D2571" s="1" t="s">
        <v>5426</v>
      </c>
      <c r="E2571" s="1" t="s">
        <v>5427</v>
      </c>
      <c r="F2571" s="41">
        <v>8.333052124363112E-2</v>
      </c>
      <c r="G2571" s="41">
        <v>7.7123353607841422E-2</v>
      </c>
      <c r="H2571" s="41">
        <v>8.2962422571102021E-2</v>
      </c>
      <c r="I2571" s="41">
        <v>7.7123353607841422E-2</v>
      </c>
      <c r="J2571" s="42">
        <v>2.4490450684894882</v>
      </c>
      <c r="K2571" s="28">
        <v>2.858983702855924</v>
      </c>
      <c r="L2571" s="28">
        <v>2.7727844501550583</v>
      </c>
      <c r="M2571" s="41">
        <v>-0.12527979314603271</v>
      </c>
      <c r="N2571" s="29">
        <v>-2.3063943161634102</v>
      </c>
      <c r="O2571" s="41">
        <v>0.55949945970978698</v>
      </c>
      <c r="P2571" s="43">
        <v>7.7319587628865982E-3</v>
      </c>
      <c r="Q2571" s="29">
        <v>-0.59395903740571809</v>
      </c>
      <c r="R2571" s="44">
        <v>45706000000</v>
      </c>
      <c r="S2571" s="44">
        <v>45706000000</v>
      </c>
      <c r="T2571" s="44">
        <v>83548405760</v>
      </c>
      <c r="U2571" s="29">
        <v>12.749628021314388</v>
      </c>
      <c r="V2571" s="29">
        <v>28.282271773049647</v>
      </c>
      <c r="W2571" s="29" t="e">
        <v>#N/A</v>
      </c>
      <c r="X2571" s="29">
        <v>43.139141857491076</v>
      </c>
      <c r="Y2571" s="29">
        <v>1.2881750376580829</v>
      </c>
      <c r="Z2571" t="s">
        <v>74</v>
      </c>
      <c r="AA2571" t="s">
        <v>188</v>
      </c>
      <c r="AB2571" t="s">
        <v>225</v>
      </c>
    </row>
    <row r="2572" spans="4:28" x14ac:dyDescent="0.25">
      <c r="D2572" s="1" t="s">
        <v>7259</v>
      </c>
      <c r="E2572" s="1" t="s">
        <v>7260</v>
      </c>
      <c r="F2572" s="41">
        <v>4.7390026676847649E-2</v>
      </c>
      <c r="G2572" s="41">
        <v>7.699236713601669E-2</v>
      </c>
      <c r="H2572" s="41">
        <v>4.7242774136861246E-2</v>
      </c>
      <c r="I2572" s="41">
        <v>7.6627267794370915E-2</v>
      </c>
      <c r="J2572" s="42">
        <v>17.242715103516552</v>
      </c>
      <c r="K2572" s="28">
        <v>6.539924309008093</v>
      </c>
      <c r="L2572" s="28">
        <v>7.7309985096870344</v>
      </c>
      <c r="M2572" s="41">
        <v>0.43881900251590944</v>
      </c>
      <c r="N2572" s="29">
        <v>5.9540160642570283</v>
      </c>
      <c r="O2572" s="41">
        <v>0.18792698942025349</v>
      </c>
      <c r="P2572" s="43">
        <v>4.0198746598087438E-3</v>
      </c>
      <c r="Q2572" s="29">
        <v>13.198931038837937</v>
      </c>
      <c r="R2572" s="44">
        <v>42186000000</v>
      </c>
      <c r="S2572" s="44">
        <v>42387000000</v>
      </c>
      <c r="T2572" s="44">
        <v>30841628672</v>
      </c>
      <c r="U2572" s="29">
        <v>12.23727483373494</v>
      </c>
      <c r="V2572" s="29">
        <v>18.762816709359605</v>
      </c>
      <c r="W2572" s="29">
        <v>2.509595093798294</v>
      </c>
      <c r="X2572" s="29">
        <v>13.530859770061468</v>
      </c>
      <c r="Y2572" s="29">
        <v>2.3204698461788884</v>
      </c>
      <c r="Z2572" t="s">
        <v>74</v>
      </c>
      <c r="AA2572" t="s">
        <v>102</v>
      </c>
      <c r="AB2572" t="s">
        <v>195</v>
      </c>
    </row>
    <row r="2573" spans="4:28" x14ac:dyDescent="0.25">
      <c r="D2573" s="1" t="s">
        <v>5005</v>
      </c>
      <c r="E2573" s="1" t="s">
        <v>5006</v>
      </c>
      <c r="F2573" s="41">
        <v>7.4184721788578573E-2</v>
      </c>
      <c r="G2573" s="41">
        <v>7.6816548413969066E-2</v>
      </c>
      <c r="H2573" s="41">
        <v>7.4184721788578573E-2</v>
      </c>
      <c r="I2573" s="41">
        <v>7.6816548413969066E-2</v>
      </c>
      <c r="J2573" s="42">
        <v>3.1241741842883872</v>
      </c>
      <c r="K2573" s="28">
        <v>3.6993430345972707</v>
      </c>
      <c r="L2573" s="28">
        <v>4.1076811058011558</v>
      </c>
      <c r="M2573" s="41">
        <v>-5.7336870322964958E-2</v>
      </c>
      <c r="N2573" s="29">
        <v>-2.1513483463344052</v>
      </c>
      <c r="O2573" s="41">
        <v>0.29055363564629294</v>
      </c>
      <c r="P2573" s="43">
        <v>6.0304167777549744E-3</v>
      </c>
      <c r="Q2573" s="29">
        <v>-0.98357230011673291</v>
      </c>
      <c r="R2573" s="44">
        <v>5380286000</v>
      </c>
      <c r="S2573" s="44">
        <v>5380286000</v>
      </c>
      <c r="T2573" s="44">
        <v>3774816000</v>
      </c>
      <c r="U2573" s="29">
        <v>4.5262698104549806</v>
      </c>
      <c r="V2573" s="29">
        <v>29.037782206018885</v>
      </c>
      <c r="W2573" s="29" t="e">
        <v>#N/A</v>
      </c>
      <c r="X2573" s="29">
        <v>62.51388559039615</v>
      </c>
      <c r="Y2573" s="29">
        <v>0.59971907228319354</v>
      </c>
      <c r="Z2573" t="s">
        <v>74</v>
      </c>
      <c r="AA2573" t="s">
        <v>102</v>
      </c>
      <c r="AB2573" t="s">
        <v>258</v>
      </c>
    </row>
    <row r="2574" spans="4:28" x14ac:dyDescent="0.25">
      <c r="D2574" s="1" t="s">
        <v>1277</v>
      </c>
      <c r="E2574" s="1" t="s">
        <v>1278</v>
      </c>
      <c r="F2574" s="41">
        <v>8.8372856164437658E-2</v>
      </c>
      <c r="G2574" s="41">
        <v>7.6769330038872541E-2</v>
      </c>
      <c r="H2574" s="41">
        <v>8.8372856164437658E-2</v>
      </c>
      <c r="I2574" s="41">
        <v>7.6769330038872541E-2</v>
      </c>
      <c r="J2574" s="42">
        <v>7.0489155779564019</v>
      </c>
      <c r="K2574" s="28">
        <v>15.439756743666729</v>
      </c>
      <c r="L2574" s="28">
        <v>15.517493704486846</v>
      </c>
      <c r="M2574" s="41">
        <v>0.11903480496281325</v>
      </c>
      <c r="N2574" s="29">
        <v>1.320115562892882</v>
      </c>
      <c r="O2574" s="41">
        <v>0.63644873725373441</v>
      </c>
      <c r="P2574" s="43">
        <v>3.712837746280387E-3</v>
      </c>
      <c r="Q2574" s="29">
        <v>2.6845178001599868</v>
      </c>
      <c r="R2574" s="44">
        <v>254164000000</v>
      </c>
      <c r="S2574" s="44">
        <v>254164000000</v>
      </c>
      <c r="T2574" s="44">
        <v>174933852160</v>
      </c>
      <c r="U2574" s="29">
        <v>6.8837022083941841</v>
      </c>
      <c r="V2574" s="29">
        <v>11.182776427871474</v>
      </c>
      <c r="W2574" s="29" t="e">
        <v>#N/A</v>
      </c>
      <c r="X2574" s="29">
        <v>11.364027185899602</v>
      </c>
      <c r="Y2574" s="29">
        <v>0.77671402446681537</v>
      </c>
      <c r="Z2574" t="s">
        <v>78</v>
      </c>
      <c r="AA2574" t="s">
        <v>104</v>
      </c>
      <c r="AB2574" t="s">
        <v>230</v>
      </c>
    </row>
    <row r="2575" spans="4:28" x14ac:dyDescent="0.25">
      <c r="D2575" s="1" t="s">
        <v>7338</v>
      </c>
      <c r="E2575" s="1" t="s">
        <v>7339</v>
      </c>
      <c r="F2575" s="41">
        <v>-1.6570199597492496</v>
      </c>
      <c r="G2575" s="41">
        <v>7.6594162483733033E-2</v>
      </c>
      <c r="H2575" s="41">
        <v>-10.58505373398167</v>
      </c>
      <c r="I2575" s="41">
        <v>7.5707460492466003E-2</v>
      </c>
      <c r="J2575" s="42">
        <v>-3.0370467338656892</v>
      </c>
      <c r="K2575" s="28">
        <v>11.955720778417939</v>
      </c>
      <c r="L2575" s="28">
        <v>5.1455879084240941</v>
      </c>
      <c r="M2575" s="41">
        <v>-0.44820671037408405</v>
      </c>
      <c r="N2575" s="29">
        <v>-50.973684210526315</v>
      </c>
      <c r="O2575" s="41">
        <v>0.88502036738144652</v>
      </c>
      <c r="P2575" s="43" t="e">
        <v>#N/A</v>
      </c>
      <c r="Q2575" s="29">
        <v>0.42299902859692795</v>
      </c>
      <c r="R2575" s="44">
        <v>5379000000</v>
      </c>
      <c r="S2575" s="44">
        <v>5442000000</v>
      </c>
      <c r="T2575" s="44">
        <v>14518426624</v>
      </c>
      <c r="U2575" s="29">
        <v>76.731812491228069</v>
      </c>
      <c r="V2575" s="29">
        <v>130.5586063283582</v>
      </c>
      <c r="W2575" s="29">
        <v>-1.6237985430892927</v>
      </c>
      <c r="X2575" s="29" t="e">
        <v>#N/A</v>
      </c>
      <c r="Y2575" s="29">
        <v>1.2264081211328977</v>
      </c>
      <c r="Z2575" t="s">
        <v>71</v>
      </c>
      <c r="AA2575" t="s">
        <v>103</v>
      </c>
      <c r="AB2575" t="s">
        <v>794</v>
      </c>
    </row>
    <row r="2576" spans="4:28" x14ac:dyDescent="0.25">
      <c r="D2576" s="1" t="s">
        <v>4128</v>
      </c>
      <c r="E2576" s="1" t="s">
        <v>4129</v>
      </c>
      <c r="F2576" s="41">
        <v>9.1841498460523252E-2</v>
      </c>
      <c r="G2576" s="41">
        <v>7.6514576276887181E-2</v>
      </c>
      <c r="H2576" s="41">
        <v>9.1841498460523252E-2</v>
      </c>
      <c r="I2576" s="41">
        <v>7.6514576276887181E-2</v>
      </c>
      <c r="J2576" s="42">
        <v>3.3046751586218046</v>
      </c>
      <c r="K2576" s="28">
        <v>20.624694238038664</v>
      </c>
      <c r="L2576" s="28">
        <v>18.666248733531479</v>
      </c>
      <c r="M2576" s="41">
        <v>-0.40698259671757825</v>
      </c>
      <c r="N2576" s="29">
        <v>-9.241265644470932</v>
      </c>
      <c r="O2576" s="41">
        <v>0.90983979684041316</v>
      </c>
      <c r="P2576" s="43">
        <v>5.4776119402985077E-3</v>
      </c>
      <c r="Q2576" s="29">
        <v>-2.0277232715111677</v>
      </c>
      <c r="R2576" s="44">
        <v>10227646000</v>
      </c>
      <c r="S2576" s="44">
        <v>10227646000</v>
      </c>
      <c r="T2576" s="44">
        <v>16134775808</v>
      </c>
      <c r="U2576" s="29">
        <v>8.2423728753318528</v>
      </c>
      <c r="V2576" s="29">
        <v>11.820104748881153</v>
      </c>
      <c r="W2576" s="29" t="e">
        <v>#N/A</v>
      </c>
      <c r="X2576" s="29">
        <v>12.245720516554051</v>
      </c>
      <c r="Y2576" s="29">
        <v>0.37007827059887594</v>
      </c>
      <c r="Z2576" t="s">
        <v>74</v>
      </c>
      <c r="AA2576" t="s">
        <v>188</v>
      </c>
      <c r="AB2576" t="s">
        <v>278</v>
      </c>
    </row>
    <row r="2577" spans="4:28" x14ac:dyDescent="0.25">
      <c r="D2577" s="1" t="s">
        <v>4666</v>
      </c>
      <c r="E2577" s="1" t="s">
        <v>4667</v>
      </c>
      <c r="F2577" s="41">
        <v>9.1271551726665498E-2</v>
      </c>
      <c r="G2577" s="41">
        <v>7.646459500764137E-2</v>
      </c>
      <c r="H2577" s="41">
        <v>9.0968147055552312E-2</v>
      </c>
      <c r="I2577" s="41">
        <v>7.4947571652075495E-2</v>
      </c>
      <c r="J2577" s="42">
        <v>5.7843848607056678</v>
      </c>
      <c r="K2577" s="28">
        <v>7.3810745661035089</v>
      </c>
      <c r="L2577" s="28">
        <v>6.4660930460251738</v>
      </c>
      <c r="M2577" s="41">
        <v>9.0733662374290272E-3</v>
      </c>
      <c r="N2577" s="29">
        <v>0.1254972411138201</v>
      </c>
      <c r="O2577" s="41">
        <v>0.54233804367773908</v>
      </c>
      <c r="P2577" s="43">
        <v>6.2360801781737195E-3</v>
      </c>
      <c r="Q2577" s="29">
        <v>2.8873772809827676</v>
      </c>
      <c r="R2577" s="44">
        <v>58890000000</v>
      </c>
      <c r="S2577" s="44">
        <v>60082000000</v>
      </c>
      <c r="T2577" s="44">
        <v>30044418048</v>
      </c>
      <c r="U2577" s="29">
        <v>3.9811905617862182</v>
      </c>
      <c r="V2577" s="29">
        <v>6.8899440479680214</v>
      </c>
      <c r="W2577" s="29">
        <v>9.8254524194270729</v>
      </c>
      <c r="X2577" s="29">
        <v>9.7805439789607682</v>
      </c>
      <c r="Y2577" s="29">
        <v>0.51064141237880922</v>
      </c>
      <c r="Z2577" t="s">
        <v>77</v>
      </c>
      <c r="AA2577" t="s">
        <v>97</v>
      </c>
      <c r="AB2577" t="s">
        <v>97</v>
      </c>
    </row>
    <row r="2578" spans="4:28" x14ac:dyDescent="0.25">
      <c r="D2578" s="1" t="s">
        <v>7135</v>
      </c>
      <c r="E2578" s="1" t="s">
        <v>7136</v>
      </c>
      <c r="F2578" s="41">
        <v>5.8506348838719247E-2</v>
      </c>
      <c r="G2578" s="41">
        <v>7.6432948321674535E-2</v>
      </c>
      <c r="H2578" s="41">
        <v>5.7878326016484329E-2</v>
      </c>
      <c r="I2578" s="41">
        <v>7.6432948321674535E-2</v>
      </c>
      <c r="J2578" s="42">
        <v>6.320824762345266</v>
      </c>
      <c r="K2578" s="28">
        <v>7.4999557268068688</v>
      </c>
      <c r="L2578" s="28">
        <v>7.8500632644453816</v>
      </c>
      <c r="M2578" s="41">
        <v>-7.2399911997478847E-2</v>
      </c>
      <c r="N2578" s="29">
        <v>-1.1681857430682145</v>
      </c>
      <c r="O2578" s="41">
        <v>0.51100923431860479</v>
      </c>
      <c r="P2578" s="43">
        <v>3.9624528737400942E-3</v>
      </c>
      <c r="Q2578" s="29">
        <v>-2.1474707209642476</v>
      </c>
      <c r="R2578" s="44">
        <v>73764000000</v>
      </c>
      <c r="S2578" s="44">
        <v>73764000000</v>
      </c>
      <c r="T2578" s="44">
        <v>73500090368</v>
      </c>
      <c r="U2578" s="29">
        <v>6.1832572549170104</v>
      </c>
      <c r="V2578" s="29">
        <v>11.431019930471798</v>
      </c>
      <c r="W2578" s="29">
        <v>-1.2653045667613179</v>
      </c>
      <c r="X2578" s="29">
        <v>15.493552938952691</v>
      </c>
      <c r="Y2578" s="29">
        <v>0.81892582158037097</v>
      </c>
      <c r="Z2578" t="s">
        <v>77</v>
      </c>
      <c r="AA2578" t="s">
        <v>387</v>
      </c>
      <c r="AB2578" t="s">
        <v>738</v>
      </c>
    </row>
    <row r="2579" spans="4:28" x14ac:dyDescent="0.25">
      <c r="D2579" s="1" t="s">
        <v>4630</v>
      </c>
      <c r="E2579" s="1" t="s">
        <v>4631</v>
      </c>
      <c r="F2579" s="41">
        <v>6.8922646462823353E-2</v>
      </c>
      <c r="G2579" s="41">
        <v>7.6371661963996543E-2</v>
      </c>
      <c r="H2579" s="41">
        <v>6.8851159704260798E-2</v>
      </c>
      <c r="I2579" s="41">
        <v>7.6371661963996543E-2</v>
      </c>
      <c r="J2579" s="42">
        <v>8.6392501296889268</v>
      </c>
      <c r="K2579" s="28">
        <v>12.800463346063458</v>
      </c>
      <c r="L2579" s="28">
        <v>13.719648039303054</v>
      </c>
      <c r="M2579" s="41">
        <v>0.22728158854819394</v>
      </c>
      <c r="N2579" s="29">
        <v>2.2604143585198315</v>
      </c>
      <c r="O2579" s="41">
        <v>0.43083521318962875</v>
      </c>
      <c r="P2579" s="43">
        <v>1.065542219267243E-2</v>
      </c>
      <c r="Q2579" s="29">
        <v>2.542156736134209</v>
      </c>
      <c r="R2579" s="44">
        <v>222923000000</v>
      </c>
      <c r="S2579" s="44">
        <v>222923000000</v>
      </c>
      <c r="T2579" s="44">
        <v>96064069632</v>
      </c>
      <c r="U2579" s="29">
        <v>5.1273008428982942</v>
      </c>
      <c r="V2579" s="29">
        <v>10.699732364140802</v>
      </c>
      <c r="W2579" s="29">
        <v>-2.1675638019257719</v>
      </c>
      <c r="X2579" s="29">
        <v>7.623635614376262</v>
      </c>
      <c r="Y2579" s="29">
        <v>0.61057059446685402</v>
      </c>
      <c r="Z2579" t="s">
        <v>78</v>
      </c>
      <c r="AA2579" t="s">
        <v>154</v>
      </c>
      <c r="AB2579" t="s">
        <v>209</v>
      </c>
    </row>
    <row r="2580" spans="4:28" x14ac:dyDescent="0.25">
      <c r="D2580" s="1" t="s">
        <v>741</v>
      </c>
      <c r="E2580" s="1" t="s">
        <v>742</v>
      </c>
      <c r="F2580" s="41">
        <v>8.8178885526979042E-2</v>
      </c>
      <c r="G2580" s="41">
        <v>7.6296020685224855E-2</v>
      </c>
      <c r="H2580" s="41">
        <v>8.8178885526979042E-2</v>
      </c>
      <c r="I2580" s="41">
        <v>7.6296020685224855E-2</v>
      </c>
      <c r="J2580" s="42">
        <v>2.9336418560161994</v>
      </c>
      <c r="K2580" s="28">
        <v>8.3325148195916512</v>
      </c>
      <c r="L2580" s="28">
        <v>9.0982706554683652</v>
      </c>
      <c r="M2580" s="41">
        <v>-0.30879775181278368</v>
      </c>
      <c r="N2580" s="29">
        <v>-5.5150717029312428</v>
      </c>
      <c r="O2580" s="41">
        <v>0.71296358976693808</v>
      </c>
      <c r="P2580" s="43">
        <v>2.6851851851851852E-2</v>
      </c>
      <c r="Q2580" s="29">
        <v>3.2412683062664698</v>
      </c>
      <c r="R2580" s="44">
        <v>7842506000</v>
      </c>
      <c r="S2580" s="44">
        <v>7842506000</v>
      </c>
      <c r="T2580" s="44">
        <v>4320000000</v>
      </c>
      <c r="U2580" s="29" t="e">
        <v>#N/A</v>
      </c>
      <c r="V2580" s="29" t="e">
        <v>#N/A</v>
      </c>
      <c r="W2580" s="29" t="e">
        <v>#N/A</v>
      </c>
      <c r="X2580" s="29">
        <v>10.513834819691311</v>
      </c>
      <c r="Y2580" s="29">
        <v>0.29201875513122816</v>
      </c>
      <c r="Z2580" t="s">
        <v>78</v>
      </c>
      <c r="AA2580" t="s">
        <v>115</v>
      </c>
      <c r="AB2580" t="s">
        <v>574</v>
      </c>
    </row>
    <row r="2581" spans="4:28" x14ac:dyDescent="0.25">
      <c r="D2581" s="1" t="s">
        <v>8179</v>
      </c>
      <c r="E2581" s="1" t="s">
        <v>8180</v>
      </c>
      <c r="F2581" s="41">
        <v>0.1226037656902996</v>
      </c>
      <c r="G2581" s="41">
        <v>7.6106936847438869E-2</v>
      </c>
      <c r="H2581" s="41">
        <v>0.12247884574261965</v>
      </c>
      <c r="I2581" s="41">
        <v>7.548233710903908E-2</v>
      </c>
      <c r="J2581" s="42">
        <v>10.775060822707019</v>
      </c>
      <c r="K2581" s="28">
        <v>17.072906695530214</v>
      </c>
      <c r="L2581" s="28">
        <v>12.259532197582132</v>
      </c>
      <c r="M2581" s="41">
        <v>0.35741751653888587</v>
      </c>
      <c r="N2581" s="29">
        <v>4.5544662747265638</v>
      </c>
      <c r="O2581" s="41">
        <v>0.46376079534618186</v>
      </c>
      <c r="P2581" s="43">
        <v>7.9551893870364373E-3</v>
      </c>
      <c r="Q2581" s="29">
        <v>52.775280379631454</v>
      </c>
      <c r="R2581" s="44">
        <v>18289187000</v>
      </c>
      <c r="S2581" s="44">
        <v>18440526000</v>
      </c>
      <c r="T2581" s="44">
        <v>50015248384</v>
      </c>
      <c r="U2581" s="29">
        <v>32.594537618991787</v>
      </c>
      <c r="V2581" s="29">
        <v>39.402062295750255</v>
      </c>
      <c r="W2581" s="29">
        <v>-9.8427782707460167</v>
      </c>
      <c r="X2581" s="29">
        <v>55.908479525879379</v>
      </c>
      <c r="Y2581" s="29">
        <v>4.83624503131169</v>
      </c>
      <c r="Z2581" t="s">
        <v>66</v>
      </c>
      <c r="AA2581" t="s">
        <v>79</v>
      </c>
      <c r="AB2581" t="s">
        <v>125</v>
      </c>
    </row>
    <row r="2582" spans="4:28" x14ac:dyDescent="0.25">
      <c r="D2582" s="1" t="s">
        <v>2462</v>
      </c>
      <c r="E2582" s="1" t="s">
        <v>2463</v>
      </c>
      <c r="F2582" s="41">
        <v>5.6629062424468635E-2</v>
      </c>
      <c r="G2582" s="41">
        <v>7.6105913697004618E-2</v>
      </c>
      <c r="H2582" s="41">
        <v>5.6629062424468635E-2</v>
      </c>
      <c r="I2582" s="41">
        <v>7.6105913697004618E-2</v>
      </c>
      <c r="J2582" s="42">
        <v>7.2659787416275323</v>
      </c>
      <c r="K2582" s="28">
        <v>14.836563450046151</v>
      </c>
      <c r="L2582" s="28">
        <v>16.776131743979686</v>
      </c>
      <c r="M2582" s="41">
        <v>0.18210385064177365</v>
      </c>
      <c r="N2582" s="29">
        <v>2.1054444578729772</v>
      </c>
      <c r="O2582" s="41">
        <v>0.57461809607156744</v>
      </c>
      <c r="P2582" s="43">
        <v>6.9634264774592518E-3</v>
      </c>
      <c r="Q2582" s="29">
        <v>4.8358948197300231</v>
      </c>
      <c r="R2582" s="44">
        <v>15564257000</v>
      </c>
      <c r="S2582" s="44">
        <v>15564257000</v>
      </c>
      <c r="T2582" s="44">
        <v>8268484608</v>
      </c>
      <c r="U2582" s="29">
        <v>6.7533631116969701</v>
      </c>
      <c r="V2582" s="29">
        <v>10.142399367851608</v>
      </c>
      <c r="W2582" s="29">
        <v>5.4633590242513268</v>
      </c>
      <c r="X2582" s="29">
        <v>9.6683635150988643</v>
      </c>
      <c r="Y2582" s="29">
        <v>0.67851007065470992</v>
      </c>
      <c r="Z2582" t="s">
        <v>78</v>
      </c>
      <c r="AA2582" t="s">
        <v>85</v>
      </c>
      <c r="AB2582" t="s">
        <v>85</v>
      </c>
    </row>
    <row r="2583" spans="4:28" x14ac:dyDescent="0.25">
      <c r="D2583" s="1" t="s">
        <v>6184</v>
      </c>
      <c r="E2583" s="1" t="s">
        <v>6185</v>
      </c>
      <c r="F2583" s="41">
        <v>8.5229130354620056E-2</v>
      </c>
      <c r="G2583" s="41">
        <v>7.6103321419687633E-2</v>
      </c>
      <c r="H2583" s="41">
        <v>8.3246099820010938E-2</v>
      </c>
      <c r="I2583" s="41">
        <v>7.4884703578697864E-2</v>
      </c>
      <c r="J2583" s="42">
        <v>7.7530260108163791</v>
      </c>
      <c r="K2583" s="28">
        <v>12.309080326493024</v>
      </c>
      <c r="L2583" s="28">
        <v>11.87527175600969</v>
      </c>
      <c r="M2583" s="41">
        <v>-2.4542605146147679E-2</v>
      </c>
      <c r="N2583" s="29">
        <v>-0.3522334972277435</v>
      </c>
      <c r="O2583" s="41">
        <v>0.58507003387920509</v>
      </c>
      <c r="P2583" s="43">
        <v>9.2105263157894728E-3</v>
      </c>
      <c r="Q2583" s="29">
        <v>7.6018855426094092</v>
      </c>
      <c r="R2583" s="44">
        <v>76383000000</v>
      </c>
      <c r="S2583" s="44">
        <v>77626000000</v>
      </c>
      <c r="T2583" s="44">
        <v>43370225664</v>
      </c>
      <c r="U2583" s="29">
        <v>4.1910477731980329</v>
      </c>
      <c r="V2583" s="29">
        <v>6.8918330748322729</v>
      </c>
      <c r="W2583" s="29">
        <v>-2.5363022284504017E-2</v>
      </c>
      <c r="X2583" s="29">
        <v>6.7529535975147423</v>
      </c>
      <c r="Y2583" s="29">
        <v>0.4908678241530135</v>
      </c>
      <c r="Z2583" t="s">
        <v>78</v>
      </c>
      <c r="AA2583" t="s">
        <v>115</v>
      </c>
      <c r="AB2583" t="s">
        <v>574</v>
      </c>
    </row>
    <row r="2584" spans="4:28" x14ac:dyDescent="0.25">
      <c r="D2584" s="1" t="s">
        <v>5591</v>
      </c>
      <c r="E2584" s="1" t="s">
        <v>5592</v>
      </c>
      <c r="F2584" s="41">
        <v>8.5133043524517074E-2</v>
      </c>
      <c r="G2584" s="41">
        <v>7.6027091735018065E-2</v>
      </c>
      <c r="H2584" s="41">
        <v>8.4804485663181578E-2</v>
      </c>
      <c r="I2584" s="41">
        <v>7.5949654877638439E-2</v>
      </c>
      <c r="J2584" s="42">
        <v>8.5024318474296905</v>
      </c>
      <c r="K2584" s="28">
        <v>15.50343161552928</v>
      </c>
      <c r="L2584" s="28">
        <v>14.616749887592588</v>
      </c>
      <c r="M2584" s="41">
        <v>0.26726295999651473</v>
      </c>
      <c r="N2584" s="29">
        <v>2.5823592267590585</v>
      </c>
      <c r="O2584" s="41">
        <v>0.46939117214682058</v>
      </c>
      <c r="P2584" s="43">
        <v>1.3430582514754035E-3</v>
      </c>
      <c r="Q2584" s="29">
        <v>4.037160907031982</v>
      </c>
      <c r="R2584" s="44">
        <v>219698000000</v>
      </c>
      <c r="S2584" s="44">
        <v>219922000000</v>
      </c>
      <c r="T2584" s="44">
        <v>255396642816</v>
      </c>
      <c r="U2584" s="29">
        <v>10.876069125926886</v>
      </c>
      <c r="V2584" s="29">
        <v>20.109300294318388</v>
      </c>
      <c r="W2584" s="29">
        <v>-3.0160928957666884</v>
      </c>
      <c r="X2584" s="29">
        <v>21.35195105151184</v>
      </c>
      <c r="Y2584" s="29">
        <v>1.8079745127767459</v>
      </c>
      <c r="Z2584" t="s">
        <v>78</v>
      </c>
      <c r="AA2584" t="s">
        <v>84</v>
      </c>
      <c r="AB2584" t="s">
        <v>629</v>
      </c>
    </row>
    <row r="2585" spans="4:28" x14ac:dyDescent="0.25">
      <c r="D2585" s="1" t="s">
        <v>4909</v>
      </c>
      <c r="E2585" s="1" t="s">
        <v>4910</v>
      </c>
      <c r="F2585" s="41">
        <v>0.11565491582374669</v>
      </c>
      <c r="G2585" s="41">
        <v>7.5918408768012993E-2</v>
      </c>
      <c r="H2585" s="41">
        <v>6.4701322297571209E-2</v>
      </c>
      <c r="I2585" s="41">
        <v>5.0846536033005048E-2</v>
      </c>
      <c r="J2585" s="42">
        <v>66.908257122525896</v>
      </c>
      <c r="K2585" s="28">
        <v>16.338173498536726</v>
      </c>
      <c r="L2585" s="28">
        <v>17.31891450724342</v>
      </c>
      <c r="M2585" s="41">
        <v>-0.17682898541760095</v>
      </c>
      <c r="N2585" s="29">
        <v>-6.7443232084930695</v>
      </c>
      <c r="O2585" s="41">
        <v>0.62771230598489214</v>
      </c>
      <c r="P2585" s="43">
        <v>2.8212859268540998E-2</v>
      </c>
      <c r="Q2585" s="29">
        <v>9.3033161800218842</v>
      </c>
      <c r="R2585" s="44">
        <v>98540000000</v>
      </c>
      <c r="S2585" s="44">
        <v>147129000000</v>
      </c>
      <c r="T2585" s="44">
        <v>81682800640</v>
      </c>
      <c r="U2585" s="29">
        <v>5.3513418814508995</v>
      </c>
      <c r="V2585" s="29">
        <v>23.705291077726976</v>
      </c>
      <c r="W2585" s="29">
        <v>12.898676242058881</v>
      </c>
      <c r="X2585" s="29">
        <v>8.1061522274395763</v>
      </c>
      <c r="Y2585" s="29">
        <v>0.4204395169827394</v>
      </c>
      <c r="Z2585" t="s">
        <v>78</v>
      </c>
      <c r="AA2585" t="s">
        <v>115</v>
      </c>
      <c r="AB2585" t="s">
        <v>4911</v>
      </c>
    </row>
    <row r="2586" spans="4:28" x14ac:dyDescent="0.25">
      <c r="D2586" s="1" t="s">
        <v>1972</v>
      </c>
      <c r="E2586" s="1" t="s">
        <v>1973</v>
      </c>
      <c r="F2586" s="41">
        <v>8.4478913400617667E-2</v>
      </c>
      <c r="G2586" s="41">
        <v>7.5800915763919632E-2</v>
      </c>
      <c r="H2586" s="41">
        <v>8.4478913400617667E-2</v>
      </c>
      <c r="I2586" s="41">
        <v>7.5800915763919632E-2</v>
      </c>
      <c r="J2586" s="42">
        <v>8.4517139053753976</v>
      </c>
      <c r="K2586" s="28">
        <v>8.1866918206265069</v>
      </c>
      <c r="L2586" s="28">
        <v>8.3746882841885206</v>
      </c>
      <c r="M2586" s="41">
        <v>-0.24683362038090292</v>
      </c>
      <c r="N2586" s="29">
        <v>-2.8135673450145973</v>
      </c>
      <c r="O2586" s="41">
        <v>0.67887148523514429</v>
      </c>
      <c r="P2586" s="43">
        <v>7.682185246297696E-3</v>
      </c>
      <c r="Q2586" s="29">
        <v>2.2563064385142071</v>
      </c>
      <c r="R2586" s="44">
        <v>2647844000</v>
      </c>
      <c r="S2586" s="44">
        <v>2647844000</v>
      </c>
      <c r="T2586" s="44">
        <v>1951320064</v>
      </c>
      <c r="U2586" s="29">
        <v>0.95650934636317753</v>
      </c>
      <c r="V2586" s="29">
        <v>1.4097118450052102</v>
      </c>
      <c r="W2586" s="29" t="e">
        <v>#N/A</v>
      </c>
      <c r="X2586" s="29">
        <v>6.1553085059275618</v>
      </c>
      <c r="Y2586" s="29">
        <v>0.49759060419944212</v>
      </c>
      <c r="Z2586" t="s">
        <v>78</v>
      </c>
      <c r="AA2586" t="s">
        <v>85</v>
      </c>
      <c r="AB2586" t="s">
        <v>297</v>
      </c>
    </row>
    <row r="2587" spans="4:28" x14ac:dyDescent="0.25">
      <c r="D2587" s="1" t="s">
        <v>3426</v>
      </c>
      <c r="E2587" s="1" t="s">
        <v>3427</v>
      </c>
      <c r="F2587" s="41">
        <v>7.317621310959585E-2</v>
      </c>
      <c r="G2587" s="41">
        <v>7.5800367055411322E-2</v>
      </c>
      <c r="H2587" s="41">
        <v>7.2515647717829659E-2</v>
      </c>
      <c r="I2587" s="41">
        <v>7.5189279326721439E-2</v>
      </c>
      <c r="J2587" s="42">
        <v>6.931714206467368</v>
      </c>
      <c r="K2587" s="28" t="e">
        <v>#N/A</v>
      </c>
      <c r="L2587" s="28" t="e">
        <v>#N/A</v>
      </c>
      <c r="M2587" s="41">
        <v>-1.3082377530491015E-2</v>
      </c>
      <c r="N2587" s="29" t="e">
        <v>#N/A</v>
      </c>
      <c r="O2587" s="41">
        <v>3.9921832637600602E-2</v>
      </c>
      <c r="P2587" s="43">
        <v>3.2422678754310034E-2</v>
      </c>
      <c r="Q2587" s="29">
        <v>7.7396865721546693</v>
      </c>
      <c r="R2587" s="44">
        <v>6920481000000</v>
      </c>
      <c r="S2587" s="44">
        <v>6976726000000</v>
      </c>
      <c r="T2587" s="44">
        <v>2473732341760</v>
      </c>
      <c r="U2587" s="29" t="e">
        <v>#N/A</v>
      </c>
      <c r="V2587" s="29">
        <v>4.5530797725825831</v>
      </c>
      <c r="W2587" s="29" t="e">
        <v>#N/A</v>
      </c>
      <c r="X2587" s="29">
        <v>9.4530856935203449</v>
      </c>
      <c r="Y2587" s="29">
        <v>0.99022655054137387</v>
      </c>
      <c r="Z2587" t="s">
        <v>66</v>
      </c>
      <c r="AA2587" t="s">
        <v>73</v>
      </c>
      <c r="AB2587" t="s">
        <v>197</v>
      </c>
    </row>
    <row r="2588" spans="4:28" x14ac:dyDescent="0.25">
      <c r="D2588" s="1" t="s">
        <v>1543</v>
      </c>
      <c r="E2588" s="1" t="s">
        <v>1544</v>
      </c>
      <c r="F2588" s="41">
        <v>6.056130082607164E-2</v>
      </c>
      <c r="G2588" s="41">
        <v>7.5798217530500991E-2</v>
      </c>
      <c r="H2588" s="41">
        <v>6.0557096572446859E-2</v>
      </c>
      <c r="I2588" s="41">
        <v>7.5798217530500991E-2</v>
      </c>
      <c r="J2588" s="42">
        <v>6.0166283126716653</v>
      </c>
      <c r="K2588" s="28">
        <v>9.3539212334179531</v>
      </c>
      <c r="L2588" s="28">
        <v>9.9650384182353289</v>
      </c>
      <c r="M2588" s="41">
        <v>5.1804391873391378E-2</v>
      </c>
      <c r="N2588" s="29" t="e">
        <v>#N/A</v>
      </c>
      <c r="O2588" s="41">
        <v>0.55126590365624373</v>
      </c>
      <c r="P2588" s="43">
        <v>3.3346410357002745E-3</v>
      </c>
      <c r="Q2588" s="29">
        <v>0.79159039805601916</v>
      </c>
      <c r="R2588" s="44">
        <v>34671000000</v>
      </c>
      <c r="S2588" s="44">
        <v>34671000000</v>
      </c>
      <c r="T2588" s="44">
        <v>15142049792</v>
      </c>
      <c r="U2588" s="29" t="e">
        <v>#N/A</v>
      </c>
      <c r="V2588" s="29">
        <v>9.8166745871029839</v>
      </c>
      <c r="W2588" s="29" t="e">
        <v>#N/A</v>
      </c>
      <c r="X2588" s="29">
        <v>8.2855518690321919</v>
      </c>
      <c r="Y2588" s="29">
        <v>0.48770445203556384</v>
      </c>
      <c r="Z2588" t="s">
        <v>65</v>
      </c>
      <c r="AA2588" t="s">
        <v>80</v>
      </c>
      <c r="AB2588" t="s">
        <v>176</v>
      </c>
    </row>
    <row r="2589" spans="4:28" x14ac:dyDescent="0.25">
      <c r="D2589" s="1" t="s">
        <v>2511</v>
      </c>
      <c r="E2589" s="1" t="s">
        <v>2512</v>
      </c>
      <c r="F2589" s="41">
        <v>7.2799466616316408E-2</v>
      </c>
      <c r="G2589" s="41">
        <v>7.578446165935028E-2</v>
      </c>
      <c r="H2589" s="41">
        <v>7.2799466616316408E-2</v>
      </c>
      <c r="I2589" s="41">
        <v>7.578446165935028E-2</v>
      </c>
      <c r="J2589" s="42">
        <v>4.2594308642563945</v>
      </c>
      <c r="K2589" s="28">
        <v>14.561458442193555</v>
      </c>
      <c r="L2589" s="28">
        <v>13.547357286092156</v>
      </c>
      <c r="M2589" s="41">
        <v>1.7669873294497277E-3</v>
      </c>
      <c r="N2589" s="29">
        <v>3.0811463896751431E-2</v>
      </c>
      <c r="O2589" s="41">
        <v>0.69973138952485248</v>
      </c>
      <c r="P2589" s="43">
        <v>4.3174082944661537E-3</v>
      </c>
      <c r="Q2589" s="29">
        <v>2.57616666913975</v>
      </c>
      <c r="R2589" s="44">
        <v>2395082000</v>
      </c>
      <c r="S2589" s="44">
        <v>2395082000</v>
      </c>
      <c r="T2589" s="44">
        <v>5737536000</v>
      </c>
      <c r="U2589" s="29">
        <v>24.526014916898276</v>
      </c>
      <c r="V2589" s="29">
        <v>33.643840189280361</v>
      </c>
      <c r="W2589" s="29" t="e">
        <v>#N/A</v>
      </c>
      <c r="X2589" s="29">
        <v>48.449858459375761</v>
      </c>
      <c r="Y2589" s="29">
        <v>2.004080963627775</v>
      </c>
      <c r="Z2589" t="s">
        <v>78</v>
      </c>
      <c r="AA2589" t="s">
        <v>85</v>
      </c>
      <c r="AB2589" t="s">
        <v>2513</v>
      </c>
    </row>
    <row r="2590" spans="4:28" x14ac:dyDescent="0.25">
      <c r="D2590" s="1" t="s">
        <v>8532</v>
      </c>
      <c r="E2590" s="1" t="s">
        <v>8533</v>
      </c>
      <c r="F2590" s="41" t="e">
        <v>#N/A</v>
      </c>
      <c r="G2590" s="41">
        <v>7.5775159668658054E-2</v>
      </c>
      <c r="H2590" s="41" t="e">
        <v>#N/A</v>
      </c>
      <c r="I2590" s="41">
        <v>7.5775159668658054E-2</v>
      </c>
      <c r="J2590" s="42" t="e">
        <v>#N/A</v>
      </c>
      <c r="K2590" s="28" t="e">
        <v>#N/A</v>
      </c>
      <c r="L2590" s="28">
        <v>3.7071066702808841</v>
      </c>
      <c r="M2590" s="41">
        <v>0.15586452855729685</v>
      </c>
      <c r="N2590" s="29">
        <v>4.0318023780426628</v>
      </c>
      <c r="O2590" s="41">
        <v>0.22779453727387697</v>
      </c>
      <c r="P2590" s="43">
        <v>1.5334279750447804E-2</v>
      </c>
      <c r="Q2590" s="29" t="e">
        <v>#N/A</v>
      </c>
      <c r="R2590" s="44">
        <v>22843713000</v>
      </c>
      <c r="S2590" s="44">
        <v>22843713000</v>
      </c>
      <c r="T2590" s="44">
        <v>13058973696</v>
      </c>
      <c r="U2590" s="29">
        <v>9.7051548134532464</v>
      </c>
      <c r="V2590" s="29">
        <v>12.905599869669658</v>
      </c>
      <c r="W2590" s="29">
        <v>28.407079195942352</v>
      </c>
      <c r="X2590" s="29" t="e">
        <v>#N/A</v>
      </c>
      <c r="Y2590" s="29" t="e">
        <v>#N/A</v>
      </c>
      <c r="Z2590" t="s">
        <v>77</v>
      </c>
      <c r="AA2590" t="s">
        <v>140</v>
      </c>
      <c r="AB2590" t="s">
        <v>141</v>
      </c>
    </row>
    <row r="2591" spans="4:28" x14ac:dyDescent="0.25">
      <c r="D2591" s="1" t="s">
        <v>3162</v>
      </c>
      <c r="E2591" s="1" t="s">
        <v>3163</v>
      </c>
      <c r="F2591" s="41">
        <v>6.6619782690722468E-2</v>
      </c>
      <c r="G2591" s="41">
        <v>7.5749167591564928E-2</v>
      </c>
      <c r="H2591" s="41">
        <v>6.6619782690722468E-2</v>
      </c>
      <c r="I2591" s="41">
        <v>7.5749167591564928E-2</v>
      </c>
      <c r="J2591" s="42">
        <v>5.0945423915884867</v>
      </c>
      <c r="K2591" s="28">
        <v>5.8878634050029834</v>
      </c>
      <c r="L2591" s="28">
        <v>6.6669355489231261</v>
      </c>
      <c r="M2591" s="41">
        <v>-0.300239124436678</v>
      </c>
      <c r="N2591" s="29">
        <v>-3.2858580775037747</v>
      </c>
      <c r="O2591" s="41">
        <v>0.80695300285109905</v>
      </c>
      <c r="P2591" s="43">
        <v>1.4874141876430207E-2</v>
      </c>
      <c r="Q2591" s="29">
        <v>1.252439931634399</v>
      </c>
      <c r="R2591" s="44">
        <v>10812000000</v>
      </c>
      <c r="S2591" s="44">
        <v>10812000000</v>
      </c>
      <c r="T2591" s="44">
        <v>9206400000</v>
      </c>
      <c r="U2591" s="29">
        <v>1.3474584801207852</v>
      </c>
      <c r="V2591" s="29">
        <v>2.259409282700422</v>
      </c>
      <c r="W2591" s="29" t="e">
        <v>#N/A</v>
      </c>
      <c r="X2591" s="29">
        <v>10.684478240485348</v>
      </c>
      <c r="Y2591" s="29">
        <v>0.52205120800091176</v>
      </c>
      <c r="Z2591" t="s">
        <v>93</v>
      </c>
      <c r="AA2591" t="s">
        <v>94</v>
      </c>
      <c r="AB2591" t="s">
        <v>252</v>
      </c>
    </row>
    <row r="2592" spans="4:28" x14ac:dyDescent="0.25">
      <c r="D2592" s="1" t="s">
        <v>1764</v>
      </c>
      <c r="E2592" s="1" t="s">
        <v>1765</v>
      </c>
      <c r="F2592" s="41">
        <v>5.8666053232021374E-3</v>
      </c>
      <c r="G2592" s="41">
        <v>7.567965089662293E-2</v>
      </c>
      <c r="H2592" s="41">
        <v>5.8666053232021374E-3</v>
      </c>
      <c r="I2592" s="41">
        <v>7.567965089662293E-2</v>
      </c>
      <c r="J2592" s="42">
        <v>18.292422118194995</v>
      </c>
      <c r="K2592" s="28">
        <v>1.9886356068675006</v>
      </c>
      <c r="L2592" s="28">
        <v>4.6632818327556862</v>
      </c>
      <c r="M2592" s="41">
        <v>0.39280325767776897</v>
      </c>
      <c r="N2592" s="29">
        <v>7.0017351069982645</v>
      </c>
      <c r="O2592" s="41">
        <v>0.1951226766603395</v>
      </c>
      <c r="P2592" s="43">
        <v>2.3584845993295807E-2</v>
      </c>
      <c r="Q2592" s="29">
        <v>23.130947262951072</v>
      </c>
      <c r="R2592" s="44">
        <v>205326000000</v>
      </c>
      <c r="S2592" s="44">
        <v>205326000000</v>
      </c>
      <c r="T2592" s="44">
        <v>20562307072</v>
      </c>
      <c r="U2592" s="29">
        <v>8.0015571174089075</v>
      </c>
      <c r="V2592" s="29">
        <v>12.759688499884714</v>
      </c>
      <c r="W2592" s="29">
        <v>-199.41098951797622</v>
      </c>
      <c r="X2592" s="29">
        <v>1.7632896495955541</v>
      </c>
      <c r="Y2592" s="29">
        <v>0.28407681916061184</v>
      </c>
      <c r="Z2592" t="s">
        <v>69</v>
      </c>
      <c r="AA2592" t="s">
        <v>174</v>
      </c>
      <c r="AB2592" t="s">
        <v>1766</v>
      </c>
    </row>
    <row r="2593" spans="4:28" x14ac:dyDescent="0.25">
      <c r="D2593" s="1" t="s">
        <v>3782</v>
      </c>
      <c r="E2593" s="1" t="s">
        <v>3783</v>
      </c>
      <c r="F2593" s="41">
        <v>8.3554335758903517E-2</v>
      </c>
      <c r="G2593" s="41">
        <v>7.5658111582324369E-2</v>
      </c>
      <c r="H2593" s="41">
        <v>8.0417331825914415E-2</v>
      </c>
      <c r="I2593" s="41">
        <v>7.3414570440140936E-2</v>
      </c>
      <c r="J2593" s="42">
        <v>4.3626803218660068</v>
      </c>
      <c r="K2593" s="28">
        <v>8.1212869442087889</v>
      </c>
      <c r="L2593" s="28">
        <v>8.3635998597893213</v>
      </c>
      <c r="M2593" s="41">
        <v>-9.1333154933984931E-2</v>
      </c>
      <c r="N2593" s="29">
        <v>-1.1683096088737583</v>
      </c>
      <c r="O2593" s="41">
        <v>0.64277514945068526</v>
      </c>
      <c r="P2593" s="43">
        <v>1.0216710753027398E-2</v>
      </c>
      <c r="Q2593" s="29">
        <v>1.2273032917153173</v>
      </c>
      <c r="R2593" s="44">
        <v>364072000000</v>
      </c>
      <c r="S2593" s="44">
        <v>375198000000</v>
      </c>
      <c r="T2593" s="44">
        <v>309027504128</v>
      </c>
      <c r="U2593" s="29">
        <v>4.7027460041525595</v>
      </c>
      <c r="V2593" s="29">
        <v>8.4822369813765182</v>
      </c>
      <c r="W2593" s="29">
        <v>4.3106195474699263</v>
      </c>
      <c r="X2593" s="29">
        <v>13.862477871279378</v>
      </c>
      <c r="Y2593" s="29">
        <v>0.61428331629752475</v>
      </c>
      <c r="Z2593" t="s">
        <v>78</v>
      </c>
      <c r="AA2593" t="s">
        <v>104</v>
      </c>
      <c r="AB2593" t="s">
        <v>230</v>
      </c>
    </row>
    <row r="2594" spans="4:28" x14ac:dyDescent="0.25">
      <c r="D2594" s="1" t="s">
        <v>1117</v>
      </c>
      <c r="E2594" s="1" t="s">
        <v>1118</v>
      </c>
      <c r="F2594" s="41">
        <v>8.13934910516219E-2</v>
      </c>
      <c r="G2594" s="41">
        <v>7.5656963415837664E-2</v>
      </c>
      <c r="H2594" s="41">
        <v>7.520366120090452E-2</v>
      </c>
      <c r="I2594" s="41">
        <v>6.8848080920060076E-2</v>
      </c>
      <c r="J2594" s="42">
        <v>7.2725083260254912</v>
      </c>
      <c r="K2594" s="28">
        <v>12.553259340249673</v>
      </c>
      <c r="L2594" s="28">
        <v>12.42980471344918</v>
      </c>
      <c r="M2594" s="41">
        <v>0.21081464111642825</v>
      </c>
      <c r="N2594" s="29">
        <v>3.8708735827979814</v>
      </c>
      <c r="O2594" s="41">
        <v>0.39623911910335169</v>
      </c>
      <c r="P2594" s="43">
        <v>1.4919388153377606E-2</v>
      </c>
      <c r="Q2594" s="29">
        <v>6.9149069352779806</v>
      </c>
      <c r="R2594" s="44">
        <v>2472436000000</v>
      </c>
      <c r="S2594" s="44">
        <v>2716953000000</v>
      </c>
      <c r="T2594" s="44">
        <v>755072237568</v>
      </c>
      <c r="U2594" s="29">
        <v>9.2093467391749098</v>
      </c>
      <c r="V2594" s="29">
        <v>32.171646570399055</v>
      </c>
      <c r="W2594" s="29">
        <v>4.8935715235686139</v>
      </c>
      <c r="X2594" s="29">
        <v>5.1006507922602768</v>
      </c>
      <c r="Y2594" s="29">
        <v>0.56388251530939948</v>
      </c>
      <c r="Z2594" t="s">
        <v>65</v>
      </c>
      <c r="AA2594" t="s">
        <v>80</v>
      </c>
      <c r="AB2594" t="s">
        <v>176</v>
      </c>
    </row>
    <row r="2595" spans="4:28" x14ac:dyDescent="0.25">
      <c r="D2595" s="1" t="s">
        <v>5942</v>
      </c>
      <c r="E2595" s="1" t="s">
        <v>5943</v>
      </c>
      <c r="F2595" s="41">
        <v>6.2003137609802042E-2</v>
      </c>
      <c r="G2595" s="41">
        <v>7.5616040125652248E-2</v>
      </c>
      <c r="H2595" s="41">
        <v>5.8805459712012439E-2</v>
      </c>
      <c r="I2595" s="41">
        <v>7.0984043273744482E-2</v>
      </c>
      <c r="J2595" s="42">
        <v>22.379236996380612</v>
      </c>
      <c r="K2595" s="28">
        <v>12.75943605574891</v>
      </c>
      <c r="L2595" s="28">
        <v>15.977445050775165</v>
      </c>
      <c r="M2595" s="41">
        <v>0.62577084796317406</v>
      </c>
      <c r="N2595" s="29">
        <v>6.0985184501738106</v>
      </c>
      <c r="O2595" s="41">
        <v>0.1547865595297005</v>
      </c>
      <c r="P2595" s="43">
        <v>1.030101037284672E-2</v>
      </c>
      <c r="Q2595" s="29">
        <v>-4.4480826610541566</v>
      </c>
      <c r="R2595" s="44">
        <v>16181169999.999996</v>
      </c>
      <c r="S2595" s="44">
        <v>17237056999.999996</v>
      </c>
      <c r="T2595" s="44">
        <v>5872684032</v>
      </c>
      <c r="U2595" s="29">
        <v>8.7263543426450028</v>
      </c>
      <c r="V2595" s="29">
        <v>16.258926818411332</v>
      </c>
      <c r="W2595" s="29" t="e">
        <v>#N/A</v>
      </c>
      <c r="X2595" s="29">
        <v>6.6278225533558732</v>
      </c>
      <c r="Y2595" s="29">
        <v>1.5868541106140424</v>
      </c>
      <c r="Z2595" t="s">
        <v>77</v>
      </c>
      <c r="AA2595" t="s">
        <v>83</v>
      </c>
      <c r="AB2595" t="s">
        <v>447</v>
      </c>
    </row>
    <row r="2596" spans="4:28" x14ac:dyDescent="0.25">
      <c r="D2596" s="1" t="s">
        <v>1659</v>
      </c>
      <c r="E2596" s="1" t="s">
        <v>1660</v>
      </c>
      <c r="F2596" s="41">
        <v>7.5132707745950308E-2</v>
      </c>
      <c r="G2596" s="41">
        <v>7.5584795321637421E-2</v>
      </c>
      <c r="H2596" s="41">
        <v>7.5132707745950308E-2</v>
      </c>
      <c r="I2596" s="41">
        <v>7.5584795321637421E-2</v>
      </c>
      <c r="J2596" s="42">
        <v>21.744735711216158</v>
      </c>
      <c r="K2596" s="28">
        <v>2.0481162395431256</v>
      </c>
      <c r="L2596" s="28">
        <v>2.0103160957545296</v>
      </c>
      <c r="M2596" s="41">
        <v>-8.4430255402750495E-2</v>
      </c>
      <c r="N2596" s="29">
        <v>-1.3535433070866141</v>
      </c>
      <c r="O2596" s="41">
        <v>0.43976702339236667</v>
      </c>
      <c r="P2596" s="43">
        <v>1.1320754716981131E-2</v>
      </c>
      <c r="Q2596" s="29">
        <v>6.7040866802888841</v>
      </c>
      <c r="R2596" s="44">
        <v>6840000000</v>
      </c>
      <c r="S2596" s="44">
        <v>6840000000</v>
      </c>
      <c r="T2596" s="44">
        <v>10361529344</v>
      </c>
      <c r="U2596" s="29">
        <v>6.8051412157480318</v>
      </c>
      <c r="V2596" s="29">
        <v>17.930558804979253</v>
      </c>
      <c r="W2596" s="29">
        <v>3.2427645460905428</v>
      </c>
      <c r="X2596" s="29">
        <v>10.773832893646958</v>
      </c>
      <c r="Y2596" s="29">
        <v>0.84561337633250788</v>
      </c>
      <c r="Z2596" t="s">
        <v>77</v>
      </c>
      <c r="AA2596" t="s">
        <v>97</v>
      </c>
      <c r="AB2596" t="s">
        <v>97</v>
      </c>
    </row>
    <row r="2597" spans="4:28" x14ac:dyDescent="0.25">
      <c r="D2597" s="1" t="s">
        <v>5472</v>
      </c>
      <c r="E2597" s="1" t="s">
        <v>5473</v>
      </c>
      <c r="F2597" s="41">
        <v>0.12000077404714334</v>
      </c>
      <c r="G2597" s="41">
        <v>7.5534255442262485E-2</v>
      </c>
      <c r="H2597" s="41">
        <v>9.4282491321565326E-2</v>
      </c>
      <c r="I2597" s="41">
        <v>6.1030299348369871E-2</v>
      </c>
      <c r="J2597" s="42">
        <v>3.4006285453912084</v>
      </c>
      <c r="K2597" s="28">
        <v>13.168006596702952</v>
      </c>
      <c r="L2597" s="28">
        <v>9.5992819766508646</v>
      </c>
      <c r="M2597" s="41">
        <v>0.2069462052495884</v>
      </c>
      <c r="N2597" s="29">
        <v>2.5982166535734481</v>
      </c>
      <c r="O2597" s="41">
        <v>0.47820730483385904</v>
      </c>
      <c r="P2597" s="43" t="e">
        <v>#N/A</v>
      </c>
      <c r="Q2597" s="29">
        <v>8.8141266091207058</v>
      </c>
      <c r="R2597" s="44">
        <v>1529465000000</v>
      </c>
      <c r="S2597" s="44">
        <v>1892945000000</v>
      </c>
      <c r="T2597" s="44">
        <v>4061889822720</v>
      </c>
      <c r="U2597" s="29">
        <v>23.019028480102477</v>
      </c>
      <c r="V2597" s="29">
        <v>45.96606571397168</v>
      </c>
      <c r="W2597" s="29">
        <v>0.13961481594797362</v>
      </c>
      <c r="X2597" s="29">
        <v>67.507323018451103</v>
      </c>
      <c r="Y2597" s="29">
        <v>2.8718638777944712</v>
      </c>
      <c r="Z2597" t="s">
        <v>78</v>
      </c>
      <c r="AA2597" t="s">
        <v>115</v>
      </c>
      <c r="AB2597" t="s">
        <v>574</v>
      </c>
    </row>
    <row r="2598" spans="4:28" x14ac:dyDescent="0.25">
      <c r="D2598" s="1" t="s">
        <v>1877</v>
      </c>
      <c r="E2598" s="1" t="s">
        <v>1878</v>
      </c>
      <c r="F2598" s="41">
        <v>5.1816620163532834E-2</v>
      </c>
      <c r="G2598" s="41">
        <v>7.5449535655679606E-2</v>
      </c>
      <c r="H2598" s="41">
        <v>5.038322843599443E-2</v>
      </c>
      <c r="I2598" s="41">
        <v>7.3520225909799231E-2</v>
      </c>
      <c r="J2598" s="42">
        <v>12.828899847831646</v>
      </c>
      <c r="K2598" s="28">
        <v>2.3124349246271958</v>
      </c>
      <c r="L2598" s="28">
        <v>3.2293845568147619</v>
      </c>
      <c r="M2598" s="41">
        <v>0.22472862783271755</v>
      </c>
      <c r="N2598" s="29">
        <v>4.6896061040614754</v>
      </c>
      <c r="O2598" s="41">
        <v>0.3439426550418288</v>
      </c>
      <c r="P2598" s="43">
        <v>2.4507013376112701E-3</v>
      </c>
      <c r="Q2598" s="29">
        <v>6.5967130488794634</v>
      </c>
      <c r="R2598" s="44">
        <v>9818576000</v>
      </c>
      <c r="S2598" s="44">
        <v>10076234000</v>
      </c>
      <c r="T2598" s="44">
        <v>5760000000</v>
      </c>
      <c r="U2598" s="29">
        <v>11.145783875412235</v>
      </c>
      <c r="V2598" s="29">
        <v>15.216787521576338</v>
      </c>
      <c r="W2598" s="29" t="e">
        <v>#N/A</v>
      </c>
      <c r="X2598" s="29">
        <v>8.7388049519345117</v>
      </c>
      <c r="Y2598" s="29">
        <v>0.84187929339055778</v>
      </c>
      <c r="Z2598" t="s">
        <v>74</v>
      </c>
      <c r="AA2598" t="s">
        <v>334</v>
      </c>
      <c r="AB2598" t="s">
        <v>1879</v>
      </c>
    </row>
    <row r="2599" spans="4:28" x14ac:dyDescent="0.25">
      <c r="D2599" s="1" t="s">
        <v>3227</v>
      </c>
      <c r="E2599" s="1" t="s">
        <v>3228</v>
      </c>
      <c r="F2599" s="41">
        <v>8.8540249918679995E-2</v>
      </c>
      <c r="G2599" s="41">
        <v>7.5329990542062408E-2</v>
      </c>
      <c r="H2599" s="41">
        <v>8.7812893240267739E-2</v>
      </c>
      <c r="I2599" s="41">
        <v>7.4720298593306492E-2</v>
      </c>
      <c r="J2599" s="42">
        <v>3.9093385947990797</v>
      </c>
      <c r="K2599" s="28">
        <v>4.0322056760603591</v>
      </c>
      <c r="L2599" s="28">
        <v>4.0839570498970295</v>
      </c>
      <c r="M2599" s="41">
        <v>-3.8147675219173324E-2</v>
      </c>
      <c r="N2599" s="29">
        <v>-0.48063089978262413</v>
      </c>
      <c r="O2599" s="41">
        <v>0.64106274633434168</v>
      </c>
      <c r="P2599" s="43">
        <v>3.5385918874584763E-3</v>
      </c>
      <c r="Q2599" s="29">
        <v>8.8942377482898211E-2</v>
      </c>
      <c r="R2599" s="44">
        <v>70135798000</v>
      </c>
      <c r="S2599" s="44">
        <v>70708082000</v>
      </c>
      <c r="T2599" s="44">
        <v>72021516288</v>
      </c>
      <c r="U2599" s="29">
        <v>7.2970866017975631</v>
      </c>
      <c r="V2599" s="29">
        <v>12.789452121569564</v>
      </c>
      <c r="W2599" s="29">
        <v>1.7844181381309394</v>
      </c>
      <c r="X2599" s="29">
        <v>17.198728565961598</v>
      </c>
      <c r="Y2599" s="29">
        <v>0.90343272452170043</v>
      </c>
      <c r="Z2599" t="s">
        <v>74</v>
      </c>
      <c r="AA2599" t="s">
        <v>188</v>
      </c>
      <c r="AB2599" t="s">
        <v>225</v>
      </c>
    </row>
    <row r="2600" spans="4:28" x14ac:dyDescent="0.25">
      <c r="D2600" s="1" t="s">
        <v>3209</v>
      </c>
      <c r="E2600" s="1" t="s">
        <v>3210</v>
      </c>
      <c r="F2600" s="41">
        <v>4.6953486255808821E-2</v>
      </c>
      <c r="G2600" s="41">
        <v>7.5328694709257668E-2</v>
      </c>
      <c r="H2600" s="41">
        <v>4.695264449105626E-2</v>
      </c>
      <c r="I2600" s="41">
        <v>7.5328694709257668E-2</v>
      </c>
      <c r="J2600" s="42">
        <v>9.2483635335260086</v>
      </c>
      <c r="K2600" s="28">
        <v>7.7185466769290318</v>
      </c>
      <c r="L2600" s="28">
        <v>9.5802997858672381</v>
      </c>
      <c r="M2600" s="41">
        <v>8.8074600197870695E-2</v>
      </c>
      <c r="N2600" s="29">
        <v>0.95838354623604094</v>
      </c>
      <c r="O2600" s="41">
        <v>0.58684898332865731</v>
      </c>
      <c r="P2600" s="43">
        <v>3.8867493938097276E-3</v>
      </c>
      <c r="Q2600" s="29">
        <v>6.8087571941741674</v>
      </c>
      <c r="R2600" s="44">
        <v>88532000000</v>
      </c>
      <c r="S2600" s="44">
        <v>88532000000</v>
      </c>
      <c r="T2600" s="44">
        <v>45321129984</v>
      </c>
      <c r="U2600" s="29">
        <v>4.8508178664738493</v>
      </c>
      <c r="V2600" s="29">
        <v>7.6350695477996968</v>
      </c>
      <c r="W2600" s="29" t="e">
        <v>#N/A</v>
      </c>
      <c r="X2600" s="29">
        <v>6.173921732520677</v>
      </c>
      <c r="Y2600" s="29">
        <v>0.55582688826025461</v>
      </c>
      <c r="Z2600" t="s">
        <v>78</v>
      </c>
      <c r="AA2600" t="s">
        <v>104</v>
      </c>
      <c r="AB2600" t="s">
        <v>116</v>
      </c>
    </row>
    <row r="2601" spans="4:28" x14ac:dyDescent="0.25">
      <c r="D2601" s="1" t="s">
        <v>5223</v>
      </c>
      <c r="E2601" s="1" t="s">
        <v>5224</v>
      </c>
      <c r="F2601" s="41" t="e">
        <v>#N/A</v>
      </c>
      <c r="G2601" s="41">
        <v>7.4920227136026737E-2</v>
      </c>
      <c r="H2601" s="41">
        <v>6.5819937624878436E-2</v>
      </c>
      <c r="I2601" s="41">
        <v>7.4920227136026737E-2</v>
      </c>
      <c r="J2601" s="42">
        <v>3.0997572899649977</v>
      </c>
      <c r="K2601" s="28">
        <v>17.474087270997508</v>
      </c>
      <c r="L2601" s="28">
        <v>19.977464769033546</v>
      </c>
      <c r="M2601" s="41">
        <v>-0.5151853095224449</v>
      </c>
      <c r="N2601" s="29">
        <v>-10.999452233604886</v>
      </c>
      <c r="O2601" s="41">
        <v>0.9212061563319659</v>
      </c>
      <c r="P2601" s="43" t="e">
        <v>#N/A</v>
      </c>
      <c r="Q2601" s="29">
        <v>1.3811807154454172</v>
      </c>
      <c r="R2601" s="44">
        <v>4021731000</v>
      </c>
      <c r="S2601" s="44">
        <v>4021731000</v>
      </c>
      <c r="T2601" s="44">
        <v>4240000000</v>
      </c>
      <c r="U2601" s="29" t="e">
        <v>#N/A</v>
      </c>
      <c r="V2601" s="29" t="e">
        <v>#N/A</v>
      </c>
      <c r="W2601" s="29" t="e">
        <v>#N/A</v>
      </c>
      <c r="X2601" s="29">
        <v>13.546924343953886</v>
      </c>
      <c r="Y2601" s="29">
        <v>0.36070784926526572</v>
      </c>
      <c r="Z2601" t="s">
        <v>78</v>
      </c>
      <c r="AA2601" t="s">
        <v>115</v>
      </c>
      <c r="AB2601" t="s">
        <v>574</v>
      </c>
    </row>
    <row r="2602" spans="4:28" x14ac:dyDescent="0.25">
      <c r="D2602" s="1" t="s">
        <v>1812</v>
      </c>
      <c r="E2602" s="1" t="s">
        <v>1813</v>
      </c>
      <c r="F2602" s="41">
        <v>8.9238476988561008E-2</v>
      </c>
      <c r="G2602" s="41">
        <v>7.4892755004766443E-2</v>
      </c>
      <c r="H2602" s="41">
        <v>8.9238476988561008E-2</v>
      </c>
      <c r="I2602" s="41">
        <v>7.4892755004766443E-2</v>
      </c>
      <c r="J2602" s="42">
        <v>7.0100765223506336</v>
      </c>
      <c r="K2602" s="28">
        <v>10.330027167359672</v>
      </c>
      <c r="L2602" s="28">
        <v>10.384416256795237</v>
      </c>
      <c r="M2602" s="41">
        <v>-5.8060154708868057E-2</v>
      </c>
      <c r="N2602" s="29">
        <v>-0.65299763180855042</v>
      </c>
      <c r="O2602" s="41">
        <v>0.61607598022918186</v>
      </c>
      <c r="P2602" s="43">
        <v>6.5440947335618574E-3</v>
      </c>
      <c r="Q2602" s="29">
        <v>-2.9234307634344368</v>
      </c>
      <c r="R2602" s="44">
        <v>50352000000</v>
      </c>
      <c r="S2602" s="44">
        <v>50352000000</v>
      </c>
      <c r="T2602" s="44">
        <v>26456088576</v>
      </c>
      <c r="U2602" s="29">
        <v>2.6470258726162283</v>
      </c>
      <c r="V2602" s="29">
        <v>5.6316861776717051</v>
      </c>
      <c r="W2602" s="29">
        <v>-5.3598248128272372</v>
      </c>
      <c r="X2602" s="29">
        <v>8.2159255871529364</v>
      </c>
      <c r="Y2602" s="29">
        <v>0.4568164150366199</v>
      </c>
      <c r="Z2602" t="s">
        <v>65</v>
      </c>
      <c r="AA2602" t="s">
        <v>80</v>
      </c>
      <c r="AB2602" t="s">
        <v>804</v>
      </c>
    </row>
    <row r="2603" spans="4:28" x14ac:dyDescent="0.25">
      <c r="D2603" s="1" t="s">
        <v>5694</v>
      </c>
      <c r="E2603" s="1" t="s">
        <v>5695</v>
      </c>
      <c r="F2603" s="41">
        <v>0.10164322819433858</v>
      </c>
      <c r="G2603" s="41">
        <v>7.4662187953278877E-2</v>
      </c>
      <c r="H2603" s="41">
        <v>0.10164322819433858</v>
      </c>
      <c r="I2603" s="41">
        <v>7.4662187953278877E-2</v>
      </c>
      <c r="J2603" s="42">
        <v>7.9772079772079767</v>
      </c>
      <c r="K2603" s="28">
        <v>12.787180740496648</v>
      </c>
      <c r="L2603" s="28">
        <v>11.973528036542818</v>
      </c>
      <c r="M2603" s="41">
        <v>-0.12920042427388234</v>
      </c>
      <c r="N2603" s="29">
        <v>-1.4042187883247486</v>
      </c>
      <c r="O2603" s="41">
        <v>0.74464579901153216</v>
      </c>
      <c r="P2603" s="43">
        <v>6.2330623306233067E-3</v>
      </c>
      <c r="Q2603" s="29">
        <v>4.7951926893405981</v>
      </c>
      <c r="R2603" s="44">
        <v>26198000000</v>
      </c>
      <c r="S2603" s="44">
        <v>26198000000</v>
      </c>
      <c r="T2603" s="44">
        <v>25842354176</v>
      </c>
      <c r="U2603" s="29">
        <v>4.9343522629384351</v>
      </c>
      <c r="V2603" s="29">
        <v>7.7048464864036763</v>
      </c>
      <c r="W2603" s="29" t="e">
        <v>#N/A</v>
      </c>
      <c r="X2603" s="29">
        <v>9.9560605193323379</v>
      </c>
      <c r="Y2603" s="29">
        <v>0.63348398157352415</v>
      </c>
      <c r="Z2603" t="s">
        <v>78</v>
      </c>
      <c r="AA2603" t="s">
        <v>316</v>
      </c>
      <c r="AB2603" t="s">
        <v>317</v>
      </c>
    </row>
    <row r="2604" spans="4:28" x14ac:dyDescent="0.25">
      <c r="D2604" s="1" t="s">
        <v>6087</v>
      </c>
      <c r="E2604" s="1" t="s">
        <v>6088</v>
      </c>
      <c r="F2604" s="41">
        <v>9.09422476615976E-2</v>
      </c>
      <c r="G2604" s="41">
        <v>7.4606966935079497E-2</v>
      </c>
      <c r="H2604" s="41">
        <v>9.0744325509190066E-2</v>
      </c>
      <c r="I2604" s="41">
        <v>7.4427829075522436E-2</v>
      </c>
      <c r="J2604" s="42">
        <v>7.0911523346512659</v>
      </c>
      <c r="K2604" s="28">
        <v>6.5337896451191622</v>
      </c>
      <c r="L2604" s="28">
        <v>5.9717559329863317</v>
      </c>
      <c r="M2604" s="41">
        <v>7.7886993021761899E-2</v>
      </c>
      <c r="N2604" s="29">
        <v>2.0755882123036034</v>
      </c>
      <c r="O2604" s="41">
        <v>0.50118223396805772</v>
      </c>
      <c r="P2604" s="43">
        <v>9.7650110028292998E-3</v>
      </c>
      <c r="Q2604" s="29">
        <v>1.6669529264289102</v>
      </c>
      <c r="R2604" s="44">
        <v>169515000000</v>
      </c>
      <c r="S2604" s="44">
        <v>169923000000</v>
      </c>
      <c r="T2604" s="44">
        <v>128948527104</v>
      </c>
      <c r="U2604" s="29">
        <v>12.267062229656844</v>
      </c>
      <c r="V2604" s="29">
        <v>14.404086930151445</v>
      </c>
      <c r="W2604" s="29" t="e">
        <v>#N/A</v>
      </c>
      <c r="X2604" s="29">
        <v>13.909935422578707</v>
      </c>
      <c r="Y2604" s="29">
        <v>0.73231598565061551</v>
      </c>
      <c r="Z2604" t="s">
        <v>78</v>
      </c>
      <c r="AA2604" t="s">
        <v>92</v>
      </c>
      <c r="AB2604" t="s">
        <v>107</v>
      </c>
    </row>
    <row r="2605" spans="4:28" x14ac:dyDescent="0.25">
      <c r="D2605" s="1" t="s">
        <v>7307</v>
      </c>
      <c r="E2605" s="1" t="s">
        <v>7308</v>
      </c>
      <c r="F2605" s="41">
        <v>8.2861261814110271E-2</v>
      </c>
      <c r="G2605" s="41">
        <v>7.4560819803034334E-2</v>
      </c>
      <c r="H2605" s="41">
        <v>8.2861261814110271E-2</v>
      </c>
      <c r="I2605" s="41">
        <v>7.4560819803034334E-2</v>
      </c>
      <c r="J2605" s="42">
        <v>6.8689057421451789</v>
      </c>
      <c r="K2605" s="28">
        <v>8.9026659389216398</v>
      </c>
      <c r="L2605" s="28">
        <v>9.1893062019699094</v>
      </c>
      <c r="M2605" s="41">
        <v>0.15639815556469594</v>
      </c>
      <c r="N2605" s="29">
        <v>1.494827229464101</v>
      </c>
      <c r="O2605" s="41">
        <v>0.51857424285064835</v>
      </c>
      <c r="P2605" s="43">
        <v>1.1221306513945151E-2</v>
      </c>
      <c r="Q2605" s="29">
        <v>1.6342917757247037</v>
      </c>
      <c r="R2605" s="44">
        <v>60112000000</v>
      </c>
      <c r="S2605" s="44">
        <v>60112000000</v>
      </c>
      <c r="T2605" s="44">
        <v>34348554240</v>
      </c>
      <c r="U2605" s="29">
        <v>5.131135344506518</v>
      </c>
      <c r="V2605" s="29">
        <v>11.956980289296046</v>
      </c>
      <c r="W2605" s="29" t="e">
        <v>#N/A</v>
      </c>
      <c r="X2605" s="29">
        <v>9.87279412043614</v>
      </c>
      <c r="Y2605" s="29">
        <v>0.67793190940160053</v>
      </c>
      <c r="Z2605" t="s">
        <v>78</v>
      </c>
      <c r="AA2605" t="s">
        <v>104</v>
      </c>
      <c r="AB2605" t="s">
        <v>230</v>
      </c>
    </row>
    <row r="2606" spans="4:28" x14ac:dyDescent="0.25">
      <c r="D2606" s="1" t="s">
        <v>5229</v>
      </c>
      <c r="E2606" s="1" t="s">
        <v>5230</v>
      </c>
      <c r="F2606" s="41">
        <v>8.724614947177449E-2</v>
      </c>
      <c r="G2606" s="41">
        <v>7.4512071707387592E-2</v>
      </c>
      <c r="H2606" s="41">
        <v>8.724614947177449E-2</v>
      </c>
      <c r="I2606" s="41">
        <v>7.4512071707387592E-2</v>
      </c>
      <c r="J2606" s="42">
        <v>4.8497999947711046</v>
      </c>
      <c r="K2606" s="28">
        <v>7.580354545651252</v>
      </c>
      <c r="L2606" s="28">
        <v>7.9292442182594245</v>
      </c>
      <c r="M2606" s="41">
        <v>1.1096413874191653E-2</v>
      </c>
      <c r="N2606" s="29">
        <v>0.23362558019597732</v>
      </c>
      <c r="O2606" s="41">
        <v>0.49582353517538702</v>
      </c>
      <c r="P2606" s="43">
        <v>7.9788904944399063E-3</v>
      </c>
      <c r="Q2606" s="29">
        <v>5.3634528747402408</v>
      </c>
      <c r="R2606" s="44">
        <v>34585000000</v>
      </c>
      <c r="S2606" s="44">
        <v>34585000000</v>
      </c>
      <c r="T2606" s="44">
        <v>22650624000</v>
      </c>
      <c r="U2606" s="29">
        <v>6.0736523981433725</v>
      </c>
      <c r="V2606" s="29">
        <v>9.0905534542647626</v>
      </c>
      <c r="W2606" s="29" t="e">
        <v>#N/A</v>
      </c>
      <c r="X2606" s="29">
        <v>11.000923004271577</v>
      </c>
      <c r="Y2606" s="29">
        <v>0.49377259731759132</v>
      </c>
      <c r="Z2606" t="s">
        <v>78</v>
      </c>
      <c r="AA2606" t="s">
        <v>99</v>
      </c>
      <c r="AB2606" t="s">
        <v>1474</v>
      </c>
    </row>
    <row r="2607" spans="4:28" x14ac:dyDescent="0.25">
      <c r="D2607" s="1" t="s">
        <v>8123</v>
      </c>
      <c r="E2607" s="1" t="s">
        <v>8124</v>
      </c>
      <c r="F2607" s="41">
        <v>6.8643753038872907E-2</v>
      </c>
      <c r="G2607" s="41">
        <v>7.448559670781893E-2</v>
      </c>
      <c r="H2607" s="41">
        <v>6.0413298382302826E-2</v>
      </c>
      <c r="I2607" s="41">
        <v>5.6615577103534563E-2</v>
      </c>
      <c r="J2607" s="42">
        <v>0.12599530780874191</v>
      </c>
      <c r="K2607" s="28">
        <v>25.085984899986855</v>
      </c>
      <c r="L2607" s="28">
        <v>14.143552826593266</v>
      </c>
      <c r="M2607" s="41">
        <v>-9.3227310117905124E-2</v>
      </c>
      <c r="N2607" s="29">
        <v>-2.5449101796407185</v>
      </c>
      <c r="O2607" s="41">
        <v>0.40942890383934444</v>
      </c>
      <c r="P2607" s="43">
        <v>7.2437522636725814E-4</v>
      </c>
      <c r="Q2607" s="29">
        <v>56.230729383946667</v>
      </c>
      <c r="R2607" s="44">
        <v>4860000000</v>
      </c>
      <c r="S2607" s="44">
        <v>6394000000</v>
      </c>
      <c r="T2607" s="44">
        <v>66778923008</v>
      </c>
      <c r="U2607" s="29">
        <v>97.429525461077844</v>
      </c>
      <c r="V2607" s="29">
        <v>179.78708013259669</v>
      </c>
      <c r="W2607" s="29">
        <v>0.63343339626685102</v>
      </c>
      <c r="X2607" s="29">
        <v>492.87278928746724</v>
      </c>
      <c r="Y2607" s="29">
        <v>8.6774140321384436</v>
      </c>
      <c r="Z2607" t="s">
        <v>71</v>
      </c>
      <c r="AA2607" t="s">
        <v>103</v>
      </c>
      <c r="AB2607" t="s">
        <v>794</v>
      </c>
    </row>
    <row r="2608" spans="4:28" x14ac:dyDescent="0.25">
      <c r="D2608" s="1" t="s">
        <v>1169</v>
      </c>
      <c r="E2608" s="1" t="s">
        <v>1170</v>
      </c>
      <c r="F2608" s="41">
        <v>6.9485026937229827E-2</v>
      </c>
      <c r="G2608" s="41">
        <v>7.4435206093842674E-2</v>
      </c>
      <c r="H2608" s="41">
        <v>6.9485026937229827E-2</v>
      </c>
      <c r="I2608" s="41">
        <v>7.4435206093842674E-2</v>
      </c>
      <c r="J2608" s="42">
        <v>3.6346551066904249</v>
      </c>
      <c r="K2608" s="28">
        <v>5.3291600422140801</v>
      </c>
      <c r="L2608" s="28">
        <v>5.521409018129229</v>
      </c>
      <c r="M2608" s="41">
        <v>-0.10561619310195164</v>
      </c>
      <c r="N2608" s="29">
        <v>-1.9317997293640055</v>
      </c>
      <c r="O2608" s="41">
        <v>0.55940479302402435</v>
      </c>
      <c r="P2608" s="43" t="e">
        <v>#N/A</v>
      </c>
      <c r="Q2608" s="29">
        <v>1.2131207274461135</v>
      </c>
      <c r="R2608" s="44">
        <v>96097000000</v>
      </c>
      <c r="S2608" s="44">
        <v>96097000000</v>
      </c>
      <c r="T2608" s="44">
        <v>80303718400</v>
      </c>
      <c r="U2608" s="29">
        <v>5.3125591700496164</v>
      </c>
      <c r="V2608" s="29">
        <v>11.305378844307928</v>
      </c>
      <c r="W2608" s="29">
        <v>-2.2564334953635221</v>
      </c>
      <c r="X2608" s="29">
        <v>16.781819125795508</v>
      </c>
      <c r="Y2608" s="29">
        <v>0.70903743327955149</v>
      </c>
      <c r="Z2608" t="s">
        <v>77</v>
      </c>
      <c r="AA2608" t="s">
        <v>83</v>
      </c>
      <c r="AB2608" t="s">
        <v>674</v>
      </c>
    </row>
    <row r="2609" spans="4:28" x14ac:dyDescent="0.25">
      <c r="D2609" s="1" t="s">
        <v>6165</v>
      </c>
      <c r="E2609" s="1" t="s">
        <v>6166</v>
      </c>
      <c r="F2609" s="41">
        <v>9.3830550812254637E-2</v>
      </c>
      <c r="G2609" s="41">
        <v>7.4353910878337773E-2</v>
      </c>
      <c r="H2609" s="41">
        <v>9.3830550812254637E-2</v>
      </c>
      <c r="I2609" s="41">
        <v>7.4353910878337773E-2</v>
      </c>
      <c r="J2609" s="42">
        <v>5.9367059367059367</v>
      </c>
      <c r="K2609" s="28">
        <v>5.9726867099590866</v>
      </c>
      <c r="L2609" s="28">
        <v>5.3723556026576444</v>
      </c>
      <c r="M2609" s="41">
        <v>-0.20179915549843952</v>
      </c>
      <c r="N2609" s="29">
        <v>-3.0876404494382022</v>
      </c>
      <c r="O2609" s="41">
        <v>0.64949513493666233</v>
      </c>
      <c r="P2609" s="43">
        <v>2.5706940874035988E-3</v>
      </c>
      <c r="Q2609" s="29">
        <v>-0.48711219296185976</v>
      </c>
      <c r="R2609" s="44">
        <v>11647000000</v>
      </c>
      <c r="S2609" s="44">
        <v>11647000000</v>
      </c>
      <c r="T2609" s="44">
        <v>6705600000</v>
      </c>
      <c r="U2609" s="29">
        <v>0.67955056179775286</v>
      </c>
      <c r="V2609" s="29">
        <v>0.88680351906158361</v>
      </c>
      <c r="W2609" s="29" t="e">
        <v>#N/A</v>
      </c>
      <c r="X2609" s="29">
        <v>6.3530962650235709</v>
      </c>
      <c r="Y2609" s="29">
        <v>0.36767351885352478</v>
      </c>
      <c r="Z2609" t="s">
        <v>78</v>
      </c>
      <c r="AA2609" t="s">
        <v>87</v>
      </c>
      <c r="AB2609" t="s">
        <v>118</v>
      </c>
    </row>
    <row r="2610" spans="4:28" x14ac:dyDescent="0.25">
      <c r="D2610" s="1" t="s">
        <v>2784</v>
      </c>
      <c r="E2610" s="1" t="s">
        <v>2785</v>
      </c>
      <c r="F2610" s="41">
        <v>7.2804100654179194E-2</v>
      </c>
      <c r="G2610" s="41">
        <v>7.4242838043423812E-2</v>
      </c>
      <c r="H2610" s="41">
        <v>7.2804100654179194E-2</v>
      </c>
      <c r="I2610" s="41">
        <v>7.4242838043423812E-2</v>
      </c>
      <c r="J2610" s="42">
        <v>5.0746488119794977</v>
      </c>
      <c r="K2610" s="28">
        <v>9.2978635561797809</v>
      </c>
      <c r="L2610" s="28">
        <v>9.8335608436340429</v>
      </c>
      <c r="M2610" s="41">
        <v>-0.26474178389211406</v>
      </c>
      <c r="N2610" s="29">
        <v>-3.3379559033399815</v>
      </c>
      <c r="O2610" s="41">
        <v>0.7167968036420227</v>
      </c>
      <c r="P2610" s="43">
        <v>6.5884934093213526E-4</v>
      </c>
      <c r="Q2610" s="29">
        <v>5.8567864650938555</v>
      </c>
      <c r="R2610" s="44">
        <v>25469716000</v>
      </c>
      <c r="S2610" s="44">
        <v>25469716000</v>
      </c>
      <c r="T2610" s="44">
        <v>25915832320</v>
      </c>
      <c r="U2610" s="29">
        <v>2.3172383113737438</v>
      </c>
      <c r="V2610" s="29">
        <v>3.9749993337016689</v>
      </c>
      <c r="W2610" s="29">
        <v>8.4461342895430498</v>
      </c>
      <c r="X2610" s="29">
        <v>11.417151830764032</v>
      </c>
      <c r="Y2610" s="29">
        <v>0.58395053158718868</v>
      </c>
      <c r="Z2610" t="s">
        <v>77</v>
      </c>
      <c r="AA2610" t="s">
        <v>2003</v>
      </c>
      <c r="AB2610" t="s">
        <v>2004</v>
      </c>
    </row>
    <row r="2611" spans="4:28" x14ac:dyDescent="0.25">
      <c r="D2611" s="1" t="s">
        <v>6553</v>
      </c>
      <c r="E2611" s="1" t="s">
        <v>6554</v>
      </c>
      <c r="F2611" s="41">
        <v>1.2779269223233738E-2</v>
      </c>
      <c r="G2611" s="41">
        <v>7.4159293434858581E-2</v>
      </c>
      <c r="H2611" s="41">
        <v>1.2700380018415964E-2</v>
      </c>
      <c r="I2611" s="41">
        <v>7.1606898815840703E-2</v>
      </c>
      <c r="J2611" s="42">
        <v>25.305595123728757</v>
      </c>
      <c r="K2611" s="28">
        <v>0.87873252141502967</v>
      </c>
      <c r="L2611" s="28">
        <v>3.0604493321074733</v>
      </c>
      <c r="M2611" s="41">
        <v>0.20833159534975182</v>
      </c>
      <c r="N2611" s="29">
        <v>2.4003295458446328</v>
      </c>
      <c r="O2611" s="41">
        <v>0.20316249970874012</v>
      </c>
      <c r="P2611" s="43">
        <v>3.1143694356187759E-2</v>
      </c>
      <c r="Q2611" s="29">
        <v>12.428845379394133</v>
      </c>
      <c r="R2611" s="44">
        <v>126471000000</v>
      </c>
      <c r="S2611" s="44">
        <v>130979000000</v>
      </c>
      <c r="T2611" s="44">
        <v>47682109440</v>
      </c>
      <c r="U2611" s="29">
        <v>4.0397895520236178</v>
      </c>
      <c r="V2611" s="29">
        <v>5.6638323919530276</v>
      </c>
      <c r="W2611" s="29" t="e">
        <v>#N/A</v>
      </c>
      <c r="X2611" s="29">
        <v>3.1161292311775894</v>
      </c>
      <c r="Y2611" s="29">
        <v>0.67170891130374877</v>
      </c>
      <c r="Z2611" t="s">
        <v>77</v>
      </c>
      <c r="AA2611" t="s">
        <v>97</v>
      </c>
      <c r="AB2611" t="s">
        <v>97</v>
      </c>
    </row>
    <row r="2612" spans="4:28" x14ac:dyDescent="0.25">
      <c r="D2612" s="1" t="s">
        <v>4072</v>
      </c>
      <c r="E2612" s="1" t="s">
        <v>4073</v>
      </c>
      <c r="F2612" s="41">
        <v>5.3689519868069212E-2</v>
      </c>
      <c r="G2612" s="41">
        <v>7.4145247818079907E-2</v>
      </c>
      <c r="H2612" s="41">
        <v>5.2964435720928016E-2</v>
      </c>
      <c r="I2612" s="41">
        <v>7.4145247818079907E-2</v>
      </c>
      <c r="J2612" s="42">
        <v>3.8024420127593057</v>
      </c>
      <c r="K2612" s="28">
        <v>11.98764594485311</v>
      </c>
      <c r="L2612" s="28">
        <v>12.568862727341333</v>
      </c>
      <c r="M2612" s="41">
        <v>-0.20321234927084961</v>
      </c>
      <c r="N2612" s="29">
        <v>-2.8542722053360352</v>
      </c>
      <c r="O2612" s="41">
        <v>0.82269563231104004</v>
      </c>
      <c r="P2612" s="43">
        <v>3.7433155080213901E-2</v>
      </c>
      <c r="Q2612" s="29">
        <v>4.5634177254219166</v>
      </c>
      <c r="R2612" s="44">
        <v>49956000000</v>
      </c>
      <c r="S2612" s="44">
        <v>49956000000</v>
      </c>
      <c r="T2612" s="44">
        <v>28080736256</v>
      </c>
      <c r="U2612" s="29">
        <v>3.2042783275920299</v>
      </c>
      <c r="V2612" s="29">
        <v>6.1709711401626013</v>
      </c>
      <c r="W2612" s="29" t="e">
        <v>#N/A</v>
      </c>
      <c r="X2612" s="29">
        <v>12.691638297779367</v>
      </c>
      <c r="Y2612" s="29">
        <v>0.45337955544010694</v>
      </c>
      <c r="Z2612" t="s">
        <v>78</v>
      </c>
      <c r="AA2612" t="s">
        <v>154</v>
      </c>
      <c r="AB2612" t="s">
        <v>209</v>
      </c>
    </row>
    <row r="2613" spans="4:28" x14ac:dyDescent="0.25">
      <c r="D2613" s="1" t="s">
        <v>5978</v>
      </c>
      <c r="E2613" s="1" t="s">
        <v>5979</v>
      </c>
      <c r="F2613" s="41">
        <v>5.5091339847092059E-2</v>
      </c>
      <c r="G2613" s="41">
        <v>7.4078654085757742E-2</v>
      </c>
      <c r="H2613" s="41">
        <v>5.5091339847092059E-2</v>
      </c>
      <c r="I2613" s="41">
        <v>7.4078654085757742E-2</v>
      </c>
      <c r="J2613" s="42">
        <v>5.2518949411576799</v>
      </c>
      <c r="K2613" s="28">
        <v>7.5497153744933128</v>
      </c>
      <c r="L2613" s="28">
        <v>8.6743602313343171</v>
      </c>
      <c r="M2613" s="41">
        <v>0.21005527918316952</v>
      </c>
      <c r="N2613" s="29">
        <v>3.643208108294715</v>
      </c>
      <c r="O2613" s="41">
        <v>0.34660407944437355</v>
      </c>
      <c r="P2613" s="43">
        <v>5.0492875902762814E-3</v>
      </c>
      <c r="Q2613" s="29">
        <v>-2.2645346489714266</v>
      </c>
      <c r="R2613" s="44">
        <v>26774960000</v>
      </c>
      <c r="S2613" s="44">
        <v>26774960000</v>
      </c>
      <c r="T2613" s="44">
        <v>6239200256</v>
      </c>
      <c r="U2613" s="29">
        <v>5.6503311322084215</v>
      </c>
      <c r="V2613" s="29">
        <v>11.016157365279767</v>
      </c>
      <c r="W2613" s="29" t="e">
        <v>#N/A</v>
      </c>
      <c r="X2613" s="29">
        <v>5.2540956719384502</v>
      </c>
      <c r="Y2613" s="29">
        <v>0.32716034898177393</v>
      </c>
      <c r="Z2613" t="s">
        <v>77</v>
      </c>
      <c r="AA2613" t="s">
        <v>647</v>
      </c>
      <c r="AB2613" t="s">
        <v>647</v>
      </c>
    </row>
    <row r="2614" spans="4:28" x14ac:dyDescent="0.25">
      <c r="D2614" s="1" t="s">
        <v>2980</v>
      </c>
      <c r="E2614" s="1" t="s">
        <v>2981</v>
      </c>
      <c r="F2614" s="41">
        <v>6.2372271572557425E-2</v>
      </c>
      <c r="G2614" s="41">
        <v>7.3997159714464578E-2</v>
      </c>
      <c r="H2614" s="41">
        <v>5.9960009324868016E-2</v>
      </c>
      <c r="I2614" s="41">
        <v>7.352937851637599E-2</v>
      </c>
      <c r="J2614" s="42">
        <v>11.647403547053331</v>
      </c>
      <c r="K2614" s="28">
        <v>6.6260740920643117</v>
      </c>
      <c r="L2614" s="28">
        <v>7.2068660084560818</v>
      </c>
      <c r="M2614" s="41">
        <v>0.24030283304614244</v>
      </c>
      <c r="N2614" s="29">
        <v>3.0996988872842226</v>
      </c>
      <c r="O2614" s="41">
        <v>0.3044402708064155</v>
      </c>
      <c r="P2614" s="43">
        <v>7.6875941403647336E-3</v>
      </c>
      <c r="Q2614" s="29">
        <v>6.5502418924266994</v>
      </c>
      <c r="R2614" s="44">
        <v>34721157000</v>
      </c>
      <c r="S2614" s="44">
        <v>34942047000</v>
      </c>
      <c r="T2614" s="44">
        <v>21498839040</v>
      </c>
      <c r="U2614" s="29">
        <v>7.1767280017806172</v>
      </c>
      <c r="V2614" s="29">
        <v>11.126837911254253</v>
      </c>
      <c r="W2614" s="29">
        <v>-10.584562244343404</v>
      </c>
      <c r="X2614" s="29">
        <v>8.7262412120365926</v>
      </c>
      <c r="Y2614" s="29">
        <v>0.90940175749552166</v>
      </c>
      <c r="Z2614" t="s">
        <v>78</v>
      </c>
      <c r="AA2614" t="s">
        <v>99</v>
      </c>
      <c r="AB2614" t="s">
        <v>2982</v>
      </c>
    </row>
    <row r="2615" spans="4:28" x14ac:dyDescent="0.25">
      <c r="D2615" s="1" t="s">
        <v>1004</v>
      </c>
      <c r="E2615" s="1" t="s">
        <v>1005</v>
      </c>
      <c r="F2615" s="41">
        <v>4.1300108833297711E-2</v>
      </c>
      <c r="G2615" s="41">
        <v>7.3964739208850744E-2</v>
      </c>
      <c r="H2615" s="41">
        <v>4.1300108833297711E-2</v>
      </c>
      <c r="I2615" s="41">
        <v>7.3964739208850744E-2</v>
      </c>
      <c r="J2615" s="42">
        <v>10.11796264602193</v>
      </c>
      <c r="K2615" s="28">
        <v>7.1731253858194624</v>
      </c>
      <c r="L2615" s="28">
        <v>8.9948770483228007</v>
      </c>
      <c r="M2615" s="41">
        <v>0.36193581986120732</v>
      </c>
      <c r="N2615" s="29">
        <v>4.511975817760649</v>
      </c>
      <c r="O2615" s="41">
        <v>0.29516025592062961</v>
      </c>
      <c r="P2615" s="43">
        <v>6.1091141631996878E-3</v>
      </c>
      <c r="Q2615" s="29">
        <v>0.96336734456524165</v>
      </c>
      <c r="R2615" s="44">
        <v>11032027000</v>
      </c>
      <c r="S2615" s="44">
        <v>11032027000</v>
      </c>
      <c r="T2615" s="44">
        <v>4390827008</v>
      </c>
      <c r="U2615" s="29">
        <v>7.6917450117206299</v>
      </c>
      <c r="V2615" s="29">
        <v>14.267353552532366</v>
      </c>
      <c r="W2615" s="29" t="e">
        <v>#N/A</v>
      </c>
      <c r="X2615" s="29">
        <v>7.9493260616187893</v>
      </c>
      <c r="Y2615" s="29">
        <v>0.77221077463350685</v>
      </c>
      <c r="Z2615" t="s">
        <v>78</v>
      </c>
      <c r="AA2615" t="s">
        <v>104</v>
      </c>
      <c r="AB2615" t="s">
        <v>230</v>
      </c>
    </row>
    <row r="2616" spans="4:28" x14ac:dyDescent="0.25">
      <c r="D2616" s="1" t="s">
        <v>4114</v>
      </c>
      <c r="E2616" s="1" t="s">
        <v>4115</v>
      </c>
      <c r="F2616" s="41">
        <v>9.8980223671830972E-2</v>
      </c>
      <c r="G2616" s="41">
        <v>7.3896411439674542E-2</v>
      </c>
      <c r="H2616" s="41">
        <v>9.8962749181260287E-2</v>
      </c>
      <c r="I2616" s="41">
        <v>7.3896411439674542E-2</v>
      </c>
      <c r="J2616" s="42">
        <v>4.6317025727603038</v>
      </c>
      <c r="K2616" s="28">
        <v>3.0808632578741006</v>
      </c>
      <c r="L2616" s="28">
        <v>5.2554694931376549</v>
      </c>
      <c r="M2616" s="41">
        <v>9.4410691020729326E-2</v>
      </c>
      <c r="N2616" s="29">
        <v>2.0336204501250346</v>
      </c>
      <c r="O2616" s="41">
        <v>0.35993189118068186</v>
      </c>
      <c r="P2616" s="43">
        <v>1.0506611919570074E-2</v>
      </c>
      <c r="Q2616" s="29">
        <v>-1.7938069571351789</v>
      </c>
      <c r="R2616" s="44">
        <v>32938000000</v>
      </c>
      <c r="S2616" s="44">
        <v>32938000000</v>
      </c>
      <c r="T2616" s="44">
        <v>24864247808</v>
      </c>
      <c r="U2616" s="29">
        <v>8.9422750230619616</v>
      </c>
      <c r="V2616" s="29">
        <v>11.580873626484347</v>
      </c>
      <c r="W2616" s="29" t="e">
        <v>#N/A</v>
      </c>
      <c r="X2616" s="29">
        <v>23.523979002635034</v>
      </c>
      <c r="Y2616" s="29">
        <v>0.82009882313729709</v>
      </c>
      <c r="Z2616" t="s">
        <v>77</v>
      </c>
      <c r="AA2616" t="s">
        <v>97</v>
      </c>
      <c r="AB2616" t="s">
        <v>97</v>
      </c>
    </row>
    <row r="2617" spans="4:28" x14ac:dyDescent="0.25">
      <c r="D2617" s="1" t="s">
        <v>2124</v>
      </c>
      <c r="E2617" s="1" t="s">
        <v>2125</v>
      </c>
      <c r="F2617" s="41">
        <v>7.5034854630982598E-2</v>
      </c>
      <c r="G2617" s="41">
        <v>7.3809394714930115E-2</v>
      </c>
      <c r="H2617" s="41">
        <v>7.4717510874495602E-2</v>
      </c>
      <c r="I2617" s="41">
        <v>7.309223295609607E-2</v>
      </c>
      <c r="J2617" s="42">
        <v>8.2780710626203113</v>
      </c>
      <c r="K2617" s="28">
        <v>4.3057382764499961</v>
      </c>
      <c r="L2617" s="28">
        <v>4.089034396718529</v>
      </c>
      <c r="M2617" s="41">
        <v>2.2602126396718325E-2</v>
      </c>
      <c r="N2617" s="29">
        <v>0.41778026124179668</v>
      </c>
      <c r="O2617" s="41">
        <v>0.51362428186076403</v>
      </c>
      <c r="P2617" s="43">
        <v>2.8871080063632487E-3</v>
      </c>
      <c r="Q2617" s="29">
        <v>3.5617081351135171</v>
      </c>
      <c r="R2617" s="44">
        <v>14256803000.000002</v>
      </c>
      <c r="S2617" s="44">
        <v>14396687000.000002</v>
      </c>
      <c r="T2617" s="44">
        <v>5634816000</v>
      </c>
      <c r="U2617" s="29">
        <v>4.418566954481844</v>
      </c>
      <c r="V2617" s="29">
        <v>5.5865319532841999</v>
      </c>
      <c r="W2617" s="29" t="e">
        <v>#N/A</v>
      </c>
      <c r="X2617" s="29">
        <v>7.0755009012419281</v>
      </c>
      <c r="Y2617" s="29">
        <v>0.40875899928373033</v>
      </c>
      <c r="Z2617" t="s">
        <v>77</v>
      </c>
      <c r="AA2617" t="s">
        <v>97</v>
      </c>
      <c r="AB2617" t="s">
        <v>97</v>
      </c>
    </row>
    <row r="2618" spans="4:28" x14ac:dyDescent="0.25">
      <c r="D2618" s="1" t="s">
        <v>8794</v>
      </c>
      <c r="E2618" s="1" t="s">
        <v>8795</v>
      </c>
      <c r="F2618" s="41" t="e">
        <v>#N/A</v>
      </c>
      <c r="G2618" s="41">
        <v>7.3755615551015785E-2</v>
      </c>
      <c r="H2618" s="41" t="e">
        <v>#N/A</v>
      </c>
      <c r="I2618" s="41">
        <v>7.3755615551015785E-2</v>
      </c>
      <c r="J2618" s="42">
        <v>32.821186833892412</v>
      </c>
      <c r="K2618" s="28" t="e">
        <v>#N/A</v>
      </c>
      <c r="L2618" s="28">
        <v>9.5291534410511876</v>
      </c>
      <c r="M2618" s="41">
        <v>0.64165232613833323</v>
      </c>
      <c r="N2618" s="29">
        <v>7.2096803744025326</v>
      </c>
      <c r="O2618" s="41">
        <v>9.5919887674673632E-2</v>
      </c>
      <c r="P2618" s="43">
        <v>2.43594466233426E-2</v>
      </c>
      <c r="Q2618" s="29" t="e">
        <v>#N/A</v>
      </c>
      <c r="R2618" s="44">
        <v>6649392000</v>
      </c>
      <c r="S2618" s="44">
        <v>6649392000</v>
      </c>
      <c r="T2618" s="44">
        <v>110590803968</v>
      </c>
      <c r="U2618" s="29">
        <v>145.04415802179861</v>
      </c>
      <c r="V2618" s="29">
        <v>237.292692062068</v>
      </c>
      <c r="W2618" s="29">
        <v>-6.6869936148939088E-2</v>
      </c>
      <c r="X2618" s="29">
        <v>296.39086156146766</v>
      </c>
      <c r="Y2618" s="29">
        <v>88.208723768157185</v>
      </c>
      <c r="Z2618" t="s">
        <v>74</v>
      </c>
      <c r="AA2618" t="s">
        <v>211</v>
      </c>
      <c r="AB2618" t="s">
        <v>212</v>
      </c>
    </row>
    <row r="2619" spans="4:28" x14ac:dyDescent="0.25">
      <c r="D2619" s="1" t="s">
        <v>3649</v>
      </c>
      <c r="E2619" s="1" t="s">
        <v>3650</v>
      </c>
      <c r="F2619" s="41">
        <v>6.0801127988219751E-3</v>
      </c>
      <c r="G2619" s="41">
        <v>7.3516119313046094E-2</v>
      </c>
      <c r="H2619" s="41">
        <v>6.0801127988219751E-3</v>
      </c>
      <c r="I2619" s="41">
        <v>7.3516119313046094E-2</v>
      </c>
      <c r="J2619" s="42">
        <v>5.0044385264092321</v>
      </c>
      <c r="K2619" s="28">
        <v>7.0906230762361089</v>
      </c>
      <c r="L2619" s="28">
        <v>13.32946130390591</v>
      </c>
      <c r="M2619" s="41">
        <v>-0.23082145281737951</v>
      </c>
      <c r="N2619" s="29">
        <v>-3.2151300236406621</v>
      </c>
      <c r="O2619" s="41">
        <v>0.78080448065173114</v>
      </c>
      <c r="P2619" s="43">
        <v>3.6179450072358899E-3</v>
      </c>
      <c r="Q2619" s="29">
        <v>-5.5594472296886197</v>
      </c>
      <c r="R2619" s="44">
        <v>6638000000</v>
      </c>
      <c r="S2619" s="44">
        <v>6638000000</v>
      </c>
      <c r="T2619" s="44">
        <v>5135152128</v>
      </c>
      <c r="U2619" s="29">
        <v>2.8547897494089836</v>
      </c>
      <c r="V2619" s="29">
        <v>5.7503622095238098</v>
      </c>
      <c r="W2619" s="29" t="e">
        <v>#N/A</v>
      </c>
      <c r="X2619" s="29">
        <v>10.392743519398664</v>
      </c>
      <c r="Y2619" s="29">
        <v>0.49613811890011955</v>
      </c>
      <c r="Z2619" t="s">
        <v>78</v>
      </c>
      <c r="AA2619" t="s">
        <v>154</v>
      </c>
      <c r="AB2619" t="s">
        <v>209</v>
      </c>
    </row>
    <row r="2620" spans="4:28" x14ac:dyDescent="0.25">
      <c r="D2620" s="1" t="s">
        <v>6149</v>
      </c>
      <c r="E2620" s="1" t="s">
        <v>6150</v>
      </c>
      <c r="F2620" s="41">
        <v>9.2710082561567236E-2</v>
      </c>
      <c r="G2620" s="41">
        <v>7.3506829386567524E-2</v>
      </c>
      <c r="H2620" s="41">
        <v>9.2272110056149673E-2</v>
      </c>
      <c r="I2620" s="41">
        <v>7.3506829386567524E-2</v>
      </c>
      <c r="J2620" s="42">
        <v>1.4104877066901249</v>
      </c>
      <c r="K2620" s="28">
        <v>9.7655980539094323</v>
      </c>
      <c r="L2620" s="28">
        <v>9.2004078684624204</v>
      </c>
      <c r="M2620" s="41">
        <v>-0.18263379478977074</v>
      </c>
      <c r="N2620" s="29">
        <v>-3.9048742138364778</v>
      </c>
      <c r="O2620" s="41">
        <v>0.63498979648116483</v>
      </c>
      <c r="P2620" s="43">
        <v>4.8218029350104823E-2</v>
      </c>
      <c r="Q2620" s="29">
        <v>-0.35556753131077479</v>
      </c>
      <c r="R2620" s="44">
        <v>24746000000</v>
      </c>
      <c r="S2620" s="44">
        <v>24746000000</v>
      </c>
      <c r="T2620" s="44">
        <v>13425999872</v>
      </c>
      <c r="U2620" s="29">
        <v>1.791273534591195</v>
      </c>
      <c r="V2620" s="29" t="e">
        <v>#N/A</v>
      </c>
      <c r="W2620" s="29" t="e">
        <v>#N/A</v>
      </c>
      <c r="X2620" s="29">
        <v>26.153706552037814</v>
      </c>
      <c r="Y2620" s="29">
        <v>0.4017093742606202</v>
      </c>
      <c r="Z2620" t="s">
        <v>77</v>
      </c>
      <c r="AA2620" t="s">
        <v>303</v>
      </c>
      <c r="AB2620" t="s">
        <v>304</v>
      </c>
    </row>
    <row r="2621" spans="4:28" x14ac:dyDescent="0.25">
      <c r="D2621" s="1" t="s">
        <v>1372</v>
      </c>
      <c r="E2621" s="1" t="s">
        <v>1373</v>
      </c>
      <c r="F2621" s="41">
        <v>0.13258957357931486</v>
      </c>
      <c r="G2621" s="41">
        <v>7.341658329725391E-2</v>
      </c>
      <c r="H2621" s="41">
        <v>0.13258957357931486</v>
      </c>
      <c r="I2621" s="41">
        <v>7.341658329725391E-2</v>
      </c>
      <c r="J2621" s="42">
        <v>5.0666675854715004</v>
      </c>
      <c r="K2621" s="28">
        <v>6.7012572203318443</v>
      </c>
      <c r="L2621" s="28">
        <v>5.684632577699583</v>
      </c>
      <c r="M2621" s="41">
        <v>-0.13414477618005771</v>
      </c>
      <c r="N2621" s="29">
        <v>-2.6038691907132905</v>
      </c>
      <c r="O2621" s="41">
        <v>0.56293210063475796</v>
      </c>
      <c r="P2621" s="43">
        <v>7.0592331461896687E-3</v>
      </c>
      <c r="Q2621" s="29">
        <v>-1.4192489031805926</v>
      </c>
      <c r="R2621" s="44">
        <v>15320367000</v>
      </c>
      <c r="S2621" s="44">
        <v>15320367000</v>
      </c>
      <c r="T2621" s="44">
        <v>9990400000</v>
      </c>
      <c r="U2621" s="29">
        <v>2.8236459598140922</v>
      </c>
      <c r="V2621" s="29">
        <v>4.6209230517555158</v>
      </c>
      <c r="W2621" s="29">
        <v>-3.1126781710442031</v>
      </c>
      <c r="X2621" s="29">
        <v>9.1678130804888092</v>
      </c>
      <c r="Y2621" s="29">
        <v>0.45550928102485039</v>
      </c>
      <c r="Z2621" t="s">
        <v>77</v>
      </c>
      <c r="AA2621" t="s">
        <v>387</v>
      </c>
      <c r="AB2621" t="s">
        <v>488</v>
      </c>
    </row>
    <row r="2622" spans="4:28" x14ac:dyDescent="0.25">
      <c r="D2622" s="1" t="s">
        <v>1425</v>
      </c>
      <c r="E2622" s="1" t="s">
        <v>1426</v>
      </c>
      <c r="F2622" s="41">
        <v>3.8444491900310018E-2</v>
      </c>
      <c r="G2622" s="41">
        <v>7.3351778795047728E-2</v>
      </c>
      <c r="H2622" s="41">
        <v>3.8404824152430884E-2</v>
      </c>
      <c r="I2622" s="41">
        <v>7.3351778795047728E-2</v>
      </c>
      <c r="J2622" s="42">
        <v>6.7942705461143076</v>
      </c>
      <c r="K2622" s="28">
        <v>5.0432231359049222</v>
      </c>
      <c r="L2622" s="28">
        <v>5.9749030417355335</v>
      </c>
      <c r="M2622" s="41">
        <v>0.20925441194157579</v>
      </c>
      <c r="N2622" s="29">
        <v>2.8927916830971943</v>
      </c>
      <c r="O2622" s="41">
        <v>0.45724372981864497</v>
      </c>
      <c r="P2622" s="43">
        <v>4.446662983824623E-3</v>
      </c>
      <c r="Q2622" s="29">
        <v>2.4430793859309454</v>
      </c>
      <c r="R2622" s="44">
        <v>18266101000</v>
      </c>
      <c r="S2622" s="44">
        <v>18266101000</v>
      </c>
      <c r="T2622" s="44">
        <v>5511955968</v>
      </c>
      <c r="U2622" s="29">
        <v>5.548499387401141</v>
      </c>
      <c r="V2622" s="29">
        <v>8.3982091075032859</v>
      </c>
      <c r="W2622" s="29" t="e">
        <v>#N/A</v>
      </c>
      <c r="X2622" s="29">
        <v>5.3798697440712138</v>
      </c>
      <c r="Y2622" s="29">
        <v>0.36503141203471173</v>
      </c>
      <c r="Z2622" t="s">
        <v>77</v>
      </c>
      <c r="AA2622" t="s">
        <v>83</v>
      </c>
      <c r="AB2622" t="s">
        <v>1427</v>
      </c>
    </row>
    <row r="2623" spans="4:28" x14ac:dyDescent="0.25">
      <c r="D2623" s="1" t="s">
        <v>3846</v>
      </c>
      <c r="E2623" s="1" t="s">
        <v>3847</v>
      </c>
      <c r="F2623" s="41">
        <v>5.320508576368177E-2</v>
      </c>
      <c r="G2623" s="41">
        <v>7.3185270609594788E-2</v>
      </c>
      <c r="H2623" s="41">
        <v>4.8701230864803421E-2</v>
      </c>
      <c r="I2623" s="41">
        <v>6.659446313542948E-2</v>
      </c>
      <c r="J2623" s="42">
        <v>-6.8260393614591619</v>
      </c>
      <c r="K2623" s="28">
        <v>11.2810687713894</v>
      </c>
      <c r="L2623" s="28">
        <v>13.037265194001771</v>
      </c>
      <c r="M2623" s="41">
        <v>0.42118478747989913</v>
      </c>
      <c r="N2623" s="29">
        <v>9.8547931123104604</v>
      </c>
      <c r="O2623" s="41">
        <v>0.27272774480326939</v>
      </c>
      <c r="P2623" s="43">
        <v>1.0724500487477294E-2</v>
      </c>
      <c r="Q2623" s="29">
        <v>4.5345692575123291</v>
      </c>
      <c r="R2623" s="44">
        <v>513341000000</v>
      </c>
      <c r="S2623" s="44">
        <v>564146000000</v>
      </c>
      <c r="T2623" s="44">
        <v>185069158400</v>
      </c>
      <c r="U2623" s="29">
        <v>14.86798145463891</v>
      </c>
      <c r="V2623" s="29" t="e">
        <v>#N/A</v>
      </c>
      <c r="W2623" s="29">
        <v>-12.619876916239329</v>
      </c>
      <c r="X2623" s="29" t="e">
        <v>#N/A</v>
      </c>
      <c r="Y2623" s="29">
        <v>0.73863956848610079</v>
      </c>
      <c r="Z2623" t="s">
        <v>65</v>
      </c>
      <c r="AA2623" t="s">
        <v>219</v>
      </c>
      <c r="AB2623" t="s">
        <v>220</v>
      </c>
    </row>
    <row r="2624" spans="4:28" x14ac:dyDescent="0.25">
      <c r="D2624" s="1" t="s">
        <v>8075</v>
      </c>
      <c r="E2624" s="1" t="s">
        <v>8076</v>
      </c>
      <c r="F2624" s="41">
        <v>5.9807584526470871E-2</v>
      </c>
      <c r="G2624" s="41">
        <v>7.3035053920909934E-2</v>
      </c>
      <c r="H2624" s="41">
        <v>5.9807584526470871E-2</v>
      </c>
      <c r="I2624" s="41">
        <v>7.3035053920909934E-2</v>
      </c>
      <c r="J2624" s="42">
        <v>14.442844361679477</v>
      </c>
      <c r="K2624" s="28">
        <v>11.450845920797947</v>
      </c>
      <c r="L2624" s="28">
        <v>12.748637523762309</v>
      </c>
      <c r="M2624" s="41">
        <v>0.69113850192658666</v>
      </c>
      <c r="N2624" s="29">
        <v>11.779463721925289</v>
      </c>
      <c r="O2624" s="41">
        <v>0.23524284731754355</v>
      </c>
      <c r="P2624" s="43">
        <v>9.457871378255156E-3</v>
      </c>
      <c r="Q2624" s="29">
        <v>12.124178955828674</v>
      </c>
      <c r="R2624" s="44">
        <v>83498220000</v>
      </c>
      <c r="S2624" s="44">
        <v>83498220000</v>
      </c>
      <c r="T2624" s="44">
        <v>21862000640</v>
      </c>
      <c r="U2624" s="29">
        <v>15.819446772550366</v>
      </c>
      <c r="V2624" s="29">
        <v>15.972736260037362</v>
      </c>
      <c r="W2624" s="29" t="e">
        <v>#N/A</v>
      </c>
      <c r="X2624" s="29">
        <v>7.0030125706453203</v>
      </c>
      <c r="Y2624" s="29">
        <v>0.99734672051467388</v>
      </c>
      <c r="Z2624" t="s">
        <v>77</v>
      </c>
      <c r="AA2624" t="s">
        <v>140</v>
      </c>
      <c r="AB2624" t="s">
        <v>141</v>
      </c>
    </row>
    <row r="2625" spans="4:28" x14ac:dyDescent="0.25">
      <c r="D2625" s="1" t="s">
        <v>5193</v>
      </c>
      <c r="E2625" s="1" t="s">
        <v>5194</v>
      </c>
      <c r="F2625" s="41">
        <v>6.5944437453414745E-2</v>
      </c>
      <c r="G2625" s="41">
        <v>7.2975604865393048E-2</v>
      </c>
      <c r="H2625" s="41">
        <v>6.5944437453414745E-2</v>
      </c>
      <c r="I2625" s="41">
        <v>7.2975604865393048E-2</v>
      </c>
      <c r="J2625" s="42">
        <v>4.2420572561584367</v>
      </c>
      <c r="K2625" s="28">
        <v>6.9634809717103652</v>
      </c>
      <c r="L2625" s="28">
        <v>8.2447186417496372</v>
      </c>
      <c r="M2625" s="41">
        <v>1.5698776435805029E-2</v>
      </c>
      <c r="N2625" s="29">
        <v>0.29472139432539429</v>
      </c>
      <c r="O2625" s="41">
        <v>0.6248286743997451</v>
      </c>
      <c r="P2625" s="43">
        <v>4.1279409005387097E-3</v>
      </c>
      <c r="Q2625" s="29">
        <v>4.3188443167424797</v>
      </c>
      <c r="R2625" s="44">
        <v>11530085999.999998</v>
      </c>
      <c r="S2625" s="44">
        <v>11530085999.999998</v>
      </c>
      <c r="T2625" s="44">
        <v>8473958912</v>
      </c>
      <c r="U2625" s="29">
        <v>7.9806706708050426</v>
      </c>
      <c r="V2625" s="29">
        <v>13.142293486281012</v>
      </c>
      <c r="W2625" s="29" t="e">
        <v>#N/A</v>
      </c>
      <c r="X2625" s="29">
        <v>13.36230098445937</v>
      </c>
      <c r="Y2625" s="29">
        <v>0.50137385482577768</v>
      </c>
      <c r="Z2625" t="s">
        <v>65</v>
      </c>
      <c r="AA2625" t="s">
        <v>80</v>
      </c>
      <c r="AB2625" t="s">
        <v>1258</v>
      </c>
    </row>
    <row r="2626" spans="4:28" x14ac:dyDescent="0.25">
      <c r="D2626" s="1" t="s">
        <v>6297</v>
      </c>
      <c r="E2626" s="1" t="s">
        <v>6298</v>
      </c>
      <c r="F2626" s="41">
        <v>0.43910222027848106</v>
      </c>
      <c r="G2626" s="41">
        <v>7.2737068965517238E-2</v>
      </c>
      <c r="H2626" s="41">
        <v>0.42017002793656288</v>
      </c>
      <c r="I2626" s="41">
        <v>7.1438020902235749E-2</v>
      </c>
      <c r="J2626" s="42">
        <v>-38.113712374581937</v>
      </c>
      <c r="K2626" s="28">
        <v>6.4365694438931254</v>
      </c>
      <c r="L2626" s="28">
        <v>2.6584697183683641</v>
      </c>
      <c r="M2626" s="41">
        <v>0.22180607573866001</v>
      </c>
      <c r="N2626" s="29">
        <v>-5.7532767925983039</v>
      </c>
      <c r="O2626" s="41">
        <v>0.16980073800738008</v>
      </c>
      <c r="P2626" s="43">
        <v>1.7614247969468637E-3</v>
      </c>
      <c r="Q2626" s="29">
        <v>66.002965818891653</v>
      </c>
      <c r="R2626" s="44">
        <v>14848000000</v>
      </c>
      <c r="S2626" s="44">
        <v>15118000000</v>
      </c>
      <c r="T2626" s="44">
        <v>48470859776</v>
      </c>
      <c r="U2626" s="29" t="e">
        <v>#N/A</v>
      </c>
      <c r="V2626" s="29" t="e">
        <v>#N/A</v>
      </c>
      <c r="W2626" s="29">
        <v>-10.280403572431156</v>
      </c>
      <c r="X2626" s="29" t="e">
        <v>#N/A</v>
      </c>
      <c r="Y2626" s="29">
        <v>8.7559668544600946</v>
      </c>
      <c r="Z2626" t="s">
        <v>74</v>
      </c>
      <c r="AA2626" t="s">
        <v>98</v>
      </c>
      <c r="AB2626" t="s">
        <v>106</v>
      </c>
    </row>
    <row r="2627" spans="4:28" x14ac:dyDescent="0.25">
      <c r="D2627" s="1" t="s">
        <v>907</v>
      </c>
      <c r="E2627" s="1" t="s">
        <v>908</v>
      </c>
      <c r="F2627" s="41">
        <v>2.9141676888845523E-2</v>
      </c>
      <c r="G2627" s="41">
        <v>7.2708382053007739E-2</v>
      </c>
      <c r="H2627" s="41">
        <v>2.6960255433100933E-2</v>
      </c>
      <c r="I2627" s="41">
        <v>6.9132757328514066E-2</v>
      </c>
      <c r="J2627" s="42">
        <v>5.760780283454781</v>
      </c>
      <c r="K2627" s="28">
        <v>6.5342544351316985</v>
      </c>
      <c r="L2627" s="28">
        <v>15.870735373222157</v>
      </c>
      <c r="M2627" s="41">
        <v>1.3598640721605468E-2</v>
      </c>
      <c r="N2627" s="29">
        <v>1.2038691309934071</v>
      </c>
      <c r="O2627" s="41">
        <v>0.12804054550805269</v>
      </c>
      <c r="P2627" s="43" t="e">
        <v>#N/A</v>
      </c>
      <c r="Q2627" s="29">
        <v>25.67092561318923</v>
      </c>
      <c r="R2627" s="44">
        <v>13662345000</v>
      </c>
      <c r="S2627" s="44">
        <v>14368977000</v>
      </c>
      <c r="T2627" s="44">
        <v>9375810560</v>
      </c>
      <c r="U2627" s="29">
        <v>10.107324664570539</v>
      </c>
      <c r="V2627" s="29">
        <v>13.51661272830253</v>
      </c>
      <c r="W2627" s="29" t="e">
        <v>#N/A</v>
      </c>
      <c r="X2627" s="29">
        <v>12.603848821559829</v>
      </c>
      <c r="Y2627" s="29">
        <v>0.75876958611207113</v>
      </c>
      <c r="Z2627" t="s">
        <v>66</v>
      </c>
      <c r="AA2627" t="s">
        <v>86</v>
      </c>
      <c r="AB2627" t="s">
        <v>165</v>
      </c>
    </row>
    <row r="2628" spans="4:28" x14ac:dyDescent="0.25">
      <c r="D2628" s="1" t="s">
        <v>2496</v>
      </c>
      <c r="E2628" s="1" t="s">
        <v>2497</v>
      </c>
      <c r="F2628" s="41">
        <v>0.11406702282655794</v>
      </c>
      <c r="G2628" s="41">
        <v>7.2704105187346491E-2</v>
      </c>
      <c r="H2628" s="41">
        <v>0.11367115280579769</v>
      </c>
      <c r="I2628" s="41">
        <v>7.2704105187346491E-2</v>
      </c>
      <c r="J2628" s="42">
        <v>8.577274005410489</v>
      </c>
      <c r="K2628" s="28">
        <v>10.254152314229028</v>
      </c>
      <c r="L2628" s="28">
        <v>7.1029375936685595</v>
      </c>
      <c r="M2628" s="41">
        <v>-6.7982369058491839E-3</v>
      </c>
      <c r="N2628" s="29">
        <v>-8.8972040328448188E-2</v>
      </c>
      <c r="O2628" s="41">
        <v>0.43685819799070802</v>
      </c>
      <c r="P2628" s="43">
        <v>2.122186495176849E-2</v>
      </c>
      <c r="Q2628" s="29">
        <v>4.5140418918288869</v>
      </c>
      <c r="R2628" s="44">
        <v>54151000000</v>
      </c>
      <c r="S2628" s="44">
        <v>54151000000</v>
      </c>
      <c r="T2628" s="44">
        <v>51805310976</v>
      </c>
      <c r="U2628" s="29">
        <v>5.3655868387901462</v>
      </c>
      <c r="V2628" s="29">
        <v>13.112093212090425</v>
      </c>
      <c r="W2628" s="29">
        <v>14.774546964008943</v>
      </c>
      <c r="X2628" s="29">
        <v>10.203116217203938</v>
      </c>
      <c r="Y2628" s="29">
        <v>0.95345284720432888</v>
      </c>
      <c r="Z2628" t="s">
        <v>77</v>
      </c>
      <c r="AA2628" t="s">
        <v>177</v>
      </c>
      <c r="AB2628" t="s">
        <v>178</v>
      </c>
    </row>
    <row r="2629" spans="4:28" x14ac:dyDescent="0.25">
      <c r="D2629" s="1" t="s">
        <v>2406</v>
      </c>
      <c r="E2629" s="1" t="s">
        <v>2407</v>
      </c>
      <c r="F2629" s="41">
        <v>6.6010699629797956E-2</v>
      </c>
      <c r="G2629" s="41">
        <v>7.2688801397983033E-2</v>
      </c>
      <c r="H2629" s="41">
        <v>6.5872328211357911E-2</v>
      </c>
      <c r="I2629" s="41">
        <v>7.2688801397983033E-2</v>
      </c>
      <c r="J2629" s="42">
        <v>10.039817760080995</v>
      </c>
      <c r="K2629" s="28">
        <v>2.3916442382800627</v>
      </c>
      <c r="L2629" s="28">
        <v>2.5849954906772372</v>
      </c>
      <c r="M2629" s="41">
        <v>0.25570831713952585</v>
      </c>
      <c r="N2629" s="29">
        <v>3.9882553513923091</v>
      </c>
      <c r="O2629" s="41">
        <v>0.41865040808394871</v>
      </c>
      <c r="P2629" s="43">
        <v>1.0258455069416755E-2</v>
      </c>
      <c r="Q2629" s="29">
        <v>4.4970253718977613</v>
      </c>
      <c r="R2629" s="44">
        <v>94994000000</v>
      </c>
      <c r="S2629" s="44">
        <v>94994000000</v>
      </c>
      <c r="T2629" s="44">
        <v>45214228480</v>
      </c>
      <c r="U2629" s="29">
        <v>8.2530051600681951</v>
      </c>
      <c r="V2629" s="29">
        <v>11.323616436647173</v>
      </c>
      <c r="W2629" s="29" t="e">
        <v>#N/A</v>
      </c>
      <c r="X2629" s="29">
        <v>6.3242840892661452</v>
      </c>
      <c r="Y2629" s="29">
        <v>0.65328695554559002</v>
      </c>
      <c r="Z2629" t="s">
        <v>74</v>
      </c>
      <c r="AA2629" t="s">
        <v>188</v>
      </c>
      <c r="AB2629" t="s">
        <v>642</v>
      </c>
    </row>
    <row r="2630" spans="4:28" x14ac:dyDescent="0.25">
      <c r="D2630" s="1" t="s">
        <v>6699</v>
      </c>
      <c r="E2630" s="1" t="s">
        <v>6700</v>
      </c>
      <c r="F2630" s="41">
        <v>5.7488116363919248E-2</v>
      </c>
      <c r="G2630" s="41">
        <v>7.2582175702237559E-2</v>
      </c>
      <c r="H2630" s="41">
        <v>5.6925062145087559E-2</v>
      </c>
      <c r="I2630" s="41">
        <v>7.2396272751909851E-2</v>
      </c>
      <c r="J2630" s="42">
        <v>21.294109393634685</v>
      </c>
      <c r="K2630" s="28">
        <v>5.9924348745122993</v>
      </c>
      <c r="L2630" s="28">
        <v>7.9805243379402082</v>
      </c>
      <c r="M2630" s="41">
        <v>0.52317409616761024</v>
      </c>
      <c r="N2630" s="29">
        <v>8.5937047034552396</v>
      </c>
      <c r="O2630" s="41">
        <v>0.21073183193359593</v>
      </c>
      <c r="P2630" s="43">
        <v>4.0179596418275978E-3</v>
      </c>
      <c r="Q2630" s="29">
        <v>21.171812381007978</v>
      </c>
      <c r="R2630" s="44">
        <v>6897203000</v>
      </c>
      <c r="S2630" s="44">
        <v>6914914000</v>
      </c>
      <c r="T2630" s="44">
        <v>6042321920</v>
      </c>
      <c r="U2630" s="29">
        <v>18.434509080815936</v>
      </c>
      <c r="V2630" s="29">
        <v>26.462479251033372</v>
      </c>
      <c r="W2630" s="29" t="e">
        <v>#N/A</v>
      </c>
      <c r="X2630" s="29">
        <v>12.008118980122362</v>
      </c>
      <c r="Y2630" s="29">
        <v>2.8081933271441661</v>
      </c>
      <c r="Z2630" t="s">
        <v>77</v>
      </c>
      <c r="AA2630" t="s">
        <v>83</v>
      </c>
      <c r="AB2630" t="s">
        <v>779</v>
      </c>
    </row>
    <row r="2631" spans="4:28" x14ac:dyDescent="0.25">
      <c r="D2631" s="1" t="s">
        <v>6753</v>
      </c>
      <c r="E2631" s="1" t="s">
        <v>6754</v>
      </c>
      <c r="F2631" s="41">
        <v>0.13320902091723799</v>
      </c>
      <c r="G2631" s="41">
        <v>7.2427421280743157E-2</v>
      </c>
      <c r="H2631" s="41">
        <v>0.13320902091723799</v>
      </c>
      <c r="I2631" s="41">
        <v>7.2427421280743157E-2</v>
      </c>
      <c r="J2631" s="42">
        <v>3.3200427519569211</v>
      </c>
      <c r="K2631" s="28">
        <v>12.157394795505894</v>
      </c>
      <c r="L2631" s="28">
        <v>11.763096372219476</v>
      </c>
      <c r="M2631" s="41">
        <v>-7.1132757469211452E-2</v>
      </c>
      <c r="N2631" s="29">
        <v>-0.87255227132914837</v>
      </c>
      <c r="O2631" s="41">
        <v>0.78645138887708765</v>
      </c>
      <c r="P2631" s="43">
        <v>6.5018964723060658E-3</v>
      </c>
      <c r="Q2631" s="29">
        <v>9.562067151182557</v>
      </c>
      <c r="R2631" s="44">
        <v>18562707000</v>
      </c>
      <c r="S2631" s="44">
        <v>18562707000</v>
      </c>
      <c r="T2631" s="44">
        <v>24690747392</v>
      </c>
      <c r="U2631" s="29">
        <v>10.56504241000289</v>
      </c>
      <c r="V2631" s="29">
        <v>17.565029875851021</v>
      </c>
      <c r="W2631" s="29" t="e">
        <v>#N/A</v>
      </c>
      <c r="X2631" s="29">
        <v>37.263899272880089</v>
      </c>
      <c r="Y2631" s="29">
        <v>1.1890274634900062</v>
      </c>
      <c r="Z2631" t="s">
        <v>78</v>
      </c>
      <c r="AA2631" t="s">
        <v>99</v>
      </c>
      <c r="AB2631" t="s">
        <v>307</v>
      </c>
    </row>
    <row r="2632" spans="4:28" x14ac:dyDescent="0.25">
      <c r="D2632" s="1" t="s">
        <v>5936</v>
      </c>
      <c r="E2632" s="1" t="s">
        <v>5937</v>
      </c>
      <c r="F2632" s="41">
        <v>0.10773770560005529</v>
      </c>
      <c r="G2632" s="41">
        <v>7.2348268191928827E-2</v>
      </c>
      <c r="H2632" s="41">
        <v>0.1068806002220303</v>
      </c>
      <c r="I2632" s="41">
        <v>7.1463546309432635E-2</v>
      </c>
      <c r="J2632" s="42">
        <v>10.761775385981871</v>
      </c>
      <c r="K2632" s="28">
        <v>8.9826335611254304</v>
      </c>
      <c r="L2632" s="28">
        <v>9.0108189993231402</v>
      </c>
      <c r="M2632" s="41">
        <v>-3.1667144084789461E-2</v>
      </c>
      <c r="N2632" s="29">
        <v>-0.47769255698390406</v>
      </c>
      <c r="O2632" s="41">
        <v>0.58274446176070827</v>
      </c>
      <c r="P2632" s="43">
        <v>6.7443286327406498E-3</v>
      </c>
      <c r="Q2632" s="29">
        <v>5.5311290796326888</v>
      </c>
      <c r="R2632" s="44">
        <v>78675000000</v>
      </c>
      <c r="S2632" s="44">
        <v>79649000000</v>
      </c>
      <c r="T2632" s="44">
        <v>50416508928</v>
      </c>
      <c r="U2632" s="29">
        <v>5.1366002946959055</v>
      </c>
      <c r="V2632" s="29">
        <v>7.6804246370537879</v>
      </c>
      <c r="W2632" s="29" t="e">
        <v>#N/A</v>
      </c>
      <c r="X2632" s="29">
        <v>10.730888005694879</v>
      </c>
      <c r="Y2632" s="29">
        <v>0.62034517957527324</v>
      </c>
      <c r="Z2632" t="s">
        <v>78</v>
      </c>
      <c r="AA2632" t="s">
        <v>134</v>
      </c>
      <c r="AB2632" t="s">
        <v>993</v>
      </c>
    </row>
    <row r="2633" spans="4:28" x14ac:dyDescent="0.25">
      <c r="D2633" s="1" t="s">
        <v>969</v>
      </c>
      <c r="E2633" s="1" t="s">
        <v>970</v>
      </c>
      <c r="F2633" s="41">
        <v>8.5169500538519127E-2</v>
      </c>
      <c r="G2633" s="41">
        <v>7.2095457133677529E-2</v>
      </c>
      <c r="H2633" s="41">
        <v>8.4468123314903054E-2</v>
      </c>
      <c r="I2633" s="41">
        <v>7.2095457133677529E-2</v>
      </c>
      <c r="J2633" s="42">
        <v>6.1009055627425619</v>
      </c>
      <c r="K2633" s="28">
        <v>10.307031721431027</v>
      </c>
      <c r="L2633" s="28">
        <v>9.6104671478456858</v>
      </c>
      <c r="M2633" s="41">
        <v>0.16818515811304177</v>
      </c>
      <c r="N2633" s="29">
        <v>1.8345331268572385</v>
      </c>
      <c r="O2633" s="41">
        <v>0.49633106126956322</v>
      </c>
      <c r="P2633" s="43">
        <v>2.2051263870670402E-2</v>
      </c>
      <c r="Q2633" s="29">
        <v>4.5414786576130179</v>
      </c>
      <c r="R2633" s="44">
        <v>314361000000</v>
      </c>
      <c r="S2633" s="44">
        <v>314361000000</v>
      </c>
      <c r="T2633" s="44">
        <v>192229670912</v>
      </c>
      <c r="U2633" s="29">
        <v>6.6154871910601427</v>
      </c>
      <c r="V2633" s="29">
        <v>11.389525540856031</v>
      </c>
      <c r="W2633" s="29" t="e">
        <v>#N/A</v>
      </c>
      <c r="X2633" s="29">
        <v>15.426187503530139</v>
      </c>
      <c r="Y2633" s="29">
        <v>0.87030630709734924</v>
      </c>
      <c r="Z2633" t="s">
        <v>78</v>
      </c>
      <c r="AA2633" t="s">
        <v>316</v>
      </c>
      <c r="AB2633" t="s">
        <v>323</v>
      </c>
    </row>
    <row r="2634" spans="4:28" x14ac:dyDescent="0.25">
      <c r="D2634" s="1" t="s">
        <v>7498</v>
      </c>
      <c r="E2634" s="1" t="s">
        <v>7499</v>
      </c>
      <c r="F2634" s="41">
        <v>5.2072708969699143E-2</v>
      </c>
      <c r="G2634" s="41">
        <v>7.1952753649134116E-2</v>
      </c>
      <c r="H2634" s="41">
        <v>5.2072708969699143E-2</v>
      </c>
      <c r="I2634" s="41">
        <v>7.1952753649134116E-2</v>
      </c>
      <c r="J2634" s="42">
        <v>5.5787571114771826</v>
      </c>
      <c r="K2634" s="28">
        <v>12.186797849042213</v>
      </c>
      <c r="L2634" s="28">
        <v>17.067277065993274</v>
      </c>
      <c r="M2634" s="41">
        <v>-0.32563488012874076</v>
      </c>
      <c r="N2634" s="29">
        <v>-11.071862964619232</v>
      </c>
      <c r="O2634" s="41">
        <v>0.77129629811371614</v>
      </c>
      <c r="P2634" s="43">
        <v>1.6015789473684211E-3</v>
      </c>
      <c r="Q2634" s="29">
        <v>-7.7654171320886718</v>
      </c>
      <c r="R2634" s="44">
        <v>23471527000.000004</v>
      </c>
      <c r="S2634" s="44">
        <v>23471527000.000004</v>
      </c>
      <c r="T2634" s="44">
        <v>13412459520</v>
      </c>
      <c r="U2634" s="29" t="e">
        <v>#N/A</v>
      </c>
      <c r="V2634" s="29" t="e">
        <v>#N/A</v>
      </c>
      <c r="W2634" s="29" t="e">
        <v>#N/A</v>
      </c>
      <c r="X2634" s="29">
        <v>5.5810545975944779</v>
      </c>
      <c r="Y2634" s="29">
        <v>0.25122611792723232</v>
      </c>
      <c r="Z2634" t="s">
        <v>77</v>
      </c>
      <c r="AA2634" t="s">
        <v>387</v>
      </c>
      <c r="AB2634" t="s">
        <v>387</v>
      </c>
    </row>
    <row r="2635" spans="4:28" x14ac:dyDescent="0.25">
      <c r="D2635" s="1" t="s">
        <v>2538</v>
      </c>
      <c r="E2635" s="1" t="s">
        <v>2539</v>
      </c>
      <c r="F2635" s="41">
        <v>6.3413847358989778E-2</v>
      </c>
      <c r="G2635" s="41">
        <v>7.1923718962042013E-2</v>
      </c>
      <c r="H2635" s="41">
        <v>6.3413847358989778E-2</v>
      </c>
      <c r="I2635" s="41">
        <v>7.1923718962042013E-2</v>
      </c>
      <c r="J2635" s="42">
        <v>8.6489042979439983</v>
      </c>
      <c r="K2635" s="28">
        <v>10.773819022128706</v>
      </c>
      <c r="L2635" s="28">
        <v>12.110151475704232</v>
      </c>
      <c r="M2635" s="41">
        <v>-0.3265383409661971</v>
      </c>
      <c r="N2635" s="29">
        <v>-2.7711957220048218</v>
      </c>
      <c r="O2635" s="41">
        <v>0.73237980457666096</v>
      </c>
      <c r="P2635" s="43">
        <v>3.2880896199308203E-3</v>
      </c>
      <c r="Q2635" s="29">
        <v>-2.6261537886841175</v>
      </c>
      <c r="R2635" s="44">
        <v>16562019000</v>
      </c>
      <c r="S2635" s="44">
        <v>16562019000</v>
      </c>
      <c r="T2635" s="44">
        <v>45238734848</v>
      </c>
      <c r="U2635" s="29">
        <v>5.8274344740965676</v>
      </c>
      <c r="V2635" s="29">
        <v>8.4568198682449172</v>
      </c>
      <c r="W2635" s="29" t="e">
        <v>#N/A</v>
      </c>
      <c r="X2635" s="29">
        <v>16.655172856755879</v>
      </c>
      <c r="Y2635" s="29">
        <v>1.3446995144776059</v>
      </c>
      <c r="Z2635" t="s">
        <v>77</v>
      </c>
      <c r="AA2635" t="s">
        <v>502</v>
      </c>
      <c r="AB2635" t="s">
        <v>536</v>
      </c>
    </row>
    <row r="2636" spans="4:28" x14ac:dyDescent="0.25">
      <c r="D2636" s="1" t="s">
        <v>8466</v>
      </c>
      <c r="E2636" s="1" t="s">
        <v>8467</v>
      </c>
      <c r="F2636" s="41">
        <v>6.8044975169117089E-2</v>
      </c>
      <c r="G2636" s="41">
        <v>7.1904901911955046E-2</v>
      </c>
      <c r="H2636" s="41">
        <v>6.7600786309512828E-2</v>
      </c>
      <c r="I2636" s="41">
        <v>7.1904901911955046E-2</v>
      </c>
      <c r="J2636" s="42">
        <v>11.357373118319664</v>
      </c>
      <c r="K2636" s="28">
        <v>15.823625420762729</v>
      </c>
      <c r="L2636" s="28">
        <v>15.531728522946677</v>
      </c>
      <c r="M2636" s="41">
        <v>0.20765080794770727</v>
      </c>
      <c r="N2636" s="29">
        <v>2.5080045842809313</v>
      </c>
      <c r="O2636" s="41">
        <v>0.48446579450198951</v>
      </c>
      <c r="P2636" s="43">
        <v>9.2481548812469779E-3</v>
      </c>
      <c r="Q2636" s="29">
        <v>83.408936547584531</v>
      </c>
      <c r="R2636" s="44">
        <v>7469004000.000001</v>
      </c>
      <c r="S2636" s="44">
        <v>7469004000.000001</v>
      </c>
      <c r="T2636" s="44">
        <v>31370219520</v>
      </c>
      <c r="U2636" s="29">
        <v>37.617843239080997</v>
      </c>
      <c r="V2636" s="29">
        <v>62.583727493119923</v>
      </c>
      <c r="W2636" s="29">
        <v>-5.107700948596996</v>
      </c>
      <c r="X2636" s="29">
        <v>66.894548849783646</v>
      </c>
      <c r="Y2636" s="29">
        <v>6.4762511734592776</v>
      </c>
      <c r="Z2636" t="s">
        <v>78</v>
      </c>
      <c r="AA2636" t="s">
        <v>85</v>
      </c>
      <c r="AB2636" t="s">
        <v>85</v>
      </c>
    </row>
    <row r="2637" spans="4:28" x14ac:dyDescent="0.25">
      <c r="D2637" s="1" t="s">
        <v>6263</v>
      </c>
      <c r="E2637" s="1" t="s">
        <v>6264</v>
      </c>
      <c r="F2637" s="41">
        <v>6.2643409722946269E-2</v>
      </c>
      <c r="G2637" s="41">
        <v>7.1904502662293687E-2</v>
      </c>
      <c r="H2637" s="41">
        <v>6.2552668784788962E-2</v>
      </c>
      <c r="I2637" s="41">
        <v>7.1779264710560634E-2</v>
      </c>
      <c r="J2637" s="42">
        <v>9.501566083803981</v>
      </c>
      <c r="K2637" s="28">
        <v>6.1686298786487068</v>
      </c>
      <c r="L2637" s="28">
        <v>6.7814935373845655</v>
      </c>
      <c r="M2637" s="41">
        <v>0.3706634141725329</v>
      </c>
      <c r="N2637" s="29">
        <v>4.5983521022653155</v>
      </c>
      <c r="O2637" s="41">
        <v>0.39041167766782447</v>
      </c>
      <c r="P2637" s="43">
        <v>6.1848736440766544E-3</v>
      </c>
      <c r="Q2637" s="29">
        <v>2.0369130213834143</v>
      </c>
      <c r="R2637" s="44">
        <v>376555000000</v>
      </c>
      <c r="S2637" s="44">
        <v>377212000000</v>
      </c>
      <c r="T2637" s="44">
        <v>186208452608</v>
      </c>
      <c r="U2637" s="29">
        <v>8.7308024828905602</v>
      </c>
      <c r="V2637" s="29">
        <v>15.572509698243437</v>
      </c>
      <c r="W2637" s="29">
        <v>1.364754104557131</v>
      </c>
      <c r="X2637" s="29">
        <v>9.4039025532905036</v>
      </c>
      <c r="Y2637" s="29">
        <v>0.84568050608858192</v>
      </c>
      <c r="Z2637" t="s">
        <v>74</v>
      </c>
      <c r="AA2637" t="s">
        <v>188</v>
      </c>
      <c r="AB2637" t="s">
        <v>709</v>
      </c>
    </row>
    <row r="2638" spans="4:28" x14ac:dyDescent="0.25">
      <c r="D2638" s="1" t="s">
        <v>1271</v>
      </c>
      <c r="E2638" s="1" t="s">
        <v>1272</v>
      </c>
      <c r="F2638" s="41">
        <v>9.8892792344512384E-2</v>
      </c>
      <c r="G2638" s="41">
        <v>7.1774141107255676E-2</v>
      </c>
      <c r="H2638" s="41">
        <v>9.8892792344512384E-2</v>
      </c>
      <c r="I2638" s="41">
        <v>7.1774141107255676E-2</v>
      </c>
      <c r="J2638" s="42">
        <v>3.9547037194409747</v>
      </c>
      <c r="K2638" s="28">
        <v>3.2845256064296358</v>
      </c>
      <c r="L2638" s="28">
        <v>3.0492103285321583</v>
      </c>
      <c r="M2638" s="41">
        <v>-0.31924936036043566</v>
      </c>
      <c r="N2638" s="29">
        <v>-7.1294044561387908</v>
      </c>
      <c r="O2638" s="41">
        <v>0.66174566933944579</v>
      </c>
      <c r="P2638" s="43">
        <v>2.8907132371610599E-3</v>
      </c>
      <c r="Q2638" s="29">
        <v>-2.8298929395448611</v>
      </c>
      <c r="R2638" s="44">
        <v>11933503999.999998</v>
      </c>
      <c r="S2638" s="44">
        <v>11933503999.999998</v>
      </c>
      <c r="T2638" s="44">
        <v>11367578624</v>
      </c>
      <c r="U2638" s="29" t="e">
        <v>#N/A</v>
      </c>
      <c r="V2638" s="29" t="e">
        <v>#N/A</v>
      </c>
      <c r="W2638" s="29" t="e">
        <v>#N/A</v>
      </c>
      <c r="X2638" s="29">
        <v>10.040754055167374</v>
      </c>
      <c r="Y2638" s="29">
        <v>0.43009014877065688</v>
      </c>
      <c r="Z2638" t="s">
        <v>74</v>
      </c>
      <c r="AA2638" t="s">
        <v>188</v>
      </c>
      <c r="AB2638" t="s">
        <v>189</v>
      </c>
    </row>
    <row r="2639" spans="4:28" x14ac:dyDescent="0.25">
      <c r="D2639" s="1" t="s">
        <v>6119</v>
      </c>
      <c r="E2639" s="1" t="s">
        <v>6120</v>
      </c>
      <c r="F2639" s="41">
        <v>8.3537201352859497E-2</v>
      </c>
      <c r="G2639" s="41">
        <v>7.1773968620941098E-2</v>
      </c>
      <c r="H2639" s="41">
        <v>8.3537201352859497E-2</v>
      </c>
      <c r="I2639" s="41">
        <v>7.1773968620941098E-2</v>
      </c>
      <c r="J2639" s="42">
        <v>12.823885654046919</v>
      </c>
      <c r="K2639" s="28">
        <v>7.7625554787175073</v>
      </c>
      <c r="L2639" s="28">
        <v>8.4611937577419098</v>
      </c>
      <c r="M2639" s="41">
        <v>-7.3790845893887416E-2</v>
      </c>
      <c r="N2639" s="29">
        <v>-0.78236065462100446</v>
      </c>
      <c r="O2639" s="41">
        <v>0.59163422124564713</v>
      </c>
      <c r="P2639" s="43">
        <v>9.2065660014669804E-3</v>
      </c>
      <c r="Q2639" s="29">
        <v>1.0378799092389261</v>
      </c>
      <c r="R2639" s="44">
        <v>297587000000</v>
      </c>
      <c r="S2639" s="44">
        <v>297587000000</v>
      </c>
      <c r="T2639" s="44">
        <v>246994944000</v>
      </c>
      <c r="U2639" s="29">
        <v>3.7350512423153557</v>
      </c>
      <c r="V2639" s="29">
        <v>7.3626487629661952</v>
      </c>
      <c r="W2639" s="29" t="e">
        <v>#N/A</v>
      </c>
      <c r="X2639" s="29">
        <v>7.8217816499159349</v>
      </c>
      <c r="Y2639" s="29">
        <v>0.6578618424886451</v>
      </c>
      <c r="Z2639" t="s">
        <v>77</v>
      </c>
      <c r="AA2639" t="s">
        <v>177</v>
      </c>
      <c r="AB2639" t="s">
        <v>178</v>
      </c>
    </row>
    <row r="2640" spans="4:28" x14ac:dyDescent="0.25">
      <c r="D2640" s="1" t="s">
        <v>6339</v>
      </c>
      <c r="E2640" s="1" t="s">
        <v>6340</v>
      </c>
      <c r="F2640" s="41">
        <v>6.372117306281308E-2</v>
      </c>
      <c r="G2640" s="41">
        <v>7.1739443723879526E-2</v>
      </c>
      <c r="H2640" s="41">
        <v>6.3167181578890508E-2</v>
      </c>
      <c r="I2640" s="41">
        <v>7.1358944954128437E-2</v>
      </c>
      <c r="J2640" s="42">
        <v>3.3651304447764625</v>
      </c>
      <c r="K2640" s="28">
        <v>13.758944653980615</v>
      </c>
      <c r="L2640" s="28">
        <v>13.969938107869142</v>
      </c>
      <c r="M2640" s="41">
        <v>-0.13478816654492329</v>
      </c>
      <c r="N2640" s="29">
        <v>-2.0791549295774647</v>
      </c>
      <c r="O2640" s="41">
        <v>0.83333333333333337</v>
      </c>
      <c r="P2640" s="43">
        <v>1.69971671388102E-2</v>
      </c>
      <c r="Q2640" s="29">
        <v>4.4148093163460658</v>
      </c>
      <c r="R2640" s="44">
        <v>34695000000</v>
      </c>
      <c r="S2640" s="44">
        <v>34880000000</v>
      </c>
      <c r="T2640" s="44">
        <v>23764531200</v>
      </c>
      <c r="U2640" s="29">
        <v>5.0578961126760564</v>
      </c>
      <c r="V2640" s="29">
        <v>9.7957071467539549</v>
      </c>
      <c r="W2640" s="29" t="e">
        <v>#N/A</v>
      </c>
      <c r="X2640" s="29">
        <v>11.160816363817119</v>
      </c>
      <c r="Y2640" s="29">
        <v>0.39610688792693149</v>
      </c>
      <c r="Z2640" t="s">
        <v>65</v>
      </c>
      <c r="AA2640" t="s">
        <v>80</v>
      </c>
      <c r="AB2640" t="s">
        <v>804</v>
      </c>
    </row>
    <row r="2641" spans="4:28" x14ac:dyDescent="0.25">
      <c r="D2641" s="1" t="s">
        <v>1667</v>
      </c>
      <c r="E2641" s="1" t="s">
        <v>1668</v>
      </c>
      <c r="F2641" s="41">
        <v>5.9710188278329898E-2</v>
      </c>
      <c r="G2641" s="41">
        <v>7.1695612488590466E-2</v>
      </c>
      <c r="H2641" s="41">
        <v>5.9710188278329898E-2</v>
      </c>
      <c r="I2641" s="41">
        <v>7.1695612488590466E-2</v>
      </c>
      <c r="J2641" s="42">
        <v>9.2812787713765204</v>
      </c>
      <c r="K2641" s="28">
        <v>2.3414450135076015</v>
      </c>
      <c r="L2641" s="28">
        <v>2.8611715686689645</v>
      </c>
      <c r="M2641" s="41">
        <v>0.18763766845882382</v>
      </c>
      <c r="N2641" s="29">
        <v>4.4049207673060886</v>
      </c>
      <c r="O2641" s="41">
        <v>0.31236233154117621</v>
      </c>
      <c r="P2641" s="43">
        <v>7.3480869140905309E-3</v>
      </c>
      <c r="Q2641" s="29">
        <v>7.0708537054765461</v>
      </c>
      <c r="R2641" s="44">
        <v>79977000000</v>
      </c>
      <c r="S2641" s="44">
        <v>79977000000</v>
      </c>
      <c r="T2641" s="44">
        <v>31543226368</v>
      </c>
      <c r="U2641" s="29">
        <v>8.7909683580761744</v>
      </c>
      <c r="V2641" s="29">
        <v>10.238340030435486</v>
      </c>
      <c r="W2641" s="29" t="e">
        <v>#N/A</v>
      </c>
      <c r="X2641" s="29">
        <v>6.6526335484346921</v>
      </c>
      <c r="Y2641" s="29">
        <v>0.5801047773733008</v>
      </c>
      <c r="Z2641" t="s">
        <v>78</v>
      </c>
      <c r="AA2641" t="s">
        <v>154</v>
      </c>
      <c r="AB2641" t="s">
        <v>343</v>
      </c>
    </row>
    <row r="2642" spans="4:28" x14ac:dyDescent="0.25">
      <c r="D2642" s="1" t="s">
        <v>1094</v>
      </c>
      <c r="E2642" s="1" t="s">
        <v>1095</v>
      </c>
      <c r="F2642" s="41">
        <v>0.12173695879383054</v>
      </c>
      <c r="G2642" s="41">
        <v>7.1384529559434501E-2</v>
      </c>
      <c r="H2642" s="41">
        <v>0.12092657450163573</v>
      </c>
      <c r="I2642" s="41">
        <v>7.0604036590678085E-2</v>
      </c>
      <c r="J2642" s="42">
        <v>4.0038927969924138</v>
      </c>
      <c r="K2642" s="28">
        <v>5.8300113443437072</v>
      </c>
      <c r="L2642" s="28">
        <v>4.8799739982355943</v>
      </c>
      <c r="M2642" s="41">
        <v>6.3691813241907161E-2</v>
      </c>
      <c r="N2642" s="29">
        <v>0.69200761179828729</v>
      </c>
      <c r="O2642" s="41">
        <v>0.53588937173480888</v>
      </c>
      <c r="P2642" s="43">
        <v>5.8251662927539657E-3</v>
      </c>
      <c r="Q2642" s="29">
        <v>1.8097615424418898</v>
      </c>
      <c r="R2642" s="44">
        <v>136234000000</v>
      </c>
      <c r="S2642" s="44">
        <v>137740000000</v>
      </c>
      <c r="T2642" s="44">
        <v>118479716352</v>
      </c>
      <c r="U2642" s="29">
        <v>6.8054099120837295</v>
      </c>
      <c r="V2642" s="29">
        <v>14.709482401233933</v>
      </c>
      <c r="W2642" s="29">
        <v>-5.4583182667206254</v>
      </c>
      <c r="X2642" s="29">
        <v>15.575550425205945</v>
      </c>
      <c r="Y2642" s="29">
        <v>1.0505782811522488</v>
      </c>
      <c r="Z2642" t="s">
        <v>74</v>
      </c>
      <c r="AA2642" t="s">
        <v>188</v>
      </c>
      <c r="AB2642" t="s">
        <v>642</v>
      </c>
    </row>
    <row r="2643" spans="4:28" x14ac:dyDescent="0.25">
      <c r="D2643" s="1" t="s">
        <v>6583</v>
      </c>
      <c r="E2643" s="1" t="s">
        <v>6584</v>
      </c>
      <c r="F2643" s="41" t="e">
        <v>#N/A</v>
      </c>
      <c r="G2643" s="41">
        <v>7.1315230596004128E-2</v>
      </c>
      <c r="H2643" s="41" t="e">
        <v>#N/A</v>
      </c>
      <c r="I2643" s="41">
        <v>7.1315230596004128E-2</v>
      </c>
      <c r="J2643" s="42">
        <v>-27.087041909319577</v>
      </c>
      <c r="K2643" s="28" t="e">
        <v>#N/A</v>
      </c>
      <c r="L2643" s="28">
        <v>2.2317572161801271</v>
      </c>
      <c r="M2643" s="41">
        <v>0.54692970462152346</v>
      </c>
      <c r="N2643" s="29">
        <v>6.1322836549880595</v>
      </c>
      <c r="O2643" s="41">
        <v>5.989839504223269E-2</v>
      </c>
      <c r="P2643" s="43">
        <v>1.2154390593162489E-2</v>
      </c>
      <c r="Q2643" s="29" t="e">
        <v>#N/A</v>
      </c>
      <c r="R2643" s="44">
        <v>1575526000</v>
      </c>
      <c r="S2643" s="44">
        <v>1575526000</v>
      </c>
      <c r="T2643" s="44">
        <v>529540000</v>
      </c>
      <c r="U2643" s="29">
        <v>8.4190911328666491</v>
      </c>
      <c r="V2643" s="29">
        <v>17.351080020292098</v>
      </c>
      <c r="W2643" s="29">
        <v>-29.856101522075772</v>
      </c>
      <c r="X2643" s="29" t="e">
        <v>#N/A</v>
      </c>
      <c r="Y2643" s="29" t="e">
        <v>#N/A</v>
      </c>
      <c r="Z2643" t="s">
        <v>74</v>
      </c>
      <c r="AA2643" t="s">
        <v>188</v>
      </c>
      <c r="AB2643" t="s">
        <v>225</v>
      </c>
    </row>
    <row r="2644" spans="4:28" x14ac:dyDescent="0.25">
      <c r="D2644" s="1" t="s">
        <v>1980</v>
      </c>
      <c r="E2644" s="1" t="s">
        <v>1981</v>
      </c>
      <c r="F2644" s="41">
        <v>8.1764743935741319E-2</v>
      </c>
      <c r="G2644" s="41">
        <v>7.1222054811255445E-2</v>
      </c>
      <c r="H2644" s="41">
        <v>8.1764743935741319E-2</v>
      </c>
      <c r="I2644" s="41">
        <v>7.1222054811255445E-2</v>
      </c>
      <c r="J2644" s="42">
        <v>4.6387098293853004</v>
      </c>
      <c r="K2644" s="28">
        <v>4.0166413334916138</v>
      </c>
      <c r="L2644" s="28">
        <v>3.9267309354606699</v>
      </c>
      <c r="M2644" s="41">
        <v>0.27011877944870583</v>
      </c>
      <c r="N2644" s="29">
        <v>17.585678549093185</v>
      </c>
      <c r="O2644" s="41">
        <v>0.31301482701812189</v>
      </c>
      <c r="P2644" s="43">
        <v>3.9553588495640285E-3</v>
      </c>
      <c r="Q2644" s="29">
        <v>-0.54856722693767279</v>
      </c>
      <c r="R2644" s="44">
        <v>73671000000</v>
      </c>
      <c r="S2644" s="44">
        <v>73671000000</v>
      </c>
      <c r="T2644" s="44">
        <v>30178408448</v>
      </c>
      <c r="U2644" s="29">
        <v>27.166481691056912</v>
      </c>
      <c r="V2644" s="29">
        <v>35.855719541064794</v>
      </c>
      <c r="W2644" s="29" t="e">
        <v>#N/A</v>
      </c>
      <c r="X2644" s="29">
        <v>14.598071173600461</v>
      </c>
      <c r="Y2644" s="29">
        <v>0.47767556270379702</v>
      </c>
      <c r="Z2644" t="s">
        <v>78</v>
      </c>
      <c r="AA2644" t="s">
        <v>92</v>
      </c>
      <c r="AB2644" t="s">
        <v>169</v>
      </c>
    </row>
    <row r="2645" spans="4:28" x14ac:dyDescent="0.25">
      <c r="D2645" s="1" t="s">
        <v>4009</v>
      </c>
      <c r="E2645" s="1" t="s">
        <v>4010</v>
      </c>
      <c r="F2645" s="41">
        <v>0.11999683564789194</v>
      </c>
      <c r="G2645" s="41">
        <v>7.1114622944342926E-2</v>
      </c>
      <c r="H2645" s="41">
        <v>0.11999683564789194</v>
      </c>
      <c r="I2645" s="41">
        <v>7.1114622944342926E-2</v>
      </c>
      <c r="J2645" s="42">
        <v>7.2214625252327931</v>
      </c>
      <c r="K2645" s="28">
        <v>7.1986684999485622</v>
      </c>
      <c r="L2645" s="28">
        <v>5.968321131308632</v>
      </c>
      <c r="M2645" s="41">
        <v>0.14020650570607873</v>
      </c>
      <c r="N2645" s="29">
        <v>2.5508474576271185</v>
      </c>
      <c r="O2645" s="41">
        <v>0.40941438294128302</v>
      </c>
      <c r="P2645" s="43">
        <v>7.7245352186436243E-3</v>
      </c>
      <c r="Q2645" s="29">
        <v>0.15835704192182048</v>
      </c>
      <c r="R2645" s="44">
        <v>20249000000</v>
      </c>
      <c r="S2645" s="44">
        <v>20249000000</v>
      </c>
      <c r="T2645" s="44">
        <v>7147981824</v>
      </c>
      <c r="U2645" s="29">
        <v>5.9161872994350286</v>
      </c>
      <c r="V2645" s="29">
        <v>9.0860316876355753</v>
      </c>
      <c r="W2645" s="29" t="e">
        <v>#N/A</v>
      </c>
      <c r="X2645" s="29">
        <v>6.0601269803374951</v>
      </c>
      <c r="Y2645" s="29">
        <v>0.45072211592187594</v>
      </c>
      <c r="Z2645" t="s">
        <v>78</v>
      </c>
      <c r="AA2645" t="s">
        <v>87</v>
      </c>
      <c r="AB2645" t="s">
        <v>118</v>
      </c>
    </row>
    <row r="2646" spans="4:28" x14ac:dyDescent="0.25">
      <c r="D2646" s="1" t="s">
        <v>2544</v>
      </c>
      <c r="E2646" s="1" t="s">
        <v>2545</v>
      </c>
      <c r="F2646" s="41">
        <v>5.1457759366790326E-2</v>
      </c>
      <c r="G2646" s="41">
        <v>7.1102627642712024E-2</v>
      </c>
      <c r="H2646" s="41">
        <v>5.1457759366790326E-2</v>
      </c>
      <c r="I2646" s="41">
        <v>7.1102627642712024E-2</v>
      </c>
      <c r="J2646" s="42">
        <v>11.948769633279527</v>
      </c>
      <c r="K2646" s="28">
        <v>8.2902196968630939</v>
      </c>
      <c r="L2646" s="28">
        <v>10.472258259814826</v>
      </c>
      <c r="M2646" s="41">
        <v>0.16547284845010746</v>
      </c>
      <c r="N2646" s="29">
        <v>1.4054167136489897</v>
      </c>
      <c r="O2646" s="41">
        <v>0.46393216487879785</v>
      </c>
      <c r="P2646" s="43" t="e">
        <v>#N/A</v>
      </c>
      <c r="Q2646" s="29">
        <v>3.8744937244439095</v>
      </c>
      <c r="R2646" s="44">
        <v>8510670000</v>
      </c>
      <c r="S2646" s="44">
        <v>8510670000</v>
      </c>
      <c r="T2646" s="44">
        <v>6033600000</v>
      </c>
      <c r="U2646" s="29">
        <v>4.8588893321603495</v>
      </c>
      <c r="V2646" s="29">
        <v>8.2680552241349918</v>
      </c>
      <c r="W2646" s="29" t="e">
        <v>#N/A</v>
      </c>
      <c r="X2646" s="29">
        <v>7.4271574866378236</v>
      </c>
      <c r="Y2646" s="29">
        <v>0.86358647790200105</v>
      </c>
      <c r="Z2646" t="s">
        <v>78</v>
      </c>
      <c r="AA2646" t="s">
        <v>85</v>
      </c>
      <c r="AB2646" t="s">
        <v>85</v>
      </c>
    </row>
    <row r="2647" spans="4:28" x14ac:dyDescent="0.25">
      <c r="D2647" s="1" t="s">
        <v>3185</v>
      </c>
      <c r="E2647" s="1" t="s">
        <v>3186</v>
      </c>
      <c r="F2647" s="41">
        <v>9.4684040006737497E-2</v>
      </c>
      <c r="G2647" s="41">
        <v>7.1064406915966383E-2</v>
      </c>
      <c r="H2647" s="41">
        <v>9.4684040006737497E-2</v>
      </c>
      <c r="I2647" s="41">
        <v>7.1064406915966383E-2</v>
      </c>
      <c r="J2647" s="42">
        <v>4.1754509556805468</v>
      </c>
      <c r="K2647" s="28">
        <v>11.419633705600702</v>
      </c>
      <c r="L2647" s="28">
        <v>8.7096562689527417</v>
      </c>
      <c r="M2647" s="41">
        <v>-0.12184190768930893</v>
      </c>
      <c r="N2647" s="29">
        <v>-1.6758375663763554</v>
      </c>
      <c r="O2647" s="41">
        <v>0.77560665294680364</v>
      </c>
      <c r="P2647" s="43">
        <v>4.2042418169672682E-3</v>
      </c>
      <c r="Q2647" s="29">
        <v>4.7261917970529339</v>
      </c>
      <c r="R2647" s="44">
        <v>4774922000</v>
      </c>
      <c r="S2647" s="44">
        <v>4774922000</v>
      </c>
      <c r="T2647" s="44">
        <v>3335600128</v>
      </c>
      <c r="U2647" s="29">
        <v>4.7300931007000129</v>
      </c>
      <c r="V2647" s="29">
        <v>9.7813114433788044</v>
      </c>
      <c r="W2647" s="29" t="e">
        <v>#N/A</v>
      </c>
      <c r="X2647" s="29">
        <v>11.916353189793343</v>
      </c>
      <c r="Y2647" s="29">
        <v>0.48835442889853298</v>
      </c>
      <c r="Z2647" t="s">
        <v>77</v>
      </c>
      <c r="AA2647" t="s">
        <v>177</v>
      </c>
      <c r="AB2647" t="s">
        <v>596</v>
      </c>
    </row>
    <row r="2648" spans="4:28" x14ac:dyDescent="0.25">
      <c r="D2648" s="1" t="s">
        <v>3076</v>
      </c>
      <c r="E2648" s="1" t="s">
        <v>3077</v>
      </c>
      <c r="F2648" s="41">
        <v>5.8589198583768431E-2</v>
      </c>
      <c r="G2648" s="41">
        <v>7.1037475000273215E-2</v>
      </c>
      <c r="H2648" s="41">
        <v>2.8992715359301164E-2</v>
      </c>
      <c r="I2648" s="41">
        <v>3.7852538158270201E-2</v>
      </c>
      <c r="J2648" s="42">
        <v>-8.6189145462568018</v>
      </c>
      <c r="K2648" s="28">
        <v>10.630694710734733</v>
      </c>
      <c r="L2648" s="28">
        <v>16.093766903722091</v>
      </c>
      <c r="M2648" s="41">
        <v>0.58685079880855673</v>
      </c>
      <c r="N2648" s="29">
        <v>5.3724343083787804</v>
      </c>
      <c r="O2648" s="41">
        <v>0.21304987932118638</v>
      </c>
      <c r="P2648" s="43" t="e">
        <v>#N/A</v>
      </c>
      <c r="Q2648" s="29">
        <v>-2.0856033583208653</v>
      </c>
      <c r="R2648" s="44">
        <v>91501000000</v>
      </c>
      <c r="S2648" s="44">
        <v>171719000000</v>
      </c>
      <c r="T2648" s="44">
        <v>182149824512</v>
      </c>
      <c r="U2648" s="29">
        <v>15.597363634705008</v>
      </c>
      <c r="V2648" s="29" t="e">
        <v>#N/A</v>
      </c>
      <c r="W2648" s="29">
        <v>11.9681696418894</v>
      </c>
      <c r="X2648" s="29" t="e">
        <v>#N/A</v>
      </c>
      <c r="Y2648" s="29">
        <v>5.644384515279274</v>
      </c>
      <c r="Z2648" t="s">
        <v>77</v>
      </c>
      <c r="AA2648" t="s">
        <v>83</v>
      </c>
      <c r="AB2648" t="s">
        <v>241</v>
      </c>
    </row>
    <row r="2649" spans="4:28" x14ac:dyDescent="0.25">
      <c r="D2649" s="1" t="s">
        <v>2944</v>
      </c>
      <c r="E2649" s="1" t="s">
        <v>2945</v>
      </c>
      <c r="F2649" s="41">
        <v>3.8976937789970155E-2</v>
      </c>
      <c r="G2649" s="41">
        <v>7.1028744852108819E-2</v>
      </c>
      <c r="H2649" s="41">
        <v>3.8834064086125893E-2</v>
      </c>
      <c r="I2649" s="41">
        <v>7.0831486508947869E-2</v>
      </c>
      <c r="J2649" s="42">
        <v>1.1644001443509007</v>
      </c>
      <c r="K2649" s="28">
        <v>10.6538176882431</v>
      </c>
      <c r="L2649" s="28">
        <v>12.920081340590789</v>
      </c>
      <c r="M2649" s="41">
        <v>0.22478034311167483</v>
      </c>
      <c r="N2649" s="29">
        <v>3.3790113725931765</v>
      </c>
      <c r="O2649" s="41">
        <v>0.5521351164801539</v>
      </c>
      <c r="P2649" s="43">
        <v>6.2205945486564392E-3</v>
      </c>
      <c r="Q2649" s="29">
        <v>1.8445157883358356</v>
      </c>
      <c r="R2649" s="44">
        <v>287982000000</v>
      </c>
      <c r="S2649" s="44">
        <v>288784000000</v>
      </c>
      <c r="T2649" s="44">
        <v>170564173824</v>
      </c>
      <c r="U2649" s="29">
        <v>9.8082113059340159</v>
      </c>
      <c r="V2649" s="29">
        <v>19.234518903577211</v>
      </c>
      <c r="W2649" s="29">
        <v>-0.64960886870844969</v>
      </c>
      <c r="X2649" s="29">
        <v>18.949645215578443</v>
      </c>
      <c r="Y2649" s="29">
        <v>0.69558315198551057</v>
      </c>
      <c r="Z2649" t="s">
        <v>65</v>
      </c>
      <c r="AA2649" t="s">
        <v>219</v>
      </c>
      <c r="AB2649" t="s">
        <v>220</v>
      </c>
    </row>
    <row r="2650" spans="4:28" x14ac:dyDescent="0.25">
      <c r="D2650" s="1" t="s">
        <v>7027</v>
      </c>
      <c r="E2650" s="1" t="s">
        <v>7028</v>
      </c>
      <c r="F2650" s="41">
        <v>8.5882881829066671E-2</v>
      </c>
      <c r="G2650" s="41">
        <v>7.0900670782628711E-2</v>
      </c>
      <c r="H2650" s="41">
        <v>8.5818814654118128E-2</v>
      </c>
      <c r="I2650" s="41">
        <v>7.0900670782628711E-2</v>
      </c>
      <c r="J2650" s="42">
        <v>8.7496512241288968</v>
      </c>
      <c r="K2650" s="28">
        <v>7.3747135337276619</v>
      </c>
      <c r="L2650" s="28">
        <v>7.2539329509608912</v>
      </c>
      <c r="M2650" s="41">
        <v>0.15250194081938021</v>
      </c>
      <c r="N2650" s="29">
        <v>1.7030038812532822</v>
      </c>
      <c r="O2650" s="41">
        <v>0.37594871325488943</v>
      </c>
      <c r="P2650" s="43">
        <v>3.1526422858012505E-3</v>
      </c>
      <c r="Q2650" s="29">
        <v>-1.0111041240159231</v>
      </c>
      <c r="R2650" s="44">
        <v>4083290000</v>
      </c>
      <c r="S2650" s="44">
        <v>4083290000</v>
      </c>
      <c r="T2650" s="44">
        <v>2375373056</v>
      </c>
      <c r="U2650" s="29">
        <v>5.4040976062748225</v>
      </c>
      <c r="V2650" s="29">
        <v>8.6991438618316437</v>
      </c>
      <c r="W2650" s="29" t="e">
        <v>#N/A</v>
      </c>
      <c r="X2650" s="29">
        <v>8.7515465020988294</v>
      </c>
      <c r="Y2650" s="29">
        <v>0.84689369976021089</v>
      </c>
      <c r="Z2650" t="s">
        <v>77</v>
      </c>
      <c r="AA2650" t="s">
        <v>502</v>
      </c>
      <c r="AB2650" t="s">
        <v>1200</v>
      </c>
    </row>
    <row r="2651" spans="4:28" x14ac:dyDescent="0.25">
      <c r="D2651" s="1" t="s">
        <v>3461</v>
      </c>
      <c r="E2651" s="1" t="s">
        <v>3462</v>
      </c>
      <c r="F2651" s="41">
        <v>2.6699600901448062E-2</v>
      </c>
      <c r="G2651" s="41">
        <v>7.077853463844809E-2</v>
      </c>
      <c r="H2651" s="41">
        <v>2.6699600901448062E-2</v>
      </c>
      <c r="I2651" s="41">
        <v>7.077853463844809E-2</v>
      </c>
      <c r="J2651" s="42">
        <v>9.7260929238081122</v>
      </c>
      <c r="K2651" s="28">
        <v>0.87192937873331144</v>
      </c>
      <c r="L2651" s="28">
        <v>1.7234619881124091</v>
      </c>
      <c r="M2651" s="41">
        <v>0.24726836678821937</v>
      </c>
      <c r="N2651" s="29">
        <v>4.0260991865512468</v>
      </c>
      <c r="O2651" s="41">
        <v>0.38587360938934978</v>
      </c>
      <c r="P2651" s="43">
        <v>6.9591004036927608E-3</v>
      </c>
      <c r="Q2651" s="29">
        <v>2.6791425256773138E-2</v>
      </c>
      <c r="R2651" s="44">
        <v>18603013000</v>
      </c>
      <c r="S2651" s="44">
        <v>18603013000</v>
      </c>
      <c r="T2651" s="44">
        <v>7634350080</v>
      </c>
      <c r="U2651" s="29">
        <v>8.430364253695819</v>
      </c>
      <c r="V2651" s="29">
        <v>11.553877423304124</v>
      </c>
      <c r="W2651" s="29">
        <v>48.51640232877557</v>
      </c>
      <c r="X2651" s="29">
        <v>7.802294517497212</v>
      </c>
      <c r="Y2651" s="29">
        <v>0.66134081888226182</v>
      </c>
      <c r="Z2651" t="s">
        <v>74</v>
      </c>
      <c r="AA2651" t="s">
        <v>188</v>
      </c>
      <c r="AB2651" t="s">
        <v>189</v>
      </c>
    </row>
    <row r="2652" spans="4:28" x14ac:dyDescent="0.25">
      <c r="D2652" s="1" t="s">
        <v>7215</v>
      </c>
      <c r="E2652" s="1" t="s">
        <v>7216</v>
      </c>
      <c r="F2652" s="41">
        <v>0.11244786172377863</v>
      </c>
      <c r="G2652" s="41">
        <v>7.0587380052340803E-2</v>
      </c>
      <c r="H2652" s="41">
        <v>0.1112492681397326</v>
      </c>
      <c r="I2652" s="41">
        <v>7.0296097878809818E-2</v>
      </c>
      <c r="J2652" s="42">
        <v>14.471357850070721</v>
      </c>
      <c r="K2652" s="28">
        <v>13.947599115037789</v>
      </c>
      <c r="L2652" s="28">
        <v>15.267942343428256</v>
      </c>
      <c r="M2652" s="41">
        <v>0.52648923594942154</v>
      </c>
      <c r="N2652" s="29">
        <v>9.6697368421052623</v>
      </c>
      <c r="O2652" s="41">
        <v>0.21503437193107758</v>
      </c>
      <c r="P2652" s="43">
        <v>1.4147190452511189E-2</v>
      </c>
      <c r="Q2652" s="29">
        <v>14.959689773483007</v>
      </c>
      <c r="R2652" s="44">
        <v>41268000000</v>
      </c>
      <c r="S2652" s="44">
        <v>41439000000</v>
      </c>
      <c r="T2652" s="44">
        <v>12099569664</v>
      </c>
      <c r="U2652" s="29">
        <v>13.659397915789473</v>
      </c>
      <c r="V2652" s="29">
        <v>14.254915778922074</v>
      </c>
      <c r="W2652" s="29">
        <v>-33.835914116689032</v>
      </c>
      <c r="X2652" s="29">
        <v>7.3830241652563755</v>
      </c>
      <c r="Y2652" s="29">
        <v>0.98800603529215902</v>
      </c>
      <c r="Z2652" t="s">
        <v>66</v>
      </c>
      <c r="AA2652" t="s">
        <v>79</v>
      </c>
      <c r="AB2652" t="s">
        <v>127</v>
      </c>
    </row>
    <row r="2653" spans="4:28" x14ac:dyDescent="0.25">
      <c r="D2653" s="1" t="s">
        <v>5291</v>
      </c>
      <c r="E2653" s="1" t="s">
        <v>5292</v>
      </c>
      <c r="F2653" s="41">
        <v>6.2429933198072773E-2</v>
      </c>
      <c r="G2653" s="41">
        <v>7.0513356714820119E-2</v>
      </c>
      <c r="H2653" s="41">
        <v>6.2429933198072773E-2</v>
      </c>
      <c r="I2653" s="41">
        <v>7.0513356714820119E-2</v>
      </c>
      <c r="J2653" s="42">
        <v>4.6867118595855235</v>
      </c>
      <c r="K2653" s="28">
        <v>10.198768009721578</v>
      </c>
      <c r="L2653" s="28">
        <v>11.697307336424188</v>
      </c>
      <c r="M2653" s="41">
        <v>-7.6030305061379047E-2</v>
      </c>
      <c r="N2653" s="29">
        <v>-1.018226498946748</v>
      </c>
      <c r="O2653" s="41">
        <v>0.78361982730491941</v>
      </c>
      <c r="P2653" s="43">
        <v>2.8778388277749629E-3</v>
      </c>
      <c r="Q2653" s="29">
        <v>6.8020516185216993</v>
      </c>
      <c r="R2653" s="44">
        <v>91586705000</v>
      </c>
      <c r="S2653" s="44">
        <v>91586705000</v>
      </c>
      <c r="T2653" s="44">
        <v>40267563008</v>
      </c>
      <c r="U2653" s="29">
        <v>3.3205225219633032</v>
      </c>
      <c r="V2653" s="29">
        <v>4.884901912029961</v>
      </c>
      <c r="W2653" s="29" t="e">
        <v>#N/A</v>
      </c>
      <c r="X2653" s="29">
        <v>7.8154240776585633</v>
      </c>
      <c r="Y2653" s="29">
        <v>0.35118489125833541</v>
      </c>
      <c r="Z2653" t="s">
        <v>78</v>
      </c>
      <c r="AA2653" t="s">
        <v>104</v>
      </c>
      <c r="AB2653" t="s">
        <v>136</v>
      </c>
    </row>
    <row r="2654" spans="4:28" x14ac:dyDescent="0.25">
      <c r="D2654" s="1" t="s">
        <v>2476</v>
      </c>
      <c r="E2654" s="1" t="s">
        <v>2477</v>
      </c>
      <c r="F2654" s="41">
        <v>6.7834989059524356E-2</v>
      </c>
      <c r="G2654" s="41">
        <v>7.0449094237202553E-2</v>
      </c>
      <c r="H2654" s="41">
        <v>6.7834989059524356E-2</v>
      </c>
      <c r="I2654" s="41">
        <v>7.0449094237202553E-2</v>
      </c>
      <c r="J2654" s="42">
        <v>6.6234711298944831</v>
      </c>
      <c r="K2654" s="28">
        <v>5.3790506290578657</v>
      </c>
      <c r="L2654" s="28">
        <v>6.0076309149517559</v>
      </c>
      <c r="M2654" s="41">
        <v>0.24055661159038846</v>
      </c>
      <c r="N2654" s="29">
        <v>2.9655110256564323</v>
      </c>
      <c r="O2654" s="41">
        <v>0.37719452161622069</v>
      </c>
      <c r="P2654" s="43">
        <v>1.3032875150440236E-2</v>
      </c>
      <c r="Q2654" s="29">
        <v>4.8916262685889773</v>
      </c>
      <c r="R2654" s="44">
        <v>126744000000</v>
      </c>
      <c r="S2654" s="44">
        <v>126744000000</v>
      </c>
      <c r="T2654" s="44">
        <v>70056001536</v>
      </c>
      <c r="U2654" s="29">
        <v>7.200685064952232</v>
      </c>
      <c r="V2654" s="29">
        <v>13.421547937730988</v>
      </c>
      <c r="W2654" s="29">
        <v>-4.4307410242432024</v>
      </c>
      <c r="X2654" s="29">
        <v>13.942788557711541</v>
      </c>
      <c r="Y2654" s="29">
        <v>0.85681079081069134</v>
      </c>
      <c r="Z2654" t="s">
        <v>78</v>
      </c>
      <c r="AA2654" t="s">
        <v>115</v>
      </c>
      <c r="AB2654" t="s">
        <v>574</v>
      </c>
    </row>
    <row r="2655" spans="4:28" x14ac:dyDescent="0.25">
      <c r="D2655" s="1" t="s">
        <v>2354</v>
      </c>
      <c r="E2655" s="1" t="s">
        <v>2355</v>
      </c>
      <c r="F2655" s="41">
        <v>4.2158631915507089E-2</v>
      </c>
      <c r="G2655" s="41">
        <v>7.0344662473387692E-2</v>
      </c>
      <c r="H2655" s="41">
        <v>4.2158631915507089E-2</v>
      </c>
      <c r="I2655" s="41">
        <v>7.0344662473387692E-2</v>
      </c>
      <c r="J2655" s="42">
        <v>4.4079243545450364</v>
      </c>
      <c r="K2655" s="28">
        <v>5.3429173915755719</v>
      </c>
      <c r="L2655" s="28">
        <v>8.8055220272903334</v>
      </c>
      <c r="M2655" s="41">
        <v>9.4937961700589032E-2</v>
      </c>
      <c r="N2655" s="29">
        <v>2.1087624556956621</v>
      </c>
      <c r="O2655" s="41">
        <v>0.5165778307268124</v>
      </c>
      <c r="P2655" s="43">
        <v>1.5221505399321404E-2</v>
      </c>
      <c r="Q2655" s="29">
        <v>-8.3581585862029897</v>
      </c>
      <c r="R2655" s="44">
        <v>18261286000</v>
      </c>
      <c r="S2655" s="44">
        <v>18261286000</v>
      </c>
      <c r="T2655" s="44">
        <v>3577290752</v>
      </c>
      <c r="U2655" s="29">
        <v>5.4146071150200239</v>
      </c>
      <c r="V2655" s="29">
        <v>28.204850435987549</v>
      </c>
      <c r="W2655" s="29" t="e">
        <v>#N/A</v>
      </c>
      <c r="X2655" s="29">
        <v>8.375462654721991</v>
      </c>
      <c r="Y2655" s="29">
        <v>0.22708093963642695</v>
      </c>
      <c r="Z2655" t="s">
        <v>65</v>
      </c>
      <c r="AA2655" t="s">
        <v>80</v>
      </c>
      <c r="AB2655" t="s">
        <v>81</v>
      </c>
    </row>
    <row r="2656" spans="4:28" x14ac:dyDescent="0.25">
      <c r="D2656" s="1" t="s">
        <v>3836</v>
      </c>
      <c r="E2656" s="1" t="s">
        <v>3837</v>
      </c>
      <c r="F2656" s="41">
        <v>9.0044279636806696E-2</v>
      </c>
      <c r="G2656" s="41">
        <v>7.0332749562171629E-2</v>
      </c>
      <c r="H2656" s="41">
        <v>8.9832694189976456E-2</v>
      </c>
      <c r="I2656" s="41">
        <v>6.927482232802043E-2</v>
      </c>
      <c r="J2656" s="42">
        <v>6.4872571734093745</v>
      </c>
      <c r="K2656" s="28">
        <v>1.9350388535248613</v>
      </c>
      <c r="L2656" s="28">
        <v>2.1032111527421331</v>
      </c>
      <c r="M2656" s="41">
        <v>8.8272245589118919E-2</v>
      </c>
      <c r="N2656" s="29">
        <v>2.6096083972547435</v>
      </c>
      <c r="O2656" s="41">
        <v>0.35215301911381408</v>
      </c>
      <c r="P2656" s="43">
        <v>1.1882198571220295E-2</v>
      </c>
      <c r="Q2656" s="29">
        <v>-1.2401851872798022</v>
      </c>
      <c r="R2656" s="44">
        <v>28550000000</v>
      </c>
      <c r="S2656" s="44">
        <v>28986000000</v>
      </c>
      <c r="T2656" s="44">
        <v>23630620672</v>
      </c>
      <c r="U2656" s="29">
        <v>12.149624817117481</v>
      </c>
      <c r="V2656" s="29">
        <v>14.920486203272187</v>
      </c>
      <c r="W2656" s="29" t="e">
        <v>#N/A</v>
      </c>
      <c r="X2656" s="29">
        <v>17.437660799732718</v>
      </c>
      <c r="Y2656" s="29">
        <v>0.89578493061177278</v>
      </c>
      <c r="Z2656" t="s">
        <v>77</v>
      </c>
      <c r="AA2656" t="s">
        <v>97</v>
      </c>
      <c r="AB2656" t="s">
        <v>97</v>
      </c>
    </row>
    <row r="2657" spans="4:28" x14ac:dyDescent="0.25">
      <c r="D2657" s="1" t="s">
        <v>6933</v>
      </c>
      <c r="E2657" s="1" t="s">
        <v>6934</v>
      </c>
      <c r="F2657" s="41">
        <v>2.6909640305283387E-2</v>
      </c>
      <c r="G2657" s="41">
        <v>7.0226110797430505E-2</v>
      </c>
      <c r="H2657" s="41">
        <v>2.6677131204826517E-2</v>
      </c>
      <c r="I2657" s="41">
        <v>7.0226110797430505E-2</v>
      </c>
      <c r="J2657" s="42">
        <v>1.9616706641068868</v>
      </c>
      <c r="K2657" s="28">
        <v>5.1671512597331262</v>
      </c>
      <c r="L2657" s="28">
        <v>6.1846434084062096</v>
      </c>
      <c r="M2657" s="41">
        <v>6.400756679900689E-4</v>
      </c>
      <c r="N2657" s="29">
        <v>6.4010331543311719E-2</v>
      </c>
      <c r="O2657" s="41">
        <v>0.43375359107766764</v>
      </c>
      <c r="P2657" s="43">
        <v>1.6354118395805459E-2</v>
      </c>
      <c r="Q2657" s="29">
        <v>34.031947185848033</v>
      </c>
      <c r="R2657" s="44">
        <v>7516492000</v>
      </c>
      <c r="S2657" s="44">
        <v>7516492000</v>
      </c>
      <c r="T2657" s="44">
        <v>3158471936</v>
      </c>
      <c r="U2657" s="29">
        <v>27.192300490310508</v>
      </c>
      <c r="V2657" s="29" t="e">
        <v>#N/A</v>
      </c>
      <c r="W2657" s="29" t="e">
        <v>#N/A</v>
      </c>
      <c r="X2657" s="29" t="e">
        <v>#N/A</v>
      </c>
      <c r="Y2657" s="29">
        <v>0.57483104499184567</v>
      </c>
      <c r="Z2657" t="s">
        <v>82</v>
      </c>
      <c r="AA2657" t="s">
        <v>89</v>
      </c>
      <c r="AB2657" t="s">
        <v>191</v>
      </c>
    </row>
    <row r="2658" spans="4:28" x14ac:dyDescent="0.25">
      <c r="D2658" s="1" t="s">
        <v>4547</v>
      </c>
      <c r="E2658" s="1" t="s">
        <v>4548</v>
      </c>
      <c r="F2658" s="41">
        <v>5.3956799024319081E-2</v>
      </c>
      <c r="G2658" s="41">
        <v>7.0203389293131052E-2</v>
      </c>
      <c r="H2658" s="41">
        <v>5.3939357999149048E-2</v>
      </c>
      <c r="I2658" s="41">
        <v>7.0203389293131052E-2</v>
      </c>
      <c r="J2658" s="42">
        <v>7.8696347543409066</v>
      </c>
      <c r="K2658" s="28">
        <v>2.473904672330701</v>
      </c>
      <c r="L2658" s="28">
        <v>3.4799576008538513</v>
      </c>
      <c r="M2658" s="41">
        <v>0.10087986664436879</v>
      </c>
      <c r="N2658" s="29">
        <v>1.2874354561101549</v>
      </c>
      <c r="O2658" s="41">
        <v>0.53875782897895552</v>
      </c>
      <c r="P2658" s="43">
        <v>2.269551120800492E-2</v>
      </c>
      <c r="Q2658" s="29">
        <v>6.4189376286471456</v>
      </c>
      <c r="R2658" s="44">
        <v>126162000000</v>
      </c>
      <c r="S2658" s="44">
        <v>126162000000</v>
      </c>
      <c r="T2658" s="44">
        <v>82124996608</v>
      </c>
      <c r="U2658" s="29">
        <v>6.941479973012048</v>
      </c>
      <c r="V2658" s="29">
        <v>7.2509886089895721</v>
      </c>
      <c r="W2658" s="29" t="e">
        <v>#N/A</v>
      </c>
      <c r="X2658" s="29">
        <v>10.188000680725921</v>
      </c>
      <c r="Y2658" s="29">
        <v>0.77080769002393135</v>
      </c>
      <c r="Z2658" t="s">
        <v>93</v>
      </c>
      <c r="AA2658" t="s">
        <v>636</v>
      </c>
      <c r="AB2658" t="s">
        <v>753</v>
      </c>
    </row>
    <row r="2659" spans="4:28" x14ac:dyDescent="0.25">
      <c r="D2659" s="1" t="s">
        <v>1063</v>
      </c>
      <c r="E2659" s="1" t="s">
        <v>1064</v>
      </c>
      <c r="F2659" s="41">
        <v>5.4236970394519891E-2</v>
      </c>
      <c r="G2659" s="41">
        <v>6.9977110790135841E-2</v>
      </c>
      <c r="H2659" s="41">
        <v>4.9882239772189675E-2</v>
      </c>
      <c r="I2659" s="41">
        <v>6.5762417899478676E-2</v>
      </c>
      <c r="J2659" s="42">
        <v>9.7460494997118534</v>
      </c>
      <c r="K2659" s="28">
        <v>14.714791438498873</v>
      </c>
      <c r="L2659" s="28">
        <v>19.764898120329541</v>
      </c>
      <c r="M2659" s="41">
        <v>0.2674524563771174</v>
      </c>
      <c r="N2659" s="29">
        <v>2.3058641194414915</v>
      </c>
      <c r="O2659" s="41">
        <v>0.48140322778650929</v>
      </c>
      <c r="P2659" s="43">
        <v>6.7357596631312678E-3</v>
      </c>
      <c r="Q2659" s="29">
        <v>0.57584901133941524</v>
      </c>
      <c r="R2659" s="44">
        <v>90973433000</v>
      </c>
      <c r="S2659" s="44">
        <v>96803892000</v>
      </c>
      <c r="T2659" s="44">
        <v>131257516032</v>
      </c>
      <c r="U2659" s="29">
        <v>10.92634144440934</v>
      </c>
      <c r="V2659" s="29">
        <v>17.694034846943968</v>
      </c>
      <c r="W2659" s="29">
        <v>5.3877156629079668</v>
      </c>
      <c r="X2659" s="29">
        <v>18.537188401542604</v>
      </c>
      <c r="Y2659" s="29">
        <v>1.6573654090701637</v>
      </c>
      <c r="Z2659" t="s">
        <v>74</v>
      </c>
      <c r="AA2659" t="s">
        <v>98</v>
      </c>
      <c r="AB2659" t="s">
        <v>106</v>
      </c>
    </row>
    <row r="2660" spans="4:28" x14ac:dyDescent="0.25">
      <c r="D2660" s="1" t="s">
        <v>3956</v>
      </c>
      <c r="E2660" s="1" t="s">
        <v>3957</v>
      </c>
      <c r="F2660" s="41">
        <v>5.4323900481870635E-2</v>
      </c>
      <c r="G2660" s="41">
        <v>6.9960094563247768E-2</v>
      </c>
      <c r="H2660" s="41">
        <v>5.4323900481870635E-2</v>
      </c>
      <c r="I2660" s="41">
        <v>6.9960094563247768E-2</v>
      </c>
      <c r="J2660" s="42">
        <v>-2.9889088575241805</v>
      </c>
      <c r="K2660" s="28">
        <v>11.12678538516343</v>
      </c>
      <c r="L2660" s="28">
        <v>12.266830253860865</v>
      </c>
      <c r="M2660" s="41">
        <v>0.31457596544676625</v>
      </c>
      <c r="N2660" s="29">
        <v>4.4157379424747134</v>
      </c>
      <c r="O2660" s="41">
        <v>0.29388959720210894</v>
      </c>
      <c r="P2660" s="43">
        <v>1.0408270259857126E-2</v>
      </c>
      <c r="Q2660" s="29">
        <v>1.7660620737452528</v>
      </c>
      <c r="R2660" s="44">
        <v>7564884000</v>
      </c>
      <c r="S2660" s="44">
        <v>7564884000</v>
      </c>
      <c r="T2660" s="44">
        <v>2515805184</v>
      </c>
      <c r="U2660" s="29">
        <v>7.4137992811722437</v>
      </c>
      <c r="V2660" s="29">
        <v>13.71287889454879</v>
      </c>
      <c r="W2660" s="29" t="e">
        <v>#N/A</v>
      </c>
      <c r="X2660" s="29">
        <v>10.736921392499232</v>
      </c>
      <c r="Y2660" s="29">
        <v>0.71762522661804429</v>
      </c>
      <c r="Z2660" t="s">
        <v>78</v>
      </c>
      <c r="AA2660" t="s">
        <v>85</v>
      </c>
      <c r="AB2660" t="s">
        <v>297</v>
      </c>
    </row>
    <row r="2661" spans="4:28" x14ac:dyDescent="0.25">
      <c r="D2661" s="1" t="s">
        <v>1319</v>
      </c>
      <c r="E2661" s="1" t="s">
        <v>1320</v>
      </c>
      <c r="F2661" s="41">
        <v>7.4059596082263382E-2</v>
      </c>
      <c r="G2661" s="41">
        <v>6.9893359718557604E-2</v>
      </c>
      <c r="H2661" s="41">
        <v>7.3629237517820939E-2</v>
      </c>
      <c r="I2661" s="41">
        <v>6.9684597046008823E-2</v>
      </c>
      <c r="J2661" s="42">
        <v>11.528445954892527</v>
      </c>
      <c r="K2661" s="28">
        <v>8.7914628004793105</v>
      </c>
      <c r="L2661" s="28">
        <v>8.7418711259347255</v>
      </c>
      <c r="M2661" s="41">
        <v>0.12948132746381638</v>
      </c>
      <c r="N2661" s="29">
        <v>1.1340162185232607</v>
      </c>
      <c r="O2661" s="41">
        <v>0.40319231767453934</v>
      </c>
      <c r="P2661" s="43">
        <v>2.1443652678807074E-2</v>
      </c>
      <c r="Q2661" s="29">
        <v>6.7031017436800564</v>
      </c>
      <c r="R2661" s="44">
        <v>36384000000</v>
      </c>
      <c r="S2661" s="44">
        <v>36493000000</v>
      </c>
      <c r="T2661" s="44">
        <v>16479761408</v>
      </c>
      <c r="U2661" s="29">
        <v>3.54101030132309</v>
      </c>
      <c r="V2661" s="29">
        <v>7.0329927685786942</v>
      </c>
      <c r="W2661" s="29" t="e">
        <v>#N/A</v>
      </c>
      <c r="X2661" s="29">
        <v>6.3156760131186411</v>
      </c>
      <c r="Y2661" s="29">
        <v>0.67417138960560263</v>
      </c>
      <c r="Z2661" t="s">
        <v>78</v>
      </c>
      <c r="AA2661" t="s">
        <v>85</v>
      </c>
      <c r="AB2661" t="s">
        <v>297</v>
      </c>
    </row>
    <row r="2662" spans="4:28" x14ac:dyDescent="0.25">
      <c r="D2662" s="1" t="s">
        <v>6186</v>
      </c>
      <c r="E2662" s="1" t="s">
        <v>6187</v>
      </c>
      <c r="F2662" s="41">
        <v>6.106318062420487E-2</v>
      </c>
      <c r="G2662" s="41">
        <v>6.9891332363653538E-2</v>
      </c>
      <c r="H2662" s="41">
        <v>6.106318062420487E-2</v>
      </c>
      <c r="I2662" s="41">
        <v>6.9891332363653538E-2</v>
      </c>
      <c r="J2662" s="42">
        <v>9.694357549353704</v>
      </c>
      <c r="K2662" s="28">
        <v>5.1780243502370471</v>
      </c>
      <c r="L2662" s="28">
        <v>5.7575728427204309</v>
      </c>
      <c r="M2662" s="41">
        <v>0.26854072022512793</v>
      </c>
      <c r="N2662" s="29">
        <v>4.0792512566553958</v>
      </c>
      <c r="O2662" s="41">
        <v>0.32554146122363803</v>
      </c>
      <c r="P2662" s="43">
        <v>7.3020548059666941E-3</v>
      </c>
      <c r="Q2662" s="29">
        <v>-0.35065861840872514</v>
      </c>
      <c r="R2662" s="44">
        <v>3643127000</v>
      </c>
      <c r="S2662" s="44">
        <v>3643127000</v>
      </c>
      <c r="T2662" s="44">
        <v>1616789632</v>
      </c>
      <c r="U2662" s="29">
        <v>7.3313479592801407</v>
      </c>
      <c r="V2662" s="29">
        <v>11.478605586873682</v>
      </c>
      <c r="W2662" s="29" t="e">
        <v>#N/A</v>
      </c>
      <c r="X2662" s="29">
        <v>7.1586189563316829</v>
      </c>
      <c r="Y2662" s="29">
        <v>0.65394525845237705</v>
      </c>
      <c r="Z2662" t="s">
        <v>78</v>
      </c>
      <c r="AA2662" t="s">
        <v>85</v>
      </c>
      <c r="AB2662" t="s">
        <v>599</v>
      </c>
    </row>
    <row r="2663" spans="4:28" x14ac:dyDescent="0.25">
      <c r="D2663" s="1" t="s">
        <v>3171</v>
      </c>
      <c r="E2663" s="1" t="s">
        <v>3172</v>
      </c>
      <c r="F2663" s="41" t="e">
        <v>#N/A</v>
      </c>
      <c r="G2663" s="41">
        <v>6.9799421283832486E-2</v>
      </c>
      <c r="H2663" s="41" t="e">
        <v>#N/A</v>
      </c>
      <c r="I2663" s="41">
        <v>4.0023697252562204E-2</v>
      </c>
      <c r="J2663" s="42">
        <v>12.28794943912014</v>
      </c>
      <c r="K2663" s="28" t="e">
        <v>#N/A</v>
      </c>
      <c r="L2663" s="28">
        <v>27.332884757150424</v>
      </c>
      <c r="M2663" s="41">
        <v>-0.19448407227450654</v>
      </c>
      <c r="N2663" s="29">
        <v>-2.3589579032131112</v>
      </c>
      <c r="O2663" s="41">
        <v>0.91874109113719149</v>
      </c>
      <c r="P2663" s="43">
        <v>7.5339025615268713E-3</v>
      </c>
      <c r="Q2663" s="29" t="e">
        <v>#N/A</v>
      </c>
      <c r="R2663" s="44">
        <v>2860123999.999999</v>
      </c>
      <c r="S2663" s="44">
        <v>4987919999.999999</v>
      </c>
      <c r="T2663" s="44">
        <v>6208374784</v>
      </c>
      <c r="U2663" s="29">
        <v>16.435276974213977</v>
      </c>
      <c r="V2663" s="29">
        <v>190.43567939948778</v>
      </c>
      <c r="W2663" s="29" t="e">
        <v>#N/A</v>
      </c>
      <c r="X2663" s="29">
        <v>11.459433193295018</v>
      </c>
      <c r="Y2663" s="29">
        <v>1.1012502941194986</v>
      </c>
      <c r="Z2663" t="s">
        <v>93</v>
      </c>
      <c r="AA2663" t="s">
        <v>96</v>
      </c>
      <c r="AB2663" t="s">
        <v>3173</v>
      </c>
    </row>
    <row r="2664" spans="4:28" x14ac:dyDescent="0.25">
      <c r="D2664" s="1" t="s">
        <v>8939</v>
      </c>
      <c r="E2664" s="1" t="s">
        <v>8940</v>
      </c>
      <c r="F2664" s="41" t="e">
        <v>#N/A</v>
      </c>
      <c r="G2664" s="41">
        <v>6.9548955051945166E-2</v>
      </c>
      <c r="H2664" s="41" t="e">
        <v>#N/A</v>
      </c>
      <c r="I2664" s="41">
        <v>6.9548955051945166E-2</v>
      </c>
      <c r="J2664" s="42">
        <v>3.9803598693941948</v>
      </c>
      <c r="K2664" s="28" t="e">
        <v>#N/A</v>
      </c>
      <c r="L2664" s="28">
        <v>9.9233732808278692</v>
      </c>
      <c r="M2664" s="41">
        <v>-0.28672941549617992</v>
      </c>
      <c r="N2664" s="29">
        <v>-7.8155725600751778</v>
      </c>
      <c r="O2664" s="41">
        <v>0.63303410176106178</v>
      </c>
      <c r="P2664" s="43">
        <v>2.1754113896786421E-3</v>
      </c>
      <c r="Q2664" s="29" t="e">
        <v>#N/A</v>
      </c>
      <c r="R2664" s="44">
        <v>1406290000.0000005</v>
      </c>
      <c r="S2664" s="44">
        <v>1406290000.0000005</v>
      </c>
      <c r="T2664" s="44">
        <v>1708290048</v>
      </c>
      <c r="U2664" s="29">
        <v>3.6510004564371057</v>
      </c>
      <c r="V2664" s="29">
        <v>5.5612748502136879</v>
      </c>
      <c r="W2664" s="29">
        <v>-35.955603717244159</v>
      </c>
      <c r="X2664" s="29">
        <v>13.763066202090593</v>
      </c>
      <c r="Y2664" s="29">
        <v>0.62292708392494667</v>
      </c>
      <c r="Z2664" t="s">
        <v>78</v>
      </c>
      <c r="AA2664" t="s">
        <v>85</v>
      </c>
      <c r="AB2664" t="s">
        <v>599</v>
      </c>
    </row>
    <row r="2665" spans="4:28" x14ac:dyDescent="0.25">
      <c r="D2665" s="1" t="s">
        <v>4690</v>
      </c>
      <c r="E2665" s="1" t="s">
        <v>4691</v>
      </c>
      <c r="F2665" s="41">
        <v>-4.5350295711446588E-3</v>
      </c>
      <c r="G2665" s="41">
        <v>6.9542307394258887E-2</v>
      </c>
      <c r="H2665" s="41">
        <v>-2.43612308369991E-3</v>
      </c>
      <c r="I2665" s="41">
        <v>4.5420716515668876E-2</v>
      </c>
      <c r="J2665" s="42">
        <v>10.680017461170001</v>
      </c>
      <c r="K2665" s="28">
        <v>4.2783368712109393</v>
      </c>
      <c r="L2665" s="28">
        <v>7.5757755686482069</v>
      </c>
      <c r="M2665" s="41">
        <v>-0.13952725234962021</v>
      </c>
      <c r="N2665" s="29">
        <v>-1.7684422224679286</v>
      </c>
      <c r="O2665" s="41">
        <v>0.68103887008791242</v>
      </c>
      <c r="P2665" s="43">
        <v>2.0757982788393605E-2</v>
      </c>
      <c r="Q2665" s="29">
        <v>10.589234693283919</v>
      </c>
      <c r="R2665" s="44">
        <v>9820281000</v>
      </c>
      <c r="S2665" s="44">
        <v>15035540000</v>
      </c>
      <c r="T2665" s="44">
        <v>19365726208</v>
      </c>
      <c r="U2665" s="29">
        <v>9.5694255016629963</v>
      </c>
      <c r="V2665" s="29">
        <v>23.384644336627243</v>
      </c>
      <c r="W2665" s="29">
        <v>8.1153269602188942</v>
      </c>
      <c r="X2665" s="29">
        <v>10.542852159901383</v>
      </c>
      <c r="Y2665" s="29">
        <v>1.0765267677865942</v>
      </c>
      <c r="Z2665" t="s">
        <v>77</v>
      </c>
      <c r="AA2665" t="s">
        <v>91</v>
      </c>
      <c r="AB2665" t="s">
        <v>374</v>
      </c>
    </row>
    <row r="2666" spans="4:28" x14ac:dyDescent="0.25">
      <c r="D2666" s="1" t="s">
        <v>1754</v>
      </c>
      <c r="E2666" s="1" t="s">
        <v>1755</v>
      </c>
      <c r="F2666" s="41">
        <v>0.13182525897007016</v>
      </c>
      <c r="G2666" s="41">
        <v>6.9436389874168877E-2</v>
      </c>
      <c r="H2666" s="41">
        <v>9.6121320615528652E-2</v>
      </c>
      <c r="I2666" s="41">
        <v>4.9817845790617002E-2</v>
      </c>
      <c r="J2666" s="42">
        <v>-2.4847827473999873</v>
      </c>
      <c r="K2666" s="28">
        <v>13.689314846120771</v>
      </c>
      <c r="L2666" s="28">
        <v>12.139281962553296</v>
      </c>
      <c r="M2666" s="41">
        <v>0.13789459907233903</v>
      </c>
      <c r="N2666" s="29">
        <v>2.480305466237942</v>
      </c>
      <c r="O2666" s="41">
        <v>0.5308379930563818</v>
      </c>
      <c r="P2666" s="43">
        <v>1.2053436020519854E-2</v>
      </c>
      <c r="Q2666" s="29">
        <v>2.0498146890597377</v>
      </c>
      <c r="R2666" s="44">
        <v>148294000000</v>
      </c>
      <c r="S2666" s="44">
        <v>206693000000</v>
      </c>
      <c r="T2666" s="44">
        <v>167148765184</v>
      </c>
      <c r="U2666" s="29">
        <v>12.220014078089113</v>
      </c>
      <c r="V2666" s="29">
        <v>5751.9936536216219</v>
      </c>
      <c r="W2666" s="29">
        <v>-2.9114782838167423</v>
      </c>
      <c r="X2666" s="29" t="e">
        <v>#N/A</v>
      </c>
      <c r="Y2666" s="29">
        <v>0.82689747366710509</v>
      </c>
      <c r="Z2666" t="s">
        <v>78</v>
      </c>
      <c r="AA2666" t="s">
        <v>85</v>
      </c>
      <c r="AB2666" t="s">
        <v>85</v>
      </c>
    </row>
    <row r="2667" spans="4:28" x14ac:dyDescent="0.25">
      <c r="D2667" s="1" t="s">
        <v>385</v>
      </c>
      <c r="E2667" s="1" t="s">
        <v>386</v>
      </c>
      <c r="F2667" s="41">
        <v>7.3616555776047629E-2</v>
      </c>
      <c r="G2667" s="41">
        <v>6.9433494359629352E-2</v>
      </c>
      <c r="H2667" s="41">
        <v>7.3616555776047629E-2</v>
      </c>
      <c r="I2667" s="41">
        <v>6.9433494359629352E-2</v>
      </c>
      <c r="J2667" s="42">
        <v>2.8647437482107421</v>
      </c>
      <c r="K2667" s="28">
        <v>6.9607928948739684</v>
      </c>
      <c r="L2667" s="28">
        <v>7.2103744842211803</v>
      </c>
      <c r="M2667" s="41">
        <v>-9.334946359481805E-2</v>
      </c>
      <c r="N2667" s="29">
        <v>-1.6781100097884616</v>
      </c>
      <c r="O2667" s="41">
        <v>0.66352717501266001</v>
      </c>
      <c r="P2667" s="43">
        <v>1.2105062575299353E-2</v>
      </c>
      <c r="Q2667" s="29">
        <v>-1.2800199722084422</v>
      </c>
      <c r="R2667" s="44">
        <v>11310161000.000002</v>
      </c>
      <c r="S2667" s="44">
        <v>11310161000.000002</v>
      </c>
      <c r="T2667" s="44">
        <v>5230000128</v>
      </c>
      <c r="U2667" s="29">
        <v>2.9306524261649227</v>
      </c>
      <c r="V2667" s="29">
        <v>5.8864608867679751</v>
      </c>
      <c r="W2667" s="29" t="e">
        <v>#N/A</v>
      </c>
      <c r="X2667" s="29">
        <v>12.302743758382567</v>
      </c>
      <c r="Y2667" s="29">
        <v>0.34460998898279344</v>
      </c>
      <c r="Z2667" t="s">
        <v>77</v>
      </c>
      <c r="AA2667" t="s">
        <v>387</v>
      </c>
      <c r="AB2667" t="s">
        <v>387</v>
      </c>
    </row>
    <row r="2668" spans="4:28" x14ac:dyDescent="0.25">
      <c r="D2668" s="1" t="s">
        <v>5571</v>
      </c>
      <c r="E2668" s="1" t="s">
        <v>5572</v>
      </c>
      <c r="F2668" s="41">
        <v>0.11385858769712694</v>
      </c>
      <c r="G2668" s="41">
        <v>6.9376181474480145E-2</v>
      </c>
      <c r="H2668" s="41">
        <v>0.1121959529131324</v>
      </c>
      <c r="I2668" s="41">
        <v>6.9244536447046395E-2</v>
      </c>
      <c r="J2668" s="42">
        <v>3.3392223598848032</v>
      </c>
      <c r="K2668" s="28">
        <v>9.2974665569174029</v>
      </c>
      <c r="L2668" s="28">
        <v>8.7986680749273667</v>
      </c>
      <c r="M2668" s="41">
        <v>-0.16071971011977088</v>
      </c>
      <c r="N2668" s="29">
        <v>-2.2159979058374781</v>
      </c>
      <c r="O2668" s="41">
        <v>0.66320558397641549</v>
      </c>
      <c r="P2668" s="43">
        <v>2.9382058580479293E-3</v>
      </c>
      <c r="Q2668" s="29">
        <v>-2.8872499801473741</v>
      </c>
      <c r="R2668" s="44">
        <v>185150000000</v>
      </c>
      <c r="S2668" s="44">
        <v>185502000000</v>
      </c>
      <c r="T2668" s="44">
        <v>241351704576</v>
      </c>
      <c r="U2668" s="29">
        <v>6.8270335655360679</v>
      </c>
      <c r="V2668" s="29">
        <v>14.212666763409887</v>
      </c>
      <c r="W2668" s="29">
        <v>-0.6558892976459274</v>
      </c>
      <c r="X2668" s="29">
        <v>28.901119897488837</v>
      </c>
      <c r="Y2668" s="29">
        <v>0.91758079490937083</v>
      </c>
      <c r="Z2668" t="s">
        <v>74</v>
      </c>
      <c r="AA2668" t="s">
        <v>188</v>
      </c>
      <c r="AB2668" t="s">
        <v>428</v>
      </c>
    </row>
    <row r="2669" spans="4:28" x14ac:dyDescent="0.25">
      <c r="D2669" s="1" t="s">
        <v>6196</v>
      </c>
      <c r="E2669" s="1" t="s">
        <v>6197</v>
      </c>
      <c r="F2669" s="41">
        <v>0.15591898316147509</v>
      </c>
      <c r="G2669" s="41">
        <v>6.9317110214375477E-2</v>
      </c>
      <c r="H2669" s="41">
        <v>0.14787616790525901</v>
      </c>
      <c r="I2669" s="41">
        <v>6.8824339408164292E-2</v>
      </c>
      <c r="J2669" s="42">
        <v>9.894870869884743</v>
      </c>
      <c r="K2669" s="28">
        <v>30.231945382196805</v>
      </c>
      <c r="L2669" s="28">
        <v>37.656515078305432</v>
      </c>
      <c r="M2669" s="41">
        <v>0.36066321499013798</v>
      </c>
      <c r="N2669" s="29">
        <v>1.1814534677524131</v>
      </c>
      <c r="O2669" s="41">
        <v>0.34713421770839192</v>
      </c>
      <c r="P2669" s="43">
        <v>4.4437026042176012E-3</v>
      </c>
      <c r="Q2669" s="29">
        <v>6.9432473295256996</v>
      </c>
      <c r="R2669" s="44">
        <v>4934193000</v>
      </c>
      <c r="S2669" s="44">
        <v>4969521000</v>
      </c>
      <c r="T2669" s="44">
        <v>8813926400</v>
      </c>
      <c r="U2669" s="29">
        <v>5.0501834743188629</v>
      </c>
      <c r="V2669" s="29">
        <v>28.873863234264462</v>
      </c>
      <c r="W2669" s="29" t="e">
        <v>#N/A</v>
      </c>
      <c r="X2669" s="29">
        <v>34.824221281327567</v>
      </c>
      <c r="Y2669" s="29">
        <v>3.3415365846037162</v>
      </c>
      <c r="Z2669" t="s">
        <v>93</v>
      </c>
      <c r="AA2669" t="s">
        <v>94</v>
      </c>
      <c r="AB2669" t="s">
        <v>95</v>
      </c>
    </row>
    <row r="2670" spans="4:28" x14ac:dyDescent="0.25">
      <c r="D2670" s="1" t="s">
        <v>3713</v>
      </c>
      <c r="E2670" s="1" t="s">
        <v>3714</v>
      </c>
      <c r="F2670" s="41">
        <v>0.14073781994939996</v>
      </c>
      <c r="G2670" s="41">
        <v>6.9169960474308304E-2</v>
      </c>
      <c r="H2670" s="41">
        <v>0.14073781994939996</v>
      </c>
      <c r="I2670" s="41">
        <v>6.9169960474308304E-2</v>
      </c>
      <c r="J2670" s="42">
        <v>7.9007088880050533</v>
      </c>
      <c r="K2670" s="28">
        <v>18.865104312136594</v>
      </c>
      <c r="L2670" s="28">
        <v>16.047872805101772</v>
      </c>
      <c r="M2670" s="41">
        <v>-0.50461174003378706</v>
      </c>
      <c r="N2670" s="29">
        <v>-6.5392551585304481</v>
      </c>
      <c r="O2670" s="41">
        <v>0.86040505640886233</v>
      </c>
      <c r="P2670" s="43">
        <v>6.1068702290076335E-3</v>
      </c>
      <c r="Q2670" s="29">
        <v>5.3703058325293229</v>
      </c>
      <c r="R2670" s="44">
        <v>16192000000</v>
      </c>
      <c r="S2670" s="44">
        <v>16192000000</v>
      </c>
      <c r="T2670" s="44">
        <v>55768330240</v>
      </c>
      <c r="U2670" s="29">
        <v>7.4940438449924507</v>
      </c>
      <c r="V2670" s="29">
        <v>9.0465766221142161</v>
      </c>
      <c r="W2670" s="29" t="e">
        <v>#N/A</v>
      </c>
      <c r="X2670" s="29">
        <v>15.691106487866699</v>
      </c>
      <c r="Y2670" s="29">
        <v>1.227617821710675</v>
      </c>
      <c r="Z2670" t="s">
        <v>77</v>
      </c>
      <c r="AA2670" t="s">
        <v>91</v>
      </c>
      <c r="AB2670" t="s">
        <v>2017</v>
      </c>
    </row>
    <row r="2671" spans="4:28" x14ac:dyDescent="0.25">
      <c r="D2671" s="1" t="s">
        <v>3719</v>
      </c>
      <c r="E2671" s="1" t="s">
        <v>3720</v>
      </c>
      <c r="F2671" s="41">
        <v>7.7923823110334633E-2</v>
      </c>
      <c r="G2671" s="41">
        <v>6.9143091242538757E-2</v>
      </c>
      <c r="H2671" s="41">
        <v>7.7805723753406317E-2</v>
      </c>
      <c r="I2671" s="41">
        <v>6.8989360686111584E-2</v>
      </c>
      <c r="J2671" s="42">
        <v>3.1399343887069047</v>
      </c>
      <c r="K2671" s="28">
        <v>5.7940357966623699</v>
      </c>
      <c r="L2671" s="28">
        <v>6.2886481627068624</v>
      </c>
      <c r="M2671" s="41">
        <v>0.12922587963871512</v>
      </c>
      <c r="N2671" s="29">
        <v>1.8121895556450531</v>
      </c>
      <c r="O2671" s="41">
        <v>0.50731454328617898</v>
      </c>
      <c r="P2671" s="43">
        <v>4.9118751805836466E-3</v>
      </c>
      <c r="Q2671" s="29">
        <v>-0.69000444556017715</v>
      </c>
      <c r="R2671" s="44">
        <v>261183000000</v>
      </c>
      <c r="S2671" s="44">
        <v>261765000000</v>
      </c>
      <c r="T2671" s="44">
        <v>138673635328</v>
      </c>
      <c r="U2671" s="29">
        <v>6.5715409896630419</v>
      </c>
      <c r="V2671" s="29">
        <v>15.399578083208809</v>
      </c>
      <c r="W2671" s="29">
        <v>0.3317140990152726</v>
      </c>
      <c r="X2671" s="29">
        <v>15.877879001089632</v>
      </c>
      <c r="Y2671" s="29">
        <v>0.66048351588238952</v>
      </c>
      <c r="Z2671" t="s">
        <v>74</v>
      </c>
      <c r="AA2671" t="s">
        <v>188</v>
      </c>
      <c r="AB2671" t="s">
        <v>291</v>
      </c>
    </row>
    <row r="2672" spans="4:28" x14ac:dyDescent="0.25">
      <c r="D2672" s="1" t="s">
        <v>1775</v>
      </c>
      <c r="E2672" s="1" t="s">
        <v>1776</v>
      </c>
      <c r="F2672" s="41">
        <v>7.8540262576534264E-2</v>
      </c>
      <c r="G2672" s="41">
        <v>6.9126952196335176E-2</v>
      </c>
      <c r="H2672" s="41">
        <v>7.674426856689065E-2</v>
      </c>
      <c r="I2672" s="41">
        <v>6.8335894422850943E-2</v>
      </c>
      <c r="J2672" s="42">
        <v>9.4039134032727372</v>
      </c>
      <c r="K2672" s="28">
        <v>12.578369633063076</v>
      </c>
      <c r="L2672" s="28">
        <v>12.553783672484061</v>
      </c>
      <c r="M2672" s="41">
        <v>2.9999351014580539E-2</v>
      </c>
      <c r="N2672" s="29">
        <v>0.27828224552250036</v>
      </c>
      <c r="O2672" s="41">
        <v>0.58365888569614399</v>
      </c>
      <c r="P2672" s="43">
        <v>1.2786527366287229E-2</v>
      </c>
      <c r="Q2672" s="29">
        <v>1.0577044948044403</v>
      </c>
      <c r="R2672" s="44">
        <v>109364000000</v>
      </c>
      <c r="S2672" s="44">
        <v>110630000000</v>
      </c>
      <c r="T2672" s="44">
        <v>64784683008</v>
      </c>
      <c r="U2672" s="29">
        <v>3.9409362869613203</v>
      </c>
      <c r="V2672" s="29">
        <v>7.989695179820993</v>
      </c>
      <c r="W2672" s="29" t="e">
        <v>#N/A</v>
      </c>
      <c r="X2672" s="29">
        <v>7.0633640107238955</v>
      </c>
      <c r="Y2672" s="29">
        <v>0.62875695402172715</v>
      </c>
      <c r="Z2672" t="s">
        <v>78</v>
      </c>
      <c r="AA2672" t="s">
        <v>99</v>
      </c>
      <c r="AB2672" t="s">
        <v>510</v>
      </c>
    </row>
    <row r="2673" spans="4:28" x14ac:dyDescent="0.25">
      <c r="D2673" s="1" t="s">
        <v>1389</v>
      </c>
      <c r="E2673" s="1" t="s">
        <v>1390</v>
      </c>
      <c r="F2673" s="41">
        <v>7.3471122059727001E-2</v>
      </c>
      <c r="G2673" s="41">
        <v>6.8995454415032895E-2</v>
      </c>
      <c r="H2673" s="41">
        <v>7.3471122059727001E-2</v>
      </c>
      <c r="I2673" s="41">
        <v>6.8995454415032895E-2</v>
      </c>
      <c r="J2673" s="42">
        <v>4.2507219294485417</v>
      </c>
      <c r="K2673" s="28">
        <v>4.3817625535494331</v>
      </c>
      <c r="L2673" s="28">
        <v>4.6536088705863801</v>
      </c>
      <c r="M2673" s="41">
        <v>9.7024241214521578E-2</v>
      </c>
      <c r="N2673" s="29">
        <v>3.7521248487542276</v>
      </c>
      <c r="O2673" s="41">
        <v>0.40271108882221801</v>
      </c>
      <c r="P2673" s="43">
        <v>6.8596160885439315E-3</v>
      </c>
      <c r="Q2673" s="29">
        <v>1.1317675831749745</v>
      </c>
      <c r="R2673" s="44">
        <v>3380643000</v>
      </c>
      <c r="S2673" s="44">
        <v>3380643000</v>
      </c>
      <c r="T2673" s="44">
        <v>1171635328</v>
      </c>
      <c r="U2673" s="29">
        <v>10.079503805220138</v>
      </c>
      <c r="V2673" s="29">
        <v>21.302705731313992</v>
      </c>
      <c r="W2673" s="29" t="e">
        <v>#N/A</v>
      </c>
      <c r="X2673" s="29">
        <v>8.6980915835042811</v>
      </c>
      <c r="Y2673" s="29">
        <v>0.36706842740881013</v>
      </c>
      <c r="Z2673" t="s">
        <v>65</v>
      </c>
      <c r="AA2673" t="s">
        <v>80</v>
      </c>
      <c r="AB2673" t="s">
        <v>187</v>
      </c>
    </row>
    <row r="2674" spans="4:28" x14ac:dyDescent="0.25">
      <c r="D2674" s="1" t="s">
        <v>5466</v>
      </c>
      <c r="E2674" s="1" t="s">
        <v>5467</v>
      </c>
      <c r="F2674" s="41">
        <v>3.9699723017379493E-2</v>
      </c>
      <c r="G2674" s="41">
        <v>6.8956420041856453E-2</v>
      </c>
      <c r="H2674" s="41">
        <v>3.9699723017379493E-2</v>
      </c>
      <c r="I2674" s="41">
        <v>6.8956420041856453E-2</v>
      </c>
      <c r="J2674" s="42">
        <v>7.3250654201848588</v>
      </c>
      <c r="K2674" s="28">
        <v>12.20522193894884</v>
      </c>
      <c r="L2674" s="28">
        <v>16.321932245495447</v>
      </c>
      <c r="M2674" s="41">
        <v>0.13991572989938511</v>
      </c>
      <c r="N2674" s="29">
        <v>1.3778409494075072</v>
      </c>
      <c r="O2674" s="41">
        <v>0.58299567318851298</v>
      </c>
      <c r="P2674" s="43">
        <v>5.1413950395685359E-3</v>
      </c>
      <c r="Q2674" s="29">
        <v>4.27571561049922</v>
      </c>
      <c r="R2674" s="44">
        <v>8123000000.000001</v>
      </c>
      <c r="S2674" s="44">
        <v>8123000000.000001</v>
      </c>
      <c r="T2674" s="44">
        <v>3216939008</v>
      </c>
      <c r="U2674" s="29">
        <v>4.23115377137586</v>
      </c>
      <c r="V2674" s="29">
        <v>7.6828595531404664</v>
      </c>
      <c r="W2674" s="29" t="e">
        <v>#N/A</v>
      </c>
      <c r="X2674" s="29">
        <v>5.8907690332903551</v>
      </c>
      <c r="Y2674" s="29">
        <v>0.47152194070344039</v>
      </c>
      <c r="Z2674" t="s">
        <v>65</v>
      </c>
      <c r="AA2674" t="s">
        <v>80</v>
      </c>
      <c r="AB2674" t="s">
        <v>176</v>
      </c>
    </row>
    <row r="2675" spans="4:28" x14ac:dyDescent="0.25">
      <c r="D2675" s="1" t="s">
        <v>5962</v>
      </c>
      <c r="E2675" s="1" t="s">
        <v>5963</v>
      </c>
      <c r="F2675" s="41">
        <v>1.9183586386609483E-2</v>
      </c>
      <c r="G2675" s="41">
        <v>6.8909866401803216E-2</v>
      </c>
      <c r="H2675" s="41">
        <v>1.9183586386609483E-2</v>
      </c>
      <c r="I2675" s="41">
        <v>6.8909866401803216E-2</v>
      </c>
      <c r="J2675" s="42">
        <v>6.98275926755462</v>
      </c>
      <c r="K2675" s="28">
        <v>5.9662351513117171</v>
      </c>
      <c r="L2675" s="28">
        <v>10.348951003978001</v>
      </c>
      <c r="M2675" s="41">
        <v>0.11739375634070032</v>
      </c>
      <c r="N2675" s="29">
        <v>1.2242985509305297</v>
      </c>
      <c r="O2675" s="41">
        <v>0.52233620772738754</v>
      </c>
      <c r="P2675" s="43">
        <v>9.9768056486749992E-3</v>
      </c>
      <c r="Q2675" s="29">
        <v>5.9852470188522968</v>
      </c>
      <c r="R2675" s="44">
        <v>7281236000</v>
      </c>
      <c r="S2675" s="44">
        <v>7281236000</v>
      </c>
      <c r="T2675" s="44">
        <v>4960000000</v>
      </c>
      <c r="U2675" s="29">
        <v>5.6283332149453047</v>
      </c>
      <c r="V2675" s="29">
        <v>10.285588648109234</v>
      </c>
      <c r="W2675" s="29">
        <v>-2.1361693548387111</v>
      </c>
      <c r="X2675" s="29">
        <v>8.3217646250518502</v>
      </c>
      <c r="Y2675" s="29">
        <v>0.73128272757278789</v>
      </c>
      <c r="Z2675" t="s">
        <v>78</v>
      </c>
      <c r="AA2675" t="s">
        <v>154</v>
      </c>
      <c r="AB2675" t="s">
        <v>209</v>
      </c>
    </row>
    <row r="2676" spans="4:28" x14ac:dyDescent="0.25">
      <c r="D2676" s="1" t="s">
        <v>892</v>
      </c>
      <c r="E2676" s="1" t="s">
        <v>893</v>
      </c>
      <c r="F2676" s="41">
        <v>0.1183702040196338</v>
      </c>
      <c r="G2676" s="41">
        <v>6.8895050726754767E-2</v>
      </c>
      <c r="H2676" s="41">
        <v>0.1183702040196338</v>
      </c>
      <c r="I2676" s="41">
        <v>6.8895050726754767E-2</v>
      </c>
      <c r="J2676" s="42">
        <v>3.4266958599166077</v>
      </c>
      <c r="K2676" s="28">
        <v>12.760430915418089</v>
      </c>
      <c r="L2676" s="28">
        <v>11.549131669896967</v>
      </c>
      <c r="M2676" s="41">
        <v>-0.33840123532051747</v>
      </c>
      <c r="N2676" s="29">
        <v>-5.1035914365540807</v>
      </c>
      <c r="O2676" s="41">
        <v>0.89011651244227818</v>
      </c>
      <c r="P2676" s="43" t="e">
        <v>#N/A</v>
      </c>
      <c r="Q2676" s="29">
        <v>-1.1958107587331004</v>
      </c>
      <c r="R2676" s="44">
        <v>40556803000</v>
      </c>
      <c r="S2676" s="44">
        <v>40556803000</v>
      </c>
      <c r="T2676" s="44">
        <v>30036226048</v>
      </c>
      <c r="U2676" s="29">
        <v>1.0660206892840263</v>
      </c>
      <c r="V2676" s="29">
        <v>1.8070577309436227</v>
      </c>
      <c r="W2676" s="29" t="e">
        <v>#N/A</v>
      </c>
      <c r="X2676" s="29">
        <v>13.293254948386672</v>
      </c>
      <c r="Y2676" s="29">
        <v>0.43487870886547575</v>
      </c>
      <c r="Z2676" t="s">
        <v>78</v>
      </c>
      <c r="AA2676" t="s">
        <v>92</v>
      </c>
      <c r="AB2676" t="s">
        <v>107</v>
      </c>
    </row>
    <row r="2677" spans="4:28" x14ac:dyDescent="0.25">
      <c r="D2677" s="1" t="s">
        <v>2274</v>
      </c>
      <c r="E2677" s="1" t="s">
        <v>2275</v>
      </c>
      <c r="F2677" s="41">
        <v>5.3660645312171205E-2</v>
      </c>
      <c r="G2677" s="41">
        <v>6.8716836211192872E-2</v>
      </c>
      <c r="H2677" s="41">
        <v>5.2648973101378671E-2</v>
      </c>
      <c r="I2677" s="41">
        <v>6.8188429687954535E-2</v>
      </c>
      <c r="J2677" s="42">
        <v>24.323690612268827</v>
      </c>
      <c r="K2677" s="28">
        <v>3.949091567904214</v>
      </c>
      <c r="L2677" s="28">
        <v>5.407447212747635</v>
      </c>
      <c r="M2677" s="41">
        <v>0.2151633488903705</v>
      </c>
      <c r="N2677" s="29">
        <v>2.7493830082152879</v>
      </c>
      <c r="O2677" s="41">
        <v>0.32445416573333508</v>
      </c>
      <c r="P2677" s="43">
        <v>1.4518565487402324E-2</v>
      </c>
      <c r="Q2677" s="29">
        <v>1.4113585795734509</v>
      </c>
      <c r="R2677" s="44">
        <v>204666000000</v>
      </c>
      <c r="S2677" s="44">
        <v>206252000000</v>
      </c>
      <c r="T2677" s="44">
        <v>79013355520</v>
      </c>
      <c r="U2677" s="29">
        <v>5.7046673491328308</v>
      </c>
      <c r="V2677" s="29">
        <v>8.4200776207584838</v>
      </c>
      <c r="W2677" s="29" t="e">
        <v>#N/A</v>
      </c>
      <c r="X2677" s="29">
        <v>5.5428375928316722</v>
      </c>
      <c r="Y2677" s="29">
        <v>0.64096625394445506</v>
      </c>
      <c r="Z2677" t="s">
        <v>77</v>
      </c>
      <c r="AA2677" t="s">
        <v>97</v>
      </c>
      <c r="AB2677" t="s">
        <v>97</v>
      </c>
    </row>
    <row r="2678" spans="4:28" x14ac:dyDescent="0.25">
      <c r="D2678" s="1" t="s">
        <v>4733</v>
      </c>
      <c r="E2678" s="1" t="s">
        <v>4734</v>
      </c>
      <c r="F2678" s="41">
        <v>0.13316133105215777</v>
      </c>
      <c r="G2678" s="41">
        <v>6.8698037198937176E-2</v>
      </c>
      <c r="H2678" s="41">
        <v>0.13130826957666467</v>
      </c>
      <c r="I2678" s="41">
        <v>6.8310144248183574E-2</v>
      </c>
      <c r="J2678" s="42">
        <v>4.2630121008893429</v>
      </c>
      <c r="K2678" s="28">
        <v>14.675988369517498</v>
      </c>
      <c r="L2678" s="28">
        <v>13.396729090095871</v>
      </c>
      <c r="M2678" s="41">
        <v>0.13402002399187968</v>
      </c>
      <c r="N2678" s="29">
        <v>2.0256276150627617</v>
      </c>
      <c r="O2678" s="41">
        <v>0.42035693724812895</v>
      </c>
      <c r="P2678" s="43">
        <v>3.0045784051888594E-3</v>
      </c>
      <c r="Q2678" s="29">
        <v>6.719971306026534</v>
      </c>
      <c r="R2678" s="44">
        <v>46668000000</v>
      </c>
      <c r="S2678" s="44">
        <v>46933000000</v>
      </c>
      <c r="T2678" s="44">
        <v>32440539136</v>
      </c>
      <c r="U2678" s="29">
        <v>7.9744663765690378</v>
      </c>
      <c r="V2678" s="29">
        <v>46.203574884848486</v>
      </c>
      <c r="W2678" s="29" t="e">
        <v>#N/A</v>
      </c>
      <c r="X2678" s="29">
        <v>20.191850512321452</v>
      </c>
      <c r="Y2678" s="29">
        <v>0.84902948168035386</v>
      </c>
      <c r="Z2678" t="s">
        <v>74</v>
      </c>
      <c r="AA2678" t="s">
        <v>204</v>
      </c>
      <c r="AB2678" t="s">
        <v>205</v>
      </c>
    </row>
    <row r="2679" spans="4:28" x14ac:dyDescent="0.25">
      <c r="D2679" s="1" t="s">
        <v>2362</v>
      </c>
      <c r="E2679" s="1" t="s">
        <v>2363</v>
      </c>
      <c r="F2679" s="41">
        <v>6.2964087148188685E-2</v>
      </c>
      <c r="G2679" s="41">
        <v>6.8685296093611459E-2</v>
      </c>
      <c r="H2679" s="41">
        <v>6.2964087148188685E-2</v>
      </c>
      <c r="I2679" s="41">
        <v>6.8685296093611459E-2</v>
      </c>
      <c r="J2679" s="42">
        <v>0.24984533064615574</v>
      </c>
      <c r="K2679" s="28">
        <v>4.3482348467850134</v>
      </c>
      <c r="L2679" s="28">
        <v>4.812494610161492</v>
      </c>
      <c r="M2679" s="41">
        <v>0.59266837419715845</v>
      </c>
      <c r="N2679" s="29">
        <v>22.453844278421727</v>
      </c>
      <c r="O2679" s="41">
        <v>0.18687005380674071</v>
      </c>
      <c r="P2679" s="43">
        <v>1.4597695490012474E-2</v>
      </c>
      <c r="Q2679" s="29">
        <v>7.6422678012704726</v>
      </c>
      <c r="R2679" s="44">
        <v>21743664000</v>
      </c>
      <c r="S2679" s="44">
        <v>21743664000</v>
      </c>
      <c r="T2679" s="44">
        <v>3253040128</v>
      </c>
      <c r="U2679" s="29">
        <v>26.023114363526741</v>
      </c>
      <c r="V2679" s="29">
        <v>58.445744537073189</v>
      </c>
      <c r="W2679" s="29" t="e">
        <v>#N/A</v>
      </c>
      <c r="X2679" s="29">
        <v>167.870623262111</v>
      </c>
      <c r="Y2679" s="29">
        <v>0.46371795313379022</v>
      </c>
      <c r="Z2679" t="s">
        <v>77</v>
      </c>
      <c r="AA2679" t="s">
        <v>140</v>
      </c>
      <c r="AB2679" t="s">
        <v>141</v>
      </c>
    </row>
    <row r="2680" spans="4:28" x14ac:dyDescent="0.25">
      <c r="D2680" s="1" t="s">
        <v>5446</v>
      </c>
      <c r="E2680" s="1" t="s">
        <v>5447</v>
      </c>
      <c r="F2680" s="41">
        <v>7.4986799715847721E-2</v>
      </c>
      <c r="G2680" s="41">
        <v>6.8646885740030458E-2</v>
      </c>
      <c r="H2680" s="41">
        <v>7.4774060403305032E-2</v>
      </c>
      <c r="I2680" s="41">
        <v>6.8624887602114673E-2</v>
      </c>
      <c r="J2680" s="42">
        <v>6.4012567193166063</v>
      </c>
      <c r="K2680" s="28">
        <v>5.8388609172209653</v>
      </c>
      <c r="L2680" s="28">
        <v>6.7701587804381687</v>
      </c>
      <c r="M2680" s="41">
        <v>0.19155137406023059</v>
      </c>
      <c r="N2680" s="29">
        <v>3.5508543224761224</v>
      </c>
      <c r="O2680" s="41">
        <v>0.51145730777398124</v>
      </c>
      <c r="P2680" s="43" t="e">
        <v>#N/A</v>
      </c>
      <c r="Q2680" s="29">
        <v>-0.540050499401035</v>
      </c>
      <c r="R2680" s="44">
        <v>627035000000</v>
      </c>
      <c r="S2680" s="44">
        <v>627236000000</v>
      </c>
      <c r="T2680" s="44">
        <v>410806026240</v>
      </c>
      <c r="U2680" s="29">
        <v>11.49168333063316</v>
      </c>
      <c r="V2680" s="29">
        <v>39.639549434011307</v>
      </c>
      <c r="W2680" s="29">
        <v>-11.375198272456579</v>
      </c>
      <c r="X2680" s="29">
        <v>16.702576362281111</v>
      </c>
      <c r="Y2680" s="29">
        <v>0.8235597055223689</v>
      </c>
      <c r="Z2680" t="s">
        <v>74</v>
      </c>
      <c r="AA2680" t="s">
        <v>188</v>
      </c>
      <c r="AB2680" t="s">
        <v>278</v>
      </c>
    </row>
    <row r="2681" spans="4:28" x14ac:dyDescent="0.25">
      <c r="D2681" s="1" t="s">
        <v>2050</v>
      </c>
      <c r="E2681" s="1" t="s">
        <v>2051</v>
      </c>
      <c r="F2681" s="41">
        <v>5.6690514291954416E-2</v>
      </c>
      <c r="G2681" s="41">
        <v>6.8646858343583431E-2</v>
      </c>
      <c r="H2681" s="41">
        <v>5.625099530525679E-2</v>
      </c>
      <c r="I2681" s="41">
        <v>6.7896756124838031E-2</v>
      </c>
      <c r="J2681" s="42">
        <v>5.6172550409478124</v>
      </c>
      <c r="K2681" s="28">
        <v>9.3730704137288932</v>
      </c>
      <c r="L2681" s="28">
        <v>10.841301345062961</v>
      </c>
      <c r="M2681" s="41">
        <v>-0.15914704699693907</v>
      </c>
      <c r="N2681" s="29">
        <v>-2.6638508292984446</v>
      </c>
      <c r="O2681" s="41">
        <v>0.808914511545474</v>
      </c>
      <c r="P2681" s="43" t="e">
        <v>#N/A</v>
      </c>
      <c r="Q2681" s="29">
        <v>0.30191049455969576</v>
      </c>
      <c r="R2681" s="44">
        <v>312192000000</v>
      </c>
      <c r="S2681" s="44">
        <v>315641000000</v>
      </c>
      <c r="T2681" s="44">
        <v>170716119040</v>
      </c>
      <c r="U2681" s="29">
        <v>3.2468019312523611</v>
      </c>
      <c r="V2681" s="29">
        <v>5.1663908551445274</v>
      </c>
      <c r="W2681" s="29" t="e">
        <v>#N/A</v>
      </c>
      <c r="X2681" s="29">
        <v>8.2445656600074777</v>
      </c>
      <c r="Y2681" s="29">
        <v>0.40263468866446284</v>
      </c>
      <c r="Z2681" t="s">
        <v>71</v>
      </c>
      <c r="AA2681" t="s">
        <v>72</v>
      </c>
      <c r="AB2681" t="s">
        <v>217</v>
      </c>
    </row>
    <row r="2682" spans="4:28" x14ac:dyDescent="0.25">
      <c r="D2682" s="1" t="s">
        <v>3651</v>
      </c>
      <c r="E2682" s="1" t="s">
        <v>3652</v>
      </c>
      <c r="F2682" s="41">
        <v>7.4861104075243545E-2</v>
      </c>
      <c r="G2682" s="41">
        <v>6.862411334287806E-2</v>
      </c>
      <c r="H2682" s="41">
        <v>7.0371634573697037E-2</v>
      </c>
      <c r="I2682" s="41">
        <v>6.2451856048790118E-2</v>
      </c>
      <c r="J2682" s="42">
        <v>-5.5431737211809216</v>
      </c>
      <c r="K2682" s="28">
        <v>8.0534983243638987</v>
      </c>
      <c r="L2682" s="28">
        <v>8.5839208163169225</v>
      </c>
      <c r="M2682" s="41">
        <v>1.3549453761289394E-2</v>
      </c>
      <c r="N2682" s="29">
        <v>0.16340774775090752</v>
      </c>
      <c r="O2682" s="41">
        <v>0.61507860629281652</v>
      </c>
      <c r="P2682" s="43">
        <v>3.899549649145264E-2</v>
      </c>
      <c r="Q2682" s="29">
        <v>8.2483772565645346</v>
      </c>
      <c r="R2682" s="44">
        <v>428858000000</v>
      </c>
      <c r="S2682" s="44">
        <v>471243000000</v>
      </c>
      <c r="T2682" s="44">
        <v>502190505984</v>
      </c>
      <c r="U2682" s="29">
        <v>9.1818302436560693</v>
      </c>
      <c r="V2682" s="29">
        <v>18.216390856029506</v>
      </c>
      <c r="W2682" s="29">
        <v>6.2053144431593106</v>
      </c>
      <c r="X2682" s="29">
        <v>27.152397097853655</v>
      </c>
      <c r="Y2682" s="29">
        <v>1.1873437098380293</v>
      </c>
      <c r="Z2682" t="s">
        <v>74</v>
      </c>
      <c r="AA2682" t="s">
        <v>188</v>
      </c>
      <c r="AB2682" t="s">
        <v>1561</v>
      </c>
    </row>
    <row r="2683" spans="4:28" x14ac:dyDescent="0.25">
      <c r="D2683" s="1" t="s">
        <v>2385</v>
      </c>
      <c r="E2683" s="1" t="s">
        <v>2386</v>
      </c>
      <c r="F2683" s="41">
        <v>2.6585079121654597E-2</v>
      </c>
      <c r="G2683" s="41">
        <v>6.8454588505354894E-2</v>
      </c>
      <c r="H2683" s="41">
        <v>2.6585079121654597E-2</v>
      </c>
      <c r="I2683" s="41">
        <v>6.8454588505354894E-2</v>
      </c>
      <c r="J2683" s="42">
        <v>13.817566342669227</v>
      </c>
      <c r="K2683" s="28">
        <v>1.6699400895101817</v>
      </c>
      <c r="L2683" s="28">
        <v>2.877666427876711</v>
      </c>
      <c r="M2683" s="41">
        <v>8.8493174566675492E-2</v>
      </c>
      <c r="N2683" s="29">
        <v>1.6708664277343133</v>
      </c>
      <c r="O2683" s="41">
        <v>0.39083023860586724</v>
      </c>
      <c r="P2683" s="43">
        <v>1.136224846420093E-2</v>
      </c>
      <c r="Q2683" s="29">
        <v>2.2369134516211515</v>
      </c>
      <c r="R2683" s="44">
        <v>20255136000</v>
      </c>
      <c r="S2683" s="44">
        <v>20255136000</v>
      </c>
      <c r="T2683" s="44">
        <v>6275315712</v>
      </c>
      <c r="U2683" s="29">
        <v>4.6387523077403294</v>
      </c>
      <c r="V2683" s="29">
        <v>5.257591781861688</v>
      </c>
      <c r="W2683" s="29" t="e">
        <v>#N/A</v>
      </c>
      <c r="X2683" s="29">
        <v>5.0987436354755804</v>
      </c>
      <c r="Y2683" s="29">
        <v>0.38896958292801631</v>
      </c>
      <c r="Z2683" t="s">
        <v>78</v>
      </c>
      <c r="AA2683" t="s">
        <v>115</v>
      </c>
      <c r="AB2683" t="s">
        <v>181</v>
      </c>
    </row>
    <row r="2684" spans="4:28" x14ac:dyDescent="0.25">
      <c r="D2684" s="1" t="s">
        <v>2259</v>
      </c>
      <c r="E2684" s="1" t="s">
        <v>2260</v>
      </c>
      <c r="F2684" s="41">
        <v>0.1016156709866997</v>
      </c>
      <c r="G2684" s="41">
        <v>6.8447218154878323E-2</v>
      </c>
      <c r="H2684" s="41">
        <v>0.1016156709866997</v>
      </c>
      <c r="I2684" s="41">
        <v>6.8447218154878323E-2</v>
      </c>
      <c r="J2684" s="42">
        <v>2.5819485975225422</v>
      </c>
      <c r="K2684" s="28">
        <v>11.506468475764681</v>
      </c>
      <c r="L2684" s="28">
        <v>12.540976770741782</v>
      </c>
      <c r="M2684" s="41">
        <v>1.9939759342315063E-2</v>
      </c>
      <c r="N2684" s="29">
        <v>0.32097660506276693</v>
      </c>
      <c r="O2684" s="41">
        <v>0.70822700658575144</v>
      </c>
      <c r="P2684" s="43">
        <v>2.6763613861386141E-3</v>
      </c>
      <c r="Q2684" s="29">
        <v>0.55603934847503278</v>
      </c>
      <c r="R2684" s="44">
        <v>9628178000</v>
      </c>
      <c r="S2684" s="44">
        <v>9628178000</v>
      </c>
      <c r="T2684" s="44">
        <v>6534799872</v>
      </c>
      <c r="U2684" s="29">
        <v>8.4215029037588334</v>
      </c>
      <c r="V2684" s="29">
        <v>21.823127092374456</v>
      </c>
      <c r="W2684" s="29" t="e">
        <v>#N/A</v>
      </c>
      <c r="X2684" s="29">
        <v>27.392555420477141</v>
      </c>
      <c r="Y2684" s="29">
        <v>0.71053797580182632</v>
      </c>
      <c r="Z2684" t="s">
        <v>74</v>
      </c>
      <c r="AA2684" t="s">
        <v>188</v>
      </c>
      <c r="AB2684" t="s">
        <v>278</v>
      </c>
    </row>
    <row r="2685" spans="4:28" x14ac:dyDescent="0.25">
      <c r="D2685" s="1" t="s">
        <v>853</v>
      </c>
      <c r="E2685" s="1" t="s">
        <v>854</v>
      </c>
      <c r="F2685" s="41">
        <v>8.3367339086308098E-2</v>
      </c>
      <c r="G2685" s="41">
        <v>6.8191073334990041E-2</v>
      </c>
      <c r="H2685" s="41">
        <v>8.2376675166124777E-2</v>
      </c>
      <c r="I2685" s="41">
        <v>6.8191073334990041E-2</v>
      </c>
      <c r="J2685" s="42">
        <v>4.6263706382030803</v>
      </c>
      <c r="K2685" s="28">
        <v>5.5758200768652788</v>
      </c>
      <c r="L2685" s="28">
        <v>5.1829283098024295</v>
      </c>
      <c r="M2685" s="41">
        <v>-0.29831061536273329</v>
      </c>
      <c r="N2685" s="29">
        <v>-4.3411938687319473</v>
      </c>
      <c r="O2685" s="41">
        <v>0.80775722091998281</v>
      </c>
      <c r="P2685" s="43">
        <v>5.5113168320715493E-3</v>
      </c>
      <c r="Q2685" s="29">
        <v>6.1180181382911716</v>
      </c>
      <c r="R2685" s="44">
        <v>8631555000</v>
      </c>
      <c r="S2685" s="44">
        <v>8631555000</v>
      </c>
      <c r="T2685" s="44">
        <v>11446342656</v>
      </c>
      <c r="U2685" s="29">
        <v>5.2820777237095653</v>
      </c>
      <c r="V2685" s="29">
        <v>7.9462818057524736</v>
      </c>
      <c r="W2685" s="29" t="e">
        <v>#N/A</v>
      </c>
      <c r="X2685" s="29">
        <v>14.675496207098522</v>
      </c>
      <c r="Y2685" s="29">
        <v>0.81865236014176079</v>
      </c>
      <c r="Z2685" t="s">
        <v>77</v>
      </c>
      <c r="AA2685" t="s">
        <v>183</v>
      </c>
      <c r="AB2685" t="s">
        <v>855</v>
      </c>
    </row>
    <row r="2686" spans="4:28" x14ac:dyDescent="0.25">
      <c r="D2686" s="1" t="s">
        <v>5611</v>
      </c>
      <c r="E2686" s="1" t="s">
        <v>5612</v>
      </c>
      <c r="F2686" s="41">
        <v>5.1913180613860924E-2</v>
      </c>
      <c r="G2686" s="41">
        <v>6.8182060608646497E-2</v>
      </c>
      <c r="H2686" s="41">
        <v>5.1910743010018891E-2</v>
      </c>
      <c r="I2686" s="41">
        <v>6.8182060608646497E-2</v>
      </c>
      <c r="J2686" s="42">
        <v>14.67325523291322</v>
      </c>
      <c r="K2686" s="28">
        <v>2.4534200463557894</v>
      </c>
      <c r="L2686" s="28">
        <v>3.2444050083801637</v>
      </c>
      <c r="M2686" s="41">
        <v>0.47864174117222069</v>
      </c>
      <c r="N2686" s="29">
        <v>7.2975950064255555</v>
      </c>
      <c r="O2686" s="41">
        <v>0.28238056533911315</v>
      </c>
      <c r="P2686" s="43">
        <v>5.2581535747425337E-3</v>
      </c>
      <c r="Q2686" s="29">
        <v>0.9456324228078643</v>
      </c>
      <c r="R2686" s="44">
        <v>93749000000</v>
      </c>
      <c r="S2686" s="44">
        <v>93749000000</v>
      </c>
      <c r="T2686" s="44">
        <v>38904688640</v>
      </c>
      <c r="U2686" s="29">
        <v>10.817026678905819</v>
      </c>
      <c r="V2686" s="29">
        <v>13.389465815248267</v>
      </c>
      <c r="W2686" s="29" t="e">
        <v>#N/A</v>
      </c>
      <c r="X2686" s="29">
        <v>5.9755808415430058</v>
      </c>
      <c r="Y2686" s="29">
        <v>0.80714621623899219</v>
      </c>
      <c r="Z2686" t="s">
        <v>74</v>
      </c>
      <c r="AA2686" t="s">
        <v>188</v>
      </c>
      <c r="AB2686" t="s">
        <v>709</v>
      </c>
    </row>
    <row r="2687" spans="4:28" x14ac:dyDescent="0.25">
      <c r="D2687" s="1" t="s">
        <v>8959</v>
      </c>
      <c r="E2687" s="1" t="s">
        <v>8960</v>
      </c>
      <c r="F2687" s="41" t="e">
        <v>#N/A</v>
      </c>
      <c r="G2687" s="41">
        <v>6.8098046443051966E-2</v>
      </c>
      <c r="H2687" s="41" t="e">
        <v>#N/A</v>
      </c>
      <c r="I2687" s="41">
        <v>6.8098046443051966E-2</v>
      </c>
      <c r="J2687" s="42">
        <v>10.720501218238775</v>
      </c>
      <c r="K2687" s="28" t="e">
        <v>#N/A</v>
      </c>
      <c r="L2687" s="28">
        <v>9.8313640013766204</v>
      </c>
      <c r="M2687" s="41">
        <v>0.36367918973030267</v>
      </c>
      <c r="N2687" s="29">
        <v>3.6032672112018669</v>
      </c>
      <c r="O2687" s="41">
        <v>0.27535037098103876</v>
      </c>
      <c r="P2687" s="43">
        <v>6.1687005498189621E-3</v>
      </c>
      <c r="Q2687" s="29" t="e">
        <v>#N/A</v>
      </c>
      <c r="R2687" s="44">
        <v>10852000000</v>
      </c>
      <c r="S2687" s="44">
        <v>10852000000</v>
      </c>
      <c r="T2687" s="44">
        <v>5322473472</v>
      </c>
      <c r="U2687" s="29">
        <v>6.7383159113185531</v>
      </c>
      <c r="V2687" s="29">
        <v>15.628516200270637</v>
      </c>
      <c r="W2687" s="29">
        <v>7.3649967832098948</v>
      </c>
      <c r="X2687" s="29">
        <v>7.5458130752640367</v>
      </c>
      <c r="Y2687" s="29">
        <v>0.66318315567567565</v>
      </c>
      <c r="Z2687" t="s">
        <v>65</v>
      </c>
      <c r="AA2687" t="s">
        <v>80</v>
      </c>
      <c r="AB2687" t="s">
        <v>2657</v>
      </c>
    </row>
    <row r="2688" spans="4:28" x14ac:dyDescent="0.25">
      <c r="D2688" s="1" t="s">
        <v>5259</v>
      </c>
      <c r="E2688" s="1" t="s">
        <v>5260</v>
      </c>
      <c r="F2688" s="41">
        <v>0.10503097491127181</v>
      </c>
      <c r="G2688" s="41">
        <v>6.7826153095309025E-2</v>
      </c>
      <c r="H2688" s="41">
        <v>0.1045943645150295</v>
      </c>
      <c r="I2688" s="41">
        <v>6.7769024217245927E-2</v>
      </c>
      <c r="J2688" s="42">
        <v>3.8301517376407244</v>
      </c>
      <c r="K2688" s="28">
        <v>14.557662429547278</v>
      </c>
      <c r="L2688" s="28">
        <v>13.322978897741795</v>
      </c>
      <c r="M2688" s="41">
        <v>-3.1328279072176772E-2</v>
      </c>
      <c r="N2688" s="29">
        <v>-0.45973828527990446</v>
      </c>
      <c r="O2688" s="41">
        <v>0.6376213152179141</v>
      </c>
      <c r="P2688" s="43">
        <v>6.0711660450300832E-3</v>
      </c>
      <c r="Q2688" s="29">
        <v>-0.76581955918622169</v>
      </c>
      <c r="R2688" s="44">
        <v>157771000000</v>
      </c>
      <c r="S2688" s="44">
        <v>157904000000</v>
      </c>
      <c r="T2688" s="44">
        <v>47814336512</v>
      </c>
      <c r="U2688" s="29">
        <v>4.0148415329315306</v>
      </c>
      <c r="V2688" s="29">
        <v>11.456668192128912</v>
      </c>
      <c r="W2688" s="29" t="e">
        <v>#N/A</v>
      </c>
      <c r="X2688" s="29">
        <v>9.4469476604863711</v>
      </c>
      <c r="Y2688" s="29">
        <v>0.34227789319993607</v>
      </c>
      <c r="Z2688" t="s">
        <v>77</v>
      </c>
      <c r="AA2688" t="s">
        <v>177</v>
      </c>
      <c r="AB2688" t="s">
        <v>178</v>
      </c>
    </row>
    <row r="2689" spans="4:28" x14ac:dyDescent="0.25">
      <c r="D2689" s="1" t="s">
        <v>4178</v>
      </c>
      <c r="E2689" s="1" t="s">
        <v>4179</v>
      </c>
      <c r="F2689" s="41">
        <v>6.2977890212867954E-2</v>
      </c>
      <c r="G2689" s="41">
        <v>6.7796610169491525E-2</v>
      </c>
      <c r="H2689" s="41">
        <v>6.2977890212867954E-2</v>
      </c>
      <c r="I2689" s="41">
        <v>6.7796610169491525E-2</v>
      </c>
      <c r="J2689" s="42">
        <v>5.4574682578606071</v>
      </c>
      <c r="K2689" s="28">
        <v>6.5646909067405756</v>
      </c>
      <c r="L2689" s="28">
        <v>6.0057116785237508</v>
      </c>
      <c r="M2689" s="41">
        <v>0.15303181623626766</v>
      </c>
      <c r="N2689" s="29">
        <v>3.9477364740522636</v>
      </c>
      <c r="O2689" s="41">
        <v>0.52879155371664999</v>
      </c>
      <c r="P2689" s="43">
        <v>4.0129649637289707E-3</v>
      </c>
      <c r="Q2689" s="29">
        <v>4.0066631176859566</v>
      </c>
      <c r="R2689" s="44">
        <v>41418000000</v>
      </c>
      <c r="S2689" s="44">
        <v>41418000000</v>
      </c>
      <c r="T2689" s="44">
        <v>25246883840</v>
      </c>
      <c r="U2689" s="29">
        <v>13.241031961722488</v>
      </c>
      <c r="V2689" s="29">
        <v>18.271144662265108</v>
      </c>
      <c r="W2689" s="29" t="e">
        <v>#N/A</v>
      </c>
      <c r="X2689" s="29">
        <v>12.421110699450995</v>
      </c>
      <c r="Y2689" s="29">
        <v>0.59555167293577993</v>
      </c>
      <c r="Z2689" t="s">
        <v>78</v>
      </c>
      <c r="AA2689" t="s">
        <v>99</v>
      </c>
      <c r="AB2689" t="s">
        <v>233</v>
      </c>
    </row>
    <row r="2690" spans="4:28" x14ac:dyDescent="0.25">
      <c r="D2690" s="1" t="s">
        <v>1538</v>
      </c>
      <c r="E2690" s="1" t="s">
        <v>1539</v>
      </c>
      <c r="F2690" s="41">
        <v>6.362095312726708E-2</v>
      </c>
      <c r="G2690" s="41">
        <v>6.7727415471579608E-2</v>
      </c>
      <c r="H2690" s="41">
        <v>6.3189607565985587E-2</v>
      </c>
      <c r="I2690" s="41">
        <v>6.7213795969249951E-2</v>
      </c>
      <c r="J2690" s="42">
        <v>5.051500223914017</v>
      </c>
      <c r="K2690" s="28">
        <v>5.1357604084051749</v>
      </c>
      <c r="L2690" s="28">
        <v>6.8665076236904889</v>
      </c>
      <c r="M2690" s="41">
        <v>0.26040892193308551</v>
      </c>
      <c r="N2690" s="29">
        <v>3.4115259740259742</v>
      </c>
      <c r="O2690" s="41">
        <v>0.35014418062457819</v>
      </c>
      <c r="P2690" s="43">
        <v>5.7581573896353169E-3</v>
      </c>
      <c r="Q2690" s="29">
        <v>-5.5511827539822853</v>
      </c>
      <c r="R2690" s="44">
        <v>9553000000</v>
      </c>
      <c r="S2690" s="44">
        <v>9626000000</v>
      </c>
      <c r="T2690" s="44">
        <v>7719281664</v>
      </c>
      <c r="U2690" s="29">
        <v>9.6771766753246755</v>
      </c>
      <c r="V2690" s="29">
        <v>16.067765045822103</v>
      </c>
      <c r="W2690" s="29" t="e">
        <v>#N/A</v>
      </c>
      <c r="X2690" s="29">
        <v>13.289442091025769</v>
      </c>
      <c r="Y2690" s="29">
        <v>1.1898195978622743</v>
      </c>
      <c r="Z2690" t="s">
        <v>74</v>
      </c>
      <c r="AA2690" t="s">
        <v>188</v>
      </c>
      <c r="AB2690" t="s">
        <v>225</v>
      </c>
    </row>
    <row r="2691" spans="4:28" x14ac:dyDescent="0.25">
      <c r="D2691" s="1" t="s">
        <v>4719</v>
      </c>
      <c r="E2691" s="1" t="s">
        <v>4720</v>
      </c>
      <c r="F2691" s="41">
        <v>9.3638516805824398E-2</v>
      </c>
      <c r="G2691" s="41">
        <v>6.7138311676769119E-2</v>
      </c>
      <c r="H2691" s="41">
        <v>9.0552423519616149E-2</v>
      </c>
      <c r="I2691" s="41">
        <v>6.6323663693193785E-2</v>
      </c>
      <c r="J2691" s="42">
        <v>7.4652320405984396</v>
      </c>
      <c r="K2691" s="28">
        <v>16.945369338006042</v>
      </c>
      <c r="L2691" s="28">
        <v>18.410207192457516</v>
      </c>
      <c r="M2691" s="41">
        <v>0.33481507379566966</v>
      </c>
      <c r="N2691" s="29">
        <v>4.2854403068563212</v>
      </c>
      <c r="O2691" s="41">
        <v>0.47614562938362787</v>
      </c>
      <c r="P2691" s="43">
        <v>3.0784674585912666E-3</v>
      </c>
      <c r="Q2691" s="29">
        <v>-0.10562204651263514</v>
      </c>
      <c r="R2691" s="44">
        <v>56257000000</v>
      </c>
      <c r="S2691" s="44">
        <v>56948000000</v>
      </c>
      <c r="T2691" s="44">
        <v>31165034496</v>
      </c>
      <c r="U2691" s="29">
        <v>9.2665869419849773</v>
      </c>
      <c r="V2691" s="29">
        <v>17.028203963582968</v>
      </c>
      <c r="W2691" s="29">
        <v>-13.755399502446295</v>
      </c>
      <c r="X2691" s="29">
        <v>11.611963451435473</v>
      </c>
      <c r="Y2691" s="29">
        <v>0.81216248264015412</v>
      </c>
      <c r="Z2691" t="s">
        <v>74</v>
      </c>
      <c r="AA2691" t="s">
        <v>98</v>
      </c>
      <c r="AB2691" t="s">
        <v>168</v>
      </c>
    </row>
    <row r="2692" spans="4:28" x14ac:dyDescent="0.25">
      <c r="D2692" s="1" t="s">
        <v>5631</v>
      </c>
      <c r="E2692" s="1" t="s">
        <v>5632</v>
      </c>
      <c r="F2692" s="41">
        <v>0.10793203347071034</v>
      </c>
      <c r="G2692" s="41">
        <v>6.7060622197790881E-2</v>
      </c>
      <c r="H2692" s="41">
        <v>0.10793203347071034</v>
      </c>
      <c r="I2692" s="41">
        <v>6.7060622197790881E-2</v>
      </c>
      <c r="J2692" s="42">
        <v>9.9192026110951677</v>
      </c>
      <c r="K2692" s="28">
        <v>6.1494524463488576</v>
      </c>
      <c r="L2692" s="28">
        <v>4.5402782828379493</v>
      </c>
      <c r="M2692" s="41">
        <v>-0.69709083680531592</v>
      </c>
      <c r="N2692" s="29">
        <v>-5.2899011168987888</v>
      </c>
      <c r="O2692" s="41">
        <v>0.85341160338665367</v>
      </c>
      <c r="P2692" s="43" t="e">
        <v>#N/A</v>
      </c>
      <c r="Q2692" s="29">
        <v>17.784658815109189</v>
      </c>
      <c r="R2692" s="44">
        <v>291065000</v>
      </c>
      <c r="S2692" s="44">
        <v>291065000</v>
      </c>
      <c r="T2692" s="44">
        <v>1618484992</v>
      </c>
      <c r="U2692" s="29">
        <v>4.6752804068614768</v>
      </c>
      <c r="V2692" s="29">
        <v>4.8745995262336859</v>
      </c>
      <c r="W2692" s="29" t="e">
        <v>#N/A</v>
      </c>
      <c r="X2692" s="29">
        <v>15.615094591438391</v>
      </c>
      <c r="Y2692" s="29">
        <v>1.4514083723689577</v>
      </c>
      <c r="Z2692" t="s">
        <v>93</v>
      </c>
      <c r="AA2692" t="s">
        <v>94</v>
      </c>
      <c r="AB2692" t="s">
        <v>252</v>
      </c>
    </row>
    <row r="2693" spans="4:28" x14ac:dyDescent="0.25">
      <c r="D2693" s="1" t="s">
        <v>4372</v>
      </c>
      <c r="E2693" s="1" t="s">
        <v>4373</v>
      </c>
      <c r="F2693" s="41">
        <v>7.8044626282632548E-2</v>
      </c>
      <c r="G2693" s="41">
        <v>6.6978917707949032E-2</v>
      </c>
      <c r="H2693" s="41">
        <v>7.7401422869865816E-2</v>
      </c>
      <c r="I2693" s="41">
        <v>6.6717440163611377E-2</v>
      </c>
      <c r="J2693" s="42">
        <v>6.6890708532400378</v>
      </c>
      <c r="K2693" s="28">
        <v>1.6454753686358852</v>
      </c>
      <c r="L2693" s="28">
        <v>1.5388126880176531</v>
      </c>
      <c r="M2693" s="41">
        <v>-9.5666842196763358E-2</v>
      </c>
      <c r="N2693" s="29">
        <v>-3.4572729342135213</v>
      </c>
      <c r="O2693" s="41">
        <v>0.30260378508072944</v>
      </c>
      <c r="P2693" s="43">
        <v>2.0012981393336218E-3</v>
      </c>
      <c r="Q2693" s="29">
        <v>2.5894335147156826</v>
      </c>
      <c r="R2693" s="44">
        <v>187029000000</v>
      </c>
      <c r="S2693" s="44">
        <v>187762000000</v>
      </c>
      <c r="T2693" s="44">
        <v>209842257920</v>
      </c>
      <c r="U2693" s="29">
        <v>6.1002621406783515</v>
      </c>
      <c r="V2693" s="29">
        <v>8.627962518995492</v>
      </c>
      <c r="W2693" s="29">
        <v>8.3062392545571022</v>
      </c>
      <c r="X2693" s="29">
        <v>15.584041474298205</v>
      </c>
      <c r="Y2693" s="29">
        <v>0.75107166007058024</v>
      </c>
      <c r="Z2693" t="s">
        <v>74</v>
      </c>
      <c r="AA2693" t="s">
        <v>98</v>
      </c>
      <c r="AB2693" t="s">
        <v>320</v>
      </c>
    </row>
    <row r="2694" spans="4:28" x14ac:dyDescent="0.25">
      <c r="D2694" s="1" t="s">
        <v>2088</v>
      </c>
      <c r="E2694" s="1" t="s">
        <v>2089</v>
      </c>
      <c r="F2694" s="41">
        <v>8.6289496690419826E-2</v>
      </c>
      <c r="G2694" s="41">
        <v>6.6955439896461619E-2</v>
      </c>
      <c r="H2694" s="41">
        <v>8.5597964821542388E-2</v>
      </c>
      <c r="I2694" s="41">
        <v>6.3861232906175E-2</v>
      </c>
      <c r="J2694" s="42">
        <v>8.7709288259865055</v>
      </c>
      <c r="K2694" s="28">
        <v>13.286649015570299</v>
      </c>
      <c r="L2694" s="28">
        <v>11.56074499808121</v>
      </c>
      <c r="M2694" s="41">
        <v>0.31467153326209707</v>
      </c>
      <c r="N2694" s="29">
        <v>4.7268070556130919</v>
      </c>
      <c r="O2694" s="41">
        <v>0.43906365157960658</v>
      </c>
      <c r="P2694" s="43">
        <v>1.0520108134688645E-3</v>
      </c>
      <c r="Q2694" s="29">
        <v>9.2873996702920003</v>
      </c>
      <c r="R2694" s="44">
        <v>3352573000000</v>
      </c>
      <c r="S2694" s="44">
        <v>3515012000000</v>
      </c>
      <c r="T2694" s="44">
        <v>2475507843072</v>
      </c>
      <c r="U2694" s="29">
        <v>13.503637431809439</v>
      </c>
      <c r="V2694" s="29">
        <v>18.759300833426206</v>
      </c>
      <c r="W2694" s="29">
        <v>-5.7462552743712996</v>
      </c>
      <c r="X2694" s="29">
        <v>15.488465696323741</v>
      </c>
      <c r="Y2694" s="29">
        <v>1.3108303728339461</v>
      </c>
      <c r="Z2694" t="s">
        <v>78</v>
      </c>
      <c r="AA2694" t="s">
        <v>99</v>
      </c>
      <c r="AB2694" t="s">
        <v>221</v>
      </c>
    </row>
    <row r="2695" spans="4:28" x14ac:dyDescent="0.25">
      <c r="D2695" s="1" t="s">
        <v>7942</v>
      </c>
      <c r="E2695" s="1" t="s">
        <v>7943</v>
      </c>
      <c r="F2695" s="41">
        <v>5.4828198319173418E-2</v>
      </c>
      <c r="G2695" s="41">
        <v>6.6929432274691128E-2</v>
      </c>
      <c r="H2695" s="41">
        <v>5.4299880204151475E-2</v>
      </c>
      <c r="I2695" s="41">
        <v>6.6709477580931514E-2</v>
      </c>
      <c r="J2695" s="42">
        <v>12.738932818628976</v>
      </c>
      <c r="K2695" s="28">
        <v>3.6946814959704377</v>
      </c>
      <c r="L2695" s="28">
        <v>3.6454805654482292</v>
      </c>
      <c r="M2695" s="41">
        <v>0.30037278069122386</v>
      </c>
      <c r="N2695" s="29">
        <v>3.4366265060240964</v>
      </c>
      <c r="O2695" s="41">
        <v>0.38422536396532864</v>
      </c>
      <c r="P2695" s="43">
        <v>7.2792132664866952E-3</v>
      </c>
      <c r="Q2695" s="29">
        <v>4.456932616251482</v>
      </c>
      <c r="R2695" s="44">
        <v>26386000000</v>
      </c>
      <c r="S2695" s="44">
        <v>26473000000</v>
      </c>
      <c r="T2695" s="44">
        <v>27739006976</v>
      </c>
      <c r="U2695" s="29">
        <v>10.174700476144578</v>
      </c>
      <c r="V2695" s="29">
        <v>16.353604560805579</v>
      </c>
      <c r="W2695" s="29" t="e">
        <v>#N/A</v>
      </c>
      <c r="X2695" s="29">
        <v>12.384379612561956</v>
      </c>
      <c r="Y2695" s="29">
        <v>1.4648798734963135</v>
      </c>
      <c r="Z2695" t="s">
        <v>77</v>
      </c>
      <c r="AA2695" t="s">
        <v>83</v>
      </c>
      <c r="AB2695" t="s">
        <v>779</v>
      </c>
    </row>
    <row r="2696" spans="4:28" x14ac:dyDescent="0.25">
      <c r="D2696" s="1" t="s">
        <v>471</v>
      </c>
      <c r="E2696" s="1" t="s">
        <v>472</v>
      </c>
      <c r="F2696" s="41">
        <v>0.15554501668850959</v>
      </c>
      <c r="G2696" s="41">
        <v>6.6867232657560019E-2</v>
      </c>
      <c r="H2696" s="41">
        <v>0.15554501668850959</v>
      </c>
      <c r="I2696" s="41">
        <v>6.6867232657560019E-2</v>
      </c>
      <c r="J2696" s="42">
        <v>3.5414061309786993</v>
      </c>
      <c r="K2696" s="28">
        <v>5.1539991968288579</v>
      </c>
      <c r="L2696" s="28">
        <v>3.3380084111167898</v>
      </c>
      <c r="M2696" s="41">
        <v>-0.18456147831491707</v>
      </c>
      <c r="N2696" s="29">
        <v>-7.7074579954665507</v>
      </c>
      <c r="O2696" s="41">
        <v>0.59798587104823941</v>
      </c>
      <c r="P2696" s="43">
        <v>5.316103051432498E-3</v>
      </c>
      <c r="Q2696" s="29">
        <v>-0.55227266744644476</v>
      </c>
      <c r="R2696" s="44">
        <v>2968599000</v>
      </c>
      <c r="S2696" s="44">
        <v>2968599000</v>
      </c>
      <c r="T2696" s="44">
        <v>2969292544</v>
      </c>
      <c r="U2696" s="29">
        <v>9.6393776084873721</v>
      </c>
      <c r="V2696" s="29">
        <v>11.892002363998044</v>
      </c>
      <c r="W2696" s="29" t="e">
        <v>#N/A</v>
      </c>
      <c r="X2696" s="29">
        <v>30.728199383106254</v>
      </c>
      <c r="Y2696" s="29">
        <v>0.67676903220735207</v>
      </c>
      <c r="Z2696" t="s">
        <v>78</v>
      </c>
      <c r="AA2696" t="s">
        <v>92</v>
      </c>
      <c r="AB2696" t="s">
        <v>129</v>
      </c>
    </row>
    <row r="2697" spans="4:28" x14ac:dyDescent="0.25">
      <c r="D2697" s="1" t="s">
        <v>2774</v>
      </c>
      <c r="E2697" s="1" t="s">
        <v>2775</v>
      </c>
      <c r="F2697" s="41">
        <v>7.9871220114914612E-2</v>
      </c>
      <c r="G2697" s="41">
        <v>6.6865291001644095E-2</v>
      </c>
      <c r="H2697" s="41">
        <v>7.2284246292711157E-2</v>
      </c>
      <c r="I2697" s="41">
        <v>6.1193028788897992E-2</v>
      </c>
      <c r="J2697" s="42">
        <v>6.4833148091215254</v>
      </c>
      <c r="K2697" s="28">
        <v>5.9866983817573445</v>
      </c>
      <c r="L2697" s="28">
        <v>5.2415336331500537</v>
      </c>
      <c r="M2697" s="41">
        <v>0.10204132401238916</v>
      </c>
      <c r="N2697" s="29">
        <v>1.5052382040507577</v>
      </c>
      <c r="O2697" s="41">
        <v>0.45837070730162277</v>
      </c>
      <c r="P2697" s="43">
        <v>5.5721857719903921E-3</v>
      </c>
      <c r="Q2697" s="29">
        <v>1.8906787176507909</v>
      </c>
      <c r="R2697" s="44">
        <v>13985866000</v>
      </c>
      <c r="S2697" s="44">
        <v>15282280000</v>
      </c>
      <c r="T2697" s="44">
        <v>9540079616</v>
      </c>
      <c r="U2697" s="29">
        <v>7.188967418111905</v>
      </c>
      <c r="V2697" s="29">
        <v>13.658522273514199</v>
      </c>
      <c r="W2697" s="29">
        <v>10.433896152507749</v>
      </c>
      <c r="X2697" s="29">
        <v>12.428880429483264</v>
      </c>
      <c r="Y2697" s="29">
        <v>0.72182564005825056</v>
      </c>
      <c r="Z2697" t="s">
        <v>74</v>
      </c>
      <c r="AA2697" t="s">
        <v>98</v>
      </c>
      <c r="AB2697" t="s">
        <v>168</v>
      </c>
    </row>
    <row r="2698" spans="4:28" x14ac:dyDescent="0.25">
      <c r="D2698" s="1" t="s">
        <v>3174</v>
      </c>
      <c r="E2698" s="1" t="s">
        <v>3175</v>
      </c>
      <c r="F2698" s="41">
        <v>4.9726323659861238E-2</v>
      </c>
      <c r="G2698" s="41">
        <v>6.6823158043389438E-2</v>
      </c>
      <c r="H2698" s="41">
        <v>4.9726323659861238E-2</v>
      </c>
      <c r="I2698" s="41">
        <v>6.6823158043389438E-2</v>
      </c>
      <c r="J2698" s="42">
        <v>9.8027104559479241</v>
      </c>
      <c r="K2698" s="28">
        <v>9.2860902216145362</v>
      </c>
      <c r="L2698" s="28">
        <v>11.075127594734775</v>
      </c>
      <c r="M2698" s="41">
        <v>0.32159694291619745</v>
      </c>
      <c r="N2698" s="29">
        <v>3.6439885937903713</v>
      </c>
      <c r="O2698" s="41">
        <v>0.51485754153137198</v>
      </c>
      <c r="P2698" s="43">
        <v>5.8531276449076911E-3</v>
      </c>
      <c r="Q2698" s="29">
        <v>3.4338138135252647</v>
      </c>
      <c r="R2698" s="44">
        <v>13978193000</v>
      </c>
      <c r="S2698" s="44">
        <v>13978193000</v>
      </c>
      <c r="T2698" s="44">
        <v>12214368256</v>
      </c>
      <c r="U2698" s="29">
        <v>11.862466933296012</v>
      </c>
      <c r="V2698" s="29">
        <v>14.080700641734721</v>
      </c>
      <c r="W2698" s="29" t="e">
        <v>#N/A</v>
      </c>
      <c r="X2698" s="29">
        <v>14.61587118508513</v>
      </c>
      <c r="Y2698" s="29">
        <v>1.3676955793562193</v>
      </c>
      <c r="Z2698" t="s">
        <v>77</v>
      </c>
      <c r="AA2698" t="s">
        <v>83</v>
      </c>
      <c r="AB2698" t="s">
        <v>3176</v>
      </c>
    </row>
    <row r="2699" spans="4:28" x14ac:dyDescent="0.25">
      <c r="D2699" s="1" t="s">
        <v>4360</v>
      </c>
      <c r="E2699" s="1" t="s">
        <v>4361</v>
      </c>
      <c r="F2699" s="41">
        <v>5.7290466567632314E-2</v>
      </c>
      <c r="G2699" s="41">
        <v>6.6552669759729594E-2</v>
      </c>
      <c r="H2699" s="41">
        <v>5.7148523888492744E-2</v>
      </c>
      <c r="I2699" s="41">
        <v>6.6399364519467555E-2</v>
      </c>
      <c r="J2699" s="42">
        <v>8.3665903391124203</v>
      </c>
      <c r="K2699" s="28">
        <v>8.019507793983907</v>
      </c>
      <c r="L2699" s="28">
        <v>8.8132473605937438</v>
      </c>
      <c r="M2699" s="41">
        <v>-7.0798788957374778E-2</v>
      </c>
      <c r="N2699" s="29">
        <v>-1.1504889037798567</v>
      </c>
      <c r="O2699" s="41">
        <v>0.62960012615445138</v>
      </c>
      <c r="P2699" s="43">
        <v>5.1519760156596784E-3</v>
      </c>
      <c r="Q2699" s="29">
        <v>-0.62778521311701974</v>
      </c>
      <c r="R2699" s="44">
        <v>1003536000000</v>
      </c>
      <c r="S2699" s="44">
        <v>1005853000000</v>
      </c>
      <c r="T2699" s="44">
        <v>1144120934400</v>
      </c>
      <c r="U2699" s="29">
        <v>9.4737291093927727</v>
      </c>
      <c r="V2699" s="29">
        <v>17.298825276512165</v>
      </c>
      <c r="W2699" s="29">
        <v>0.62152520648782217</v>
      </c>
      <c r="X2699" s="29">
        <v>13.718958682202853</v>
      </c>
      <c r="Y2699" s="29">
        <v>0.94249205244184542</v>
      </c>
      <c r="Z2699" t="s">
        <v>74</v>
      </c>
      <c r="AA2699" t="s">
        <v>102</v>
      </c>
      <c r="AB2699" t="s">
        <v>195</v>
      </c>
    </row>
    <row r="2700" spans="4:28" x14ac:dyDescent="0.25">
      <c r="D2700" s="1" t="s">
        <v>7251</v>
      </c>
      <c r="E2700" s="1" t="s">
        <v>7252</v>
      </c>
      <c r="F2700" s="41">
        <v>9.8238096466585059E-2</v>
      </c>
      <c r="G2700" s="41">
        <v>6.6504551176567769E-2</v>
      </c>
      <c r="H2700" s="41">
        <v>9.3896717624934373E-2</v>
      </c>
      <c r="I2700" s="41">
        <v>6.454720456030677E-2</v>
      </c>
      <c r="J2700" s="42">
        <v>10.105851822742199</v>
      </c>
      <c r="K2700" s="28">
        <v>3.8860027755253164</v>
      </c>
      <c r="L2700" s="28">
        <v>3.7627388780906981</v>
      </c>
      <c r="M2700" s="41">
        <v>0.23080937525369083</v>
      </c>
      <c r="N2700" s="29">
        <v>4.0059241462905044</v>
      </c>
      <c r="O2700" s="41">
        <v>0.23345770718515729</v>
      </c>
      <c r="P2700" s="43">
        <v>2.5216372875972687E-3</v>
      </c>
      <c r="Q2700" s="29">
        <v>5.5237550596671836</v>
      </c>
      <c r="R2700" s="44">
        <v>36110882000</v>
      </c>
      <c r="S2700" s="44">
        <v>37205918000</v>
      </c>
      <c r="T2700" s="44">
        <v>28190412800</v>
      </c>
      <c r="U2700" s="29">
        <v>9.6801606717360329</v>
      </c>
      <c r="V2700" s="29">
        <v>16.876733664885382</v>
      </c>
      <c r="W2700" s="29" t="e">
        <v>#N/A</v>
      </c>
      <c r="X2700" s="29">
        <v>14.470143209862815</v>
      </c>
      <c r="Y2700" s="29">
        <v>1.3768377032258066</v>
      </c>
      <c r="Z2700" t="s">
        <v>77</v>
      </c>
      <c r="AA2700" t="s">
        <v>83</v>
      </c>
      <c r="AB2700" t="s">
        <v>481</v>
      </c>
    </row>
    <row r="2701" spans="4:28" x14ac:dyDescent="0.25">
      <c r="D2701" s="1" t="s">
        <v>356</v>
      </c>
      <c r="E2701" s="1" t="s">
        <v>357</v>
      </c>
      <c r="F2701" s="41">
        <v>0.10603926266780281</v>
      </c>
      <c r="G2701" s="41">
        <v>6.6446857500987777E-2</v>
      </c>
      <c r="H2701" s="41">
        <v>0.10580901300896639</v>
      </c>
      <c r="I2701" s="41">
        <v>6.6320175367025128E-2</v>
      </c>
      <c r="J2701" s="42">
        <v>4.2944403190648428</v>
      </c>
      <c r="K2701" s="28">
        <v>6.8464261157105586</v>
      </c>
      <c r="L2701" s="28">
        <v>5.8331954162338064</v>
      </c>
      <c r="M2701" s="41">
        <v>0.16367534332972872</v>
      </c>
      <c r="N2701" s="29">
        <v>7.034736500378747</v>
      </c>
      <c r="O2701" s="41">
        <v>0.40140383233412569</v>
      </c>
      <c r="P2701" s="43">
        <v>4.547961597068364E-3</v>
      </c>
      <c r="Q2701" s="29">
        <v>5.8598323449155192</v>
      </c>
      <c r="R2701" s="44">
        <v>366985000000</v>
      </c>
      <c r="S2701" s="44">
        <v>367686000000</v>
      </c>
      <c r="T2701" s="44">
        <v>257480130560</v>
      </c>
      <c r="U2701" s="29">
        <v>21.340284090466401</v>
      </c>
      <c r="V2701" s="29">
        <v>32.006096775135923</v>
      </c>
      <c r="W2701" s="29">
        <v>-10.655191117206183</v>
      </c>
      <c r="X2701" s="29">
        <v>21.852910116552589</v>
      </c>
      <c r="Y2701" s="29">
        <v>0.80758225368536218</v>
      </c>
      <c r="Z2701" t="s">
        <v>78</v>
      </c>
      <c r="AA2701" t="s">
        <v>92</v>
      </c>
      <c r="AB2701" t="s">
        <v>107</v>
      </c>
    </row>
    <row r="2702" spans="4:28" x14ac:dyDescent="0.25">
      <c r="D2702" s="1" t="s">
        <v>6929</v>
      </c>
      <c r="E2702" s="1" t="s">
        <v>6930</v>
      </c>
      <c r="F2702" s="41">
        <v>8.5258288550993308E-2</v>
      </c>
      <c r="G2702" s="41">
        <v>6.6391108771594015E-2</v>
      </c>
      <c r="H2702" s="41">
        <v>8.4893066861802396E-2</v>
      </c>
      <c r="I2702" s="41">
        <v>6.5909725232634789E-2</v>
      </c>
      <c r="J2702" s="42">
        <v>2.7722053599616188</v>
      </c>
      <c r="K2702" s="28">
        <v>9.5166814604337784</v>
      </c>
      <c r="L2702" s="28">
        <v>8.7991877988980214</v>
      </c>
      <c r="M2702" s="41">
        <v>0.26299134034742855</v>
      </c>
      <c r="N2702" s="29">
        <v>4.9099881837770205</v>
      </c>
      <c r="O2702" s="41">
        <v>0.40368677612981252</v>
      </c>
      <c r="P2702" s="43">
        <v>7.4622511610539337E-3</v>
      </c>
      <c r="Q2702" s="29">
        <v>1.8927656060757001</v>
      </c>
      <c r="R2702" s="44">
        <v>334352000000</v>
      </c>
      <c r="S2702" s="44">
        <v>336794000000</v>
      </c>
      <c r="T2702" s="44">
        <v>87845142528</v>
      </c>
      <c r="U2702" s="29">
        <v>8.5075464839090849</v>
      </c>
      <c r="V2702" s="29">
        <v>30.352900499442033</v>
      </c>
      <c r="W2702" s="29">
        <v>-13.080119935302703</v>
      </c>
      <c r="X2702" s="29">
        <v>13.107642790994635</v>
      </c>
      <c r="Y2702" s="29">
        <v>0.43908149163955773</v>
      </c>
      <c r="Z2702" t="s">
        <v>65</v>
      </c>
      <c r="AA2702" t="s">
        <v>162</v>
      </c>
      <c r="AB2702" t="s">
        <v>196</v>
      </c>
    </row>
    <row r="2703" spans="4:28" x14ac:dyDescent="0.25">
      <c r="D2703" s="1" t="s">
        <v>7187</v>
      </c>
      <c r="E2703" s="1" t="s">
        <v>7188</v>
      </c>
      <c r="F2703" s="41">
        <v>8.1987973990211155E-2</v>
      </c>
      <c r="G2703" s="41">
        <v>6.6353421209070285E-2</v>
      </c>
      <c r="H2703" s="41">
        <v>8.1987973990211155E-2</v>
      </c>
      <c r="I2703" s="41">
        <v>6.6353421209070285E-2</v>
      </c>
      <c r="J2703" s="42">
        <v>2.2499857379200181</v>
      </c>
      <c r="K2703" s="28">
        <v>3.3759356184851583</v>
      </c>
      <c r="L2703" s="28">
        <v>3.0801555908257332</v>
      </c>
      <c r="M2703" s="41">
        <v>0.18842624227595683</v>
      </c>
      <c r="N2703" s="29">
        <v>6.0726971347383376</v>
      </c>
      <c r="O2703" s="41">
        <v>0.32693367425661823</v>
      </c>
      <c r="P2703" s="43">
        <v>3.8190640162779777E-3</v>
      </c>
      <c r="Q2703" s="29">
        <v>7.1770675691856143</v>
      </c>
      <c r="R2703" s="44">
        <v>64699000018</v>
      </c>
      <c r="S2703" s="44">
        <v>64699000018</v>
      </c>
      <c r="T2703" s="44">
        <v>29050230784</v>
      </c>
      <c r="U2703" s="29">
        <v>13.08269732038835</v>
      </c>
      <c r="V2703" s="29">
        <v>57.311442721991703</v>
      </c>
      <c r="W2703" s="29" t="e">
        <v>#N/A</v>
      </c>
      <c r="X2703" s="29">
        <v>28.809623917499263</v>
      </c>
      <c r="Y2703" s="29">
        <v>0.65946192494822842</v>
      </c>
      <c r="Z2703" t="s">
        <v>74</v>
      </c>
      <c r="AA2703" t="s">
        <v>131</v>
      </c>
      <c r="AB2703" t="s">
        <v>4446</v>
      </c>
    </row>
    <row r="2704" spans="4:28" x14ac:dyDescent="0.25">
      <c r="D2704" s="1" t="s">
        <v>2313</v>
      </c>
      <c r="E2704" s="1" t="s">
        <v>2314</v>
      </c>
      <c r="F2704" s="41">
        <v>5.8353292204448168E-2</v>
      </c>
      <c r="G2704" s="41">
        <v>6.6305519205603874E-2</v>
      </c>
      <c r="H2704" s="41">
        <v>5.8143295754955658E-2</v>
      </c>
      <c r="I2704" s="41">
        <v>6.6131168307710028E-2</v>
      </c>
      <c r="J2704" s="42">
        <v>7.6722702233356586</v>
      </c>
      <c r="K2704" s="28">
        <v>5.9835031946143422</v>
      </c>
      <c r="L2704" s="28">
        <v>5.9072250987873005</v>
      </c>
      <c r="M2704" s="41">
        <v>0.18670078081132335</v>
      </c>
      <c r="N2704" s="29">
        <v>2.5480769230769229</v>
      </c>
      <c r="O2704" s="41">
        <v>0.39310986767645784</v>
      </c>
      <c r="P2704" s="43">
        <v>2.8385463749774002E-3</v>
      </c>
      <c r="Q2704" s="29">
        <v>3.4577792754566494</v>
      </c>
      <c r="R2704" s="44">
        <v>103928000000</v>
      </c>
      <c r="S2704" s="44">
        <v>104202000000</v>
      </c>
      <c r="T2704" s="44">
        <v>50983763968</v>
      </c>
      <c r="U2704" s="29">
        <v>6.3323282220936958</v>
      </c>
      <c r="V2704" s="29">
        <v>12.7420372371254</v>
      </c>
      <c r="W2704" s="29" t="e">
        <v>#N/A</v>
      </c>
      <c r="X2704" s="29">
        <v>8.8514728368619124</v>
      </c>
      <c r="Y2704" s="29">
        <v>0.67412513376730154</v>
      </c>
      <c r="Z2704" t="s">
        <v>77</v>
      </c>
      <c r="AA2704" t="s">
        <v>97</v>
      </c>
      <c r="AB2704" t="s">
        <v>97</v>
      </c>
    </row>
    <row r="2705" spans="4:28" x14ac:dyDescent="0.25">
      <c r="D2705" s="1" t="s">
        <v>6337</v>
      </c>
      <c r="E2705" s="1" t="s">
        <v>6338</v>
      </c>
      <c r="F2705" s="41">
        <v>0.13915262396650555</v>
      </c>
      <c r="G2705" s="41">
        <v>6.6262626262626259E-2</v>
      </c>
      <c r="H2705" s="41">
        <v>0.13678311157129458</v>
      </c>
      <c r="I2705" s="41">
        <v>6.4741101388249234E-2</v>
      </c>
      <c r="J2705" s="42">
        <v>6.2471900008991996</v>
      </c>
      <c r="K2705" s="28">
        <v>10.918382110799824</v>
      </c>
      <c r="L2705" s="28">
        <v>8.0402370257096436</v>
      </c>
      <c r="M2705" s="41">
        <v>-0.23493688594957235</v>
      </c>
      <c r="N2705" s="29">
        <v>-3.1536491677336747</v>
      </c>
      <c r="O2705" s="41">
        <v>0.71116917458918338</v>
      </c>
      <c r="P2705" s="43">
        <v>0.11501597444089456</v>
      </c>
      <c r="Q2705" s="29">
        <v>4.4329506292196168</v>
      </c>
      <c r="R2705" s="44">
        <v>29700000000</v>
      </c>
      <c r="S2705" s="44">
        <v>30398000000</v>
      </c>
      <c r="T2705" s="44">
        <v>49750675456</v>
      </c>
      <c r="U2705" s="29">
        <v>7.5082534050362781</v>
      </c>
      <c r="V2705" s="29">
        <v>10.953821748443337</v>
      </c>
      <c r="W2705" s="29" t="e">
        <v>#N/A</v>
      </c>
      <c r="X2705" s="29">
        <v>18.24762943773904</v>
      </c>
      <c r="Y2705" s="29">
        <v>1.0097957599341798</v>
      </c>
      <c r="Z2705" t="s">
        <v>78</v>
      </c>
      <c r="AA2705" t="s">
        <v>115</v>
      </c>
      <c r="AB2705" t="s">
        <v>294</v>
      </c>
    </row>
    <row r="2706" spans="4:28" x14ac:dyDescent="0.25">
      <c r="D2706" s="1" t="s">
        <v>4479</v>
      </c>
      <c r="E2706" s="1" t="s">
        <v>4480</v>
      </c>
      <c r="F2706" s="41">
        <v>6.3199765193724805E-2</v>
      </c>
      <c r="G2706" s="41">
        <v>6.6255385603686018E-2</v>
      </c>
      <c r="H2706" s="41">
        <v>6.2768469853586403E-2</v>
      </c>
      <c r="I2706" s="41">
        <v>6.504228052362851E-2</v>
      </c>
      <c r="J2706" s="42">
        <v>4.6106087439599364</v>
      </c>
      <c r="K2706" s="28">
        <v>5.9129079761956973</v>
      </c>
      <c r="L2706" s="28">
        <v>6.8141101553502956</v>
      </c>
      <c r="M2706" s="41">
        <v>0.18565676732874203</v>
      </c>
      <c r="N2706" s="29">
        <v>2.1561004766999425</v>
      </c>
      <c r="O2706" s="41">
        <v>0.54169331209131755</v>
      </c>
      <c r="P2706" s="43">
        <v>7.9332249946356646E-3</v>
      </c>
      <c r="Q2706" s="29">
        <v>-5.3396487336187697</v>
      </c>
      <c r="R2706" s="44">
        <v>31149015000</v>
      </c>
      <c r="S2706" s="44">
        <v>31729976000</v>
      </c>
      <c r="T2706" s="44">
        <v>12000449536</v>
      </c>
      <c r="U2706" s="29">
        <v>5.3918908405799124</v>
      </c>
      <c r="V2706" s="29">
        <v>9.7166090232048798</v>
      </c>
      <c r="W2706" s="29">
        <v>23.092134937835716</v>
      </c>
      <c r="X2706" s="29">
        <v>8.832079703935829</v>
      </c>
      <c r="Y2706" s="29">
        <v>0.50749466784444319</v>
      </c>
      <c r="Z2706" t="s">
        <v>74</v>
      </c>
      <c r="AA2706" t="s">
        <v>188</v>
      </c>
      <c r="AB2706" t="s">
        <v>225</v>
      </c>
    </row>
    <row r="2707" spans="4:28" x14ac:dyDescent="0.25">
      <c r="D2707" s="1" t="s">
        <v>4501</v>
      </c>
      <c r="E2707" s="1" t="s">
        <v>4502</v>
      </c>
      <c r="F2707" s="41">
        <v>6.1070345585242936E-2</v>
      </c>
      <c r="G2707" s="41">
        <v>6.6219428482357776E-2</v>
      </c>
      <c r="H2707" s="41">
        <v>6.103214591403644E-2</v>
      </c>
      <c r="I2707" s="41">
        <v>6.6214267944333383E-2</v>
      </c>
      <c r="J2707" s="42">
        <v>8.6435071924845861</v>
      </c>
      <c r="K2707" s="28">
        <v>12.477555626705406</v>
      </c>
      <c r="L2707" s="28">
        <v>13.479087844101269</v>
      </c>
      <c r="M2707" s="41">
        <v>0.12428023930678389</v>
      </c>
      <c r="N2707" s="29">
        <v>1.608834930548078</v>
      </c>
      <c r="O2707" s="41">
        <v>0.55672416123431379</v>
      </c>
      <c r="P2707" s="43">
        <v>2.8764695511779605E-3</v>
      </c>
      <c r="Q2707" s="29">
        <v>2.2067816359003474</v>
      </c>
      <c r="R2707" s="44">
        <v>333603000000</v>
      </c>
      <c r="S2707" s="44">
        <v>333629000000</v>
      </c>
      <c r="T2707" s="44">
        <v>186581090304</v>
      </c>
      <c r="U2707" s="29">
        <v>6.7349814338322389</v>
      </c>
      <c r="V2707" s="29">
        <v>11.604410496474953</v>
      </c>
      <c r="W2707" s="29">
        <v>2.3779062644612345</v>
      </c>
      <c r="X2707" s="29">
        <v>9.8142528110506966</v>
      </c>
      <c r="Y2707" s="29">
        <v>0.56439841995968043</v>
      </c>
      <c r="Z2707" t="s">
        <v>78</v>
      </c>
      <c r="AA2707" t="s">
        <v>104</v>
      </c>
      <c r="AB2707" t="s">
        <v>230</v>
      </c>
    </row>
    <row r="2708" spans="4:28" x14ac:dyDescent="0.25">
      <c r="D2708" s="1" t="s">
        <v>2760</v>
      </c>
      <c r="E2708" s="1" t="s">
        <v>2761</v>
      </c>
      <c r="F2708" s="41">
        <v>4.5687259847066565E-3</v>
      </c>
      <c r="G2708" s="41">
        <v>6.6208164300202835E-2</v>
      </c>
      <c r="H2708" s="41">
        <v>4.4940707834307701E-3</v>
      </c>
      <c r="I2708" s="41">
        <v>6.6145272623646376E-2</v>
      </c>
      <c r="J2708" s="42">
        <v>35.515397381523137</v>
      </c>
      <c r="K2708" s="28">
        <v>-0.88779570143494024</v>
      </c>
      <c r="L2708" s="28">
        <v>10.668152575857352</v>
      </c>
      <c r="M2708" s="41">
        <v>0.32505284457372041</v>
      </c>
      <c r="N2708" s="29">
        <v>2.4261057173678533</v>
      </c>
      <c r="O2708" s="41">
        <v>0.31578757225433524</v>
      </c>
      <c r="P2708" s="43">
        <v>1.4150163652593646E-2</v>
      </c>
      <c r="Q2708" s="29">
        <v>-0.2777678904610969</v>
      </c>
      <c r="R2708" s="44">
        <v>31552000000</v>
      </c>
      <c r="S2708" s="44">
        <v>31582000000</v>
      </c>
      <c r="T2708" s="44">
        <v>17865162752</v>
      </c>
      <c r="U2708" s="29">
        <v>5.2396389902912626</v>
      </c>
      <c r="V2708" s="29">
        <v>7.0304256833725347</v>
      </c>
      <c r="W2708" s="29" t="e">
        <v>#N/A</v>
      </c>
      <c r="X2708" s="29">
        <v>4.6304445261169658</v>
      </c>
      <c r="Y2708" s="29">
        <v>1.2295568037563873</v>
      </c>
      <c r="Z2708" t="s">
        <v>74</v>
      </c>
      <c r="AA2708" t="s">
        <v>102</v>
      </c>
      <c r="AB2708" t="s">
        <v>102</v>
      </c>
    </row>
    <row r="2709" spans="4:28" x14ac:dyDescent="0.25">
      <c r="D2709" s="1" t="s">
        <v>2872</v>
      </c>
      <c r="E2709" s="1" t="s">
        <v>2873</v>
      </c>
      <c r="F2709" s="41">
        <v>5.6017541633543722E-2</v>
      </c>
      <c r="G2709" s="41">
        <v>6.6163073185545096E-2</v>
      </c>
      <c r="H2709" s="41">
        <v>5.6017541633543722E-2</v>
      </c>
      <c r="I2709" s="41">
        <v>6.6163073185545096E-2</v>
      </c>
      <c r="J2709" s="42">
        <v>5.5647488935924567</v>
      </c>
      <c r="K2709" s="28">
        <v>10.71003234544013</v>
      </c>
      <c r="L2709" s="28">
        <v>13.67506207875133</v>
      </c>
      <c r="M2709" s="41">
        <v>-0.20028717716185834</v>
      </c>
      <c r="N2709" s="29">
        <v>-3.7170406732117813</v>
      </c>
      <c r="O2709" s="41">
        <v>0.75280092198983539</v>
      </c>
      <c r="P2709" s="43">
        <v>6.2483020918228738E-3</v>
      </c>
      <c r="Q2709" s="29">
        <v>-7.0658883040383529</v>
      </c>
      <c r="R2709" s="44">
        <v>26344000000</v>
      </c>
      <c r="S2709" s="44">
        <v>26344000000</v>
      </c>
      <c r="T2709" s="44">
        <v>33524000768</v>
      </c>
      <c r="U2709" s="29">
        <v>8.1476159775596066</v>
      </c>
      <c r="V2709" s="29">
        <v>10.688592809567618</v>
      </c>
      <c r="W2709" s="29" t="e">
        <v>#N/A</v>
      </c>
      <c r="X2709" s="29">
        <v>11.213376206064375</v>
      </c>
      <c r="Y2709" s="29">
        <v>0.61439267127064834</v>
      </c>
      <c r="Z2709" t="s">
        <v>77</v>
      </c>
      <c r="AA2709" t="s">
        <v>97</v>
      </c>
      <c r="AB2709" t="s">
        <v>97</v>
      </c>
    </row>
    <row r="2710" spans="4:28" x14ac:dyDescent="0.25">
      <c r="D2710" s="1" t="s">
        <v>1010</v>
      </c>
      <c r="E2710" s="1" t="s">
        <v>1011</v>
      </c>
      <c r="F2710" s="41">
        <v>6.2246359033436872E-2</v>
      </c>
      <c r="G2710" s="41">
        <v>6.6146610928635413E-2</v>
      </c>
      <c r="H2710" s="41">
        <v>6.1647397270642182E-2</v>
      </c>
      <c r="I2710" s="41">
        <v>6.5802762512995688E-2</v>
      </c>
      <c r="J2710" s="42">
        <v>12.869372501303666</v>
      </c>
      <c r="K2710" s="28">
        <v>21.640279652161404</v>
      </c>
      <c r="L2710" s="28">
        <v>20.613822346700882</v>
      </c>
      <c r="M2710" s="41">
        <v>0.50403649788536575</v>
      </c>
      <c r="N2710" s="29">
        <v>3.2746973319670576</v>
      </c>
      <c r="O2710" s="41">
        <v>0.28143325886623849</v>
      </c>
      <c r="P2710" s="43">
        <v>9.4360165493213323E-4</v>
      </c>
      <c r="Q2710" s="29">
        <v>9.4967549254798076</v>
      </c>
      <c r="R2710" s="44">
        <v>133960000000</v>
      </c>
      <c r="S2710" s="44">
        <v>134660000000</v>
      </c>
      <c r="T2710" s="44">
        <v>33117939712</v>
      </c>
      <c r="U2710" s="29">
        <v>4.5315928388933164</v>
      </c>
      <c r="V2710" s="29">
        <v>13.475108871684911</v>
      </c>
      <c r="W2710" s="29">
        <v>2.8594773957416884</v>
      </c>
      <c r="X2710" s="29">
        <v>5.2842240638457767</v>
      </c>
      <c r="Y2710" s="29">
        <v>0.66378189736434112</v>
      </c>
      <c r="Z2710" t="s">
        <v>66</v>
      </c>
      <c r="AA2710" t="s">
        <v>86</v>
      </c>
      <c r="AB2710" t="s">
        <v>517</v>
      </c>
    </row>
    <row r="2711" spans="4:28" x14ac:dyDescent="0.25">
      <c r="D2711" s="1" t="s">
        <v>3903</v>
      </c>
      <c r="E2711" s="1" t="s">
        <v>3904</v>
      </c>
      <c r="F2711" s="41">
        <v>5.429398453854016E-2</v>
      </c>
      <c r="G2711" s="41">
        <v>6.6113229295974463E-2</v>
      </c>
      <c r="H2711" s="41">
        <v>5.4224913094247651E-2</v>
      </c>
      <c r="I2711" s="41">
        <v>6.6055391293755469E-2</v>
      </c>
      <c r="J2711" s="42">
        <v>12.90421172942289</v>
      </c>
      <c r="K2711" s="28">
        <v>11.36926363989736</v>
      </c>
      <c r="L2711" s="28">
        <v>13.463706928200557</v>
      </c>
      <c r="M2711" s="41">
        <v>0.10688863895409839</v>
      </c>
      <c r="N2711" s="29">
        <v>0.96333208612537846</v>
      </c>
      <c r="O2711" s="41">
        <v>0.63692638488089171</v>
      </c>
      <c r="P2711" s="43">
        <v>6.0089374810186995E-3</v>
      </c>
      <c r="Q2711" s="29">
        <v>5.4390372865096355</v>
      </c>
      <c r="R2711" s="44">
        <v>180448000000</v>
      </c>
      <c r="S2711" s="44">
        <v>180606000000</v>
      </c>
      <c r="T2711" s="44">
        <v>135545249792</v>
      </c>
      <c r="U2711" s="29">
        <v>5.6328871659580262</v>
      </c>
      <c r="V2711" s="29">
        <v>8.1681587152017361</v>
      </c>
      <c r="W2711" s="29" t="e">
        <v>#N/A</v>
      </c>
      <c r="X2711" s="29">
        <v>6.5192101558786471</v>
      </c>
      <c r="Y2711" s="29">
        <v>0.79091397598003721</v>
      </c>
      <c r="Z2711" t="s">
        <v>65</v>
      </c>
      <c r="AA2711" t="s">
        <v>80</v>
      </c>
      <c r="AB2711" t="s">
        <v>187</v>
      </c>
    </row>
    <row r="2712" spans="4:28" x14ac:dyDescent="0.25">
      <c r="D2712" s="1" t="s">
        <v>4368</v>
      </c>
      <c r="E2712" s="1" t="s">
        <v>4369</v>
      </c>
      <c r="F2712" s="41">
        <v>8.9416522461920556E-2</v>
      </c>
      <c r="G2712" s="41">
        <v>6.574715510328201E-2</v>
      </c>
      <c r="H2712" s="41">
        <v>8.9416522461920556E-2</v>
      </c>
      <c r="I2712" s="41">
        <v>6.574715510328201E-2</v>
      </c>
      <c r="J2712" s="42">
        <v>2.5720841008191924</v>
      </c>
      <c r="K2712" s="28">
        <v>9.2364846037599211</v>
      </c>
      <c r="L2712" s="28">
        <v>8.1307511377177022</v>
      </c>
      <c r="M2712" s="41">
        <v>-0.2497429813653303</v>
      </c>
      <c r="N2712" s="29">
        <v>-6.6435012007244651</v>
      </c>
      <c r="O2712" s="41">
        <v>0.67030953577502905</v>
      </c>
      <c r="P2712" s="43" t="e">
        <v>#N/A</v>
      </c>
      <c r="Q2712" s="29">
        <v>-7.9108429864578635</v>
      </c>
      <c r="R2712" s="44">
        <v>8356103000</v>
      </c>
      <c r="S2712" s="44">
        <v>8356103000</v>
      </c>
      <c r="T2712" s="44">
        <v>5117895168</v>
      </c>
      <c r="U2712" s="29">
        <v>1.0729377378533101E-2</v>
      </c>
      <c r="V2712" s="29">
        <v>1.7323494773877575E-2</v>
      </c>
      <c r="W2712" s="29" t="e">
        <v>#N/A</v>
      </c>
      <c r="X2712" s="29">
        <v>14.796240919908735</v>
      </c>
      <c r="Y2712" s="29">
        <v>0.37557500804454114</v>
      </c>
      <c r="Z2712" t="s">
        <v>78</v>
      </c>
      <c r="AA2712" t="s">
        <v>99</v>
      </c>
      <c r="AB2712" t="s">
        <v>255</v>
      </c>
    </row>
    <row r="2713" spans="4:28" x14ac:dyDescent="0.25">
      <c r="D2713" s="1" t="s">
        <v>6053</v>
      </c>
      <c r="E2713" s="1" t="s">
        <v>6054</v>
      </c>
      <c r="F2713" s="41">
        <v>8.4186575058214558E-2</v>
      </c>
      <c r="G2713" s="41">
        <v>6.5700724456657505E-2</v>
      </c>
      <c r="H2713" s="41">
        <v>8.128374339649734E-2</v>
      </c>
      <c r="I2713" s="41">
        <v>6.4242095263943547E-2</v>
      </c>
      <c r="J2713" s="42">
        <v>5.6067230410765241</v>
      </c>
      <c r="K2713" s="28">
        <v>8.3845347970719342</v>
      </c>
      <c r="L2713" s="28">
        <v>8.6266791088666359</v>
      </c>
      <c r="M2713" s="41">
        <v>0.12811278776996801</v>
      </c>
      <c r="N2713" s="29">
        <v>2.1401252134319861</v>
      </c>
      <c r="O2713" s="41">
        <v>0.3414624269849465</v>
      </c>
      <c r="P2713" s="43">
        <v>1.329438838732519E-2</v>
      </c>
      <c r="Q2713" s="29">
        <v>2.8860437466786841</v>
      </c>
      <c r="R2713" s="44">
        <v>144108000000</v>
      </c>
      <c r="S2713" s="44">
        <v>147380000000</v>
      </c>
      <c r="T2713" s="44">
        <v>85364137984</v>
      </c>
      <c r="U2713" s="29">
        <v>7.1882264077404665</v>
      </c>
      <c r="V2713" s="29">
        <v>21.417184667458031</v>
      </c>
      <c r="W2713" s="29">
        <v>9.5461632864229085</v>
      </c>
      <c r="X2713" s="29">
        <v>18.067345883215303</v>
      </c>
      <c r="Y2713" s="29">
        <v>0.87390438789482827</v>
      </c>
      <c r="Z2713" t="s">
        <v>78</v>
      </c>
      <c r="AA2713" t="s">
        <v>524</v>
      </c>
      <c r="AB2713" t="s">
        <v>2156</v>
      </c>
    </row>
    <row r="2714" spans="4:28" x14ac:dyDescent="0.25">
      <c r="D2714" s="1" t="s">
        <v>4519</v>
      </c>
      <c r="E2714" s="1" t="s">
        <v>4520</v>
      </c>
      <c r="F2714" s="41">
        <v>5.7881685698628352E-2</v>
      </c>
      <c r="G2714" s="41">
        <v>6.5700651769087529E-2</v>
      </c>
      <c r="H2714" s="41">
        <v>5.7881685698628352E-2</v>
      </c>
      <c r="I2714" s="41">
        <v>6.5700651769087529E-2</v>
      </c>
      <c r="J2714" s="42">
        <v>11.586901763224182</v>
      </c>
      <c r="K2714" s="28">
        <v>10.285667314893326</v>
      </c>
      <c r="L2714" s="28">
        <v>10.672818254045691</v>
      </c>
      <c r="M2714" s="41">
        <v>0.12538783508521628</v>
      </c>
      <c r="N2714" s="29">
        <v>1.8570519348268839</v>
      </c>
      <c r="O2714" s="41">
        <v>0.49602495896038712</v>
      </c>
      <c r="P2714" s="43">
        <v>3.8594037350739505E-3</v>
      </c>
      <c r="Q2714" s="29">
        <v>4.7861930892365798</v>
      </c>
      <c r="R2714" s="44">
        <v>68736000000</v>
      </c>
      <c r="S2714" s="44">
        <v>68736000000</v>
      </c>
      <c r="T2714" s="44">
        <v>35168215040</v>
      </c>
      <c r="U2714" s="29">
        <v>6.4458013034623214</v>
      </c>
      <c r="V2714" s="29">
        <v>10.363940859598854</v>
      </c>
      <c r="W2714" s="29">
        <v>15.241035104862689</v>
      </c>
      <c r="X2714" s="29">
        <v>5.7048279764958174</v>
      </c>
      <c r="Y2714" s="29">
        <v>0.62654753747888514</v>
      </c>
      <c r="Z2714" t="s">
        <v>78</v>
      </c>
      <c r="AA2714" t="s">
        <v>104</v>
      </c>
      <c r="AB2714" t="s">
        <v>230</v>
      </c>
    </row>
    <row r="2715" spans="4:28" x14ac:dyDescent="0.25">
      <c r="D2715" s="1" t="s">
        <v>4988</v>
      </c>
      <c r="E2715" s="1" t="s">
        <v>4989</v>
      </c>
      <c r="F2715" s="41">
        <v>3.4944722809423331E-2</v>
      </c>
      <c r="G2715" s="41">
        <v>6.5697531570752227E-2</v>
      </c>
      <c r="H2715" s="41">
        <v>3.4944722809423331E-2</v>
      </c>
      <c r="I2715" s="41">
        <v>6.5697531570752227E-2</v>
      </c>
      <c r="J2715" s="42">
        <v>3.3652440179361309</v>
      </c>
      <c r="K2715" s="28">
        <v>10.988764022416991</v>
      </c>
      <c r="L2715" s="28">
        <v>12.822118477674424</v>
      </c>
      <c r="M2715" s="41">
        <v>-8.8679072322734781E-2</v>
      </c>
      <c r="N2715" s="29">
        <v>-1.0643836375192102</v>
      </c>
      <c r="O2715" s="41">
        <v>0.75082103154788493</v>
      </c>
      <c r="P2715" s="43" t="e">
        <v>#N/A</v>
      </c>
      <c r="Q2715" s="29">
        <v>5.1522986774555282</v>
      </c>
      <c r="R2715" s="44">
        <v>8107504000</v>
      </c>
      <c r="S2715" s="44">
        <v>8107504000</v>
      </c>
      <c r="T2715" s="44">
        <v>3091200000</v>
      </c>
      <c r="U2715" s="29">
        <v>1.8593034313969394</v>
      </c>
      <c r="V2715" s="29">
        <v>4.0643497711834833</v>
      </c>
      <c r="W2715" s="29">
        <v>1.7687952898550705</v>
      </c>
      <c r="X2715" s="29">
        <v>7.1447309397341723</v>
      </c>
      <c r="Y2715" s="29">
        <v>0.28693615397580136</v>
      </c>
      <c r="Z2715" t="s">
        <v>77</v>
      </c>
      <c r="AA2715" t="s">
        <v>177</v>
      </c>
      <c r="AB2715" t="s">
        <v>178</v>
      </c>
    </row>
    <row r="2716" spans="4:28" x14ac:dyDescent="0.25">
      <c r="D2716" s="1" t="s">
        <v>4384</v>
      </c>
      <c r="E2716" s="1" t="s">
        <v>4385</v>
      </c>
      <c r="F2716" s="41">
        <v>6.8506112056306565E-2</v>
      </c>
      <c r="G2716" s="41">
        <v>6.5662738063037976E-2</v>
      </c>
      <c r="H2716" s="41">
        <v>6.5932871403155888E-2</v>
      </c>
      <c r="I2716" s="41">
        <v>6.2906494092944784E-2</v>
      </c>
      <c r="J2716" s="42">
        <v>4.8569841778578082</v>
      </c>
      <c r="K2716" s="28">
        <v>11.252414307368976</v>
      </c>
      <c r="L2716" s="28">
        <v>11.327323074520658</v>
      </c>
      <c r="M2716" s="41">
        <v>0.25700424591539278</v>
      </c>
      <c r="N2716" s="29">
        <v>3.6678179034582135</v>
      </c>
      <c r="O2716" s="41">
        <v>0.49471828882666524</v>
      </c>
      <c r="P2716" s="43" t="e">
        <v>#N/A</v>
      </c>
      <c r="Q2716" s="29">
        <v>3.2646961343371546</v>
      </c>
      <c r="R2716" s="44">
        <v>2011232000000</v>
      </c>
      <c r="S2716" s="44">
        <v>2099354000000</v>
      </c>
      <c r="T2716" s="44">
        <v>1254282887168</v>
      </c>
      <c r="U2716" s="29">
        <v>9.7593744919308349</v>
      </c>
      <c r="V2716" s="29">
        <v>22.556948994296658</v>
      </c>
      <c r="W2716" s="29">
        <v>0.16447645272893527</v>
      </c>
      <c r="X2716" s="29">
        <v>15.893080041927787</v>
      </c>
      <c r="Y2716" s="29">
        <v>0.80330243038878613</v>
      </c>
      <c r="Z2716" t="s">
        <v>65</v>
      </c>
      <c r="AA2716" t="s">
        <v>80</v>
      </c>
      <c r="AB2716" t="s">
        <v>81</v>
      </c>
    </row>
    <row r="2717" spans="4:28" x14ac:dyDescent="0.25">
      <c r="D2717" s="1" t="s">
        <v>7478</v>
      </c>
      <c r="E2717" s="1" t="s">
        <v>7479</v>
      </c>
      <c r="F2717" s="41">
        <v>4.0303745448892807E-2</v>
      </c>
      <c r="G2717" s="41">
        <v>6.5614849187935032E-2</v>
      </c>
      <c r="H2717" s="41">
        <v>4.0303745448892807E-2</v>
      </c>
      <c r="I2717" s="41">
        <v>6.5614849187935032E-2</v>
      </c>
      <c r="J2717" s="42">
        <v>-5.0944276055024478</v>
      </c>
      <c r="K2717" s="28">
        <v>5.7089092574065647</v>
      </c>
      <c r="L2717" s="28">
        <v>6.3526609724047303</v>
      </c>
      <c r="M2717" s="41">
        <v>8.2517770680951896E-2</v>
      </c>
      <c r="N2717" s="29">
        <v>1.2515624999999999</v>
      </c>
      <c r="O2717" s="41">
        <v>0.42469352014010509</v>
      </c>
      <c r="P2717" s="43">
        <v>2.6021735802847085E-3</v>
      </c>
      <c r="Q2717" s="29">
        <v>9.9231241676240707</v>
      </c>
      <c r="R2717" s="44">
        <v>10775000000</v>
      </c>
      <c r="S2717" s="44">
        <v>10775000000</v>
      </c>
      <c r="T2717" s="44">
        <v>6355240960</v>
      </c>
      <c r="U2717" s="29">
        <v>6.2165945000000002</v>
      </c>
      <c r="V2717" s="29">
        <v>16.173253983739837</v>
      </c>
      <c r="W2717" s="29">
        <v>27.158686993356739</v>
      </c>
      <c r="X2717" s="29">
        <v>9.1728147027518858</v>
      </c>
      <c r="Y2717" s="29">
        <v>0.77178932298362646</v>
      </c>
      <c r="Z2717" t="s">
        <v>74</v>
      </c>
      <c r="AA2717" t="s">
        <v>102</v>
      </c>
      <c r="AB2717" t="s">
        <v>1723</v>
      </c>
    </row>
    <row r="2718" spans="4:28" x14ac:dyDescent="0.25">
      <c r="D2718" s="1" t="s">
        <v>5440</v>
      </c>
      <c r="E2718" s="1" t="s">
        <v>5441</v>
      </c>
      <c r="F2718" s="41" t="e">
        <v>#N/A</v>
      </c>
      <c r="G2718" s="41">
        <v>6.559611664719435E-2</v>
      </c>
      <c r="H2718" s="41">
        <v>9.2477710819786632E-2</v>
      </c>
      <c r="I2718" s="41">
        <v>6.559611664719435E-2</v>
      </c>
      <c r="J2718" s="42">
        <v>2.8179879517663569</v>
      </c>
      <c r="K2718" s="28">
        <v>9.9022114944550683</v>
      </c>
      <c r="L2718" s="28">
        <v>7.720297565507936</v>
      </c>
      <c r="M2718" s="41">
        <v>-0.21732609105559522</v>
      </c>
      <c r="N2718" s="29">
        <v>-5.6311869826109984</v>
      </c>
      <c r="O2718" s="41">
        <v>0.82171483294347936</v>
      </c>
      <c r="P2718" s="43" t="e">
        <v>#N/A</v>
      </c>
      <c r="Q2718" s="29">
        <v>2.6808443887422664</v>
      </c>
      <c r="R2718" s="44">
        <v>18934566000</v>
      </c>
      <c r="S2718" s="44">
        <v>18934566000</v>
      </c>
      <c r="T2718" s="44">
        <v>8343000064</v>
      </c>
      <c r="U2718" s="29">
        <v>1.294033473143708</v>
      </c>
      <c r="V2718" s="29">
        <v>2.0999590018521634</v>
      </c>
      <c r="W2718" s="29" t="e">
        <v>#N/A</v>
      </c>
      <c r="X2718" s="29">
        <v>11.870488921975737</v>
      </c>
      <c r="Y2718" s="29">
        <v>0.31843543401428248</v>
      </c>
      <c r="Z2718" t="s">
        <v>78</v>
      </c>
      <c r="AA2718" t="s">
        <v>92</v>
      </c>
      <c r="AB2718" t="s">
        <v>169</v>
      </c>
    </row>
    <row r="2719" spans="4:28" x14ac:dyDescent="0.25">
      <c r="D2719" s="1" t="s">
        <v>8216</v>
      </c>
      <c r="E2719" s="1" t="s">
        <v>8217</v>
      </c>
      <c r="F2719" s="41">
        <v>6.0022693534831452E-2</v>
      </c>
      <c r="G2719" s="41">
        <v>6.555728011202118E-2</v>
      </c>
      <c r="H2719" s="41">
        <v>4.6580473230543172E-2</v>
      </c>
      <c r="I2719" s="41">
        <v>5.3803612179625218E-2</v>
      </c>
      <c r="J2719" s="42">
        <v>14.474235187576074</v>
      </c>
      <c r="K2719" s="28">
        <v>23.414177421035198</v>
      </c>
      <c r="L2719" s="28">
        <v>26.029086052305626</v>
      </c>
      <c r="M2719" s="41">
        <v>0.79765381280379366</v>
      </c>
      <c r="N2719" s="29">
        <v>6.9535593633643771</v>
      </c>
      <c r="O2719" s="41">
        <v>0.18910884314692056</v>
      </c>
      <c r="P2719" s="43" t="e">
        <v>#N/A</v>
      </c>
      <c r="Q2719" s="29" t="e">
        <v>#N/A</v>
      </c>
      <c r="R2719" s="44">
        <v>16596860000</v>
      </c>
      <c r="S2719" s="44">
        <v>20222527000</v>
      </c>
      <c r="T2719" s="44">
        <v>10086961152</v>
      </c>
      <c r="U2719" s="29">
        <v>10.737718935689298</v>
      </c>
      <c r="V2719" s="29">
        <v>23.664074581590562</v>
      </c>
      <c r="W2719" s="29">
        <v>8.8722657549102859</v>
      </c>
      <c r="X2719" s="29">
        <v>15.037858812753823</v>
      </c>
      <c r="Y2719" s="29">
        <v>2.0357997395277638</v>
      </c>
      <c r="Z2719" t="s">
        <v>74</v>
      </c>
      <c r="AA2719" t="s">
        <v>102</v>
      </c>
      <c r="AB2719" t="s">
        <v>2720</v>
      </c>
    </row>
    <row r="2720" spans="4:28" x14ac:dyDescent="0.25">
      <c r="D2720" s="1" t="s">
        <v>6133</v>
      </c>
      <c r="E2720" s="1" t="s">
        <v>6134</v>
      </c>
      <c r="F2720" s="41">
        <v>5.2988534806765263E-2</v>
      </c>
      <c r="G2720" s="41">
        <v>6.5523099911980839E-2</v>
      </c>
      <c r="H2720" s="41">
        <v>5.2859671187628555E-2</v>
      </c>
      <c r="I2720" s="41">
        <v>6.5494946188157308E-2</v>
      </c>
      <c r="J2720" s="42">
        <v>11.588341932784827</v>
      </c>
      <c r="K2720" s="28">
        <v>2.5768933062638397</v>
      </c>
      <c r="L2720" s="28">
        <v>3.5949042600178402</v>
      </c>
      <c r="M2720" s="41">
        <v>0.37267462551360447</v>
      </c>
      <c r="N2720" s="29">
        <v>8.7199091597274787</v>
      </c>
      <c r="O2720" s="41">
        <v>0.25048518566438088</v>
      </c>
      <c r="P2720" s="43">
        <v>8.2366746400686017E-3</v>
      </c>
      <c r="Q2720" s="29">
        <v>1.415199170702468</v>
      </c>
      <c r="R2720" s="44">
        <v>48853000000</v>
      </c>
      <c r="S2720" s="44">
        <v>48874000000</v>
      </c>
      <c r="T2720" s="44">
        <v>13567610880</v>
      </c>
      <c r="U2720" s="29">
        <v>12.148778925056774</v>
      </c>
      <c r="V2720" s="29">
        <v>16.787172552301254</v>
      </c>
      <c r="W2720" s="29" t="e">
        <v>#N/A</v>
      </c>
      <c r="X2720" s="29">
        <v>4.3402566468080419</v>
      </c>
      <c r="Y2720" s="29">
        <v>0.49723470466589109</v>
      </c>
      <c r="Z2720" t="s">
        <v>74</v>
      </c>
      <c r="AA2720" t="s">
        <v>188</v>
      </c>
      <c r="AB2720" t="s">
        <v>709</v>
      </c>
    </row>
    <row r="2721" spans="4:28" x14ac:dyDescent="0.25">
      <c r="D2721" s="1" t="s">
        <v>1360</v>
      </c>
      <c r="E2721" s="1" t="s">
        <v>1361</v>
      </c>
      <c r="F2721" s="41">
        <v>5.8992180212804855E-2</v>
      </c>
      <c r="G2721" s="41">
        <v>6.5374480243134109E-2</v>
      </c>
      <c r="H2721" s="41">
        <v>5.8965270339905798E-2</v>
      </c>
      <c r="I2721" s="41">
        <v>6.5239930878638844E-2</v>
      </c>
      <c r="J2721" s="42">
        <v>8.46419182622496</v>
      </c>
      <c r="K2721" s="28">
        <v>2.7450168989653085</v>
      </c>
      <c r="L2721" s="28">
        <v>3.5079458137910389</v>
      </c>
      <c r="M2721" s="41">
        <v>0.20451738897208377</v>
      </c>
      <c r="N2721" s="29">
        <v>4.3383115536195813</v>
      </c>
      <c r="O2721" s="41">
        <v>0.42547625857125915</v>
      </c>
      <c r="P2721" s="43">
        <v>1.4274404433462083E-2</v>
      </c>
      <c r="Q2721" s="29">
        <v>3.4080322152185758</v>
      </c>
      <c r="R2721" s="44">
        <v>450451000000</v>
      </c>
      <c r="S2721" s="44">
        <v>451380000000</v>
      </c>
      <c r="T2721" s="44">
        <v>100407599104</v>
      </c>
      <c r="U2721" s="29">
        <v>7.8026076126470505</v>
      </c>
      <c r="V2721" s="29">
        <v>8.9416802195055691</v>
      </c>
      <c r="W2721" s="29">
        <v>-26.35258709113571</v>
      </c>
      <c r="X2721" s="29">
        <v>4.4943570791171066</v>
      </c>
      <c r="Y2721" s="29">
        <v>0.34251573041497813</v>
      </c>
      <c r="Z2721" t="s">
        <v>78</v>
      </c>
      <c r="AA2721" t="s">
        <v>154</v>
      </c>
      <c r="AB2721" t="s">
        <v>343</v>
      </c>
    </row>
    <row r="2722" spans="4:28" x14ac:dyDescent="0.25">
      <c r="D2722" s="1" t="s">
        <v>8510</v>
      </c>
      <c r="E2722" s="1" t="s">
        <v>8511</v>
      </c>
      <c r="F2722" s="41">
        <v>8.3404261244118885E-2</v>
      </c>
      <c r="G2722" s="41">
        <v>6.53311956502797E-2</v>
      </c>
      <c r="H2722" s="41">
        <v>8.0676325604309124E-2</v>
      </c>
      <c r="I2722" s="41">
        <v>6.3142452431360852E-2</v>
      </c>
      <c r="J2722" s="42">
        <v>12.873013516974103</v>
      </c>
      <c r="K2722" s="28">
        <v>10.344328671207178</v>
      </c>
      <c r="L2722" s="28">
        <v>10.122387657560564</v>
      </c>
      <c r="M2722" s="41">
        <v>0.10329188229617202</v>
      </c>
      <c r="N2722" s="29">
        <v>1.2243211334120425</v>
      </c>
      <c r="O2722" s="41">
        <v>0.38632379425913382</v>
      </c>
      <c r="P2722" s="43">
        <v>1.2556992698557779E-2</v>
      </c>
      <c r="Q2722" s="29">
        <v>9.0090917650570272</v>
      </c>
      <c r="R2722" s="44">
        <v>573830000000</v>
      </c>
      <c r="S2722" s="44">
        <v>593721000000</v>
      </c>
      <c r="T2722" s="44">
        <v>297931997184</v>
      </c>
      <c r="U2722" s="29">
        <v>5.2549258452577723</v>
      </c>
      <c r="V2722" s="29">
        <v>8.944180167995178</v>
      </c>
      <c r="W2722" s="29">
        <v>10.795500417545368</v>
      </c>
      <c r="X2722" s="29">
        <v>9.3238048982263866</v>
      </c>
      <c r="Y2722" s="29">
        <v>0.83212987932082494</v>
      </c>
      <c r="Z2722" t="s">
        <v>78</v>
      </c>
      <c r="AA2722" t="s">
        <v>92</v>
      </c>
      <c r="AB2722" t="s">
        <v>169</v>
      </c>
    </row>
    <row r="2723" spans="4:28" x14ac:dyDescent="0.25">
      <c r="D2723" s="1" t="s">
        <v>7305</v>
      </c>
      <c r="E2723" s="1" t="s">
        <v>7306</v>
      </c>
      <c r="F2723" s="41">
        <v>8.9394345018150953E-2</v>
      </c>
      <c r="G2723" s="41">
        <v>6.5203087274537483E-2</v>
      </c>
      <c r="H2723" s="41">
        <v>8.8680295691200811E-2</v>
      </c>
      <c r="I2723" s="41">
        <v>6.4539075492308529E-2</v>
      </c>
      <c r="J2723" s="42">
        <v>14.024230658109129</v>
      </c>
      <c r="K2723" s="28">
        <v>9.2958163083029923</v>
      </c>
      <c r="L2723" s="28">
        <v>8.8435818346970194</v>
      </c>
      <c r="M2723" s="41">
        <v>0.54327170193705665</v>
      </c>
      <c r="N2723" s="29">
        <v>9.9591570374354781</v>
      </c>
      <c r="O2723" s="41">
        <v>0.2089532625677116</v>
      </c>
      <c r="P2723" s="43">
        <v>8.4929059268813566E-3</v>
      </c>
      <c r="Q2723" s="29">
        <v>20.951950400540404</v>
      </c>
      <c r="R2723" s="44">
        <v>44038973000</v>
      </c>
      <c r="S2723" s="44">
        <v>44492069000</v>
      </c>
      <c r="T2723" s="44">
        <v>18685911040</v>
      </c>
      <c r="U2723" s="29">
        <v>14.989728292400184</v>
      </c>
      <c r="V2723" s="29">
        <v>19.68173887039173</v>
      </c>
      <c r="W2723" s="29">
        <v>-70.361386029589056</v>
      </c>
      <c r="X2723" s="29">
        <v>9.9579329367702165</v>
      </c>
      <c r="Y2723" s="29">
        <v>1.3343762744741807</v>
      </c>
      <c r="Z2723" t="s">
        <v>66</v>
      </c>
      <c r="AA2723" t="s">
        <v>79</v>
      </c>
      <c r="AB2723" t="s">
        <v>125</v>
      </c>
    </row>
    <row r="2724" spans="4:28" x14ac:dyDescent="0.25">
      <c r="D2724" s="1" t="s">
        <v>1752</v>
      </c>
      <c r="E2724" s="1" t="s">
        <v>1753</v>
      </c>
      <c r="F2724" s="41">
        <v>2.7619958564766504E-2</v>
      </c>
      <c r="G2724" s="41">
        <v>6.5146090483463107E-2</v>
      </c>
      <c r="H2724" s="41">
        <v>2.7619958564766504E-2</v>
      </c>
      <c r="I2724" s="41">
        <v>6.5146090483463107E-2</v>
      </c>
      <c r="J2724" s="42">
        <v>6.694794316560154</v>
      </c>
      <c r="K2724" s="28">
        <v>1.269366810302079</v>
      </c>
      <c r="L2724" s="28">
        <v>2.5284068335319825</v>
      </c>
      <c r="M2724" s="41">
        <v>0.10017326165057201</v>
      </c>
      <c r="N2724" s="29">
        <v>1.7531772575250837</v>
      </c>
      <c r="O2724" s="41">
        <v>0.43886801076633997</v>
      </c>
      <c r="P2724" s="43">
        <v>4.0760523973038282E-2</v>
      </c>
      <c r="Q2724" s="29">
        <v>5.2512061090519335</v>
      </c>
      <c r="R2724" s="44">
        <v>39941000000</v>
      </c>
      <c r="S2724" s="44">
        <v>39941000000</v>
      </c>
      <c r="T2724" s="44">
        <v>29486635008</v>
      </c>
      <c r="U2724" s="29">
        <v>8.5789598680044588</v>
      </c>
      <c r="V2724" s="29">
        <v>9.8962538600823038</v>
      </c>
      <c r="W2724" s="29" t="e">
        <v>#N/A</v>
      </c>
      <c r="X2724" s="29">
        <v>11.848375300212549</v>
      </c>
      <c r="Y2724" s="29">
        <v>0.82321460894138754</v>
      </c>
      <c r="Z2724" t="s">
        <v>77</v>
      </c>
      <c r="AA2724" t="s">
        <v>97</v>
      </c>
      <c r="AB2724" t="s">
        <v>97</v>
      </c>
    </row>
    <row r="2725" spans="4:28" x14ac:dyDescent="0.25">
      <c r="D2725" s="1" t="s">
        <v>7793</v>
      </c>
      <c r="E2725" s="1" t="s">
        <v>7794</v>
      </c>
      <c r="F2725" s="41" t="e">
        <v>#N/A</v>
      </c>
      <c r="G2725" s="41">
        <v>6.5107161214138051E-2</v>
      </c>
      <c r="H2725" s="41">
        <v>8.0008960647180882E-2</v>
      </c>
      <c r="I2725" s="41">
        <v>6.5107161214138051E-2</v>
      </c>
      <c r="J2725" s="42">
        <v>21.460423239964559</v>
      </c>
      <c r="K2725" s="28">
        <v>28.994318962774912</v>
      </c>
      <c r="L2725" s="28">
        <v>27.162528574231537</v>
      </c>
      <c r="M2725" s="41">
        <v>0.30748958966815804</v>
      </c>
      <c r="N2725" s="29">
        <v>1.9960832126987407</v>
      </c>
      <c r="O2725" s="41">
        <v>0.36868975813814092</v>
      </c>
      <c r="P2725" s="43">
        <v>6.8920990635342556E-3</v>
      </c>
      <c r="Q2725" s="29">
        <v>16.307633602868385</v>
      </c>
      <c r="R2725" s="44">
        <v>14731636000.000002</v>
      </c>
      <c r="S2725" s="44">
        <v>14731636000.000002</v>
      </c>
      <c r="T2725" s="44">
        <v>36233854976</v>
      </c>
      <c r="U2725" s="29">
        <v>13.118364015652416</v>
      </c>
      <c r="V2725" s="29">
        <v>17.157534522919597</v>
      </c>
      <c r="W2725" s="29" t="e">
        <v>#N/A</v>
      </c>
      <c r="X2725" s="29">
        <v>24.190065651379165</v>
      </c>
      <c r="Y2725" s="29">
        <v>4.7906300682668972</v>
      </c>
      <c r="Z2725" t="s">
        <v>77</v>
      </c>
      <c r="AA2725" t="s">
        <v>167</v>
      </c>
      <c r="AB2725" t="s">
        <v>244</v>
      </c>
    </row>
    <row r="2726" spans="4:28" x14ac:dyDescent="0.25">
      <c r="D2726" s="1" t="s">
        <v>3919</v>
      </c>
      <c r="E2726" s="1" t="s">
        <v>3920</v>
      </c>
      <c r="F2726" s="41">
        <v>9.0092825227831602E-2</v>
      </c>
      <c r="G2726" s="41">
        <v>6.4989927460270797E-2</v>
      </c>
      <c r="H2726" s="41">
        <v>9.0092825227831602E-2</v>
      </c>
      <c r="I2726" s="41">
        <v>6.4989927460270797E-2</v>
      </c>
      <c r="J2726" s="42">
        <v>3.1429917310652931</v>
      </c>
      <c r="K2726" s="28">
        <v>12.228232970787477</v>
      </c>
      <c r="L2726" s="28">
        <v>10.915647450407896</v>
      </c>
      <c r="M2726" s="41">
        <v>-0.17905137655826672</v>
      </c>
      <c r="N2726" s="29" t="e">
        <v>#N/A</v>
      </c>
      <c r="O2726" s="41">
        <v>0.78395806637533283</v>
      </c>
      <c r="P2726" s="43">
        <v>9.2699999008556168E-3</v>
      </c>
      <c r="Q2726" s="29">
        <v>2.858262683701565</v>
      </c>
      <c r="R2726" s="44">
        <v>11351159000</v>
      </c>
      <c r="S2726" s="44">
        <v>11351159000</v>
      </c>
      <c r="T2726" s="44">
        <v>8842859520</v>
      </c>
      <c r="U2726" s="29" t="e">
        <v>#N/A</v>
      </c>
      <c r="V2726" s="29">
        <v>7.8487085078389409</v>
      </c>
      <c r="W2726" s="29" t="e">
        <v>#N/A</v>
      </c>
      <c r="X2726" s="29">
        <v>18.069735995994318</v>
      </c>
      <c r="Y2726" s="29">
        <v>0.56075836137733714</v>
      </c>
      <c r="Z2726" t="s">
        <v>74</v>
      </c>
      <c r="AA2726" t="s">
        <v>334</v>
      </c>
      <c r="AB2726" t="s">
        <v>335</v>
      </c>
    </row>
    <row r="2727" spans="4:28" x14ac:dyDescent="0.25">
      <c r="D2727" s="1" t="s">
        <v>660</v>
      </c>
      <c r="E2727" s="1" t="s">
        <v>661</v>
      </c>
      <c r="F2727" s="41">
        <v>0.11287890044612012</v>
      </c>
      <c r="G2727" s="41">
        <v>6.4972733544310726E-2</v>
      </c>
      <c r="H2727" s="41">
        <v>0.10616516048045491</v>
      </c>
      <c r="I2727" s="41">
        <v>6.0203158868002545E-2</v>
      </c>
      <c r="J2727" s="42">
        <v>5.9743832727050412</v>
      </c>
      <c r="K2727" s="28">
        <v>12.250829692032969</v>
      </c>
      <c r="L2727" s="28">
        <v>11.541146104154663</v>
      </c>
      <c r="M2727" s="41">
        <v>0.13017710288674345</v>
      </c>
      <c r="N2727" s="29">
        <v>1.3303867855098537</v>
      </c>
      <c r="O2727" s="41">
        <v>0.47852922125841485</v>
      </c>
      <c r="P2727" s="43">
        <v>8.4121835336554637E-3</v>
      </c>
      <c r="Q2727" s="29">
        <v>1.8047314047105687</v>
      </c>
      <c r="R2727" s="44">
        <v>730568000000</v>
      </c>
      <c r="S2727" s="44">
        <v>788447000000</v>
      </c>
      <c r="T2727" s="44">
        <v>2759999881216</v>
      </c>
      <c r="U2727" s="29">
        <v>24.075450823583285</v>
      </c>
      <c r="V2727" s="29">
        <v>63.217961032723522</v>
      </c>
      <c r="W2727" s="29">
        <v>0.37847827715839266</v>
      </c>
      <c r="X2727" s="29">
        <v>75.317597624249402</v>
      </c>
      <c r="Y2727" s="29">
        <v>4.3369284204349121</v>
      </c>
      <c r="Z2727" t="s">
        <v>74</v>
      </c>
      <c r="AA2727" t="s">
        <v>185</v>
      </c>
      <c r="AB2727" t="s">
        <v>186</v>
      </c>
    </row>
    <row r="2728" spans="4:28" x14ac:dyDescent="0.25">
      <c r="D2728" s="1" t="s">
        <v>7827</v>
      </c>
      <c r="E2728" s="1" t="s">
        <v>7828</v>
      </c>
      <c r="F2728" s="41">
        <v>6.142258518680066E-2</v>
      </c>
      <c r="G2728" s="41">
        <v>6.4970575195106073E-2</v>
      </c>
      <c r="H2728" s="41">
        <v>6.142258518680066E-2</v>
      </c>
      <c r="I2728" s="41">
        <v>6.4970575195106073E-2</v>
      </c>
      <c r="J2728" s="42">
        <v>13.044756956014169</v>
      </c>
      <c r="K2728" s="28">
        <v>12.843883348686063</v>
      </c>
      <c r="L2728" s="28">
        <v>14.1733452534493</v>
      </c>
      <c r="M2728" s="41">
        <v>0.13963112311424389</v>
      </c>
      <c r="N2728" s="29">
        <v>0.81050175232626387</v>
      </c>
      <c r="O2728" s="41">
        <v>0.27468447344598912</v>
      </c>
      <c r="P2728" s="43">
        <v>5.0783840753219778E-3</v>
      </c>
      <c r="Q2728" s="29">
        <v>-0.64104307306392361</v>
      </c>
      <c r="R2728" s="44">
        <v>4224497000</v>
      </c>
      <c r="S2728" s="44">
        <v>4224497000</v>
      </c>
      <c r="T2728" s="44">
        <v>3739279872</v>
      </c>
      <c r="U2728" s="29">
        <v>2.6215681779875273</v>
      </c>
      <c r="V2728" s="29">
        <v>7.3188443259352205</v>
      </c>
      <c r="W2728" s="29" t="e">
        <v>#N/A</v>
      </c>
      <c r="X2728" s="29">
        <v>7.9209403646600318</v>
      </c>
      <c r="Y2728" s="29">
        <v>1.0997994955645465</v>
      </c>
      <c r="Z2728" t="s">
        <v>77</v>
      </c>
      <c r="AA2728" t="s">
        <v>502</v>
      </c>
      <c r="AB2728" t="s">
        <v>1121</v>
      </c>
    </row>
    <row r="2729" spans="4:28" x14ac:dyDescent="0.25">
      <c r="D2729" s="1" t="s">
        <v>4358</v>
      </c>
      <c r="E2729" s="1" t="s">
        <v>4359</v>
      </c>
      <c r="F2729" s="41">
        <v>6.3903063597191154E-2</v>
      </c>
      <c r="G2729" s="41">
        <v>6.4905419302564743E-2</v>
      </c>
      <c r="H2729" s="41">
        <v>6.3903063597191154E-2</v>
      </c>
      <c r="I2729" s="41">
        <v>6.4905419302564743E-2</v>
      </c>
      <c r="J2729" s="42">
        <v>7.7217135425561256</v>
      </c>
      <c r="K2729" s="28">
        <v>7.3055345429537955</v>
      </c>
      <c r="L2729" s="28">
        <v>7.5225599130126648</v>
      </c>
      <c r="M2729" s="41">
        <v>0.29290161643382739</v>
      </c>
      <c r="N2729" s="29">
        <v>3.7468922209406639</v>
      </c>
      <c r="O2729" s="41">
        <v>0.39689536508763407</v>
      </c>
      <c r="P2729" s="43">
        <v>5.8337919647771051E-3</v>
      </c>
      <c r="Q2729" s="29">
        <v>6.040378872771341</v>
      </c>
      <c r="R2729" s="44">
        <v>128356000000</v>
      </c>
      <c r="S2729" s="44">
        <v>128356000000</v>
      </c>
      <c r="T2729" s="44">
        <v>31120582656</v>
      </c>
      <c r="U2729" s="29">
        <v>5.7732015030116619</v>
      </c>
      <c r="V2729" s="29">
        <v>11.094271968476789</v>
      </c>
      <c r="W2729" s="29">
        <v>-9.1129399193726979</v>
      </c>
      <c r="X2729" s="29">
        <v>4.4029865699647317</v>
      </c>
      <c r="Y2729" s="29">
        <v>0.33824486464379611</v>
      </c>
      <c r="Z2729" t="s">
        <v>65</v>
      </c>
      <c r="AA2729" t="s">
        <v>219</v>
      </c>
      <c r="AB2729" t="s">
        <v>220</v>
      </c>
    </row>
    <row r="2730" spans="4:28" x14ac:dyDescent="0.25">
      <c r="D2730" s="1" t="s">
        <v>2592</v>
      </c>
      <c r="E2730" s="1" t="s">
        <v>2593</v>
      </c>
      <c r="F2730" s="41">
        <v>4.9476936440864885E-2</v>
      </c>
      <c r="G2730" s="41">
        <v>6.48270398732506E-2</v>
      </c>
      <c r="H2730" s="41">
        <v>4.9476936440864885E-2</v>
      </c>
      <c r="I2730" s="41">
        <v>6.48270398732506E-2</v>
      </c>
      <c r="J2730" s="42">
        <v>6.5795027707212945</v>
      </c>
      <c r="K2730" s="28">
        <v>1.1855659436059636</v>
      </c>
      <c r="L2730" s="28">
        <v>1.4409543809481256</v>
      </c>
      <c r="M2730" s="41">
        <v>-0.27372818352391409</v>
      </c>
      <c r="N2730" s="29">
        <v>-7.6063132793716637</v>
      </c>
      <c r="O2730" s="41">
        <v>0.42011541048606932</v>
      </c>
      <c r="P2730" s="43">
        <v>2.8612565445026179E-3</v>
      </c>
      <c r="Q2730" s="29">
        <v>4.4413426134053839</v>
      </c>
      <c r="R2730" s="44">
        <v>7574000000</v>
      </c>
      <c r="S2730" s="44">
        <v>7574000000</v>
      </c>
      <c r="T2730" s="44">
        <v>5829579776</v>
      </c>
      <c r="U2730" s="29" t="e">
        <v>#N/A</v>
      </c>
      <c r="V2730" s="29" t="e">
        <v>#N/A</v>
      </c>
      <c r="W2730" s="29" t="e">
        <v>#N/A</v>
      </c>
      <c r="X2730" s="29">
        <v>6.538503460587215</v>
      </c>
      <c r="Y2730" s="29">
        <v>0.48001257992753016</v>
      </c>
      <c r="Z2730" t="s">
        <v>77</v>
      </c>
      <c r="AA2730" t="s">
        <v>97</v>
      </c>
      <c r="AB2730" t="s">
        <v>97</v>
      </c>
    </row>
    <row r="2731" spans="4:28" x14ac:dyDescent="0.25">
      <c r="D2731" s="1" t="s">
        <v>3894</v>
      </c>
      <c r="E2731" s="1" t="s">
        <v>3895</v>
      </c>
      <c r="F2731" s="41">
        <v>6.0375275130014026E-2</v>
      </c>
      <c r="G2731" s="41">
        <v>6.4792387330423612E-2</v>
      </c>
      <c r="H2731" s="41">
        <v>6.0319138922422036E-2</v>
      </c>
      <c r="I2731" s="41">
        <v>6.4762153604967496E-2</v>
      </c>
      <c r="J2731" s="42">
        <v>4.042215927720699</v>
      </c>
      <c r="K2731" s="28">
        <v>6.2674621228272152</v>
      </c>
      <c r="L2731" s="28">
        <v>7.0148400336442878</v>
      </c>
      <c r="M2731" s="41">
        <v>1.381182009911594E-3</v>
      </c>
      <c r="N2731" s="29">
        <v>3.456384161071286E-2</v>
      </c>
      <c r="O2731" s="41">
        <v>0.68206016263205738</v>
      </c>
      <c r="P2731" s="43">
        <v>8.9804129890364154E-3</v>
      </c>
      <c r="Q2731" s="29">
        <v>0.13481237258626949</v>
      </c>
      <c r="R2731" s="44">
        <v>3251632000</v>
      </c>
      <c r="S2731" s="44">
        <v>3253150000</v>
      </c>
      <c r="T2731" s="44">
        <v>1428519936</v>
      </c>
      <c r="U2731" s="29">
        <v>6.595171974171266</v>
      </c>
      <c r="V2731" s="29">
        <v>6.9138061596383364</v>
      </c>
      <c r="W2731" s="29" t="e">
        <v>#N/A</v>
      </c>
      <c r="X2731" s="29">
        <v>9.5647428025651529</v>
      </c>
      <c r="Y2731" s="29">
        <v>0.37937866732018899</v>
      </c>
      <c r="Z2731" t="s">
        <v>66</v>
      </c>
      <c r="AA2731" t="s">
        <v>79</v>
      </c>
      <c r="AB2731" t="s">
        <v>125</v>
      </c>
    </row>
    <row r="2732" spans="4:28" x14ac:dyDescent="0.25">
      <c r="D2732" s="1" t="s">
        <v>4400</v>
      </c>
      <c r="E2732" s="1" t="s">
        <v>4401</v>
      </c>
      <c r="F2732" s="41">
        <v>6.6946062258678246E-2</v>
      </c>
      <c r="G2732" s="41">
        <v>6.4728076475908197E-2</v>
      </c>
      <c r="H2732" s="41">
        <v>6.6769780884897864E-2</v>
      </c>
      <c r="I2732" s="41">
        <v>6.461346714771582E-2</v>
      </c>
      <c r="J2732" s="42">
        <v>5.6115111845187773</v>
      </c>
      <c r="K2732" s="28">
        <v>4.5049369597272086</v>
      </c>
      <c r="L2732" s="28">
        <v>4.3506305846820492</v>
      </c>
      <c r="M2732" s="41">
        <v>-1.1695919604019502E-2</v>
      </c>
      <c r="N2732" s="29">
        <v>-0.13788103368120261</v>
      </c>
      <c r="O2732" s="41">
        <v>0.63681605523228413</v>
      </c>
      <c r="P2732" s="43">
        <v>4.8137189108390082E-3</v>
      </c>
      <c r="Q2732" s="29">
        <v>2.9289804262154542</v>
      </c>
      <c r="R2732" s="44">
        <v>29955996000</v>
      </c>
      <c r="S2732" s="44">
        <v>30009131000</v>
      </c>
      <c r="T2732" s="44">
        <v>22852880384</v>
      </c>
      <c r="U2732" s="29">
        <v>5.4804993960694981</v>
      </c>
      <c r="V2732" s="29">
        <v>11.4967072533489</v>
      </c>
      <c r="W2732" s="29">
        <v>9.7930674925638286</v>
      </c>
      <c r="X2732" s="29">
        <v>12.67778383876373</v>
      </c>
      <c r="Y2732" s="29">
        <v>0.70656666185257322</v>
      </c>
      <c r="Z2732" t="s">
        <v>74</v>
      </c>
      <c r="AA2732" t="s">
        <v>188</v>
      </c>
      <c r="AB2732" t="s">
        <v>225</v>
      </c>
    </row>
    <row r="2733" spans="4:28" x14ac:dyDescent="0.25">
      <c r="D2733" s="1" t="s">
        <v>1414</v>
      </c>
      <c r="E2733" s="1" t="s">
        <v>1415</v>
      </c>
      <c r="F2733" s="41">
        <v>7.8933285075662246E-2</v>
      </c>
      <c r="G2733" s="41">
        <v>6.471741037724793E-2</v>
      </c>
      <c r="H2733" s="41">
        <v>7.8933285075662246E-2</v>
      </c>
      <c r="I2733" s="41">
        <v>6.471741037724793E-2</v>
      </c>
      <c r="J2733" s="42">
        <v>7.434181347645116</v>
      </c>
      <c r="K2733" s="28">
        <v>8.3442421355373568</v>
      </c>
      <c r="L2733" s="28">
        <v>7.7580641498782406</v>
      </c>
      <c r="M2733" s="41">
        <v>-4.4012529209319098E-2</v>
      </c>
      <c r="N2733" s="29">
        <v>-0.75639218953172438</v>
      </c>
      <c r="O2733" s="41">
        <v>0.60989600096405328</v>
      </c>
      <c r="P2733" s="43">
        <v>3.3882431554761172E-2</v>
      </c>
      <c r="Q2733" s="29">
        <v>1.6149468244468204</v>
      </c>
      <c r="R2733" s="44">
        <v>21374511000</v>
      </c>
      <c r="S2733" s="44">
        <v>21374511000</v>
      </c>
      <c r="T2733" s="44">
        <v>18468851712</v>
      </c>
      <c r="U2733" s="29">
        <v>6.948994140319722</v>
      </c>
      <c r="V2733" s="29">
        <v>9.2704123948260992</v>
      </c>
      <c r="W2733" s="29" t="e">
        <v>#N/A</v>
      </c>
      <c r="X2733" s="29">
        <v>10.201719658150928</v>
      </c>
      <c r="Y2733" s="29">
        <v>0.70832669515914015</v>
      </c>
      <c r="Z2733" t="s">
        <v>78</v>
      </c>
      <c r="AA2733" t="s">
        <v>192</v>
      </c>
      <c r="AB2733" t="s">
        <v>192</v>
      </c>
    </row>
    <row r="2734" spans="4:28" x14ac:dyDescent="0.25">
      <c r="D2734" s="1" t="s">
        <v>5185</v>
      </c>
      <c r="E2734" s="1" t="s">
        <v>5186</v>
      </c>
      <c r="F2734" s="41">
        <v>8.5366727752182417E-2</v>
      </c>
      <c r="G2734" s="41">
        <v>6.4671460766436734E-2</v>
      </c>
      <c r="H2734" s="41">
        <v>8.4169169442531805E-2</v>
      </c>
      <c r="I2734" s="41">
        <v>6.3488940187265738E-2</v>
      </c>
      <c r="J2734" s="42">
        <v>6.2302170582425358</v>
      </c>
      <c r="K2734" s="28">
        <v>24.791187637518913</v>
      </c>
      <c r="L2734" s="28">
        <v>24.334673559257133</v>
      </c>
      <c r="M2734" s="41">
        <v>2.2976696093765337E-2</v>
      </c>
      <c r="N2734" s="29">
        <v>0.15221538194745513</v>
      </c>
      <c r="O2734" s="41">
        <v>0.44994873420382764</v>
      </c>
      <c r="P2734" s="43">
        <v>1.8019873346033053E-3</v>
      </c>
      <c r="Q2734" s="29">
        <v>3.3931408463794503</v>
      </c>
      <c r="R2734" s="44">
        <v>204557000000</v>
      </c>
      <c r="S2734" s="44">
        <v>208367000000</v>
      </c>
      <c r="T2734" s="44">
        <v>87441235968</v>
      </c>
      <c r="U2734" s="29">
        <v>2.2393617438654299</v>
      </c>
      <c r="V2734" s="29">
        <v>7.9380848292607959</v>
      </c>
      <c r="W2734" s="29" t="e">
        <v>#N/A</v>
      </c>
      <c r="X2734" s="29">
        <v>10.022515387822098</v>
      </c>
      <c r="Y2734" s="29">
        <v>0.63364250289017343</v>
      </c>
      <c r="Z2734" t="s">
        <v>74</v>
      </c>
      <c r="AA2734" t="s">
        <v>102</v>
      </c>
      <c r="AB2734" t="s">
        <v>762</v>
      </c>
    </row>
    <row r="2735" spans="4:28" x14ac:dyDescent="0.25">
      <c r="D2735" s="1" t="s">
        <v>3022</v>
      </c>
      <c r="E2735" s="1" t="s">
        <v>3023</v>
      </c>
      <c r="F2735" s="41">
        <v>9.8415231940419165E-2</v>
      </c>
      <c r="G2735" s="41">
        <v>6.4604256175761807E-2</v>
      </c>
      <c r="H2735" s="41">
        <v>9.5098896130971111E-2</v>
      </c>
      <c r="I2735" s="41">
        <v>6.4230580294503958E-2</v>
      </c>
      <c r="J2735" s="42">
        <v>14.463045085823056</v>
      </c>
      <c r="K2735" s="28">
        <v>6.615900801305445</v>
      </c>
      <c r="L2735" s="28">
        <v>6.3452668045078884</v>
      </c>
      <c r="M2735" s="41">
        <v>0.48375939740671764</v>
      </c>
      <c r="N2735" s="29">
        <v>8.8454821905620804</v>
      </c>
      <c r="O2735" s="41">
        <v>0.20094483338560482</v>
      </c>
      <c r="P2735" s="43">
        <v>1.0223698223722396E-2</v>
      </c>
      <c r="Q2735" s="29">
        <v>12.321692693293627</v>
      </c>
      <c r="R2735" s="44">
        <v>10253148000.000002</v>
      </c>
      <c r="S2735" s="44">
        <v>10312798000.000002</v>
      </c>
      <c r="T2735" s="44">
        <v>2963310080</v>
      </c>
      <c r="U2735" s="29">
        <v>12.447126011526972</v>
      </c>
      <c r="V2735" s="29">
        <v>15.460625697278221</v>
      </c>
      <c r="W2735" s="29">
        <v>-34.032550518641642</v>
      </c>
      <c r="X2735" s="29">
        <v>6.893107110265726</v>
      </c>
      <c r="Y2735" s="29">
        <v>0.9607662709766871</v>
      </c>
      <c r="Z2735" t="s">
        <v>66</v>
      </c>
      <c r="AA2735" t="s">
        <v>79</v>
      </c>
      <c r="AB2735" t="s">
        <v>125</v>
      </c>
    </row>
    <row r="2736" spans="4:28" x14ac:dyDescent="0.25">
      <c r="D2736" s="1" t="s">
        <v>1031</v>
      </c>
      <c r="E2736" s="1" t="s">
        <v>1032</v>
      </c>
      <c r="F2736" s="41">
        <v>6.7715438570857073E-2</v>
      </c>
      <c r="G2736" s="41">
        <v>6.4603354606582841E-2</v>
      </c>
      <c r="H2736" s="41">
        <v>6.7715438570857073E-2</v>
      </c>
      <c r="I2736" s="41">
        <v>6.4603354606582841E-2</v>
      </c>
      <c r="J2736" s="42">
        <v>16.815823856498103</v>
      </c>
      <c r="K2736" s="28">
        <v>4.1427301035228705</v>
      </c>
      <c r="L2736" s="28">
        <v>4.5869893819492242</v>
      </c>
      <c r="M2736" s="41">
        <v>3.4185278412117499E-2</v>
      </c>
      <c r="N2736" s="29">
        <v>0.27933051527250763</v>
      </c>
      <c r="O2736" s="41">
        <v>0.45224942043965638</v>
      </c>
      <c r="P2736" s="43">
        <v>8.5176470588235291E-3</v>
      </c>
      <c r="Q2736" s="29">
        <v>5.7028262271753478</v>
      </c>
      <c r="R2736" s="44">
        <v>4711551000</v>
      </c>
      <c r="S2736" s="44">
        <v>4711551000</v>
      </c>
      <c r="T2736" s="44">
        <v>13869618176</v>
      </c>
      <c r="U2736" s="29">
        <v>9.8952303795923768</v>
      </c>
      <c r="V2736" s="29">
        <v>11.528081462604952</v>
      </c>
      <c r="W2736" s="29" t="e">
        <v>#N/A</v>
      </c>
      <c r="X2736" s="29">
        <v>16.714255587391673</v>
      </c>
      <c r="Y2736" s="29">
        <v>2.6077957515276102</v>
      </c>
      <c r="Z2736" t="s">
        <v>78</v>
      </c>
      <c r="AA2736" t="s">
        <v>87</v>
      </c>
      <c r="AB2736" t="s">
        <v>118</v>
      </c>
    </row>
    <row r="2737" spans="4:28" x14ac:dyDescent="0.25">
      <c r="D2737" s="1" t="s">
        <v>973</v>
      </c>
      <c r="E2737" s="1" t="s">
        <v>974</v>
      </c>
      <c r="F2737" s="41">
        <v>4.9056807878003206E-2</v>
      </c>
      <c r="G2737" s="41">
        <v>6.4563737304586755E-2</v>
      </c>
      <c r="H2737" s="41">
        <v>4.9056807878003206E-2</v>
      </c>
      <c r="I2737" s="41">
        <v>6.4563737304586755E-2</v>
      </c>
      <c r="J2737" s="42">
        <v>3.0286328508352436</v>
      </c>
      <c r="K2737" s="28">
        <v>3.8247312182073783</v>
      </c>
      <c r="L2737" s="28">
        <v>5.4437951028717162</v>
      </c>
      <c r="M2737" s="41">
        <v>-0.22739924034802228</v>
      </c>
      <c r="N2737" s="29">
        <v>-4.8373213565763624</v>
      </c>
      <c r="O2737" s="41">
        <v>0.75343967966214576</v>
      </c>
      <c r="P2737" s="43">
        <v>3.437516010432093E-3</v>
      </c>
      <c r="Q2737" s="29">
        <v>-3.3556072599619275</v>
      </c>
      <c r="R2737" s="44">
        <v>8530640000</v>
      </c>
      <c r="S2737" s="44">
        <v>8530640000</v>
      </c>
      <c r="T2737" s="44">
        <v>4262008320</v>
      </c>
      <c r="U2737" s="29">
        <v>1.1708045685350739</v>
      </c>
      <c r="V2737" s="29">
        <v>1.6812346433740539</v>
      </c>
      <c r="W2737" s="29" t="e">
        <v>#N/A</v>
      </c>
      <c r="X2737" s="29">
        <v>12.381781904689955</v>
      </c>
      <c r="Y2737" s="29">
        <v>0.37042754587378679</v>
      </c>
      <c r="Z2737" t="s">
        <v>74</v>
      </c>
      <c r="AA2737" t="s">
        <v>188</v>
      </c>
      <c r="AB2737" t="s">
        <v>278</v>
      </c>
    </row>
    <row r="2738" spans="4:28" x14ac:dyDescent="0.25">
      <c r="D2738" s="1" t="s">
        <v>6293</v>
      </c>
      <c r="E2738" s="1" t="s">
        <v>6294</v>
      </c>
      <c r="F2738" s="41">
        <v>8.4192603392391319E-2</v>
      </c>
      <c r="G2738" s="41">
        <v>6.4463532967469969E-2</v>
      </c>
      <c r="H2738" s="41">
        <v>8.2999128580619905E-2</v>
      </c>
      <c r="I2738" s="41">
        <v>6.2368542553737236E-2</v>
      </c>
      <c r="J2738" s="42">
        <v>4.664478627071059</v>
      </c>
      <c r="K2738" s="28">
        <v>10.101761246966154</v>
      </c>
      <c r="L2738" s="28">
        <v>11.760976010708877</v>
      </c>
      <c r="M2738" s="41">
        <v>0.10802573653911277</v>
      </c>
      <c r="N2738" s="29">
        <v>1.1198152424942263</v>
      </c>
      <c r="O2738" s="41">
        <v>0.60546519762154605</v>
      </c>
      <c r="P2738" s="43">
        <v>3.3971878833632162E-3</v>
      </c>
      <c r="Q2738" s="29">
        <v>-0.70161002192095523</v>
      </c>
      <c r="R2738" s="44">
        <v>75438000000</v>
      </c>
      <c r="S2738" s="44">
        <v>77972000000</v>
      </c>
      <c r="T2738" s="44">
        <v>101661450240</v>
      </c>
      <c r="U2738" s="29">
        <v>10.815284086836028</v>
      </c>
      <c r="V2738" s="29">
        <v>23.303234522292993</v>
      </c>
      <c r="W2738" s="29" t="e">
        <v>#N/A</v>
      </c>
      <c r="X2738" s="29">
        <v>20.331166877323156</v>
      </c>
      <c r="Y2738" s="29">
        <v>1.4386345585224947</v>
      </c>
      <c r="Z2738" t="s">
        <v>74</v>
      </c>
      <c r="AA2738" t="s">
        <v>188</v>
      </c>
      <c r="AB2738" t="s">
        <v>428</v>
      </c>
    </row>
    <row r="2739" spans="4:28" x14ac:dyDescent="0.25">
      <c r="D2739" s="1" t="s">
        <v>2161</v>
      </c>
      <c r="E2739" s="1" t="s">
        <v>2162</v>
      </c>
      <c r="F2739" s="41">
        <v>7.7433418519593136E-2</v>
      </c>
      <c r="G2739" s="41">
        <v>6.4456466262167181E-2</v>
      </c>
      <c r="H2739" s="41">
        <v>7.7433418519593136E-2</v>
      </c>
      <c r="I2739" s="41">
        <v>6.4456466262167181E-2</v>
      </c>
      <c r="J2739" s="42">
        <v>-1.0260726150143058</v>
      </c>
      <c r="K2739" s="28">
        <v>4.7648614580655142</v>
      </c>
      <c r="L2739" s="28">
        <v>5.8894903399109682</v>
      </c>
      <c r="M2739" s="41">
        <v>3.8739214577522954E-2</v>
      </c>
      <c r="N2739" s="29">
        <v>2.2384512132923593</v>
      </c>
      <c r="O2739" s="41">
        <v>0.55545552903081485</v>
      </c>
      <c r="P2739" s="43">
        <v>3.8945046456874207E-3</v>
      </c>
      <c r="Q2739" s="29">
        <v>-2.4014113338739209</v>
      </c>
      <c r="R2739" s="44">
        <v>35196748000</v>
      </c>
      <c r="S2739" s="44">
        <v>35196748000</v>
      </c>
      <c r="T2739" s="44">
        <v>30738614272</v>
      </c>
      <c r="U2739" s="29">
        <v>30.537203647886521</v>
      </c>
      <c r="V2739" s="29" t="e">
        <v>#N/A</v>
      </c>
      <c r="W2739" s="29" t="e">
        <v>#N/A</v>
      </c>
      <c r="X2739" s="29" t="e">
        <v>#N/A</v>
      </c>
      <c r="Y2739" s="29">
        <v>0.80601329603749172</v>
      </c>
      <c r="Z2739" t="s">
        <v>74</v>
      </c>
      <c r="AA2739" t="s">
        <v>188</v>
      </c>
      <c r="AB2739" t="s">
        <v>2163</v>
      </c>
    </row>
    <row r="2740" spans="4:28" x14ac:dyDescent="0.25">
      <c r="D2740" s="1" t="s">
        <v>7595</v>
      </c>
      <c r="E2740" s="1" t="s">
        <v>7596</v>
      </c>
      <c r="F2740" s="41">
        <v>5.7908604235502981E-2</v>
      </c>
      <c r="G2740" s="41">
        <v>6.4414273587807047E-2</v>
      </c>
      <c r="H2740" s="41">
        <v>6.660277970065516E-2</v>
      </c>
      <c r="I2740" s="41">
        <v>3.5401889951291683E-2</v>
      </c>
      <c r="J2740" s="42">
        <v>2.6511676678891498</v>
      </c>
      <c r="K2740" s="28">
        <v>4.6748732189249989</v>
      </c>
      <c r="L2740" s="28">
        <v>10.701821782854411</v>
      </c>
      <c r="M2740" s="41">
        <v>0.11020363601901197</v>
      </c>
      <c r="N2740" s="29">
        <v>2.105656554375833</v>
      </c>
      <c r="O2740" s="41">
        <v>0.3837200398003861</v>
      </c>
      <c r="P2740" s="43">
        <v>5.7136242603604828E-3</v>
      </c>
      <c r="Q2740" s="29">
        <v>26.469701526792484</v>
      </c>
      <c r="R2740" s="44">
        <v>3144241000</v>
      </c>
      <c r="S2740" s="44">
        <v>5720994000</v>
      </c>
      <c r="T2740" s="44">
        <v>5784641536</v>
      </c>
      <c r="U2740" s="29">
        <v>13.641807799998405</v>
      </c>
      <c r="V2740" s="29">
        <v>33.774544204923615</v>
      </c>
      <c r="W2740" s="29">
        <v>7.3648124494606524</v>
      </c>
      <c r="X2740" s="29">
        <v>144.32757534060283</v>
      </c>
      <c r="Y2740" s="29">
        <v>1.2748598904384905</v>
      </c>
      <c r="Z2740" t="s">
        <v>74</v>
      </c>
      <c r="AA2740" t="s">
        <v>102</v>
      </c>
      <c r="AB2740" t="s">
        <v>102</v>
      </c>
    </row>
    <row r="2741" spans="4:28" x14ac:dyDescent="0.25">
      <c r="D2741" s="1" t="s">
        <v>3671</v>
      </c>
      <c r="E2741" s="1" t="s">
        <v>3672</v>
      </c>
      <c r="F2741" s="41">
        <v>6.0986018436507569E-2</v>
      </c>
      <c r="G2741" s="41">
        <v>6.4286249337359117E-2</v>
      </c>
      <c r="H2741" s="41">
        <v>6.0965423878943083E-2</v>
      </c>
      <c r="I2741" s="41">
        <v>6.4264679411023512E-2</v>
      </c>
      <c r="J2741" s="42">
        <v>13.206094698599768</v>
      </c>
      <c r="K2741" s="28">
        <v>1.9850346406655297</v>
      </c>
      <c r="L2741" s="28">
        <v>2.7143903742255109</v>
      </c>
      <c r="M2741" s="41">
        <v>0.35994468519946088</v>
      </c>
      <c r="N2741" s="29">
        <v>7.7814988372912408</v>
      </c>
      <c r="O2741" s="41">
        <v>0.2782352783012757</v>
      </c>
      <c r="P2741" s="43">
        <v>9.3156215325012389E-3</v>
      </c>
      <c r="Q2741" s="29">
        <v>4.1904839229207225</v>
      </c>
      <c r="R2741" s="44">
        <v>694192000000</v>
      </c>
      <c r="S2741" s="44">
        <v>694425000000</v>
      </c>
      <c r="T2741" s="44">
        <v>300139446272</v>
      </c>
      <c r="U2741" s="29">
        <v>13.582648267775351</v>
      </c>
      <c r="V2741" s="29">
        <v>15.125761604614208</v>
      </c>
      <c r="W2741" s="29" t="e">
        <v>#N/A</v>
      </c>
      <c r="X2741" s="29">
        <v>8.5299502726970413</v>
      </c>
      <c r="Y2741" s="29">
        <v>0.95835813003678827</v>
      </c>
      <c r="Z2741" t="s">
        <v>65</v>
      </c>
      <c r="AA2741" t="s">
        <v>170</v>
      </c>
      <c r="AB2741" t="s">
        <v>171</v>
      </c>
    </row>
    <row r="2742" spans="4:28" x14ac:dyDescent="0.25">
      <c r="D2742" s="1" t="s">
        <v>1297</v>
      </c>
      <c r="E2742" s="1" t="s">
        <v>1298</v>
      </c>
      <c r="F2742" s="41">
        <v>5.6554500070899238E-2</v>
      </c>
      <c r="G2742" s="41">
        <v>6.4204130091006381E-2</v>
      </c>
      <c r="H2742" s="41">
        <v>5.6554500070899238E-2</v>
      </c>
      <c r="I2742" s="41">
        <v>6.4204130091006381E-2</v>
      </c>
      <c r="J2742" s="42">
        <v>7.0371587169418923</v>
      </c>
      <c r="K2742" s="28">
        <v>7.9260697678235816</v>
      </c>
      <c r="L2742" s="28">
        <v>8.2447553141135419</v>
      </c>
      <c r="M2742" s="41">
        <v>0.30782252134730625</v>
      </c>
      <c r="N2742" s="29">
        <v>4.026622026622027</v>
      </c>
      <c r="O2742" s="41">
        <v>0.29105197951280254</v>
      </c>
      <c r="P2742" s="43">
        <v>5.1175323357327118E-3</v>
      </c>
      <c r="Q2742" s="29">
        <v>4.3378089717463038</v>
      </c>
      <c r="R2742" s="44">
        <v>4577042000</v>
      </c>
      <c r="S2742" s="44">
        <v>4577042000</v>
      </c>
      <c r="T2742" s="44">
        <v>1492060032</v>
      </c>
      <c r="U2742" s="29">
        <v>6.3963668001315064</v>
      </c>
      <c r="V2742" s="29">
        <v>17.791345976630666</v>
      </c>
      <c r="W2742" s="29" t="e">
        <v>#N/A</v>
      </c>
      <c r="X2742" s="29">
        <v>8.3255416380023313</v>
      </c>
      <c r="Y2742" s="29">
        <v>0.61859933095634678</v>
      </c>
      <c r="Z2742" t="s">
        <v>65</v>
      </c>
      <c r="AA2742" t="s">
        <v>80</v>
      </c>
      <c r="AB2742" t="s">
        <v>1299</v>
      </c>
    </row>
    <row r="2743" spans="4:28" x14ac:dyDescent="0.25">
      <c r="D2743" s="1" t="s">
        <v>3310</v>
      </c>
      <c r="E2743" s="1" t="s">
        <v>3311</v>
      </c>
      <c r="F2743" s="41">
        <v>4.2842790010679289E-2</v>
      </c>
      <c r="G2743" s="41">
        <v>6.4162147381059229E-2</v>
      </c>
      <c r="H2743" s="41">
        <v>4.2842790010679289E-2</v>
      </c>
      <c r="I2743" s="41">
        <v>6.4162147381059229E-2</v>
      </c>
      <c r="J2743" s="42">
        <v>2.0952198858154749</v>
      </c>
      <c r="K2743" s="28">
        <v>9.3090549635811044</v>
      </c>
      <c r="L2743" s="28">
        <v>10.759366424418708</v>
      </c>
      <c r="M2743" s="41">
        <v>0.28869479001437376</v>
      </c>
      <c r="N2743" s="29">
        <v>4.5036012011473643</v>
      </c>
      <c r="O2743" s="41">
        <v>0.33331786684241965</v>
      </c>
      <c r="P2743" s="43">
        <v>1.2734721549636804E-2</v>
      </c>
      <c r="Q2743" s="29">
        <v>1.1882951812684959</v>
      </c>
      <c r="R2743" s="44">
        <v>8612165000</v>
      </c>
      <c r="S2743" s="44">
        <v>8612165000</v>
      </c>
      <c r="T2743" s="44">
        <v>4471751680</v>
      </c>
      <c r="U2743" s="29">
        <v>9.5140795087845103</v>
      </c>
      <c r="V2743" s="29">
        <v>20.930651278473867</v>
      </c>
      <c r="W2743" s="29" t="e">
        <v>#N/A</v>
      </c>
      <c r="X2743" s="29">
        <v>18.299969563545048</v>
      </c>
      <c r="Y2743" s="29">
        <v>0.93533802779873987</v>
      </c>
      <c r="Z2743" t="s">
        <v>65</v>
      </c>
      <c r="AA2743" t="s">
        <v>80</v>
      </c>
      <c r="AB2743" t="s">
        <v>81</v>
      </c>
    </row>
    <row r="2744" spans="4:28" x14ac:dyDescent="0.25">
      <c r="D2744" s="1" t="s">
        <v>5175</v>
      </c>
      <c r="E2744" s="1" t="s">
        <v>5176</v>
      </c>
      <c r="F2744" s="41">
        <v>8.1356136741887491E-2</v>
      </c>
      <c r="G2744" s="41">
        <v>6.4140516936189301E-2</v>
      </c>
      <c r="H2744" s="41">
        <v>8.1356136741887491E-2</v>
      </c>
      <c r="I2744" s="41">
        <v>6.4140516936189301E-2</v>
      </c>
      <c r="J2744" s="42">
        <v>4.6493450400491492</v>
      </c>
      <c r="K2744" s="28">
        <v>6.4021614575345982</v>
      </c>
      <c r="L2744" s="28">
        <v>6.5067083938331018</v>
      </c>
      <c r="M2744" s="41">
        <v>0.1497013689098787</v>
      </c>
      <c r="N2744" s="29">
        <v>2.1220964408450298</v>
      </c>
      <c r="O2744" s="41">
        <v>0.56693917511080227</v>
      </c>
      <c r="P2744" s="43">
        <v>6.4819182614860877E-3</v>
      </c>
      <c r="Q2744" s="29">
        <v>-0.43060473115297804</v>
      </c>
      <c r="R2744" s="44">
        <v>58451431000</v>
      </c>
      <c r="S2744" s="44">
        <v>58451431000</v>
      </c>
      <c r="T2744" s="44">
        <v>68656500736</v>
      </c>
      <c r="U2744" s="29">
        <v>13.867154973625539</v>
      </c>
      <c r="V2744" s="29">
        <v>27.618436912612633</v>
      </c>
      <c r="W2744" s="29" t="e">
        <v>#N/A</v>
      </c>
      <c r="X2744" s="29">
        <v>31.755520392415036</v>
      </c>
      <c r="Y2744" s="29">
        <v>1.4368298439931617</v>
      </c>
      <c r="Z2744" t="s">
        <v>74</v>
      </c>
      <c r="AA2744" t="s">
        <v>188</v>
      </c>
      <c r="AB2744" t="s">
        <v>189</v>
      </c>
    </row>
    <row r="2745" spans="4:28" x14ac:dyDescent="0.25">
      <c r="D2745" s="1" t="s">
        <v>3979</v>
      </c>
      <c r="E2745" s="1" t="s">
        <v>3980</v>
      </c>
      <c r="F2745" s="41">
        <v>6.8687641387006892E-2</v>
      </c>
      <c r="G2745" s="41">
        <v>6.4113768517236602E-2</v>
      </c>
      <c r="H2745" s="41">
        <v>6.8140661039596845E-2</v>
      </c>
      <c r="I2745" s="41">
        <v>6.3884637768628891E-2</v>
      </c>
      <c r="J2745" s="42">
        <v>7.6511344201819975</v>
      </c>
      <c r="K2745" s="28">
        <v>8.178711049971028</v>
      </c>
      <c r="L2745" s="28">
        <v>6.9420744135051935</v>
      </c>
      <c r="M2745" s="41">
        <v>0.12405160233195996</v>
      </c>
      <c r="N2745" s="29">
        <v>1.6923544180772658</v>
      </c>
      <c r="O2745" s="41">
        <v>0.56312312525724506</v>
      </c>
      <c r="P2745" s="43">
        <v>2.5960195706119332E-2</v>
      </c>
      <c r="Q2745" s="29">
        <v>14.175074959140634</v>
      </c>
      <c r="R2745" s="44">
        <v>231136000000</v>
      </c>
      <c r="S2745" s="44">
        <v>231965000000</v>
      </c>
      <c r="T2745" s="44">
        <v>79560548352</v>
      </c>
      <c r="U2745" s="29">
        <v>5.3388899470316673</v>
      </c>
      <c r="V2745" s="29">
        <v>8.896588727444497</v>
      </c>
      <c r="W2745" s="29">
        <v>15.908638467399184</v>
      </c>
      <c r="X2745" s="29">
        <v>5.6503266903310347</v>
      </c>
      <c r="Y2745" s="29">
        <v>0.43510516064044708</v>
      </c>
      <c r="Z2745" t="s">
        <v>65</v>
      </c>
      <c r="AA2745" t="s">
        <v>170</v>
      </c>
      <c r="AB2745" t="s">
        <v>171</v>
      </c>
    </row>
    <row r="2746" spans="4:28" x14ac:dyDescent="0.25">
      <c r="D2746" s="1" t="s">
        <v>3219</v>
      </c>
      <c r="E2746" s="1" t="s">
        <v>3220</v>
      </c>
      <c r="F2746" s="41">
        <v>4.9094104984801358E-2</v>
      </c>
      <c r="G2746" s="41">
        <v>6.4040027573496125E-2</v>
      </c>
      <c r="H2746" s="41">
        <v>4.8971429547934688E-2</v>
      </c>
      <c r="I2746" s="41">
        <v>6.3924006165774427E-2</v>
      </c>
      <c r="J2746" s="42">
        <v>16.852079768376104</v>
      </c>
      <c r="K2746" s="28">
        <v>25.186230655316614</v>
      </c>
      <c r="L2746" s="28">
        <v>23.550425766066251</v>
      </c>
      <c r="M2746" s="41">
        <v>0.56115991321395142</v>
      </c>
      <c r="N2746" s="29">
        <v>2.8111172603278471</v>
      </c>
      <c r="O2746" s="41">
        <v>0.34837854996988454</v>
      </c>
      <c r="P2746" s="43">
        <v>6.3461372469221259E-3</v>
      </c>
      <c r="Q2746" s="29">
        <v>14.807346232035991</v>
      </c>
      <c r="R2746" s="44">
        <v>28997411000</v>
      </c>
      <c r="S2746" s="44">
        <v>29050041000</v>
      </c>
      <c r="T2746" s="44">
        <v>7684950016</v>
      </c>
      <c r="U2746" s="29">
        <v>4.4689259703604725</v>
      </c>
      <c r="V2746" s="29">
        <v>14.409823655407832</v>
      </c>
      <c r="W2746" s="29" t="e">
        <v>#N/A</v>
      </c>
      <c r="X2746" s="29">
        <v>6.383984458435374</v>
      </c>
      <c r="Y2746" s="29">
        <v>0.84673801690960482</v>
      </c>
      <c r="Z2746" t="s">
        <v>77</v>
      </c>
      <c r="AA2746" t="s">
        <v>83</v>
      </c>
      <c r="AB2746" t="s">
        <v>659</v>
      </c>
    </row>
    <row r="2747" spans="4:28" x14ac:dyDescent="0.25">
      <c r="D2747" s="1" t="s">
        <v>6921</v>
      </c>
      <c r="E2747" s="1" t="s">
        <v>6922</v>
      </c>
      <c r="F2747" s="41">
        <v>0.11545437801195643</v>
      </c>
      <c r="G2747" s="41">
        <v>6.4004933244587128E-2</v>
      </c>
      <c r="H2747" s="41">
        <v>0.11317551984638471</v>
      </c>
      <c r="I2747" s="41">
        <v>6.3216307274370762E-2</v>
      </c>
      <c r="J2747" s="42">
        <v>2.0915388777274568</v>
      </c>
      <c r="K2747" s="28">
        <v>28.176413178843962</v>
      </c>
      <c r="L2747" s="28">
        <v>42.416374202261721</v>
      </c>
      <c r="M2747" s="41">
        <v>0.27127451341232051</v>
      </c>
      <c r="N2747" s="29">
        <v>1.717144975113841</v>
      </c>
      <c r="O2747" s="41">
        <v>0.44108142898850755</v>
      </c>
      <c r="P2747" s="43">
        <v>1.8521470703323141E-2</v>
      </c>
      <c r="Q2747" s="29">
        <v>-5.9470841630077755</v>
      </c>
      <c r="R2747" s="44">
        <v>204328000000</v>
      </c>
      <c r="S2747" s="44">
        <v>206877000000</v>
      </c>
      <c r="T2747" s="44">
        <v>3510352640</v>
      </c>
      <c r="U2747" s="29">
        <v>2.9967209607116381</v>
      </c>
      <c r="V2747" s="29">
        <v>18.09105998721391</v>
      </c>
      <c r="W2747" s="29">
        <v>9.1989329854861577</v>
      </c>
      <c r="X2747" s="29">
        <v>13.685627392961472</v>
      </c>
      <c r="Y2747" s="29">
        <v>0.4622365004270082</v>
      </c>
      <c r="Z2747" t="s">
        <v>77</v>
      </c>
      <c r="AA2747" t="s">
        <v>91</v>
      </c>
      <c r="AB2747" t="s">
        <v>2017</v>
      </c>
    </row>
    <row r="2748" spans="4:28" x14ac:dyDescent="0.25">
      <c r="D2748" s="1" t="s">
        <v>3882</v>
      </c>
      <c r="E2748" s="1" t="s">
        <v>3883</v>
      </c>
      <c r="F2748" s="41">
        <v>4.4496821416552396E-2</v>
      </c>
      <c r="G2748" s="41">
        <v>6.383009546988859E-2</v>
      </c>
      <c r="H2748" s="41">
        <v>4.4496821416552396E-2</v>
      </c>
      <c r="I2748" s="41">
        <v>6.383009546988859E-2</v>
      </c>
      <c r="J2748" s="42">
        <v>7.2683639854266211</v>
      </c>
      <c r="K2748" s="28">
        <v>8.1603054883839512</v>
      </c>
      <c r="L2748" s="28">
        <v>9.6798818025116962</v>
      </c>
      <c r="M2748" s="41">
        <v>0.13896628138993866</v>
      </c>
      <c r="N2748" s="29">
        <v>2.1411064673797551</v>
      </c>
      <c r="O2748" s="41">
        <v>0.57777256719354864</v>
      </c>
      <c r="P2748" s="43">
        <v>1.0218908553869607E-2</v>
      </c>
      <c r="Q2748" s="29">
        <v>5.9993248417725225</v>
      </c>
      <c r="R2748" s="44">
        <v>138054000000</v>
      </c>
      <c r="S2748" s="44">
        <v>138054000000</v>
      </c>
      <c r="T2748" s="44">
        <v>52496994304</v>
      </c>
      <c r="U2748" s="29">
        <v>5.9948285261741159</v>
      </c>
      <c r="V2748" s="29">
        <v>12.180338846286702</v>
      </c>
      <c r="W2748" s="29" t="e">
        <v>#N/A</v>
      </c>
      <c r="X2748" s="29">
        <v>6.3860535704095698</v>
      </c>
      <c r="Y2748" s="29">
        <v>0.41515286817546443</v>
      </c>
      <c r="Z2748" t="s">
        <v>65</v>
      </c>
      <c r="AA2748" t="s">
        <v>80</v>
      </c>
      <c r="AB2748" t="s">
        <v>81</v>
      </c>
    </row>
    <row r="2749" spans="4:28" x14ac:dyDescent="0.25">
      <c r="D2749" s="1" t="s">
        <v>2020</v>
      </c>
      <c r="E2749" s="1" t="s">
        <v>2021</v>
      </c>
      <c r="F2749" s="41">
        <v>7.7276010152877619E-2</v>
      </c>
      <c r="G2749" s="41">
        <v>6.3709166708068282E-2</v>
      </c>
      <c r="H2749" s="41">
        <v>7.7149520081773809E-2</v>
      </c>
      <c r="I2749" s="41">
        <v>6.3471757464236403E-2</v>
      </c>
      <c r="J2749" s="42">
        <v>3.9563006414021733</v>
      </c>
      <c r="K2749" s="28">
        <v>7.9711098600595305</v>
      </c>
      <c r="L2749" s="28">
        <v>7.8902062289043187</v>
      </c>
      <c r="M2749" s="41">
        <v>2.0790791019947189E-2</v>
      </c>
      <c r="N2749" s="29">
        <v>0.30541657480859263</v>
      </c>
      <c r="O2749" s="41">
        <v>0.56638176257345496</v>
      </c>
      <c r="P2749" s="43">
        <v>2.1256022603604111E-2</v>
      </c>
      <c r="Q2749" s="29">
        <v>3.2254134584834397</v>
      </c>
      <c r="R2749" s="44">
        <v>13827963000</v>
      </c>
      <c r="S2749" s="44">
        <v>13879685000</v>
      </c>
      <c r="T2749" s="44">
        <v>12277899264</v>
      </c>
      <c r="U2749" s="29">
        <v>8.0223811505986671</v>
      </c>
      <c r="V2749" s="29">
        <v>14.622372508422554</v>
      </c>
      <c r="W2749" s="29">
        <v>-7.8563276930303374</v>
      </c>
      <c r="X2749" s="29">
        <v>23.520548383741893</v>
      </c>
      <c r="Y2749" s="29">
        <v>0.93686675321047985</v>
      </c>
      <c r="Z2749" t="s">
        <v>77</v>
      </c>
      <c r="AA2749" t="s">
        <v>97</v>
      </c>
      <c r="AB2749" t="s">
        <v>97</v>
      </c>
    </row>
    <row r="2750" spans="4:28" x14ac:dyDescent="0.25">
      <c r="D2750" s="1" t="s">
        <v>377</v>
      </c>
      <c r="E2750" s="1" t="s">
        <v>378</v>
      </c>
      <c r="F2750" s="41">
        <v>7.3872670228334852E-2</v>
      </c>
      <c r="G2750" s="41">
        <v>6.369149801228767E-2</v>
      </c>
      <c r="H2750" s="41">
        <v>7.3534150902375375E-2</v>
      </c>
      <c r="I2750" s="41">
        <v>6.3450363128020201E-2</v>
      </c>
      <c r="J2750" s="42">
        <v>4.2276020339288127</v>
      </c>
      <c r="K2750" s="28">
        <v>6.0603530388755891</v>
      </c>
      <c r="L2750" s="28">
        <v>5.9741948337239235</v>
      </c>
      <c r="M2750" s="41">
        <v>-1.5132660993030848E-2</v>
      </c>
      <c r="N2750" s="29">
        <v>-0.19903466432645914</v>
      </c>
      <c r="O2750" s="41">
        <v>0.60680309697691914</v>
      </c>
      <c r="P2750" s="43">
        <v>9.8271155595996366E-4</v>
      </c>
      <c r="Q2750" s="29">
        <v>-1.4351769991922723</v>
      </c>
      <c r="R2750" s="44">
        <v>177088000000</v>
      </c>
      <c r="S2750" s="44">
        <v>177761000000</v>
      </c>
      <c r="T2750" s="44">
        <v>107720261632</v>
      </c>
      <c r="U2750" s="29">
        <v>4.6117271448881088</v>
      </c>
      <c r="V2750" s="29">
        <v>9.3183138249844841</v>
      </c>
      <c r="W2750" s="29">
        <v>0.93947042521791413</v>
      </c>
      <c r="X2750" s="29">
        <v>13.430159285568807</v>
      </c>
      <c r="Y2750" s="29">
        <v>0.603916709169531</v>
      </c>
      <c r="Z2750" t="s">
        <v>74</v>
      </c>
      <c r="AA2750" t="s">
        <v>188</v>
      </c>
      <c r="AB2750" t="s">
        <v>225</v>
      </c>
    </row>
    <row r="2751" spans="4:28" x14ac:dyDescent="0.25">
      <c r="D2751" s="1" t="s">
        <v>6079</v>
      </c>
      <c r="E2751" s="1" t="s">
        <v>6080</v>
      </c>
      <c r="F2751" s="41">
        <v>6.3773826175925113E-2</v>
      </c>
      <c r="G2751" s="41">
        <v>6.3669398484614198E-2</v>
      </c>
      <c r="H2751" s="41">
        <v>6.3773826175925113E-2</v>
      </c>
      <c r="I2751" s="41">
        <v>6.3669398484614198E-2</v>
      </c>
      <c r="J2751" s="42">
        <v>1.8811574446991761</v>
      </c>
      <c r="K2751" s="28">
        <v>11.17309479788122</v>
      </c>
      <c r="L2751" s="28">
        <v>11.584865877943072</v>
      </c>
      <c r="M2751" s="41">
        <v>-0.22520475877324087</v>
      </c>
      <c r="N2751" s="29">
        <v>-4.4952267303102627</v>
      </c>
      <c r="O2751" s="41">
        <v>0.8100077718658456</v>
      </c>
      <c r="P2751" s="43" t="e">
        <v>#N/A</v>
      </c>
      <c r="Q2751" s="29">
        <v>2.3124141576627144</v>
      </c>
      <c r="R2751" s="44">
        <v>25868000000</v>
      </c>
      <c r="S2751" s="44">
        <v>25868000000</v>
      </c>
      <c r="T2751" s="44">
        <v>15553999872</v>
      </c>
      <c r="U2751" s="29">
        <v>1.6964995513126491</v>
      </c>
      <c r="V2751" s="29">
        <v>4.0852489195402297</v>
      </c>
      <c r="W2751" s="29" t="e">
        <v>#N/A</v>
      </c>
      <c r="X2751" s="29">
        <v>12.187272963241046</v>
      </c>
      <c r="Y2751" s="29">
        <v>0.33958263664328775</v>
      </c>
      <c r="Z2751" t="s">
        <v>65</v>
      </c>
      <c r="AA2751" t="s">
        <v>80</v>
      </c>
      <c r="AB2751" t="s">
        <v>1258</v>
      </c>
    </row>
    <row r="2752" spans="4:28" x14ac:dyDescent="0.25">
      <c r="D2752" s="1" t="s">
        <v>6879</v>
      </c>
      <c r="E2752" s="1" t="s">
        <v>6880</v>
      </c>
      <c r="F2752" s="41">
        <v>0.37387087046319561</v>
      </c>
      <c r="G2752" s="41">
        <v>6.3660086055795151E-2</v>
      </c>
      <c r="H2752" s="41">
        <v>0.37387087046319561</v>
      </c>
      <c r="I2752" s="41">
        <v>6.3660086055795151E-2</v>
      </c>
      <c r="J2752" s="42">
        <v>3.460138248795587</v>
      </c>
      <c r="K2752" s="28">
        <v>19.582443792207798</v>
      </c>
      <c r="L2752" s="28">
        <v>22.356398493388941</v>
      </c>
      <c r="M2752" s="41">
        <v>-0.1402683609009959</v>
      </c>
      <c r="N2752" s="29">
        <v>-2.2353091569500179</v>
      </c>
      <c r="O2752" s="41">
        <v>0.69193945203985419</v>
      </c>
      <c r="P2752" s="43">
        <v>1.1357779704076267E-4</v>
      </c>
      <c r="Q2752" s="29">
        <v>19.510349105973866</v>
      </c>
      <c r="R2752" s="44">
        <v>6980355000</v>
      </c>
      <c r="S2752" s="44">
        <v>6980355000</v>
      </c>
      <c r="T2752" s="44">
        <v>13546000384</v>
      </c>
      <c r="U2752" s="29">
        <v>14.825187700724687</v>
      </c>
      <c r="V2752" s="29">
        <v>26.489568116659541</v>
      </c>
      <c r="W2752" s="29">
        <v>-35.788423612671295</v>
      </c>
      <c r="X2752" s="29">
        <v>41.948051948051948</v>
      </c>
      <c r="Y2752" s="29">
        <v>1.4340890900547401</v>
      </c>
      <c r="Z2752" t="s">
        <v>93</v>
      </c>
      <c r="AA2752" t="s">
        <v>96</v>
      </c>
      <c r="AB2752" t="s">
        <v>2701</v>
      </c>
    </row>
    <row r="2753" spans="4:28" x14ac:dyDescent="0.25">
      <c r="D2753" s="1" t="s">
        <v>8944</v>
      </c>
      <c r="E2753" s="1" t="s">
        <v>8945</v>
      </c>
      <c r="F2753" s="41">
        <v>5.4495554933124836E-2</v>
      </c>
      <c r="G2753" s="41">
        <v>6.3645738066155574E-2</v>
      </c>
      <c r="H2753" s="41">
        <v>3.6016270634616307E-2</v>
      </c>
      <c r="I2753" s="41">
        <v>4.5936870085280759E-2</v>
      </c>
      <c r="J2753" s="42">
        <v>12.181866493950793</v>
      </c>
      <c r="K2753" s="28">
        <v>9.399838540868938</v>
      </c>
      <c r="L2753" s="28">
        <v>12.897540647861767</v>
      </c>
      <c r="M2753" s="41">
        <v>0.44012313351903021</v>
      </c>
      <c r="N2753" s="29">
        <v>2.826442058768277</v>
      </c>
      <c r="O2753" s="41">
        <v>0.29829977652107315</v>
      </c>
      <c r="P2753" s="43">
        <v>8.4464328425029288E-3</v>
      </c>
      <c r="Q2753" s="29">
        <v>38.19429101767409</v>
      </c>
      <c r="R2753" s="44">
        <v>1629190000</v>
      </c>
      <c r="S2753" s="44">
        <v>2257250000</v>
      </c>
      <c r="T2753" s="44">
        <v>4382443008</v>
      </c>
      <c r="U2753" s="29">
        <v>12.866541139168007</v>
      </c>
      <c r="V2753" s="29">
        <v>45.668813492063492</v>
      </c>
      <c r="W2753" s="29">
        <v>7.127348819592453</v>
      </c>
      <c r="X2753" s="29">
        <v>41.12702045243725</v>
      </c>
      <c r="Y2753" s="29">
        <v>4.1457639569136067</v>
      </c>
      <c r="Z2753" t="s">
        <v>71</v>
      </c>
      <c r="AA2753" t="s">
        <v>103</v>
      </c>
      <c r="AB2753" t="s">
        <v>794</v>
      </c>
    </row>
    <row r="2754" spans="4:28" x14ac:dyDescent="0.25">
      <c r="D2754" s="1" t="s">
        <v>1596</v>
      </c>
      <c r="E2754" s="1" t="s">
        <v>1597</v>
      </c>
      <c r="F2754" s="41">
        <v>7.0184688708412046E-2</v>
      </c>
      <c r="G2754" s="41">
        <v>6.3611666410374704E-2</v>
      </c>
      <c r="H2754" s="41">
        <v>7.0142880278579178E-2</v>
      </c>
      <c r="I2754" s="41">
        <v>6.3611666410374704E-2</v>
      </c>
      <c r="J2754" s="42">
        <v>3.0029648838073819</v>
      </c>
      <c r="K2754" s="28">
        <v>8.1795236286742572</v>
      </c>
      <c r="L2754" s="28">
        <v>10.433598779657681</v>
      </c>
      <c r="M2754" s="41">
        <v>4.7624700738014683E-2</v>
      </c>
      <c r="N2754" s="29">
        <v>1.0493732970027247</v>
      </c>
      <c r="O2754" s="41">
        <v>0.57542391325854259</v>
      </c>
      <c r="P2754" s="43">
        <v>9.09034112207922E-3</v>
      </c>
      <c r="Q2754" s="29">
        <v>-5.6182913707953448</v>
      </c>
      <c r="R2754" s="44">
        <v>117054000000</v>
      </c>
      <c r="S2754" s="44">
        <v>117054000000</v>
      </c>
      <c r="T2754" s="44">
        <v>34638999552</v>
      </c>
      <c r="U2754" s="29">
        <v>5.0869754280108994</v>
      </c>
      <c r="V2754" s="29">
        <v>13.000835529805014</v>
      </c>
      <c r="W2754" s="29" t="e">
        <v>#N/A</v>
      </c>
      <c r="X2754" s="29">
        <v>11.976048362664912</v>
      </c>
      <c r="Y2754" s="29">
        <v>0.30465711491871772</v>
      </c>
      <c r="Z2754" t="s">
        <v>65</v>
      </c>
      <c r="AA2754" t="s">
        <v>80</v>
      </c>
      <c r="AB2754" t="s">
        <v>1258</v>
      </c>
    </row>
    <row r="2755" spans="4:28" x14ac:dyDescent="0.25">
      <c r="D2755" s="1" t="s">
        <v>5269</v>
      </c>
      <c r="E2755" s="1" t="s">
        <v>5270</v>
      </c>
      <c r="F2755" s="41">
        <v>0.11592744250691275</v>
      </c>
      <c r="G2755" s="41">
        <v>6.3332046190055905E-2</v>
      </c>
      <c r="H2755" s="41">
        <v>0.11535720611980385</v>
      </c>
      <c r="I2755" s="41">
        <v>6.2990361930540056E-2</v>
      </c>
      <c r="J2755" s="42">
        <v>4.6460262160029258</v>
      </c>
      <c r="K2755" s="28">
        <v>1.428074316477171</v>
      </c>
      <c r="L2755" s="28">
        <v>1.0452020670251445</v>
      </c>
      <c r="M2755" s="41">
        <v>-0.15296924362538628</v>
      </c>
      <c r="N2755" s="29">
        <v>-5.1977993324989571</v>
      </c>
      <c r="O2755" s="41">
        <v>0.31645513327255564</v>
      </c>
      <c r="P2755" s="43">
        <v>2.0311761927255551E-2</v>
      </c>
      <c r="Q2755" s="29">
        <v>1.6569611699855984</v>
      </c>
      <c r="R2755" s="44">
        <v>217536000000</v>
      </c>
      <c r="S2755" s="44">
        <v>218716000000</v>
      </c>
      <c r="T2755" s="44">
        <v>320559480832</v>
      </c>
      <c r="U2755" s="29">
        <v>3.1683479566124322</v>
      </c>
      <c r="V2755" s="29">
        <v>4.0250581613170358</v>
      </c>
      <c r="W2755" s="29">
        <v>8.2952623740790372</v>
      </c>
      <c r="X2755" s="29">
        <v>15.650401696990182</v>
      </c>
      <c r="Y2755" s="29">
        <v>0.79738296249733298</v>
      </c>
      <c r="Z2755" t="s">
        <v>74</v>
      </c>
      <c r="AA2755" t="s">
        <v>98</v>
      </c>
      <c r="AB2755" t="s">
        <v>320</v>
      </c>
    </row>
    <row r="2756" spans="4:28" x14ac:dyDescent="0.25">
      <c r="D2756" s="1" t="s">
        <v>5009</v>
      </c>
      <c r="E2756" s="1" t="s">
        <v>5010</v>
      </c>
      <c r="F2756" s="41">
        <v>4.3230057958280665E-2</v>
      </c>
      <c r="G2756" s="41">
        <v>6.3278934755929467E-2</v>
      </c>
      <c r="H2756" s="41">
        <v>4.3230057958280665E-2</v>
      </c>
      <c r="I2756" s="41">
        <v>6.3278934755929467E-2</v>
      </c>
      <c r="J2756" s="42">
        <v>7.3201388327082961</v>
      </c>
      <c r="K2756" s="28">
        <v>5.7847300398604391</v>
      </c>
      <c r="L2756" s="28">
        <v>7.0021583445939903</v>
      </c>
      <c r="M2756" s="41">
        <v>9.4363982889291972E-2</v>
      </c>
      <c r="N2756" s="29">
        <v>1.0565395263355315</v>
      </c>
      <c r="O2756" s="41">
        <v>0.54260387083342076</v>
      </c>
      <c r="P2756" s="43">
        <v>4.4089707778133458E-3</v>
      </c>
      <c r="Q2756" s="29">
        <v>12.791781013864053</v>
      </c>
      <c r="R2756" s="44">
        <v>11133073000</v>
      </c>
      <c r="S2756" s="44">
        <v>11133073000</v>
      </c>
      <c r="T2756" s="44">
        <v>11765627904</v>
      </c>
      <c r="U2756" s="29">
        <v>8.7708384356898019</v>
      </c>
      <c r="V2756" s="29">
        <v>14.333992915293209</v>
      </c>
      <c r="W2756" s="29" t="e">
        <v>#N/A</v>
      </c>
      <c r="X2756" s="29">
        <v>15.717391902940847</v>
      </c>
      <c r="Y2756" s="29">
        <v>1.2215509776413125</v>
      </c>
      <c r="Z2756" t="s">
        <v>78</v>
      </c>
      <c r="AA2756" t="s">
        <v>115</v>
      </c>
      <c r="AB2756" t="s">
        <v>574</v>
      </c>
    </row>
    <row r="2757" spans="4:28" x14ac:dyDescent="0.25">
      <c r="D2757" s="1" t="s">
        <v>1806</v>
      </c>
      <c r="E2757" s="1" t="s">
        <v>1807</v>
      </c>
      <c r="F2757" s="41">
        <v>5.9217209381436799E-2</v>
      </c>
      <c r="G2757" s="41">
        <v>6.3265320451609278E-2</v>
      </c>
      <c r="H2757" s="41">
        <v>5.9081326713277996E-2</v>
      </c>
      <c r="I2757" s="41">
        <v>6.3113545544648084E-2</v>
      </c>
      <c r="J2757" s="42">
        <v>12.456530894651346</v>
      </c>
      <c r="K2757" s="28">
        <v>29.960890033444549</v>
      </c>
      <c r="L2757" s="28">
        <v>27.205477777098491</v>
      </c>
      <c r="M2757" s="41">
        <v>0.54457448034538525</v>
      </c>
      <c r="N2757" s="29">
        <v>9.1638618749600411</v>
      </c>
      <c r="O2757" s="41">
        <v>0.29187000845250122</v>
      </c>
      <c r="P2757" s="43">
        <v>7.2565457129064939E-3</v>
      </c>
      <c r="Q2757" s="29">
        <v>13.899465389574539</v>
      </c>
      <c r="R2757" s="44">
        <v>1993936000000</v>
      </c>
      <c r="S2757" s="44">
        <v>1998731000000</v>
      </c>
      <c r="T2757" s="44">
        <v>883093864448</v>
      </c>
      <c r="U2757" s="29">
        <v>15.443627341199537</v>
      </c>
      <c r="V2757" s="29">
        <v>16.555345531062002</v>
      </c>
      <c r="W2757" s="29">
        <v>-5.6418691155943108</v>
      </c>
      <c r="X2757" s="29">
        <v>10.957761384752443</v>
      </c>
      <c r="Y2757" s="29">
        <v>1.2745604654689644</v>
      </c>
      <c r="Z2757" t="s">
        <v>66</v>
      </c>
      <c r="AA2757" t="s">
        <v>79</v>
      </c>
      <c r="AB2757" t="s">
        <v>125</v>
      </c>
    </row>
    <row r="2758" spans="4:28" x14ac:dyDescent="0.25">
      <c r="D2758" s="1" t="s">
        <v>2806</v>
      </c>
      <c r="E2758" s="1" t="s">
        <v>2807</v>
      </c>
      <c r="F2758" s="41">
        <v>7.7378480928453078E-2</v>
      </c>
      <c r="G2758" s="41">
        <v>6.3196915776986953E-2</v>
      </c>
      <c r="H2758" s="41">
        <v>7.3188950126556379E-2</v>
      </c>
      <c r="I2758" s="41">
        <v>6.1254994394779959E-2</v>
      </c>
      <c r="J2758" s="42">
        <v>5.6291449288177562</v>
      </c>
      <c r="K2758" s="28">
        <v>1.470140808509464</v>
      </c>
      <c r="L2758" s="28">
        <v>1.339136526700192</v>
      </c>
      <c r="M2758" s="41">
        <v>-0.14671318777172607</v>
      </c>
      <c r="N2758" s="29">
        <v>-5.5296401760289928</v>
      </c>
      <c r="O2758" s="41">
        <v>0.39268683698877782</v>
      </c>
      <c r="P2758" s="43">
        <v>0</v>
      </c>
      <c r="Q2758" s="29">
        <v>2.6190468483552185</v>
      </c>
      <c r="R2758" s="44">
        <v>33720000000</v>
      </c>
      <c r="S2758" s="44">
        <v>34789000000</v>
      </c>
      <c r="T2758" s="44">
        <v>16494399488</v>
      </c>
      <c r="U2758" s="29" t="e">
        <v>#N/A</v>
      </c>
      <c r="V2758" s="29" t="e">
        <v>#N/A</v>
      </c>
      <c r="W2758" s="29">
        <v>6.2021051493523762</v>
      </c>
      <c r="X2758" s="29">
        <v>5.1304239924048289</v>
      </c>
      <c r="Y2758" s="29">
        <v>0.25575416959165942</v>
      </c>
      <c r="Z2758" t="s">
        <v>74</v>
      </c>
      <c r="AA2758" t="s">
        <v>98</v>
      </c>
      <c r="AB2758" t="s">
        <v>106</v>
      </c>
    </row>
    <row r="2759" spans="4:28" x14ac:dyDescent="0.25">
      <c r="D2759" s="1" t="s">
        <v>6075</v>
      </c>
      <c r="E2759" s="1" t="s">
        <v>6076</v>
      </c>
      <c r="F2759" s="41">
        <v>7.0609362287301372E-2</v>
      </c>
      <c r="G2759" s="41">
        <v>6.3042327716715696E-2</v>
      </c>
      <c r="H2759" s="41">
        <v>7.0609362287301372E-2</v>
      </c>
      <c r="I2759" s="41">
        <v>6.3042327716715696E-2</v>
      </c>
      <c r="J2759" s="42">
        <v>5.1227526385660136</v>
      </c>
      <c r="K2759" s="28">
        <v>12.47546705828475</v>
      </c>
      <c r="L2759" s="28">
        <v>12.959985709181851</v>
      </c>
      <c r="M2759" s="41">
        <v>-6.9094015703185394E-2</v>
      </c>
      <c r="N2759" s="29">
        <v>-0.96863237139272274</v>
      </c>
      <c r="O2759" s="41">
        <v>0.76947235669826286</v>
      </c>
      <c r="P2759" s="43">
        <v>1.0500000000000001E-2</v>
      </c>
      <c r="Q2759" s="29">
        <v>0.33483781213000546</v>
      </c>
      <c r="R2759" s="44">
        <v>81247000000</v>
      </c>
      <c r="S2759" s="44">
        <v>81247000000</v>
      </c>
      <c r="T2759" s="44">
        <v>28934760448</v>
      </c>
      <c r="U2759" s="29">
        <v>3.1116414335576592</v>
      </c>
      <c r="V2759" s="29">
        <v>7.0001951367718762</v>
      </c>
      <c r="W2759" s="29" t="e">
        <v>#N/A</v>
      </c>
      <c r="X2759" s="29">
        <v>6.1484120384459438</v>
      </c>
      <c r="Y2759" s="29">
        <v>0.31169192379324101</v>
      </c>
      <c r="Z2759" t="s">
        <v>77</v>
      </c>
      <c r="AA2759" t="s">
        <v>177</v>
      </c>
      <c r="AB2759" t="s">
        <v>178</v>
      </c>
    </row>
    <row r="2760" spans="4:28" x14ac:dyDescent="0.25">
      <c r="D2760" s="1" t="s">
        <v>4570</v>
      </c>
      <c r="E2760" s="1" t="s">
        <v>4571</v>
      </c>
      <c r="F2760" s="41">
        <v>8.050644587597075E-2</v>
      </c>
      <c r="G2760" s="41">
        <v>6.2867521411986538E-2</v>
      </c>
      <c r="H2760" s="41">
        <v>7.9329116135431726E-2</v>
      </c>
      <c r="I2760" s="41">
        <v>6.2036612522277143E-2</v>
      </c>
      <c r="J2760" s="42">
        <v>9.0446700310550341</v>
      </c>
      <c r="K2760" s="28">
        <v>9.4138736162540866</v>
      </c>
      <c r="L2760" s="28">
        <v>7.8277263386451148</v>
      </c>
      <c r="M2760" s="41">
        <v>0.22459495674543117</v>
      </c>
      <c r="N2760" s="29">
        <v>4.183782382956668</v>
      </c>
      <c r="O2760" s="41">
        <v>0.44598094842411418</v>
      </c>
      <c r="P2760" s="43">
        <v>5.8127337837044508E-3</v>
      </c>
      <c r="Q2760" s="29">
        <v>8.8397614387167103</v>
      </c>
      <c r="R2760" s="44">
        <v>4997668000.000001</v>
      </c>
      <c r="S2760" s="44">
        <v>5064606000.000001</v>
      </c>
      <c r="T2760" s="44">
        <v>2920841216</v>
      </c>
      <c r="U2760" s="29">
        <v>9.4040914291842039</v>
      </c>
      <c r="V2760" s="29">
        <v>11.253088162264934</v>
      </c>
      <c r="W2760" s="29">
        <v>-21.372336044165152</v>
      </c>
      <c r="X2760" s="29">
        <v>7.6651173631803635</v>
      </c>
      <c r="Y2760" s="29">
        <v>0.61555794166521638</v>
      </c>
      <c r="Z2760" t="s">
        <v>78</v>
      </c>
      <c r="AA2760" t="s">
        <v>92</v>
      </c>
      <c r="AB2760" t="s">
        <v>107</v>
      </c>
    </row>
    <row r="2761" spans="4:28" x14ac:dyDescent="0.25">
      <c r="D2761" s="1" t="s">
        <v>6475</v>
      </c>
      <c r="E2761" s="1" t="s">
        <v>6476</v>
      </c>
      <c r="F2761" s="41">
        <v>6.9227396745913605E-2</v>
      </c>
      <c r="G2761" s="41">
        <v>6.2805919516295189E-2</v>
      </c>
      <c r="H2761" s="41">
        <v>6.6713814416462625E-2</v>
      </c>
      <c r="I2761" s="41">
        <v>6.2076292370762925E-2</v>
      </c>
      <c r="J2761" s="42">
        <v>2.5945821920335721</v>
      </c>
      <c r="K2761" s="28">
        <v>9.256537733867237</v>
      </c>
      <c r="L2761" s="28">
        <v>8.1376177869522248</v>
      </c>
      <c r="M2761" s="41">
        <v>-0.21711539962051596</v>
      </c>
      <c r="N2761" s="29">
        <v>-4.330929983786584</v>
      </c>
      <c r="O2761" s="41">
        <v>0.44207127411087443</v>
      </c>
      <c r="P2761" s="43">
        <v>8.5661570901423307E-3</v>
      </c>
      <c r="Q2761" s="29">
        <v>-2.7185505886681858</v>
      </c>
      <c r="R2761" s="44">
        <v>4744712000</v>
      </c>
      <c r="S2761" s="44">
        <v>4800480000</v>
      </c>
      <c r="T2761" s="44">
        <v>4123646208</v>
      </c>
      <c r="U2761" s="29">
        <v>0.12926949638902679</v>
      </c>
      <c r="V2761" s="29">
        <v>0.23074037577901166</v>
      </c>
      <c r="W2761" s="29" t="e">
        <v>#N/A</v>
      </c>
      <c r="X2761" s="29">
        <v>10.378036395501487</v>
      </c>
      <c r="Y2761" s="29">
        <v>0.52110737210263214</v>
      </c>
      <c r="Z2761" t="s">
        <v>74</v>
      </c>
      <c r="AA2761" t="s">
        <v>102</v>
      </c>
      <c r="AB2761" t="s">
        <v>2720</v>
      </c>
    </row>
    <row r="2762" spans="4:28" x14ac:dyDescent="0.25">
      <c r="D2762" s="1" t="s">
        <v>1697</v>
      </c>
      <c r="E2762" s="1" t="s">
        <v>1698</v>
      </c>
      <c r="F2762" s="41">
        <v>4.5688373725483941E-2</v>
      </c>
      <c r="G2762" s="41">
        <v>6.2785968479918658E-2</v>
      </c>
      <c r="H2762" s="41">
        <v>4.5653785440870662E-2</v>
      </c>
      <c r="I2762" s="41">
        <v>6.2785968479918658E-2</v>
      </c>
      <c r="J2762" s="42">
        <v>4.3101676502539714</v>
      </c>
      <c r="K2762" s="28">
        <v>5.868663980283209</v>
      </c>
      <c r="L2762" s="28">
        <v>7.2041427628572876</v>
      </c>
      <c r="M2762" s="41">
        <v>-3.5088379089883416E-2</v>
      </c>
      <c r="N2762" s="29">
        <v>-0.85050136736554238</v>
      </c>
      <c r="O2762" s="41">
        <v>0.65280180518992104</v>
      </c>
      <c r="P2762" s="43">
        <v>3.6077402427025255E-3</v>
      </c>
      <c r="Q2762" s="29">
        <v>1.6629379869262408</v>
      </c>
      <c r="R2762" s="44">
        <v>15736000000</v>
      </c>
      <c r="S2762" s="44">
        <v>15736000000</v>
      </c>
      <c r="T2762" s="44">
        <v>10665914368</v>
      </c>
      <c r="U2762" s="29">
        <v>8.8723011558796721</v>
      </c>
      <c r="V2762" s="29">
        <v>15.77457758184765</v>
      </c>
      <c r="W2762" s="29" t="e">
        <v>#N/A</v>
      </c>
      <c r="X2762" s="29">
        <v>13.903293608278837</v>
      </c>
      <c r="Y2762" s="29">
        <v>0.58846182739947006</v>
      </c>
      <c r="Z2762" t="s">
        <v>78</v>
      </c>
      <c r="AA2762" t="s">
        <v>99</v>
      </c>
      <c r="AB2762" t="s">
        <v>510</v>
      </c>
    </row>
    <row r="2763" spans="4:28" x14ac:dyDescent="0.25">
      <c r="D2763" s="1" t="s">
        <v>7143</v>
      </c>
      <c r="E2763" s="1" t="s">
        <v>7144</v>
      </c>
      <c r="F2763" s="41">
        <v>5.204285654114179E-2</v>
      </c>
      <c r="G2763" s="41">
        <v>6.2776870941791033E-2</v>
      </c>
      <c r="H2763" s="41">
        <v>5.1059166980818263E-2</v>
      </c>
      <c r="I2763" s="41">
        <v>6.1617022340467641E-2</v>
      </c>
      <c r="J2763" s="42">
        <v>10.987751339789535</v>
      </c>
      <c r="K2763" s="28">
        <v>4.2524951806131792</v>
      </c>
      <c r="L2763" s="28">
        <v>4.5342474344802719</v>
      </c>
      <c r="M2763" s="41">
        <v>0.42564680381756287</v>
      </c>
      <c r="N2763" s="29">
        <v>5.7803976658742169</v>
      </c>
      <c r="O2763" s="41">
        <v>0.33351066417461911</v>
      </c>
      <c r="P2763" s="43">
        <v>7.5746003493414983E-3</v>
      </c>
      <c r="Q2763" s="29">
        <v>2.5538368163575358</v>
      </c>
      <c r="R2763" s="44">
        <v>471113000000</v>
      </c>
      <c r="S2763" s="44">
        <v>479981000000</v>
      </c>
      <c r="T2763" s="44">
        <v>131302662144</v>
      </c>
      <c r="U2763" s="29">
        <v>9.357502963993948</v>
      </c>
      <c r="V2763" s="29">
        <v>14.63978570224852</v>
      </c>
      <c r="W2763" s="29">
        <v>-15.523676113775901</v>
      </c>
      <c r="X2763" s="29">
        <v>6.6089260696877545</v>
      </c>
      <c r="Y2763" s="29">
        <v>0.73223764184126694</v>
      </c>
      <c r="Z2763" t="s">
        <v>74</v>
      </c>
      <c r="AA2763" t="s">
        <v>188</v>
      </c>
      <c r="AB2763" t="s">
        <v>709</v>
      </c>
    </row>
    <row r="2764" spans="4:28" x14ac:dyDescent="0.25">
      <c r="D2764" s="1" t="s">
        <v>4662</v>
      </c>
      <c r="E2764" s="1" t="s">
        <v>4663</v>
      </c>
      <c r="F2764" s="41">
        <v>6.5411452416687568E-2</v>
      </c>
      <c r="G2764" s="41">
        <v>6.2645011600928072E-2</v>
      </c>
      <c r="H2764" s="41">
        <v>6.5354040701261412E-2</v>
      </c>
      <c r="I2764" s="41">
        <v>6.2645011600928072E-2</v>
      </c>
      <c r="J2764" s="42">
        <v>4.3749563760731487</v>
      </c>
      <c r="K2764" s="28">
        <v>8.6629483121530058</v>
      </c>
      <c r="L2764" s="28">
        <v>8.5408121084931157</v>
      </c>
      <c r="M2764" s="41">
        <v>-0.22007060862947381</v>
      </c>
      <c r="N2764" s="29">
        <v>-3.5348047538200338</v>
      </c>
      <c r="O2764" s="41">
        <v>0.75502610828065875</v>
      </c>
      <c r="P2764" s="43" t="e">
        <v>#N/A</v>
      </c>
      <c r="Q2764" s="29">
        <v>-0.88170151120848617</v>
      </c>
      <c r="R2764" s="44">
        <v>25429000000</v>
      </c>
      <c r="S2764" s="44">
        <v>25429000000</v>
      </c>
      <c r="T2764" s="44">
        <v>29724147712</v>
      </c>
      <c r="U2764" s="29">
        <v>6.6024270668930392</v>
      </c>
      <c r="V2764" s="29">
        <v>10.538833448238483</v>
      </c>
      <c r="W2764" s="29" t="e">
        <v>#N/A</v>
      </c>
      <c r="X2764" s="29">
        <v>18.422385345718826</v>
      </c>
      <c r="Y2764" s="29">
        <v>0.78766720528312495</v>
      </c>
      <c r="Z2764" t="s">
        <v>77</v>
      </c>
      <c r="AA2764" t="s">
        <v>303</v>
      </c>
      <c r="AB2764" t="s">
        <v>304</v>
      </c>
    </row>
    <row r="2765" spans="4:28" x14ac:dyDescent="0.25">
      <c r="D2765" s="1" t="s">
        <v>6257</v>
      </c>
      <c r="E2765" s="1" t="s">
        <v>6258</v>
      </c>
      <c r="F2765" s="41">
        <v>5.7281763057751234E-2</v>
      </c>
      <c r="G2765" s="41">
        <v>6.2641580300238267E-2</v>
      </c>
      <c r="H2765" s="41">
        <v>5.6743539291720581E-2</v>
      </c>
      <c r="I2765" s="41">
        <v>6.2315371592036893E-2</v>
      </c>
      <c r="J2765" s="42">
        <v>8.4879053683978185</v>
      </c>
      <c r="K2765" s="28">
        <v>8.745905622110886</v>
      </c>
      <c r="L2765" s="28">
        <v>10.093868679389495</v>
      </c>
      <c r="M2765" s="41">
        <v>-0.24367336453575433</v>
      </c>
      <c r="N2765" s="29">
        <v>-4.6811506981222921</v>
      </c>
      <c r="O2765" s="41">
        <v>0.81367376028407812</v>
      </c>
      <c r="P2765" s="43">
        <v>7.8313253012048195E-2</v>
      </c>
      <c r="Q2765" s="29">
        <v>4.3588412823572114</v>
      </c>
      <c r="R2765" s="44">
        <v>85199000000</v>
      </c>
      <c r="S2765" s="44">
        <v>85645000000</v>
      </c>
      <c r="T2765" s="44">
        <v>94147485696</v>
      </c>
      <c r="U2765" s="29">
        <v>6.7522250476649015</v>
      </c>
      <c r="V2765" s="29">
        <v>11.082079355195575</v>
      </c>
      <c r="W2765" s="29" t="e">
        <v>#N/A</v>
      </c>
      <c r="X2765" s="29">
        <v>8.1220288307578539</v>
      </c>
      <c r="Y2765" s="29">
        <v>0.67004254796575691</v>
      </c>
      <c r="Z2765" t="s">
        <v>78</v>
      </c>
      <c r="AA2765" t="s">
        <v>85</v>
      </c>
      <c r="AB2765" t="s">
        <v>297</v>
      </c>
    </row>
    <row r="2766" spans="4:28" x14ac:dyDescent="0.25">
      <c r="D2766" s="1" t="s">
        <v>312</v>
      </c>
      <c r="E2766" s="1" t="s">
        <v>313</v>
      </c>
      <c r="F2766" s="41">
        <v>4.4314191294457822E-2</v>
      </c>
      <c r="G2766" s="41">
        <v>6.263482280431433E-2</v>
      </c>
      <c r="H2766" s="41">
        <v>4.4230083791634608E-2</v>
      </c>
      <c r="I2766" s="41">
        <v>6.2586605080831414E-2</v>
      </c>
      <c r="J2766" s="42">
        <v>6.859592711682744</v>
      </c>
      <c r="K2766" s="28">
        <v>4.380560639480648</v>
      </c>
      <c r="L2766" s="28">
        <v>5.6339869281045756</v>
      </c>
      <c r="M2766" s="41">
        <v>-0.10627042690117591</v>
      </c>
      <c r="N2766" s="29">
        <v>-1.6215938303341901</v>
      </c>
      <c r="O2766" s="41">
        <v>0.52679443564956718</v>
      </c>
      <c r="P2766" s="43">
        <v>9.3854072055706925E-3</v>
      </c>
      <c r="Q2766" s="29">
        <v>-1.9501043235528162</v>
      </c>
      <c r="R2766" s="44">
        <v>12980000000</v>
      </c>
      <c r="S2766" s="44">
        <v>12990000000</v>
      </c>
      <c r="T2766" s="44">
        <v>6190604800</v>
      </c>
      <c r="U2766" s="29">
        <v>1.6244754755784061</v>
      </c>
      <c r="V2766" s="29">
        <v>2.983573937677054</v>
      </c>
      <c r="W2766" s="29" t="e">
        <v>#N/A</v>
      </c>
      <c r="X2766" s="29">
        <v>6.0018182855248687</v>
      </c>
      <c r="Y2766" s="29">
        <v>0.37165057543339569</v>
      </c>
      <c r="Z2766" t="s">
        <v>66</v>
      </c>
      <c r="AA2766" t="s">
        <v>113</v>
      </c>
      <c r="AB2766" t="s">
        <v>113</v>
      </c>
    </row>
    <row r="2767" spans="4:28" x14ac:dyDescent="0.25">
      <c r="D2767" s="1" t="s">
        <v>3628</v>
      </c>
      <c r="E2767" s="1" t="s">
        <v>3629</v>
      </c>
      <c r="F2767" s="41">
        <v>5.386644815809527E-2</v>
      </c>
      <c r="G2767" s="41">
        <v>6.2612643331027701E-2</v>
      </c>
      <c r="H2767" s="41">
        <v>5.386644815809527E-2</v>
      </c>
      <c r="I2767" s="41">
        <v>6.2612643331027701E-2</v>
      </c>
      <c r="J2767" s="42">
        <v>9.6450462085684343</v>
      </c>
      <c r="K2767" s="28">
        <v>7.4974110374869465</v>
      </c>
      <c r="L2767" s="28">
        <v>8.7779012363043076</v>
      </c>
      <c r="M2767" s="41">
        <v>5.0561999497252846E-2</v>
      </c>
      <c r="N2767" s="29">
        <v>0.49830628444309621</v>
      </c>
      <c r="O2767" s="41">
        <v>0.51198641556669355</v>
      </c>
      <c r="P2767" s="43">
        <v>1.8547052445357531E-3</v>
      </c>
      <c r="Q2767" s="29">
        <v>10.406431005114012</v>
      </c>
      <c r="R2767" s="44">
        <v>102647000000</v>
      </c>
      <c r="S2767" s="44">
        <v>102647000000</v>
      </c>
      <c r="T2767" s="44">
        <v>102491996160</v>
      </c>
      <c r="U2767" s="29">
        <v>5.7987762859598568</v>
      </c>
      <c r="V2767" s="29">
        <v>9.1961189993585624</v>
      </c>
      <c r="W2767" s="29">
        <v>-4.2032550456669728</v>
      </c>
      <c r="X2767" s="29">
        <v>8.5106507223779762</v>
      </c>
      <c r="Y2767" s="29">
        <v>0.93721364383561634</v>
      </c>
      <c r="Z2767" t="s">
        <v>78</v>
      </c>
      <c r="AA2767" t="s">
        <v>115</v>
      </c>
      <c r="AB2767" t="s">
        <v>3630</v>
      </c>
    </row>
    <row r="2768" spans="4:28" x14ac:dyDescent="0.25">
      <c r="D2768" s="1" t="s">
        <v>6697</v>
      </c>
      <c r="E2768" s="1" t="s">
        <v>6698</v>
      </c>
      <c r="F2768" s="41">
        <v>9.2308552052152479E-2</v>
      </c>
      <c r="G2768" s="41">
        <v>6.2471928945124607E-2</v>
      </c>
      <c r="H2768" s="41">
        <v>9.2308552052152479E-2</v>
      </c>
      <c r="I2768" s="41">
        <v>6.2471928945124607E-2</v>
      </c>
      <c r="J2768" s="42">
        <v>10.650948873428799</v>
      </c>
      <c r="K2768" s="28">
        <v>2.7240372974990912</v>
      </c>
      <c r="L2768" s="28">
        <v>2.2359248883850702</v>
      </c>
      <c r="M2768" s="41">
        <v>0.3632250821634383</v>
      </c>
      <c r="N2768" s="29">
        <v>7.8279418130230907</v>
      </c>
      <c r="O2768" s="41">
        <v>0.29452850569737643</v>
      </c>
      <c r="P2768" s="43">
        <v>5.3904276730625429E-3</v>
      </c>
      <c r="Q2768" s="29">
        <v>7.9535362052511474</v>
      </c>
      <c r="R2768" s="44">
        <v>47562338000</v>
      </c>
      <c r="S2768" s="44">
        <v>47562338000</v>
      </c>
      <c r="T2768" s="44">
        <v>20532744192</v>
      </c>
      <c r="U2768" s="29">
        <v>13.561951758092308</v>
      </c>
      <c r="V2768" s="29">
        <v>14.96771859068501</v>
      </c>
      <c r="W2768" s="29">
        <v>-35.66496972603008</v>
      </c>
      <c r="X2768" s="29">
        <v>9.109231568108008</v>
      </c>
      <c r="Y2768" s="29">
        <v>0.90114281720713663</v>
      </c>
      <c r="Z2768" t="s">
        <v>74</v>
      </c>
      <c r="AA2768" t="s">
        <v>188</v>
      </c>
      <c r="AB2768" t="s">
        <v>189</v>
      </c>
    </row>
    <row r="2769" spans="4:28" x14ac:dyDescent="0.25">
      <c r="D2769" s="1" t="s">
        <v>4598</v>
      </c>
      <c r="E2769" s="1" t="s">
        <v>4599</v>
      </c>
      <c r="F2769" s="41">
        <v>3.6055176966421729E-2</v>
      </c>
      <c r="G2769" s="41">
        <v>6.2277046912223875E-2</v>
      </c>
      <c r="H2769" s="41">
        <v>3.5891112375206549E-2</v>
      </c>
      <c r="I2769" s="41">
        <v>6.1785285141362674E-2</v>
      </c>
      <c r="J2769" s="42">
        <v>6.9939030647787375</v>
      </c>
      <c r="K2769" s="28">
        <v>3.203604583286098</v>
      </c>
      <c r="L2769" s="28">
        <v>3.7519727579482116</v>
      </c>
      <c r="M2769" s="41">
        <v>-0.13389189647348868</v>
      </c>
      <c r="N2769" s="29">
        <v>-3.0756395552684399</v>
      </c>
      <c r="O2769" s="41">
        <v>0.523605519599321</v>
      </c>
      <c r="P2769" s="43">
        <v>5.9522274574235687E-3</v>
      </c>
      <c r="Q2769" s="29">
        <v>1.7356505285803649</v>
      </c>
      <c r="R2769" s="44">
        <v>7048568000</v>
      </c>
      <c r="S2769" s="44">
        <v>7104669000</v>
      </c>
      <c r="T2769" s="44">
        <v>4906460672</v>
      </c>
      <c r="U2769" s="29">
        <v>3.3647583143148139</v>
      </c>
      <c r="V2769" s="29">
        <v>6.0398315047871112</v>
      </c>
      <c r="W2769" s="29" t="e">
        <v>#N/A</v>
      </c>
      <c r="X2769" s="29">
        <v>7.2993865103868654</v>
      </c>
      <c r="Y2769" s="29">
        <v>0.51742934392760576</v>
      </c>
      <c r="Z2769" t="s">
        <v>78</v>
      </c>
      <c r="AA2769" t="s">
        <v>87</v>
      </c>
      <c r="AB2769" t="s">
        <v>247</v>
      </c>
    </row>
    <row r="2770" spans="4:28" x14ac:dyDescent="0.25">
      <c r="D2770" s="1" t="s">
        <v>513</v>
      </c>
      <c r="E2770" s="1" t="s">
        <v>514</v>
      </c>
      <c r="F2770" s="41">
        <v>6.3369079573607157E-2</v>
      </c>
      <c r="G2770" s="41">
        <v>6.2224603490979878E-2</v>
      </c>
      <c r="H2770" s="41">
        <v>6.3369079573607157E-2</v>
      </c>
      <c r="I2770" s="41">
        <v>6.2224603490979878E-2</v>
      </c>
      <c r="J2770" s="42">
        <v>4.3685054508309022</v>
      </c>
      <c r="K2770" s="28">
        <v>10.890061265696023</v>
      </c>
      <c r="L2770" s="28">
        <v>10.626985707673933</v>
      </c>
      <c r="M2770" s="41">
        <v>-5.4462526350714698E-3</v>
      </c>
      <c r="N2770" s="29">
        <v>-8.0253575123046761E-2</v>
      </c>
      <c r="O2770" s="41">
        <v>0.49607187220561033</v>
      </c>
      <c r="P2770" s="43">
        <v>3.325467015057293E-3</v>
      </c>
      <c r="Q2770" s="29">
        <v>0.14833933401277122</v>
      </c>
      <c r="R2770" s="44">
        <v>4680978000</v>
      </c>
      <c r="S2770" s="44">
        <v>4680978000</v>
      </c>
      <c r="T2770" s="44">
        <v>2687978752</v>
      </c>
      <c r="U2770" s="29">
        <v>3.9263567163422692</v>
      </c>
      <c r="V2770" s="29">
        <v>10.776963509980646</v>
      </c>
      <c r="W2770" s="29" t="e">
        <v>#N/A</v>
      </c>
      <c r="X2770" s="29">
        <v>11.836120979977297</v>
      </c>
      <c r="Y2770" s="29">
        <v>0.53188250684579264</v>
      </c>
      <c r="Z2770" t="s">
        <v>78</v>
      </c>
      <c r="AA2770" t="s">
        <v>85</v>
      </c>
      <c r="AB2770" t="s">
        <v>297</v>
      </c>
    </row>
    <row r="2771" spans="4:28" x14ac:dyDescent="0.25">
      <c r="D2771" s="1" t="s">
        <v>2366</v>
      </c>
      <c r="E2771" s="1" t="s">
        <v>2367</v>
      </c>
      <c r="F2771" s="41">
        <v>0.10139333647601653</v>
      </c>
      <c r="G2771" s="41">
        <v>6.2202944894051024E-2</v>
      </c>
      <c r="H2771" s="41">
        <v>0.10139333647601653</v>
      </c>
      <c r="I2771" s="41">
        <v>6.2202944894051024E-2</v>
      </c>
      <c r="J2771" s="42">
        <v>9.926142396575429</v>
      </c>
      <c r="K2771" s="28">
        <v>8.6271992256276437</v>
      </c>
      <c r="L2771" s="28">
        <v>9.7688209842514322</v>
      </c>
      <c r="M2771" s="41">
        <v>0.43351648833274659</v>
      </c>
      <c r="N2771" s="29">
        <v>8.2785110770327801</v>
      </c>
      <c r="O2771" s="41">
        <v>0.38155660744273873</v>
      </c>
      <c r="P2771" s="43">
        <v>1.0122806193788528E-2</v>
      </c>
      <c r="Q2771" s="29">
        <v>4.2363648267486038</v>
      </c>
      <c r="R2771" s="44">
        <v>23618303000</v>
      </c>
      <c r="S2771" s="44">
        <v>23618303000</v>
      </c>
      <c r="T2771" s="44">
        <v>7640561152</v>
      </c>
      <c r="U2771" s="29">
        <v>13.313746006870879</v>
      </c>
      <c r="V2771" s="29">
        <v>13.751375749424149</v>
      </c>
      <c r="W2771" s="29">
        <v>-121.47860366997296</v>
      </c>
      <c r="X2771" s="29">
        <v>6.7749377074853516</v>
      </c>
      <c r="Y2771" s="29">
        <v>0.64931617001767228</v>
      </c>
      <c r="Z2771" t="s">
        <v>66</v>
      </c>
      <c r="AA2771" t="s">
        <v>79</v>
      </c>
      <c r="AB2771" t="s">
        <v>127</v>
      </c>
    </row>
    <row r="2772" spans="4:28" x14ac:dyDescent="0.25">
      <c r="D2772" s="1" t="s">
        <v>3584</v>
      </c>
      <c r="E2772" s="1" t="s">
        <v>3585</v>
      </c>
      <c r="F2772" s="41" t="e">
        <v>#N/A</v>
      </c>
      <c r="G2772" s="41">
        <v>6.214071313025768E-2</v>
      </c>
      <c r="H2772" s="41">
        <v>0.10845389278063826</v>
      </c>
      <c r="I2772" s="41">
        <v>6.214071313025768E-2</v>
      </c>
      <c r="J2772" s="42">
        <v>3.3434351039383832</v>
      </c>
      <c r="K2772" s="28">
        <v>9.7818222729546065</v>
      </c>
      <c r="L2772" s="28">
        <v>8.0549582802654545</v>
      </c>
      <c r="M2772" s="41">
        <v>-0.27849632977824101</v>
      </c>
      <c r="N2772" s="29">
        <v>-3.427301731095389</v>
      </c>
      <c r="O2772" s="41">
        <v>0.82239754962422151</v>
      </c>
      <c r="P2772" s="43">
        <v>2.1060953395244733E-3</v>
      </c>
      <c r="Q2772" s="29">
        <v>1.4994579851311172</v>
      </c>
      <c r="R2772" s="44">
        <v>12008858000</v>
      </c>
      <c r="S2772" s="44">
        <v>12008858000</v>
      </c>
      <c r="T2772" s="44">
        <v>41542643712</v>
      </c>
      <c r="U2772" s="29">
        <v>20.034992803057474</v>
      </c>
      <c r="V2772" s="29">
        <v>38.025990854266404</v>
      </c>
      <c r="W2772" s="29" t="e">
        <v>#N/A</v>
      </c>
      <c r="X2772" s="29">
        <v>64.744639964078956</v>
      </c>
      <c r="Y2772" s="29">
        <v>2.3262902207716034</v>
      </c>
      <c r="Z2772" t="s">
        <v>77</v>
      </c>
      <c r="AA2772" t="s">
        <v>83</v>
      </c>
      <c r="AB2772" t="s">
        <v>241</v>
      </c>
    </row>
    <row r="2773" spans="4:28" x14ac:dyDescent="0.25">
      <c r="D2773" s="1" t="s">
        <v>2298</v>
      </c>
      <c r="E2773" s="1" t="s">
        <v>2299</v>
      </c>
      <c r="F2773" s="41">
        <v>5.4037961034474592E-2</v>
      </c>
      <c r="G2773" s="41">
        <v>6.2047833858200695E-2</v>
      </c>
      <c r="H2773" s="41">
        <v>5.4037961034474592E-2</v>
      </c>
      <c r="I2773" s="41">
        <v>6.2047833858200695E-2</v>
      </c>
      <c r="J2773" s="42">
        <v>5.1425899953249186</v>
      </c>
      <c r="K2773" s="28">
        <v>15.13610147693422</v>
      </c>
      <c r="L2773" s="28">
        <v>15.787169458875722</v>
      </c>
      <c r="M2773" s="41">
        <v>-2.3640266510551698E-2</v>
      </c>
      <c r="N2773" s="29">
        <v>-0.16510903426791276</v>
      </c>
      <c r="O2773" s="41">
        <v>0.61110646483231579</v>
      </c>
      <c r="P2773" s="43">
        <v>1.6634262259667316E-2</v>
      </c>
      <c r="Q2773" s="29">
        <v>1.9600286995956147</v>
      </c>
      <c r="R2773" s="44">
        <v>23498000000</v>
      </c>
      <c r="S2773" s="44">
        <v>23498000000</v>
      </c>
      <c r="T2773" s="44">
        <v>8676183040</v>
      </c>
      <c r="U2773" s="29">
        <v>1.5241789408099689</v>
      </c>
      <c r="V2773" s="29">
        <v>5.7056727696793006</v>
      </c>
      <c r="W2773" s="29" t="e">
        <v>#N/A</v>
      </c>
      <c r="X2773" s="29">
        <v>7.6586050412391797</v>
      </c>
      <c r="Y2773" s="29">
        <v>0.39352555887048951</v>
      </c>
      <c r="Z2773" t="s">
        <v>78</v>
      </c>
      <c r="AA2773" t="s">
        <v>104</v>
      </c>
      <c r="AB2773" t="s">
        <v>136</v>
      </c>
    </row>
    <row r="2774" spans="4:28" x14ac:dyDescent="0.25">
      <c r="D2774" s="1" t="s">
        <v>2142</v>
      </c>
      <c r="E2774" s="1" t="s">
        <v>2143</v>
      </c>
      <c r="F2774" s="41">
        <v>5.3202664325331453E-2</v>
      </c>
      <c r="G2774" s="41">
        <v>6.2020744541736741E-2</v>
      </c>
      <c r="H2774" s="41">
        <v>5.2602663798170878E-2</v>
      </c>
      <c r="I2774" s="41">
        <v>6.1704410951845014E-2</v>
      </c>
      <c r="J2774" s="42">
        <v>4.185388917630414</v>
      </c>
      <c r="K2774" s="28">
        <v>7.7635575623048823</v>
      </c>
      <c r="L2774" s="28">
        <v>6.9810295726996188</v>
      </c>
      <c r="M2774" s="41">
        <v>-0.1613683284593985</v>
      </c>
      <c r="N2774" s="29">
        <v>-2.8121763944144749</v>
      </c>
      <c r="O2774" s="41">
        <v>0.61054359379739565</v>
      </c>
      <c r="P2774" s="43">
        <v>6.8046329692000324E-3</v>
      </c>
      <c r="Q2774" s="29">
        <v>5.5336650126984379</v>
      </c>
      <c r="R2774" s="44">
        <v>13688420000</v>
      </c>
      <c r="S2774" s="44">
        <v>13758595000</v>
      </c>
      <c r="T2774" s="44">
        <v>11325599744</v>
      </c>
      <c r="U2774" s="29">
        <v>3.2084023925815508</v>
      </c>
      <c r="V2774" s="29">
        <v>7.5661211937349711</v>
      </c>
      <c r="W2774" s="29" t="e">
        <v>#N/A</v>
      </c>
      <c r="X2774" s="29">
        <v>19.080410554928491</v>
      </c>
      <c r="Y2774" s="29">
        <v>0.49618329517810933</v>
      </c>
      <c r="Z2774" t="s">
        <v>74</v>
      </c>
      <c r="AA2774" t="s">
        <v>102</v>
      </c>
      <c r="AB2774" t="s">
        <v>102</v>
      </c>
    </row>
    <row r="2775" spans="4:28" x14ac:dyDescent="0.25">
      <c r="D2775" s="1" t="s">
        <v>2026</v>
      </c>
      <c r="E2775" s="1" t="s">
        <v>2027</v>
      </c>
      <c r="F2775" s="41">
        <v>8.8051977578763041E-2</v>
      </c>
      <c r="G2775" s="41">
        <v>6.1904990441114027E-2</v>
      </c>
      <c r="H2775" s="41">
        <v>8.8051977578763041E-2</v>
      </c>
      <c r="I2775" s="41">
        <v>6.1904990441114027E-2</v>
      </c>
      <c r="J2775" s="42">
        <v>3.0223639766073505</v>
      </c>
      <c r="K2775" s="28">
        <v>8.921708241926968</v>
      </c>
      <c r="L2775" s="28">
        <v>8.1067421169814242</v>
      </c>
      <c r="M2775" s="41">
        <v>-7.2171000515076453E-2</v>
      </c>
      <c r="N2775" s="29">
        <v>-1.7748103086801914</v>
      </c>
      <c r="O2775" s="41">
        <v>0.66133053615235371</v>
      </c>
      <c r="P2775" s="43">
        <v>7.6058761870492339E-3</v>
      </c>
      <c r="Q2775" s="29">
        <v>-0.68158191557743297</v>
      </c>
      <c r="R2775" s="44">
        <v>49570107000</v>
      </c>
      <c r="S2775" s="44">
        <v>49570107000</v>
      </c>
      <c r="T2775" s="44">
        <v>32278323200</v>
      </c>
      <c r="U2775" s="29">
        <v>7.8789819325934101</v>
      </c>
      <c r="V2775" s="29">
        <v>13.25264518803362</v>
      </c>
      <c r="W2775" s="29" t="e">
        <v>#N/A</v>
      </c>
      <c r="X2775" s="29">
        <v>21.855320127635068</v>
      </c>
      <c r="Y2775" s="29">
        <v>0.62025235531765888</v>
      </c>
      <c r="Z2775" t="s">
        <v>78</v>
      </c>
      <c r="AA2775" t="s">
        <v>92</v>
      </c>
      <c r="AB2775" t="s">
        <v>129</v>
      </c>
    </row>
    <row r="2776" spans="4:28" x14ac:dyDescent="0.25">
      <c r="D2776" s="1" t="s">
        <v>1944</v>
      </c>
      <c r="E2776" s="1" t="s">
        <v>1945</v>
      </c>
      <c r="F2776" s="41">
        <v>6.2221503027914307E-2</v>
      </c>
      <c r="G2776" s="41">
        <v>6.1801935964259119E-2</v>
      </c>
      <c r="H2776" s="41">
        <v>6.2221503027914307E-2</v>
      </c>
      <c r="I2776" s="41">
        <v>6.1801935964259119E-2</v>
      </c>
      <c r="J2776" s="42">
        <v>1.9215987701767869</v>
      </c>
      <c r="K2776" s="28">
        <v>10.878558671929207</v>
      </c>
      <c r="L2776" s="28">
        <v>11.855492326263148</v>
      </c>
      <c r="M2776" s="41">
        <v>-0.22530329289428075</v>
      </c>
      <c r="N2776" s="29">
        <v>-4.801801801801802</v>
      </c>
      <c r="O2776" s="41">
        <v>0.77049076383311499</v>
      </c>
      <c r="P2776" s="43">
        <v>0</v>
      </c>
      <c r="Q2776" s="29">
        <v>-3.0212514080149426</v>
      </c>
      <c r="R2776" s="44">
        <v>25517000000</v>
      </c>
      <c r="S2776" s="44">
        <v>25517000000</v>
      </c>
      <c r="T2776" s="44">
        <v>13305600000</v>
      </c>
      <c r="U2776" s="29">
        <v>1.6493693693693694</v>
      </c>
      <c r="V2776" s="29">
        <v>3.356186984417965</v>
      </c>
      <c r="W2776" s="29" t="e">
        <v>#N/A</v>
      </c>
      <c r="X2776" s="29">
        <v>19.066465593132854</v>
      </c>
      <c r="Y2776" s="29">
        <v>0.36742316769660543</v>
      </c>
      <c r="Z2776" t="s">
        <v>71</v>
      </c>
      <c r="AA2776" t="s">
        <v>72</v>
      </c>
      <c r="AB2776" t="s">
        <v>1946</v>
      </c>
    </row>
    <row r="2777" spans="4:28" x14ac:dyDescent="0.25">
      <c r="D2777" s="1" t="s">
        <v>7328</v>
      </c>
      <c r="E2777" s="1" t="s">
        <v>7329</v>
      </c>
      <c r="F2777" s="41">
        <v>7.9331059709433951E-2</v>
      </c>
      <c r="G2777" s="41">
        <v>6.1750587571912242E-2</v>
      </c>
      <c r="H2777" s="41">
        <v>7.8303848133802686E-2</v>
      </c>
      <c r="I2777" s="41">
        <v>6.1750587571912242E-2</v>
      </c>
      <c r="J2777" s="42">
        <v>11.188080637967937</v>
      </c>
      <c r="K2777" s="28">
        <v>13.764435530130367</v>
      </c>
      <c r="L2777" s="28">
        <v>15.408390653383034</v>
      </c>
      <c r="M2777" s="41">
        <v>-7.3264854068622445E-2</v>
      </c>
      <c r="N2777" s="29">
        <v>-0.43913234836584958</v>
      </c>
      <c r="O2777" s="41">
        <v>0.67298500856602728</v>
      </c>
      <c r="P2777" s="43">
        <v>5.6281036055800477E-3</v>
      </c>
      <c r="Q2777" s="29">
        <v>1.46774399299397</v>
      </c>
      <c r="R2777" s="44">
        <v>4114390000</v>
      </c>
      <c r="S2777" s="44">
        <v>4114390000</v>
      </c>
      <c r="T2777" s="44">
        <v>15042725888</v>
      </c>
      <c r="U2777" s="29">
        <v>11.131410361129449</v>
      </c>
      <c r="V2777" s="29">
        <v>20.371888493399904</v>
      </c>
      <c r="W2777" s="29">
        <v>3.2306977047802463</v>
      </c>
      <c r="X2777" s="29">
        <v>27.102046771971946</v>
      </c>
      <c r="Y2777" s="29">
        <v>2.976547943908153</v>
      </c>
      <c r="Z2777" t="s">
        <v>77</v>
      </c>
      <c r="AA2777" t="s">
        <v>502</v>
      </c>
      <c r="AB2777" t="s">
        <v>1200</v>
      </c>
    </row>
    <row r="2778" spans="4:28" x14ac:dyDescent="0.25">
      <c r="D2778" s="1" t="s">
        <v>4457</v>
      </c>
      <c r="E2778" s="1" t="s">
        <v>4458</v>
      </c>
      <c r="F2778" s="41">
        <v>0.11000682334264697</v>
      </c>
      <c r="G2778" s="41">
        <v>6.1737830962457649E-2</v>
      </c>
      <c r="H2778" s="41">
        <v>0.10949053589591988</v>
      </c>
      <c r="I2778" s="41">
        <v>6.0749263364669563E-2</v>
      </c>
      <c r="J2778" s="42">
        <v>5.324500862036146</v>
      </c>
      <c r="K2778" s="28">
        <v>18.269923268266972</v>
      </c>
      <c r="L2778" s="28">
        <v>14.642706724694651</v>
      </c>
      <c r="M2778" s="41">
        <v>-0.32160654201626987</v>
      </c>
      <c r="N2778" s="29">
        <v>-4.2065049708604727</v>
      </c>
      <c r="O2778" s="41">
        <v>0.92065336648640228</v>
      </c>
      <c r="P2778" s="43" t="e">
        <v>#N/A</v>
      </c>
      <c r="Q2778" s="29">
        <v>2.3528305755180634</v>
      </c>
      <c r="R2778" s="44">
        <v>175322000000</v>
      </c>
      <c r="S2778" s="44">
        <v>178175000000</v>
      </c>
      <c r="T2778" s="44">
        <v>257908604928</v>
      </c>
      <c r="U2778" s="29">
        <v>6.8454578731573532</v>
      </c>
      <c r="V2778" s="29">
        <v>16.072603373377603</v>
      </c>
      <c r="W2778" s="29">
        <v>1.0439421621540366</v>
      </c>
      <c r="X2778" s="29">
        <v>17.004774541868034</v>
      </c>
      <c r="Y2778" s="29">
        <v>0.88428896658228207</v>
      </c>
      <c r="Z2778" t="s">
        <v>78</v>
      </c>
      <c r="AA2778" t="s">
        <v>316</v>
      </c>
      <c r="AB2778" t="s">
        <v>340</v>
      </c>
    </row>
    <row r="2779" spans="4:28" x14ac:dyDescent="0.25">
      <c r="D2779" s="1" t="s">
        <v>6895</v>
      </c>
      <c r="E2779" s="1" t="s">
        <v>6896</v>
      </c>
      <c r="F2779" s="41">
        <v>0.1838621870844932</v>
      </c>
      <c r="G2779" s="41">
        <v>6.1597013326422034E-2</v>
      </c>
      <c r="H2779" s="41">
        <v>0.18260613728599834</v>
      </c>
      <c r="I2779" s="41">
        <v>5.5316764333947693E-2</v>
      </c>
      <c r="J2779" s="42">
        <v>7.9180597092329759</v>
      </c>
      <c r="K2779" s="28">
        <v>5.3500374886882058</v>
      </c>
      <c r="L2779" s="28">
        <v>3.884186067812216</v>
      </c>
      <c r="M2779" s="41">
        <v>0.28962522401599355</v>
      </c>
      <c r="N2779" s="29">
        <v>5.6204486572860288</v>
      </c>
      <c r="O2779" s="41">
        <v>0.29660928086362404</v>
      </c>
      <c r="P2779" s="43">
        <v>1.3131993347978731E-2</v>
      </c>
      <c r="Q2779" s="29">
        <v>10.848300575522744</v>
      </c>
      <c r="R2779" s="44">
        <v>2716333000.0000005</v>
      </c>
      <c r="S2779" s="44">
        <v>3024725000.0000005</v>
      </c>
      <c r="T2779" s="44">
        <v>2288041984</v>
      </c>
      <c r="U2779" s="29">
        <v>14.510180828123305</v>
      </c>
      <c r="V2779" s="29">
        <v>22.360098638520668</v>
      </c>
      <c r="W2779" s="29">
        <v>-35.787586317297226</v>
      </c>
      <c r="X2779" s="29">
        <v>17.072507473451193</v>
      </c>
      <c r="Y2779" s="29">
        <v>1.4524574437487272</v>
      </c>
      <c r="Z2779" t="s">
        <v>74</v>
      </c>
      <c r="AA2779" t="s">
        <v>185</v>
      </c>
      <c r="AB2779" t="s">
        <v>186</v>
      </c>
    </row>
    <row r="2780" spans="4:28" x14ac:dyDescent="0.25">
      <c r="D2780" s="1" t="s">
        <v>1657</v>
      </c>
      <c r="E2780" s="1" t="s">
        <v>1658</v>
      </c>
      <c r="F2780" s="41">
        <v>4.4676134673157585E-2</v>
      </c>
      <c r="G2780" s="41">
        <v>6.1566428665294146E-2</v>
      </c>
      <c r="H2780" s="41">
        <v>4.4676134673157585E-2</v>
      </c>
      <c r="I2780" s="41">
        <v>6.1566428665294146E-2</v>
      </c>
      <c r="J2780" s="42">
        <v>5.8826491222181199</v>
      </c>
      <c r="K2780" s="28">
        <v>12.071960100984471</v>
      </c>
      <c r="L2780" s="28">
        <v>15.532413013643335</v>
      </c>
      <c r="M2780" s="41">
        <v>-0.20524618477688872</v>
      </c>
      <c r="N2780" s="29">
        <v>-2.5125536835150313</v>
      </c>
      <c r="O2780" s="41">
        <v>0.85258598588603585</v>
      </c>
      <c r="P2780" s="43">
        <v>1.4018691588785047E-2</v>
      </c>
      <c r="Q2780" s="29">
        <v>-1.1279902376541533</v>
      </c>
      <c r="R2780" s="44">
        <v>45658000000</v>
      </c>
      <c r="S2780" s="44">
        <v>45658000000</v>
      </c>
      <c r="T2780" s="44">
        <v>49523621888</v>
      </c>
      <c r="U2780" s="29">
        <v>5.9617809527585068</v>
      </c>
      <c r="V2780" s="29">
        <v>11.465254729351969</v>
      </c>
      <c r="W2780" s="29">
        <v>5.1727840217210241</v>
      </c>
      <c r="X2780" s="29">
        <v>16.023610687191283</v>
      </c>
      <c r="Y2780" s="29">
        <v>0.81284116060319844</v>
      </c>
      <c r="Z2780" t="s">
        <v>78</v>
      </c>
      <c r="AA2780" t="s">
        <v>524</v>
      </c>
      <c r="AB2780" t="s">
        <v>1582</v>
      </c>
    </row>
    <row r="2781" spans="4:28" x14ac:dyDescent="0.25">
      <c r="D2781" s="1" t="s">
        <v>5968</v>
      </c>
      <c r="E2781" s="1" t="s">
        <v>5969</v>
      </c>
      <c r="F2781" s="41">
        <v>0.17273780789822155</v>
      </c>
      <c r="G2781" s="41">
        <v>6.152474364690147E-2</v>
      </c>
      <c r="H2781" s="41">
        <v>0.17273780789822155</v>
      </c>
      <c r="I2781" s="41">
        <v>6.152474364690147E-2</v>
      </c>
      <c r="J2781" s="42">
        <v>5.6691091399922868</v>
      </c>
      <c r="K2781" s="28">
        <v>8.1683430891616009</v>
      </c>
      <c r="L2781" s="28">
        <v>6.0511791269443052</v>
      </c>
      <c r="M2781" s="41">
        <v>0.1232683314215124</v>
      </c>
      <c r="N2781" s="29">
        <v>2.3167495854063018</v>
      </c>
      <c r="O2781" s="41">
        <v>0.47048442601252977</v>
      </c>
      <c r="P2781" s="43">
        <v>2.6791694574681848E-3</v>
      </c>
      <c r="Q2781" s="29">
        <v>10.77300024600806</v>
      </c>
      <c r="R2781" s="44">
        <v>6729000000</v>
      </c>
      <c r="S2781" s="44">
        <v>6729000000</v>
      </c>
      <c r="T2781" s="44">
        <v>3297501184</v>
      </c>
      <c r="U2781" s="29">
        <v>7.7852424278606964</v>
      </c>
      <c r="V2781" s="29">
        <v>11.33937484057971</v>
      </c>
      <c r="W2781" s="29">
        <v>-58.286559814621128</v>
      </c>
      <c r="X2781" s="29">
        <v>10.507303282550652</v>
      </c>
      <c r="Y2781" s="29">
        <v>0.58168922655663902</v>
      </c>
      <c r="Z2781" t="s">
        <v>78</v>
      </c>
      <c r="AA2781" t="s">
        <v>316</v>
      </c>
      <c r="AB2781" t="s">
        <v>340</v>
      </c>
    </row>
    <row r="2782" spans="4:28" x14ac:dyDescent="0.25">
      <c r="D2782" s="1" t="s">
        <v>5863</v>
      </c>
      <c r="E2782" s="1" t="s">
        <v>5864</v>
      </c>
      <c r="F2782" s="41">
        <v>4.1969283759589165E-2</v>
      </c>
      <c r="G2782" s="41">
        <v>6.1511727506699546E-2</v>
      </c>
      <c r="H2782" s="41">
        <v>4.0376151121070986E-2</v>
      </c>
      <c r="I2782" s="41">
        <v>5.9426252783548295E-2</v>
      </c>
      <c r="J2782" s="42">
        <v>17.715047979200865</v>
      </c>
      <c r="K2782" s="28">
        <v>6.6562776890922617</v>
      </c>
      <c r="L2782" s="28">
        <v>7.7631645099505189</v>
      </c>
      <c r="M2782" s="41">
        <v>0.22582025460915003</v>
      </c>
      <c r="N2782" s="29">
        <v>3.2317256058900403</v>
      </c>
      <c r="O2782" s="41">
        <v>0.39605226039757369</v>
      </c>
      <c r="P2782" s="43" t="e">
        <v>#N/A</v>
      </c>
      <c r="Q2782" s="29">
        <v>28.124390972972741</v>
      </c>
      <c r="R2782" s="44">
        <v>12928494000000</v>
      </c>
      <c r="S2782" s="44">
        <v>13382200000000</v>
      </c>
      <c r="T2782" s="44">
        <v>7338177593344</v>
      </c>
      <c r="U2782" s="29">
        <v>8.6360044209877973</v>
      </c>
      <c r="V2782" s="29">
        <v>13.658120072836068</v>
      </c>
      <c r="W2782" s="29">
        <v>19.409219549168142</v>
      </c>
      <c r="X2782" s="29">
        <v>6.4536808623805184</v>
      </c>
      <c r="Y2782" s="29">
        <v>0.92307225124713321</v>
      </c>
      <c r="Z2782" t="s">
        <v>77</v>
      </c>
      <c r="AA2782" t="s">
        <v>97</v>
      </c>
      <c r="AB2782" t="s">
        <v>190</v>
      </c>
    </row>
    <row r="2783" spans="4:28" x14ac:dyDescent="0.25">
      <c r="D2783" s="1" t="s">
        <v>4409</v>
      </c>
      <c r="E2783" s="1" t="s">
        <v>4410</v>
      </c>
      <c r="F2783" s="41">
        <v>6.6081356652881201E-2</v>
      </c>
      <c r="G2783" s="41">
        <v>6.1472528208390533E-2</v>
      </c>
      <c r="H2783" s="41">
        <v>6.3828987874833612E-2</v>
      </c>
      <c r="I2783" s="41">
        <v>5.9719940800494413E-2</v>
      </c>
      <c r="J2783" s="42">
        <v>4.0003101238198067</v>
      </c>
      <c r="K2783" s="28">
        <v>5.8049504597383583</v>
      </c>
      <c r="L2783" s="28">
        <v>5.8596539118986009</v>
      </c>
      <c r="M2783" s="41">
        <v>-5.435324117089211E-2</v>
      </c>
      <c r="N2783" s="29">
        <v>-0.61139161486218541</v>
      </c>
      <c r="O2783" s="41">
        <v>0.54491927182098931</v>
      </c>
      <c r="P2783" s="43">
        <v>8.8675610018788213E-3</v>
      </c>
      <c r="Q2783" s="29">
        <v>0.70626293209165558</v>
      </c>
      <c r="R2783" s="44">
        <v>358404000000</v>
      </c>
      <c r="S2783" s="44">
        <v>368922000000</v>
      </c>
      <c r="T2783" s="44">
        <v>417436008448</v>
      </c>
      <c r="U2783" s="29">
        <v>6.5121143225131677</v>
      </c>
      <c r="V2783" s="29">
        <v>17.272705284088119</v>
      </c>
      <c r="W2783" s="29">
        <v>3.7303322389208242</v>
      </c>
      <c r="X2783" s="29">
        <v>26.392307220815592</v>
      </c>
      <c r="Y2783" s="29">
        <v>1.140996438343739</v>
      </c>
      <c r="Z2783" t="s">
        <v>74</v>
      </c>
      <c r="AA2783" t="s">
        <v>188</v>
      </c>
      <c r="AB2783" t="s">
        <v>1369</v>
      </c>
    </row>
    <row r="2784" spans="4:28" x14ac:dyDescent="0.25">
      <c r="D2784" s="1" t="s">
        <v>3477</v>
      </c>
      <c r="E2784" s="1" t="s">
        <v>3478</v>
      </c>
      <c r="F2784" s="41">
        <v>6.3217149122772737E-2</v>
      </c>
      <c r="G2784" s="41">
        <v>6.1469933184855233E-2</v>
      </c>
      <c r="H2784" s="41">
        <v>6.3217149122772737E-2</v>
      </c>
      <c r="I2784" s="41">
        <v>6.1469933184855233E-2</v>
      </c>
      <c r="J2784" s="42">
        <v>3.7936707635730182</v>
      </c>
      <c r="K2784" s="28">
        <v>2.6093962967425877</v>
      </c>
      <c r="L2784" s="28">
        <v>2.7290674718383463</v>
      </c>
      <c r="M2784" s="41">
        <v>-0.12112293411817976</v>
      </c>
      <c r="N2784" s="29">
        <v>-2.5845410628019323</v>
      </c>
      <c r="O2784" s="41">
        <v>0.59270998415213949</v>
      </c>
      <c r="P2784" s="43">
        <v>0</v>
      </c>
      <c r="Q2784" s="29">
        <v>-3.4011470138359021</v>
      </c>
      <c r="R2784" s="44">
        <v>4490000000</v>
      </c>
      <c r="S2784" s="44">
        <v>4490000000</v>
      </c>
      <c r="T2784" s="44">
        <v>3115000064</v>
      </c>
      <c r="U2784" s="29">
        <v>4.93961368115942</v>
      </c>
      <c r="V2784" s="29">
        <v>8.7393165128205137</v>
      </c>
      <c r="W2784" s="29" t="e">
        <v>#N/A</v>
      </c>
      <c r="X2784" s="29">
        <v>11.428342201341657</v>
      </c>
      <c r="Y2784" s="29">
        <v>0.59460838808250582</v>
      </c>
      <c r="Z2784" t="s">
        <v>71</v>
      </c>
      <c r="AA2784" t="s">
        <v>76</v>
      </c>
      <c r="AB2784" t="s">
        <v>172</v>
      </c>
    </row>
    <row r="2785" spans="4:28" x14ac:dyDescent="0.25">
      <c r="D2785" s="1" t="s">
        <v>1466</v>
      </c>
      <c r="E2785" s="1" t="s">
        <v>1467</v>
      </c>
      <c r="F2785" s="41">
        <v>0.12544583722935801</v>
      </c>
      <c r="G2785" s="41">
        <v>6.1342690454045827E-2</v>
      </c>
      <c r="H2785" s="41">
        <v>0.12533873568545467</v>
      </c>
      <c r="I2785" s="41">
        <v>6.1314177054722162E-2</v>
      </c>
      <c r="J2785" s="42">
        <v>3.0463576158940397</v>
      </c>
      <c r="K2785" s="28">
        <v>8.7292864099702747</v>
      </c>
      <c r="L2785" s="28">
        <v>7.1432897286821708</v>
      </c>
      <c r="M2785" s="41">
        <v>-4.4798353240703123E-2</v>
      </c>
      <c r="N2785" s="29">
        <v>-0.67455138662316472</v>
      </c>
      <c r="O2785" s="41">
        <v>0.71748903211829063</v>
      </c>
      <c r="P2785" s="43">
        <v>2.5459174395344609E-3</v>
      </c>
      <c r="Q2785" s="29">
        <v>-6.7178073100734848</v>
      </c>
      <c r="R2785" s="44">
        <v>23654000000</v>
      </c>
      <c r="S2785" s="44">
        <v>23665000000</v>
      </c>
      <c r="T2785" s="44">
        <v>15576229888</v>
      </c>
      <c r="U2785" s="29">
        <v>5.677907784665579</v>
      </c>
      <c r="V2785" s="29">
        <v>9.6682152000000006</v>
      </c>
      <c r="W2785" s="29" t="e">
        <v>#N/A</v>
      </c>
      <c r="X2785" s="29">
        <v>17.436588938227981</v>
      </c>
      <c r="Y2785" s="29">
        <v>0.57381226692836107</v>
      </c>
      <c r="Z2785" t="s">
        <v>93</v>
      </c>
      <c r="AA2785" t="s">
        <v>94</v>
      </c>
      <c r="AB2785" t="s">
        <v>95</v>
      </c>
    </row>
    <row r="2786" spans="4:28" x14ac:dyDescent="0.25">
      <c r="D2786" s="1" t="s">
        <v>4811</v>
      </c>
      <c r="E2786" s="1" t="s">
        <v>4812</v>
      </c>
      <c r="F2786" s="41">
        <v>4.3971457354354995E-2</v>
      </c>
      <c r="G2786" s="41">
        <v>6.1311503368295384E-2</v>
      </c>
      <c r="H2786" s="41">
        <v>4.3971457354354995E-2</v>
      </c>
      <c r="I2786" s="41">
        <v>6.1311503368295384E-2</v>
      </c>
      <c r="J2786" s="42">
        <v>10.826565892096164</v>
      </c>
      <c r="K2786" s="28">
        <v>0.97230931495114736</v>
      </c>
      <c r="L2786" s="28">
        <v>1.2877965783797543</v>
      </c>
      <c r="M2786" s="41">
        <v>0.32983629448619251</v>
      </c>
      <c r="N2786" s="29">
        <v>7.6196943972835314</v>
      </c>
      <c r="O2786" s="41">
        <v>0.23745567457328165</v>
      </c>
      <c r="P2786" s="43">
        <v>4.9516264188314164E-3</v>
      </c>
      <c r="Q2786" s="29">
        <v>0.26271118276841382</v>
      </c>
      <c r="R2786" s="44">
        <v>46908000000</v>
      </c>
      <c r="S2786" s="44">
        <v>46908000000</v>
      </c>
      <c r="T2786" s="44">
        <v>13989164032</v>
      </c>
      <c r="U2786" s="29">
        <v>10.588532264855688</v>
      </c>
      <c r="V2786" s="29">
        <v>13.361854320299946</v>
      </c>
      <c r="W2786" s="29" t="e">
        <v>#N/A</v>
      </c>
      <c r="X2786" s="29">
        <v>5.2126513499562153</v>
      </c>
      <c r="Y2786" s="29">
        <v>0.52171296193129069</v>
      </c>
      <c r="Z2786" t="s">
        <v>74</v>
      </c>
      <c r="AA2786" t="s">
        <v>188</v>
      </c>
      <c r="AB2786" t="s">
        <v>189</v>
      </c>
    </row>
    <row r="2787" spans="4:28" x14ac:dyDescent="0.25">
      <c r="D2787" s="1" t="s">
        <v>2556</v>
      </c>
      <c r="E2787" s="1" t="s">
        <v>2557</v>
      </c>
      <c r="F2787" s="41">
        <v>0.104685311799164</v>
      </c>
      <c r="G2787" s="41">
        <v>6.1258660508083138E-2</v>
      </c>
      <c r="H2787" s="41">
        <v>0.104685311799164</v>
      </c>
      <c r="I2787" s="41">
        <v>6.1258660508083138E-2</v>
      </c>
      <c r="J2787" s="42">
        <v>5.0836120401337794</v>
      </c>
      <c r="K2787" s="28">
        <v>10.006584414175922</v>
      </c>
      <c r="L2787" s="28">
        <v>8.5558941267849669</v>
      </c>
      <c r="M2787" s="41">
        <v>1.3504653130287649E-2</v>
      </c>
      <c r="N2787" s="29">
        <v>0.21209101478159775</v>
      </c>
      <c r="O2787" s="41">
        <v>0.57298011844331642</v>
      </c>
      <c r="P2787" s="43">
        <v>1.2846096283362434E-2</v>
      </c>
      <c r="Q2787" s="29">
        <v>-0.70425214534604075</v>
      </c>
      <c r="R2787" s="44">
        <v>51960000000</v>
      </c>
      <c r="S2787" s="44">
        <v>51960000000</v>
      </c>
      <c r="T2787" s="44">
        <v>26323660800</v>
      </c>
      <c r="U2787" s="29">
        <v>5.0819898355754862</v>
      </c>
      <c r="V2787" s="29">
        <v>8.4713900332225922</v>
      </c>
      <c r="W2787" s="29" t="e">
        <v>#N/A</v>
      </c>
      <c r="X2787" s="29">
        <v>9.5037381244529779</v>
      </c>
      <c r="Y2787" s="29">
        <v>0.49110396076822382</v>
      </c>
      <c r="Z2787" t="s">
        <v>65</v>
      </c>
      <c r="AA2787" t="s">
        <v>80</v>
      </c>
      <c r="AB2787" t="s">
        <v>1258</v>
      </c>
    </row>
    <row r="2788" spans="4:28" x14ac:dyDescent="0.25">
      <c r="D2788" s="1" t="s">
        <v>2229</v>
      </c>
      <c r="E2788" s="1" t="s">
        <v>2230</v>
      </c>
      <c r="F2788" s="41">
        <v>-6.0087141922131352E-3</v>
      </c>
      <c r="G2788" s="41">
        <v>6.1242128657858996E-2</v>
      </c>
      <c r="H2788" s="41">
        <v>-5.5223723389613592E-3</v>
      </c>
      <c r="I2788" s="41">
        <v>5.9817893107676226E-2</v>
      </c>
      <c r="J2788" s="42">
        <v>6.9161337981024484</v>
      </c>
      <c r="K2788" s="28">
        <v>1.7952673422232195</v>
      </c>
      <c r="L2788" s="28">
        <v>13.456739975628155</v>
      </c>
      <c r="M2788" s="41">
        <v>0.30892660603603084</v>
      </c>
      <c r="N2788" s="29">
        <v>3.832830242920799</v>
      </c>
      <c r="O2788" s="41">
        <v>0.26392445582586427</v>
      </c>
      <c r="P2788" s="43">
        <v>1.0145502369371439E-2</v>
      </c>
      <c r="Q2788" s="29">
        <v>5.7963861015055596</v>
      </c>
      <c r="R2788" s="44">
        <v>48594000000</v>
      </c>
      <c r="S2788" s="44">
        <v>49751000000</v>
      </c>
      <c r="T2788" s="44">
        <v>21934080000</v>
      </c>
      <c r="U2788" s="29">
        <v>7.0171165732355902</v>
      </c>
      <c r="V2788" s="29">
        <v>16.403924731182794</v>
      </c>
      <c r="W2788" s="29">
        <v>29.415411998132587</v>
      </c>
      <c r="X2788" s="29">
        <v>10.721896386832698</v>
      </c>
      <c r="Y2788" s="29">
        <v>0.98041186076004727</v>
      </c>
      <c r="Z2788" t="s">
        <v>74</v>
      </c>
      <c r="AA2788" t="s">
        <v>102</v>
      </c>
      <c r="AB2788" t="s">
        <v>102</v>
      </c>
    </row>
    <row r="2789" spans="4:28" x14ac:dyDescent="0.25">
      <c r="D2789" s="1" t="s">
        <v>8063</v>
      </c>
      <c r="E2789" s="1" t="s">
        <v>8064</v>
      </c>
      <c r="F2789" s="41">
        <v>0.2248050841054233</v>
      </c>
      <c r="G2789" s="41">
        <v>6.1240626691320119E-2</v>
      </c>
      <c r="H2789" s="41">
        <v>0.2248050841054233</v>
      </c>
      <c r="I2789" s="41">
        <v>6.1240626691320119E-2</v>
      </c>
      <c r="J2789" s="42">
        <v>17.191932251942578</v>
      </c>
      <c r="K2789" s="28">
        <v>4.4624187342194848</v>
      </c>
      <c r="L2789" s="28">
        <v>2.0205122770179926</v>
      </c>
      <c r="M2789" s="41">
        <v>7.8108294031912467E-2</v>
      </c>
      <c r="N2789" s="29">
        <v>0.7297226810397287</v>
      </c>
      <c r="O2789" s="41">
        <v>0.46076720889186501</v>
      </c>
      <c r="P2789" s="43">
        <v>2.2997222222222221E-3</v>
      </c>
      <c r="Q2789" s="29">
        <v>18.079742903661792</v>
      </c>
      <c r="R2789" s="44">
        <v>5467253000</v>
      </c>
      <c r="S2789" s="44">
        <v>5467253000</v>
      </c>
      <c r="T2789" s="44">
        <v>15412703232</v>
      </c>
      <c r="U2789" s="29">
        <v>12.800763476507891</v>
      </c>
      <c r="V2789" s="29">
        <v>13.254431594397996</v>
      </c>
      <c r="W2789" s="29">
        <v>-8.3216875112281414</v>
      </c>
      <c r="X2789" s="29">
        <v>19.6802143231569</v>
      </c>
      <c r="Y2789" s="29">
        <v>2.8131806508835369</v>
      </c>
      <c r="Z2789" t="s">
        <v>93</v>
      </c>
      <c r="AA2789" t="s">
        <v>94</v>
      </c>
      <c r="AB2789" t="s">
        <v>95</v>
      </c>
    </row>
    <row r="2790" spans="4:28" x14ac:dyDescent="0.25">
      <c r="D2790" s="1" t="s">
        <v>6414</v>
      </c>
      <c r="E2790" s="1" t="s">
        <v>6415</v>
      </c>
      <c r="F2790" s="41">
        <v>4.3486904462650904E-2</v>
      </c>
      <c r="G2790" s="41">
        <v>6.1133870002163249E-2</v>
      </c>
      <c r="H2790" s="41">
        <v>4.2629842141689092E-2</v>
      </c>
      <c r="I2790" s="41">
        <v>6.008459906863918E-2</v>
      </c>
      <c r="J2790" s="42">
        <v>18.147207636237905</v>
      </c>
      <c r="K2790" s="28">
        <v>7.5147000175735368</v>
      </c>
      <c r="L2790" s="28">
        <v>9.8220659998198361</v>
      </c>
      <c r="M2790" s="41">
        <v>0.29445425720282792</v>
      </c>
      <c r="N2790" s="29">
        <v>4.5382345976089526</v>
      </c>
      <c r="O2790" s="41">
        <v>0.37865255201365922</v>
      </c>
      <c r="P2790" s="43">
        <v>1.3339274465916559E-2</v>
      </c>
      <c r="Q2790" s="29">
        <v>8.2902571771184306</v>
      </c>
      <c r="R2790" s="44">
        <v>6041839000000</v>
      </c>
      <c r="S2790" s="44">
        <v>6147349000000</v>
      </c>
      <c r="T2790" s="44">
        <v>3081369812992</v>
      </c>
      <c r="U2790" s="29">
        <v>9.5385520996020006</v>
      </c>
      <c r="V2790" s="29">
        <v>13.145421611361554</v>
      </c>
      <c r="W2790" s="29">
        <v>6.5041852216172256</v>
      </c>
      <c r="X2790" s="29">
        <v>5.5170964005724503</v>
      </c>
      <c r="Y2790" s="29">
        <v>0.84525422153888086</v>
      </c>
      <c r="Z2790" t="s">
        <v>77</v>
      </c>
      <c r="AA2790" t="s">
        <v>97</v>
      </c>
      <c r="AB2790" t="s">
        <v>190</v>
      </c>
    </row>
    <row r="2791" spans="4:28" x14ac:dyDescent="0.25">
      <c r="D2791" s="1" t="s">
        <v>4940</v>
      </c>
      <c r="E2791" s="1" t="s">
        <v>4941</v>
      </c>
      <c r="F2791" s="41">
        <v>8.0832515074685959E-2</v>
      </c>
      <c r="G2791" s="41">
        <v>6.111716525468415E-2</v>
      </c>
      <c r="H2791" s="41">
        <v>7.9448194793613744E-2</v>
      </c>
      <c r="I2791" s="41">
        <v>6.0400352966516815E-2</v>
      </c>
      <c r="J2791" s="42">
        <v>10.979291614801404</v>
      </c>
      <c r="K2791" s="28">
        <v>15.107275938261381</v>
      </c>
      <c r="L2791" s="28">
        <v>12.574945177523418</v>
      </c>
      <c r="M2791" s="41">
        <v>2.7230164064683478E-2</v>
      </c>
      <c r="N2791" s="29">
        <v>0.57678947110915402</v>
      </c>
      <c r="O2791" s="41">
        <v>0.28318251939858624</v>
      </c>
      <c r="P2791" s="43">
        <v>5.2045711322257415E-3</v>
      </c>
      <c r="Q2791" s="29">
        <v>2.4540979081202741</v>
      </c>
      <c r="R2791" s="44">
        <v>142235000000</v>
      </c>
      <c r="S2791" s="44">
        <v>143923000000</v>
      </c>
      <c r="T2791" s="44">
        <v>243629195264</v>
      </c>
      <c r="U2791" s="29">
        <v>12.787278989383042</v>
      </c>
      <c r="V2791" s="29">
        <v>23.947150015026573</v>
      </c>
      <c r="W2791" s="29">
        <v>6.8229712707409123</v>
      </c>
      <c r="X2791" s="29">
        <v>31.538067896770766</v>
      </c>
      <c r="Y2791" s="29">
        <v>2.0489673937615338</v>
      </c>
      <c r="Z2791" t="s">
        <v>77</v>
      </c>
      <c r="AA2791" t="s">
        <v>167</v>
      </c>
      <c r="AB2791" t="s">
        <v>244</v>
      </c>
    </row>
    <row r="2792" spans="4:28" x14ac:dyDescent="0.25">
      <c r="D2792" s="1" t="s">
        <v>1239</v>
      </c>
      <c r="E2792" s="1" t="s">
        <v>1240</v>
      </c>
      <c r="F2792" s="41">
        <v>5.6164017458328684E-2</v>
      </c>
      <c r="G2792" s="41">
        <v>6.1116181086244545E-2</v>
      </c>
      <c r="H2792" s="41">
        <v>5.0857589413654293E-2</v>
      </c>
      <c r="I2792" s="41">
        <v>5.4953229458443331E-2</v>
      </c>
      <c r="J2792" s="42">
        <v>5.2506637530359477</v>
      </c>
      <c r="K2792" s="28">
        <v>12.290847613931708</v>
      </c>
      <c r="L2792" s="28">
        <v>14.806100042524545</v>
      </c>
      <c r="M2792" s="41">
        <v>-4.2049877476389629E-2</v>
      </c>
      <c r="N2792" s="29">
        <v>-0.54050312598172401</v>
      </c>
      <c r="O2792" s="41">
        <v>0.75063215669770456</v>
      </c>
      <c r="P2792" s="43" t="e">
        <v>#N/A</v>
      </c>
      <c r="Q2792" s="29">
        <v>5.6974921571002373</v>
      </c>
      <c r="R2792" s="44">
        <v>2344960000000</v>
      </c>
      <c r="S2792" s="44">
        <v>2607945000000</v>
      </c>
      <c r="T2792" s="44">
        <v>2710923902976</v>
      </c>
      <c r="U2792" s="29">
        <v>8.9125515777525379</v>
      </c>
      <c r="V2792" s="29">
        <v>17.886666548719653</v>
      </c>
      <c r="W2792" s="29">
        <v>-0.86959283416701283</v>
      </c>
      <c r="X2792" s="29">
        <v>17.908915152758805</v>
      </c>
      <c r="Y2792" s="29">
        <v>0.86781543894462587</v>
      </c>
      <c r="Z2792" t="s">
        <v>78</v>
      </c>
      <c r="AA2792" t="s">
        <v>115</v>
      </c>
      <c r="AB2792" t="s">
        <v>574</v>
      </c>
    </row>
    <row r="2793" spans="4:28" x14ac:dyDescent="0.25">
      <c r="D2793" s="1" t="s">
        <v>3451</v>
      </c>
      <c r="E2793" s="1" t="s">
        <v>3452</v>
      </c>
      <c r="F2793" s="41">
        <v>6.9603963410039466E-2</v>
      </c>
      <c r="G2793" s="41">
        <v>6.1107334089864448E-2</v>
      </c>
      <c r="H2793" s="41">
        <v>6.3195184826542419E-2</v>
      </c>
      <c r="I2793" s="41">
        <v>5.9836098715305042E-2</v>
      </c>
      <c r="J2793" s="42">
        <v>4.9839090705494593</v>
      </c>
      <c r="K2793" s="28">
        <v>2.2300924089446506</v>
      </c>
      <c r="L2793" s="28">
        <v>2.7486274182689572</v>
      </c>
      <c r="M2793" s="41">
        <v>-6.3698705256739971E-2</v>
      </c>
      <c r="N2793" s="29">
        <v>-1.4638955992851181</v>
      </c>
      <c r="O2793" s="41">
        <v>0.44951321805526456</v>
      </c>
      <c r="P2793" s="43">
        <v>1.3061604898893587E-2</v>
      </c>
      <c r="Q2793" s="29">
        <v>-10.739462752943862</v>
      </c>
      <c r="R2793" s="44">
        <v>2760847000</v>
      </c>
      <c r="S2793" s="44">
        <v>2819502000</v>
      </c>
      <c r="T2793" s="44">
        <v>4442337280</v>
      </c>
      <c r="U2793" s="29">
        <v>12.638001377703425</v>
      </c>
      <c r="V2793" s="29">
        <v>23.598082367166938</v>
      </c>
      <c r="W2793" s="29">
        <v>2.8747029311560963</v>
      </c>
      <c r="X2793" s="29">
        <v>25.740134157579231</v>
      </c>
      <c r="Y2793" s="29">
        <v>1.0388534664124898</v>
      </c>
      <c r="Z2793" t="s">
        <v>74</v>
      </c>
      <c r="AA2793" t="s">
        <v>102</v>
      </c>
      <c r="AB2793" t="s">
        <v>3453</v>
      </c>
    </row>
    <row r="2794" spans="4:28" x14ac:dyDescent="0.25">
      <c r="D2794" s="1" t="s">
        <v>3985</v>
      </c>
      <c r="E2794" s="1" t="s">
        <v>3986</v>
      </c>
      <c r="F2794" s="41">
        <v>5.3851057407386958E-2</v>
      </c>
      <c r="G2794" s="41">
        <v>6.0920841957277309E-2</v>
      </c>
      <c r="H2794" s="41">
        <v>5.320939248255295E-2</v>
      </c>
      <c r="I2794" s="41">
        <v>6.0373853477301752E-2</v>
      </c>
      <c r="J2794" s="42">
        <v>5.45236013986014</v>
      </c>
      <c r="K2794" s="28">
        <v>8.3884530688277703</v>
      </c>
      <c r="L2794" s="28">
        <v>9.3697888808482528</v>
      </c>
      <c r="M2794" s="41">
        <v>0.19216781869415475</v>
      </c>
      <c r="N2794" s="29">
        <v>1.9138882225953466</v>
      </c>
      <c r="O2794" s="41">
        <v>0.52449077402348432</v>
      </c>
      <c r="P2794" s="43">
        <v>1.5728558710060344E-2</v>
      </c>
      <c r="Q2794" s="29">
        <v>0.85986835094851488</v>
      </c>
      <c r="R2794" s="44">
        <v>25607000000</v>
      </c>
      <c r="S2794" s="44">
        <v>25839000000</v>
      </c>
      <c r="T2794" s="44">
        <v>15728121856</v>
      </c>
      <c r="U2794" s="29">
        <v>6.3965271902134804</v>
      </c>
      <c r="V2794" s="29">
        <v>10.25658532923077</v>
      </c>
      <c r="W2794" s="29" t="e">
        <v>#N/A</v>
      </c>
      <c r="X2794" s="29">
        <v>16.431534418575389</v>
      </c>
      <c r="Y2794" s="29">
        <v>0.87182658899984145</v>
      </c>
      <c r="Z2794" t="s">
        <v>74</v>
      </c>
      <c r="AA2794" t="s">
        <v>98</v>
      </c>
      <c r="AB2794" t="s">
        <v>173</v>
      </c>
    </row>
    <row r="2795" spans="4:28" x14ac:dyDescent="0.25">
      <c r="D2795" s="1" t="s">
        <v>399</v>
      </c>
      <c r="E2795" s="1" t="s">
        <v>400</v>
      </c>
      <c r="F2795" s="41">
        <v>4.8543509249378156E-2</v>
      </c>
      <c r="G2795" s="41">
        <v>6.0854655851004823E-2</v>
      </c>
      <c r="H2795" s="41">
        <v>4.7939453963425603E-2</v>
      </c>
      <c r="I2795" s="41">
        <v>5.9501066898934397E-2</v>
      </c>
      <c r="J2795" s="42">
        <v>5.9380458562798495</v>
      </c>
      <c r="K2795" s="28">
        <v>8.1142226200967471</v>
      </c>
      <c r="L2795" s="28">
        <v>9.0522140723331912</v>
      </c>
      <c r="M2795" s="41">
        <v>-0.11134810460371997</v>
      </c>
      <c r="N2795" s="29">
        <v>-1.67938230106167</v>
      </c>
      <c r="O2795" s="41">
        <v>0.64439375419104783</v>
      </c>
      <c r="P2795" s="43">
        <v>1.6135628508755624E-2</v>
      </c>
      <c r="Q2795" s="29">
        <v>2.7180905845520118</v>
      </c>
      <c r="R2795" s="44">
        <v>1207878000000</v>
      </c>
      <c r="S2795" s="44">
        <v>1235356000000</v>
      </c>
      <c r="T2795" s="44">
        <v>1002607804416</v>
      </c>
      <c r="U2795" s="29">
        <v>5.8134842374679669</v>
      </c>
      <c r="V2795" s="29">
        <v>11.071250436264071</v>
      </c>
      <c r="W2795" s="29">
        <v>2.7979285495727715</v>
      </c>
      <c r="X2795" s="29">
        <v>19.291026839759727</v>
      </c>
      <c r="Y2795" s="29">
        <v>0.68921016053478945</v>
      </c>
      <c r="Z2795" t="s">
        <v>74</v>
      </c>
      <c r="AA2795" t="s">
        <v>102</v>
      </c>
      <c r="AB2795" t="s">
        <v>195</v>
      </c>
    </row>
    <row r="2796" spans="4:28" x14ac:dyDescent="0.25">
      <c r="D2796" s="1" t="s">
        <v>4310</v>
      </c>
      <c r="E2796" s="1" t="s">
        <v>4311</v>
      </c>
      <c r="F2796" s="41">
        <v>3.3185186664244158E-2</v>
      </c>
      <c r="G2796" s="41">
        <v>6.0782430437088752E-2</v>
      </c>
      <c r="H2796" s="41">
        <v>3.3185186664244158E-2</v>
      </c>
      <c r="I2796" s="41">
        <v>6.0782430437088752E-2</v>
      </c>
      <c r="J2796" s="42">
        <v>15.387537192175399</v>
      </c>
      <c r="K2796" s="28">
        <v>6.0895142094041717</v>
      </c>
      <c r="L2796" s="28">
        <v>7.2967866684379104</v>
      </c>
      <c r="M2796" s="41">
        <v>0.15118683539560065</v>
      </c>
      <c r="N2796" s="29">
        <v>3.2131986915090316</v>
      </c>
      <c r="O2796" s="41">
        <v>0.36062129009375565</v>
      </c>
      <c r="P2796" s="43">
        <v>1.8558608202786743E-2</v>
      </c>
      <c r="Q2796" s="29">
        <v>-10.325745478791436</v>
      </c>
      <c r="R2796" s="44">
        <v>69757000000</v>
      </c>
      <c r="S2796" s="44">
        <v>69757000000</v>
      </c>
      <c r="T2796" s="44">
        <v>19990874112</v>
      </c>
      <c r="U2796" s="29">
        <v>9.9979909133835871</v>
      </c>
      <c r="V2796" s="29">
        <v>76.160210305525467</v>
      </c>
      <c r="W2796" s="29">
        <v>-1.9909084403722546</v>
      </c>
      <c r="X2796" s="29" t="e">
        <v>#N/A</v>
      </c>
      <c r="Y2796" s="29">
        <v>0.75021182957020072</v>
      </c>
      <c r="Z2796" t="s">
        <v>77</v>
      </c>
      <c r="AA2796" t="s">
        <v>177</v>
      </c>
      <c r="AB2796" t="s">
        <v>178</v>
      </c>
    </row>
    <row r="2797" spans="4:28" x14ac:dyDescent="0.25">
      <c r="D2797" s="1" t="s">
        <v>2668</v>
      </c>
      <c r="E2797" s="1" t="s">
        <v>2669</v>
      </c>
      <c r="F2797" s="41">
        <v>0.10215626560046778</v>
      </c>
      <c r="G2797" s="41">
        <v>6.0567623275725388E-2</v>
      </c>
      <c r="H2797" s="41">
        <v>9.9887818102745829E-2</v>
      </c>
      <c r="I2797" s="41">
        <v>6.0567623275725388E-2</v>
      </c>
      <c r="J2797" s="42">
        <v>30.783938814531549</v>
      </c>
      <c r="K2797" s="28">
        <v>3.2596077122428762</v>
      </c>
      <c r="L2797" s="28">
        <v>2.6543145622983242</v>
      </c>
      <c r="M2797" s="41">
        <v>0.15567567567567567</v>
      </c>
      <c r="N2797" s="29">
        <v>3.3103448275862069</v>
      </c>
      <c r="O2797" s="41">
        <v>0.21845559845559845</v>
      </c>
      <c r="P2797" s="43">
        <v>5.3933420122745023E-3</v>
      </c>
      <c r="Q2797" s="29">
        <v>4.4097681336903856</v>
      </c>
      <c r="R2797" s="44">
        <v>6307000000</v>
      </c>
      <c r="S2797" s="44">
        <v>6307000000</v>
      </c>
      <c r="T2797" s="44">
        <v>8365640192</v>
      </c>
      <c r="U2797" s="29">
        <v>19.922233484400657</v>
      </c>
      <c r="V2797" s="29">
        <v>25.015752973195877</v>
      </c>
      <c r="W2797" s="29" t="e">
        <v>#N/A</v>
      </c>
      <c r="X2797" s="29">
        <v>30.794456643618709</v>
      </c>
      <c r="Y2797" s="29">
        <v>7.555012239332096</v>
      </c>
      <c r="Z2797" t="s">
        <v>74</v>
      </c>
      <c r="AA2797" t="s">
        <v>102</v>
      </c>
      <c r="AB2797" t="s">
        <v>762</v>
      </c>
    </row>
    <row r="2798" spans="4:28" x14ac:dyDescent="0.25">
      <c r="D2798" s="1" t="s">
        <v>5334</v>
      </c>
      <c r="E2798" s="1" t="s">
        <v>5335</v>
      </c>
      <c r="F2798" s="41">
        <v>3.9693616013891778E-2</v>
      </c>
      <c r="G2798" s="41">
        <v>6.0521133161642177E-2</v>
      </c>
      <c r="H2798" s="41">
        <v>3.9539359889341839E-2</v>
      </c>
      <c r="I2798" s="41">
        <v>6.0370230449565548E-2</v>
      </c>
      <c r="J2798" s="42">
        <v>8.5180374575774085</v>
      </c>
      <c r="K2798" s="28">
        <v>6.2836944114164117</v>
      </c>
      <c r="L2798" s="28">
        <v>5.7338850174216027</v>
      </c>
      <c r="M2798" s="41">
        <v>0.34213336601249977</v>
      </c>
      <c r="N2798" s="29">
        <v>8.4273393704182844</v>
      </c>
      <c r="O2798" s="41">
        <v>0.44585430648769575</v>
      </c>
      <c r="P2798" s="43">
        <v>2.544174305832337E-2</v>
      </c>
      <c r="Q2798" s="29">
        <v>40.714364582471397</v>
      </c>
      <c r="R2798" s="44">
        <v>39606000000</v>
      </c>
      <c r="S2798" s="44">
        <v>39705000000</v>
      </c>
      <c r="T2798" s="44">
        <v>20137082880</v>
      </c>
      <c r="U2798" s="29">
        <v>17.534317757654161</v>
      </c>
      <c r="V2798" s="29">
        <v>19.93239356862745</v>
      </c>
      <c r="W2798" s="29" t="e">
        <v>#N/A</v>
      </c>
      <c r="X2798" s="29">
        <v>18.635328927799137</v>
      </c>
      <c r="Y2798" s="29">
        <v>0.81877511146444881</v>
      </c>
      <c r="Z2798" t="s">
        <v>66</v>
      </c>
      <c r="AA2798" t="s">
        <v>79</v>
      </c>
      <c r="AB2798" t="s">
        <v>125</v>
      </c>
    </row>
    <row r="2799" spans="4:28" x14ac:dyDescent="0.25">
      <c r="D2799" s="1" t="s">
        <v>5562</v>
      </c>
      <c r="E2799" s="1" t="s">
        <v>5563</v>
      </c>
      <c r="F2799" s="41">
        <v>8.1746960654669742E-2</v>
      </c>
      <c r="G2799" s="41">
        <v>6.0514856017295143E-2</v>
      </c>
      <c r="H2799" s="41">
        <v>8.1746960654669742E-2</v>
      </c>
      <c r="I2799" s="41">
        <v>6.0514856017295143E-2</v>
      </c>
      <c r="J2799" s="42">
        <v>3.3362988028038179</v>
      </c>
      <c r="K2799" s="28">
        <v>7.9149182616895599</v>
      </c>
      <c r="L2799" s="28">
        <v>8.8871217331499306</v>
      </c>
      <c r="M2799" s="41">
        <v>-0.33409964701420469</v>
      </c>
      <c r="N2799" s="29">
        <v>-6.9700046845042714</v>
      </c>
      <c r="O2799" s="41">
        <v>0.78564560442210296</v>
      </c>
      <c r="P2799" s="43">
        <v>8.2585714285714294E-3</v>
      </c>
      <c r="Q2799" s="29">
        <v>-8.5796210781743554</v>
      </c>
      <c r="R2799" s="44">
        <v>6047011000</v>
      </c>
      <c r="S2799" s="44">
        <v>6047011000</v>
      </c>
      <c r="T2799" s="44">
        <v>9263099904</v>
      </c>
      <c r="U2799" s="29">
        <v>7.9416898407429528</v>
      </c>
      <c r="V2799" s="29">
        <v>12.661085300284617</v>
      </c>
      <c r="W2799" s="29" t="e">
        <v>#N/A</v>
      </c>
      <c r="X2799" s="29">
        <v>28.537495022779165</v>
      </c>
      <c r="Y2799" s="29">
        <v>0.90261574924242738</v>
      </c>
      <c r="Z2799" t="s">
        <v>78</v>
      </c>
      <c r="AA2799" t="s">
        <v>87</v>
      </c>
      <c r="AB2799" t="s">
        <v>300</v>
      </c>
    </row>
    <row r="2800" spans="4:28" x14ac:dyDescent="0.25">
      <c r="D2800" s="1" t="s">
        <v>1788</v>
      </c>
      <c r="E2800" s="1" t="s">
        <v>1789</v>
      </c>
      <c r="F2800" s="41">
        <v>8.7999350504291793E-2</v>
      </c>
      <c r="G2800" s="41">
        <v>6.0507550335570467E-2</v>
      </c>
      <c r="H2800" s="41">
        <v>8.7999350504291793E-2</v>
      </c>
      <c r="I2800" s="41">
        <v>6.0507550335570467E-2</v>
      </c>
      <c r="J2800" s="42">
        <v>3.5264589437425831</v>
      </c>
      <c r="K2800" s="28">
        <v>9.9252868447085056</v>
      </c>
      <c r="L2800" s="28">
        <v>8.1271612569118457</v>
      </c>
      <c r="M2800" s="41">
        <v>-4.6800267430099603E-3</v>
      </c>
      <c r="N2800" s="29">
        <v>-7.1001300390117039E-2</v>
      </c>
      <c r="O2800" s="41">
        <v>0.82118183532477329</v>
      </c>
      <c r="P2800" s="43">
        <v>8.8888888888888889E-3</v>
      </c>
      <c r="Q2800" s="29">
        <v>2.5311588216710206</v>
      </c>
      <c r="R2800" s="44">
        <v>47680000000</v>
      </c>
      <c r="S2800" s="44">
        <v>47680000000</v>
      </c>
      <c r="T2800" s="44">
        <v>50161823744</v>
      </c>
      <c r="U2800" s="29">
        <v>12.974986669440833</v>
      </c>
      <c r="V2800" s="29">
        <v>27.172561952069717</v>
      </c>
      <c r="W2800" s="29" t="e">
        <v>#N/A</v>
      </c>
      <c r="X2800" s="29">
        <v>29.738761410118066</v>
      </c>
      <c r="Y2800" s="29">
        <v>0.92216468988768741</v>
      </c>
      <c r="Z2800" t="s">
        <v>78</v>
      </c>
      <c r="AA2800" t="s">
        <v>316</v>
      </c>
      <c r="AB2800" t="s">
        <v>317</v>
      </c>
    </row>
    <row r="2801" spans="4:28" x14ac:dyDescent="0.25">
      <c r="D2801" s="1" t="s">
        <v>1243</v>
      </c>
      <c r="E2801" s="1" t="s">
        <v>1244</v>
      </c>
      <c r="F2801" s="41">
        <v>4.5924901419997721E-2</v>
      </c>
      <c r="G2801" s="41">
        <v>6.0434899089123056E-2</v>
      </c>
      <c r="H2801" s="41">
        <v>4.5924901419997721E-2</v>
      </c>
      <c r="I2801" s="41">
        <v>6.0434899089123056E-2</v>
      </c>
      <c r="J2801" s="42">
        <v>4.0656704010882088</v>
      </c>
      <c r="K2801" s="28">
        <v>9.4997536940839886</v>
      </c>
      <c r="L2801" s="28">
        <v>10.951511625574257</v>
      </c>
      <c r="M2801" s="41">
        <v>0.21623373116595559</v>
      </c>
      <c r="N2801" s="29">
        <v>3.6641500800732096</v>
      </c>
      <c r="O2801" s="41">
        <v>0.44807474212885456</v>
      </c>
      <c r="P2801" s="43">
        <v>8.8847417745141783E-3</v>
      </c>
      <c r="Q2801" s="29">
        <v>3.4864895493722883</v>
      </c>
      <c r="R2801" s="44">
        <v>44792000000</v>
      </c>
      <c r="S2801" s="44">
        <v>44792000000</v>
      </c>
      <c r="T2801" s="44">
        <v>7941894144</v>
      </c>
      <c r="U2801" s="29">
        <v>6.7226936957218024</v>
      </c>
      <c r="V2801" s="29">
        <v>19.868082585530765</v>
      </c>
      <c r="W2801" s="29" t="e">
        <v>#N/A</v>
      </c>
      <c r="X2801" s="29">
        <v>8.8007036592321057</v>
      </c>
      <c r="Y2801" s="29">
        <v>0.27790975393537698</v>
      </c>
      <c r="Z2801" t="s">
        <v>77</v>
      </c>
      <c r="AA2801" t="s">
        <v>177</v>
      </c>
      <c r="AB2801" t="s">
        <v>178</v>
      </c>
    </row>
    <row r="2802" spans="4:28" x14ac:dyDescent="0.25">
      <c r="D2802" s="1" t="s">
        <v>2903</v>
      </c>
      <c r="E2802" s="1" t="s">
        <v>2904</v>
      </c>
      <c r="F2802" s="41">
        <v>6.184720428575162E-2</v>
      </c>
      <c r="G2802" s="41">
        <v>6.0416672666584105E-2</v>
      </c>
      <c r="H2802" s="41">
        <v>5.9243519987235961E-2</v>
      </c>
      <c r="I2802" s="41">
        <v>5.799227628454455E-2</v>
      </c>
      <c r="J2802" s="42">
        <v>2.1901466448686588</v>
      </c>
      <c r="K2802" s="28">
        <v>5.7377823328212525</v>
      </c>
      <c r="L2802" s="28">
        <v>6.000501051791951</v>
      </c>
      <c r="M2802" s="41">
        <v>0.13505649184105131</v>
      </c>
      <c r="N2802" s="29">
        <v>3.0110281415945379</v>
      </c>
      <c r="O2802" s="41">
        <v>0.15964253358357797</v>
      </c>
      <c r="P2802" s="43">
        <v>1.0317025602961606E-2</v>
      </c>
      <c r="Q2802" s="29">
        <v>1.6871199155782861</v>
      </c>
      <c r="R2802" s="44">
        <v>3472270000000</v>
      </c>
      <c r="S2802" s="44">
        <v>3617430000000</v>
      </c>
      <c r="T2802" s="44">
        <v>2398228578304</v>
      </c>
      <c r="U2802" s="29">
        <v>9.1798970456425764</v>
      </c>
      <c r="V2802" s="29">
        <v>23.938586912685967</v>
      </c>
      <c r="W2802" s="29">
        <v>2.6211846764187627</v>
      </c>
      <c r="X2802" s="29">
        <v>68.280252364012142</v>
      </c>
      <c r="Y2802" s="29">
        <v>2.3565737237735851</v>
      </c>
      <c r="Z2802" t="s">
        <v>74</v>
      </c>
      <c r="AA2802" t="s">
        <v>188</v>
      </c>
      <c r="AB2802" t="s">
        <v>225</v>
      </c>
    </row>
    <row r="2803" spans="4:28" x14ac:dyDescent="0.25">
      <c r="D2803" s="1" t="s">
        <v>838</v>
      </c>
      <c r="E2803" s="1" t="s">
        <v>839</v>
      </c>
      <c r="F2803" s="41">
        <v>8.9314152899101745E-2</v>
      </c>
      <c r="G2803" s="41">
        <v>6.0356344815697946E-2</v>
      </c>
      <c r="H2803" s="41">
        <v>8.8435328130915133E-2</v>
      </c>
      <c r="I2803" s="41">
        <v>5.9837434619579508E-2</v>
      </c>
      <c r="J2803" s="42">
        <v>4.425777584449639</v>
      </c>
      <c r="K2803" s="28">
        <v>12.016197843515034</v>
      </c>
      <c r="L2803" s="28">
        <v>10.523377378356733</v>
      </c>
      <c r="M2803" s="41">
        <v>-0.2398493733236666</v>
      </c>
      <c r="N2803" s="29">
        <v>-3.3372853503043918</v>
      </c>
      <c r="O2803" s="41">
        <v>0.86673795590039004</v>
      </c>
      <c r="P2803" s="43">
        <v>1.3357149945420262E-2</v>
      </c>
      <c r="Q2803" s="29">
        <v>1.4059901687608727</v>
      </c>
      <c r="R2803" s="44">
        <v>9339830000</v>
      </c>
      <c r="S2803" s="44">
        <v>9420825000</v>
      </c>
      <c r="T2803" s="44">
        <v>7846408192</v>
      </c>
      <c r="U2803" s="29">
        <v>3.3408373979938406</v>
      </c>
      <c r="V2803" s="29">
        <v>4.4389160584889797</v>
      </c>
      <c r="W2803" s="29" t="e">
        <v>#N/A</v>
      </c>
      <c r="X2803" s="29">
        <v>12.408019394311431</v>
      </c>
      <c r="Y2803" s="29">
        <v>0.53139081332902927</v>
      </c>
      <c r="Z2803" t="s">
        <v>78</v>
      </c>
      <c r="AA2803" t="s">
        <v>115</v>
      </c>
      <c r="AB2803" t="s">
        <v>294</v>
      </c>
    </row>
    <row r="2804" spans="4:28" x14ac:dyDescent="0.25">
      <c r="D2804" s="1" t="s">
        <v>4638</v>
      </c>
      <c r="E2804" s="1" t="s">
        <v>4639</v>
      </c>
      <c r="F2804" s="41">
        <v>5.4177809450938565E-2</v>
      </c>
      <c r="G2804" s="41">
        <v>6.0293930937585838E-2</v>
      </c>
      <c r="H2804" s="41">
        <v>5.4177809450938565E-2</v>
      </c>
      <c r="I2804" s="41">
        <v>6.0293930937585838E-2</v>
      </c>
      <c r="J2804" s="42">
        <v>2.5669669811786586</v>
      </c>
      <c r="K2804" s="28">
        <v>16.073031981317758</v>
      </c>
      <c r="L2804" s="28">
        <v>15.557675728924236</v>
      </c>
      <c r="M2804" s="41">
        <v>-0.39990631078379979</v>
      </c>
      <c r="N2804" s="29">
        <v>-7.5368722919892281</v>
      </c>
      <c r="O2804" s="41">
        <v>0.9353827757380625</v>
      </c>
      <c r="P2804" s="43">
        <v>8.1333333333333327E-3</v>
      </c>
      <c r="Q2804" s="29">
        <v>-0.95320501248962819</v>
      </c>
      <c r="R2804" s="44">
        <v>5820619000.000001</v>
      </c>
      <c r="S2804" s="44">
        <v>5820619000.000001</v>
      </c>
      <c r="T2804" s="44">
        <v>7409259008</v>
      </c>
      <c r="U2804" s="29">
        <v>5.3094522826612769</v>
      </c>
      <c r="V2804" s="29">
        <v>8.7257514161642202</v>
      </c>
      <c r="W2804" s="29">
        <v>4.4689084244792543</v>
      </c>
      <c r="X2804" s="29">
        <v>23.854389721627406</v>
      </c>
      <c r="Y2804" s="29">
        <v>0.60775032989617106</v>
      </c>
      <c r="Z2804" t="s">
        <v>78</v>
      </c>
      <c r="AA2804" t="s">
        <v>115</v>
      </c>
      <c r="AB2804" t="s">
        <v>574</v>
      </c>
    </row>
    <row r="2805" spans="4:28" x14ac:dyDescent="0.25">
      <c r="D2805" s="1" t="s">
        <v>6392</v>
      </c>
      <c r="E2805" s="1" t="s">
        <v>6393</v>
      </c>
      <c r="F2805" s="41">
        <v>5.828273308614066E-2</v>
      </c>
      <c r="G2805" s="41">
        <v>6.025494445851344E-2</v>
      </c>
      <c r="H2805" s="41">
        <v>5.828273308614066E-2</v>
      </c>
      <c r="I2805" s="41">
        <v>6.025494445851344E-2</v>
      </c>
      <c r="J2805" s="42">
        <v>14.877052697527571</v>
      </c>
      <c r="K2805" s="28">
        <v>5.7904947903959538</v>
      </c>
      <c r="L2805" s="28">
        <v>6.441262980075642</v>
      </c>
      <c r="M2805" s="41">
        <v>0.44158199820874316</v>
      </c>
      <c r="N2805" s="29">
        <v>5.6452513674710758</v>
      </c>
      <c r="O2805" s="41">
        <v>0.26138896352080976</v>
      </c>
      <c r="P2805" s="43">
        <v>9.9608337213442505E-3</v>
      </c>
      <c r="Q2805" s="29">
        <v>5.2631466527482988</v>
      </c>
      <c r="R2805" s="44">
        <v>4687217000</v>
      </c>
      <c r="S2805" s="44">
        <v>4687217000</v>
      </c>
      <c r="T2805" s="44">
        <v>1173938944</v>
      </c>
      <c r="U2805" s="29">
        <v>7.7128083451423874</v>
      </c>
      <c r="V2805" s="29">
        <v>9.1336846527948143</v>
      </c>
      <c r="W2805" s="29" t="e">
        <v>#N/A</v>
      </c>
      <c r="X2805" s="29">
        <v>4.38724679497615</v>
      </c>
      <c r="Y2805" s="29">
        <v>0.61333767885599322</v>
      </c>
      <c r="Z2805" t="s">
        <v>78</v>
      </c>
      <c r="AA2805" t="s">
        <v>154</v>
      </c>
      <c r="AB2805" t="s">
        <v>155</v>
      </c>
    </row>
    <row r="2806" spans="4:28" x14ac:dyDescent="0.25">
      <c r="D2806" s="1" t="s">
        <v>1875</v>
      </c>
      <c r="E2806" s="1" t="s">
        <v>1876</v>
      </c>
      <c r="F2806" s="41">
        <v>9.279777410098293E-2</v>
      </c>
      <c r="G2806" s="41">
        <v>6.0137651258986811E-2</v>
      </c>
      <c r="H2806" s="41">
        <v>9.279777410098293E-2</v>
      </c>
      <c r="I2806" s="41">
        <v>6.0137651258986811E-2</v>
      </c>
      <c r="J2806" s="42">
        <v>5.4787297819944847</v>
      </c>
      <c r="K2806" s="28">
        <v>9.9041786507919234</v>
      </c>
      <c r="L2806" s="28">
        <v>8.7846027305101533</v>
      </c>
      <c r="M2806" s="41">
        <v>0.21701129154022145</v>
      </c>
      <c r="N2806" s="29">
        <v>2.228942942919617</v>
      </c>
      <c r="O2806" s="41">
        <v>0.37759267455585277</v>
      </c>
      <c r="P2806" s="43">
        <v>6.4763244806628753E-3</v>
      </c>
      <c r="Q2806" s="29">
        <v>4.4723041811102044</v>
      </c>
      <c r="R2806" s="44">
        <v>3538798000</v>
      </c>
      <c r="S2806" s="44">
        <v>3538798000</v>
      </c>
      <c r="T2806" s="44">
        <v>9891749888</v>
      </c>
      <c r="U2806" s="29">
        <v>21.437790825659569</v>
      </c>
      <c r="V2806" s="29">
        <v>66.100411275836464</v>
      </c>
      <c r="W2806" s="29" t="e">
        <v>#N/A</v>
      </c>
      <c r="X2806" s="29">
        <v>88.638508615740875</v>
      </c>
      <c r="Y2806" s="29">
        <v>4.7547721229588475</v>
      </c>
      <c r="Z2806" t="s">
        <v>74</v>
      </c>
      <c r="AA2806" t="s">
        <v>188</v>
      </c>
      <c r="AB2806" t="s">
        <v>1369</v>
      </c>
    </row>
    <row r="2807" spans="4:28" x14ac:dyDescent="0.25">
      <c r="D2807" s="1" t="s">
        <v>1273</v>
      </c>
      <c r="E2807" s="1" t="s">
        <v>1274</v>
      </c>
      <c r="F2807" s="41">
        <v>5.0483047244848846E-2</v>
      </c>
      <c r="G2807" s="41">
        <v>6.0036827888247796E-2</v>
      </c>
      <c r="H2807" s="41">
        <v>5.0483047244848846E-2</v>
      </c>
      <c r="I2807" s="41">
        <v>6.0036827888247796E-2</v>
      </c>
      <c r="J2807" s="42">
        <v>6.7196089252375568</v>
      </c>
      <c r="K2807" s="28">
        <v>4.8093553140115999</v>
      </c>
      <c r="L2807" s="28">
        <v>5.0278374491806774</v>
      </c>
      <c r="M2807" s="41">
        <v>-5.8912793902095523E-3</v>
      </c>
      <c r="N2807" s="29">
        <v>-0.16227889893659314</v>
      </c>
      <c r="O2807" s="41">
        <v>0.33127522642104323</v>
      </c>
      <c r="P2807" s="43">
        <v>3.754380955451267E-3</v>
      </c>
      <c r="Q2807" s="29">
        <v>0.29653135948406445</v>
      </c>
      <c r="R2807" s="44">
        <v>2686551000</v>
      </c>
      <c r="S2807" s="44">
        <v>2686551000</v>
      </c>
      <c r="T2807" s="44">
        <v>1803000064</v>
      </c>
      <c r="U2807" s="29">
        <v>5.814411228088785</v>
      </c>
      <c r="V2807" s="29">
        <v>9.5527378401781977</v>
      </c>
      <c r="W2807" s="29" t="e">
        <v>#N/A</v>
      </c>
      <c r="X2807" s="29">
        <v>10.310729017474744</v>
      </c>
      <c r="Y2807" s="29">
        <v>0.67597877769305648</v>
      </c>
      <c r="Z2807" t="s">
        <v>65</v>
      </c>
      <c r="AA2807" t="s">
        <v>80</v>
      </c>
      <c r="AB2807" t="s">
        <v>1258</v>
      </c>
    </row>
    <row r="2808" spans="4:28" x14ac:dyDescent="0.25">
      <c r="D2808" s="1" t="s">
        <v>5560</v>
      </c>
      <c r="E2808" s="1" t="s">
        <v>5561</v>
      </c>
      <c r="F2808" s="41">
        <v>5.3005175435847027E-2</v>
      </c>
      <c r="G2808" s="41">
        <v>6.0026505803857051E-2</v>
      </c>
      <c r="H2808" s="41">
        <v>5.2920790635022918E-2</v>
      </c>
      <c r="I2808" s="41">
        <v>5.9658445746468641E-2</v>
      </c>
      <c r="J2808" s="42">
        <v>3.4513921762706028</v>
      </c>
      <c r="K2808" s="28">
        <v>12.030090310421727</v>
      </c>
      <c r="L2808" s="28">
        <v>13.362739499438788</v>
      </c>
      <c r="M2808" s="41">
        <v>0.11267488686843526</v>
      </c>
      <c r="N2808" s="29">
        <v>1.2878835811452072</v>
      </c>
      <c r="O2808" s="41">
        <v>0.54492561801160888</v>
      </c>
      <c r="P2808" s="43">
        <v>6.8645265495659198E-3</v>
      </c>
      <c r="Q2808" s="29">
        <v>0.77962733772201331</v>
      </c>
      <c r="R2808" s="44">
        <v>43764000000</v>
      </c>
      <c r="S2808" s="44">
        <v>44034000000</v>
      </c>
      <c r="T2808" s="44">
        <v>11263241216</v>
      </c>
      <c r="U2808" s="29">
        <v>3.3901045896868078</v>
      </c>
      <c r="V2808" s="29">
        <v>11.584995251891891</v>
      </c>
      <c r="W2808" s="29" t="e">
        <v>#N/A</v>
      </c>
      <c r="X2808" s="29">
        <v>7.8142981643056997</v>
      </c>
      <c r="Y2808" s="29">
        <v>0.28194585438835107</v>
      </c>
      <c r="Z2808" t="s">
        <v>77</v>
      </c>
      <c r="AA2808" t="s">
        <v>177</v>
      </c>
      <c r="AB2808" t="s">
        <v>178</v>
      </c>
    </row>
    <row r="2809" spans="4:28" x14ac:dyDescent="0.25">
      <c r="D2809" s="1" t="s">
        <v>4837</v>
      </c>
      <c r="E2809" s="1" t="s">
        <v>4838</v>
      </c>
      <c r="F2809" s="41">
        <v>0.2651630213352294</v>
      </c>
      <c r="G2809" s="41">
        <v>6.0009995320051961E-2</v>
      </c>
      <c r="H2809" s="41">
        <v>0.1299737564791264</v>
      </c>
      <c r="I2809" s="41">
        <v>4.2035435587302106E-2</v>
      </c>
      <c r="J2809" s="42" t="e">
        <v>#N/A</v>
      </c>
      <c r="K2809" s="28">
        <v>7.5652229115351615</v>
      </c>
      <c r="L2809" s="28">
        <v>8.7825501300794553</v>
      </c>
      <c r="M2809" s="41">
        <v>0.76213763868359641</v>
      </c>
      <c r="N2809" s="29">
        <v>6.5983554941904492</v>
      </c>
      <c r="O2809" s="41">
        <v>3.6734965269877552E-2</v>
      </c>
      <c r="P2809" s="43">
        <v>5.5168730075989504E-3</v>
      </c>
      <c r="Q2809" s="29">
        <v>16.869305050138156</v>
      </c>
      <c r="R2809" s="44">
        <v>19829280000.000004</v>
      </c>
      <c r="S2809" s="44">
        <v>28308378000.000004</v>
      </c>
      <c r="T2809" s="44">
        <v>17305477120</v>
      </c>
      <c r="U2809" s="29">
        <v>12.355775353312566</v>
      </c>
      <c r="V2809" s="29">
        <v>42.030984465799115</v>
      </c>
      <c r="W2809" s="29">
        <v>-8.0704102540225158</v>
      </c>
      <c r="X2809" s="29" t="e">
        <v>#N/A</v>
      </c>
      <c r="Y2809" s="29" t="e">
        <v>#N/A</v>
      </c>
      <c r="Z2809" t="s">
        <v>77</v>
      </c>
      <c r="AA2809" t="s">
        <v>502</v>
      </c>
      <c r="AB2809" t="s">
        <v>4778</v>
      </c>
    </row>
    <row r="2810" spans="4:28" x14ac:dyDescent="0.25">
      <c r="D2810" s="1" t="s">
        <v>5054</v>
      </c>
      <c r="E2810" s="1" t="s">
        <v>5055</v>
      </c>
      <c r="F2810" s="41">
        <v>6.5993218786103189E-2</v>
      </c>
      <c r="G2810" s="41">
        <v>5.9991241320241979E-2</v>
      </c>
      <c r="H2810" s="41">
        <v>6.5909978905028463E-2</v>
      </c>
      <c r="I2810" s="41">
        <v>5.9991241320241979E-2</v>
      </c>
      <c r="J2810" s="42">
        <v>5.9991087370007721</v>
      </c>
      <c r="K2810" s="28">
        <v>6.3537985930081771</v>
      </c>
      <c r="L2810" s="28">
        <v>5.3247679638988386</v>
      </c>
      <c r="M2810" s="41">
        <v>9.7160930112036387E-2</v>
      </c>
      <c r="N2810" s="29" t="e">
        <v>#N/A</v>
      </c>
      <c r="O2810" s="41">
        <v>0.57378400044806466</v>
      </c>
      <c r="P2810" s="43">
        <v>3.8737829699475364E-3</v>
      </c>
      <c r="Q2810" s="29">
        <v>2.157432252516843</v>
      </c>
      <c r="R2810" s="44">
        <v>18372632000</v>
      </c>
      <c r="S2810" s="44">
        <v>18372632000</v>
      </c>
      <c r="T2810" s="44">
        <v>4722612224</v>
      </c>
      <c r="U2810" s="29" t="e">
        <v>#N/A</v>
      </c>
      <c r="V2810" s="29">
        <v>7.3706036176175367</v>
      </c>
      <c r="W2810" s="29" t="e">
        <v>#N/A</v>
      </c>
      <c r="X2810" s="29">
        <v>5.4854573427408857</v>
      </c>
      <c r="Y2810" s="29">
        <v>0.30114797351364375</v>
      </c>
      <c r="Z2810" t="s">
        <v>78</v>
      </c>
      <c r="AA2810" t="s">
        <v>92</v>
      </c>
      <c r="AB2810" t="s">
        <v>107</v>
      </c>
    </row>
    <row r="2811" spans="4:28" x14ac:dyDescent="0.25">
      <c r="D2811" s="1" t="s">
        <v>5926</v>
      </c>
      <c r="E2811" s="1" t="s">
        <v>5927</v>
      </c>
      <c r="F2811" s="41">
        <v>8.2336386285359206E-2</v>
      </c>
      <c r="G2811" s="41">
        <v>5.9892673192568024E-2</v>
      </c>
      <c r="H2811" s="41">
        <v>8.2336386285359206E-2</v>
      </c>
      <c r="I2811" s="41">
        <v>5.9892673192568024E-2</v>
      </c>
      <c r="J2811" s="42">
        <v>5.2867523587165355</v>
      </c>
      <c r="K2811" s="28">
        <v>3.8629402421999472</v>
      </c>
      <c r="L2811" s="28">
        <v>3.5181241880500504</v>
      </c>
      <c r="M2811" s="41">
        <v>0.19066638810030029</v>
      </c>
      <c r="N2811" s="29">
        <v>3.3612334801762116</v>
      </c>
      <c r="O2811" s="41">
        <v>0.41009885009442582</v>
      </c>
      <c r="P2811" s="43">
        <v>2.9616151448868585E-3</v>
      </c>
      <c r="Q2811" s="29">
        <v>1.1393824250960392</v>
      </c>
      <c r="R2811" s="44">
        <v>148332000000</v>
      </c>
      <c r="S2811" s="44">
        <v>148332000000</v>
      </c>
      <c r="T2811" s="44">
        <v>56084000768</v>
      </c>
      <c r="U2811" s="29">
        <v>7.4114971306420161</v>
      </c>
      <c r="V2811" s="29">
        <v>12.384095664052129</v>
      </c>
      <c r="W2811" s="29" t="e">
        <v>#N/A</v>
      </c>
      <c r="X2811" s="29">
        <v>9.4665778880770848</v>
      </c>
      <c r="Y2811" s="29">
        <v>0.53284688948935155</v>
      </c>
      <c r="Z2811" t="s">
        <v>77</v>
      </c>
      <c r="AA2811" t="s">
        <v>83</v>
      </c>
      <c r="AB2811" t="s">
        <v>447</v>
      </c>
    </row>
    <row r="2812" spans="4:28" x14ac:dyDescent="0.25">
      <c r="D2812" s="1" t="s">
        <v>1256</v>
      </c>
      <c r="E2812" s="1" t="s">
        <v>1257</v>
      </c>
      <c r="F2812" s="41">
        <v>6.2917368215284805E-2</v>
      </c>
      <c r="G2812" s="41">
        <v>5.9485446783636466E-2</v>
      </c>
      <c r="H2812" s="41">
        <v>6.2917368215284805E-2</v>
      </c>
      <c r="I2812" s="41">
        <v>5.9485446783636466E-2</v>
      </c>
      <c r="J2812" s="42">
        <v>1.8111280020645493</v>
      </c>
      <c r="K2812" s="28">
        <v>7.3003310389756821</v>
      </c>
      <c r="L2812" s="28">
        <v>6.7976982389656824</v>
      </c>
      <c r="M2812" s="41">
        <v>-0.18757048018019884</v>
      </c>
      <c r="N2812" s="29">
        <v>-4.5747469884472194</v>
      </c>
      <c r="O2812" s="41">
        <v>0.7000489273735836</v>
      </c>
      <c r="P2812" s="43">
        <v>1.0063157894736842E-2</v>
      </c>
      <c r="Q2812" s="29">
        <v>0.37638874786897392</v>
      </c>
      <c r="R2812" s="44">
        <v>7082455000</v>
      </c>
      <c r="S2812" s="44">
        <v>7082455000</v>
      </c>
      <c r="T2812" s="44">
        <v>4852140032</v>
      </c>
      <c r="U2812" s="29">
        <v>3.738423716181603</v>
      </c>
      <c r="V2812" s="29">
        <v>8.6439200735247503</v>
      </c>
      <c r="W2812" s="29" t="e">
        <v>#N/A</v>
      </c>
      <c r="X2812" s="29">
        <v>19.86959337498083</v>
      </c>
      <c r="Y2812" s="29">
        <v>0.35836896739199148</v>
      </c>
      <c r="Z2812" t="s">
        <v>65</v>
      </c>
      <c r="AA2812" t="s">
        <v>80</v>
      </c>
      <c r="AB2812" t="s">
        <v>1258</v>
      </c>
    </row>
    <row r="2813" spans="4:28" x14ac:dyDescent="0.25">
      <c r="D2813" s="1" t="s">
        <v>5918</v>
      </c>
      <c r="E2813" s="1" t="s">
        <v>5919</v>
      </c>
      <c r="F2813" s="41">
        <v>0.11113857207280435</v>
      </c>
      <c r="G2813" s="41">
        <v>5.9459883196801629E-2</v>
      </c>
      <c r="H2813" s="41">
        <v>0.11113857207280435</v>
      </c>
      <c r="I2813" s="41">
        <v>5.9459883196801629E-2</v>
      </c>
      <c r="J2813" s="42">
        <v>4.4770989086534332</v>
      </c>
      <c r="K2813" s="28">
        <v>9.6763609349186996</v>
      </c>
      <c r="L2813" s="28">
        <v>7.7842233130051071</v>
      </c>
      <c r="M2813" s="41">
        <v>1.623809635227778E-2</v>
      </c>
      <c r="N2813" s="29">
        <v>0.20909912624284424</v>
      </c>
      <c r="O2813" s="41">
        <v>0.55317157631203351</v>
      </c>
      <c r="P2813" s="43">
        <v>6.5724540152534774E-2</v>
      </c>
      <c r="Q2813" s="29">
        <v>-3.2124850748677347</v>
      </c>
      <c r="R2813" s="44">
        <v>25513000000</v>
      </c>
      <c r="S2813" s="44">
        <v>25513000000</v>
      </c>
      <c r="T2813" s="44">
        <v>29445457920</v>
      </c>
      <c r="U2813" s="29">
        <v>9.0832955468514616</v>
      </c>
      <c r="V2813" s="29">
        <v>17.090395646258504</v>
      </c>
      <c r="W2813" s="29" t="e">
        <v>#N/A</v>
      </c>
      <c r="X2813" s="29">
        <v>35.634508676115843</v>
      </c>
      <c r="Y2813" s="29">
        <v>1.2089714009054751</v>
      </c>
      <c r="Z2813" t="s">
        <v>77</v>
      </c>
      <c r="AA2813" t="s">
        <v>502</v>
      </c>
      <c r="AB2813" t="s">
        <v>1121</v>
      </c>
    </row>
    <row r="2814" spans="4:28" x14ac:dyDescent="0.25">
      <c r="D2814" s="1" t="s">
        <v>4702</v>
      </c>
      <c r="E2814" s="1" t="s">
        <v>4703</v>
      </c>
      <c r="F2814" s="41">
        <v>6.9875317482470736E-2</v>
      </c>
      <c r="G2814" s="41">
        <v>5.9426715098984069E-2</v>
      </c>
      <c r="H2814" s="41">
        <v>6.9875151124938112E-2</v>
      </c>
      <c r="I2814" s="41">
        <v>5.9426715098984069E-2</v>
      </c>
      <c r="J2814" s="42">
        <v>1.0399969478875151</v>
      </c>
      <c r="K2814" s="28">
        <v>8.5145994408485119</v>
      </c>
      <c r="L2814" s="28">
        <v>8.3799552937468196</v>
      </c>
      <c r="M2814" s="41">
        <v>-0.36963284852204725</v>
      </c>
      <c r="N2814" s="29">
        <v>-10.250221177323981</v>
      </c>
      <c r="O2814" s="41">
        <v>0.89423808396077598</v>
      </c>
      <c r="P2814" s="43">
        <v>1.359621910211335E-2</v>
      </c>
      <c r="Q2814" s="29">
        <v>-3.9384360827744898</v>
      </c>
      <c r="R2814" s="44">
        <v>10089957000</v>
      </c>
      <c r="S2814" s="44">
        <v>10089957000</v>
      </c>
      <c r="T2814" s="44">
        <v>9744288768</v>
      </c>
      <c r="U2814" s="29">
        <v>2.3718327834664281</v>
      </c>
      <c r="V2814" s="29">
        <v>5.4890725214638589</v>
      </c>
      <c r="W2814" s="29" t="e">
        <v>#N/A</v>
      </c>
      <c r="X2814" s="29">
        <v>51.772984183383407</v>
      </c>
      <c r="Y2814" s="29">
        <v>0.5257169157837509</v>
      </c>
      <c r="Z2814" t="s">
        <v>74</v>
      </c>
      <c r="AA2814" t="s">
        <v>188</v>
      </c>
      <c r="AB2814" t="s">
        <v>278</v>
      </c>
    </row>
    <row r="2815" spans="4:28" x14ac:dyDescent="0.25">
      <c r="D2815" s="1" t="s">
        <v>5095</v>
      </c>
      <c r="E2815" s="1" t="s">
        <v>5096</v>
      </c>
      <c r="F2815" s="41">
        <v>6.5300733069591207E-2</v>
      </c>
      <c r="G2815" s="41">
        <v>5.9387568569691802E-2</v>
      </c>
      <c r="H2815" s="41">
        <v>6.5300733069591207E-2</v>
      </c>
      <c r="I2815" s="41">
        <v>5.9387568569691802E-2</v>
      </c>
      <c r="J2815" s="42">
        <v>5.2014124505848249</v>
      </c>
      <c r="K2815" s="28">
        <v>16.712971481362292</v>
      </c>
      <c r="L2815" s="28">
        <v>17.556567895776311</v>
      </c>
      <c r="M2815" s="41">
        <v>0.17153655902559259</v>
      </c>
      <c r="N2815" s="29">
        <v>2.3299903832944091</v>
      </c>
      <c r="O2815" s="41">
        <v>0.58619054669082227</v>
      </c>
      <c r="P2815" s="43">
        <v>5.2164233982949374E-3</v>
      </c>
      <c r="Q2815" s="29">
        <v>2.222674335100332</v>
      </c>
      <c r="R2815" s="44">
        <v>24929746000</v>
      </c>
      <c r="S2815" s="44">
        <v>24929746000</v>
      </c>
      <c r="T2815" s="44">
        <v>6575000064</v>
      </c>
      <c r="U2815" s="29">
        <v>4.9256395203964169</v>
      </c>
      <c r="V2815" s="29">
        <v>8.0215049888907171</v>
      </c>
      <c r="W2815" s="29" t="e">
        <v>#N/A</v>
      </c>
      <c r="X2815" s="29">
        <v>6.4862598627110568</v>
      </c>
      <c r="Y2815" s="29">
        <v>0.33008181717848384</v>
      </c>
      <c r="Z2815" t="s">
        <v>78</v>
      </c>
      <c r="AA2815" t="s">
        <v>104</v>
      </c>
      <c r="AB2815" t="s">
        <v>230</v>
      </c>
    </row>
    <row r="2816" spans="4:28" x14ac:dyDescent="0.25">
      <c r="D2816" s="1" t="s">
        <v>2966</v>
      </c>
      <c r="E2816" s="1" t="s">
        <v>2967</v>
      </c>
      <c r="F2816" s="41">
        <v>7.0583050143653805E-2</v>
      </c>
      <c r="G2816" s="41">
        <v>5.9294273465571735E-2</v>
      </c>
      <c r="H2816" s="41">
        <v>7.0583050143653805E-2</v>
      </c>
      <c r="I2816" s="41">
        <v>5.9294273465571735E-2</v>
      </c>
      <c r="J2816" s="42">
        <v>4.8041117957061061</v>
      </c>
      <c r="K2816" s="28">
        <v>13.966958757474979</v>
      </c>
      <c r="L2816" s="28">
        <v>13.242633724798212</v>
      </c>
      <c r="M2816" s="41">
        <v>6.7842169003126521E-2</v>
      </c>
      <c r="N2816" s="29">
        <v>0.48350516778253638</v>
      </c>
      <c r="O2816" s="41">
        <v>0.71706660799200106</v>
      </c>
      <c r="P2816" s="43">
        <v>8.6438451166429599E-3</v>
      </c>
      <c r="Q2816" s="29">
        <v>1.2978356927762771</v>
      </c>
      <c r="R2816" s="44">
        <v>5563033000.000001</v>
      </c>
      <c r="S2816" s="44">
        <v>5563033000.000001</v>
      </c>
      <c r="T2816" s="44">
        <v>2688000000</v>
      </c>
      <c r="U2816" s="29">
        <v>3.1196185481174052</v>
      </c>
      <c r="V2816" s="29">
        <v>8.9627713677922891</v>
      </c>
      <c r="W2816" s="29">
        <v>11.823958333333334</v>
      </c>
      <c r="X2816" s="29">
        <v>10.600763358383887</v>
      </c>
      <c r="Y2816" s="29">
        <v>0.49956472368385701</v>
      </c>
      <c r="Z2816" t="s">
        <v>74</v>
      </c>
      <c r="AA2816" t="s">
        <v>102</v>
      </c>
      <c r="AB2816" t="s">
        <v>195</v>
      </c>
    </row>
    <row r="2817" spans="4:28" x14ac:dyDescent="0.25">
      <c r="D2817" s="1" t="s">
        <v>4056</v>
      </c>
      <c r="E2817" s="1" t="s">
        <v>4057</v>
      </c>
      <c r="F2817" s="41">
        <v>5.5434017614025111E-2</v>
      </c>
      <c r="G2817" s="41">
        <v>5.923823042346818E-2</v>
      </c>
      <c r="H2817" s="41">
        <v>5.5434017614025111E-2</v>
      </c>
      <c r="I2817" s="41">
        <v>5.923823042346818E-2</v>
      </c>
      <c r="J2817" s="42">
        <v>6.4265343594952533</v>
      </c>
      <c r="K2817" s="28">
        <v>1.5396821152328073</v>
      </c>
      <c r="L2817" s="28">
        <v>2.6374576637601788</v>
      </c>
      <c r="M2817" s="41">
        <v>-5.7288386997467224E-2</v>
      </c>
      <c r="N2817" s="29">
        <v>-2.1345151199165797</v>
      </c>
      <c r="O2817" s="41">
        <v>0.3591089095056183</v>
      </c>
      <c r="P2817" s="43">
        <v>4.5785639958376692E-3</v>
      </c>
      <c r="Q2817" s="29">
        <v>-7.5655587690998374</v>
      </c>
      <c r="R2817" s="44">
        <v>21135000000</v>
      </c>
      <c r="S2817" s="44">
        <v>21135000000</v>
      </c>
      <c r="T2817" s="44">
        <v>18879696896</v>
      </c>
      <c r="U2817" s="29">
        <v>7.7089139186652762</v>
      </c>
      <c r="V2817" s="29">
        <v>8.6466063719298241</v>
      </c>
      <c r="W2817" s="29" t="e">
        <v>#N/A</v>
      </c>
      <c r="X2817" s="29">
        <v>12.479723296295731</v>
      </c>
      <c r="Y2817" s="29">
        <v>0.72705645357128945</v>
      </c>
      <c r="Z2817" t="s">
        <v>77</v>
      </c>
      <c r="AA2817" t="s">
        <v>97</v>
      </c>
      <c r="AB2817" t="s">
        <v>97</v>
      </c>
    </row>
    <row r="2818" spans="4:28" x14ac:dyDescent="0.25">
      <c r="D2818" s="1" t="s">
        <v>4767</v>
      </c>
      <c r="E2818" s="1" t="s">
        <v>4768</v>
      </c>
      <c r="F2818" s="41">
        <v>5.0273324784877518E-2</v>
      </c>
      <c r="G2818" s="41">
        <v>5.9153648094594495E-2</v>
      </c>
      <c r="H2818" s="41">
        <v>5.0228053146663135E-2</v>
      </c>
      <c r="I2818" s="41">
        <v>5.9106675695098053E-2</v>
      </c>
      <c r="J2818" s="42">
        <v>4.1651755941246327</v>
      </c>
      <c r="K2818" s="28">
        <v>10.309176918799341</v>
      </c>
      <c r="L2818" s="28">
        <v>10.831830296246046</v>
      </c>
      <c r="M2818" s="41">
        <v>-2.2452876354062158E-2</v>
      </c>
      <c r="N2818" s="29">
        <v>-0.28022676465861107</v>
      </c>
      <c r="O2818" s="41">
        <v>0.65216765542177135</v>
      </c>
      <c r="P2818" s="43">
        <v>3.0920311379698862E-2</v>
      </c>
      <c r="Q2818" s="29">
        <v>-0.14901043797999608</v>
      </c>
      <c r="R2818" s="44">
        <v>529756000000</v>
      </c>
      <c r="S2818" s="44">
        <v>530177000000</v>
      </c>
      <c r="T2818" s="44">
        <v>319613730816</v>
      </c>
      <c r="U2818" s="29">
        <v>5.167848669890855</v>
      </c>
      <c r="V2818" s="29">
        <v>15.261822257432579</v>
      </c>
      <c r="W2818" s="29">
        <v>-0.11725090753868256</v>
      </c>
      <c r="X2818" s="29">
        <v>17.163330146211162</v>
      </c>
      <c r="Y2818" s="29">
        <v>0.62812089850840414</v>
      </c>
      <c r="Z2818" t="s">
        <v>77</v>
      </c>
      <c r="AA2818" t="s">
        <v>177</v>
      </c>
      <c r="AB2818" t="s">
        <v>178</v>
      </c>
    </row>
    <row r="2819" spans="4:28" x14ac:dyDescent="0.25">
      <c r="D2819" s="1" t="s">
        <v>421</v>
      </c>
      <c r="E2819" s="1" t="s">
        <v>422</v>
      </c>
      <c r="F2819" s="41">
        <v>5.3953036299943011E-2</v>
      </c>
      <c r="G2819" s="41">
        <v>5.9109304877250697E-2</v>
      </c>
      <c r="H2819" s="41">
        <v>5.3770239035448572E-2</v>
      </c>
      <c r="I2819" s="41">
        <v>5.9022331905930286E-2</v>
      </c>
      <c r="J2819" s="42">
        <v>3.8814291509216412</v>
      </c>
      <c r="K2819" s="28">
        <v>9.6320122913673707</v>
      </c>
      <c r="L2819" s="28">
        <v>8.9926429583680676</v>
      </c>
      <c r="M2819" s="41">
        <v>-4.8542876731985818E-2</v>
      </c>
      <c r="N2819" s="29">
        <v>-0.78494585518197924</v>
      </c>
      <c r="O2819" s="41">
        <v>0.68212762558716833</v>
      </c>
      <c r="P2819" s="43">
        <v>5.151639652198379E-3</v>
      </c>
      <c r="Q2819" s="29">
        <v>6.2290395859605407</v>
      </c>
      <c r="R2819" s="44">
        <v>10971386000</v>
      </c>
      <c r="S2819" s="44">
        <v>10987553000</v>
      </c>
      <c r="T2819" s="44">
        <v>9621988352</v>
      </c>
      <c r="U2819" s="29">
        <v>8.650370969939873</v>
      </c>
      <c r="V2819" s="29">
        <v>14.291024133746381</v>
      </c>
      <c r="W2819" s="29">
        <v>-2.717442491453975</v>
      </c>
      <c r="X2819" s="29">
        <v>20.942094171908963</v>
      </c>
      <c r="Y2819" s="29">
        <v>0.79754080740421063</v>
      </c>
      <c r="Z2819" t="s">
        <v>78</v>
      </c>
      <c r="AA2819" t="s">
        <v>154</v>
      </c>
      <c r="AB2819" t="s">
        <v>423</v>
      </c>
    </row>
    <row r="2820" spans="4:28" x14ac:dyDescent="0.25">
      <c r="D2820" s="1" t="s">
        <v>7891</v>
      </c>
      <c r="E2820" s="1" t="s">
        <v>7892</v>
      </c>
      <c r="F2820" s="41">
        <v>2.7899915418538535E-2</v>
      </c>
      <c r="G2820" s="41">
        <v>5.9058361320575375E-2</v>
      </c>
      <c r="H2820" s="41">
        <v>2.7686749447684456E-2</v>
      </c>
      <c r="I2820" s="41">
        <v>5.802154018551952E-2</v>
      </c>
      <c r="J2820" s="42">
        <v>7.3802725852502293</v>
      </c>
      <c r="K2820" s="28">
        <v>7.4891742305076345</v>
      </c>
      <c r="L2820" s="28">
        <v>10.693820659749109</v>
      </c>
      <c r="M2820" s="41">
        <v>0.29998583636277798</v>
      </c>
      <c r="N2820" s="29">
        <v>4.6010137581462711</v>
      </c>
      <c r="O2820" s="41">
        <v>0.45235987513395143</v>
      </c>
      <c r="P2820" s="43">
        <v>5.2613118204138899E-3</v>
      </c>
      <c r="Q2820" s="29">
        <v>9.8574793691478071</v>
      </c>
      <c r="R2820" s="44">
        <v>15781000000</v>
      </c>
      <c r="S2820" s="44">
        <v>16063000000</v>
      </c>
      <c r="T2820" s="44">
        <v>9170992128</v>
      </c>
      <c r="U2820" s="29">
        <v>11.247640932657495</v>
      </c>
      <c r="V2820" s="29">
        <v>16.666300566523606</v>
      </c>
      <c r="W2820" s="29">
        <v>-8.6577328703165577</v>
      </c>
      <c r="X2820" s="29">
        <v>12.717013888888889</v>
      </c>
      <c r="Y2820" s="29">
        <v>0.90856756901350377</v>
      </c>
      <c r="Z2820" t="s">
        <v>71</v>
      </c>
      <c r="AA2820" t="s">
        <v>76</v>
      </c>
      <c r="AB2820" t="s">
        <v>1030</v>
      </c>
    </row>
    <row r="2821" spans="4:28" x14ac:dyDescent="0.25">
      <c r="D2821" s="1" t="s">
        <v>3521</v>
      </c>
      <c r="E2821" s="1" t="s">
        <v>3522</v>
      </c>
      <c r="F2821" s="41">
        <v>4.1361374060743784E-2</v>
      </c>
      <c r="G2821" s="41">
        <v>5.9037416428822771E-2</v>
      </c>
      <c r="H2821" s="41">
        <v>4.0818346099784186E-2</v>
      </c>
      <c r="I2821" s="41">
        <v>5.699403638559674E-2</v>
      </c>
      <c r="J2821" s="42">
        <v>0.46202212842825624</v>
      </c>
      <c r="K2821" s="28">
        <v>5.1771995014202314</v>
      </c>
      <c r="L2821" s="28">
        <v>8.0536004331348128</v>
      </c>
      <c r="M2821" s="41">
        <v>7.0187903150416009E-2</v>
      </c>
      <c r="N2821" s="29">
        <v>3.8189216683621567</v>
      </c>
      <c r="O2821" s="41">
        <v>0.54233658833736365</v>
      </c>
      <c r="P2821" s="43">
        <v>9.703672787979966E-3</v>
      </c>
      <c r="Q2821" s="29">
        <v>0.54769960703299958</v>
      </c>
      <c r="R2821" s="44">
        <v>25577000000</v>
      </c>
      <c r="S2821" s="44">
        <v>26494000000</v>
      </c>
      <c r="T2821" s="44">
        <v>9025466368</v>
      </c>
      <c r="U2821" s="29">
        <v>13.467412378433368</v>
      </c>
      <c r="V2821" s="29">
        <v>145.47765239560439</v>
      </c>
      <c r="W2821" s="29" t="e">
        <v>#N/A</v>
      </c>
      <c r="X2821" s="29">
        <v>144.92119741515731</v>
      </c>
      <c r="Y2821" s="29">
        <v>0.29481701656235954</v>
      </c>
      <c r="Z2821" t="s">
        <v>78</v>
      </c>
      <c r="AA2821" t="s">
        <v>92</v>
      </c>
      <c r="AB2821" t="s">
        <v>169</v>
      </c>
    </row>
    <row r="2822" spans="4:28" x14ac:dyDescent="0.25">
      <c r="D2822" s="1" t="s">
        <v>532</v>
      </c>
      <c r="E2822" s="1" t="s">
        <v>533</v>
      </c>
      <c r="F2822" s="41">
        <v>5.5418949306726882E-2</v>
      </c>
      <c r="G2822" s="41">
        <v>5.9034467756164583E-2</v>
      </c>
      <c r="H2822" s="41">
        <v>5.5213903636243143E-2</v>
      </c>
      <c r="I2822" s="41">
        <v>5.8884914826185471E-2</v>
      </c>
      <c r="J2822" s="42">
        <v>8.3741510987280545</v>
      </c>
      <c r="K2822" s="28">
        <v>25.727738623097537</v>
      </c>
      <c r="L2822" s="28">
        <v>27.647650332829684</v>
      </c>
      <c r="M2822" s="41">
        <v>0.39074111737767253</v>
      </c>
      <c r="N2822" s="29">
        <v>6.7893813391702711</v>
      </c>
      <c r="O2822" s="41">
        <v>0.3444580878109631</v>
      </c>
      <c r="P2822" s="43">
        <v>7.8525558737641346E-3</v>
      </c>
      <c r="Q2822" s="29">
        <v>4.6015808252983232</v>
      </c>
      <c r="R2822" s="44">
        <v>4725663000000</v>
      </c>
      <c r="S2822" s="44">
        <v>4737665000000</v>
      </c>
      <c r="T2822" s="44">
        <v>2173819289600</v>
      </c>
      <c r="U2822" s="29">
        <v>12.7870443046425</v>
      </c>
      <c r="V2822" s="29">
        <v>16.802768929949224</v>
      </c>
      <c r="W2822" s="29">
        <v>-7.870065410611029</v>
      </c>
      <c r="X2822" s="29">
        <v>11.871891986438435</v>
      </c>
      <c r="Y2822" s="29">
        <v>0.99989004749523624</v>
      </c>
      <c r="Z2822" t="s">
        <v>66</v>
      </c>
      <c r="AA2822" t="s">
        <v>79</v>
      </c>
      <c r="AB2822" t="s">
        <v>127</v>
      </c>
    </row>
    <row r="2823" spans="4:28" x14ac:dyDescent="0.25">
      <c r="D2823" s="1" t="s">
        <v>4527</v>
      </c>
      <c r="E2823" s="1" t="s">
        <v>4528</v>
      </c>
      <c r="F2823" s="41">
        <v>4.1365416921176262E-2</v>
      </c>
      <c r="G2823" s="41">
        <v>5.892608089260809E-2</v>
      </c>
      <c r="H2823" s="41">
        <v>4.1333467357665528E-2</v>
      </c>
      <c r="I2823" s="41">
        <v>5.8878862836637284E-2</v>
      </c>
      <c r="J2823" s="42">
        <v>6.4997084272407761</v>
      </c>
      <c r="K2823" s="28">
        <v>6.44495501912869</v>
      </c>
      <c r="L2823" s="28">
        <v>7.9409093082181954</v>
      </c>
      <c r="M2823" s="41">
        <v>-9.5031477303207684E-2</v>
      </c>
      <c r="N2823" s="29">
        <v>-1.3334071286251936</v>
      </c>
      <c r="O2823" s="41">
        <v>0.57345657591722132</v>
      </c>
      <c r="P2823" s="43">
        <v>1.2226103524928549E-2</v>
      </c>
      <c r="Q2823" s="29">
        <v>2.1033082562981695</v>
      </c>
      <c r="R2823" s="44">
        <v>28680000000</v>
      </c>
      <c r="S2823" s="44">
        <v>28703000000</v>
      </c>
      <c r="T2823" s="44">
        <v>10891223040</v>
      </c>
      <c r="U2823" s="29">
        <v>1.7868547797210539</v>
      </c>
      <c r="V2823" s="29">
        <v>2.7249233760972316</v>
      </c>
      <c r="W2823" s="29" t="e">
        <v>#N/A</v>
      </c>
      <c r="X2823" s="29">
        <v>4.842695657759009</v>
      </c>
      <c r="Y2823" s="29">
        <v>0.308795837480771</v>
      </c>
      <c r="Z2823" t="s">
        <v>78</v>
      </c>
      <c r="AA2823" t="s">
        <v>524</v>
      </c>
      <c r="AB2823" t="s">
        <v>1582</v>
      </c>
    </row>
    <row r="2824" spans="4:28" x14ac:dyDescent="0.25">
      <c r="D2824" s="1" t="s">
        <v>3500</v>
      </c>
      <c r="E2824" s="1" t="s">
        <v>3501</v>
      </c>
      <c r="F2824" s="41" t="e">
        <v>#N/A</v>
      </c>
      <c r="G2824" s="41">
        <v>5.8801144451804767E-2</v>
      </c>
      <c r="H2824" s="41">
        <v>5.9490652734389957E-2</v>
      </c>
      <c r="I2824" s="41">
        <v>5.8801144451804767E-2</v>
      </c>
      <c r="J2824" s="42">
        <v>7.5974266065222213</v>
      </c>
      <c r="K2824" s="28">
        <v>5.8520176471045309</v>
      </c>
      <c r="L2824" s="28">
        <v>6.4962153387319024</v>
      </c>
      <c r="M2824" s="41">
        <v>1.1530855093352999E-3</v>
      </c>
      <c r="N2824" s="29">
        <v>1.6962524654832348E-2</v>
      </c>
      <c r="O2824" s="41">
        <v>0.48252606174370666</v>
      </c>
      <c r="P2824" s="43">
        <v>6.9288221002429583E-3</v>
      </c>
      <c r="Q2824" s="29">
        <v>2.9724488247133278</v>
      </c>
      <c r="R2824" s="44">
        <v>70951000000</v>
      </c>
      <c r="S2824" s="44">
        <v>70951000000</v>
      </c>
      <c r="T2824" s="44">
        <v>26825707520</v>
      </c>
      <c r="U2824" s="29">
        <v>2.7941526153846152</v>
      </c>
      <c r="V2824" s="29">
        <v>3.9225678416170564</v>
      </c>
      <c r="W2824" s="29" t="e">
        <v>#N/A</v>
      </c>
      <c r="X2824" s="29">
        <v>4.9432848341166595</v>
      </c>
      <c r="Y2824" s="29">
        <v>0.36104663021474781</v>
      </c>
      <c r="Z2824" t="s">
        <v>65</v>
      </c>
      <c r="AA2824" t="s">
        <v>170</v>
      </c>
      <c r="AB2824" t="s">
        <v>3502</v>
      </c>
    </row>
    <row r="2825" spans="4:28" x14ac:dyDescent="0.25">
      <c r="D2825" s="1" t="s">
        <v>511</v>
      </c>
      <c r="E2825" s="1" t="s">
        <v>512</v>
      </c>
      <c r="F2825" s="41" t="e">
        <v>#N/A</v>
      </c>
      <c r="G2825" s="41">
        <v>5.8525698376565898E-2</v>
      </c>
      <c r="H2825" s="41">
        <v>5.6408623452670517E-2</v>
      </c>
      <c r="I2825" s="41">
        <v>5.8525698376565898E-2</v>
      </c>
      <c r="J2825" s="42">
        <v>5.4882267731849748</v>
      </c>
      <c r="K2825" s="28">
        <v>14.184322382913612</v>
      </c>
      <c r="L2825" s="28">
        <v>14.712146250496701</v>
      </c>
      <c r="M2825" s="41">
        <v>0.11587655614253554</v>
      </c>
      <c r="N2825" s="29">
        <v>1.3578264306777468</v>
      </c>
      <c r="O2825" s="41">
        <v>0.40229055162629684</v>
      </c>
      <c r="P2825" s="43">
        <v>9.047394957983193E-3</v>
      </c>
      <c r="Q2825" s="29">
        <v>-0.1115499674519759</v>
      </c>
      <c r="R2825" s="44">
        <v>2987679000</v>
      </c>
      <c r="S2825" s="44">
        <v>2987679000</v>
      </c>
      <c r="T2825" s="44">
        <v>9379824640</v>
      </c>
      <c r="U2825" s="29">
        <v>20.420302200761295</v>
      </c>
      <c r="V2825" s="29">
        <v>57.464157020634111</v>
      </c>
      <c r="W2825" s="29">
        <v>3.8734732678328614</v>
      </c>
      <c r="X2825" s="29">
        <v>72.91474390230384</v>
      </c>
      <c r="Y2825" s="29">
        <v>3.9850225862677724</v>
      </c>
      <c r="Z2825" t="s">
        <v>66</v>
      </c>
      <c r="AA2825" t="s">
        <v>79</v>
      </c>
      <c r="AB2825" t="s">
        <v>125</v>
      </c>
    </row>
    <row r="2826" spans="4:28" x14ac:dyDescent="0.25">
      <c r="D2826" s="1" t="s">
        <v>4505</v>
      </c>
      <c r="E2826" s="1" t="s">
        <v>4506</v>
      </c>
      <c r="F2826" s="41">
        <v>6.6701527881929054E-2</v>
      </c>
      <c r="G2826" s="41">
        <v>5.8370439945507134E-2</v>
      </c>
      <c r="H2826" s="41">
        <v>6.5992120973508511E-2</v>
      </c>
      <c r="I2826" s="41">
        <v>5.6471152843267217E-2</v>
      </c>
      <c r="J2826" s="42">
        <v>7.6293921596003456</v>
      </c>
      <c r="K2826" s="28">
        <v>6.1351664925581488</v>
      </c>
      <c r="L2826" s="28">
        <v>6.0748129745713699</v>
      </c>
      <c r="M2826" s="41">
        <v>0.12018624604830123</v>
      </c>
      <c r="N2826" s="29">
        <v>2.0733082328029924</v>
      </c>
      <c r="O2826" s="41">
        <v>0.50132462571461889</v>
      </c>
      <c r="P2826" s="43">
        <v>5.6793843993966538E-3</v>
      </c>
      <c r="Q2826" s="29">
        <v>-0.93568095128080331</v>
      </c>
      <c r="R2826" s="44">
        <v>24218954000</v>
      </c>
      <c r="S2826" s="44">
        <v>25033507000</v>
      </c>
      <c r="T2826" s="44">
        <v>8205001728</v>
      </c>
      <c r="U2826" s="29">
        <v>5.8306038084910741</v>
      </c>
      <c r="V2826" s="29">
        <v>7.5900970464260782</v>
      </c>
      <c r="W2826" s="29" t="e">
        <v>#N/A</v>
      </c>
      <c r="X2826" s="29">
        <v>5.5898526576191498</v>
      </c>
      <c r="Y2826" s="29">
        <v>0.41740175758732145</v>
      </c>
      <c r="Z2826" t="s">
        <v>74</v>
      </c>
      <c r="AA2826" t="s">
        <v>102</v>
      </c>
      <c r="AB2826" t="s">
        <v>1222</v>
      </c>
    </row>
    <row r="2827" spans="4:28" x14ac:dyDescent="0.25">
      <c r="D2827" s="1" t="s">
        <v>2187</v>
      </c>
      <c r="E2827" s="1" t="s">
        <v>2188</v>
      </c>
      <c r="F2827" s="41">
        <v>7.2366719270313046E-2</v>
      </c>
      <c r="G2827" s="41">
        <v>5.8341917474821335E-2</v>
      </c>
      <c r="H2827" s="41">
        <v>7.2366719270313046E-2</v>
      </c>
      <c r="I2827" s="41">
        <v>5.8341917474821335E-2</v>
      </c>
      <c r="J2827" s="42">
        <v>7.9350392977510262</v>
      </c>
      <c r="K2827" s="28">
        <v>13.414607580566628</v>
      </c>
      <c r="L2827" s="28">
        <v>11.037492124835627</v>
      </c>
      <c r="M2827" s="41">
        <v>2.4335983666241002E-2</v>
      </c>
      <c r="N2827" s="29">
        <v>0.21212604452382472</v>
      </c>
      <c r="O2827" s="41">
        <v>0.62416620624297925</v>
      </c>
      <c r="P2827" s="43">
        <v>1.8959994840817729E-2</v>
      </c>
      <c r="Q2827" s="29">
        <v>8.7133252279460915</v>
      </c>
      <c r="R2827" s="44">
        <v>187361000000</v>
      </c>
      <c r="S2827" s="44">
        <v>187361000000</v>
      </c>
      <c r="T2827" s="44">
        <v>65237921792</v>
      </c>
      <c r="U2827" s="29">
        <v>2.6596900488613895</v>
      </c>
      <c r="V2827" s="29">
        <v>5.7310096757611158</v>
      </c>
      <c r="W2827" s="29" t="e">
        <v>#N/A</v>
      </c>
      <c r="X2827" s="29">
        <v>5.4305524324104475</v>
      </c>
      <c r="Y2827" s="29">
        <v>0.40257444379278479</v>
      </c>
      <c r="Z2827" t="s">
        <v>77</v>
      </c>
      <c r="AA2827" t="s">
        <v>177</v>
      </c>
      <c r="AB2827" t="s">
        <v>178</v>
      </c>
    </row>
    <row r="2828" spans="4:28" x14ac:dyDescent="0.25">
      <c r="D2828" s="1" t="s">
        <v>1293</v>
      </c>
      <c r="E2828" s="1" t="s">
        <v>1294</v>
      </c>
      <c r="F2828" s="41">
        <v>7.0470291529085988E-2</v>
      </c>
      <c r="G2828" s="41">
        <v>5.8331779442904637E-2</v>
      </c>
      <c r="H2828" s="41">
        <v>7.0470291529085988E-2</v>
      </c>
      <c r="I2828" s="41">
        <v>5.8331779442904637E-2</v>
      </c>
      <c r="J2828" s="42">
        <v>5.3935152921584688</v>
      </c>
      <c r="K2828" s="28">
        <v>6.8902630845200381</v>
      </c>
      <c r="L2828" s="28">
        <v>7.2133125688556641</v>
      </c>
      <c r="M2828" s="41">
        <v>-0.22588118027734549</v>
      </c>
      <c r="N2828" s="29">
        <v>-6.5792792100866802</v>
      </c>
      <c r="O2828" s="41">
        <v>0.7030503697892535</v>
      </c>
      <c r="P2828" s="43">
        <v>1.4484945464479112E-2</v>
      </c>
      <c r="Q2828" s="29">
        <v>-2.1468667829721273</v>
      </c>
      <c r="R2828" s="44">
        <v>24856965000</v>
      </c>
      <c r="S2828" s="44">
        <v>24856965000</v>
      </c>
      <c r="T2828" s="44">
        <v>23712780288</v>
      </c>
      <c r="U2828" s="29">
        <v>6.5022865674536048</v>
      </c>
      <c r="V2828" s="29">
        <v>9.9070176110692447</v>
      </c>
      <c r="W2828" s="29" t="e">
        <v>#N/A</v>
      </c>
      <c r="X2828" s="29">
        <v>10.685209518650467</v>
      </c>
      <c r="Y2828" s="29">
        <v>0.52893723266019166</v>
      </c>
      <c r="Z2828" t="s">
        <v>78</v>
      </c>
      <c r="AA2828" t="s">
        <v>87</v>
      </c>
      <c r="AB2828" t="s">
        <v>118</v>
      </c>
    </row>
    <row r="2829" spans="4:28" x14ac:dyDescent="0.25">
      <c r="D2829" s="1" t="s">
        <v>3340</v>
      </c>
      <c r="E2829" s="1" t="s">
        <v>3341</v>
      </c>
      <c r="F2829" s="41">
        <v>6.5781001564864355E-2</v>
      </c>
      <c r="G2829" s="41">
        <v>5.8275431379692121E-2</v>
      </c>
      <c r="H2829" s="41">
        <v>6.5297946657771208E-2</v>
      </c>
      <c r="I2829" s="41">
        <v>5.736076791683746E-2</v>
      </c>
      <c r="J2829" s="42">
        <v>8.1076727548556278</v>
      </c>
      <c r="K2829" s="28">
        <v>4.460486179799771</v>
      </c>
      <c r="L2829" s="28">
        <v>4.6624925651113776</v>
      </c>
      <c r="M2829" s="41">
        <v>0.32977296568098297</v>
      </c>
      <c r="N2829" s="29">
        <v>6.5896127904359467</v>
      </c>
      <c r="O2829" s="41">
        <v>0.42763057660769443</v>
      </c>
      <c r="P2829" s="43">
        <v>6.5441489207935894E-3</v>
      </c>
      <c r="Q2829" s="29">
        <v>9.8880431441545102</v>
      </c>
      <c r="R2829" s="44">
        <v>39909563000.000008</v>
      </c>
      <c r="S2829" s="44">
        <v>40545953000.000008</v>
      </c>
      <c r="T2829" s="44">
        <v>12324200448</v>
      </c>
      <c r="U2829" s="29">
        <v>10.529937362519311</v>
      </c>
      <c r="V2829" s="29">
        <v>12.045781256126284</v>
      </c>
      <c r="W2829" s="29">
        <v>-31.079176423340172</v>
      </c>
      <c r="X2829" s="29">
        <v>5.5552923886765591</v>
      </c>
      <c r="Y2829" s="29">
        <v>0.44113896429113392</v>
      </c>
      <c r="Z2829" t="s">
        <v>66</v>
      </c>
      <c r="AA2829" t="s">
        <v>79</v>
      </c>
      <c r="AB2829" t="s">
        <v>127</v>
      </c>
    </row>
    <row r="2830" spans="4:28" x14ac:dyDescent="0.25">
      <c r="D2830" s="1" t="s">
        <v>298</v>
      </c>
      <c r="E2830" s="1" t="s">
        <v>299</v>
      </c>
      <c r="F2830" s="41">
        <v>8.2461104357105977E-2</v>
      </c>
      <c r="G2830" s="41">
        <v>5.8260311979161469E-2</v>
      </c>
      <c r="H2830" s="41">
        <v>8.2424021568596309E-2</v>
      </c>
      <c r="I2830" s="41">
        <v>5.8254498098973144E-2</v>
      </c>
      <c r="J2830" s="42">
        <v>-3.5347182271296731</v>
      </c>
      <c r="K2830" s="28">
        <v>13.058037483994895</v>
      </c>
      <c r="L2830" s="28">
        <v>14.510710942232501</v>
      </c>
      <c r="M2830" s="41">
        <v>0.22886138621297766</v>
      </c>
      <c r="N2830" s="29">
        <v>4.2313471178814934</v>
      </c>
      <c r="O2830" s="41">
        <v>0.42971092804781241</v>
      </c>
      <c r="P2830" s="43">
        <v>5.4085637710061347E-3</v>
      </c>
      <c r="Q2830" s="29">
        <v>-1.582769077608744</v>
      </c>
      <c r="R2830" s="44">
        <v>801592000000</v>
      </c>
      <c r="S2830" s="44">
        <v>801672000000</v>
      </c>
      <c r="T2830" s="44">
        <v>296423751680</v>
      </c>
      <c r="U2830" s="29">
        <v>8.8824761040367708</v>
      </c>
      <c r="V2830" s="29">
        <v>61.19917256792958</v>
      </c>
      <c r="W2830" s="29">
        <v>-18.855692124272895</v>
      </c>
      <c r="X2830" s="29" t="e">
        <v>#N/A</v>
      </c>
      <c r="Y2830" s="29">
        <v>0.53959043319879019</v>
      </c>
      <c r="Z2830" t="s">
        <v>78</v>
      </c>
      <c r="AA2830" t="s">
        <v>87</v>
      </c>
      <c r="AB2830" t="s">
        <v>300</v>
      </c>
    </row>
    <row r="2831" spans="4:28" x14ac:dyDescent="0.25">
      <c r="D2831" s="1" t="s">
        <v>5001</v>
      </c>
      <c r="E2831" s="1" t="s">
        <v>5002</v>
      </c>
      <c r="F2831" s="41">
        <v>0.10799272119831591</v>
      </c>
      <c r="G2831" s="41">
        <v>5.824310629900261E-2</v>
      </c>
      <c r="H2831" s="41">
        <v>0.10752442210187493</v>
      </c>
      <c r="I2831" s="41">
        <v>5.8040341226181937E-2</v>
      </c>
      <c r="J2831" s="42">
        <v>9.7180809541481636</v>
      </c>
      <c r="K2831" s="28">
        <v>7.3840567601110125</v>
      </c>
      <c r="L2831" s="28">
        <v>5.596934833004207</v>
      </c>
      <c r="M2831" s="41">
        <v>-2.0113534264477661E-2</v>
      </c>
      <c r="N2831" s="29">
        <v>-0.22383820020452222</v>
      </c>
      <c r="O2831" s="41">
        <v>0.46654906239484445</v>
      </c>
      <c r="P2831" s="43">
        <v>3.6784928492849284E-2</v>
      </c>
      <c r="Q2831" s="29">
        <v>6.8021765029632748</v>
      </c>
      <c r="R2831" s="44">
        <v>37498000000</v>
      </c>
      <c r="S2831" s="44">
        <v>37629000000</v>
      </c>
      <c r="T2831" s="44">
        <v>28567343104</v>
      </c>
      <c r="U2831" s="29">
        <v>3.5550895470969208</v>
      </c>
      <c r="V2831" s="29">
        <v>5.6640736973207817</v>
      </c>
      <c r="W2831" s="29" t="e">
        <v>#N/A</v>
      </c>
      <c r="X2831" s="29">
        <v>7.7458738596264611</v>
      </c>
      <c r="Y2831" s="29">
        <v>0.70495653313201678</v>
      </c>
      <c r="Z2831" t="s">
        <v>78</v>
      </c>
      <c r="AA2831" t="s">
        <v>87</v>
      </c>
      <c r="AB2831" t="s">
        <v>300</v>
      </c>
    </row>
    <row r="2832" spans="4:28" x14ac:dyDescent="0.25">
      <c r="D2832" s="1" t="s">
        <v>1387</v>
      </c>
      <c r="E2832" s="1" t="s">
        <v>1388</v>
      </c>
      <c r="F2832" s="41">
        <v>5.7932467225053429E-2</v>
      </c>
      <c r="G2832" s="41">
        <v>5.819548183109563E-2</v>
      </c>
      <c r="H2832" s="41">
        <v>5.7932467225053429E-2</v>
      </c>
      <c r="I2832" s="41">
        <v>5.819548183109563E-2</v>
      </c>
      <c r="J2832" s="42">
        <v>4.310305185548521</v>
      </c>
      <c r="K2832" s="28">
        <v>6.619427326587541</v>
      </c>
      <c r="L2832" s="28">
        <v>6.9731362782722304</v>
      </c>
      <c r="M2832" s="41">
        <v>-0.1828738164711487</v>
      </c>
      <c r="N2832" s="29">
        <v>-3.2497354497354496</v>
      </c>
      <c r="O2832" s="41">
        <v>0.67210544075904644</v>
      </c>
      <c r="P2832" s="43" t="e">
        <v>#N/A</v>
      </c>
      <c r="Q2832" s="29">
        <v>-0.4087591073241959</v>
      </c>
      <c r="R2832" s="44">
        <v>21823000000</v>
      </c>
      <c r="S2832" s="44">
        <v>21823000000</v>
      </c>
      <c r="T2832" s="44">
        <v>12744070144</v>
      </c>
      <c r="U2832" s="29">
        <v>1.5139577227513228</v>
      </c>
      <c r="V2832" s="29">
        <v>2.8089464293193718</v>
      </c>
      <c r="W2832" s="29" t="e">
        <v>#N/A</v>
      </c>
      <c r="X2832" s="29">
        <v>8.4813765462609627</v>
      </c>
      <c r="Y2832" s="29">
        <v>0.36714319876733437</v>
      </c>
      <c r="Z2832" t="s">
        <v>78</v>
      </c>
      <c r="AA2832" t="s">
        <v>87</v>
      </c>
      <c r="AB2832" t="s">
        <v>898</v>
      </c>
    </row>
    <row r="2833" spans="4:28" x14ac:dyDescent="0.25">
      <c r="D2833" s="1" t="s">
        <v>5861</v>
      </c>
      <c r="E2833" s="1" t="s">
        <v>5862</v>
      </c>
      <c r="F2833" s="41">
        <v>4.1490437490274867E-2</v>
      </c>
      <c r="G2833" s="41">
        <v>5.8191457907412231E-2</v>
      </c>
      <c r="H2833" s="41">
        <v>4.1465759480432837E-2</v>
      </c>
      <c r="I2833" s="41">
        <v>5.8191457907412231E-2</v>
      </c>
      <c r="J2833" s="42">
        <v>7.8361505982310664</v>
      </c>
      <c r="K2833" s="28">
        <v>12.328322663027855</v>
      </c>
      <c r="L2833" s="28">
        <v>12.917219743771437</v>
      </c>
      <c r="M2833" s="41">
        <v>7.1953619469782404E-2</v>
      </c>
      <c r="N2833" s="29">
        <v>1.0631245492943238</v>
      </c>
      <c r="O2833" s="41">
        <v>0.61781208982567215</v>
      </c>
      <c r="P2833" s="43">
        <v>5.0530475005461468E-3</v>
      </c>
      <c r="Q2833" s="29">
        <v>7.3622700475548939</v>
      </c>
      <c r="R2833" s="44">
        <v>395711000000</v>
      </c>
      <c r="S2833" s="44">
        <v>395711000000</v>
      </c>
      <c r="T2833" s="44">
        <v>281125322752</v>
      </c>
      <c r="U2833" s="29">
        <v>8.3970156266611724</v>
      </c>
      <c r="V2833" s="29">
        <v>14.159001292048465</v>
      </c>
      <c r="W2833" s="29">
        <v>7.1388090562386823</v>
      </c>
      <c r="X2833" s="29">
        <v>13.929846958278619</v>
      </c>
      <c r="Y2833" s="29">
        <v>0.76631762392494818</v>
      </c>
      <c r="Z2833" t="s">
        <v>78</v>
      </c>
      <c r="AA2833" t="s">
        <v>104</v>
      </c>
      <c r="AB2833" t="s">
        <v>116</v>
      </c>
    </row>
    <row r="2834" spans="4:28" x14ac:dyDescent="0.25">
      <c r="D2834" s="1" t="s">
        <v>3112</v>
      </c>
      <c r="E2834" s="1" t="s">
        <v>3113</v>
      </c>
      <c r="F2834" s="41">
        <v>8.9057121156290026E-2</v>
      </c>
      <c r="G2834" s="41">
        <v>5.8129280460800931E-2</v>
      </c>
      <c r="H2834" s="41">
        <v>8.9057121156290026E-2</v>
      </c>
      <c r="I2834" s="41">
        <v>5.8129280460800931E-2</v>
      </c>
      <c r="J2834" s="42">
        <v>3.4001830950855725</v>
      </c>
      <c r="K2834" s="28">
        <v>11.215604248647074</v>
      </c>
      <c r="L2834" s="28">
        <v>8.7318478504472239</v>
      </c>
      <c r="M2834" s="41">
        <v>-0.24513938469791613</v>
      </c>
      <c r="N2834" s="29">
        <v>-4.9162911578760742</v>
      </c>
      <c r="O2834" s="41">
        <v>0.70448545422826692</v>
      </c>
      <c r="P2834" s="43">
        <v>5.4706084724382223E-3</v>
      </c>
      <c r="Q2834" s="29">
        <v>-1.8943639322195871</v>
      </c>
      <c r="R2834" s="44">
        <v>11119422000</v>
      </c>
      <c r="S2834" s="44">
        <v>11119422000</v>
      </c>
      <c r="T2834" s="44">
        <v>9888220160</v>
      </c>
      <c r="U2834" s="29">
        <v>3.3847779630812518</v>
      </c>
      <c r="V2834" s="29">
        <v>6.3207807984355568</v>
      </c>
      <c r="W2834" s="29">
        <v>4.3277353565719965</v>
      </c>
      <c r="X2834" s="29">
        <v>18.405389669121057</v>
      </c>
      <c r="Y2834" s="29">
        <v>0.58322365930929321</v>
      </c>
      <c r="Z2834" t="s">
        <v>78</v>
      </c>
      <c r="AA2834" t="s">
        <v>115</v>
      </c>
      <c r="AB2834" t="s">
        <v>294</v>
      </c>
    </row>
    <row r="2835" spans="4:28" x14ac:dyDescent="0.25">
      <c r="D2835" s="1" t="s">
        <v>4019</v>
      </c>
      <c r="E2835" s="1" t="s">
        <v>4020</v>
      </c>
      <c r="F2835" s="41">
        <v>5.7529053757841418E-2</v>
      </c>
      <c r="G2835" s="41">
        <v>5.7996567999002997E-2</v>
      </c>
      <c r="H2835" s="41">
        <v>5.7529053757841418E-2</v>
      </c>
      <c r="I2835" s="41">
        <v>5.7996567999002997E-2</v>
      </c>
      <c r="J2835" s="42">
        <v>4.1948075148470423</v>
      </c>
      <c r="K2835" s="28">
        <v>4.4973427923496327</v>
      </c>
      <c r="L2835" s="28">
        <v>4.546777469301758</v>
      </c>
      <c r="M2835" s="41">
        <v>-3.8790055926102789E-2</v>
      </c>
      <c r="N2835" s="29">
        <v>-0.99507183643001418</v>
      </c>
      <c r="O2835" s="41">
        <v>0.62278157848098248</v>
      </c>
      <c r="P2835" s="43">
        <v>2.9004026845637584E-3</v>
      </c>
      <c r="Q2835" s="29">
        <v>2.5806383351392008</v>
      </c>
      <c r="R2835" s="44">
        <v>12332746999.999998</v>
      </c>
      <c r="S2835" s="44">
        <v>12332746999.999998</v>
      </c>
      <c r="T2835" s="44">
        <v>4287668736</v>
      </c>
      <c r="U2835" s="29">
        <v>3.6085876987889272</v>
      </c>
      <c r="V2835" s="29">
        <v>5.4753723513148032</v>
      </c>
      <c r="W2835" s="29" t="e">
        <v>#N/A</v>
      </c>
      <c r="X2835" s="29">
        <v>7.2936284050844487</v>
      </c>
      <c r="Y2835" s="29">
        <v>0.28131973582075331</v>
      </c>
      <c r="Z2835" t="s">
        <v>77</v>
      </c>
      <c r="AA2835" t="s">
        <v>97</v>
      </c>
      <c r="AB2835" t="s">
        <v>97</v>
      </c>
    </row>
    <row r="2836" spans="4:28" x14ac:dyDescent="0.25">
      <c r="D2836" s="1" t="s">
        <v>4954</v>
      </c>
      <c r="E2836" s="1" t="s">
        <v>4955</v>
      </c>
      <c r="F2836" s="41">
        <v>4.6953144835182495E-2</v>
      </c>
      <c r="G2836" s="41">
        <v>5.7954912422164592E-2</v>
      </c>
      <c r="H2836" s="41">
        <v>4.6953144835182495E-2</v>
      </c>
      <c r="I2836" s="41">
        <v>5.7954912422164592E-2</v>
      </c>
      <c r="J2836" s="42">
        <v>3.5209484844732395</v>
      </c>
      <c r="K2836" s="28">
        <v>3.7551140290560396</v>
      </c>
      <c r="L2836" s="28">
        <v>5.0320969131504754</v>
      </c>
      <c r="M2836" s="41">
        <v>-0.27214804339502052</v>
      </c>
      <c r="N2836" s="29">
        <v>-10.756853081922722</v>
      </c>
      <c r="O2836" s="41">
        <v>0.748406893459865</v>
      </c>
      <c r="P2836" s="43">
        <v>1.5821574368354073E-3</v>
      </c>
      <c r="Q2836" s="29">
        <v>-0.68525935137060512</v>
      </c>
      <c r="R2836" s="44">
        <v>2523755000</v>
      </c>
      <c r="S2836" s="44">
        <v>2523755000</v>
      </c>
      <c r="T2836" s="44">
        <v>1952918016</v>
      </c>
      <c r="U2836" s="29">
        <v>3.1915650024998197</v>
      </c>
      <c r="V2836" s="29">
        <v>3.4951467434238812</v>
      </c>
      <c r="W2836" s="29" t="e">
        <v>#N/A</v>
      </c>
      <c r="X2836" s="29">
        <v>18.044463753285033</v>
      </c>
      <c r="Y2836" s="29">
        <v>0.39992539264835097</v>
      </c>
      <c r="Z2836" t="s">
        <v>71</v>
      </c>
      <c r="AA2836" t="s">
        <v>72</v>
      </c>
      <c r="AB2836" t="s">
        <v>138</v>
      </c>
    </row>
    <row r="2837" spans="4:28" x14ac:dyDescent="0.25">
      <c r="D2837" s="1" t="s">
        <v>4879</v>
      </c>
      <c r="E2837" s="1" t="s">
        <v>4880</v>
      </c>
      <c r="F2837" s="41">
        <v>-1.8306200668664049E-2</v>
      </c>
      <c r="G2837" s="41">
        <v>5.7914000237225143E-2</v>
      </c>
      <c r="H2837" s="41">
        <v>-1.8306200668664049E-2</v>
      </c>
      <c r="I2837" s="41">
        <v>5.7914000237225143E-2</v>
      </c>
      <c r="J2837" s="42">
        <v>2.794002747633145</v>
      </c>
      <c r="K2837" s="28">
        <v>-1.903182176734153</v>
      </c>
      <c r="L2837" s="28">
        <v>9.4904779890343072</v>
      </c>
      <c r="M2837" s="41">
        <v>-0.23295032719148906</v>
      </c>
      <c r="N2837" s="29">
        <v>-5.5772738982088494</v>
      </c>
      <c r="O2837" s="41">
        <v>0.77722454749727765</v>
      </c>
      <c r="P2837" s="43" t="e">
        <v>#N/A</v>
      </c>
      <c r="Q2837" s="29">
        <v>10.098390982447931</v>
      </c>
      <c r="R2837" s="44">
        <v>2478658000</v>
      </c>
      <c r="S2837" s="44">
        <v>2478658000</v>
      </c>
      <c r="T2837" s="44">
        <v>1952579840</v>
      </c>
      <c r="U2837" s="29">
        <v>4.6879542407721875</v>
      </c>
      <c r="V2837" s="29">
        <v>6.2118847222899509</v>
      </c>
      <c r="W2837" s="29">
        <v>-1.7462026034233766</v>
      </c>
      <c r="X2837" s="29">
        <v>16.315954579552173</v>
      </c>
      <c r="Y2837" s="29">
        <v>0.44879937720509622</v>
      </c>
      <c r="Z2837" t="s">
        <v>78</v>
      </c>
      <c r="AA2837" t="s">
        <v>115</v>
      </c>
      <c r="AB2837" t="s">
        <v>574</v>
      </c>
    </row>
    <row r="2838" spans="4:28" x14ac:dyDescent="0.25">
      <c r="D2838" s="1" t="s">
        <v>6175</v>
      </c>
      <c r="E2838" s="1" t="s">
        <v>6176</v>
      </c>
      <c r="F2838" s="41">
        <v>9.5142234664506081E-2</v>
      </c>
      <c r="G2838" s="41">
        <v>5.7872739806661945E-2</v>
      </c>
      <c r="H2838" s="41">
        <v>9.5142234664506081E-2</v>
      </c>
      <c r="I2838" s="41">
        <v>5.7872739806661945E-2</v>
      </c>
      <c r="J2838" s="42">
        <v>5.5715764118385298</v>
      </c>
      <c r="K2838" s="28">
        <v>8.9218963465250916</v>
      </c>
      <c r="L2838" s="28">
        <v>7.9515697075486544</v>
      </c>
      <c r="M2838" s="41">
        <v>0.10690032267938755</v>
      </c>
      <c r="N2838" s="29">
        <v>1.9189723115766391</v>
      </c>
      <c r="O2838" s="41">
        <v>0.54435307048027182</v>
      </c>
      <c r="P2838" s="43">
        <v>3.1230151214631484E-3</v>
      </c>
      <c r="Q2838" s="29">
        <v>-4.6755637842997073</v>
      </c>
      <c r="R2838" s="44">
        <v>66630749000</v>
      </c>
      <c r="S2838" s="44">
        <v>66630749000</v>
      </c>
      <c r="T2838" s="44">
        <v>74001899520</v>
      </c>
      <c r="U2838" s="29">
        <v>14.134046758329387</v>
      </c>
      <c r="V2838" s="29">
        <v>18.678426863182942</v>
      </c>
      <c r="W2838" s="29" t="e">
        <v>#N/A</v>
      </c>
      <c r="X2838" s="29">
        <v>22.380307932323113</v>
      </c>
      <c r="Y2838" s="29">
        <v>1.2032252891977191</v>
      </c>
      <c r="Z2838" t="s">
        <v>78</v>
      </c>
      <c r="AA2838" t="s">
        <v>99</v>
      </c>
      <c r="AB2838" t="s">
        <v>307</v>
      </c>
    </row>
    <row r="2839" spans="4:28" x14ac:dyDescent="0.25">
      <c r="D2839" s="1" t="s">
        <v>6125</v>
      </c>
      <c r="E2839" s="1" t="s">
        <v>6126</v>
      </c>
      <c r="F2839" s="41">
        <v>8.1399842364301783E-2</v>
      </c>
      <c r="G2839" s="41">
        <v>5.7818559187863668E-2</v>
      </c>
      <c r="H2839" s="41">
        <v>8.1399842364301783E-2</v>
      </c>
      <c r="I2839" s="41">
        <v>5.7818559187863668E-2</v>
      </c>
      <c r="J2839" s="42">
        <v>4.7098132437661047</v>
      </c>
      <c r="K2839" s="28">
        <v>9.5577929927441936</v>
      </c>
      <c r="L2839" s="28">
        <v>9.0874096563466438</v>
      </c>
      <c r="M2839" s="41">
        <v>7.3037030676731091E-2</v>
      </c>
      <c r="N2839" s="29">
        <v>1.2424367105348222</v>
      </c>
      <c r="O2839" s="41">
        <v>0.51588818969994976</v>
      </c>
      <c r="P2839" s="43">
        <v>1.3921983507468382E-2</v>
      </c>
      <c r="Q2839" s="29">
        <v>-0.32655251493470699</v>
      </c>
      <c r="R2839" s="44">
        <v>12895963000.000002</v>
      </c>
      <c r="S2839" s="44">
        <v>12895963000.000002</v>
      </c>
      <c r="T2839" s="44">
        <v>7409999872</v>
      </c>
      <c r="U2839" s="29">
        <v>7.3394934432878198</v>
      </c>
      <c r="V2839" s="29">
        <v>26.088122201039408</v>
      </c>
      <c r="W2839" s="29" t="e">
        <v>#N/A</v>
      </c>
      <c r="X2839" s="29">
        <v>13.243064979014813</v>
      </c>
      <c r="Y2839" s="29">
        <v>0.67236750959826963</v>
      </c>
      <c r="Z2839" t="s">
        <v>74</v>
      </c>
      <c r="AA2839" t="s">
        <v>188</v>
      </c>
      <c r="AB2839" t="s">
        <v>278</v>
      </c>
    </row>
    <row r="2840" spans="4:28" x14ac:dyDescent="0.25">
      <c r="D2840" s="1" t="s">
        <v>1440</v>
      </c>
      <c r="E2840" s="1" t="s">
        <v>1441</v>
      </c>
      <c r="F2840" s="41">
        <v>-0.13455267059396891</v>
      </c>
      <c r="G2840" s="41">
        <v>5.7778773819006993E-2</v>
      </c>
      <c r="H2840" s="41">
        <v>-0.10270111449924028</v>
      </c>
      <c r="I2840" s="41">
        <v>5.5505778447262129E-2</v>
      </c>
      <c r="J2840" s="42">
        <v>-25.248137899502872</v>
      </c>
      <c r="K2840" s="28">
        <v>-0.47008410905582282</v>
      </c>
      <c r="L2840" s="28">
        <v>5.0886166213923802</v>
      </c>
      <c r="M2840" s="41">
        <v>-0.13548557022556723</v>
      </c>
      <c r="N2840" s="29">
        <v>-4.4600612547756615</v>
      </c>
      <c r="O2840" s="41">
        <v>0.39283378749703746</v>
      </c>
      <c r="P2840" s="43">
        <v>9.2406053845257314E-3</v>
      </c>
      <c r="Q2840" s="29">
        <v>-2.5911385687191903</v>
      </c>
      <c r="R2840" s="44">
        <v>1352019000</v>
      </c>
      <c r="S2840" s="44">
        <v>1407385000</v>
      </c>
      <c r="T2840" s="44">
        <v>3494695424</v>
      </c>
      <c r="U2840" s="29">
        <v>17.613516617725995</v>
      </c>
      <c r="V2840" s="29" t="e">
        <v>#N/A</v>
      </c>
      <c r="W2840" s="29" t="e">
        <v>#N/A</v>
      </c>
      <c r="X2840" s="29" t="e">
        <v>#N/A</v>
      </c>
      <c r="Y2840" s="29">
        <v>1.5250199256759114</v>
      </c>
      <c r="Z2840" t="s">
        <v>74</v>
      </c>
      <c r="AA2840" t="s">
        <v>102</v>
      </c>
      <c r="AB2840" t="s">
        <v>258</v>
      </c>
    </row>
    <row r="2841" spans="4:28" x14ac:dyDescent="0.25">
      <c r="D2841" s="1" t="s">
        <v>2952</v>
      </c>
      <c r="E2841" s="1" t="s">
        <v>2953</v>
      </c>
      <c r="F2841" s="41">
        <v>8.3255264890963881E-2</v>
      </c>
      <c r="G2841" s="41">
        <v>5.7751859821555604E-2</v>
      </c>
      <c r="H2841" s="41">
        <v>8.3255264890963881E-2</v>
      </c>
      <c r="I2841" s="41">
        <v>5.7751859821555604E-2</v>
      </c>
      <c r="J2841" s="42">
        <v>5.1163706514145391</v>
      </c>
      <c r="K2841" s="28">
        <v>8.454149644501749</v>
      </c>
      <c r="L2841" s="28">
        <v>7.3011391725642776</v>
      </c>
      <c r="M2841" s="41">
        <v>-0.14541480317816646</v>
      </c>
      <c r="N2841" s="29">
        <v>-2.28264591290707</v>
      </c>
      <c r="O2841" s="41">
        <v>0.70363940003549663</v>
      </c>
      <c r="P2841" s="43">
        <v>2.1731468877614155E-2</v>
      </c>
      <c r="Q2841" s="29">
        <v>2.5119048784526927</v>
      </c>
      <c r="R2841" s="44">
        <v>28354602000</v>
      </c>
      <c r="S2841" s="44">
        <v>28354602000</v>
      </c>
      <c r="T2841" s="44">
        <v>18541690880</v>
      </c>
      <c r="U2841" s="29">
        <v>2.9496902673677554</v>
      </c>
      <c r="V2841" s="29">
        <v>4.4554987427404047</v>
      </c>
      <c r="W2841" s="29" t="e">
        <v>#N/A</v>
      </c>
      <c r="X2841" s="29">
        <v>9.6748855518547288</v>
      </c>
      <c r="Y2841" s="29">
        <v>0.47541840399142987</v>
      </c>
      <c r="Z2841" t="s">
        <v>78</v>
      </c>
      <c r="AA2841" t="s">
        <v>316</v>
      </c>
      <c r="AB2841" t="s">
        <v>556</v>
      </c>
    </row>
    <row r="2842" spans="4:28" x14ac:dyDescent="0.25">
      <c r="D2842" s="1" t="s">
        <v>6065</v>
      </c>
      <c r="E2842" s="1" t="s">
        <v>6066</v>
      </c>
      <c r="F2842" s="41">
        <v>6.572255173116695E-2</v>
      </c>
      <c r="G2842" s="41">
        <v>5.7725232791340363E-2</v>
      </c>
      <c r="H2842" s="41">
        <v>6.4078415666569882E-2</v>
      </c>
      <c r="I2842" s="41">
        <v>5.6913413632684769E-2</v>
      </c>
      <c r="J2842" s="42">
        <v>5.5318754134374721</v>
      </c>
      <c r="K2842" s="28">
        <v>10.72430377437515</v>
      </c>
      <c r="L2842" s="28">
        <v>9.4370173510608577</v>
      </c>
      <c r="M2842" s="41">
        <v>0.22342433332505859</v>
      </c>
      <c r="N2842" s="29">
        <v>2.4597854989259935</v>
      </c>
      <c r="O2842" s="41">
        <v>0.44664735811498807</v>
      </c>
      <c r="P2842" s="43">
        <v>3.2812103786202572E-3</v>
      </c>
      <c r="Q2842" s="29">
        <v>4.0311308383954145</v>
      </c>
      <c r="R2842" s="44">
        <v>41939597000</v>
      </c>
      <c r="S2842" s="44">
        <v>42537828000</v>
      </c>
      <c r="T2842" s="44">
        <v>22680393728</v>
      </c>
      <c r="U2842" s="29">
        <v>6.420079506480687</v>
      </c>
      <c r="V2842" s="29">
        <v>15.195015280219978</v>
      </c>
      <c r="W2842" s="29">
        <v>-3.637326626219672</v>
      </c>
      <c r="X2842" s="29">
        <v>11.359554328247397</v>
      </c>
      <c r="Y2842" s="29">
        <v>0.69443281736806017</v>
      </c>
      <c r="Z2842" t="s">
        <v>78</v>
      </c>
      <c r="AA2842" t="s">
        <v>154</v>
      </c>
      <c r="AB2842" t="s">
        <v>209</v>
      </c>
    </row>
    <row r="2843" spans="4:28" x14ac:dyDescent="0.25">
      <c r="D2843" s="1" t="s">
        <v>3932</v>
      </c>
      <c r="E2843" s="1" t="s">
        <v>3933</v>
      </c>
      <c r="F2843" s="41">
        <v>6.7979461127743862E-2</v>
      </c>
      <c r="G2843" s="41">
        <v>5.7587931108167019E-2</v>
      </c>
      <c r="H2843" s="41">
        <v>6.7979461127743862E-2</v>
      </c>
      <c r="I2843" s="41">
        <v>5.7587931108167019E-2</v>
      </c>
      <c r="J2843" s="42">
        <v>5.0300451566259348</v>
      </c>
      <c r="K2843" s="28">
        <v>8.2231552199422708</v>
      </c>
      <c r="L2843" s="28">
        <v>8.9632791280115693</v>
      </c>
      <c r="M2843" s="41">
        <v>5.9664083431765144E-2</v>
      </c>
      <c r="N2843" s="29">
        <v>1.033175355450237</v>
      </c>
      <c r="O2843" s="41">
        <v>0.62599752239923945</v>
      </c>
      <c r="P2843" s="43">
        <v>2.3016284020944818E-3</v>
      </c>
      <c r="Q2843" s="29">
        <v>0.64487852129951473</v>
      </c>
      <c r="R2843" s="44">
        <v>93596000000</v>
      </c>
      <c r="S2843" s="44">
        <v>93596000000</v>
      </c>
      <c r="T2843" s="44">
        <v>77770579968</v>
      </c>
      <c r="U2843" s="29">
        <v>10.732673979546021</v>
      </c>
      <c r="V2843" s="29">
        <v>15.339497320499108</v>
      </c>
      <c r="W2843" s="29">
        <v>-2.0676199157337369</v>
      </c>
      <c r="X2843" s="29">
        <v>16.987468685858655</v>
      </c>
      <c r="Y2843" s="29">
        <v>0.83170523270744168</v>
      </c>
      <c r="Z2843" t="s">
        <v>78</v>
      </c>
      <c r="AA2843" t="s">
        <v>316</v>
      </c>
      <c r="AB2843" t="s">
        <v>340</v>
      </c>
    </row>
    <row r="2844" spans="4:28" x14ac:dyDescent="0.25">
      <c r="D2844" s="1" t="s">
        <v>4745</v>
      </c>
      <c r="E2844" s="1" t="s">
        <v>4746</v>
      </c>
      <c r="F2844" s="41">
        <v>6.8475512362959678E-2</v>
      </c>
      <c r="G2844" s="41">
        <v>5.7526449297778878E-2</v>
      </c>
      <c r="H2844" s="41">
        <v>6.5048968482485287E-2</v>
      </c>
      <c r="I2844" s="41">
        <v>5.5395027673682894E-2</v>
      </c>
      <c r="J2844" s="42">
        <v>6.9553967702011983</v>
      </c>
      <c r="K2844" s="28">
        <v>16.003623627940421</v>
      </c>
      <c r="L2844" s="28">
        <v>14.961778577180086</v>
      </c>
      <c r="M2844" s="41">
        <v>0.11566119624045521</v>
      </c>
      <c r="N2844" s="29">
        <v>1.017927660318015</v>
      </c>
      <c r="O2844" s="41">
        <v>0.53755744832557018</v>
      </c>
      <c r="P2844" s="43">
        <v>4.6556455828541555E-3</v>
      </c>
      <c r="Q2844" s="29">
        <v>10.7710810347766</v>
      </c>
      <c r="R2844" s="44">
        <v>161630000000</v>
      </c>
      <c r="S2844" s="44">
        <v>167849000000</v>
      </c>
      <c r="T2844" s="44">
        <v>74127294464</v>
      </c>
      <c r="U2844" s="29">
        <v>3.6400592159356981</v>
      </c>
      <c r="V2844" s="29">
        <v>11.202440789847278</v>
      </c>
      <c r="W2844" s="29">
        <v>10.365952319670514</v>
      </c>
      <c r="X2844" s="29">
        <v>7.9629007790234345</v>
      </c>
      <c r="Y2844" s="29">
        <v>0.52018392910837641</v>
      </c>
      <c r="Z2844" t="s">
        <v>77</v>
      </c>
      <c r="AA2844" t="s">
        <v>177</v>
      </c>
      <c r="AB2844" t="s">
        <v>178</v>
      </c>
    </row>
    <row r="2845" spans="4:28" x14ac:dyDescent="0.25">
      <c r="D2845" s="1" t="s">
        <v>666</v>
      </c>
      <c r="E2845" s="1" t="s">
        <v>667</v>
      </c>
      <c r="F2845" s="41">
        <v>4.7440403980398983E-2</v>
      </c>
      <c r="G2845" s="41">
        <v>5.7445556209535023E-2</v>
      </c>
      <c r="H2845" s="41">
        <v>4.7440403980398983E-2</v>
      </c>
      <c r="I2845" s="41">
        <v>5.7445556209535023E-2</v>
      </c>
      <c r="J2845" s="42">
        <v>16.423699344656946</v>
      </c>
      <c r="K2845" s="28">
        <v>5.0420662101297005</v>
      </c>
      <c r="L2845" s="28">
        <v>5.495120283458693</v>
      </c>
      <c r="M2845" s="41">
        <v>0.36654640362324403</v>
      </c>
      <c r="N2845" s="29">
        <v>4.0707587382779202</v>
      </c>
      <c r="O2845" s="41">
        <v>0.31004836109618483</v>
      </c>
      <c r="P2845" s="43">
        <v>5.5158020274299344E-3</v>
      </c>
      <c r="Q2845" s="29">
        <v>7.9477155541478961</v>
      </c>
      <c r="R2845" s="44">
        <v>8495000000</v>
      </c>
      <c r="S2845" s="44">
        <v>8495000000</v>
      </c>
      <c r="T2845" s="44">
        <v>2591207936</v>
      </c>
      <c r="U2845" s="29">
        <v>6.2798021619778348</v>
      </c>
      <c r="V2845" s="29">
        <v>9.2540300703517584</v>
      </c>
      <c r="W2845" s="29" t="e">
        <v>#N/A</v>
      </c>
      <c r="X2845" s="29">
        <v>4.1854173739531904</v>
      </c>
      <c r="Y2845" s="29">
        <v>0.62609986481802427</v>
      </c>
      <c r="Z2845" t="s">
        <v>78</v>
      </c>
      <c r="AA2845" t="s">
        <v>104</v>
      </c>
      <c r="AB2845" t="s">
        <v>136</v>
      </c>
    </row>
    <row r="2846" spans="4:28" x14ac:dyDescent="0.25">
      <c r="D2846" s="1" t="s">
        <v>1968</v>
      </c>
      <c r="E2846" s="1" t="s">
        <v>1969</v>
      </c>
      <c r="F2846" s="41">
        <v>4.400671696036252E-2</v>
      </c>
      <c r="G2846" s="41">
        <v>5.7411322173126333E-2</v>
      </c>
      <c r="H2846" s="41">
        <v>4.400671696036252E-2</v>
      </c>
      <c r="I2846" s="41">
        <v>5.7411322173126333E-2</v>
      </c>
      <c r="J2846" s="42">
        <v>5.8187440247536317</v>
      </c>
      <c r="K2846" s="28">
        <v>2.4369756505885789</v>
      </c>
      <c r="L2846" s="28">
        <v>3.0840545008597799</v>
      </c>
      <c r="M2846" s="41">
        <v>6.4046253822629975E-2</v>
      </c>
      <c r="N2846" s="29">
        <v>1.1728408024976551</v>
      </c>
      <c r="O2846" s="41">
        <v>0.56933295107033643</v>
      </c>
      <c r="P2846" s="43">
        <v>7.7699230793186139E-3</v>
      </c>
      <c r="Q2846" s="29">
        <v>3.4275588131295001</v>
      </c>
      <c r="R2846" s="44">
        <v>1457918000</v>
      </c>
      <c r="S2846" s="44">
        <v>1457918000</v>
      </c>
      <c r="T2846" s="44">
        <v>1566290944</v>
      </c>
      <c r="U2846" s="29">
        <v>12.137118624609741</v>
      </c>
      <c r="V2846" s="29">
        <v>13.923820852372653</v>
      </c>
      <c r="W2846" s="29" t="e">
        <v>#N/A</v>
      </c>
      <c r="X2846" s="29">
        <v>13.390365747823985</v>
      </c>
      <c r="Y2846" s="29">
        <v>0.9219336634494335</v>
      </c>
      <c r="Z2846" t="s">
        <v>77</v>
      </c>
      <c r="AA2846" t="s">
        <v>83</v>
      </c>
      <c r="AB2846" t="s">
        <v>835</v>
      </c>
    </row>
    <row r="2847" spans="4:28" x14ac:dyDescent="0.25">
      <c r="D2847" s="1" t="s">
        <v>4354</v>
      </c>
      <c r="E2847" s="1" t="s">
        <v>4355</v>
      </c>
      <c r="F2847" s="41">
        <v>8.7989557599013599E-2</v>
      </c>
      <c r="G2847" s="41">
        <v>5.7319315405168318E-2</v>
      </c>
      <c r="H2847" s="41">
        <v>8.7989557599013599E-2</v>
      </c>
      <c r="I2847" s="41">
        <v>5.7319315405168318E-2</v>
      </c>
      <c r="J2847" s="42">
        <v>-3.2164873668876028</v>
      </c>
      <c r="K2847" s="28">
        <v>8.9874096235242575</v>
      </c>
      <c r="L2847" s="28">
        <v>8.6660870736112461</v>
      </c>
      <c r="M2847" s="41">
        <v>5.3336180464839449E-2</v>
      </c>
      <c r="N2847" s="29">
        <v>1.5924051359574429</v>
      </c>
      <c r="O2847" s="41">
        <v>0.57099980782930537</v>
      </c>
      <c r="P2847" s="43">
        <v>4.1043617804143321E-3</v>
      </c>
      <c r="Q2847" s="29">
        <v>-1.3675952512297236</v>
      </c>
      <c r="R2847" s="44">
        <v>6163821000</v>
      </c>
      <c r="S2847" s="44">
        <v>6163821000</v>
      </c>
      <c r="T2847" s="44">
        <v>11369387008</v>
      </c>
      <c r="U2847" s="29">
        <v>37.852146705192723</v>
      </c>
      <c r="V2847" s="29" t="e">
        <v>#N/A</v>
      </c>
      <c r="W2847" s="29" t="e">
        <v>#N/A</v>
      </c>
      <c r="X2847" s="29" t="e">
        <v>#N/A</v>
      </c>
      <c r="Y2847" s="29">
        <v>2.0759744004046849</v>
      </c>
      <c r="Z2847" t="s">
        <v>74</v>
      </c>
      <c r="AA2847" t="s">
        <v>188</v>
      </c>
      <c r="AB2847" t="s">
        <v>278</v>
      </c>
    </row>
    <row r="2848" spans="4:28" x14ac:dyDescent="0.25">
      <c r="D2848" s="1" t="s">
        <v>4918</v>
      </c>
      <c r="E2848" s="1" t="s">
        <v>4919</v>
      </c>
      <c r="F2848" s="41">
        <v>8.6400198558424637E-2</v>
      </c>
      <c r="G2848" s="41">
        <v>5.7011984328186216E-2</v>
      </c>
      <c r="H2848" s="41">
        <v>7.9761565392083233E-2</v>
      </c>
      <c r="I2848" s="41">
        <v>5.4295042387994187E-2</v>
      </c>
      <c r="J2848" s="42">
        <v>2.8324561511629343</v>
      </c>
      <c r="K2848" s="28">
        <v>10.763575706900816</v>
      </c>
      <c r="L2848" s="28">
        <v>8.2135263744051841</v>
      </c>
      <c r="M2848" s="41">
        <v>-3.641127202211495E-2</v>
      </c>
      <c r="N2848" s="29">
        <v>-0.54391371340523886</v>
      </c>
      <c r="O2848" s="41">
        <v>0.76106829180856783</v>
      </c>
      <c r="P2848" s="43">
        <v>2.564102564102564E-2</v>
      </c>
      <c r="Q2848" s="29">
        <v>-3.7022462459744481</v>
      </c>
      <c r="R2848" s="44">
        <v>34712000000</v>
      </c>
      <c r="S2848" s="44">
        <v>36449000000</v>
      </c>
      <c r="T2848" s="44">
        <v>43188158464</v>
      </c>
      <c r="U2848" s="29">
        <v>12.765226028967643</v>
      </c>
      <c r="V2848" s="29">
        <v>20.931358496210208</v>
      </c>
      <c r="W2848" s="29">
        <v>5.2352313236154382</v>
      </c>
      <c r="X2848" s="29">
        <v>28.094921492341992</v>
      </c>
      <c r="Y2848" s="29">
        <v>1.0049902124352332</v>
      </c>
      <c r="Z2848" t="s">
        <v>77</v>
      </c>
      <c r="AA2848" t="s">
        <v>97</v>
      </c>
      <c r="AB2848" t="s">
        <v>97</v>
      </c>
    </row>
    <row r="2849" spans="4:28" x14ac:dyDescent="0.25">
      <c r="D2849" s="1" t="s">
        <v>2989</v>
      </c>
      <c r="E2849" s="1" t="s">
        <v>2990</v>
      </c>
      <c r="F2849" s="41">
        <v>6.0115526296050839E-2</v>
      </c>
      <c r="G2849" s="41">
        <v>5.6868074430273884E-2</v>
      </c>
      <c r="H2849" s="41">
        <v>5.9604330363250434E-2</v>
      </c>
      <c r="I2849" s="41">
        <v>5.6560615512580577E-2</v>
      </c>
      <c r="J2849" s="42">
        <v>7.6157048404211904</v>
      </c>
      <c r="K2849" s="28">
        <v>2.9721350164684104</v>
      </c>
      <c r="L2849" s="28">
        <v>2.9842031341234398</v>
      </c>
      <c r="M2849" s="41">
        <v>0.17803566374186244</v>
      </c>
      <c r="N2849" s="29">
        <v>3.1492944924897586</v>
      </c>
      <c r="O2849" s="41">
        <v>0.33661866995200329</v>
      </c>
      <c r="P2849" s="43">
        <v>6.4663370102700643E-3</v>
      </c>
      <c r="Q2849" s="29">
        <v>2.4468413306116292</v>
      </c>
      <c r="R2849" s="44">
        <v>19132000000</v>
      </c>
      <c r="S2849" s="44">
        <v>19236000000</v>
      </c>
      <c r="T2849" s="44">
        <v>4323905536</v>
      </c>
      <c r="U2849" s="29">
        <v>5.2830703395539373</v>
      </c>
      <c r="V2849" s="29">
        <v>8.4352511162790691</v>
      </c>
      <c r="W2849" s="29">
        <v>42.253467028563691</v>
      </c>
      <c r="X2849" s="29">
        <v>4.4785699204554437</v>
      </c>
      <c r="Y2849" s="29">
        <v>0.32192608030742692</v>
      </c>
      <c r="Z2849" t="s">
        <v>78</v>
      </c>
      <c r="AA2849" t="s">
        <v>87</v>
      </c>
      <c r="AB2849" t="s">
        <v>300</v>
      </c>
    </row>
    <row r="2850" spans="4:28" x14ac:dyDescent="0.25">
      <c r="D2850" s="1" t="s">
        <v>5827</v>
      </c>
      <c r="E2850" s="1" t="s">
        <v>5828</v>
      </c>
      <c r="F2850" s="41">
        <v>5.4345967412482633E-2</v>
      </c>
      <c r="G2850" s="41">
        <v>5.6865901558909221E-2</v>
      </c>
      <c r="H2850" s="41">
        <v>5.405445484891671E-2</v>
      </c>
      <c r="I2850" s="41">
        <v>5.630055479713883E-2</v>
      </c>
      <c r="J2850" s="42">
        <v>5.3228630477587346</v>
      </c>
      <c r="K2850" s="28">
        <v>11.988803193113734</v>
      </c>
      <c r="L2850" s="28">
        <v>13.413944546214308</v>
      </c>
      <c r="M2850" s="41">
        <v>0.13583613603074565</v>
      </c>
      <c r="N2850" s="29">
        <v>1.7161011873575593</v>
      </c>
      <c r="O2850" s="41">
        <v>0.50506699375864583</v>
      </c>
      <c r="P2850" s="43">
        <v>4.522053130209174E-3</v>
      </c>
      <c r="Q2850" s="29">
        <v>0.55566391765588397</v>
      </c>
      <c r="R2850" s="44">
        <v>40374705000</v>
      </c>
      <c r="S2850" s="44">
        <v>40780131000</v>
      </c>
      <c r="T2850" s="44">
        <v>20607162368</v>
      </c>
      <c r="U2850" s="29">
        <v>5.8475847948611843</v>
      </c>
      <c r="V2850" s="29">
        <v>13.094039622633172</v>
      </c>
      <c r="W2850" s="29" t="e">
        <v>#N/A</v>
      </c>
      <c r="X2850" s="29">
        <v>11.857828323937229</v>
      </c>
      <c r="Y2850" s="29">
        <v>0.60290784359529226</v>
      </c>
      <c r="Z2850" t="s">
        <v>78</v>
      </c>
      <c r="AA2850" t="s">
        <v>84</v>
      </c>
      <c r="AB2850" t="s">
        <v>629</v>
      </c>
    </row>
    <row r="2851" spans="4:28" x14ac:dyDescent="0.25">
      <c r="D2851" s="1" t="s">
        <v>732</v>
      </c>
      <c r="E2851" s="1" t="s">
        <v>733</v>
      </c>
      <c r="F2851" s="41">
        <v>3.7103292680301936E-2</v>
      </c>
      <c r="G2851" s="41">
        <v>5.6792213288192978E-2</v>
      </c>
      <c r="H2851" s="41">
        <v>3.7103292680301936E-2</v>
      </c>
      <c r="I2851" s="41">
        <v>5.6792213288192978E-2</v>
      </c>
      <c r="J2851" s="42">
        <v>2.8239026969857219</v>
      </c>
      <c r="K2851" s="28">
        <v>10.186178682898653</v>
      </c>
      <c r="L2851" s="28">
        <v>11.111111111111111</v>
      </c>
      <c r="M2851" s="41">
        <v>-0.28282319994749161</v>
      </c>
      <c r="N2851" s="29">
        <v>-4.4225111187136505</v>
      </c>
      <c r="O2851" s="41">
        <v>0.82727867422590495</v>
      </c>
      <c r="P2851" s="43">
        <v>1.1627906976744186E-2</v>
      </c>
      <c r="Q2851" s="29">
        <v>1.1679116989088056</v>
      </c>
      <c r="R2851" s="44">
        <v>23630000000</v>
      </c>
      <c r="S2851" s="44">
        <v>23630000000</v>
      </c>
      <c r="T2851" s="44">
        <v>25359984640</v>
      </c>
      <c r="U2851" s="29">
        <v>4.2818969004447487</v>
      </c>
      <c r="V2851" s="29">
        <v>6.9110903589177246</v>
      </c>
      <c r="W2851" s="29" t="e">
        <v>#N/A</v>
      </c>
      <c r="X2851" s="29">
        <v>19.358627607278148</v>
      </c>
      <c r="Y2851" s="29">
        <v>0.63706883516483526</v>
      </c>
      <c r="Z2851" t="s">
        <v>78</v>
      </c>
      <c r="AA2851" t="s">
        <v>154</v>
      </c>
      <c r="AB2851" t="s">
        <v>155</v>
      </c>
    </row>
    <row r="2852" spans="4:28" x14ac:dyDescent="0.25">
      <c r="D2852" s="1" t="s">
        <v>8073</v>
      </c>
      <c r="E2852" s="1" t="s">
        <v>8074</v>
      </c>
      <c r="F2852" s="41">
        <v>8.871675726976623E-2</v>
      </c>
      <c r="G2852" s="41">
        <v>5.6785717655260963E-2</v>
      </c>
      <c r="H2852" s="41">
        <v>8.871675726976623E-2</v>
      </c>
      <c r="I2852" s="41">
        <v>5.6785717655260963E-2</v>
      </c>
      <c r="J2852" s="42">
        <v>12.207729744276863</v>
      </c>
      <c r="K2852" s="28">
        <v>5.2761885079157533</v>
      </c>
      <c r="L2852" s="28">
        <v>4.2301574556271833</v>
      </c>
      <c r="M2852" s="41">
        <v>0.44935226721615107</v>
      </c>
      <c r="N2852" s="29">
        <v>9.5020537976962061</v>
      </c>
      <c r="O2852" s="41">
        <v>0.2110795516627636</v>
      </c>
      <c r="P2852" s="43">
        <v>1.5055108026814217E-2</v>
      </c>
      <c r="Q2852" s="29">
        <v>7.4738748700092597</v>
      </c>
      <c r="R2852" s="44">
        <v>20244351000</v>
      </c>
      <c r="S2852" s="44">
        <v>20244351000</v>
      </c>
      <c r="T2852" s="44">
        <v>3177262592</v>
      </c>
      <c r="U2852" s="29">
        <v>11.377184427492089</v>
      </c>
      <c r="V2852" s="29">
        <v>13.450751524200919</v>
      </c>
      <c r="W2852" s="29" t="e">
        <v>#N/A</v>
      </c>
      <c r="X2852" s="29">
        <v>3.8218796399326784</v>
      </c>
      <c r="Y2852" s="29">
        <v>0.41933649192596723</v>
      </c>
      <c r="Z2852" t="s">
        <v>77</v>
      </c>
      <c r="AA2852" t="s">
        <v>140</v>
      </c>
      <c r="AB2852" t="s">
        <v>141</v>
      </c>
    </row>
    <row r="2853" spans="4:28" x14ac:dyDescent="0.25">
      <c r="D2853" s="1" t="s">
        <v>6005</v>
      </c>
      <c r="E2853" s="1" t="s">
        <v>6006</v>
      </c>
      <c r="F2853" s="41">
        <v>-7.2110623198164605E-3</v>
      </c>
      <c r="G2853" s="41">
        <v>5.6587557549837575E-2</v>
      </c>
      <c r="H2853" s="41">
        <v>-7.2110623198164605E-3</v>
      </c>
      <c r="I2853" s="41">
        <v>5.6587557549837575E-2</v>
      </c>
      <c r="J2853" s="42">
        <v>-10.800829650278974</v>
      </c>
      <c r="K2853" s="28">
        <v>1.6810848846364153</v>
      </c>
      <c r="L2853" s="28">
        <v>4.56715172481527</v>
      </c>
      <c r="M2853" s="41">
        <v>-0.47772741527621876</v>
      </c>
      <c r="N2853" s="29">
        <v>-29.134118279273569</v>
      </c>
      <c r="O2853" s="41">
        <v>0.64940107259249624</v>
      </c>
      <c r="P2853" s="43">
        <v>4.068965517241379E-2</v>
      </c>
      <c r="Q2853" s="29">
        <v>-6.88805294719924</v>
      </c>
      <c r="R2853" s="44">
        <v>3423120000</v>
      </c>
      <c r="S2853" s="44">
        <v>3423120000</v>
      </c>
      <c r="T2853" s="44">
        <v>6845638656</v>
      </c>
      <c r="U2853" s="29">
        <v>18.029043844903132</v>
      </c>
      <c r="V2853" s="29" t="e">
        <v>#N/A</v>
      </c>
      <c r="W2853" s="29" t="e">
        <v>#N/A</v>
      </c>
      <c r="X2853" s="29" t="e">
        <v>#N/A</v>
      </c>
      <c r="Y2853" s="29">
        <v>1.188468855942818</v>
      </c>
      <c r="Z2853" t="s">
        <v>74</v>
      </c>
      <c r="AA2853" t="s">
        <v>185</v>
      </c>
      <c r="AB2853" t="s">
        <v>186</v>
      </c>
    </row>
    <row r="2854" spans="4:28" x14ac:dyDescent="0.25">
      <c r="D2854" s="1" t="s">
        <v>2319</v>
      </c>
      <c r="E2854" s="1" t="s">
        <v>2320</v>
      </c>
      <c r="F2854" s="41">
        <v>8.1585470431854074E-2</v>
      </c>
      <c r="G2854" s="41">
        <v>5.6376323970406317E-2</v>
      </c>
      <c r="H2854" s="41">
        <v>8.1585470431854074E-2</v>
      </c>
      <c r="I2854" s="41">
        <v>5.6376323970406317E-2</v>
      </c>
      <c r="J2854" s="42">
        <v>7.8199112406511961</v>
      </c>
      <c r="K2854" s="28">
        <v>16.723186846112025</v>
      </c>
      <c r="L2854" s="28">
        <v>12.735175662036815</v>
      </c>
      <c r="M2854" s="41">
        <v>-0.42627776558300157</v>
      </c>
      <c r="N2854" s="29">
        <v>-10.38280777622966</v>
      </c>
      <c r="O2854" s="41">
        <v>0.88678220568829424</v>
      </c>
      <c r="P2854" s="43">
        <v>5.4560669456066942E-4</v>
      </c>
      <c r="Q2854" s="29">
        <v>0.7655434947412274</v>
      </c>
      <c r="R2854" s="44">
        <v>6691425999.999999</v>
      </c>
      <c r="S2854" s="44">
        <v>6691425999.999999</v>
      </c>
      <c r="T2854" s="44">
        <v>10557357056</v>
      </c>
      <c r="U2854" s="29">
        <v>7.018970753700148</v>
      </c>
      <c r="V2854" s="29">
        <v>12.917636484590446</v>
      </c>
      <c r="W2854" s="29">
        <v>-4.1746338374481891</v>
      </c>
      <c r="X2854" s="29">
        <v>8.1393359902792231</v>
      </c>
      <c r="Y2854" s="29">
        <v>0.60882959051718222</v>
      </c>
      <c r="Z2854" t="s">
        <v>78</v>
      </c>
      <c r="AA2854" t="s">
        <v>99</v>
      </c>
      <c r="AB2854" t="s">
        <v>510</v>
      </c>
    </row>
    <row r="2855" spans="4:28" x14ac:dyDescent="0.25">
      <c r="D2855" s="1" t="s">
        <v>3136</v>
      </c>
      <c r="E2855" s="1" t="s">
        <v>3137</v>
      </c>
      <c r="F2855" s="41">
        <v>0.10032503904881311</v>
      </c>
      <c r="G2855" s="41">
        <v>5.6285600267682326E-2</v>
      </c>
      <c r="H2855" s="41">
        <v>9.7337775824114542E-2</v>
      </c>
      <c r="I2855" s="41">
        <v>5.2382215430044156E-2</v>
      </c>
      <c r="J2855" s="42">
        <v>6.8701241931070394</v>
      </c>
      <c r="K2855" s="28">
        <v>10.007604163428967</v>
      </c>
      <c r="L2855" s="28">
        <v>8.7739959865421469</v>
      </c>
      <c r="M2855" s="41">
        <v>0.19671722478487483</v>
      </c>
      <c r="N2855" s="29">
        <v>3.3364654138344649</v>
      </c>
      <c r="O2855" s="41">
        <v>0.32462080277996452</v>
      </c>
      <c r="P2855" s="43">
        <v>2.9658989655448479E-3</v>
      </c>
      <c r="Q2855" s="29">
        <v>10.456392388115635</v>
      </c>
      <c r="R2855" s="44">
        <v>17964577000.000004</v>
      </c>
      <c r="S2855" s="44">
        <v>19303250000.000004</v>
      </c>
      <c r="T2855" s="44">
        <v>11006590976</v>
      </c>
      <c r="U2855" s="29">
        <v>8.3238668306943566</v>
      </c>
      <c r="V2855" s="29">
        <v>14.892865918715858</v>
      </c>
      <c r="W2855" s="29">
        <v>3.9921170956394039</v>
      </c>
      <c r="X2855" s="29">
        <v>12.337868249361794</v>
      </c>
      <c r="Y2855" s="29">
        <v>0.86104568224680611</v>
      </c>
      <c r="Z2855" t="s">
        <v>74</v>
      </c>
      <c r="AA2855" t="s">
        <v>98</v>
      </c>
      <c r="AB2855" t="s">
        <v>173</v>
      </c>
    </row>
    <row r="2856" spans="4:28" x14ac:dyDescent="0.25">
      <c r="D2856" s="1" t="s">
        <v>2070</v>
      </c>
      <c r="E2856" s="1" t="s">
        <v>2071</v>
      </c>
      <c r="F2856" s="41">
        <v>8.9305633412335286E-2</v>
      </c>
      <c r="G2856" s="41">
        <v>5.6274559973115305E-2</v>
      </c>
      <c r="H2856" s="41">
        <v>8.5353352551430867E-2</v>
      </c>
      <c r="I2856" s="41">
        <v>5.4209886731649531E-2</v>
      </c>
      <c r="J2856" s="42">
        <v>-2.2663634913593871</v>
      </c>
      <c r="K2856" s="28">
        <v>12.690679554463577</v>
      </c>
      <c r="L2856" s="28">
        <v>12.204903817703935</v>
      </c>
      <c r="M2856" s="41">
        <v>0.29388603320935286</v>
      </c>
      <c r="N2856" s="29">
        <v>3.8090042227137548</v>
      </c>
      <c r="O2856" s="41">
        <v>0.36540477718187431</v>
      </c>
      <c r="P2856" s="43">
        <v>1.2517245852151457E-2</v>
      </c>
      <c r="Q2856" s="29">
        <v>4.3568861322990751</v>
      </c>
      <c r="R2856" s="44">
        <v>785577000000</v>
      </c>
      <c r="S2856" s="44">
        <v>815497000000</v>
      </c>
      <c r="T2856" s="44">
        <v>299305992192</v>
      </c>
      <c r="U2856" s="29">
        <v>7.2396680268814357</v>
      </c>
      <c r="V2856" s="29">
        <v>32.77448218627827</v>
      </c>
      <c r="W2856" s="29">
        <v>-0.32088816296865008</v>
      </c>
      <c r="X2856" s="29">
        <v>1172.1961562474914</v>
      </c>
      <c r="Y2856" s="29">
        <v>0.68174118905648207</v>
      </c>
      <c r="Z2856" t="s">
        <v>77</v>
      </c>
      <c r="AA2856" t="s">
        <v>303</v>
      </c>
      <c r="AB2856" t="s">
        <v>304</v>
      </c>
    </row>
    <row r="2857" spans="4:28" x14ac:dyDescent="0.25">
      <c r="D2857" s="1" t="s">
        <v>2788</v>
      </c>
      <c r="E2857" s="1" t="s">
        <v>2789</v>
      </c>
      <c r="F2857" s="41">
        <v>5.3658860378942165E-2</v>
      </c>
      <c r="G2857" s="41">
        <v>5.626772777465331E-2</v>
      </c>
      <c r="H2857" s="41">
        <v>5.3331821151264079E-2</v>
      </c>
      <c r="I2857" s="41">
        <v>5.5905272362983607E-2</v>
      </c>
      <c r="J2857" s="42">
        <v>18.872142404430058</v>
      </c>
      <c r="K2857" s="28">
        <v>11.331013496707888</v>
      </c>
      <c r="L2857" s="28">
        <v>13.015381004239341</v>
      </c>
      <c r="M2857" s="41">
        <v>0.66303778336333974</v>
      </c>
      <c r="N2857" s="29">
        <v>10.040179622521265</v>
      </c>
      <c r="O2857" s="41">
        <v>0.17090110541527581</v>
      </c>
      <c r="P2857" s="43">
        <v>9.2677103843492037E-3</v>
      </c>
      <c r="Q2857" s="29">
        <v>13.633977330893078</v>
      </c>
      <c r="R2857" s="44">
        <v>16868657000</v>
      </c>
      <c r="S2857" s="44">
        <v>16978023000</v>
      </c>
      <c r="T2857" s="44">
        <v>2489339904</v>
      </c>
      <c r="U2857" s="29">
        <v>11.509107053016377</v>
      </c>
      <c r="V2857" s="29">
        <v>14.847469153414584</v>
      </c>
      <c r="W2857" s="29" t="e">
        <v>#N/A</v>
      </c>
      <c r="X2857" s="29">
        <v>3.2727867779414175</v>
      </c>
      <c r="Y2857" s="29">
        <v>0.56568143827529138</v>
      </c>
      <c r="Z2857" t="s">
        <v>66</v>
      </c>
      <c r="AA2857" t="s">
        <v>79</v>
      </c>
      <c r="AB2857" t="s">
        <v>127</v>
      </c>
    </row>
    <row r="2858" spans="4:28" x14ac:dyDescent="0.25">
      <c r="D2858" s="1" t="s">
        <v>3414</v>
      </c>
      <c r="E2858" s="1" t="s">
        <v>3415</v>
      </c>
      <c r="F2858" s="41">
        <v>8.7133155849708099E-2</v>
      </c>
      <c r="G2858" s="41">
        <v>5.6246929474128952E-2</v>
      </c>
      <c r="H2858" s="41">
        <v>8.7133155849708099E-2</v>
      </c>
      <c r="I2858" s="41">
        <v>5.6246929474128952E-2</v>
      </c>
      <c r="J2858" s="42">
        <v>5.4470770117195721</v>
      </c>
      <c r="K2858" s="28">
        <v>12.685591044942914</v>
      </c>
      <c r="L2858" s="28">
        <v>10.236520264195848</v>
      </c>
      <c r="M2858" s="41">
        <v>5.135562171313577E-2</v>
      </c>
      <c r="N2858" s="29">
        <v>0.7204956366616847</v>
      </c>
      <c r="O2858" s="41">
        <v>0.66817830534876566</v>
      </c>
      <c r="P2858" s="43">
        <v>3.0390068053618899E-3</v>
      </c>
      <c r="Q2858" s="29">
        <v>5.5938106845626088</v>
      </c>
      <c r="R2858" s="44">
        <v>33499962000</v>
      </c>
      <c r="S2858" s="44">
        <v>33499962000</v>
      </c>
      <c r="T2858" s="44">
        <v>17677307904</v>
      </c>
      <c r="U2858" s="29">
        <v>6.1467325900390533</v>
      </c>
      <c r="V2858" s="29">
        <v>10.825572186576233</v>
      </c>
      <c r="W2858" s="29">
        <v>-12.039237035173386</v>
      </c>
      <c r="X2858" s="29">
        <v>10.024916316967907</v>
      </c>
      <c r="Y2858" s="29">
        <v>0.57235685415583615</v>
      </c>
      <c r="Z2858" t="s">
        <v>65</v>
      </c>
      <c r="AA2858" t="s">
        <v>80</v>
      </c>
      <c r="AB2858" t="s">
        <v>81</v>
      </c>
    </row>
    <row r="2859" spans="4:28" x14ac:dyDescent="0.25">
      <c r="D2859" s="1" t="s">
        <v>4392</v>
      </c>
      <c r="E2859" s="1" t="s">
        <v>4393</v>
      </c>
      <c r="F2859" s="41">
        <v>7.4337815644901759E-2</v>
      </c>
      <c r="G2859" s="41">
        <v>5.6149294790620495E-2</v>
      </c>
      <c r="H2859" s="41">
        <v>7.3625871583912761E-2</v>
      </c>
      <c r="I2859" s="41">
        <v>5.5862675673914459E-2</v>
      </c>
      <c r="J2859" s="42">
        <v>-4.5525973519769902</v>
      </c>
      <c r="K2859" s="28">
        <v>9.439115316324207</v>
      </c>
      <c r="L2859" s="28">
        <v>8.8286246186199637</v>
      </c>
      <c r="M2859" s="41">
        <v>0.22375614907496524</v>
      </c>
      <c r="N2859" s="29">
        <v>3.2681700590618439</v>
      </c>
      <c r="O2859" s="41">
        <v>0.3904194928241142</v>
      </c>
      <c r="P2859" s="43">
        <v>2.1956396307286515E-2</v>
      </c>
      <c r="Q2859" s="29">
        <v>2.3553288058026975</v>
      </c>
      <c r="R2859" s="44">
        <v>183208000000</v>
      </c>
      <c r="S2859" s="44">
        <v>184148000000</v>
      </c>
      <c r="T2859" s="44">
        <v>69394661376</v>
      </c>
      <c r="U2859" s="29">
        <v>6.6570830954263682</v>
      </c>
      <c r="V2859" s="29">
        <v>13.257865400602702</v>
      </c>
      <c r="W2859" s="29">
        <v>14.787881079781581</v>
      </c>
      <c r="X2859" s="29">
        <v>28.098341890322679</v>
      </c>
      <c r="Y2859" s="29">
        <v>0.58320037790523993</v>
      </c>
      <c r="Z2859" t="s">
        <v>78</v>
      </c>
      <c r="AA2859" t="s">
        <v>92</v>
      </c>
      <c r="AB2859" t="s">
        <v>129</v>
      </c>
    </row>
    <row r="2860" spans="4:28" x14ac:dyDescent="0.25">
      <c r="D2860" s="1" t="s">
        <v>1867</v>
      </c>
      <c r="E2860" s="1" t="s">
        <v>1868</v>
      </c>
      <c r="F2860" s="41">
        <v>5.3852018219772313E-2</v>
      </c>
      <c r="G2860" s="41">
        <v>5.6139956565301637E-2</v>
      </c>
      <c r="H2860" s="41">
        <v>5.3852018219772313E-2</v>
      </c>
      <c r="I2860" s="41">
        <v>5.6139956565301637E-2</v>
      </c>
      <c r="J2860" s="42">
        <v>6.7849090304535009</v>
      </c>
      <c r="K2860" s="28">
        <v>9.644399378034759</v>
      </c>
      <c r="L2860" s="28">
        <v>10.185707170685074</v>
      </c>
      <c r="M2860" s="41">
        <v>0.16817018521334351</v>
      </c>
      <c r="N2860" s="29">
        <v>2.5008186048115979</v>
      </c>
      <c r="O2860" s="41">
        <v>0.4723214670703737</v>
      </c>
      <c r="P2860" s="43">
        <v>4.2340118437898871E-3</v>
      </c>
      <c r="Q2860" s="29">
        <v>2.1053658522098124</v>
      </c>
      <c r="R2860" s="44">
        <v>15518929000000</v>
      </c>
      <c r="S2860" s="44">
        <v>15518929000000</v>
      </c>
      <c r="T2860" s="44">
        <v>6559182094336</v>
      </c>
      <c r="U2860" s="29">
        <v>6.727066496295028</v>
      </c>
      <c r="V2860" s="29">
        <v>11.698983529544845</v>
      </c>
      <c r="W2860" s="29">
        <v>30.315395599659659</v>
      </c>
      <c r="X2860" s="29">
        <v>8.6898765705429781</v>
      </c>
      <c r="Y2860" s="29">
        <v>0.54777082071691474</v>
      </c>
      <c r="Z2860" t="s">
        <v>77</v>
      </c>
      <c r="AA2860" t="s">
        <v>215</v>
      </c>
      <c r="AB2860" t="s">
        <v>1083</v>
      </c>
    </row>
    <row r="2861" spans="4:28" x14ac:dyDescent="0.25">
      <c r="D2861" s="1" t="s">
        <v>5119</v>
      </c>
      <c r="E2861" s="1" t="s">
        <v>5120</v>
      </c>
      <c r="F2861" s="41">
        <v>7.7703140702874179E-2</v>
      </c>
      <c r="G2861" s="41">
        <v>5.610084524408248E-2</v>
      </c>
      <c r="H2861" s="41">
        <v>7.7612334996031082E-2</v>
      </c>
      <c r="I2861" s="41">
        <v>5.5889578484613393E-2</v>
      </c>
      <c r="J2861" s="42">
        <v>3.2394107939612491</v>
      </c>
      <c r="K2861" s="28">
        <v>7.2905443899900835</v>
      </c>
      <c r="L2861" s="28">
        <v>6.5903484915565116</v>
      </c>
      <c r="M2861" s="41">
        <v>-3.7550794237162913E-2</v>
      </c>
      <c r="N2861" s="29">
        <v>-0.78042226487523991</v>
      </c>
      <c r="O2861" s="41">
        <v>0.60765069622994483</v>
      </c>
      <c r="P2861" s="43">
        <v>1.5453259331809773E-2</v>
      </c>
      <c r="Q2861" s="29">
        <v>3.4308663051470312</v>
      </c>
      <c r="R2861" s="44">
        <v>61639000000</v>
      </c>
      <c r="S2861" s="44">
        <v>61872000000</v>
      </c>
      <c r="T2861" s="44">
        <v>34653429760</v>
      </c>
      <c r="U2861" s="29">
        <v>5.8094874779270631</v>
      </c>
      <c r="V2861" s="29">
        <v>8.7528715326778492</v>
      </c>
      <c r="W2861" s="29">
        <v>12.102698142857653</v>
      </c>
      <c r="X2861" s="29">
        <v>19.224121413170074</v>
      </c>
      <c r="Y2861" s="29">
        <v>0.48593929759425275</v>
      </c>
      <c r="Z2861" t="s">
        <v>78</v>
      </c>
      <c r="AA2861" t="s">
        <v>92</v>
      </c>
      <c r="AB2861" t="s">
        <v>169</v>
      </c>
    </row>
    <row r="2862" spans="4:28" x14ac:dyDescent="0.25">
      <c r="D2862" s="1" t="s">
        <v>2919</v>
      </c>
      <c r="E2862" s="1" t="s">
        <v>2920</v>
      </c>
      <c r="F2862" s="41">
        <v>4.3168958288389056E-2</v>
      </c>
      <c r="G2862" s="41">
        <v>5.6092658600859151E-2</v>
      </c>
      <c r="H2862" s="41">
        <v>4.3168958288389056E-2</v>
      </c>
      <c r="I2862" s="41">
        <v>5.6092658600859151E-2</v>
      </c>
      <c r="J2862" s="42">
        <v>2.7012432539271032</v>
      </c>
      <c r="K2862" s="28">
        <v>3.4906559839986016</v>
      </c>
      <c r="L2862" s="28">
        <v>4.1351842795621865</v>
      </c>
      <c r="M2862" s="41">
        <v>-0.1297735105189157</v>
      </c>
      <c r="N2862" s="29">
        <v>-2.8028330715707468</v>
      </c>
      <c r="O2862" s="41">
        <v>0.55041410317659722</v>
      </c>
      <c r="P2862" s="43">
        <v>5.2232184992921189E-3</v>
      </c>
      <c r="Q2862" s="29">
        <v>-1.8168625531657085</v>
      </c>
      <c r="R2862" s="44">
        <v>6586155999.9999981</v>
      </c>
      <c r="S2862" s="44">
        <v>6586155999.9999981</v>
      </c>
      <c r="T2862" s="44">
        <v>11361308672</v>
      </c>
      <c r="U2862" s="29">
        <v>12.104262429130568</v>
      </c>
      <c r="V2862" s="29">
        <v>18.186818714464835</v>
      </c>
      <c r="W2862" s="29" t="e">
        <v>#N/A</v>
      </c>
      <c r="X2862" s="29">
        <v>30.509367033208658</v>
      </c>
      <c r="Y2862" s="29">
        <v>0.95205555749321991</v>
      </c>
      <c r="Z2862" t="s">
        <v>77</v>
      </c>
      <c r="AA2862" t="s">
        <v>97</v>
      </c>
      <c r="AB2862" t="s">
        <v>97</v>
      </c>
    </row>
    <row r="2863" spans="4:28" x14ac:dyDescent="0.25">
      <c r="D2863" s="1" t="s">
        <v>2488</v>
      </c>
      <c r="E2863" s="1" t="s">
        <v>2489</v>
      </c>
      <c r="F2863" s="41">
        <v>4.1369870069890978E-2</v>
      </c>
      <c r="G2863" s="41">
        <v>5.5819739462877313E-2</v>
      </c>
      <c r="H2863" s="41">
        <v>4.1369870069890978E-2</v>
      </c>
      <c r="I2863" s="41">
        <v>5.5819739462877313E-2</v>
      </c>
      <c r="J2863" s="42">
        <v>4.5382613729953105</v>
      </c>
      <c r="K2863" s="28">
        <v>9.7648688984177276</v>
      </c>
      <c r="L2863" s="28">
        <v>11.113512350281356</v>
      </c>
      <c r="M2863" s="41">
        <v>-7.6282868379931409E-2</v>
      </c>
      <c r="N2863" s="29">
        <v>-1.2418480941437811</v>
      </c>
      <c r="O2863" s="41">
        <v>0.62481174325952094</v>
      </c>
      <c r="P2863" s="43">
        <v>6.1122066240412547E-3</v>
      </c>
      <c r="Q2863" s="29">
        <v>3.1208545364748668</v>
      </c>
      <c r="R2863" s="44">
        <v>9776649000</v>
      </c>
      <c r="S2863" s="44">
        <v>9776649000</v>
      </c>
      <c r="T2863" s="44">
        <v>3179918336</v>
      </c>
      <c r="U2863" s="29">
        <v>1.6626219232834865</v>
      </c>
      <c r="V2863" s="29">
        <v>3.3355291737672461</v>
      </c>
      <c r="W2863" s="29">
        <v>1.3707899195559727</v>
      </c>
      <c r="X2863" s="29">
        <v>5.5862119061804485</v>
      </c>
      <c r="Y2863" s="29">
        <v>0.2442569197996205</v>
      </c>
      <c r="Z2863" t="s">
        <v>93</v>
      </c>
      <c r="AA2863" t="s">
        <v>94</v>
      </c>
      <c r="AB2863" t="s">
        <v>1039</v>
      </c>
    </row>
    <row r="2864" spans="4:28" x14ac:dyDescent="0.25">
      <c r="D2864" s="1" t="s">
        <v>5621</v>
      </c>
      <c r="E2864" s="1" t="s">
        <v>5622</v>
      </c>
      <c r="F2864" s="41">
        <v>4.3279030343726481E-2</v>
      </c>
      <c r="G2864" s="41">
        <v>5.5733514721217077E-2</v>
      </c>
      <c r="H2864" s="41">
        <v>4.3279030343726481E-2</v>
      </c>
      <c r="I2864" s="41">
        <v>5.5733514721217077E-2</v>
      </c>
      <c r="J2864" s="42">
        <v>8.7768568123871091</v>
      </c>
      <c r="K2864" s="28">
        <v>1.0480905550413431</v>
      </c>
      <c r="L2864" s="28">
        <v>1.1869000025534759</v>
      </c>
      <c r="M2864" s="41">
        <v>9.9977526031355624E-2</v>
      </c>
      <c r="N2864" s="29">
        <v>2.5678121232659827</v>
      </c>
      <c r="O2864" s="41">
        <v>0.24683378164537381</v>
      </c>
      <c r="P2864" s="43">
        <v>8.0358921670064358E-3</v>
      </c>
      <c r="Q2864" s="29">
        <v>2.180171658619003</v>
      </c>
      <c r="R2864" s="44">
        <v>4854422000</v>
      </c>
      <c r="S2864" s="44">
        <v>4854422000</v>
      </c>
      <c r="T2864" s="44">
        <v>2933091072</v>
      </c>
      <c r="U2864" s="29">
        <v>6.6415270915161582</v>
      </c>
      <c r="V2864" s="29">
        <v>7.6207207636775092</v>
      </c>
      <c r="W2864" s="29" t="e">
        <v>#N/A</v>
      </c>
      <c r="X2864" s="29">
        <v>9.1035629409947916</v>
      </c>
      <c r="Y2864" s="29">
        <v>0.76611195689813183</v>
      </c>
      <c r="Z2864" t="s">
        <v>77</v>
      </c>
      <c r="AA2864" t="s">
        <v>97</v>
      </c>
      <c r="AB2864" t="s">
        <v>97</v>
      </c>
    </row>
    <row r="2865" spans="4:28" x14ac:dyDescent="0.25">
      <c r="D2865" s="1" t="s">
        <v>6446</v>
      </c>
      <c r="E2865" s="1" t="s">
        <v>6447</v>
      </c>
      <c r="F2865" s="41">
        <v>5.5278463513369437E-2</v>
      </c>
      <c r="G2865" s="41">
        <v>5.5627149474581715E-2</v>
      </c>
      <c r="H2865" s="41">
        <v>5.5081472264435424E-2</v>
      </c>
      <c r="I2865" s="41">
        <v>5.5261536553052111E-2</v>
      </c>
      <c r="J2865" s="42">
        <v>4.6238530987888886</v>
      </c>
      <c r="K2865" s="28">
        <v>4.4900558570921412</v>
      </c>
      <c r="L2865" s="28">
        <v>4.3988484495847668</v>
      </c>
      <c r="M2865" s="41">
        <v>-5.6482941698243076E-2</v>
      </c>
      <c r="N2865" s="29">
        <v>-1.0229758757201437</v>
      </c>
      <c r="O2865" s="41">
        <v>0.5416196175020942</v>
      </c>
      <c r="P2865" s="43">
        <v>3.1438799116293987E-3</v>
      </c>
      <c r="Q2865" s="29">
        <v>1.0488254058825539</v>
      </c>
      <c r="R2865" s="44">
        <v>10058272000</v>
      </c>
      <c r="S2865" s="44">
        <v>10124818000</v>
      </c>
      <c r="T2865" s="44">
        <v>4479976448</v>
      </c>
      <c r="U2865" s="29">
        <v>2.1508819177003011</v>
      </c>
      <c r="V2865" s="29">
        <v>6.3240697225844347</v>
      </c>
      <c r="W2865" s="29" t="e">
        <v>#N/A</v>
      </c>
      <c r="X2865" s="29">
        <v>8.848476750945208</v>
      </c>
      <c r="Y2865" s="29">
        <v>0.30929279633189066</v>
      </c>
      <c r="Z2865" t="s">
        <v>78</v>
      </c>
      <c r="AA2865" t="s">
        <v>99</v>
      </c>
      <c r="AB2865" t="s">
        <v>510</v>
      </c>
    </row>
    <row r="2866" spans="4:28" x14ac:dyDescent="0.25">
      <c r="D2866" s="1" t="s">
        <v>5627</v>
      </c>
      <c r="E2866" s="1" t="s">
        <v>5628</v>
      </c>
      <c r="F2866" s="41">
        <v>5.5477382668565001E-2</v>
      </c>
      <c r="G2866" s="41">
        <v>5.5621336230278852E-2</v>
      </c>
      <c r="H2866" s="41">
        <v>5.5477382668565001E-2</v>
      </c>
      <c r="I2866" s="41">
        <v>5.5621336230278852E-2</v>
      </c>
      <c r="J2866" s="42">
        <v>6.5888695263030224</v>
      </c>
      <c r="K2866" s="28">
        <v>19.787813788230022</v>
      </c>
      <c r="L2866" s="28">
        <v>22.522907521970922</v>
      </c>
      <c r="M2866" s="41">
        <v>0.57371891999135727</v>
      </c>
      <c r="N2866" s="29">
        <v>11.698326395901578</v>
      </c>
      <c r="O2866" s="41">
        <v>0.29646069944391823</v>
      </c>
      <c r="P2866" s="43">
        <v>8.0349523650060633E-3</v>
      </c>
      <c r="Q2866" s="29">
        <v>-5.1735064549677974</v>
      </c>
      <c r="R2866" s="44">
        <v>11300178000</v>
      </c>
      <c r="S2866" s="44">
        <v>11300178000</v>
      </c>
      <c r="T2866" s="44">
        <v>2315768064</v>
      </c>
      <c r="U2866" s="29">
        <v>15.263152483928968</v>
      </c>
      <c r="V2866" s="29">
        <v>22.180140178511508</v>
      </c>
      <c r="W2866" s="29" t="e">
        <v>#N/A</v>
      </c>
      <c r="X2866" s="29">
        <v>9.2711077656504823</v>
      </c>
      <c r="Y2866" s="29">
        <v>0.59859668638287777</v>
      </c>
      <c r="Z2866" t="s">
        <v>66</v>
      </c>
      <c r="AA2866" t="s">
        <v>79</v>
      </c>
      <c r="AB2866" t="s">
        <v>125</v>
      </c>
    </row>
    <row r="2867" spans="4:28" x14ac:dyDescent="0.25">
      <c r="D2867" s="1" t="s">
        <v>3110</v>
      </c>
      <c r="E2867" s="1" t="s">
        <v>3111</v>
      </c>
      <c r="F2867" s="41">
        <v>6.7355730210070908E-2</v>
      </c>
      <c r="G2867" s="41">
        <v>5.557371690094802E-2</v>
      </c>
      <c r="H2867" s="41">
        <v>6.7355730210070908E-2</v>
      </c>
      <c r="I2867" s="41">
        <v>5.557371690094802E-2</v>
      </c>
      <c r="J2867" s="42">
        <v>3.3303560035727959</v>
      </c>
      <c r="K2867" s="28">
        <v>11.626550215520279</v>
      </c>
      <c r="L2867" s="28">
        <v>18.421052631578949</v>
      </c>
      <c r="M2867" s="41">
        <v>-0.34146916637189012</v>
      </c>
      <c r="N2867" s="29">
        <v>-6.7505827505827503</v>
      </c>
      <c r="O2867" s="41">
        <v>0.94304916873010258</v>
      </c>
      <c r="P2867" s="43">
        <v>1.5</v>
      </c>
      <c r="Q2867" s="29">
        <v>-25.280322348829351</v>
      </c>
      <c r="R2867" s="44">
        <v>6118000000</v>
      </c>
      <c r="S2867" s="44">
        <v>6118000000</v>
      </c>
      <c r="T2867" s="44">
        <v>9548805120</v>
      </c>
      <c r="U2867" s="29">
        <v>15.507704242424243</v>
      </c>
      <c r="V2867" s="29">
        <v>19.56707388235294</v>
      </c>
      <c r="W2867" s="29" t="e">
        <v>#N/A</v>
      </c>
      <c r="X2867" s="29">
        <v>37.823075808783734</v>
      </c>
      <c r="Y2867" s="29">
        <v>1.2040081920480121</v>
      </c>
      <c r="Z2867" t="s">
        <v>66</v>
      </c>
      <c r="AA2867" t="s">
        <v>79</v>
      </c>
      <c r="AB2867" t="s">
        <v>127</v>
      </c>
    </row>
    <row r="2868" spans="4:28" x14ac:dyDescent="0.25">
      <c r="D2868" s="1" t="s">
        <v>2376</v>
      </c>
      <c r="E2868" s="1" t="s">
        <v>2377</v>
      </c>
      <c r="F2868" s="41">
        <v>8.3687322286005492E-2</v>
      </c>
      <c r="G2868" s="41">
        <v>5.5428551331199664E-2</v>
      </c>
      <c r="H2868" s="41">
        <v>8.3687322286005492E-2</v>
      </c>
      <c r="I2868" s="41">
        <v>5.5428551331199664E-2</v>
      </c>
      <c r="J2868" s="42">
        <v>1.5173852072920788</v>
      </c>
      <c r="K2868" s="28">
        <v>12.038253526422912</v>
      </c>
      <c r="L2868" s="28">
        <v>12.437810945273633</v>
      </c>
      <c r="M2868" s="41">
        <v>-0.12380592312539382</v>
      </c>
      <c r="N2868" s="29">
        <v>-1.8155608944742192</v>
      </c>
      <c r="O2868" s="41">
        <v>0.85947069943289223</v>
      </c>
      <c r="P2868" s="43">
        <v>0</v>
      </c>
      <c r="Q2868" s="29">
        <v>-2.7207915416552497</v>
      </c>
      <c r="R2868" s="44">
        <v>56866000000</v>
      </c>
      <c r="S2868" s="44">
        <v>56866000000</v>
      </c>
      <c r="T2868" s="44">
        <v>57667407872</v>
      </c>
      <c r="U2868" s="29">
        <v>8.8418791114396598</v>
      </c>
      <c r="V2868" s="29">
        <v>26.908553358830147</v>
      </c>
      <c r="W2868" s="29">
        <v>3.6814555714247867</v>
      </c>
      <c r="X2868" s="29">
        <v>38.594066645180099</v>
      </c>
      <c r="Y2868" s="29">
        <v>0.80378453657678262</v>
      </c>
      <c r="Z2868" t="s">
        <v>74</v>
      </c>
      <c r="AA2868" t="s">
        <v>188</v>
      </c>
      <c r="AB2868" t="s">
        <v>278</v>
      </c>
    </row>
    <row r="2869" spans="4:28" x14ac:dyDescent="0.25">
      <c r="D2869" s="1" t="s">
        <v>3124</v>
      </c>
      <c r="E2869" s="1" t="s">
        <v>3125</v>
      </c>
      <c r="F2869" s="41">
        <v>0.10889796495331727</v>
      </c>
      <c r="G2869" s="41">
        <v>5.5420109260011736E-2</v>
      </c>
      <c r="H2869" s="41">
        <v>8.6956043219398732E-2</v>
      </c>
      <c r="I2869" s="41">
        <v>5.0451339118283214E-2</v>
      </c>
      <c r="J2869" s="42">
        <v>4.926421707528772</v>
      </c>
      <c r="K2869" s="28">
        <v>17.74546025702201</v>
      </c>
      <c r="L2869" s="28">
        <v>11.777516275942171</v>
      </c>
      <c r="M2869" s="41">
        <v>-0.20173445141325672</v>
      </c>
      <c r="N2869" s="29">
        <v>-9.17978940751218</v>
      </c>
      <c r="O2869" s="41">
        <v>0.6922827295872459</v>
      </c>
      <c r="P2869" s="43" t="e">
        <v>#N/A</v>
      </c>
      <c r="Q2869" s="29">
        <v>-0.95012588862776415</v>
      </c>
      <c r="R2869" s="44">
        <v>177192000000</v>
      </c>
      <c r="S2869" s="44">
        <v>194643000000</v>
      </c>
      <c r="T2869" s="44">
        <v>232076541952</v>
      </c>
      <c r="U2869" s="29">
        <v>28.905632870029859</v>
      </c>
      <c r="V2869" s="29">
        <v>192.99742072612801</v>
      </c>
      <c r="W2869" s="29">
        <v>5.5796246751548981</v>
      </c>
      <c r="X2869" s="29">
        <v>17.179752247440469</v>
      </c>
      <c r="Y2869" s="29">
        <v>0.94755067320855613</v>
      </c>
      <c r="Z2869" t="s">
        <v>93</v>
      </c>
      <c r="AA2869" t="s">
        <v>96</v>
      </c>
      <c r="AB2869" t="s">
        <v>142</v>
      </c>
    </row>
    <row r="2870" spans="4:28" x14ac:dyDescent="0.25">
      <c r="D2870" s="1" t="s">
        <v>1194</v>
      </c>
      <c r="E2870" s="1" t="s">
        <v>1195</v>
      </c>
      <c r="F2870" s="41">
        <v>2.7278166754779749E-2</v>
      </c>
      <c r="G2870" s="41">
        <v>5.5260247817506936E-2</v>
      </c>
      <c r="H2870" s="41">
        <v>2.9784202752078038E-2</v>
      </c>
      <c r="I2870" s="41">
        <v>6.0849365298293247E-2</v>
      </c>
      <c r="J2870" s="42">
        <v>-58.59192641204509</v>
      </c>
      <c r="K2870" s="28">
        <v>2.8353087833898281</v>
      </c>
      <c r="L2870" s="28">
        <v>-3.640894288953969</v>
      </c>
      <c r="M2870" s="41">
        <v>-0.32185944518883536</v>
      </c>
      <c r="N2870" s="29">
        <v>68.349770850470591</v>
      </c>
      <c r="O2870" s="41">
        <v>4.2622561945321734E-2</v>
      </c>
      <c r="P2870" s="43">
        <v>9.9654991628473338E-3</v>
      </c>
      <c r="Q2870" s="29">
        <v>15.341677510669921</v>
      </c>
      <c r="R2870" s="44">
        <v>-6085930000000</v>
      </c>
      <c r="S2870" s="44">
        <v>-5526927000000</v>
      </c>
      <c r="T2870" s="44">
        <v>1065314615296</v>
      </c>
      <c r="U2870" s="29" t="e">
        <v>#N/A</v>
      </c>
      <c r="V2870" s="29" t="e">
        <v>#N/A</v>
      </c>
      <c r="W2870" s="29">
        <v>-52.248696489097156</v>
      </c>
      <c r="X2870" s="29" t="e">
        <v>#N/A</v>
      </c>
      <c r="Y2870" s="29">
        <v>2.1370039085360202</v>
      </c>
      <c r="Z2870" t="s">
        <v>71</v>
      </c>
      <c r="AA2870" t="s">
        <v>103</v>
      </c>
      <c r="AB2870" t="s">
        <v>182</v>
      </c>
    </row>
    <row r="2871" spans="4:28" x14ac:dyDescent="0.25">
      <c r="D2871" s="1" t="s">
        <v>4094</v>
      </c>
      <c r="E2871" s="1" t="s">
        <v>4095</v>
      </c>
      <c r="F2871" s="41">
        <v>7.1153513270047472E-2</v>
      </c>
      <c r="G2871" s="41">
        <v>5.5063938783265154E-2</v>
      </c>
      <c r="H2871" s="41">
        <v>7.1153513270047472E-2</v>
      </c>
      <c r="I2871" s="41">
        <v>5.5063938783265154E-2</v>
      </c>
      <c r="J2871" s="42">
        <v>1.7130385135932407</v>
      </c>
      <c r="K2871" s="28">
        <v>9.546778212468034</v>
      </c>
      <c r="L2871" s="28">
        <v>8.3991275121562374</v>
      </c>
      <c r="M2871" s="41">
        <v>2.0090673201672182E-2</v>
      </c>
      <c r="N2871" s="29">
        <v>0.63790326948558906</v>
      </c>
      <c r="O2871" s="41">
        <v>0.65258099082216137</v>
      </c>
      <c r="P2871" s="43">
        <v>1.2484075907930919E-2</v>
      </c>
      <c r="Q2871" s="29">
        <v>-1.0143592281963014</v>
      </c>
      <c r="R2871" s="44">
        <v>25055763000</v>
      </c>
      <c r="S2871" s="44">
        <v>25055763000</v>
      </c>
      <c r="T2871" s="44">
        <v>7909901824</v>
      </c>
      <c r="U2871" s="29">
        <v>9.9837077441930191</v>
      </c>
      <c r="V2871" s="29">
        <v>15.034852113735866</v>
      </c>
      <c r="W2871" s="29" t="e">
        <v>#N/A</v>
      </c>
      <c r="X2871" s="29">
        <v>19.526433269379403</v>
      </c>
      <c r="Y2871" s="29">
        <v>0.3391306157133292</v>
      </c>
      <c r="Z2871" t="s">
        <v>78</v>
      </c>
      <c r="AA2871" t="s">
        <v>115</v>
      </c>
      <c r="AB2871" t="s">
        <v>677</v>
      </c>
    </row>
    <row r="2872" spans="4:28" x14ac:dyDescent="0.25">
      <c r="D2872" s="1" t="s">
        <v>3193</v>
      </c>
      <c r="E2872" s="1" t="s">
        <v>3194</v>
      </c>
      <c r="F2872" s="41">
        <v>0.10029493245673629</v>
      </c>
      <c r="G2872" s="41">
        <v>5.5017999820108097E-2</v>
      </c>
      <c r="H2872" s="41">
        <v>0.10029493245673629</v>
      </c>
      <c r="I2872" s="41">
        <v>5.5017999820108097E-2</v>
      </c>
      <c r="J2872" s="42">
        <v>4.4514573629106788</v>
      </c>
      <c r="K2872" s="28">
        <v>16.767674763346566</v>
      </c>
      <c r="L2872" s="28">
        <v>14.01644273654882</v>
      </c>
      <c r="M2872" s="41">
        <v>-0.36538637052885786</v>
      </c>
      <c r="N2872" s="29">
        <v>-6.7647791465017599</v>
      </c>
      <c r="O2872" s="41">
        <v>0.89959461006555375</v>
      </c>
      <c r="P2872" s="43" t="e">
        <v>#N/A</v>
      </c>
      <c r="Q2872" s="29">
        <v>-4.7044977752795329</v>
      </c>
      <c r="R2872" s="44">
        <v>28695009000</v>
      </c>
      <c r="S2872" s="44">
        <v>28695009000</v>
      </c>
      <c r="T2872" s="44">
        <v>68841603072</v>
      </c>
      <c r="U2872" s="29">
        <v>13.87097649515068</v>
      </c>
      <c r="V2872" s="29">
        <v>16.714609848003235</v>
      </c>
      <c r="W2872" s="29">
        <v>-0.40022310304401143</v>
      </c>
      <c r="X2872" s="29">
        <v>24.354642824590449</v>
      </c>
      <c r="Y2872" s="29">
        <v>0.89430403640725742</v>
      </c>
      <c r="Z2872" t="s">
        <v>77</v>
      </c>
      <c r="AA2872" t="s">
        <v>91</v>
      </c>
      <c r="AB2872" t="s">
        <v>2017</v>
      </c>
    </row>
    <row r="2873" spans="4:28" x14ac:dyDescent="0.25">
      <c r="D2873" s="1" t="s">
        <v>3620</v>
      </c>
      <c r="E2873" s="1" t="s">
        <v>3621</v>
      </c>
      <c r="F2873" s="41">
        <v>6.8151858503955678E-2</v>
      </c>
      <c r="G2873" s="41">
        <v>5.4940917516218719E-2</v>
      </c>
      <c r="H2873" s="41">
        <v>6.596555163273668E-2</v>
      </c>
      <c r="I2873" s="41">
        <v>5.2428660263939747E-2</v>
      </c>
      <c r="J2873" s="42">
        <v>8.2067373308333007</v>
      </c>
      <c r="K2873" s="28">
        <v>2.5192159041273077</v>
      </c>
      <c r="L2873" s="28">
        <v>2.7400585600240248</v>
      </c>
      <c r="M2873" s="41">
        <v>0.32370488574529721</v>
      </c>
      <c r="N2873" s="29">
        <v>4.8885692574902304</v>
      </c>
      <c r="O2873" s="41">
        <v>0.29597284066028684</v>
      </c>
      <c r="P2873" s="43">
        <v>1.5025013942879974E-2</v>
      </c>
      <c r="Q2873" s="29">
        <v>12.252765310371705</v>
      </c>
      <c r="R2873" s="44">
        <v>138112000000</v>
      </c>
      <c r="S2873" s="44">
        <v>144730000000</v>
      </c>
      <c r="T2873" s="44">
        <v>64836620288</v>
      </c>
      <c r="U2873" s="29">
        <v>8.6437049656969176</v>
      </c>
      <c r="V2873" s="29">
        <v>10.98135569493863</v>
      </c>
      <c r="W2873" s="29" t="e">
        <v>#N/A</v>
      </c>
      <c r="X2873" s="29">
        <v>9.6305390161649918</v>
      </c>
      <c r="Y2873" s="29">
        <v>0.81693766041893601</v>
      </c>
      <c r="Z2873" t="s">
        <v>78</v>
      </c>
      <c r="AA2873" t="s">
        <v>115</v>
      </c>
      <c r="AB2873" t="s">
        <v>181</v>
      </c>
    </row>
    <row r="2874" spans="4:28" x14ac:dyDescent="0.25">
      <c r="D2874" s="1" t="s">
        <v>2416</v>
      </c>
      <c r="E2874" s="1" t="s">
        <v>2417</v>
      </c>
      <c r="F2874" s="41">
        <v>0.12090713757074503</v>
      </c>
      <c r="G2874" s="41">
        <v>5.48714559170735E-2</v>
      </c>
      <c r="H2874" s="41">
        <v>0.11881213056362801</v>
      </c>
      <c r="I2874" s="41">
        <v>5.4768967633361101E-2</v>
      </c>
      <c r="J2874" s="42">
        <v>9.3430884882599035</v>
      </c>
      <c r="K2874" s="28">
        <v>12.986932843527388</v>
      </c>
      <c r="L2874" s="28">
        <v>9.5572563683103535</v>
      </c>
      <c r="M2874" s="41">
        <v>-5.6683108096366293E-2</v>
      </c>
      <c r="N2874" s="29">
        <v>-0.76440430717703578</v>
      </c>
      <c r="O2874" s="41">
        <v>0.69852726642793084</v>
      </c>
      <c r="P2874" s="43">
        <v>6.6409589513999464E-3</v>
      </c>
      <c r="Q2874" s="29">
        <v>5.5798122774356083</v>
      </c>
      <c r="R2874" s="44">
        <v>25098277000</v>
      </c>
      <c r="S2874" s="44">
        <v>25145243000</v>
      </c>
      <c r="T2874" s="44">
        <v>19039133696</v>
      </c>
      <c r="U2874" s="29">
        <v>5.8809879208074785</v>
      </c>
      <c r="V2874" s="29">
        <v>12.364217090411325</v>
      </c>
      <c r="W2874" s="29" t="e">
        <v>#N/A</v>
      </c>
      <c r="X2874" s="29">
        <v>14.258493020762401</v>
      </c>
      <c r="Y2874" s="29">
        <v>0.66323130483544468</v>
      </c>
      <c r="Z2874" t="s">
        <v>77</v>
      </c>
      <c r="AA2874" t="s">
        <v>303</v>
      </c>
      <c r="AB2874" t="s">
        <v>304</v>
      </c>
    </row>
    <row r="2875" spans="4:28" x14ac:dyDescent="0.25">
      <c r="D2875" s="1" t="s">
        <v>5729</v>
      </c>
      <c r="E2875" s="1" t="s">
        <v>5730</v>
      </c>
      <c r="F2875" s="41">
        <v>5.865598154924527E-2</v>
      </c>
      <c r="G2875" s="41">
        <v>5.4514683447749804E-2</v>
      </c>
      <c r="H2875" s="41">
        <v>5.865598154924527E-2</v>
      </c>
      <c r="I2875" s="41">
        <v>5.4514683447749804E-2</v>
      </c>
      <c r="J2875" s="42">
        <v>-2.4333373043396676</v>
      </c>
      <c r="K2875" s="28">
        <v>7.0560951585703888</v>
      </c>
      <c r="L2875" s="28">
        <v>6.488444400194024</v>
      </c>
      <c r="M2875" s="41">
        <v>3.5771603449570484E-2</v>
      </c>
      <c r="N2875" s="29">
        <v>1.5439382964453403</v>
      </c>
      <c r="O2875" s="41">
        <v>0.35282476717189626</v>
      </c>
      <c r="P2875" s="43">
        <v>4.9085909786844763E-3</v>
      </c>
      <c r="Q2875" s="29">
        <v>-0.32313923919221121</v>
      </c>
      <c r="R2875" s="44">
        <v>5789376000.000001</v>
      </c>
      <c r="S2875" s="44">
        <v>5789376000.000001</v>
      </c>
      <c r="T2875" s="44">
        <v>2618043904</v>
      </c>
      <c r="U2875" s="29">
        <v>8.567530258886654</v>
      </c>
      <c r="V2875" s="29">
        <v>14.214389566920374</v>
      </c>
      <c r="W2875" s="29" t="e">
        <v>#N/A</v>
      </c>
      <c r="X2875" s="29" t="e">
        <v>#N/A</v>
      </c>
      <c r="Y2875" s="29">
        <v>0.43970126726068814</v>
      </c>
      <c r="Z2875" t="s">
        <v>93</v>
      </c>
      <c r="AA2875" t="s">
        <v>94</v>
      </c>
      <c r="AB2875" t="s">
        <v>1039</v>
      </c>
    </row>
    <row r="2876" spans="4:28" x14ac:dyDescent="0.25">
      <c r="D2876" s="1" t="s">
        <v>1572</v>
      </c>
      <c r="E2876" s="1" t="s">
        <v>1573</v>
      </c>
      <c r="F2876" s="41">
        <v>4.3296736474926253E-2</v>
      </c>
      <c r="G2876" s="41">
        <v>5.4267172999481396E-2</v>
      </c>
      <c r="H2876" s="41">
        <v>4.3196706122347293E-2</v>
      </c>
      <c r="I2876" s="41">
        <v>5.4061639804631433E-2</v>
      </c>
      <c r="J2876" s="42">
        <v>7.9161444884633196</v>
      </c>
      <c r="K2876" s="28">
        <v>9.5811062109190122</v>
      </c>
      <c r="L2876" s="28">
        <v>9.1565356322528455</v>
      </c>
      <c r="M2876" s="41">
        <v>0.31648814177340917</v>
      </c>
      <c r="N2876" s="29">
        <v>3.6964796421340513</v>
      </c>
      <c r="O2876" s="41">
        <v>0.39706356217550925</v>
      </c>
      <c r="P2876" s="43" t="e">
        <v>#N/A</v>
      </c>
      <c r="Q2876" s="29">
        <v>9.113067724720695</v>
      </c>
      <c r="R2876" s="44">
        <v>3922058000000</v>
      </c>
      <c r="S2876" s="44">
        <v>3936969000000</v>
      </c>
      <c r="T2876" s="44">
        <v>989245800448</v>
      </c>
      <c r="U2876" s="29">
        <v>5.9486581096452085</v>
      </c>
      <c r="V2876" s="29">
        <v>13.884715839612044</v>
      </c>
      <c r="W2876" s="29">
        <v>10.775886028702272</v>
      </c>
      <c r="X2876" s="29">
        <v>5.5659655813231472</v>
      </c>
      <c r="Y2876" s="29">
        <v>0.44742288832969707</v>
      </c>
      <c r="Z2876" t="s">
        <v>65</v>
      </c>
      <c r="AA2876" t="s">
        <v>170</v>
      </c>
      <c r="AB2876" t="s">
        <v>171</v>
      </c>
    </row>
    <row r="2877" spans="4:28" x14ac:dyDescent="0.25">
      <c r="D2877" s="1" t="s">
        <v>279</v>
      </c>
      <c r="E2877" s="1" t="s">
        <v>280</v>
      </c>
      <c r="F2877" s="41">
        <v>8.8026079939648894E-2</v>
      </c>
      <c r="G2877" s="41">
        <v>5.421770601336303E-2</v>
      </c>
      <c r="H2877" s="41">
        <v>8.8026079939648894E-2</v>
      </c>
      <c r="I2877" s="41">
        <v>5.421770601336303E-2</v>
      </c>
      <c r="J2877" s="42">
        <v>1.1610722487059197</v>
      </c>
      <c r="K2877" s="28">
        <v>5.5844491728396282</v>
      </c>
      <c r="L2877" s="28">
        <v>3.9606599696952691</v>
      </c>
      <c r="M2877" s="41">
        <v>-9.6840296139608678E-2</v>
      </c>
      <c r="N2877" s="29">
        <v>-5.9552845528455283</v>
      </c>
      <c r="O2877" s="41">
        <v>0.72269962982548919</v>
      </c>
      <c r="P2877" s="43" t="e">
        <v>#N/A</v>
      </c>
      <c r="Q2877" s="29">
        <v>-0.41409341027520874</v>
      </c>
      <c r="R2877" s="44">
        <v>43104000000</v>
      </c>
      <c r="S2877" s="44">
        <v>43104000000</v>
      </c>
      <c r="T2877" s="44">
        <v>33925031936</v>
      </c>
      <c r="U2877" s="29">
        <v>17.029154428184281</v>
      </c>
      <c r="V2877" s="29">
        <v>25.034892366533864</v>
      </c>
      <c r="W2877" s="29" t="e">
        <v>#N/A</v>
      </c>
      <c r="X2877" s="29">
        <v>44.654455953775525</v>
      </c>
      <c r="Y2877" s="29">
        <v>0.47515864050733259</v>
      </c>
      <c r="Z2877" t="s">
        <v>78</v>
      </c>
      <c r="AA2877" t="s">
        <v>92</v>
      </c>
      <c r="AB2877" t="s">
        <v>169</v>
      </c>
    </row>
    <row r="2878" spans="4:28" x14ac:dyDescent="0.25">
      <c r="D2878" s="1" t="s">
        <v>3639</v>
      </c>
      <c r="E2878" s="1" t="s">
        <v>3640</v>
      </c>
      <c r="F2878" s="41">
        <v>4.5578800212580449E-2</v>
      </c>
      <c r="G2878" s="41">
        <v>5.419767306044395E-2</v>
      </c>
      <c r="H2878" s="41">
        <v>4.5578800212580449E-2</v>
      </c>
      <c r="I2878" s="41">
        <v>5.419767306044395E-2</v>
      </c>
      <c r="J2878" s="42">
        <v>0.23886709530640848</v>
      </c>
      <c r="K2878" s="28">
        <v>15.130196509370117</v>
      </c>
      <c r="L2878" s="28">
        <v>16.85711974577017</v>
      </c>
      <c r="M2878" s="41">
        <v>6.2214934709281924E-2</v>
      </c>
      <c r="N2878" s="29">
        <v>0.61818140121386322</v>
      </c>
      <c r="O2878" s="41">
        <v>0.58549150601339883</v>
      </c>
      <c r="P2878" s="43">
        <v>1.7949712513444356E-2</v>
      </c>
      <c r="Q2878" s="29">
        <v>-1.7380587641198162</v>
      </c>
      <c r="R2878" s="44">
        <v>36232312000</v>
      </c>
      <c r="S2878" s="44">
        <v>36232312000</v>
      </c>
      <c r="T2878" s="44">
        <v>7244715008</v>
      </c>
      <c r="U2878" s="29">
        <v>3.3559671081778188</v>
      </c>
      <c r="V2878" s="29">
        <v>17.28747570890059</v>
      </c>
      <c r="W2878" s="29" t="e">
        <v>#N/A</v>
      </c>
      <c r="X2878" s="29">
        <v>75.257166431676907</v>
      </c>
      <c r="Y2878" s="29">
        <v>0.28783656035536548</v>
      </c>
      <c r="Z2878" t="s">
        <v>77</v>
      </c>
      <c r="AA2878" t="s">
        <v>177</v>
      </c>
      <c r="AB2878" t="s">
        <v>178</v>
      </c>
    </row>
    <row r="2879" spans="4:28" x14ac:dyDescent="0.25">
      <c r="D2879" s="1" t="s">
        <v>3479</v>
      </c>
      <c r="E2879" s="1" t="s">
        <v>3480</v>
      </c>
      <c r="F2879" s="41">
        <v>9.9709246967097556E-2</v>
      </c>
      <c r="G2879" s="41">
        <v>5.4189110260237525E-2</v>
      </c>
      <c r="H2879" s="41">
        <v>9.9709246967097556E-2</v>
      </c>
      <c r="I2879" s="41">
        <v>5.4189110260237525E-2</v>
      </c>
      <c r="J2879" s="42">
        <v>1.0509605727799916</v>
      </c>
      <c r="K2879" s="28">
        <v>9.8805851996859193</v>
      </c>
      <c r="L2879" s="28">
        <v>6.9445778503505906</v>
      </c>
      <c r="M2879" s="41">
        <v>-0.24124648946622496</v>
      </c>
      <c r="N2879" s="29">
        <v>-7.2086256170433876</v>
      </c>
      <c r="O2879" s="41">
        <v>0.66728399892184231</v>
      </c>
      <c r="P2879" s="43">
        <v>6.7796610169491523E-3</v>
      </c>
      <c r="Q2879" s="29">
        <v>-3.4233005205582853E-2</v>
      </c>
      <c r="R2879" s="44">
        <v>46227000000</v>
      </c>
      <c r="S2879" s="44">
        <v>46227000000</v>
      </c>
      <c r="T2879" s="44">
        <v>59170054144</v>
      </c>
      <c r="U2879" s="29">
        <v>8.1642125601454918</v>
      </c>
      <c r="V2879" s="29">
        <v>14.963835306666667</v>
      </c>
      <c r="W2879" s="29" t="e">
        <v>#N/A</v>
      </c>
      <c r="X2879" s="29">
        <v>49.028643623130051</v>
      </c>
      <c r="Y2879" s="29">
        <v>0.68621546847351622</v>
      </c>
      <c r="Z2879" t="s">
        <v>78</v>
      </c>
      <c r="AA2879" t="s">
        <v>99</v>
      </c>
      <c r="AB2879" t="s">
        <v>233</v>
      </c>
    </row>
    <row r="2880" spans="4:28" x14ac:dyDescent="0.25">
      <c r="D2880" s="1" t="s">
        <v>6202</v>
      </c>
      <c r="E2880" s="1" t="s">
        <v>6203</v>
      </c>
      <c r="F2880" s="41">
        <v>7.0720545340337407E-2</v>
      </c>
      <c r="G2880" s="41">
        <v>5.4073347015258323E-2</v>
      </c>
      <c r="H2880" s="41">
        <v>6.9545847140422223E-2</v>
      </c>
      <c r="I2880" s="41">
        <v>5.3395206766917294E-2</v>
      </c>
      <c r="J2880" s="42">
        <v>1.9688960392246995</v>
      </c>
      <c r="K2880" s="28">
        <v>6.4537655000590464</v>
      </c>
      <c r="L2880" s="28">
        <v>5.7511327988846288</v>
      </c>
      <c r="M2880" s="41">
        <v>0.13791470797118605</v>
      </c>
      <c r="N2880" s="29">
        <v>2.9996322177271058</v>
      </c>
      <c r="O2880" s="41">
        <v>0.47674046636922301</v>
      </c>
      <c r="P2880" s="43">
        <v>4.1522491349480972E-3</v>
      </c>
      <c r="Q2880" s="29">
        <v>1.2530625507680084</v>
      </c>
      <c r="R2880" s="44">
        <v>33621000000</v>
      </c>
      <c r="S2880" s="44">
        <v>34048000000</v>
      </c>
      <c r="T2880" s="44">
        <v>13878849536</v>
      </c>
      <c r="U2880" s="29">
        <v>8.771184088267745</v>
      </c>
      <c r="V2880" s="29">
        <v>26.121412416210294</v>
      </c>
      <c r="W2880" s="29" t="e">
        <v>#N/A</v>
      </c>
      <c r="X2880" s="29">
        <v>18.553414661070949</v>
      </c>
      <c r="Y2880" s="29">
        <v>0.49535007271149345</v>
      </c>
      <c r="Z2880" t="s">
        <v>65</v>
      </c>
      <c r="AA2880" t="s">
        <v>219</v>
      </c>
      <c r="AB2880" t="s">
        <v>220</v>
      </c>
    </row>
    <row r="2881" spans="4:28" x14ac:dyDescent="0.25">
      <c r="D2881" s="1" t="s">
        <v>508</v>
      </c>
      <c r="E2881" s="1" t="s">
        <v>509</v>
      </c>
      <c r="F2881" s="41">
        <v>3.9494110764171322E-2</v>
      </c>
      <c r="G2881" s="41">
        <v>5.3894193238455533E-2</v>
      </c>
      <c r="H2881" s="41">
        <v>3.9494110764171322E-2</v>
      </c>
      <c r="I2881" s="41">
        <v>5.3894193238455533E-2</v>
      </c>
      <c r="J2881" s="42">
        <v>14.342904208247937</v>
      </c>
      <c r="K2881" s="28">
        <v>5.8756918279403889</v>
      </c>
      <c r="L2881" s="28">
        <v>7.5939390857782074</v>
      </c>
      <c r="M2881" s="41">
        <v>2.063165638427714E-2</v>
      </c>
      <c r="N2881" s="29">
        <v>0.27717879604672058</v>
      </c>
      <c r="O2881" s="41">
        <v>0.49669793181856181</v>
      </c>
      <c r="P2881" s="43">
        <v>4.9504950495049506E-3</v>
      </c>
      <c r="Q2881" s="29">
        <v>-6.8862820338138846</v>
      </c>
      <c r="R2881" s="44">
        <v>33306000000</v>
      </c>
      <c r="S2881" s="44">
        <v>33306000000</v>
      </c>
      <c r="T2881" s="44">
        <v>10355630080</v>
      </c>
      <c r="U2881" s="29">
        <v>2.6032412578616353</v>
      </c>
      <c r="V2881" s="29">
        <v>3.5715346933744221</v>
      </c>
      <c r="W2881" s="29" t="e">
        <v>#N/A</v>
      </c>
      <c r="X2881" s="29">
        <v>2.7665849077216289</v>
      </c>
      <c r="Y2881" s="29">
        <v>0.35091077857816072</v>
      </c>
      <c r="Z2881" t="s">
        <v>78</v>
      </c>
      <c r="AA2881" t="s">
        <v>99</v>
      </c>
      <c r="AB2881" t="s">
        <v>510</v>
      </c>
    </row>
    <row r="2882" spans="4:28" x14ac:dyDescent="0.25">
      <c r="D2882" s="1" t="s">
        <v>6313</v>
      </c>
      <c r="E2882" s="1" t="s">
        <v>6314</v>
      </c>
      <c r="F2882" s="41">
        <v>1.4927873324541683E-2</v>
      </c>
      <c r="G2882" s="41">
        <v>5.3863287009442547E-2</v>
      </c>
      <c r="H2882" s="41">
        <v>1.4588563479468342E-2</v>
      </c>
      <c r="I2882" s="41">
        <v>5.2850283181482396E-2</v>
      </c>
      <c r="J2882" s="42">
        <v>14.017342440536742</v>
      </c>
      <c r="K2882" s="28">
        <v>4.3621312580440561</v>
      </c>
      <c r="L2882" s="28">
        <v>5.8108614566416215</v>
      </c>
      <c r="M2882" s="41">
        <v>8.7591581937799048E-2</v>
      </c>
      <c r="N2882" s="29">
        <v>0.95956183456183453</v>
      </c>
      <c r="O2882" s="41">
        <v>0.51374849856786475</v>
      </c>
      <c r="P2882" s="43">
        <v>1.2229595024846013E-2</v>
      </c>
      <c r="Q2882" s="29">
        <v>-2.5637170629563006</v>
      </c>
      <c r="R2882" s="44">
        <v>63754000000</v>
      </c>
      <c r="S2882" s="44">
        <v>64976000000</v>
      </c>
      <c r="T2882" s="44">
        <v>162693627904</v>
      </c>
      <c r="U2882" s="29">
        <v>17.665604822276823</v>
      </c>
      <c r="V2882" s="29">
        <v>50.249746040768784</v>
      </c>
      <c r="W2882" s="29">
        <v>0.72098705715269162</v>
      </c>
      <c r="X2882" s="29">
        <v>46.856262354451687</v>
      </c>
      <c r="Y2882" s="29">
        <v>2.9352019082413991</v>
      </c>
      <c r="Z2882" t="s">
        <v>77</v>
      </c>
      <c r="AA2882" t="s">
        <v>83</v>
      </c>
      <c r="AB2882" t="s">
        <v>241</v>
      </c>
    </row>
    <row r="2883" spans="4:28" x14ac:dyDescent="0.25">
      <c r="D2883" s="1" t="s">
        <v>2503</v>
      </c>
      <c r="E2883" s="1" t="s">
        <v>2504</v>
      </c>
      <c r="F2883" s="41">
        <v>4.0906564265644166E-2</v>
      </c>
      <c r="G2883" s="41">
        <v>5.3843822608344277E-2</v>
      </c>
      <c r="H2883" s="41">
        <v>4.0906564265644166E-2</v>
      </c>
      <c r="I2883" s="41">
        <v>5.3843822608344277E-2</v>
      </c>
      <c r="J2883" s="42">
        <v>8.0531747419975517</v>
      </c>
      <c r="K2883" s="28">
        <v>4.9739662512796814</v>
      </c>
      <c r="L2883" s="28">
        <v>6.7005182432078731</v>
      </c>
      <c r="M2883" s="41">
        <v>0.16176563188716075</v>
      </c>
      <c r="N2883" s="29">
        <v>3.6726233023588279</v>
      </c>
      <c r="O2883" s="41">
        <v>0.47610351992947547</v>
      </c>
      <c r="P2883" s="43">
        <v>4.5433893684688779E-3</v>
      </c>
      <c r="Q2883" s="29">
        <v>-2.5644305807175654</v>
      </c>
      <c r="R2883" s="44">
        <v>19798000000</v>
      </c>
      <c r="S2883" s="44">
        <v>19798000000</v>
      </c>
      <c r="T2883" s="44">
        <v>6876027392</v>
      </c>
      <c r="U2883" s="29">
        <v>8.9263955625446751</v>
      </c>
      <c r="V2883" s="29">
        <v>10.354914918739635</v>
      </c>
      <c r="W2883" s="29" t="e">
        <v>#N/A</v>
      </c>
      <c r="X2883" s="29">
        <v>5.6693757760469579</v>
      </c>
      <c r="Y2883" s="29">
        <v>0.4352307584653195</v>
      </c>
      <c r="Z2883" t="s">
        <v>78</v>
      </c>
      <c r="AA2883" t="s">
        <v>87</v>
      </c>
      <c r="AB2883" t="s">
        <v>118</v>
      </c>
    </row>
    <row r="2884" spans="4:28" x14ac:dyDescent="0.25">
      <c r="D2884" s="1" t="s">
        <v>2138</v>
      </c>
      <c r="E2884" s="1" t="s">
        <v>2139</v>
      </c>
      <c r="F2884" s="41">
        <v>3.1202814247582901E-2</v>
      </c>
      <c r="G2884" s="41">
        <v>5.3842314555570231E-2</v>
      </c>
      <c r="H2884" s="41">
        <v>3.1202814247582901E-2</v>
      </c>
      <c r="I2884" s="41">
        <v>5.3842314555570231E-2</v>
      </c>
      <c r="J2884" s="42">
        <v>2.2956498013031483</v>
      </c>
      <c r="K2884" s="28">
        <v>12.394206075926665</v>
      </c>
      <c r="L2884" s="28">
        <v>13.997596940590116</v>
      </c>
      <c r="M2884" s="41">
        <v>-8.7635664011887701E-3</v>
      </c>
      <c r="N2884" s="29">
        <v>-7.7260829181795068E-2</v>
      </c>
      <c r="O2884" s="41">
        <v>0.63810413625293805</v>
      </c>
      <c r="P2884" s="43">
        <v>9.6557183341696631E-3</v>
      </c>
      <c r="Q2884" s="29">
        <v>-2.6240193817387203</v>
      </c>
      <c r="R2884" s="44">
        <v>24101007000</v>
      </c>
      <c r="S2884" s="44">
        <v>24101007000</v>
      </c>
      <c r="T2884" s="44">
        <v>6766174720</v>
      </c>
      <c r="U2884" s="29">
        <v>3.0104648596920827</v>
      </c>
      <c r="V2884" s="29">
        <v>9.1654688079087592</v>
      </c>
      <c r="W2884" s="29" t="e">
        <v>#N/A</v>
      </c>
      <c r="X2884" s="29">
        <v>16.721488634119098</v>
      </c>
      <c r="Y2884" s="29">
        <v>0.385860635158434</v>
      </c>
      <c r="Z2884" t="s">
        <v>77</v>
      </c>
      <c r="AA2884" t="s">
        <v>177</v>
      </c>
      <c r="AB2884" t="s">
        <v>178</v>
      </c>
    </row>
    <row r="2885" spans="4:28" x14ac:dyDescent="0.25">
      <c r="D2885" s="1" t="s">
        <v>1198</v>
      </c>
      <c r="E2885" s="1" t="s">
        <v>1199</v>
      </c>
      <c r="F2885" s="41">
        <v>5.1252423989160412E-2</v>
      </c>
      <c r="G2885" s="41">
        <v>5.3805031759224069E-2</v>
      </c>
      <c r="H2885" s="41">
        <v>5.1252423989160412E-2</v>
      </c>
      <c r="I2885" s="41">
        <v>5.3805031759224069E-2</v>
      </c>
      <c r="J2885" s="42">
        <v>5.9758898067798523</v>
      </c>
      <c r="K2885" s="28">
        <v>9.9712415030994865</v>
      </c>
      <c r="L2885" s="28">
        <v>15.482931761068953</v>
      </c>
      <c r="M2885" s="41">
        <v>-1.1197930047146157E-2</v>
      </c>
      <c r="N2885" s="29">
        <v>-0.24791559647528341</v>
      </c>
      <c r="O2885" s="41">
        <v>0.47472031135829296</v>
      </c>
      <c r="P2885" s="43">
        <v>1.0923272727272728E-2</v>
      </c>
      <c r="Q2885" s="29">
        <v>-0.6374705786209055</v>
      </c>
      <c r="R2885" s="44">
        <v>8246738000</v>
      </c>
      <c r="S2885" s="44">
        <v>8246738000</v>
      </c>
      <c r="T2885" s="44">
        <v>4619160064</v>
      </c>
      <c r="U2885" s="29">
        <v>5.2831448766720435</v>
      </c>
      <c r="V2885" s="29">
        <v>8.7276040954551206</v>
      </c>
      <c r="W2885" s="29">
        <v>7.6215371435978883</v>
      </c>
      <c r="X2885" s="29">
        <v>11.487935903083036</v>
      </c>
      <c r="Y2885" s="29">
        <v>0.51217740269704026</v>
      </c>
      <c r="Z2885" t="s">
        <v>77</v>
      </c>
      <c r="AA2885" t="s">
        <v>502</v>
      </c>
      <c r="AB2885" t="s">
        <v>1200</v>
      </c>
    </row>
    <row r="2886" spans="4:28" x14ac:dyDescent="0.25">
      <c r="D2886" s="1" t="s">
        <v>2480</v>
      </c>
      <c r="E2886" s="1" t="s">
        <v>2481</v>
      </c>
      <c r="F2886" s="41">
        <v>3.4930125354740119E-2</v>
      </c>
      <c r="G2886" s="41">
        <v>5.3785393688800712E-2</v>
      </c>
      <c r="H2886" s="41">
        <v>3.4872622773389518E-2</v>
      </c>
      <c r="I2886" s="41">
        <v>5.3674263098346865E-2</v>
      </c>
      <c r="J2886" s="42">
        <v>6.3536536626298394</v>
      </c>
      <c r="K2886" s="28">
        <v>8.1829788566986679</v>
      </c>
      <c r="L2886" s="28">
        <v>9.2562501740627745</v>
      </c>
      <c r="M2886" s="41">
        <v>0.23760728263010508</v>
      </c>
      <c r="N2886" s="29">
        <v>3.9306677093427176</v>
      </c>
      <c r="O2886" s="41">
        <v>0.32751669034382519</v>
      </c>
      <c r="P2886" s="43">
        <v>1.4367379976728892E-2</v>
      </c>
      <c r="Q2886" s="29">
        <v>5.7689282503775718</v>
      </c>
      <c r="R2886" s="44">
        <v>1629104000000</v>
      </c>
      <c r="S2886" s="44">
        <v>1632477000000</v>
      </c>
      <c r="T2886" s="44">
        <v>400309420032</v>
      </c>
      <c r="U2886" s="29">
        <v>6.5533856939859128</v>
      </c>
      <c r="V2886" s="29">
        <v>17.829416154541111</v>
      </c>
      <c r="W2886" s="29">
        <v>-9.0657528111876449</v>
      </c>
      <c r="X2886" s="29">
        <v>7.9327271631483161</v>
      </c>
      <c r="Y2886" s="29">
        <v>0.44843930820825373</v>
      </c>
      <c r="Z2886" t="s">
        <v>65</v>
      </c>
      <c r="AA2886" t="s">
        <v>170</v>
      </c>
      <c r="AB2886" t="s">
        <v>171</v>
      </c>
    </row>
    <row r="2887" spans="4:28" x14ac:dyDescent="0.25">
      <c r="D2887" s="1" t="s">
        <v>1869</v>
      </c>
      <c r="E2887" s="1" t="s">
        <v>1870</v>
      </c>
      <c r="F2887" s="41">
        <v>0.12845432010425911</v>
      </c>
      <c r="G2887" s="41">
        <v>5.3774628982665697E-2</v>
      </c>
      <c r="H2887" s="41">
        <v>0.12845432010425911</v>
      </c>
      <c r="I2887" s="41">
        <v>5.3774628982665697E-2</v>
      </c>
      <c r="J2887" s="42">
        <v>7.1513570458867299</v>
      </c>
      <c r="K2887" s="28">
        <v>13.02679112885879</v>
      </c>
      <c r="L2887" s="28">
        <v>8.3663892483751656</v>
      </c>
      <c r="M2887" s="41">
        <v>-0.19308031043890483</v>
      </c>
      <c r="N2887" s="29" t="e">
        <v>#N/A</v>
      </c>
      <c r="O2887" s="41">
        <v>0.76621735479224817</v>
      </c>
      <c r="P2887" s="43">
        <v>5.5146539565583243E-3</v>
      </c>
      <c r="Q2887" s="29">
        <v>5.1934390903385035</v>
      </c>
      <c r="R2887" s="44">
        <v>20445069000</v>
      </c>
      <c r="S2887" s="44">
        <v>20445069000</v>
      </c>
      <c r="T2887" s="44">
        <v>36483719168</v>
      </c>
      <c r="U2887" s="29" t="e">
        <v>#N/A</v>
      </c>
      <c r="V2887" s="29">
        <v>13.834092246939379</v>
      </c>
      <c r="W2887" s="29" t="e">
        <v>#N/A</v>
      </c>
      <c r="X2887" s="29">
        <v>16.952647090792372</v>
      </c>
      <c r="Y2887" s="29">
        <v>1.1357050500054682</v>
      </c>
      <c r="Z2887" t="s">
        <v>78</v>
      </c>
      <c r="AA2887" t="s">
        <v>99</v>
      </c>
      <c r="AB2887" t="s">
        <v>510</v>
      </c>
    </row>
    <row r="2888" spans="4:28" x14ac:dyDescent="0.25">
      <c r="D2888" s="1" t="s">
        <v>4515</v>
      </c>
      <c r="E2888" s="1" t="s">
        <v>4516</v>
      </c>
      <c r="F2888" s="41">
        <v>4.8075138677674142E-2</v>
      </c>
      <c r="G2888" s="41">
        <v>5.3688329305879662E-2</v>
      </c>
      <c r="H2888" s="41">
        <v>4.7698784188783601E-2</v>
      </c>
      <c r="I2888" s="41">
        <v>5.3453708321852193E-2</v>
      </c>
      <c r="J2888" s="42">
        <v>8.3520680073194153</v>
      </c>
      <c r="K2888" s="28">
        <v>13.657326079051055</v>
      </c>
      <c r="L2888" s="28">
        <v>17.793898499642282</v>
      </c>
      <c r="M2888" s="41">
        <v>0.2697704703495315</v>
      </c>
      <c r="N2888" s="29">
        <v>6.0323606420648233</v>
      </c>
      <c r="O2888" s="41">
        <v>0.53780838942834996</v>
      </c>
      <c r="P2888" s="43">
        <v>1.6116913054166404E-2</v>
      </c>
      <c r="Q2888" s="29">
        <v>-3.582101132068356</v>
      </c>
      <c r="R2888" s="44">
        <v>20527031000</v>
      </c>
      <c r="S2888" s="44">
        <v>20617129000</v>
      </c>
      <c r="T2888" s="44">
        <v>5006024704</v>
      </c>
      <c r="U2888" s="29">
        <v>15.027661156783058</v>
      </c>
      <c r="V2888" s="29">
        <v>17.060017991914833</v>
      </c>
      <c r="W2888" s="29" t="e">
        <v>#N/A</v>
      </c>
      <c r="X2888" s="29">
        <v>9.0282033818843779</v>
      </c>
      <c r="Y2888" s="29">
        <v>0.58063731993414069</v>
      </c>
      <c r="Z2888" t="s">
        <v>77</v>
      </c>
      <c r="AA2888" t="s">
        <v>140</v>
      </c>
      <c r="AB2888" t="s">
        <v>141</v>
      </c>
    </row>
    <row r="2889" spans="4:28" x14ac:dyDescent="0.25">
      <c r="D2889" s="1" t="s">
        <v>2221</v>
      </c>
      <c r="E2889" s="1" t="s">
        <v>2222</v>
      </c>
      <c r="F2889" s="41">
        <v>0.13002061717280228</v>
      </c>
      <c r="G2889" s="41">
        <v>5.3660367318376832E-2</v>
      </c>
      <c r="H2889" s="41">
        <v>0.13002061717280228</v>
      </c>
      <c r="I2889" s="41">
        <v>5.3660367318376832E-2</v>
      </c>
      <c r="J2889" s="42">
        <v>-6.6625788021626162</v>
      </c>
      <c r="K2889" s="28">
        <v>9.6432375995342134</v>
      </c>
      <c r="L2889" s="28">
        <v>5.2619054808130565</v>
      </c>
      <c r="M2889" s="41">
        <v>-8.4154813418597291E-2</v>
      </c>
      <c r="N2889" s="29">
        <v>1.5993770041400786</v>
      </c>
      <c r="O2889" s="41">
        <v>0.5251973033632793</v>
      </c>
      <c r="P2889" s="43">
        <v>4.1725824229281025E-3</v>
      </c>
      <c r="Q2889" s="29">
        <v>-6.7259284713410095</v>
      </c>
      <c r="R2889" s="44">
        <v>8321337000</v>
      </c>
      <c r="S2889" s="44">
        <v>8321337000</v>
      </c>
      <c r="T2889" s="44">
        <v>7511799808</v>
      </c>
      <c r="U2889" s="29" t="e">
        <v>#N/A</v>
      </c>
      <c r="V2889" s="29" t="e">
        <v>#N/A</v>
      </c>
      <c r="W2889" s="29" t="e">
        <v>#N/A</v>
      </c>
      <c r="X2889" s="29" t="e">
        <v>#N/A</v>
      </c>
      <c r="Y2889" s="29">
        <v>0.69929060036838397</v>
      </c>
      <c r="Z2889" t="s">
        <v>78</v>
      </c>
      <c r="AA2889" t="s">
        <v>115</v>
      </c>
      <c r="AB2889" t="s">
        <v>294</v>
      </c>
    </row>
    <row r="2890" spans="4:28" x14ac:dyDescent="0.25">
      <c r="D2890" s="1" t="s">
        <v>5297</v>
      </c>
      <c r="E2890" s="1" t="s">
        <v>5298</v>
      </c>
      <c r="F2890" s="41">
        <v>5.5595204732223111E-2</v>
      </c>
      <c r="G2890" s="41">
        <v>5.3657497942151869E-2</v>
      </c>
      <c r="H2890" s="41">
        <v>5.4232818615446508E-2</v>
      </c>
      <c r="I2890" s="41">
        <v>5.3657497942151869E-2</v>
      </c>
      <c r="J2890" s="42">
        <v>9.750550178874505</v>
      </c>
      <c r="K2890" s="28">
        <v>80.765106084599708</v>
      </c>
      <c r="L2890" s="28">
        <v>81.739528848340541</v>
      </c>
      <c r="M2890" s="41">
        <v>0.30304998604466077</v>
      </c>
      <c r="N2890" s="29">
        <v>6.0115536525566835</v>
      </c>
      <c r="O2890" s="41">
        <v>0.2308110065418936</v>
      </c>
      <c r="P2890" s="43" t="e">
        <v>#N/A</v>
      </c>
      <c r="Q2890" s="29">
        <v>1.4643927951435689</v>
      </c>
      <c r="R2890" s="44">
        <v>7566156000000</v>
      </c>
      <c r="S2890" s="44">
        <v>7566156000000</v>
      </c>
      <c r="T2890" s="44">
        <v>2848797491200</v>
      </c>
      <c r="U2890" s="29">
        <v>10.183902454161986</v>
      </c>
      <c r="V2890" s="29">
        <v>19.816181642501451</v>
      </c>
      <c r="W2890" s="29">
        <v>0.83919618975547627</v>
      </c>
      <c r="X2890" s="29">
        <v>13.825387544633367</v>
      </c>
      <c r="Y2890" s="29">
        <v>0.82377347074041618</v>
      </c>
      <c r="Z2890" t="s">
        <v>66</v>
      </c>
      <c r="AA2890" t="s">
        <v>86</v>
      </c>
      <c r="AB2890" t="s">
        <v>517</v>
      </c>
    </row>
    <row r="2891" spans="4:28" x14ac:dyDescent="0.25">
      <c r="D2891" s="1" t="s">
        <v>6547</v>
      </c>
      <c r="E2891" s="1" t="s">
        <v>6548</v>
      </c>
      <c r="F2891" s="41">
        <v>7.5047711154557731E-2</v>
      </c>
      <c r="G2891" s="41">
        <v>5.3532080362929356E-2</v>
      </c>
      <c r="H2891" s="41">
        <v>7.1189344270748495E-2</v>
      </c>
      <c r="I2891" s="41">
        <v>5.0640671939182147E-2</v>
      </c>
      <c r="J2891" s="42">
        <v>6.2528942784819064</v>
      </c>
      <c r="K2891" s="28">
        <v>4.6220343994119224</v>
      </c>
      <c r="L2891" s="28">
        <v>4.3239272506205992</v>
      </c>
      <c r="M2891" s="41">
        <v>0.21883058277462611</v>
      </c>
      <c r="N2891" s="29">
        <v>3.9771528998242531</v>
      </c>
      <c r="O2891" s="41">
        <v>0.29844851904090269</v>
      </c>
      <c r="P2891" s="43">
        <v>3.1301131109055988E-3</v>
      </c>
      <c r="Q2891" s="29">
        <v>3.4164841348116548</v>
      </c>
      <c r="R2891" s="44">
        <v>15430000000</v>
      </c>
      <c r="S2891" s="44">
        <v>16311000000</v>
      </c>
      <c r="T2891" s="44">
        <v>9912272896</v>
      </c>
      <c r="U2891" s="29">
        <v>9.7845769748096068</v>
      </c>
      <c r="V2891" s="29">
        <v>20.220669365617432</v>
      </c>
      <c r="W2891" s="29">
        <v>-0.93823082733657615</v>
      </c>
      <c r="X2891" s="29">
        <v>14.353226552386747</v>
      </c>
      <c r="Y2891" s="29">
        <v>1.0220938834156077</v>
      </c>
      <c r="Z2891" t="s">
        <v>78</v>
      </c>
      <c r="AA2891" t="s">
        <v>134</v>
      </c>
      <c r="AB2891" t="s">
        <v>993</v>
      </c>
    </row>
    <row r="2892" spans="4:28" x14ac:dyDescent="0.25">
      <c r="D2892" s="1" t="s">
        <v>672</v>
      </c>
      <c r="E2892" s="1" t="s">
        <v>673</v>
      </c>
      <c r="F2892" s="41">
        <v>5.9571880785762713E-2</v>
      </c>
      <c r="G2892" s="41">
        <v>5.3360232270184875E-2</v>
      </c>
      <c r="H2892" s="41">
        <v>5.8219297976393303E-2</v>
      </c>
      <c r="I2892" s="41">
        <v>5.2955508474576272E-2</v>
      </c>
      <c r="J2892" s="42">
        <v>3.6899758414137738</v>
      </c>
      <c r="K2892" s="28">
        <v>4.6722008790655956</v>
      </c>
      <c r="L2892" s="28">
        <v>4.140951800861691</v>
      </c>
      <c r="M2892" s="41">
        <v>-0.10251250425772217</v>
      </c>
      <c r="N2892" s="29">
        <v>-1.9484623903228555</v>
      </c>
      <c r="O2892" s="41">
        <v>0.54886908596378214</v>
      </c>
      <c r="P2892" s="43">
        <v>7.9433065960594976E-3</v>
      </c>
      <c r="Q2892" s="29">
        <v>0.76066905004834728</v>
      </c>
      <c r="R2892" s="44">
        <v>93684000000</v>
      </c>
      <c r="S2892" s="44">
        <v>94400000000</v>
      </c>
      <c r="T2892" s="44">
        <v>56726650880</v>
      </c>
      <c r="U2892" s="29">
        <v>2.8980876463071814</v>
      </c>
      <c r="V2892" s="29">
        <v>4.867742292173415</v>
      </c>
      <c r="W2892" s="29" t="e">
        <v>#N/A</v>
      </c>
      <c r="X2892" s="29">
        <v>10.107930072263375</v>
      </c>
      <c r="Y2892" s="29">
        <v>0.4337183491695572</v>
      </c>
      <c r="Z2892" t="s">
        <v>77</v>
      </c>
      <c r="AA2892" t="s">
        <v>83</v>
      </c>
      <c r="AB2892" t="s">
        <v>674</v>
      </c>
    </row>
    <row r="2893" spans="4:28" x14ac:dyDescent="0.25">
      <c r="D2893" s="1" t="s">
        <v>3711</v>
      </c>
      <c r="E2893" s="1" t="s">
        <v>3712</v>
      </c>
      <c r="F2893" s="41">
        <v>7.5826944455837583E-2</v>
      </c>
      <c r="G2893" s="41">
        <v>5.3143417031046636E-2</v>
      </c>
      <c r="H2893" s="41">
        <v>7.5341517208740105E-2</v>
      </c>
      <c r="I2893" s="41">
        <v>5.2547862802938286E-2</v>
      </c>
      <c r="J2893" s="42">
        <v>8.7362151489489133</v>
      </c>
      <c r="K2893" s="28">
        <v>16.232663584382955</v>
      </c>
      <c r="L2893" s="28">
        <v>17.07296760300294</v>
      </c>
      <c r="M2893" s="41">
        <v>0.14839206822151443</v>
      </c>
      <c r="N2893" s="29">
        <v>1.8453970484891076</v>
      </c>
      <c r="O2893" s="41">
        <v>0.5909535701544264</v>
      </c>
      <c r="P2893" s="43">
        <v>4.9528745480763199E-3</v>
      </c>
      <c r="Q2893" s="29">
        <v>1.2761712819980311</v>
      </c>
      <c r="R2893" s="44">
        <v>136762000000</v>
      </c>
      <c r="S2893" s="44">
        <v>138312000000</v>
      </c>
      <c r="T2893" s="44">
        <v>71673724928</v>
      </c>
      <c r="U2893" s="29">
        <v>6.771847245128729</v>
      </c>
      <c r="V2893" s="29">
        <v>14.212888834540092</v>
      </c>
      <c r="W2893" s="29">
        <v>4.3414585709494586</v>
      </c>
      <c r="X2893" s="29">
        <v>10.507941105882145</v>
      </c>
      <c r="Y2893" s="29">
        <v>0.62368199647093958</v>
      </c>
      <c r="Z2893" t="s">
        <v>77</v>
      </c>
      <c r="AA2893" t="s">
        <v>303</v>
      </c>
      <c r="AB2893" t="s">
        <v>304</v>
      </c>
    </row>
    <row r="2894" spans="4:28" x14ac:dyDescent="0.25">
      <c r="D2894" s="1" t="s">
        <v>6404</v>
      </c>
      <c r="E2894" s="1" t="s">
        <v>6405</v>
      </c>
      <c r="F2894" s="41">
        <v>5.6240643960032366E-2</v>
      </c>
      <c r="G2894" s="41">
        <v>5.2994753134262454E-2</v>
      </c>
      <c r="H2894" s="41">
        <v>5.5976604336603474E-2</v>
      </c>
      <c r="I2894" s="41">
        <v>5.2647297637824671E-2</v>
      </c>
      <c r="J2894" s="42">
        <v>5.5010563806233623</v>
      </c>
      <c r="K2894" s="28">
        <v>6.0267356829957324</v>
      </c>
      <c r="L2894" s="28">
        <v>6.6955685506835927</v>
      </c>
      <c r="M2894" s="41">
        <v>0.11321978672985782</v>
      </c>
      <c r="N2894" s="29">
        <v>1.7100483178239083</v>
      </c>
      <c r="O2894" s="41">
        <v>0.55771001558294375</v>
      </c>
      <c r="P2894" s="43">
        <v>3.2361967850739917E-3</v>
      </c>
      <c r="Q2894" s="29">
        <v>2.3766975963985901</v>
      </c>
      <c r="R2894" s="44">
        <v>212889000000</v>
      </c>
      <c r="S2894" s="44">
        <v>214294000000</v>
      </c>
      <c r="T2894" s="44">
        <v>139360845824</v>
      </c>
      <c r="U2894" s="29">
        <v>8.1102293228346465</v>
      </c>
      <c r="V2894" s="29">
        <v>14.907882057894737</v>
      </c>
      <c r="W2894" s="29" t="e">
        <v>#N/A</v>
      </c>
      <c r="X2894" s="29">
        <v>16.399056545687497</v>
      </c>
      <c r="Y2894" s="29">
        <v>0.76123008816671522</v>
      </c>
      <c r="Z2894" t="s">
        <v>74</v>
      </c>
      <c r="AA2894" t="s">
        <v>188</v>
      </c>
      <c r="AB2894" t="s">
        <v>1561</v>
      </c>
    </row>
    <row r="2895" spans="4:28" x14ac:dyDescent="0.25">
      <c r="D2895" s="1" t="s">
        <v>6885</v>
      </c>
      <c r="E2895" s="1" t="s">
        <v>6886</v>
      </c>
      <c r="F2895" s="41">
        <v>6.7580923978469737E-2</v>
      </c>
      <c r="G2895" s="41">
        <v>5.2980132450331126E-2</v>
      </c>
      <c r="H2895" s="41">
        <v>6.7580923978469737E-2</v>
      </c>
      <c r="I2895" s="41">
        <v>5.2980132450331126E-2</v>
      </c>
      <c r="J2895" s="42">
        <v>6.4963655244029068</v>
      </c>
      <c r="K2895" s="28">
        <v>10.68905354501908</v>
      </c>
      <c r="L2895" s="28">
        <v>11.650982651558799</v>
      </c>
      <c r="M2895" s="41">
        <v>0.40760252040078504</v>
      </c>
      <c r="N2895" s="29">
        <v>8.6725274725274719</v>
      </c>
      <c r="O2895" s="41">
        <v>0.31768412354095649</v>
      </c>
      <c r="P2895" s="43">
        <v>1.3280077855723613E-2</v>
      </c>
      <c r="Q2895" s="29">
        <v>-12.863224951770928</v>
      </c>
      <c r="R2895" s="44">
        <v>56172000000</v>
      </c>
      <c r="S2895" s="44">
        <v>56172000000</v>
      </c>
      <c r="T2895" s="44">
        <v>15298708480</v>
      </c>
      <c r="U2895" s="29">
        <v>12.875469362637363</v>
      </c>
      <c r="V2895" s="29">
        <v>15.748221935483871</v>
      </c>
      <c r="W2895" s="29">
        <v>-76.058707930880189</v>
      </c>
      <c r="X2895" s="29">
        <v>9.4868583667385842</v>
      </c>
      <c r="Y2895" s="29">
        <v>0.60652321980165824</v>
      </c>
      <c r="Z2895" t="s">
        <v>66</v>
      </c>
      <c r="AA2895" t="s">
        <v>79</v>
      </c>
      <c r="AB2895" t="s">
        <v>125</v>
      </c>
    </row>
    <row r="2896" spans="4:28" x14ac:dyDescent="0.25">
      <c r="D2896" s="1" t="s">
        <v>1873</v>
      </c>
      <c r="E2896" s="1" t="s">
        <v>1874</v>
      </c>
      <c r="F2896" s="41">
        <v>5.568957351797852E-2</v>
      </c>
      <c r="G2896" s="41">
        <v>5.2947184868869047E-2</v>
      </c>
      <c r="H2896" s="41">
        <v>5.4088478672601095E-2</v>
      </c>
      <c r="I2896" s="41">
        <v>5.140455425907562E-2</v>
      </c>
      <c r="J2896" s="42">
        <v>5.5372947407454047</v>
      </c>
      <c r="K2896" s="28">
        <v>10.127040863416836</v>
      </c>
      <c r="L2896" s="28">
        <v>10.331947207621639</v>
      </c>
      <c r="M2896" s="41">
        <v>0.31480880930733551</v>
      </c>
      <c r="N2896" s="29">
        <v>4.4235302095341424</v>
      </c>
      <c r="O2896" s="41">
        <v>0.36355614506875011</v>
      </c>
      <c r="P2896" s="43">
        <v>4.6289862469584379E-3</v>
      </c>
      <c r="Q2896" s="29">
        <v>7.2447834850843993</v>
      </c>
      <c r="R2896" s="44">
        <v>628532000000</v>
      </c>
      <c r="S2896" s="44">
        <v>647394000000</v>
      </c>
      <c r="T2896" s="44">
        <v>233108176896</v>
      </c>
      <c r="U2896" s="29">
        <v>7.7638187685088491</v>
      </c>
      <c r="V2896" s="29">
        <v>21.059676154066882</v>
      </c>
      <c r="W2896" s="29">
        <v>-3.4310250744950235</v>
      </c>
      <c r="X2896" s="29">
        <v>11.097549299350046</v>
      </c>
      <c r="Y2896" s="29">
        <v>0.56698486871497999</v>
      </c>
      <c r="Z2896" t="s">
        <v>78</v>
      </c>
      <c r="AA2896" t="s">
        <v>84</v>
      </c>
      <c r="AB2896" t="s">
        <v>629</v>
      </c>
    </row>
    <row r="2897" spans="4:28" x14ac:dyDescent="0.25">
      <c r="D2897" s="1" t="s">
        <v>1984</v>
      </c>
      <c r="E2897" s="1" t="s">
        <v>1985</v>
      </c>
      <c r="F2897" s="41">
        <v>3.1502745808064107E-2</v>
      </c>
      <c r="G2897" s="41">
        <v>5.2842386339680976E-2</v>
      </c>
      <c r="H2897" s="41">
        <v>3.1502745808064107E-2</v>
      </c>
      <c r="I2897" s="41">
        <v>5.2842386339680976E-2</v>
      </c>
      <c r="J2897" s="42">
        <v>10.527050286086432</v>
      </c>
      <c r="K2897" s="28">
        <v>6.2165005578881258</v>
      </c>
      <c r="L2897" s="28">
        <v>7.3266152934202724</v>
      </c>
      <c r="M2897" s="41">
        <v>0.25131928998211872</v>
      </c>
      <c r="N2897" s="29">
        <v>2.1939843898724538</v>
      </c>
      <c r="O2897" s="41">
        <v>0.48331806882114353</v>
      </c>
      <c r="P2897" s="43">
        <v>1.5378043571123452E-3</v>
      </c>
      <c r="Q2897" s="29">
        <v>4.8602792981754872</v>
      </c>
      <c r="R2897" s="44">
        <v>28462000000</v>
      </c>
      <c r="S2897" s="44">
        <v>28462000000</v>
      </c>
      <c r="T2897" s="44">
        <v>17683200000</v>
      </c>
      <c r="U2897" s="29">
        <v>5.5602893584618309</v>
      </c>
      <c r="V2897" s="29">
        <v>9.811286530063823</v>
      </c>
      <c r="W2897" s="29" t="e">
        <v>#N/A</v>
      </c>
      <c r="X2897" s="29">
        <v>6.4561352508048779</v>
      </c>
      <c r="Y2897" s="29">
        <v>0.61160780454791563</v>
      </c>
      <c r="Z2897" t="s">
        <v>74</v>
      </c>
      <c r="AA2897" t="s">
        <v>188</v>
      </c>
      <c r="AB2897" t="s">
        <v>1935</v>
      </c>
    </row>
    <row r="2898" spans="4:28" x14ac:dyDescent="0.25">
      <c r="D2898" s="1" t="s">
        <v>4706</v>
      </c>
      <c r="E2898" s="1" t="s">
        <v>4707</v>
      </c>
      <c r="F2898" s="41">
        <v>6.6792461975261785E-2</v>
      </c>
      <c r="G2898" s="41">
        <v>5.2821997105643996E-2</v>
      </c>
      <c r="H2898" s="41">
        <v>6.6792461975261785E-2</v>
      </c>
      <c r="I2898" s="41">
        <v>5.2821997105643996E-2</v>
      </c>
      <c r="J2898" s="42">
        <v>3.0267617155545166</v>
      </c>
      <c r="K2898" s="28">
        <v>6.5324766463490125</v>
      </c>
      <c r="L2898" s="28">
        <v>6.6978903303353086</v>
      </c>
      <c r="M2898" s="41">
        <v>-1.9887120606545065E-2</v>
      </c>
      <c r="N2898" s="29">
        <v>-0.27430671566989645</v>
      </c>
      <c r="O2898" s="41">
        <v>0.62846692343095223</v>
      </c>
      <c r="P2898" s="43">
        <v>7.6335877862595417E-3</v>
      </c>
      <c r="Q2898" s="29">
        <v>0.78514146043383848</v>
      </c>
      <c r="R2898" s="44">
        <v>24876000000</v>
      </c>
      <c r="S2898" s="44">
        <v>24876000000</v>
      </c>
      <c r="T2898" s="44">
        <v>8953828352</v>
      </c>
      <c r="U2898" s="29">
        <v>2.7172831112596056</v>
      </c>
      <c r="V2898" s="29">
        <v>8.012638770443349</v>
      </c>
      <c r="W2898" s="29" t="e">
        <v>#N/A</v>
      </c>
      <c r="X2898" s="29">
        <v>11.806218975524992</v>
      </c>
      <c r="Y2898" s="29">
        <v>0.33777716708421662</v>
      </c>
      <c r="Z2898" t="s">
        <v>78</v>
      </c>
      <c r="AA2898" t="s">
        <v>104</v>
      </c>
      <c r="AB2898" t="s">
        <v>230</v>
      </c>
    </row>
    <row r="2899" spans="4:28" x14ac:dyDescent="0.25">
      <c r="D2899" s="1" t="s">
        <v>2635</v>
      </c>
      <c r="E2899" s="1" t="s">
        <v>2636</v>
      </c>
      <c r="F2899" s="41">
        <v>4.6699488740753969E-2</v>
      </c>
      <c r="G2899" s="41">
        <v>5.2730184324339062E-2</v>
      </c>
      <c r="H2899" s="41">
        <v>4.6645091125152222E-2</v>
      </c>
      <c r="I2899" s="41">
        <v>5.2679788248674801E-2</v>
      </c>
      <c r="J2899" s="42">
        <v>8.350859771495152</v>
      </c>
      <c r="K2899" s="28">
        <v>5.6432550165797748</v>
      </c>
      <c r="L2899" s="28">
        <v>6.3703274609948579</v>
      </c>
      <c r="M2899" s="41">
        <v>0.4436333283451247</v>
      </c>
      <c r="N2899" s="29">
        <v>9.3989254777296303</v>
      </c>
      <c r="O2899" s="41">
        <v>0.30453624881156033</v>
      </c>
      <c r="P2899" s="43">
        <v>8.7195284491332296E-3</v>
      </c>
      <c r="Q2899" s="29">
        <v>2.1973238363596908</v>
      </c>
      <c r="R2899" s="44">
        <v>115513611000</v>
      </c>
      <c r="S2899" s="44">
        <v>115624117000</v>
      </c>
      <c r="T2899" s="44">
        <v>26200287232</v>
      </c>
      <c r="U2899" s="29">
        <v>12.991767576930203</v>
      </c>
      <c r="V2899" s="29">
        <v>15.55405800572446</v>
      </c>
      <c r="W2899" s="29">
        <v>9.8121290703260655</v>
      </c>
      <c r="X2899" s="29">
        <v>6.5893019505346064</v>
      </c>
      <c r="Y2899" s="29">
        <v>0.53381217659654767</v>
      </c>
      <c r="Z2899" t="s">
        <v>66</v>
      </c>
      <c r="AA2899" t="s">
        <v>79</v>
      </c>
      <c r="AB2899" t="s">
        <v>127</v>
      </c>
    </row>
    <row r="2900" spans="4:28" x14ac:dyDescent="0.25">
      <c r="D2900" s="1" t="s">
        <v>5430</v>
      </c>
      <c r="E2900" s="1" t="s">
        <v>5431</v>
      </c>
      <c r="F2900" s="41">
        <v>5.1144467344397294E-2</v>
      </c>
      <c r="G2900" s="41">
        <v>5.2659143931819266E-2</v>
      </c>
      <c r="H2900" s="41">
        <v>5.1085361739892712E-2</v>
      </c>
      <c r="I2900" s="41">
        <v>5.2658308205046821E-2</v>
      </c>
      <c r="J2900" s="42">
        <v>0.18853928416888174</v>
      </c>
      <c r="K2900" s="28">
        <v>7.5850183397695172</v>
      </c>
      <c r="L2900" s="28">
        <v>10.002599363774772</v>
      </c>
      <c r="M2900" s="41">
        <v>0.30744485294117646</v>
      </c>
      <c r="N2900" s="29">
        <v>4.570921016671222</v>
      </c>
      <c r="O2900" s="41">
        <v>0.32590073529411767</v>
      </c>
      <c r="P2900" s="43">
        <v>1.6103176916350919E-2</v>
      </c>
      <c r="Q2900" s="29">
        <v>-1.5682737466626464</v>
      </c>
      <c r="R2900" s="44">
        <v>63009000000</v>
      </c>
      <c r="S2900" s="44">
        <v>63010000000</v>
      </c>
      <c r="T2900" s="44">
        <v>11576803328</v>
      </c>
      <c r="U2900" s="29">
        <v>6.2758681781907626</v>
      </c>
      <c r="V2900" s="29">
        <v>20.011679010021787</v>
      </c>
      <c r="W2900" s="29" t="e">
        <v>#N/A</v>
      </c>
      <c r="X2900" s="29">
        <v>63.474666534629442</v>
      </c>
      <c r="Y2900" s="29">
        <v>0.33118110836853981</v>
      </c>
      <c r="Z2900" t="s">
        <v>77</v>
      </c>
      <c r="AA2900" t="s">
        <v>177</v>
      </c>
      <c r="AB2900" t="s">
        <v>178</v>
      </c>
    </row>
    <row r="2901" spans="4:28" x14ac:dyDescent="0.25">
      <c r="D2901" s="1" t="s">
        <v>5432</v>
      </c>
      <c r="E2901" s="1" t="s">
        <v>5433</v>
      </c>
      <c r="F2901" s="41">
        <v>4.3617300655903787E-2</v>
      </c>
      <c r="G2901" s="41">
        <v>5.2537635236591843E-2</v>
      </c>
      <c r="H2901" s="41">
        <v>4.358884642573671E-2</v>
      </c>
      <c r="I2901" s="41">
        <v>5.2537635236591843E-2</v>
      </c>
      <c r="J2901" s="42">
        <v>3.799507096856479</v>
      </c>
      <c r="K2901" s="28">
        <v>9.7989410116447981</v>
      </c>
      <c r="L2901" s="28">
        <v>10.397959990992801</v>
      </c>
      <c r="M2901" s="41">
        <v>7.1975299668171705E-2</v>
      </c>
      <c r="N2901" s="29">
        <v>1.4104912710769537</v>
      </c>
      <c r="O2901" s="41">
        <v>0.57551502693674972</v>
      </c>
      <c r="P2901" s="43">
        <v>5.7822054429235896E-3</v>
      </c>
      <c r="Q2901" s="29">
        <v>2.3823690648404892</v>
      </c>
      <c r="R2901" s="44">
        <v>649325000000</v>
      </c>
      <c r="S2901" s="44">
        <v>649325000000</v>
      </c>
      <c r="T2901" s="44">
        <v>357495537664</v>
      </c>
      <c r="U2901" s="29">
        <v>7.802374162122768</v>
      </c>
      <c r="V2901" s="29">
        <v>56.918866319961332</v>
      </c>
      <c r="W2901" s="29" t="e">
        <v>#N/A</v>
      </c>
      <c r="X2901" s="29">
        <v>22.609133652473357</v>
      </c>
      <c r="Y2901" s="29">
        <v>0.5493525394753781</v>
      </c>
      <c r="Z2901" t="s">
        <v>78</v>
      </c>
      <c r="AA2901" t="s">
        <v>84</v>
      </c>
      <c r="AB2901" t="s">
        <v>236</v>
      </c>
    </row>
    <row r="2902" spans="4:28" x14ac:dyDescent="0.25">
      <c r="D2902" s="1" t="s">
        <v>5239</v>
      </c>
      <c r="E2902" s="1" t="s">
        <v>5240</v>
      </c>
      <c r="F2902" s="41">
        <v>-2.4027030839715784E-2</v>
      </c>
      <c r="G2902" s="41">
        <v>5.251337006113467E-2</v>
      </c>
      <c r="H2902" s="41">
        <v>-2.3043996407422405E-2</v>
      </c>
      <c r="I2902" s="41">
        <v>5.0467506823857367E-2</v>
      </c>
      <c r="J2902" s="42">
        <v>4.3161612814529144</v>
      </c>
      <c r="K2902" s="28">
        <v>1.6392799889926679</v>
      </c>
      <c r="L2902" s="28">
        <v>5.8919078558771414</v>
      </c>
      <c r="M2902" s="41">
        <v>0.11755266702325791</v>
      </c>
      <c r="N2902" s="29">
        <v>1.7583381530749951</v>
      </c>
      <c r="O2902" s="41">
        <v>0.53438485408108138</v>
      </c>
      <c r="P2902" s="43">
        <v>1.1327466766523122E-2</v>
      </c>
      <c r="Q2902" s="29">
        <v>-5.3392731685271704</v>
      </c>
      <c r="R2902" s="44">
        <v>99289000000</v>
      </c>
      <c r="S2902" s="44">
        <v>103314000000</v>
      </c>
      <c r="T2902" s="44">
        <v>59220627456</v>
      </c>
      <c r="U2902" s="29">
        <v>8.4542729377289376</v>
      </c>
      <c r="V2902" s="29">
        <v>16.820987237437667</v>
      </c>
      <c r="W2902" s="29">
        <v>5.9455634822782786</v>
      </c>
      <c r="X2902" s="29">
        <v>13.942479926553995</v>
      </c>
      <c r="Y2902" s="29">
        <v>0.71277269811572896</v>
      </c>
      <c r="Z2902" t="s">
        <v>77</v>
      </c>
      <c r="AA2902" t="s">
        <v>183</v>
      </c>
      <c r="AB2902" t="s">
        <v>218</v>
      </c>
    </row>
    <row r="2903" spans="4:28" x14ac:dyDescent="0.25">
      <c r="D2903" s="1" t="s">
        <v>2878</v>
      </c>
      <c r="E2903" s="1" t="s">
        <v>2879</v>
      </c>
      <c r="F2903" s="41">
        <v>6.5368976981228649E-2</v>
      </c>
      <c r="G2903" s="41">
        <v>5.2408745078972127E-2</v>
      </c>
      <c r="H2903" s="41">
        <v>6.5358573778655407E-2</v>
      </c>
      <c r="I2903" s="41">
        <v>5.2408745078972127E-2</v>
      </c>
      <c r="J2903" s="42">
        <v>2.5398398283803849</v>
      </c>
      <c r="K2903" s="28">
        <v>9.9646384547250939</v>
      </c>
      <c r="L2903" s="28">
        <v>9.2885116607006051</v>
      </c>
      <c r="M2903" s="41">
        <v>-0.30465863170491864</v>
      </c>
      <c r="N2903" s="29">
        <v>-8.9071418742666744</v>
      </c>
      <c r="O2903" s="41">
        <v>0.83061953936716437</v>
      </c>
      <c r="P2903" s="43">
        <v>2.9451814963233864E-2</v>
      </c>
      <c r="Q2903" s="29">
        <v>-1.6129031756311842</v>
      </c>
      <c r="R2903" s="44">
        <v>9292266000</v>
      </c>
      <c r="S2903" s="44">
        <v>9292266000</v>
      </c>
      <c r="T2903" s="44">
        <v>5619999744</v>
      </c>
      <c r="U2903" s="29" t="e">
        <v>#N/A</v>
      </c>
      <c r="V2903" s="29" t="e">
        <v>#N/A</v>
      </c>
      <c r="W2903" s="29" t="e">
        <v>#N/A</v>
      </c>
      <c r="X2903" s="29">
        <v>13.036574601680542</v>
      </c>
      <c r="Y2903" s="29">
        <v>0.32974445628637145</v>
      </c>
      <c r="Z2903" t="s">
        <v>65</v>
      </c>
      <c r="AA2903" t="s">
        <v>80</v>
      </c>
      <c r="AB2903" t="s">
        <v>1258</v>
      </c>
    </row>
    <row r="2904" spans="4:28" x14ac:dyDescent="0.25">
      <c r="D2904" s="1" t="s">
        <v>2905</v>
      </c>
      <c r="E2904" s="1" t="s">
        <v>2906</v>
      </c>
      <c r="F2904" s="41">
        <v>5.3952201407432579E-2</v>
      </c>
      <c r="G2904" s="41">
        <v>5.2265542676501582E-2</v>
      </c>
      <c r="H2904" s="41">
        <v>5.0294541139535756E-2</v>
      </c>
      <c r="I2904" s="41">
        <v>4.9742262871813388E-2</v>
      </c>
      <c r="J2904" s="42">
        <v>2.3448977828136854</v>
      </c>
      <c r="K2904" s="28">
        <v>2.4902877949589763</v>
      </c>
      <c r="L2904" s="28">
        <v>2.0370498375613466</v>
      </c>
      <c r="M2904" s="41">
        <v>-7.392583215429295E-2</v>
      </c>
      <c r="N2904" s="29">
        <v>-1.6691887347625052</v>
      </c>
      <c r="O2904" s="41">
        <v>0.48121739130434782</v>
      </c>
      <c r="P2904" s="43">
        <v>2.4244238252020354E-2</v>
      </c>
      <c r="Q2904" s="29">
        <v>8.5064870327721849</v>
      </c>
      <c r="R2904" s="44">
        <v>47450000000</v>
      </c>
      <c r="S2904" s="44">
        <v>49857000000</v>
      </c>
      <c r="T2904" s="44">
        <v>50033676288</v>
      </c>
      <c r="U2904" s="29">
        <v>8.8500790853299698</v>
      </c>
      <c r="V2904" s="29">
        <v>29.800903246992217</v>
      </c>
      <c r="W2904" s="29" t="e">
        <v>#N/A</v>
      </c>
      <c r="X2904" s="29">
        <v>49.248771223192257</v>
      </c>
      <c r="Y2904" s="29">
        <v>0.76991518570667483</v>
      </c>
      <c r="Z2904" t="s">
        <v>78</v>
      </c>
      <c r="AA2904" t="s">
        <v>134</v>
      </c>
      <c r="AB2904" t="s">
        <v>468</v>
      </c>
    </row>
    <row r="2905" spans="4:28" x14ac:dyDescent="0.25">
      <c r="D2905" s="1" t="s">
        <v>6448</v>
      </c>
      <c r="E2905" s="1" t="s">
        <v>6449</v>
      </c>
      <c r="F2905" s="41">
        <v>0.14342103051370675</v>
      </c>
      <c r="G2905" s="41">
        <v>5.2211697493477448E-2</v>
      </c>
      <c r="H2905" s="41">
        <v>0.14169261080912859</v>
      </c>
      <c r="I2905" s="41">
        <v>5.0466414851760052E-2</v>
      </c>
      <c r="J2905" s="42">
        <v>17.659489559465413</v>
      </c>
      <c r="K2905" s="28">
        <v>14.049658175051269</v>
      </c>
      <c r="L2905" s="28">
        <v>10.13206205754614</v>
      </c>
      <c r="M2905" s="41">
        <v>-8.8950959773749904E-3</v>
      </c>
      <c r="N2905" s="29">
        <v>-0.18939528181561485</v>
      </c>
      <c r="O2905" s="41">
        <v>0.51492738540181915</v>
      </c>
      <c r="P2905" s="43">
        <v>3.0393354929552363E-3</v>
      </c>
      <c r="Q2905" s="29">
        <v>18.057744735565123</v>
      </c>
      <c r="R2905" s="44">
        <v>6868480000</v>
      </c>
      <c r="S2905" s="44">
        <v>7106013000</v>
      </c>
      <c r="T2905" s="44">
        <v>5623040000</v>
      </c>
      <c r="U2905" s="29">
        <v>5.2853342939761854</v>
      </c>
      <c r="V2905" s="29">
        <v>9.4215592349612969</v>
      </c>
      <c r="W2905" s="29">
        <v>-20.28055998178921</v>
      </c>
      <c r="X2905" s="29">
        <v>6.3886700876513798</v>
      </c>
      <c r="Y2905" s="29">
        <v>0.43571445025110078</v>
      </c>
      <c r="Z2905" t="s">
        <v>78</v>
      </c>
      <c r="AA2905" t="s">
        <v>154</v>
      </c>
      <c r="AB2905" t="s">
        <v>209</v>
      </c>
    </row>
    <row r="2906" spans="4:28" x14ac:dyDescent="0.25">
      <c r="D2906" s="1" t="s">
        <v>2731</v>
      </c>
      <c r="E2906" s="1" t="s">
        <v>2732</v>
      </c>
      <c r="F2906" s="41">
        <v>4.7515792298081325E-2</v>
      </c>
      <c r="G2906" s="41">
        <v>5.2203776414419402E-2</v>
      </c>
      <c r="H2906" s="41">
        <v>4.7515792298081325E-2</v>
      </c>
      <c r="I2906" s="41">
        <v>5.2203776414419402E-2</v>
      </c>
      <c r="J2906" s="42">
        <v>7.1037197470992099</v>
      </c>
      <c r="K2906" s="28">
        <v>10.996641861539358</v>
      </c>
      <c r="L2906" s="28">
        <v>12.481758371368718</v>
      </c>
      <c r="M2906" s="41">
        <v>0.18676500422892922</v>
      </c>
      <c r="N2906" s="29">
        <v>2.1015182351600425</v>
      </c>
      <c r="O2906" s="41">
        <v>0.50744986624860022</v>
      </c>
      <c r="P2906" s="43">
        <v>8.3138736999431653E-3</v>
      </c>
      <c r="Q2906" s="29">
        <v>-1.6372105262219812</v>
      </c>
      <c r="R2906" s="44">
        <v>14976905000</v>
      </c>
      <c r="S2906" s="44">
        <v>14976905000</v>
      </c>
      <c r="T2906" s="44">
        <v>4391256576</v>
      </c>
      <c r="U2906" s="29">
        <v>4.8588908512565228</v>
      </c>
      <c r="V2906" s="29">
        <v>7.5149822498867174</v>
      </c>
      <c r="W2906" s="29">
        <v>18.457769113967615</v>
      </c>
      <c r="X2906" s="29">
        <v>5.5190910813892877</v>
      </c>
      <c r="Y2906" s="29">
        <v>0.42448944951666184</v>
      </c>
      <c r="Z2906" t="s">
        <v>78</v>
      </c>
      <c r="AA2906" t="s">
        <v>104</v>
      </c>
      <c r="AB2906" t="s">
        <v>136</v>
      </c>
    </row>
    <row r="2907" spans="4:28" x14ac:dyDescent="0.25">
      <c r="D2907" s="1" t="s">
        <v>6450</v>
      </c>
      <c r="E2907" s="1" t="s">
        <v>6451</v>
      </c>
      <c r="F2907" s="41">
        <v>5.0448652071939992E-2</v>
      </c>
      <c r="G2907" s="41">
        <v>5.2166422053474569E-2</v>
      </c>
      <c r="H2907" s="41">
        <v>5.0448652071939992E-2</v>
      </c>
      <c r="I2907" s="41">
        <v>5.2166422053474569E-2</v>
      </c>
      <c r="J2907" s="42">
        <v>2.519237673061014</v>
      </c>
      <c r="K2907" s="28">
        <v>6.5219713335542977</v>
      </c>
      <c r="L2907" s="28">
        <v>6.5237292218742473</v>
      </c>
      <c r="M2907" s="41">
        <v>2.809202309627672E-2</v>
      </c>
      <c r="N2907" s="29">
        <v>0.90973036342321223</v>
      </c>
      <c r="O2907" s="41">
        <v>0.59518163882201747</v>
      </c>
      <c r="P2907" s="43">
        <v>5.2104208416833666E-3</v>
      </c>
      <c r="Q2907" s="29">
        <v>-0.56571894215134155</v>
      </c>
      <c r="R2907" s="44">
        <v>31342000000</v>
      </c>
      <c r="S2907" s="44">
        <v>31342000000</v>
      </c>
      <c r="T2907" s="44">
        <v>20935714816</v>
      </c>
      <c r="U2907" s="29">
        <v>13.437113022274326</v>
      </c>
      <c r="V2907" s="29">
        <v>33.961058986666664</v>
      </c>
      <c r="W2907" s="29" t="e">
        <v>#N/A</v>
      </c>
      <c r="X2907" s="29">
        <v>25.503675407707515</v>
      </c>
      <c r="Y2907" s="29">
        <v>0.62529943216421124</v>
      </c>
      <c r="Z2907" t="s">
        <v>78</v>
      </c>
      <c r="AA2907" t="s">
        <v>3916</v>
      </c>
      <c r="AB2907" t="s">
        <v>3916</v>
      </c>
    </row>
    <row r="2908" spans="4:28" x14ac:dyDescent="0.25">
      <c r="D2908" s="1" t="s">
        <v>3543</v>
      </c>
      <c r="E2908" s="1" t="s">
        <v>3544</v>
      </c>
      <c r="F2908" s="41">
        <v>0.14260390110151916</v>
      </c>
      <c r="G2908" s="41">
        <v>5.2144007931590033E-2</v>
      </c>
      <c r="H2908" s="41">
        <v>0.14260390110151916</v>
      </c>
      <c r="I2908" s="41">
        <v>5.2144007931590033E-2</v>
      </c>
      <c r="J2908" s="42">
        <v>11.707256576805618</v>
      </c>
      <c r="K2908" s="28">
        <v>4.5127575450194044</v>
      </c>
      <c r="L2908" s="28">
        <v>2.6414042438167318</v>
      </c>
      <c r="M2908" s="41">
        <v>1.5220700152207001E-2</v>
      </c>
      <c r="N2908" s="29">
        <v>0.12777851723678957</v>
      </c>
      <c r="O2908" s="41">
        <v>0.53331113647894468</v>
      </c>
      <c r="P2908" s="43">
        <v>2.7881040892193307E-3</v>
      </c>
      <c r="Q2908" s="29">
        <v>-3.0426070383588022</v>
      </c>
      <c r="R2908" s="44">
        <v>32276000000</v>
      </c>
      <c r="S2908" s="44">
        <v>32276000000</v>
      </c>
      <c r="T2908" s="44">
        <v>59279233024</v>
      </c>
      <c r="U2908" s="29">
        <v>8.01799987009184</v>
      </c>
      <c r="V2908" s="29">
        <v>9.6645649003690028</v>
      </c>
      <c r="W2908" s="29">
        <v>16.386851692340816</v>
      </c>
      <c r="X2908" s="29">
        <v>12.971199678392741</v>
      </c>
      <c r="Y2908" s="29">
        <v>1.6798807316942652</v>
      </c>
      <c r="Z2908" t="s">
        <v>77</v>
      </c>
      <c r="AA2908" t="s">
        <v>83</v>
      </c>
      <c r="AB2908" t="s">
        <v>193</v>
      </c>
    </row>
    <row r="2909" spans="4:28" x14ac:dyDescent="0.25">
      <c r="D2909" s="1" t="s">
        <v>5470</v>
      </c>
      <c r="E2909" s="1" t="s">
        <v>5471</v>
      </c>
      <c r="F2909" s="41">
        <v>0.14304267548263075</v>
      </c>
      <c r="G2909" s="41">
        <v>5.2035575407693234E-2</v>
      </c>
      <c r="H2909" s="41">
        <v>0.14304267548263075</v>
      </c>
      <c r="I2909" s="41">
        <v>5.2035575407693234E-2</v>
      </c>
      <c r="J2909" s="42">
        <v>5.0130557973295806</v>
      </c>
      <c r="K2909" s="28">
        <v>7.0978867135149359</v>
      </c>
      <c r="L2909" s="28">
        <v>4.15054732387462</v>
      </c>
      <c r="M2909" s="41">
        <v>-0.22335319947506949</v>
      </c>
      <c r="N2909" s="29">
        <v>-5.58330999077012</v>
      </c>
      <c r="O2909" s="41">
        <v>0.68247765150902828</v>
      </c>
      <c r="P2909" s="43" t="e">
        <v>#N/A</v>
      </c>
      <c r="Q2909" s="29">
        <v>0.68213177963364413</v>
      </c>
      <c r="R2909" s="44">
        <v>2499367000</v>
      </c>
      <c r="S2909" s="44">
        <v>2499367000</v>
      </c>
      <c r="T2909" s="44">
        <v>2179151872</v>
      </c>
      <c r="U2909" s="29">
        <v>4.6881764422260073</v>
      </c>
      <c r="V2909" s="29">
        <v>7.8500712923663647</v>
      </c>
      <c r="W2909" s="29">
        <v>-7.5534432507878</v>
      </c>
      <c r="X2909" s="29">
        <v>17.965502457693912</v>
      </c>
      <c r="Y2909" s="29">
        <v>0.56023261345647524</v>
      </c>
      <c r="Z2909" t="s">
        <v>77</v>
      </c>
      <c r="AA2909" t="s">
        <v>2003</v>
      </c>
      <c r="AB2909" t="s">
        <v>2004</v>
      </c>
    </row>
    <row r="2910" spans="4:28" x14ac:dyDescent="0.25">
      <c r="D2910" s="1" t="s">
        <v>2296</v>
      </c>
      <c r="E2910" s="1" t="s">
        <v>2297</v>
      </c>
      <c r="F2910" s="41">
        <v>0.11656518942909444</v>
      </c>
      <c r="G2910" s="41">
        <v>5.1998615169244623E-2</v>
      </c>
      <c r="H2910" s="41">
        <v>0.11656518942909444</v>
      </c>
      <c r="I2910" s="41">
        <v>5.1998615169244623E-2</v>
      </c>
      <c r="J2910" s="42">
        <v>24.035709759073413</v>
      </c>
      <c r="K2910" s="28">
        <v>9.6294416445718962</v>
      </c>
      <c r="L2910" s="28">
        <v>4.2678972410152403</v>
      </c>
      <c r="M2910" s="41">
        <v>0.54561643084551015</v>
      </c>
      <c r="N2910" s="29">
        <v>5.4161033565033572</v>
      </c>
      <c r="O2910" s="41">
        <v>0.28489298801251139</v>
      </c>
      <c r="P2910" s="43">
        <v>1.5511661369127161E-2</v>
      </c>
      <c r="Q2910" s="29">
        <v>20.184751743051397</v>
      </c>
      <c r="R2910" s="44">
        <v>22812896000</v>
      </c>
      <c r="S2910" s="44">
        <v>22812896000</v>
      </c>
      <c r="T2910" s="44">
        <v>5605646336</v>
      </c>
      <c r="U2910" s="29">
        <v>7.23970461911623</v>
      </c>
      <c r="V2910" s="29">
        <v>7.4574721819729373</v>
      </c>
      <c r="W2910" s="29" t="e">
        <v>#N/A</v>
      </c>
      <c r="X2910" s="29">
        <v>2.9866935081766894</v>
      </c>
      <c r="Y2910" s="29">
        <v>0.64033297212931384</v>
      </c>
      <c r="Z2910" t="s">
        <v>77</v>
      </c>
      <c r="AA2910" t="s">
        <v>140</v>
      </c>
      <c r="AB2910" t="s">
        <v>141</v>
      </c>
    </row>
    <row r="2911" spans="4:28" x14ac:dyDescent="0.25">
      <c r="D2911" s="1" t="s">
        <v>4843</v>
      </c>
      <c r="E2911" s="1" t="s">
        <v>4844</v>
      </c>
      <c r="F2911" s="41">
        <v>5.0512869679461635E-2</v>
      </c>
      <c r="G2911" s="41">
        <v>5.1725968118599891E-2</v>
      </c>
      <c r="H2911" s="41">
        <v>5.0512869679461635E-2</v>
      </c>
      <c r="I2911" s="41">
        <v>5.1725968118599891E-2</v>
      </c>
      <c r="J2911" s="42">
        <v>12.917850520253053</v>
      </c>
      <c r="K2911" s="28">
        <v>6.6429080978191397</v>
      </c>
      <c r="L2911" s="28">
        <v>7.1063690010986891</v>
      </c>
      <c r="M2911" s="41">
        <v>0.30985952489815083</v>
      </c>
      <c r="N2911" s="29">
        <v>4.8654731062217236</v>
      </c>
      <c r="O2911" s="41">
        <v>0.23694348243301924</v>
      </c>
      <c r="P2911" s="43" t="e">
        <v>#N/A</v>
      </c>
      <c r="Q2911" s="29">
        <v>1.2911113347365437</v>
      </c>
      <c r="R2911" s="44">
        <v>885532000000</v>
      </c>
      <c r="S2911" s="44">
        <v>885532000000</v>
      </c>
      <c r="T2911" s="44">
        <v>501078654976</v>
      </c>
      <c r="U2911" s="29">
        <v>8.2133434835982104</v>
      </c>
      <c r="V2911" s="29">
        <v>15.219638566160313</v>
      </c>
      <c r="W2911" s="29">
        <v>1.5751519091105639</v>
      </c>
      <c r="X2911" s="29">
        <v>7.3991800166837791</v>
      </c>
      <c r="Y2911" s="29">
        <v>0.88879701021465263</v>
      </c>
      <c r="Z2911" t="s">
        <v>78</v>
      </c>
      <c r="AA2911" t="s">
        <v>213</v>
      </c>
      <c r="AB2911" t="s">
        <v>213</v>
      </c>
    </row>
    <row r="2912" spans="4:28" x14ac:dyDescent="0.25">
      <c r="D2912" s="1" t="s">
        <v>4698</v>
      </c>
      <c r="E2912" s="1" t="s">
        <v>4699</v>
      </c>
      <c r="F2912" s="41">
        <v>3.9792939559098434E-2</v>
      </c>
      <c r="G2912" s="41">
        <v>5.1716794046067965E-2</v>
      </c>
      <c r="H2912" s="41">
        <v>3.9587985759121723E-2</v>
      </c>
      <c r="I2912" s="41">
        <v>5.1716794046067965E-2</v>
      </c>
      <c r="J2912" s="42">
        <v>2.8476041908488354</v>
      </c>
      <c r="K2912" s="28">
        <v>7.8066184589171943</v>
      </c>
      <c r="L2912" s="28">
        <v>9.0480698202463454</v>
      </c>
      <c r="M2912" s="41">
        <v>-0.21171364422319261</v>
      </c>
      <c r="N2912" s="29">
        <v>-4.1005766066353004</v>
      </c>
      <c r="O2912" s="41">
        <v>0.78325133457834695</v>
      </c>
      <c r="P2912" s="43">
        <v>7.7197276394709319E-3</v>
      </c>
      <c r="Q2912" s="29">
        <v>2.5883219282089951</v>
      </c>
      <c r="R2912" s="44">
        <v>22101428000</v>
      </c>
      <c r="S2912" s="44">
        <v>22101428000</v>
      </c>
      <c r="T2912" s="44">
        <v>11460609024</v>
      </c>
      <c r="U2912" s="29">
        <v>1.6966540345013013</v>
      </c>
      <c r="V2912" s="29">
        <v>3.1455789912979562</v>
      </c>
      <c r="W2912" s="29" t="e">
        <v>#N/A</v>
      </c>
      <c r="X2912" s="29">
        <v>13.124729905604241</v>
      </c>
      <c r="Y2912" s="29">
        <v>0.37964439191233074</v>
      </c>
      <c r="Z2912" t="s">
        <v>77</v>
      </c>
      <c r="AA2912" t="s">
        <v>2003</v>
      </c>
      <c r="AB2912" t="s">
        <v>2004</v>
      </c>
    </row>
    <row r="2913" spans="4:28" x14ac:dyDescent="0.25">
      <c r="D2913" s="1" t="s">
        <v>1362</v>
      </c>
      <c r="E2913" s="1" t="s">
        <v>1363</v>
      </c>
      <c r="F2913" s="41">
        <v>4.8291814726522039E-2</v>
      </c>
      <c r="G2913" s="41">
        <v>5.1632855782326861E-2</v>
      </c>
      <c r="H2913" s="41">
        <v>4.5028881013360833E-2</v>
      </c>
      <c r="I2913" s="41">
        <v>4.9045261325058605E-2</v>
      </c>
      <c r="J2913" s="42">
        <v>-4.0109102063488118</v>
      </c>
      <c r="K2913" s="28">
        <v>14.312261835547464</v>
      </c>
      <c r="L2913" s="28">
        <v>14.425517188341152</v>
      </c>
      <c r="M2913" s="41">
        <v>0.22682167947215601</v>
      </c>
      <c r="N2913" s="29">
        <v>2.994893292682927</v>
      </c>
      <c r="O2913" s="41">
        <v>0.40020230401798257</v>
      </c>
      <c r="P2913" s="43">
        <v>1.2439497374934964E-2</v>
      </c>
      <c r="Q2913" s="29">
        <v>2.8559387945214652</v>
      </c>
      <c r="R2913" s="44">
        <v>97651000000</v>
      </c>
      <c r="S2913" s="44">
        <v>102803000000</v>
      </c>
      <c r="T2913" s="44">
        <v>24853092352</v>
      </c>
      <c r="U2913" s="29">
        <v>5.5784369170731711</v>
      </c>
      <c r="V2913" s="29">
        <v>26.242055343133739</v>
      </c>
      <c r="W2913" s="29">
        <v>-8.2645651128991542</v>
      </c>
      <c r="X2913" s="29" t="e">
        <v>#N/A</v>
      </c>
      <c r="Y2913" s="29">
        <v>0.40570029060846347</v>
      </c>
      <c r="Z2913" t="s">
        <v>65</v>
      </c>
      <c r="AA2913" t="s">
        <v>170</v>
      </c>
      <c r="AB2913" t="s">
        <v>652</v>
      </c>
    </row>
    <row r="2914" spans="4:28" x14ac:dyDescent="0.25">
      <c r="D2914" s="1" t="s">
        <v>2038</v>
      </c>
      <c r="E2914" s="1" t="s">
        <v>2039</v>
      </c>
      <c r="F2914" s="41">
        <v>-1.0069458057479769E-2</v>
      </c>
      <c r="G2914" s="41">
        <v>5.1624238397755658E-2</v>
      </c>
      <c r="H2914" s="41">
        <v>-1.0069458057479769E-2</v>
      </c>
      <c r="I2914" s="41">
        <v>5.1624238397755658E-2</v>
      </c>
      <c r="J2914" s="42">
        <v>9.6293519087598813</v>
      </c>
      <c r="K2914" s="28">
        <v>0.34611746198123611</v>
      </c>
      <c r="L2914" s="28">
        <v>4.5301371813598061</v>
      </c>
      <c r="M2914" s="41">
        <v>8.1588806676270192E-2</v>
      </c>
      <c r="N2914" s="29" t="e">
        <v>#N/A</v>
      </c>
      <c r="O2914" s="41">
        <v>0.51323910465545597</v>
      </c>
      <c r="P2914" s="43">
        <v>1.212749914812067E-2</v>
      </c>
      <c r="Q2914" s="29">
        <v>4.3976023980134515</v>
      </c>
      <c r="R2914" s="44">
        <v>4352994000</v>
      </c>
      <c r="S2914" s="44">
        <v>4352994000</v>
      </c>
      <c r="T2914" s="44">
        <v>3971824896</v>
      </c>
      <c r="U2914" s="29" t="e">
        <v>#N/A</v>
      </c>
      <c r="V2914" s="29">
        <v>13.250021499625007</v>
      </c>
      <c r="W2914" s="29" t="e">
        <v>#N/A</v>
      </c>
      <c r="X2914" s="29">
        <v>8.9450329852824151</v>
      </c>
      <c r="Y2914" s="29">
        <v>1.0628511345841756</v>
      </c>
      <c r="Z2914" t="s">
        <v>77</v>
      </c>
      <c r="AA2914" t="s">
        <v>83</v>
      </c>
      <c r="AB2914" t="s">
        <v>241</v>
      </c>
    </row>
    <row r="2915" spans="4:28" x14ac:dyDescent="0.25">
      <c r="D2915" s="1" t="s">
        <v>6831</v>
      </c>
      <c r="E2915" s="1" t="s">
        <v>6832</v>
      </c>
      <c r="F2915" s="41">
        <v>6.8042325856960989E-2</v>
      </c>
      <c r="G2915" s="41">
        <v>5.1556348657857728E-2</v>
      </c>
      <c r="H2915" s="41">
        <v>6.8042325856960989E-2</v>
      </c>
      <c r="I2915" s="41">
        <v>5.1556348657857728E-2</v>
      </c>
      <c r="J2915" s="42">
        <v>10.993951066961751</v>
      </c>
      <c r="K2915" s="28">
        <v>6.3610853097672626</v>
      </c>
      <c r="L2915" s="28">
        <v>5.2664685506972422</v>
      </c>
      <c r="M2915" s="41">
        <v>0.35418864483536072</v>
      </c>
      <c r="N2915" s="29">
        <v>9.5409594987027937</v>
      </c>
      <c r="O2915" s="41">
        <v>0.20857962578220635</v>
      </c>
      <c r="P2915" s="43">
        <v>7.4681867623891751E-3</v>
      </c>
      <c r="Q2915" s="29">
        <v>10.539473133560401</v>
      </c>
      <c r="R2915" s="44">
        <v>2908410000</v>
      </c>
      <c r="S2915" s="44">
        <v>2908410000</v>
      </c>
      <c r="T2915" s="44">
        <v>842950016</v>
      </c>
      <c r="U2915" s="29">
        <v>12.150695710862472</v>
      </c>
      <c r="V2915" s="29">
        <v>17.132363731605849</v>
      </c>
      <c r="W2915" s="29" t="e">
        <v>#N/A</v>
      </c>
      <c r="X2915" s="29">
        <v>62.369894315788216</v>
      </c>
      <c r="Y2915" s="29">
        <v>0.52510507906000814</v>
      </c>
      <c r="Z2915" t="s">
        <v>77</v>
      </c>
      <c r="AA2915" t="s">
        <v>140</v>
      </c>
      <c r="AB2915" t="s">
        <v>141</v>
      </c>
    </row>
    <row r="2916" spans="4:28" x14ac:dyDescent="0.25">
      <c r="D2916" s="1" t="s">
        <v>3336</v>
      </c>
      <c r="E2916" s="1" t="s">
        <v>3337</v>
      </c>
      <c r="F2916" s="41">
        <v>6.3333325073375732E-2</v>
      </c>
      <c r="G2916" s="41">
        <v>5.144873262995265E-2</v>
      </c>
      <c r="H2916" s="41">
        <v>6.3333325073375732E-2</v>
      </c>
      <c r="I2916" s="41">
        <v>5.144873262995265E-2</v>
      </c>
      <c r="J2916" s="42">
        <v>2.0871077090516352</v>
      </c>
      <c r="K2916" s="28">
        <v>5.033892941164785</v>
      </c>
      <c r="L2916" s="28">
        <v>5.8515971504180824</v>
      </c>
      <c r="M2916" s="41">
        <v>0.33977362578870535</v>
      </c>
      <c r="N2916" s="29">
        <v>14.790780785626868</v>
      </c>
      <c r="O2916" s="41">
        <v>0.3468247248993172</v>
      </c>
      <c r="P2916" s="43">
        <v>1.012478784088027E-2</v>
      </c>
      <c r="Q2916" s="29">
        <v>1.4917470329416505</v>
      </c>
      <c r="R2916" s="44">
        <v>6249911000</v>
      </c>
      <c r="S2916" s="44">
        <v>6249911000</v>
      </c>
      <c r="T2916" s="44">
        <v>3982729216</v>
      </c>
      <c r="U2916" s="29">
        <v>28.180626322938089</v>
      </c>
      <c r="V2916" s="29">
        <v>73.941516698717365</v>
      </c>
      <c r="W2916" s="29" t="e">
        <v>#N/A</v>
      </c>
      <c r="X2916" s="29">
        <v>194.87884666757162</v>
      </c>
      <c r="Y2916" s="29">
        <v>0.82073065462761818</v>
      </c>
      <c r="Z2916" t="s">
        <v>78</v>
      </c>
      <c r="AA2916" t="s">
        <v>192</v>
      </c>
      <c r="AB2916" t="s">
        <v>192</v>
      </c>
    </row>
    <row r="2917" spans="4:28" x14ac:dyDescent="0.25">
      <c r="D2917" s="1" t="s">
        <v>2810</v>
      </c>
      <c r="E2917" s="1" t="s">
        <v>2811</v>
      </c>
      <c r="F2917" s="41">
        <v>6.7165059019703446E-2</v>
      </c>
      <c r="G2917" s="41">
        <v>5.1425009639721145E-2</v>
      </c>
      <c r="H2917" s="41">
        <v>6.3382158398267191E-2</v>
      </c>
      <c r="I2917" s="41">
        <v>4.9355644143762277E-2</v>
      </c>
      <c r="J2917" s="42">
        <v>2.3485762546962654</v>
      </c>
      <c r="K2917" s="28">
        <v>20.805657331797097</v>
      </c>
      <c r="L2917" s="28">
        <v>12.224788262811236</v>
      </c>
      <c r="M2917" s="41">
        <v>0.31802421963634614</v>
      </c>
      <c r="N2917" s="29">
        <v>14.314731483111219</v>
      </c>
      <c r="O2917" s="41">
        <v>0.21000788892916789</v>
      </c>
      <c r="P2917" s="43" t="e">
        <v>#N/A</v>
      </c>
      <c r="Q2917" s="29">
        <v>13.981353190352516</v>
      </c>
      <c r="R2917" s="44">
        <v>32083396999.999992</v>
      </c>
      <c r="S2917" s="44">
        <v>33428577999.999992</v>
      </c>
      <c r="T2917" s="44">
        <v>10787365888</v>
      </c>
      <c r="U2917" s="29">
        <v>21.927832628513173</v>
      </c>
      <c r="V2917" s="29">
        <v>30.247700687701453</v>
      </c>
      <c r="W2917" s="29" t="e">
        <v>#N/A</v>
      </c>
      <c r="X2917" s="29">
        <v>33.925098716169721</v>
      </c>
      <c r="Y2917" s="29">
        <v>0.709028833468893</v>
      </c>
      <c r="Z2917" t="s">
        <v>66</v>
      </c>
      <c r="AA2917" t="s">
        <v>86</v>
      </c>
      <c r="AB2917" t="s">
        <v>1366</v>
      </c>
    </row>
    <row r="2918" spans="4:28" x14ac:dyDescent="0.25">
      <c r="D2918" s="1" t="s">
        <v>4398</v>
      </c>
      <c r="E2918" s="1" t="s">
        <v>4399</v>
      </c>
      <c r="F2918" s="41">
        <v>4.869908854988976E-2</v>
      </c>
      <c r="G2918" s="41">
        <v>5.1411494874837822E-2</v>
      </c>
      <c r="H2918" s="41">
        <v>4.7752481236202758E-2</v>
      </c>
      <c r="I2918" s="41">
        <v>5.0543764092829811E-2</v>
      </c>
      <c r="J2918" s="42">
        <v>-3.3504174087940584</v>
      </c>
      <c r="K2918" s="28">
        <v>6.8156425321989875</v>
      </c>
      <c r="L2918" s="28">
        <v>6.3248885103501546</v>
      </c>
      <c r="M2918" s="41">
        <v>-0.13587323243932642</v>
      </c>
      <c r="N2918" s="29">
        <v>-3.0652392104382735</v>
      </c>
      <c r="O2918" s="41">
        <v>0.74149951929075208</v>
      </c>
      <c r="P2918" s="43">
        <v>1.832460732984293E-2</v>
      </c>
      <c r="Q2918" s="29">
        <v>5.053605031713003</v>
      </c>
      <c r="R2918" s="44">
        <v>162629000000</v>
      </c>
      <c r="S2918" s="44">
        <v>165421000000</v>
      </c>
      <c r="T2918" s="44">
        <v>129182892032</v>
      </c>
      <c r="U2918" s="29">
        <v>7.9596764831047171</v>
      </c>
      <c r="V2918" s="29">
        <v>11.382118410716421</v>
      </c>
      <c r="W2918" s="29">
        <v>1.6263763467066208</v>
      </c>
      <c r="X2918" s="29" t="e">
        <v>#N/A</v>
      </c>
      <c r="Y2918" s="29">
        <v>0.62391636498560965</v>
      </c>
      <c r="Z2918" t="s">
        <v>78</v>
      </c>
      <c r="AA2918" t="s">
        <v>92</v>
      </c>
      <c r="AB2918" t="s">
        <v>129</v>
      </c>
    </row>
    <row r="2919" spans="4:28" x14ac:dyDescent="0.25">
      <c r="D2919" s="1" t="s">
        <v>8697</v>
      </c>
      <c r="E2919" s="1" t="s">
        <v>8698</v>
      </c>
      <c r="F2919" s="41" t="e">
        <v>#N/A</v>
      </c>
      <c r="G2919" s="41">
        <v>5.137194067785357E-2</v>
      </c>
      <c r="H2919" s="41" t="e">
        <v>#N/A</v>
      </c>
      <c r="I2919" s="41">
        <v>5.137194067785357E-2</v>
      </c>
      <c r="J2919" s="42">
        <v>20.769339586190615</v>
      </c>
      <c r="K2919" s="28" t="e">
        <v>#N/A</v>
      </c>
      <c r="L2919" s="28">
        <v>38.219083708542669</v>
      </c>
      <c r="M2919" s="41">
        <v>0.56834275809927515</v>
      </c>
      <c r="N2919" s="29">
        <v>9.3994279548846862</v>
      </c>
      <c r="O2919" s="41">
        <v>0.16397703948676429</v>
      </c>
      <c r="P2919" s="43">
        <v>1.3535743616637416E-2</v>
      </c>
      <c r="Q2919" s="29" t="e">
        <v>#N/A</v>
      </c>
      <c r="R2919" s="44">
        <v>39231688999.999992</v>
      </c>
      <c r="S2919" s="44">
        <v>39231688999.999992</v>
      </c>
      <c r="T2919" s="44">
        <v>9242044416</v>
      </c>
      <c r="U2919" s="29">
        <v>12.252566845154208</v>
      </c>
      <c r="V2919" s="29">
        <v>19.6928802584886</v>
      </c>
      <c r="W2919" s="29">
        <v>22.720849473138909</v>
      </c>
      <c r="X2919" s="29">
        <v>7.8302969230667072</v>
      </c>
      <c r="Y2919" s="29">
        <v>1.0438006635517265</v>
      </c>
      <c r="Z2919" t="s">
        <v>66</v>
      </c>
      <c r="AA2919" t="s">
        <v>79</v>
      </c>
      <c r="AB2919" t="s">
        <v>127</v>
      </c>
    </row>
    <row r="2920" spans="4:28" x14ac:dyDescent="0.25">
      <c r="D2920" s="1" t="s">
        <v>643</v>
      </c>
      <c r="E2920" s="1" t="s">
        <v>644</v>
      </c>
      <c r="F2920" s="41">
        <v>4.8355172092082128E-2</v>
      </c>
      <c r="G2920" s="41">
        <v>5.1349928253560433E-2</v>
      </c>
      <c r="H2920" s="41">
        <v>4.8355172092082128E-2</v>
      </c>
      <c r="I2920" s="41">
        <v>5.1349928253560433E-2</v>
      </c>
      <c r="J2920" s="42">
        <v>4.2231434842182036</v>
      </c>
      <c r="K2920" s="28">
        <v>5.950885939488165</v>
      </c>
      <c r="L2920" s="28">
        <v>5.3987816878232442</v>
      </c>
      <c r="M2920" s="41">
        <v>3.1998578123090739E-2</v>
      </c>
      <c r="N2920" s="29">
        <v>0.59115206832862621</v>
      </c>
      <c r="O2920" s="41">
        <v>0.50412677556085594</v>
      </c>
      <c r="P2920" s="43">
        <v>6.9620693010132469E-3</v>
      </c>
      <c r="Q2920" s="29">
        <v>0.95567435922806143</v>
      </c>
      <c r="R2920" s="44">
        <v>9121707000</v>
      </c>
      <c r="S2920" s="44">
        <v>9121707000</v>
      </c>
      <c r="T2920" s="44">
        <v>3590953216</v>
      </c>
      <c r="U2920" s="29">
        <v>5.2410723320531485</v>
      </c>
      <c r="V2920" s="29">
        <v>10.304939199272415</v>
      </c>
      <c r="W2920" s="29">
        <v>34.832478307620491</v>
      </c>
      <c r="X2920" s="29">
        <v>6.3102104466628948</v>
      </c>
      <c r="Y2920" s="29">
        <v>0.2868890138104554</v>
      </c>
      <c r="Z2920" t="s">
        <v>78</v>
      </c>
      <c r="AA2920" t="s">
        <v>84</v>
      </c>
      <c r="AB2920" t="s">
        <v>629</v>
      </c>
    </row>
    <row r="2921" spans="4:28" x14ac:dyDescent="0.25">
      <c r="D2921" s="1" t="s">
        <v>1231</v>
      </c>
      <c r="E2921" s="1" t="s">
        <v>1232</v>
      </c>
      <c r="F2921" s="41">
        <v>1.4476788695739057E-2</v>
      </c>
      <c r="G2921" s="41">
        <v>5.1232206588959807E-2</v>
      </c>
      <c r="H2921" s="41">
        <v>1.4476788695739057E-2</v>
      </c>
      <c r="I2921" s="41">
        <v>5.1232206588959807E-2</v>
      </c>
      <c r="J2921" s="42">
        <v>-8.1761163835883384</v>
      </c>
      <c r="K2921" s="28">
        <v>0.82750917005095947</v>
      </c>
      <c r="L2921" s="28">
        <v>1.5347134483149909</v>
      </c>
      <c r="M2921" s="41">
        <v>-0.2230221530923128</v>
      </c>
      <c r="N2921" s="29">
        <v>-11.240659012971527</v>
      </c>
      <c r="O2921" s="41">
        <v>0.76383070679448861</v>
      </c>
      <c r="P2921" s="43">
        <v>3.8014508058635691E-3</v>
      </c>
      <c r="Q2921" s="29">
        <v>-4.428841180081621</v>
      </c>
      <c r="R2921" s="44">
        <v>3932214000</v>
      </c>
      <c r="S2921" s="44">
        <v>3932214000</v>
      </c>
      <c r="T2921" s="44">
        <v>4865575936</v>
      </c>
      <c r="U2921" s="29">
        <v>26.374943611152535</v>
      </c>
      <c r="V2921" s="29">
        <v>58.570233192616506</v>
      </c>
      <c r="W2921" s="29" t="e">
        <v>#N/A</v>
      </c>
      <c r="X2921" s="29" t="e">
        <v>#N/A</v>
      </c>
      <c r="Y2921" s="29">
        <v>0.90179923928159345</v>
      </c>
      <c r="Z2921" t="s">
        <v>77</v>
      </c>
      <c r="AA2921" t="s">
        <v>83</v>
      </c>
      <c r="AB2921" t="s">
        <v>659</v>
      </c>
    </row>
    <row r="2922" spans="4:28" x14ac:dyDescent="0.25">
      <c r="D2922" s="1" t="s">
        <v>3880</v>
      </c>
      <c r="E2922" s="1" t="s">
        <v>3881</v>
      </c>
      <c r="F2922" s="41">
        <v>2.8571287668242695E-2</v>
      </c>
      <c r="G2922" s="41">
        <v>5.1225229064564247E-2</v>
      </c>
      <c r="H2922" s="41">
        <v>2.8571287668242695E-2</v>
      </c>
      <c r="I2922" s="41">
        <v>5.1225229064564247E-2</v>
      </c>
      <c r="J2922" s="42">
        <v>1.497608859803675</v>
      </c>
      <c r="K2922" s="28">
        <v>4.5166599113241341</v>
      </c>
      <c r="L2922" s="28">
        <v>6.0819580938253299</v>
      </c>
      <c r="M2922" s="41">
        <v>0.17041574856534056</v>
      </c>
      <c r="N2922" s="29">
        <v>6.2448979591836737</v>
      </c>
      <c r="O2922" s="41">
        <v>0.41448945495048306</v>
      </c>
      <c r="P2922" s="43">
        <v>4.6408019305736034E-3</v>
      </c>
      <c r="Q2922" s="29">
        <v>5.697296297215849</v>
      </c>
      <c r="R2922" s="44">
        <v>23465000000</v>
      </c>
      <c r="S2922" s="44">
        <v>23465000000</v>
      </c>
      <c r="T2922" s="44">
        <v>7979397632</v>
      </c>
      <c r="U2922" s="29">
        <v>14.27009550310559</v>
      </c>
      <c r="V2922" s="29">
        <v>40.714930713924048</v>
      </c>
      <c r="W2922" s="29" t="e">
        <v>#N/A</v>
      </c>
      <c r="X2922" s="29">
        <v>11.688741273316856</v>
      </c>
      <c r="Y2922" s="29">
        <v>0.49702557802279956</v>
      </c>
      <c r="Z2922" t="s">
        <v>65</v>
      </c>
      <c r="AA2922" t="s">
        <v>80</v>
      </c>
      <c r="AB2922" t="s">
        <v>176</v>
      </c>
    </row>
    <row r="2923" spans="4:28" x14ac:dyDescent="0.25">
      <c r="D2923" s="1" t="s">
        <v>271</v>
      </c>
      <c r="E2923" s="1" t="s">
        <v>272</v>
      </c>
      <c r="F2923" s="41">
        <v>1.9790563605117689E-2</v>
      </c>
      <c r="G2923" s="41">
        <v>5.1210612108602054E-2</v>
      </c>
      <c r="H2923" s="41">
        <v>1.9790563605117689E-2</v>
      </c>
      <c r="I2923" s="41">
        <v>5.1210612108602054E-2</v>
      </c>
      <c r="J2923" s="42">
        <v>4.6398717337135738</v>
      </c>
      <c r="K2923" s="28">
        <v>10.678218432941765</v>
      </c>
      <c r="L2923" s="28">
        <v>19.065883933322283</v>
      </c>
      <c r="M2923" s="41">
        <v>0.28599878080530544</v>
      </c>
      <c r="N2923" s="29">
        <v>5.0368993087899145</v>
      </c>
      <c r="O2923" s="41">
        <v>0.48884553235492606</v>
      </c>
      <c r="P2923" s="43">
        <v>6.3686770346454225E-3</v>
      </c>
      <c r="Q2923" s="29">
        <v>-2.3164324962119069</v>
      </c>
      <c r="R2923" s="44">
        <v>14913530000</v>
      </c>
      <c r="S2923" s="44">
        <v>14913530000</v>
      </c>
      <c r="T2923" s="44">
        <v>5732062208</v>
      </c>
      <c r="U2923" s="29">
        <v>10.281881043055598</v>
      </c>
      <c r="V2923" s="29">
        <v>14.712926682300443</v>
      </c>
      <c r="W2923" s="29">
        <v>16.927537852708525</v>
      </c>
      <c r="X2923" s="29">
        <v>10.513927800156868</v>
      </c>
      <c r="Y2923" s="29">
        <v>0.60977219643923386</v>
      </c>
      <c r="Z2923" t="s">
        <v>77</v>
      </c>
      <c r="AA2923" t="s">
        <v>91</v>
      </c>
      <c r="AB2923" t="s">
        <v>273</v>
      </c>
    </row>
    <row r="2924" spans="4:28" x14ac:dyDescent="0.25">
      <c r="D2924" s="1" t="s">
        <v>3727</v>
      </c>
      <c r="E2924" s="1" t="s">
        <v>3728</v>
      </c>
      <c r="F2924" s="41">
        <v>5.370372428533926E-2</v>
      </c>
      <c r="G2924" s="41">
        <v>5.0971449661244825E-2</v>
      </c>
      <c r="H2924" s="41">
        <v>5.370150762426612E-2</v>
      </c>
      <c r="I2924" s="41">
        <v>5.0960366355879153E-2</v>
      </c>
      <c r="J2924" s="42">
        <v>6.6348300606726376</v>
      </c>
      <c r="K2924" s="28">
        <v>6.5963033925318015</v>
      </c>
      <c r="L2924" s="28">
        <v>5.8951164507752498</v>
      </c>
      <c r="M2924" s="41">
        <v>0.22710158107181033</v>
      </c>
      <c r="N2924" s="29">
        <v>4.6689626896268965</v>
      </c>
      <c r="O2924" s="41">
        <v>0.41630873901790239</v>
      </c>
      <c r="P2924" s="43" t="e">
        <v>#N/A</v>
      </c>
      <c r="Q2924" s="29">
        <v>5.1971513098518418</v>
      </c>
      <c r="R2924" s="44">
        <v>151732000000</v>
      </c>
      <c r="S2924" s="44">
        <v>151765000000</v>
      </c>
      <c r="T2924" s="44">
        <v>54439735296</v>
      </c>
      <c r="U2924" s="29">
        <v>9.3860381546535461</v>
      </c>
      <c r="V2924" s="29">
        <v>14.196048033734343</v>
      </c>
      <c r="W2924" s="29" t="e">
        <v>#N/A</v>
      </c>
      <c r="X2924" s="29">
        <v>8.2619677898460022</v>
      </c>
      <c r="Y2924" s="29">
        <v>0.50944891554134086</v>
      </c>
      <c r="Z2924" t="s">
        <v>65</v>
      </c>
      <c r="AA2924" t="s">
        <v>162</v>
      </c>
      <c r="AB2924" t="s">
        <v>3729</v>
      </c>
    </row>
    <row r="2925" spans="4:28" x14ac:dyDescent="0.25">
      <c r="D2925" s="1" t="s">
        <v>4553</v>
      </c>
      <c r="E2925" s="1" t="s">
        <v>4554</v>
      </c>
      <c r="F2925" s="41">
        <v>8.7568760703996745E-2</v>
      </c>
      <c r="G2925" s="41">
        <v>5.094785867750401E-2</v>
      </c>
      <c r="H2925" s="41">
        <v>8.7568760703996745E-2</v>
      </c>
      <c r="I2925" s="41">
        <v>5.094785867750401E-2</v>
      </c>
      <c r="J2925" s="42">
        <v>9.2938699363296831</v>
      </c>
      <c r="K2925" s="28">
        <v>10.761477529323951</v>
      </c>
      <c r="L2925" s="28">
        <v>9.3981392672165747</v>
      </c>
      <c r="M2925" s="41">
        <v>-0.12398527009855111</v>
      </c>
      <c r="N2925" s="29">
        <v>-1.0782163385629826</v>
      </c>
      <c r="O2925" s="41">
        <v>0.61755805988120815</v>
      </c>
      <c r="P2925" s="43">
        <v>7.5202087949077356E-3</v>
      </c>
      <c r="Q2925" s="29">
        <v>0.55632161751937637</v>
      </c>
      <c r="R2925" s="44">
        <v>11819378000</v>
      </c>
      <c r="S2925" s="44">
        <v>11819378000</v>
      </c>
      <c r="T2925" s="44">
        <v>8838563840</v>
      </c>
      <c r="U2925" s="29">
        <v>2.1906570506612209</v>
      </c>
      <c r="V2925" s="29">
        <v>4.1685678315295007</v>
      </c>
      <c r="W2925" s="29" t="e">
        <v>#N/A</v>
      </c>
      <c r="X2925" s="29">
        <v>6.390729303643103</v>
      </c>
      <c r="Y2925" s="29">
        <v>0.53130124837088999</v>
      </c>
      <c r="Z2925" t="s">
        <v>78</v>
      </c>
      <c r="AA2925" t="s">
        <v>85</v>
      </c>
      <c r="AB2925" t="s">
        <v>297</v>
      </c>
    </row>
    <row r="2926" spans="4:28" x14ac:dyDescent="0.25">
      <c r="D2926" s="1" t="s">
        <v>734</v>
      </c>
      <c r="E2926" s="1" t="s">
        <v>735</v>
      </c>
      <c r="F2926" s="41">
        <v>7.5951564935309912E-2</v>
      </c>
      <c r="G2926" s="41">
        <v>5.0926036441807342E-2</v>
      </c>
      <c r="H2926" s="41">
        <v>7.5951564935309912E-2</v>
      </c>
      <c r="I2926" s="41">
        <v>5.0926036441807342E-2</v>
      </c>
      <c r="J2926" s="42">
        <v>0.40154997271536408</v>
      </c>
      <c r="K2926" s="28">
        <v>9.6747135090205383</v>
      </c>
      <c r="L2926" s="28">
        <v>9.4666510531068102</v>
      </c>
      <c r="M2926" s="41">
        <v>-0.18517024550329905</v>
      </c>
      <c r="N2926" s="29">
        <v>-3.1454851607184944</v>
      </c>
      <c r="O2926" s="41">
        <v>0.71593885220718456</v>
      </c>
      <c r="P2926" s="43">
        <v>5.1618181818181815E-3</v>
      </c>
      <c r="Q2926" s="29">
        <v>1.3670337995147177</v>
      </c>
      <c r="R2926" s="44">
        <v>25134648000</v>
      </c>
      <c r="S2926" s="44">
        <v>25134648000</v>
      </c>
      <c r="T2926" s="44">
        <v>9452450816</v>
      </c>
      <c r="U2926" s="29">
        <v>0.68344005625333715</v>
      </c>
      <c r="V2926" s="29">
        <v>5.210881797081818</v>
      </c>
      <c r="W2926" s="29" t="e">
        <v>#N/A</v>
      </c>
      <c r="X2926" s="29">
        <v>819.38991041336726</v>
      </c>
      <c r="Y2926" s="29">
        <v>0.28027058254899401</v>
      </c>
      <c r="Z2926" t="s">
        <v>78</v>
      </c>
      <c r="AA2926" t="s">
        <v>85</v>
      </c>
      <c r="AB2926" t="s">
        <v>297</v>
      </c>
    </row>
    <row r="2927" spans="4:28" x14ac:dyDescent="0.25">
      <c r="D2927" s="1" t="s">
        <v>2972</v>
      </c>
      <c r="E2927" s="1" t="s">
        <v>2973</v>
      </c>
      <c r="F2927" s="41">
        <v>7.634360491679687E-2</v>
      </c>
      <c r="G2927" s="41">
        <v>5.0896317829457367E-2</v>
      </c>
      <c r="H2927" s="41">
        <v>7.634360491679687E-2</v>
      </c>
      <c r="I2927" s="41">
        <v>5.0896317829457367E-2</v>
      </c>
      <c r="J2927" s="42">
        <v>-5.9267483511109349</v>
      </c>
      <c r="K2927" s="28">
        <v>11.774083329988148</v>
      </c>
      <c r="L2927" s="28">
        <v>10.140432203967551</v>
      </c>
      <c r="M2927" s="41">
        <v>7.7569308316998042E-2</v>
      </c>
      <c r="N2927" s="29">
        <v>1.4331116038433112</v>
      </c>
      <c r="O2927" s="41">
        <v>0.5082609913189583</v>
      </c>
      <c r="P2927" s="43">
        <v>1.0884051532652154E-2</v>
      </c>
      <c r="Q2927" s="29">
        <v>3.3799642938688734</v>
      </c>
      <c r="R2927" s="44">
        <v>41280000000</v>
      </c>
      <c r="S2927" s="44">
        <v>41280000000</v>
      </c>
      <c r="T2927" s="44">
        <v>10905407488</v>
      </c>
      <c r="U2927" s="29">
        <v>4.2536111081547183</v>
      </c>
      <c r="V2927" s="29">
        <v>28.303946701639344</v>
      </c>
      <c r="W2927" s="29" t="e">
        <v>#N/A</v>
      </c>
      <c r="X2927" s="29">
        <v>17.85175808938039</v>
      </c>
      <c r="Y2927" s="29">
        <v>0.27913033578196533</v>
      </c>
      <c r="Z2927" t="s">
        <v>78</v>
      </c>
      <c r="AA2927" t="s">
        <v>99</v>
      </c>
      <c r="AB2927" t="s">
        <v>510</v>
      </c>
    </row>
    <row r="2928" spans="4:28" x14ac:dyDescent="0.25">
      <c r="D2928" s="1" t="s">
        <v>3416</v>
      </c>
      <c r="E2928" s="1" t="s">
        <v>3417</v>
      </c>
      <c r="F2928" s="41">
        <v>5.6501251433792629E-2</v>
      </c>
      <c r="G2928" s="41">
        <v>5.0395400151395577E-2</v>
      </c>
      <c r="H2928" s="41">
        <v>5.6449752174007481E-2</v>
      </c>
      <c r="I2928" s="41">
        <v>5.0395400151395577E-2</v>
      </c>
      <c r="J2928" s="42">
        <v>4.0485922407690733</v>
      </c>
      <c r="K2928" s="28">
        <v>3.0827466996050625</v>
      </c>
      <c r="L2928" s="28">
        <v>3.0682006646232471</v>
      </c>
      <c r="M2928" s="41">
        <v>0.12725790168517509</v>
      </c>
      <c r="N2928" s="29">
        <v>3.2806806806806805</v>
      </c>
      <c r="O2928" s="41">
        <v>0.3549118583521006</v>
      </c>
      <c r="P2928" s="43">
        <v>5.1178084901228769E-3</v>
      </c>
      <c r="Q2928" s="29">
        <v>-1.7682881800075954</v>
      </c>
      <c r="R2928" s="44">
        <v>62089000000</v>
      </c>
      <c r="S2928" s="44">
        <v>62089000000</v>
      </c>
      <c r="T2928" s="44">
        <v>32856700928</v>
      </c>
      <c r="U2928" s="29">
        <v>10.019559745345346</v>
      </c>
      <c r="V2928" s="29">
        <v>15.994790964525407</v>
      </c>
      <c r="W2928" s="29">
        <v>4.5865834287573186</v>
      </c>
      <c r="X2928" s="29">
        <v>18.278171903320725</v>
      </c>
      <c r="Y2928" s="29">
        <v>0.74411265305804275</v>
      </c>
      <c r="Z2928" t="s">
        <v>77</v>
      </c>
      <c r="AA2928" t="s">
        <v>83</v>
      </c>
      <c r="AB2928" t="s">
        <v>3176</v>
      </c>
    </row>
    <row r="2929" spans="4:28" x14ac:dyDescent="0.25">
      <c r="D2929" s="1" t="s">
        <v>3907</v>
      </c>
      <c r="E2929" s="1" t="s">
        <v>3908</v>
      </c>
      <c r="F2929" s="41">
        <v>2.4217246808349108E-2</v>
      </c>
      <c r="G2929" s="41">
        <v>5.0257011006809321E-2</v>
      </c>
      <c r="H2929" s="41">
        <v>2.4129319974578116E-2</v>
      </c>
      <c r="I2929" s="41">
        <v>5.0071753242753848E-2</v>
      </c>
      <c r="J2929" s="42">
        <v>6.857520104151142</v>
      </c>
      <c r="K2929" s="28">
        <v>7.5282848704981404</v>
      </c>
      <c r="L2929" s="28">
        <v>17.919661229236873</v>
      </c>
      <c r="M2929" s="41">
        <v>0.18112326257625613</v>
      </c>
      <c r="N2929" s="29">
        <v>3.221924688724489</v>
      </c>
      <c r="O2929" s="41">
        <v>0.37046480184620451</v>
      </c>
      <c r="P2929" s="43">
        <v>1.7040423690040059E-2</v>
      </c>
      <c r="Q2929" s="29">
        <v>-13.211161712016914</v>
      </c>
      <c r="R2929" s="44">
        <v>647054000000</v>
      </c>
      <c r="S2929" s="44">
        <v>649448000000</v>
      </c>
      <c r="T2929" s="44">
        <v>350363942912</v>
      </c>
      <c r="U2929" s="29">
        <v>8.8728262592777494</v>
      </c>
      <c r="V2929" s="29">
        <v>18.035146926781266</v>
      </c>
      <c r="W2929" s="29">
        <v>2.9920316322713001</v>
      </c>
      <c r="X2929" s="29">
        <v>14.017750591808833</v>
      </c>
      <c r="Y2929" s="29">
        <v>0.76094084498714087</v>
      </c>
      <c r="Z2929" t="s">
        <v>77</v>
      </c>
      <c r="AA2929" t="s">
        <v>83</v>
      </c>
      <c r="AB2929" t="s">
        <v>3909</v>
      </c>
    </row>
    <row r="2930" spans="4:28" x14ac:dyDescent="0.25">
      <c r="D2930" s="1" t="s">
        <v>4378</v>
      </c>
      <c r="E2930" s="1" t="s">
        <v>4379</v>
      </c>
      <c r="F2930" s="41">
        <v>7.8376681458731459E-2</v>
      </c>
      <c r="G2930" s="41">
        <v>5.0241532955941574E-2</v>
      </c>
      <c r="H2930" s="41">
        <v>7.049274437647067E-2</v>
      </c>
      <c r="I2930" s="41">
        <v>4.6075677335175376E-2</v>
      </c>
      <c r="J2930" s="42">
        <v>3.722445602285803</v>
      </c>
      <c r="K2930" s="28">
        <v>9.5429658495238137</v>
      </c>
      <c r="L2930" s="28">
        <v>7.4805627075981196</v>
      </c>
      <c r="M2930" s="41">
        <v>0.35955818503401943</v>
      </c>
      <c r="N2930" s="29">
        <v>5.3679248287943944</v>
      </c>
      <c r="O2930" s="41">
        <v>0.43981732456096484</v>
      </c>
      <c r="P2930" s="43">
        <v>1.02758743388882E-2</v>
      </c>
      <c r="Q2930" s="29">
        <v>12.249818137000871</v>
      </c>
      <c r="R2930" s="44">
        <v>298717000000</v>
      </c>
      <c r="S2930" s="44">
        <v>325725000000</v>
      </c>
      <c r="T2930" s="44">
        <v>183545430016</v>
      </c>
      <c r="U2930" s="29">
        <v>11.46789074744386</v>
      </c>
      <c r="V2930" s="29">
        <v>30.354475172076555</v>
      </c>
      <c r="W2930" s="29">
        <v>-16.583360314308376</v>
      </c>
      <c r="X2930" s="29">
        <v>26.630615407652332</v>
      </c>
      <c r="Y2930" s="29">
        <v>0.85192746445307521</v>
      </c>
      <c r="Z2930" t="s">
        <v>74</v>
      </c>
      <c r="AA2930" t="s">
        <v>188</v>
      </c>
      <c r="AB2930" t="s">
        <v>278</v>
      </c>
    </row>
    <row r="2931" spans="4:28" x14ac:dyDescent="0.25">
      <c r="D2931" s="1" t="s">
        <v>4867</v>
      </c>
      <c r="E2931" s="1" t="s">
        <v>4868</v>
      </c>
      <c r="F2931" s="41">
        <v>5.3893317675986284E-2</v>
      </c>
      <c r="G2931" s="41">
        <v>5.0214475513578542E-2</v>
      </c>
      <c r="H2931" s="41">
        <v>5.3893317675986284E-2</v>
      </c>
      <c r="I2931" s="41">
        <v>5.0214475513578542E-2</v>
      </c>
      <c r="J2931" s="42">
        <v>2.3654949397889955</v>
      </c>
      <c r="K2931" s="28">
        <v>4.1709464782584034</v>
      </c>
      <c r="L2931" s="28">
        <v>9.9582668870524245</v>
      </c>
      <c r="M2931" s="41">
        <v>-0.1937941997320638</v>
      </c>
      <c r="N2931" s="29">
        <v>-5.1950957040132195</v>
      </c>
      <c r="O2931" s="41">
        <v>0.73099604679880736</v>
      </c>
      <c r="P2931" s="43">
        <v>6.5227450980392156E-3</v>
      </c>
      <c r="Q2931" s="29">
        <v>-16.551778022709303</v>
      </c>
      <c r="R2931" s="44">
        <v>12045431000.000002</v>
      </c>
      <c r="S2931" s="44">
        <v>12045431000.000002</v>
      </c>
      <c r="T2931" s="44">
        <v>15048441856</v>
      </c>
      <c r="U2931" s="29">
        <v>11.758801410232742</v>
      </c>
      <c r="V2931" s="29">
        <v>21.382229651144939</v>
      </c>
      <c r="W2931" s="29" t="e">
        <v>#N/A</v>
      </c>
      <c r="X2931" s="29">
        <v>37.655197571996226</v>
      </c>
      <c r="Y2931" s="29">
        <v>0.86232068425785235</v>
      </c>
      <c r="Z2931" t="s">
        <v>77</v>
      </c>
      <c r="AA2931" t="s">
        <v>97</v>
      </c>
      <c r="AB2931" t="s">
        <v>97</v>
      </c>
    </row>
    <row r="2932" spans="4:28" x14ac:dyDescent="0.25">
      <c r="D2932" s="1" t="s">
        <v>3624</v>
      </c>
      <c r="E2932" s="1" t="s">
        <v>3625</v>
      </c>
      <c r="F2932" s="41">
        <v>3.5529433735103012E-2</v>
      </c>
      <c r="G2932" s="41">
        <v>5.0108486403827306E-2</v>
      </c>
      <c r="H2932" s="41">
        <v>3.5529433735103012E-2</v>
      </c>
      <c r="I2932" s="41">
        <v>5.0108486403827306E-2</v>
      </c>
      <c r="J2932" s="42">
        <v>2.8977576800417175</v>
      </c>
      <c r="K2932" s="28">
        <v>9.8996086217777464</v>
      </c>
      <c r="L2932" s="28">
        <v>11.20943793406882</v>
      </c>
      <c r="M2932" s="41">
        <v>-8.6068682528979326E-2</v>
      </c>
      <c r="N2932" s="29">
        <v>-1.870739787766136</v>
      </c>
      <c r="O2932" s="41">
        <v>0.72532275333624241</v>
      </c>
      <c r="P2932" s="43">
        <v>2.8956666666666666E-3</v>
      </c>
      <c r="Q2932" s="29">
        <v>3.7669741966900565</v>
      </c>
      <c r="R2932" s="44">
        <v>40172776000</v>
      </c>
      <c r="S2932" s="44">
        <v>40172776000</v>
      </c>
      <c r="T2932" s="44">
        <v>16458242048</v>
      </c>
      <c r="U2932" s="29">
        <v>4.2711466210953724</v>
      </c>
      <c r="V2932" s="29">
        <v>7.690995079897732</v>
      </c>
      <c r="W2932" s="29" t="e">
        <v>#N/A</v>
      </c>
      <c r="X2932" s="29">
        <v>11.349643580147275</v>
      </c>
      <c r="Y2932" s="29">
        <v>0.32478366921021401</v>
      </c>
      <c r="Z2932" t="s">
        <v>78</v>
      </c>
      <c r="AA2932" t="s">
        <v>316</v>
      </c>
      <c r="AB2932" t="s">
        <v>317</v>
      </c>
    </row>
    <row r="2933" spans="4:28" x14ac:dyDescent="0.25">
      <c r="D2933" s="1" t="s">
        <v>7094</v>
      </c>
      <c r="E2933" s="1" t="s">
        <v>7095</v>
      </c>
      <c r="F2933" s="41">
        <v>5.5406749259533671E-2</v>
      </c>
      <c r="G2933" s="41">
        <v>4.9954774124531136E-2</v>
      </c>
      <c r="H2933" s="41">
        <v>5.4797135379203145E-2</v>
      </c>
      <c r="I2933" s="41">
        <v>4.9251035726069065E-2</v>
      </c>
      <c r="J2933" s="42">
        <v>4.7772284647609125</v>
      </c>
      <c r="K2933" s="28">
        <v>12.851367263543192</v>
      </c>
      <c r="L2933" s="28">
        <v>11.857536371304835</v>
      </c>
      <c r="M2933" s="41">
        <v>0.29306398768891107</v>
      </c>
      <c r="N2933" s="29">
        <v>5.6020807316421566</v>
      </c>
      <c r="O2933" s="41">
        <v>0.51495967298493139</v>
      </c>
      <c r="P2933" s="43">
        <v>1.2272961053489191E-2</v>
      </c>
      <c r="Q2933" s="29">
        <v>1.9272067166714009</v>
      </c>
      <c r="R2933" s="44">
        <v>23866867999.999996</v>
      </c>
      <c r="S2933" s="44">
        <v>24207896999.999996</v>
      </c>
      <c r="T2933" s="44">
        <v>6015296512</v>
      </c>
      <c r="U2933" s="29">
        <v>9.3393807583580308</v>
      </c>
      <c r="V2933" s="29">
        <v>13.093632200968607</v>
      </c>
      <c r="W2933" s="29" t="e">
        <v>#N/A</v>
      </c>
      <c r="X2933" s="29">
        <v>7.8894695442374738</v>
      </c>
      <c r="Y2933" s="29">
        <v>0.37566620739432638</v>
      </c>
      <c r="Z2933" t="s">
        <v>66</v>
      </c>
      <c r="AA2933" t="s">
        <v>79</v>
      </c>
      <c r="AB2933" t="s">
        <v>125</v>
      </c>
    </row>
    <row r="2934" spans="4:28" x14ac:dyDescent="0.25">
      <c r="D2934" s="1" t="s">
        <v>1818</v>
      </c>
      <c r="E2934" s="1" t="s">
        <v>1819</v>
      </c>
      <c r="F2934" s="41">
        <v>0.11040482118214348</v>
      </c>
      <c r="G2934" s="41">
        <v>4.9572541098927156E-2</v>
      </c>
      <c r="H2934" s="41">
        <v>0.10532230689446911</v>
      </c>
      <c r="I2934" s="41">
        <v>3.9741912854421337E-2</v>
      </c>
      <c r="J2934" s="42">
        <v>5.7868362770532675</v>
      </c>
      <c r="K2934" s="28">
        <v>14.406259090797437</v>
      </c>
      <c r="L2934" s="28">
        <v>12.130364255601489</v>
      </c>
      <c r="M2934" s="41">
        <v>0.50950799427547133</v>
      </c>
      <c r="N2934" s="29">
        <v>5.4415260758894215</v>
      </c>
      <c r="O2934" s="41">
        <v>0.2736008638268233</v>
      </c>
      <c r="P2934" s="43">
        <v>1.4230410814533747E-2</v>
      </c>
      <c r="Q2934" s="29">
        <v>13.962282525465204</v>
      </c>
      <c r="R2934" s="44">
        <v>1197659000000</v>
      </c>
      <c r="S2934" s="44">
        <v>1493914000000</v>
      </c>
      <c r="T2934" s="44">
        <v>400126410752</v>
      </c>
      <c r="U2934" s="29">
        <v>7.9546937237435626</v>
      </c>
      <c r="V2934" s="29">
        <v>22.633716978861735</v>
      </c>
      <c r="W2934" s="29">
        <v>3.1220133598585655</v>
      </c>
      <c r="X2934" s="29">
        <v>10.985022285889579</v>
      </c>
      <c r="Y2934" s="29">
        <v>0.70569948545944239</v>
      </c>
      <c r="Z2934" t="s">
        <v>65</v>
      </c>
      <c r="AA2934" t="s">
        <v>80</v>
      </c>
      <c r="AB2934" t="s">
        <v>176</v>
      </c>
    </row>
    <row r="2935" spans="4:28" x14ac:dyDescent="0.25">
      <c r="D2935" s="1" t="s">
        <v>6567</v>
      </c>
      <c r="E2935" s="1" t="s">
        <v>6568</v>
      </c>
      <c r="F2935" s="41">
        <v>4.5405021928638378E-2</v>
      </c>
      <c r="G2935" s="41">
        <v>4.9509410905810604E-2</v>
      </c>
      <c r="H2935" s="41">
        <v>4.5356138600089781E-2</v>
      </c>
      <c r="I2935" s="41">
        <v>4.9457143895644373E-2</v>
      </c>
      <c r="J2935" s="42">
        <v>-0.88441707704682637</v>
      </c>
      <c r="K2935" s="28">
        <v>6.6038661331235264</v>
      </c>
      <c r="L2935" s="28">
        <v>7.4046593146765769</v>
      </c>
      <c r="M2935" s="41">
        <v>0.35745648519003015</v>
      </c>
      <c r="N2935" s="29">
        <v>6.6235861499883493</v>
      </c>
      <c r="O2935" s="41">
        <v>0.30905427018690823</v>
      </c>
      <c r="P2935" s="43">
        <v>5.0219752019672109E-3</v>
      </c>
      <c r="Q2935" s="29">
        <v>2.865893099039325</v>
      </c>
      <c r="R2935" s="44">
        <v>5551591000</v>
      </c>
      <c r="S2935" s="44">
        <v>5557458000</v>
      </c>
      <c r="T2935" s="44">
        <v>3174871552</v>
      </c>
      <c r="U2935" s="29">
        <v>13.41064671439535</v>
      </c>
      <c r="V2935" s="29">
        <v>20.640449812621945</v>
      </c>
      <c r="W2935" s="29">
        <v>-7.2029370717672423</v>
      </c>
      <c r="X2935" s="29">
        <v>53.569589290887173</v>
      </c>
      <c r="Y2935" s="29">
        <v>1.1583794870723521</v>
      </c>
      <c r="Z2935" t="s">
        <v>78</v>
      </c>
      <c r="AA2935" t="s">
        <v>134</v>
      </c>
      <c r="AB2935" t="s">
        <v>4093</v>
      </c>
    </row>
    <row r="2936" spans="4:28" x14ac:dyDescent="0.25">
      <c r="D2936" s="1" t="s">
        <v>416</v>
      </c>
      <c r="E2936" s="1" t="s">
        <v>417</v>
      </c>
      <c r="F2936" s="41">
        <v>6.1028397533353054E-2</v>
      </c>
      <c r="G2936" s="41">
        <v>4.9492302113210034E-2</v>
      </c>
      <c r="H2936" s="41">
        <v>6.1028397533353054E-2</v>
      </c>
      <c r="I2936" s="41">
        <v>4.9492302113210034E-2</v>
      </c>
      <c r="J2936" s="42">
        <v>-0.49643967505766723</v>
      </c>
      <c r="K2936" s="28">
        <v>10.379306238056317</v>
      </c>
      <c r="L2936" s="28">
        <v>9.8079555063506323</v>
      </c>
      <c r="M2936" s="41">
        <v>0.40613369289115803</v>
      </c>
      <c r="N2936" s="29">
        <v>9.7340837569595742</v>
      </c>
      <c r="O2936" s="41">
        <v>0.23566692421510849</v>
      </c>
      <c r="P2936" s="43">
        <v>1.1263467189030362E-2</v>
      </c>
      <c r="Q2936" s="29">
        <v>-1.5484053554141337</v>
      </c>
      <c r="R2936" s="44">
        <v>121332000000</v>
      </c>
      <c r="S2936" s="44">
        <v>121332000000</v>
      </c>
      <c r="T2936" s="44">
        <v>12532258816</v>
      </c>
      <c r="U2936" s="29">
        <v>14.345347230210603</v>
      </c>
      <c r="V2936" s="29">
        <v>41.167509140673843</v>
      </c>
      <c r="W2936" s="29" t="e">
        <v>#N/A</v>
      </c>
      <c r="X2936" s="29" t="e">
        <v>#N/A</v>
      </c>
      <c r="Y2936" s="29">
        <v>0.58473016804890765</v>
      </c>
      <c r="Z2936" t="s">
        <v>77</v>
      </c>
      <c r="AA2936" t="s">
        <v>303</v>
      </c>
      <c r="AB2936" t="s">
        <v>304</v>
      </c>
    </row>
    <row r="2937" spans="4:28" x14ac:dyDescent="0.25">
      <c r="D2937" s="1" t="s">
        <v>4306</v>
      </c>
      <c r="E2937" s="1" t="s">
        <v>4307</v>
      </c>
      <c r="F2937" s="41">
        <v>4.8545555831996226E-2</v>
      </c>
      <c r="G2937" s="41">
        <v>4.9454627872057115E-2</v>
      </c>
      <c r="H2937" s="41">
        <v>4.8176848921381639E-2</v>
      </c>
      <c r="I2937" s="41">
        <v>4.9454627872057115E-2</v>
      </c>
      <c r="J2937" s="42">
        <v>2.8469640794110398</v>
      </c>
      <c r="K2937" s="28">
        <v>18.100201643090749</v>
      </c>
      <c r="L2937" s="28">
        <v>16.987130121921918</v>
      </c>
      <c r="M2937" s="41">
        <v>3.3771440625271432E-2</v>
      </c>
      <c r="N2937" s="29">
        <v>0.46391532921826939</v>
      </c>
      <c r="O2937" s="41">
        <v>0.72512846107288265</v>
      </c>
      <c r="P2937" s="43">
        <v>1.0495906596427393E-2</v>
      </c>
      <c r="Q2937" s="29">
        <v>1.5135001127902648</v>
      </c>
      <c r="R2937" s="44">
        <v>529455000000</v>
      </c>
      <c r="S2937" s="44">
        <v>529455000000</v>
      </c>
      <c r="T2937" s="44">
        <v>246320037888</v>
      </c>
      <c r="U2937" s="29">
        <v>5.2162499067339851</v>
      </c>
      <c r="V2937" s="29">
        <v>20.06272129137529</v>
      </c>
      <c r="W2937" s="29">
        <v>-7.6003839060389931</v>
      </c>
      <c r="X2937" s="29">
        <v>18.256122532212277</v>
      </c>
      <c r="Y2937" s="29">
        <v>0.44313533408971462</v>
      </c>
      <c r="Z2937" t="s">
        <v>78</v>
      </c>
      <c r="AA2937" t="s">
        <v>115</v>
      </c>
      <c r="AB2937" t="s">
        <v>574</v>
      </c>
    </row>
    <row r="2938" spans="4:28" x14ac:dyDescent="0.25">
      <c r="D2938" s="1" t="s">
        <v>5165</v>
      </c>
      <c r="E2938" s="1" t="s">
        <v>5166</v>
      </c>
      <c r="F2938" s="41">
        <v>0.32330086158441629</v>
      </c>
      <c r="G2938" s="41">
        <v>4.9403369637381081E-2</v>
      </c>
      <c r="H2938" s="41">
        <v>0.32330086158441629</v>
      </c>
      <c r="I2938" s="41">
        <v>4.9403369637381081E-2</v>
      </c>
      <c r="J2938" s="42">
        <v>1.5725560523422839</v>
      </c>
      <c r="K2938" s="28">
        <v>5.1851829814184116</v>
      </c>
      <c r="L2938" s="28">
        <v>1.2236487583619255</v>
      </c>
      <c r="M2938" s="41">
        <v>-0.40444074272655306</v>
      </c>
      <c r="N2938" s="29">
        <v>-21.542540831843429</v>
      </c>
      <c r="O2938" s="41">
        <v>0.70271558085025609</v>
      </c>
      <c r="P2938" s="43">
        <v>2.5225637885664339E-2</v>
      </c>
      <c r="Q2938" s="29">
        <v>-2.6900644599331587</v>
      </c>
      <c r="R2938" s="44">
        <v>12485201000.000002</v>
      </c>
      <c r="S2938" s="44">
        <v>12485201000.000002</v>
      </c>
      <c r="T2938" s="44">
        <v>39368769536</v>
      </c>
      <c r="U2938" s="29">
        <v>28.554831469310106</v>
      </c>
      <c r="V2938" s="29">
        <v>36.380141625230422</v>
      </c>
      <c r="W2938" s="29">
        <v>4.313604463677998</v>
      </c>
      <c r="X2938" s="29">
        <v>82.572180187437851</v>
      </c>
      <c r="Y2938" s="29">
        <v>1.3415017327796932</v>
      </c>
      <c r="Z2938" t="s">
        <v>74</v>
      </c>
      <c r="AA2938" t="s">
        <v>102</v>
      </c>
      <c r="AB2938" t="s">
        <v>102</v>
      </c>
    </row>
    <row r="2939" spans="4:28" x14ac:dyDescent="0.25">
      <c r="D2939" s="1" t="s">
        <v>7316</v>
      </c>
      <c r="E2939" s="1" t="s">
        <v>7317</v>
      </c>
      <c r="F2939" s="41">
        <v>9.2509270912171052E-2</v>
      </c>
      <c r="G2939" s="41">
        <v>4.939311393672214E-2</v>
      </c>
      <c r="H2939" s="41">
        <v>9.0841072413459262E-2</v>
      </c>
      <c r="I2939" s="41">
        <v>4.7137444023424041E-2</v>
      </c>
      <c r="J2939" s="42">
        <v>2.4835088807510166</v>
      </c>
      <c r="K2939" s="28">
        <v>39.047271060308901</v>
      </c>
      <c r="L2939" s="28">
        <v>31.191518680683661</v>
      </c>
      <c r="M2939" s="41">
        <v>0.18305992615516609</v>
      </c>
      <c r="N2939" s="29" t="e">
        <v>#N/A</v>
      </c>
      <c r="O2939" s="41">
        <v>4.0782192335752226E-2</v>
      </c>
      <c r="P2939" s="43" t="e">
        <v>#N/A</v>
      </c>
      <c r="Q2939" s="29">
        <v>12.206114038136638</v>
      </c>
      <c r="R2939" s="44">
        <v>207782000000</v>
      </c>
      <c r="S2939" s="44">
        <v>217725000000</v>
      </c>
      <c r="T2939" s="44">
        <v>77772546048</v>
      </c>
      <c r="U2939" s="29" t="e">
        <v>#N/A</v>
      </c>
      <c r="V2939" s="29">
        <v>24.983432980797637</v>
      </c>
      <c r="W2939" s="29" t="e">
        <v>#N/A</v>
      </c>
      <c r="X2939" s="29">
        <v>63.375252530980745</v>
      </c>
      <c r="Y2939" s="29">
        <v>1.7545582545379739</v>
      </c>
      <c r="Z2939" t="s">
        <v>66</v>
      </c>
      <c r="AA2939" t="s">
        <v>86</v>
      </c>
      <c r="AB2939" t="s">
        <v>114</v>
      </c>
    </row>
    <row r="2940" spans="4:28" x14ac:dyDescent="0.25">
      <c r="D2940" s="1" t="s">
        <v>3778</v>
      </c>
      <c r="E2940" s="1" t="s">
        <v>3779</v>
      </c>
      <c r="F2940" s="41">
        <v>4.9361974621046856E-2</v>
      </c>
      <c r="G2940" s="41">
        <v>4.9123659834184021E-2</v>
      </c>
      <c r="H2940" s="41">
        <v>4.9214169674946066E-2</v>
      </c>
      <c r="I2940" s="41">
        <v>4.8990035012119577E-2</v>
      </c>
      <c r="J2940" s="42">
        <v>4.8814901005066558</v>
      </c>
      <c r="K2940" s="28">
        <v>9.9285742940720034</v>
      </c>
      <c r="L2940" s="28">
        <v>9.8753531660295835</v>
      </c>
      <c r="M2940" s="41">
        <v>-0.24808699154248892</v>
      </c>
      <c r="N2940" s="29">
        <v>-4.7087087087087083</v>
      </c>
      <c r="O2940" s="41">
        <v>0.79482538177534512</v>
      </c>
      <c r="P2940" s="43">
        <v>2.0618556701030927E-2</v>
      </c>
      <c r="Q2940" s="29">
        <v>4.8780789597726582</v>
      </c>
      <c r="R2940" s="44">
        <v>37029000000</v>
      </c>
      <c r="S2940" s="44">
        <v>37130000000</v>
      </c>
      <c r="T2940" s="44">
        <v>29688649728</v>
      </c>
      <c r="U2940" s="29">
        <v>3.4331558088998091</v>
      </c>
      <c r="V2940" s="29">
        <v>4.8951536504476447</v>
      </c>
      <c r="W2940" s="29" t="e">
        <v>#N/A</v>
      </c>
      <c r="X2940" s="29">
        <v>11.490649033372007</v>
      </c>
      <c r="Y2940" s="29">
        <v>0.47486788773735322</v>
      </c>
      <c r="Z2940" t="s">
        <v>78</v>
      </c>
      <c r="AA2940" t="s">
        <v>99</v>
      </c>
      <c r="AB2940" t="s">
        <v>510</v>
      </c>
    </row>
    <row r="2941" spans="4:28" x14ac:dyDescent="0.25">
      <c r="D2941" s="1" t="s">
        <v>8232</v>
      </c>
      <c r="E2941" s="1" t="s">
        <v>8233</v>
      </c>
      <c r="F2941" s="41">
        <v>6.0216123252937539</v>
      </c>
      <c r="G2941" s="41">
        <v>4.9117863385405164E-2</v>
      </c>
      <c r="H2941" s="41">
        <v>5.9952887887832338</v>
      </c>
      <c r="I2941" s="41">
        <v>4.4848959331178016E-2</v>
      </c>
      <c r="J2941" s="42">
        <v>0.7033631758599469</v>
      </c>
      <c r="K2941" s="28">
        <v>8.1938337676465842</v>
      </c>
      <c r="L2941" s="28">
        <v>3.0608383783221567</v>
      </c>
      <c r="M2941" s="41">
        <v>-0.10481702646795155</v>
      </c>
      <c r="N2941" s="29">
        <v>-2.2787227752044945</v>
      </c>
      <c r="O2941" s="41">
        <v>0.52310175911259738</v>
      </c>
      <c r="P2941" s="43">
        <v>1.3578213794653824E-2</v>
      </c>
      <c r="Q2941" s="29">
        <v>22.375450306855168</v>
      </c>
      <c r="R2941" s="44">
        <v>2206631000</v>
      </c>
      <c r="S2941" s="44">
        <v>2416667000</v>
      </c>
      <c r="T2941" s="44">
        <v>3835547392</v>
      </c>
      <c r="U2941" s="29">
        <v>12.841203871094907</v>
      </c>
      <c r="V2941" s="29">
        <v>30.054826701111782</v>
      </c>
      <c r="W2941" s="29">
        <v>-11.764813568493119</v>
      </c>
      <c r="X2941" s="29">
        <v>180.95238095238093</v>
      </c>
      <c r="Y2941" s="29">
        <v>1.2739746794527171</v>
      </c>
      <c r="Z2941" t="s">
        <v>74</v>
      </c>
      <c r="AA2941" t="s">
        <v>102</v>
      </c>
      <c r="AB2941" t="s">
        <v>3453</v>
      </c>
    </row>
    <row r="2942" spans="4:28" x14ac:dyDescent="0.25">
      <c r="D2942" s="1" t="s">
        <v>5595</v>
      </c>
      <c r="E2942" s="1" t="s">
        <v>5596</v>
      </c>
      <c r="F2942" s="41">
        <v>6.4094822682520508E-2</v>
      </c>
      <c r="G2942" s="41">
        <v>4.9106606688838407E-2</v>
      </c>
      <c r="H2942" s="41">
        <v>6.1080158081872747E-2</v>
      </c>
      <c r="I2942" s="41">
        <v>4.6763080320536277E-2</v>
      </c>
      <c r="J2942" s="42">
        <v>3.4134461242745577</v>
      </c>
      <c r="K2942" s="28">
        <v>8.2257240043555893</v>
      </c>
      <c r="L2942" s="28">
        <v>7.6357297586913804</v>
      </c>
      <c r="M2942" s="41">
        <v>6.4503865991595105E-2</v>
      </c>
      <c r="N2942" s="29">
        <v>1.1311424459092465</v>
      </c>
      <c r="O2942" s="41">
        <v>0.49009704980252183</v>
      </c>
      <c r="P2942" s="43">
        <v>1.2480806891301944E-2</v>
      </c>
      <c r="Q2942" s="29">
        <v>0.56376956616191687</v>
      </c>
      <c r="R2942" s="44">
        <v>5203923000</v>
      </c>
      <c r="S2942" s="44">
        <v>5464717000</v>
      </c>
      <c r="T2942" s="44">
        <v>3797362688</v>
      </c>
      <c r="U2942" s="29">
        <v>7.4424716507610436</v>
      </c>
      <c r="V2942" s="29">
        <v>19.474137886345748</v>
      </c>
      <c r="W2942" s="29" t="e">
        <v>#N/A</v>
      </c>
      <c r="X2942" s="29">
        <v>24.191253351084377</v>
      </c>
      <c r="Y2942" s="29">
        <v>0.68492880788966959</v>
      </c>
      <c r="Z2942" t="s">
        <v>78</v>
      </c>
      <c r="AA2942" t="s">
        <v>85</v>
      </c>
      <c r="AB2942" t="s">
        <v>1080</v>
      </c>
    </row>
    <row r="2943" spans="4:28" x14ac:dyDescent="0.25">
      <c r="D2943" s="1" t="s">
        <v>5896</v>
      </c>
      <c r="E2943" s="1" t="s">
        <v>5897</v>
      </c>
      <c r="F2943" s="41">
        <v>4.6896552855597726E-2</v>
      </c>
      <c r="G2943" s="41">
        <v>4.8967442454868455E-2</v>
      </c>
      <c r="H2943" s="41">
        <v>4.6896552855597726E-2</v>
      </c>
      <c r="I2943" s="41">
        <v>4.8967442454868455E-2</v>
      </c>
      <c r="J2943" s="42">
        <v>7.6649093677549667</v>
      </c>
      <c r="K2943" s="28">
        <v>19.154784133948027</v>
      </c>
      <c r="L2943" s="28">
        <v>22.933456906312255</v>
      </c>
      <c r="M2943" s="41">
        <v>0.55560602489228617</v>
      </c>
      <c r="N2943" s="29">
        <v>11.218334456768185</v>
      </c>
      <c r="O2943" s="41">
        <v>0.25706146389627099</v>
      </c>
      <c r="P2943" s="43">
        <v>2.3255264499100503E-3</v>
      </c>
      <c r="Q2943" s="29">
        <v>-1.6221042509261387</v>
      </c>
      <c r="R2943" s="44">
        <v>751193000000</v>
      </c>
      <c r="S2943" s="44">
        <v>751193000000</v>
      </c>
      <c r="T2943" s="44">
        <v>446950604800</v>
      </c>
      <c r="U2943" s="29">
        <v>20.354547966582921</v>
      </c>
      <c r="V2943" s="29">
        <v>26.475838376109252</v>
      </c>
      <c r="W2943" s="29">
        <v>-2.4653731042450979</v>
      </c>
      <c r="X2943" s="29">
        <v>18.125864466334743</v>
      </c>
      <c r="Y2943" s="29">
        <v>1.6372874165005085</v>
      </c>
      <c r="Z2943" t="s">
        <v>77</v>
      </c>
      <c r="AA2943" t="s">
        <v>83</v>
      </c>
      <c r="AB2943" t="s">
        <v>3909</v>
      </c>
    </row>
    <row r="2944" spans="4:28" x14ac:dyDescent="0.25">
      <c r="D2944" s="1" t="s">
        <v>1104</v>
      </c>
      <c r="E2944" s="1" t="s">
        <v>1105</v>
      </c>
      <c r="F2944" s="41">
        <v>5.8138128892300946E-2</v>
      </c>
      <c r="G2944" s="41">
        <v>4.8754041861095512E-2</v>
      </c>
      <c r="H2944" s="41">
        <v>5.8003067266675055E-2</v>
      </c>
      <c r="I2944" s="41">
        <v>4.8566909694094045E-2</v>
      </c>
      <c r="J2944" s="42">
        <v>2.6753932713285105</v>
      </c>
      <c r="K2944" s="28">
        <v>7.2844062084192718</v>
      </c>
      <c r="L2944" s="28">
        <v>6.4615071766280865</v>
      </c>
      <c r="M2944" s="41">
        <v>-0.20948820709707114</v>
      </c>
      <c r="N2944" s="29">
        <v>-4.8940466824023083</v>
      </c>
      <c r="O2944" s="41">
        <v>0.789746634109187</v>
      </c>
      <c r="P2944" s="43">
        <v>3.6788573901752868E-3</v>
      </c>
      <c r="Q2944" s="29">
        <v>5.5955016777869755</v>
      </c>
      <c r="R2944" s="44">
        <v>51647000000</v>
      </c>
      <c r="S2944" s="44">
        <v>51846000000</v>
      </c>
      <c r="T2944" s="44">
        <v>52740288512</v>
      </c>
      <c r="U2944" s="29">
        <v>9.0845236066089701</v>
      </c>
      <c r="V2944" s="29">
        <v>13.756667399523431</v>
      </c>
      <c r="W2944" s="29">
        <v>-10.934714546902477</v>
      </c>
      <c r="X2944" s="29">
        <v>28.688067326145067</v>
      </c>
      <c r="Y2944" s="29">
        <v>0.71208938699300894</v>
      </c>
      <c r="Z2944" t="s">
        <v>78</v>
      </c>
      <c r="AA2944" t="s">
        <v>92</v>
      </c>
      <c r="AB2944" t="s">
        <v>129</v>
      </c>
    </row>
    <row r="2945" spans="4:28" x14ac:dyDescent="0.25">
      <c r="D2945" s="1" t="s">
        <v>5813</v>
      </c>
      <c r="E2945" s="1" t="s">
        <v>5814</v>
      </c>
      <c r="F2945" s="41">
        <v>6.4382639108982731E-2</v>
      </c>
      <c r="G2945" s="41">
        <v>4.8740337501336779E-2</v>
      </c>
      <c r="H2945" s="41">
        <v>6.4382639108982731E-2</v>
      </c>
      <c r="I2945" s="41">
        <v>4.8740337501336779E-2</v>
      </c>
      <c r="J2945" s="42">
        <v>3.8355427103984798</v>
      </c>
      <c r="K2945" s="28">
        <v>10.467742576799242</v>
      </c>
      <c r="L2945" s="28">
        <v>12.226318366632462</v>
      </c>
      <c r="M2945" s="41">
        <v>-8.5096386575749406E-3</v>
      </c>
      <c r="N2945" s="29">
        <v>-0.11390252585497899</v>
      </c>
      <c r="O2945" s="41">
        <v>0.76535598456896448</v>
      </c>
      <c r="P2945" s="43">
        <v>9.0916666666666663E-4</v>
      </c>
      <c r="Q2945" s="29">
        <v>-0.96823590486712485</v>
      </c>
      <c r="R2945" s="44">
        <v>13539976000</v>
      </c>
      <c r="S2945" s="44">
        <v>13539976000</v>
      </c>
      <c r="T2945" s="44">
        <v>4508161536</v>
      </c>
      <c r="U2945" s="29">
        <v>2.97844797828024</v>
      </c>
      <c r="V2945" s="29">
        <v>6.0882244986665697</v>
      </c>
      <c r="W2945" s="29" t="e">
        <v>#N/A</v>
      </c>
      <c r="X2945" s="29">
        <v>8.2746553105367457</v>
      </c>
      <c r="Y2945" s="29">
        <v>0.31014542777192899</v>
      </c>
      <c r="Z2945" t="s">
        <v>78</v>
      </c>
      <c r="AA2945" t="s">
        <v>85</v>
      </c>
      <c r="AB2945" t="s">
        <v>234</v>
      </c>
    </row>
    <row r="2946" spans="4:28" x14ac:dyDescent="0.25">
      <c r="D2946" s="1" t="s">
        <v>4545</v>
      </c>
      <c r="E2946" s="1" t="s">
        <v>4546</v>
      </c>
      <c r="F2946" s="41">
        <v>8.9580360006007304E-2</v>
      </c>
      <c r="G2946" s="41">
        <v>4.866477272727273E-2</v>
      </c>
      <c r="H2946" s="41">
        <v>8.8103065669237021E-2</v>
      </c>
      <c r="I2946" s="41">
        <v>4.802354920100925E-2</v>
      </c>
      <c r="J2946" s="42">
        <v>3.8807414085002532</v>
      </c>
      <c r="K2946" s="28">
        <v>9.3154068766973559</v>
      </c>
      <c r="L2946" s="28">
        <v>7.1116725395031359</v>
      </c>
      <c r="M2946" s="41">
        <v>-0.20578020147412424</v>
      </c>
      <c r="N2946" s="29">
        <v>-4.0803988781551883</v>
      </c>
      <c r="O2946" s="41">
        <v>0.76073696198187235</v>
      </c>
      <c r="P2946" s="43">
        <v>1.5868886576482829E-2</v>
      </c>
      <c r="Q2946" s="29">
        <v>0.66181806117554287</v>
      </c>
      <c r="R2946" s="44">
        <v>35200000000</v>
      </c>
      <c r="S2946" s="44">
        <v>35670000000</v>
      </c>
      <c r="T2946" s="44">
        <v>29596463104</v>
      </c>
      <c r="U2946" s="29">
        <v>5.9284708956061074</v>
      </c>
      <c r="V2946" s="29">
        <v>11.105932927028604</v>
      </c>
      <c r="W2946" s="29">
        <v>-0.38855994243601899</v>
      </c>
      <c r="X2946" s="29">
        <v>19.668618725676364</v>
      </c>
      <c r="Y2946" s="29">
        <v>0.59891284377838327</v>
      </c>
      <c r="Z2946" t="s">
        <v>77</v>
      </c>
      <c r="AA2946" t="s">
        <v>387</v>
      </c>
      <c r="AB2946" t="s">
        <v>738</v>
      </c>
    </row>
    <row r="2947" spans="4:28" x14ac:dyDescent="0.25">
      <c r="D2947" s="1" t="s">
        <v>8081</v>
      </c>
      <c r="E2947" s="1" t="s">
        <v>8082</v>
      </c>
      <c r="F2947" s="41">
        <v>0.89470754705015421</v>
      </c>
      <c r="G2947" s="41">
        <v>4.859011848366307E-2</v>
      </c>
      <c r="H2947" s="41">
        <v>0.87551038419127902</v>
      </c>
      <c r="I2947" s="41">
        <v>3.8255524212669076E-2</v>
      </c>
      <c r="J2947" s="42">
        <v>1.8545377523562043</v>
      </c>
      <c r="K2947" s="28">
        <v>11.707688121454627</v>
      </c>
      <c r="L2947" s="28">
        <v>4.5509154388682092</v>
      </c>
      <c r="M2947" s="41">
        <v>-9.3800275447422324E-2</v>
      </c>
      <c r="N2947" s="29">
        <v>-1.091138774554095</v>
      </c>
      <c r="O2947" s="41">
        <v>0.44269403118838502</v>
      </c>
      <c r="P2947" s="43">
        <v>1.7318655429570406E-2</v>
      </c>
      <c r="Q2947" s="29" t="e">
        <v>#N/A</v>
      </c>
      <c r="R2947" s="44">
        <v>1133996000.0000002</v>
      </c>
      <c r="S2947" s="44">
        <v>1440341000.0000002</v>
      </c>
      <c r="T2947" s="44">
        <v>5029932544</v>
      </c>
      <c r="U2947" s="29">
        <v>12.935600352485805</v>
      </c>
      <c r="V2947" s="29">
        <v>21.630370313031882</v>
      </c>
      <c r="W2947" s="29" t="e">
        <v>#N/A</v>
      </c>
      <c r="X2947" s="29">
        <v>29.434656259745928</v>
      </c>
      <c r="Y2947" s="29">
        <v>2.4550843897659314</v>
      </c>
      <c r="Z2947" t="s">
        <v>74</v>
      </c>
      <c r="AA2947" t="s">
        <v>102</v>
      </c>
      <c r="AB2947" t="s">
        <v>128</v>
      </c>
    </row>
    <row r="2948" spans="4:28" x14ac:dyDescent="0.25">
      <c r="D2948" s="1" t="s">
        <v>1183</v>
      </c>
      <c r="E2948" s="1" t="s">
        <v>1184</v>
      </c>
      <c r="F2948" s="41">
        <v>4.5661786130210005E-2</v>
      </c>
      <c r="G2948" s="41">
        <v>4.8526718828033957E-2</v>
      </c>
      <c r="H2948" s="41">
        <v>4.5661786130210005E-2</v>
      </c>
      <c r="I2948" s="41">
        <v>4.8526718828033957E-2</v>
      </c>
      <c r="J2948" s="42">
        <v>6.2588568729333964</v>
      </c>
      <c r="K2948" s="28">
        <v>8.7103535002621193</v>
      </c>
      <c r="L2948" s="28">
        <v>8.5561646900872681</v>
      </c>
      <c r="M2948" s="41">
        <v>2.6826741746128716E-2</v>
      </c>
      <c r="N2948" s="29">
        <v>0.35327037425673313</v>
      </c>
      <c r="O2948" s="41">
        <v>0.51614916730856064</v>
      </c>
      <c r="P2948" s="43">
        <v>9.481355692351234E-3</v>
      </c>
      <c r="Q2948" s="29">
        <v>1.4161997701764908</v>
      </c>
      <c r="R2948" s="44">
        <v>36042000000</v>
      </c>
      <c r="S2948" s="44">
        <v>36042000000</v>
      </c>
      <c r="T2948" s="44">
        <v>18876987392</v>
      </c>
      <c r="U2948" s="29">
        <v>4.0731002784190276</v>
      </c>
      <c r="V2948" s="29">
        <v>18.266656778039216</v>
      </c>
      <c r="W2948" s="29" t="e">
        <v>#N/A</v>
      </c>
      <c r="X2948" s="29">
        <v>10.163126391206246</v>
      </c>
      <c r="Y2948" s="29">
        <v>0.48099617964465902</v>
      </c>
      <c r="Z2948" t="s">
        <v>78</v>
      </c>
      <c r="AA2948" t="s">
        <v>85</v>
      </c>
      <c r="AB2948" t="s">
        <v>297</v>
      </c>
    </row>
    <row r="2949" spans="4:28" x14ac:dyDescent="0.25">
      <c r="D2949" s="1" t="s">
        <v>3048</v>
      </c>
      <c r="E2949" s="1" t="s">
        <v>3049</v>
      </c>
      <c r="F2949" s="41">
        <v>4.8190540169519513E-2</v>
      </c>
      <c r="G2949" s="41">
        <v>4.8138660094688368E-2</v>
      </c>
      <c r="H2949" s="41">
        <v>4.8190540169519513E-2</v>
      </c>
      <c r="I2949" s="41">
        <v>4.8138660094688368E-2</v>
      </c>
      <c r="J2949" s="42">
        <v>5.1086702500584247</v>
      </c>
      <c r="K2949" s="28">
        <v>7.0424618093222167</v>
      </c>
      <c r="L2949" s="28">
        <v>6.7214328816720608</v>
      </c>
      <c r="M2949" s="41">
        <v>0.21904124778915149</v>
      </c>
      <c r="N2949" s="29">
        <v>5.6292981629769194</v>
      </c>
      <c r="O2949" s="41">
        <v>0.40054618267794467</v>
      </c>
      <c r="P2949" s="43">
        <v>4.7744484688837666E-3</v>
      </c>
      <c r="Q2949" s="29">
        <v>3.0263090469713427</v>
      </c>
      <c r="R2949" s="44">
        <v>61676000000</v>
      </c>
      <c r="S2949" s="44">
        <v>61676000000</v>
      </c>
      <c r="T2949" s="44">
        <v>26520274944</v>
      </c>
      <c r="U2949" s="29">
        <v>11.875241390485163</v>
      </c>
      <c r="V2949" s="29">
        <v>21.566413577416597</v>
      </c>
      <c r="W2949" s="29">
        <v>1.2933500905412032</v>
      </c>
      <c r="X2949" s="29">
        <v>12.320152401436623</v>
      </c>
      <c r="Y2949" s="29">
        <v>0.61414434638967697</v>
      </c>
      <c r="Z2949" t="s">
        <v>78</v>
      </c>
      <c r="AA2949" t="s">
        <v>316</v>
      </c>
      <c r="AB2949" t="s">
        <v>340</v>
      </c>
    </row>
    <row r="2950" spans="4:28" x14ac:dyDescent="0.25">
      <c r="D2950" s="1" t="s">
        <v>5796</v>
      </c>
      <c r="E2950" s="1" t="s">
        <v>5797</v>
      </c>
      <c r="F2950" s="41">
        <v>1.262983774510551E-2</v>
      </c>
      <c r="G2950" s="41">
        <v>4.8034804192508156E-2</v>
      </c>
      <c r="H2950" s="41">
        <v>1.262983774510551E-2</v>
      </c>
      <c r="I2950" s="41">
        <v>4.8034804192508156E-2</v>
      </c>
      <c r="J2950" s="42">
        <v>5.0138664324691176</v>
      </c>
      <c r="K2950" s="28">
        <v>3.3777809763606172</v>
      </c>
      <c r="L2950" s="28">
        <v>11.975306818534859</v>
      </c>
      <c r="M2950" s="41">
        <v>-9.6204702911306159E-2</v>
      </c>
      <c r="N2950" s="29">
        <v>-1.6197026944743127</v>
      </c>
      <c r="O2950" s="41">
        <v>0.50446437904260977</v>
      </c>
      <c r="P2950" s="43">
        <v>4.4639264963182669E-3</v>
      </c>
      <c r="Q2950" s="29">
        <v>-24.748931075998417</v>
      </c>
      <c r="R2950" s="44">
        <v>4423605000</v>
      </c>
      <c r="S2950" s="44">
        <v>4423605000</v>
      </c>
      <c r="T2950" s="44">
        <v>4256999936</v>
      </c>
      <c r="U2950" s="29">
        <v>5.8718896094411308</v>
      </c>
      <c r="V2950" s="29">
        <v>10.986256370407199</v>
      </c>
      <c r="W2950" s="29">
        <v>8.8110877528563822</v>
      </c>
      <c r="X2950" s="29">
        <v>14.610130868517107</v>
      </c>
      <c r="Y2950" s="29">
        <v>0.80118692202655117</v>
      </c>
      <c r="Z2950" t="s">
        <v>77</v>
      </c>
      <c r="AA2950" t="s">
        <v>97</v>
      </c>
      <c r="AB2950" t="s">
        <v>97</v>
      </c>
    </row>
    <row r="2951" spans="4:28" x14ac:dyDescent="0.25">
      <c r="D2951" s="1" t="s">
        <v>4473</v>
      </c>
      <c r="E2951" s="1" t="s">
        <v>4474</v>
      </c>
      <c r="F2951" s="41">
        <v>4.5514175180670628E-2</v>
      </c>
      <c r="G2951" s="41">
        <v>4.7885576415543044E-2</v>
      </c>
      <c r="H2951" s="41">
        <v>4.5514175180670628E-2</v>
      </c>
      <c r="I2951" s="41">
        <v>4.7885576415543044E-2</v>
      </c>
      <c r="J2951" s="42">
        <v>2.8497028330697907</v>
      </c>
      <c r="K2951" s="28">
        <v>7.7646996287779304</v>
      </c>
      <c r="L2951" s="28">
        <v>7.7521352187900083</v>
      </c>
      <c r="M2951" s="41">
        <v>-0.1875969180487258</v>
      </c>
      <c r="N2951" s="29">
        <v>-4.1245487717658644</v>
      </c>
      <c r="O2951" s="41">
        <v>0.80647284779962447</v>
      </c>
      <c r="P2951" s="43">
        <v>6.4471073357351034E-3</v>
      </c>
      <c r="Q2951" s="29">
        <v>2.2275879798472884</v>
      </c>
      <c r="R2951" s="44">
        <v>25740987000</v>
      </c>
      <c r="S2951" s="44">
        <v>25740987000</v>
      </c>
      <c r="T2951" s="44">
        <v>16168588288</v>
      </c>
      <c r="U2951" s="29">
        <v>4.4358809439358993</v>
      </c>
      <c r="V2951" s="29">
        <v>6.8080200483197606</v>
      </c>
      <c r="W2951" s="29">
        <v>-2.9532943228840538</v>
      </c>
      <c r="X2951" s="29">
        <v>14.793003827054923</v>
      </c>
      <c r="Y2951" s="29">
        <v>0.44091491953841921</v>
      </c>
      <c r="Z2951" t="s">
        <v>74</v>
      </c>
      <c r="AA2951" t="s">
        <v>188</v>
      </c>
      <c r="AB2951" t="s">
        <v>1561</v>
      </c>
    </row>
    <row r="2952" spans="4:28" x14ac:dyDescent="0.25">
      <c r="D2952" s="1" t="s">
        <v>7175</v>
      </c>
      <c r="E2952" s="1" t="s">
        <v>7176</v>
      </c>
      <c r="F2952" s="41">
        <v>0.10226650584947847</v>
      </c>
      <c r="G2952" s="41">
        <v>4.7767934240473861E-2</v>
      </c>
      <c r="H2952" s="41">
        <v>8.8842104383333842E-2</v>
      </c>
      <c r="I2952" s="41">
        <v>4.4491953959518611E-2</v>
      </c>
      <c r="J2952" s="42">
        <v>15.921934101991523</v>
      </c>
      <c r="K2952" s="28">
        <v>1.6115952286829476</v>
      </c>
      <c r="L2952" s="28">
        <v>1.0201532488981684</v>
      </c>
      <c r="M2952" s="41">
        <v>4.0365842336354896E-3</v>
      </c>
      <c r="N2952" s="29">
        <v>8.6383857180240275E-2</v>
      </c>
      <c r="O2952" s="41">
        <v>0.4106161915133506</v>
      </c>
      <c r="P2952" s="43">
        <v>8.4956976793079588E-4</v>
      </c>
      <c r="Q2952" s="29">
        <v>15.723268730891174</v>
      </c>
      <c r="R2952" s="44">
        <v>1551836000</v>
      </c>
      <c r="S2952" s="44">
        <v>1666099000</v>
      </c>
      <c r="T2952" s="44">
        <v>2416954112</v>
      </c>
      <c r="U2952" s="29">
        <v>11.893215247288692</v>
      </c>
      <c r="V2952" s="29">
        <v>22.358204536758677</v>
      </c>
      <c r="W2952" s="29" t="e">
        <v>#N/A</v>
      </c>
      <c r="X2952" s="29">
        <v>8.4818134035444821</v>
      </c>
      <c r="Y2952" s="29">
        <v>1.28501188682304</v>
      </c>
      <c r="Z2952" t="s">
        <v>71</v>
      </c>
      <c r="AA2952" t="s">
        <v>103</v>
      </c>
      <c r="AB2952" t="s">
        <v>182</v>
      </c>
    </row>
    <row r="2953" spans="4:28" x14ac:dyDescent="0.25">
      <c r="D2953" s="1" t="s">
        <v>551</v>
      </c>
      <c r="E2953" s="1" t="s">
        <v>552</v>
      </c>
      <c r="F2953" s="41">
        <v>6.8488550234196671E-2</v>
      </c>
      <c r="G2953" s="41">
        <v>4.7724658094326071E-2</v>
      </c>
      <c r="H2953" s="41">
        <v>6.4490073344121449E-2</v>
      </c>
      <c r="I2953" s="41">
        <v>4.4869914757713243E-2</v>
      </c>
      <c r="J2953" s="42">
        <v>8.5695596727844841</v>
      </c>
      <c r="K2953" s="28">
        <v>9.3579708192665461</v>
      </c>
      <c r="L2953" s="28">
        <v>6.0182116181637459</v>
      </c>
      <c r="M2953" s="41">
        <v>0.19462564265248489</v>
      </c>
      <c r="N2953" s="29">
        <v>3.6184786161903504</v>
      </c>
      <c r="O2953" s="41">
        <v>0.31601418407088822</v>
      </c>
      <c r="P2953" s="43" t="e">
        <v>#N/A</v>
      </c>
      <c r="Q2953" s="29">
        <v>0.59356096636106082</v>
      </c>
      <c r="R2953" s="44">
        <v>2022707000000</v>
      </c>
      <c r="S2953" s="44">
        <v>2151397000000</v>
      </c>
      <c r="T2953" s="44">
        <v>1762730967040</v>
      </c>
      <c r="U2953" s="29">
        <v>10.075140554608874</v>
      </c>
      <c r="V2953" s="29">
        <v>19.628632956002114</v>
      </c>
      <c r="W2953" s="29">
        <v>7.7957443631204839</v>
      </c>
      <c r="X2953" s="29">
        <v>15.612815023811661</v>
      </c>
      <c r="Y2953" s="29">
        <v>1.0660263617142534</v>
      </c>
      <c r="Z2953" t="s">
        <v>78</v>
      </c>
      <c r="AA2953" t="s">
        <v>192</v>
      </c>
      <c r="AB2953" t="s">
        <v>553</v>
      </c>
    </row>
    <row r="2954" spans="4:28" x14ac:dyDescent="0.25">
      <c r="D2954" s="1" t="s">
        <v>6335</v>
      </c>
      <c r="E2954" s="1" t="s">
        <v>6336</v>
      </c>
      <c r="F2954" s="41">
        <v>6.6723077627712749E-2</v>
      </c>
      <c r="G2954" s="41">
        <v>4.7612705520419761E-2</v>
      </c>
      <c r="H2954" s="41">
        <v>6.5977080640974656E-2</v>
      </c>
      <c r="I2954" s="41">
        <v>4.5765413332656726E-2</v>
      </c>
      <c r="J2954" s="42">
        <v>4.805409564975359</v>
      </c>
      <c r="K2954" s="28">
        <v>9.5961062617229853</v>
      </c>
      <c r="L2954" s="28">
        <v>8.3925171765156747</v>
      </c>
      <c r="M2954" s="41">
        <v>0.36318196476210018</v>
      </c>
      <c r="N2954" s="29">
        <v>5.0408707642923343</v>
      </c>
      <c r="O2954" s="41">
        <v>0.33376319813068261</v>
      </c>
      <c r="P2954" s="43">
        <v>8.8587141120965041E-3</v>
      </c>
      <c r="Q2954" s="29">
        <v>6.7832495601890574</v>
      </c>
      <c r="R2954" s="44">
        <v>833433000000</v>
      </c>
      <c r="S2954" s="44">
        <v>867074000000</v>
      </c>
      <c r="T2954" s="44">
        <v>238368047104</v>
      </c>
      <c r="U2954" s="29">
        <v>8.1204087879376985</v>
      </c>
      <c r="V2954" s="29">
        <v>18.105061415856056</v>
      </c>
      <c r="W2954" s="29">
        <v>-13.794634138045181</v>
      </c>
      <c r="X2954" s="29">
        <v>11.141103167978011</v>
      </c>
      <c r="Y2954" s="29">
        <v>0.61390406127179287</v>
      </c>
      <c r="Z2954" t="s">
        <v>65</v>
      </c>
      <c r="AA2954" t="s">
        <v>80</v>
      </c>
      <c r="AB2954" t="s">
        <v>176</v>
      </c>
    </row>
    <row r="2955" spans="4:28" x14ac:dyDescent="0.25">
      <c r="D2955" s="1" t="s">
        <v>1492</v>
      </c>
      <c r="E2955" s="1" t="s">
        <v>1493</v>
      </c>
      <c r="F2955" s="41">
        <v>4.122871895991765E-2</v>
      </c>
      <c r="G2955" s="41">
        <v>4.7581476553204625E-2</v>
      </c>
      <c r="H2955" s="41">
        <v>3.9880343094786899E-2</v>
      </c>
      <c r="I2955" s="41">
        <v>4.6352473324990567E-2</v>
      </c>
      <c r="J2955" s="42">
        <v>-2.6318316670382247</v>
      </c>
      <c r="K2955" s="28">
        <v>6.8886679520231811</v>
      </c>
      <c r="L2955" s="28">
        <v>6.667387881059236</v>
      </c>
      <c r="M2955" s="41">
        <v>0.22194160215019659</v>
      </c>
      <c r="N2955" s="29">
        <v>4.1970687820450809</v>
      </c>
      <c r="O2955" s="41">
        <v>0.31413020568706773</v>
      </c>
      <c r="P2955" s="43">
        <v>1.0166471819499184E-2</v>
      </c>
      <c r="Q2955" s="29">
        <v>3.6956541635136246</v>
      </c>
      <c r="R2955" s="44">
        <v>1107742000000</v>
      </c>
      <c r="S2955" s="44">
        <v>1137113000000</v>
      </c>
      <c r="T2955" s="44">
        <v>295588462592</v>
      </c>
      <c r="U2955" s="29">
        <v>7.4292295887781759</v>
      </c>
      <c r="V2955" s="29">
        <v>14.951317315473872</v>
      </c>
      <c r="W2955" s="29">
        <v>-15.369510569398511</v>
      </c>
      <c r="X2955" s="29">
        <v>15.958879792149547</v>
      </c>
      <c r="Y2955" s="29">
        <v>0.51794129053480586</v>
      </c>
      <c r="Z2955" t="s">
        <v>65</v>
      </c>
      <c r="AA2955" t="s">
        <v>162</v>
      </c>
      <c r="AB2955" t="s">
        <v>179</v>
      </c>
    </row>
    <row r="2956" spans="4:28" x14ac:dyDescent="0.25">
      <c r="D2956" s="1" t="s">
        <v>1804</v>
      </c>
      <c r="E2956" s="1" t="s">
        <v>1805</v>
      </c>
      <c r="F2956" s="41">
        <v>0.29614996647340169</v>
      </c>
      <c r="G2956" s="41">
        <v>4.7541469584232623E-2</v>
      </c>
      <c r="H2956" s="41">
        <v>0.27485119259200863</v>
      </c>
      <c r="I2956" s="41">
        <v>4.7505312114514898E-2</v>
      </c>
      <c r="J2956" s="42">
        <v>4.6996440056404891</v>
      </c>
      <c r="K2956" s="28">
        <v>7.7818703109283005</v>
      </c>
      <c r="L2956" s="28">
        <v>5.2606895812628052</v>
      </c>
      <c r="M2956" s="41">
        <v>-0.22356256684905432</v>
      </c>
      <c r="N2956" s="29">
        <v>-3.9354780642541192</v>
      </c>
      <c r="O2956" s="41">
        <v>0.69733753516939267</v>
      </c>
      <c r="P2956" s="43">
        <v>7.7845085509548259E-3</v>
      </c>
      <c r="Q2956" s="29">
        <v>16.617082718172593</v>
      </c>
      <c r="R2956" s="44">
        <v>3798326000</v>
      </c>
      <c r="S2956" s="44">
        <v>3801217000</v>
      </c>
      <c r="T2956" s="44">
        <v>5012475904</v>
      </c>
      <c r="U2956" s="29">
        <v>7.0680143216218303</v>
      </c>
      <c r="V2956" s="29">
        <v>17.830122739204114</v>
      </c>
      <c r="W2956" s="29">
        <v>-14.191210364370063</v>
      </c>
      <c r="X2956" s="29">
        <v>16.866179684105667</v>
      </c>
      <c r="Y2956" s="29">
        <v>0.87898749724032943</v>
      </c>
      <c r="Z2956" t="s">
        <v>71</v>
      </c>
      <c r="AA2956" t="s">
        <v>103</v>
      </c>
      <c r="AB2956" t="s">
        <v>1537</v>
      </c>
    </row>
    <row r="2957" spans="4:28" x14ac:dyDescent="0.25">
      <c r="D2957" s="1" t="s">
        <v>4394</v>
      </c>
      <c r="E2957" s="1" t="s">
        <v>4395</v>
      </c>
      <c r="F2957" s="41">
        <v>4.5775002258019823E-2</v>
      </c>
      <c r="G2957" s="41">
        <v>4.737169168246648E-2</v>
      </c>
      <c r="H2957" s="41">
        <v>4.5775002258019823E-2</v>
      </c>
      <c r="I2957" s="41">
        <v>4.737169168246648E-2</v>
      </c>
      <c r="J2957" s="42">
        <v>3.8373200230099429</v>
      </c>
      <c r="K2957" s="28">
        <v>11.797724773961011</v>
      </c>
      <c r="L2957" s="28">
        <v>13.502233510314037</v>
      </c>
      <c r="M2957" s="41">
        <v>-1.4589075615260438E-2</v>
      </c>
      <c r="N2957" s="29">
        <v>-0.22118372163000105</v>
      </c>
      <c r="O2957" s="41">
        <v>0.78869391147148116</v>
      </c>
      <c r="P2957" s="43">
        <v>1.0596570066953652E-2</v>
      </c>
      <c r="Q2957" s="29">
        <v>-0.2004069095702648</v>
      </c>
      <c r="R2957" s="44">
        <v>39409760000</v>
      </c>
      <c r="S2957" s="44">
        <v>39409760000</v>
      </c>
      <c r="T2957" s="44">
        <v>20609153024</v>
      </c>
      <c r="U2957" s="29">
        <v>5.6587012668242167</v>
      </c>
      <c r="V2957" s="29">
        <v>9.7730012120940799</v>
      </c>
      <c r="W2957" s="29">
        <v>1.76206659039847</v>
      </c>
      <c r="X2957" s="29">
        <v>12.57292758546367</v>
      </c>
      <c r="Y2957" s="29">
        <v>0.49146026569361984</v>
      </c>
      <c r="Z2957" t="s">
        <v>78</v>
      </c>
      <c r="AA2957" t="s">
        <v>104</v>
      </c>
      <c r="AB2957" t="s">
        <v>116</v>
      </c>
    </row>
    <row r="2958" spans="4:28" x14ac:dyDescent="0.25">
      <c r="D2958" s="1" t="s">
        <v>5381</v>
      </c>
      <c r="E2958" s="1" t="s">
        <v>5382</v>
      </c>
      <c r="F2958" s="41">
        <v>4.2176819522747988E-2</v>
      </c>
      <c r="G2958" s="41">
        <v>4.7251965289833983E-2</v>
      </c>
      <c r="H2958" s="41">
        <v>4.2125055555632201E-2</v>
      </c>
      <c r="I2958" s="41">
        <v>4.7192618166354741E-2</v>
      </c>
      <c r="J2958" s="42">
        <v>9.9790163037873771</v>
      </c>
      <c r="K2958" s="28">
        <v>22.640265146626724</v>
      </c>
      <c r="L2958" s="28">
        <v>23.887237812196375</v>
      </c>
      <c r="M2958" s="41">
        <v>0.52922804579560967</v>
      </c>
      <c r="N2958" s="29">
        <v>10.879580337596153</v>
      </c>
      <c r="O2958" s="41">
        <v>0.26558279761925524</v>
      </c>
      <c r="P2958" s="43">
        <v>6.1439193446754881E-3</v>
      </c>
      <c r="Q2958" s="29">
        <v>5.7364039056233009</v>
      </c>
      <c r="R2958" s="44">
        <v>1364557000000</v>
      </c>
      <c r="S2958" s="44">
        <v>1366273000000</v>
      </c>
      <c r="T2958" s="44">
        <v>354748366848</v>
      </c>
      <c r="U2958" s="29">
        <v>15.253153651086839</v>
      </c>
      <c r="V2958" s="29">
        <v>19.774595472067993</v>
      </c>
      <c r="W2958" s="29">
        <v>-7.2803717828153287</v>
      </c>
      <c r="X2958" s="29">
        <v>8.1373558868289084</v>
      </c>
      <c r="Y2958" s="29">
        <v>0.79622260339241469</v>
      </c>
      <c r="Z2958" t="s">
        <v>66</v>
      </c>
      <c r="AA2958" t="s">
        <v>79</v>
      </c>
      <c r="AB2958" t="s">
        <v>125</v>
      </c>
    </row>
    <row r="2959" spans="4:28" x14ac:dyDescent="0.25">
      <c r="D2959" s="1" t="s">
        <v>4386</v>
      </c>
      <c r="E2959" s="1" t="s">
        <v>4387</v>
      </c>
      <c r="F2959" s="41">
        <v>3.9881869877687701E-2</v>
      </c>
      <c r="G2959" s="41">
        <v>4.7235987139140109E-2</v>
      </c>
      <c r="H2959" s="41">
        <v>3.9881869877687701E-2</v>
      </c>
      <c r="I2959" s="41">
        <v>4.7235987139140109E-2</v>
      </c>
      <c r="J2959" s="42">
        <v>5.8685240241011138</v>
      </c>
      <c r="K2959" s="28">
        <v>8.8956250537298782</v>
      </c>
      <c r="L2959" s="28">
        <v>9.5679617402093395</v>
      </c>
      <c r="M2959" s="41">
        <v>0.15718166595197769</v>
      </c>
      <c r="N2959" s="29">
        <v>2.7719325399599191</v>
      </c>
      <c r="O2959" s="41">
        <v>0.49746063639042348</v>
      </c>
      <c r="P2959" s="43">
        <v>2.1007044836998763E-3</v>
      </c>
      <c r="Q2959" s="29">
        <v>1.0815526932261337</v>
      </c>
      <c r="R2959" s="44">
        <v>28880184000</v>
      </c>
      <c r="S2959" s="44">
        <v>28880184000</v>
      </c>
      <c r="T2959" s="44">
        <v>11207611392</v>
      </c>
      <c r="U2959" s="29">
        <v>7.0763704710235373</v>
      </c>
      <c r="V2959" s="29">
        <v>14.536122897191468</v>
      </c>
      <c r="W2959" s="29" t="e">
        <v>#N/A</v>
      </c>
      <c r="X2959" s="29">
        <v>8.0589298461927701</v>
      </c>
      <c r="Y2959" s="29">
        <v>0.46842749459506888</v>
      </c>
      <c r="Z2959" t="s">
        <v>78</v>
      </c>
      <c r="AA2959" t="s">
        <v>104</v>
      </c>
      <c r="AB2959" t="s">
        <v>116</v>
      </c>
    </row>
    <row r="2960" spans="4:28" x14ac:dyDescent="0.25">
      <c r="D2960" s="1" t="s">
        <v>5512</v>
      </c>
      <c r="E2960" s="1" t="s">
        <v>5513</v>
      </c>
      <c r="F2960" s="41">
        <v>9.1176670306560029E-2</v>
      </c>
      <c r="G2960" s="41">
        <v>4.7137232953244082E-2</v>
      </c>
      <c r="H2960" s="41">
        <v>9.0662685887214087E-2</v>
      </c>
      <c r="I2960" s="41">
        <v>4.4567310856514428E-2</v>
      </c>
      <c r="J2960" s="42">
        <v>1.0597905045031468</v>
      </c>
      <c r="K2960" s="28">
        <v>6.4954469184471462</v>
      </c>
      <c r="L2960" s="28">
        <v>4.7732377172545553</v>
      </c>
      <c r="M2960" s="41">
        <v>4.2424845197240706E-2</v>
      </c>
      <c r="N2960" s="29">
        <v>1.359091560483654</v>
      </c>
      <c r="O2960" s="41">
        <v>0.63909045354186989</v>
      </c>
      <c r="P2960" s="43">
        <v>4.7297698653713431E-3</v>
      </c>
      <c r="Q2960" s="29">
        <v>2.4683532486184276</v>
      </c>
      <c r="R2960" s="44">
        <v>21376032000</v>
      </c>
      <c r="S2960" s="44">
        <v>22608656000</v>
      </c>
      <c r="T2960" s="44">
        <v>28691238912</v>
      </c>
      <c r="U2960" s="29">
        <v>26.583866259078636</v>
      </c>
      <c r="V2960" s="29">
        <v>98.313811462590678</v>
      </c>
      <c r="W2960" s="29" t="e">
        <v>#N/A</v>
      </c>
      <c r="X2960" s="29">
        <v>85.772376521340902</v>
      </c>
      <c r="Y2960" s="29">
        <v>1.0818693313748615</v>
      </c>
      <c r="Z2960" t="s">
        <v>74</v>
      </c>
      <c r="AA2960" t="s">
        <v>204</v>
      </c>
      <c r="AB2960" t="s">
        <v>2692</v>
      </c>
    </row>
    <row r="2961" spans="4:28" x14ac:dyDescent="0.25">
      <c r="D2961" s="1" t="s">
        <v>3586</v>
      </c>
      <c r="E2961" s="1" t="s">
        <v>3587</v>
      </c>
      <c r="F2961" s="41">
        <v>8.4170555487060761E-2</v>
      </c>
      <c r="G2961" s="41">
        <v>4.7061035217445799E-2</v>
      </c>
      <c r="H2961" s="41">
        <v>8.4162969767005102E-2</v>
      </c>
      <c r="I2961" s="41">
        <v>4.7061035217445799E-2</v>
      </c>
      <c r="J2961" s="42">
        <v>-4.4789545949528904</v>
      </c>
      <c r="K2961" s="28">
        <v>9.1790515422186072</v>
      </c>
      <c r="L2961" s="28">
        <v>7.8647925033467203</v>
      </c>
      <c r="M2961" s="41">
        <v>0.19643598410721699</v>
      </c>
      <c r="N2961" s="29">
        <v>6.7054655870445341</v>
      </c>
      <c r="O2961" s="41">
        <v>0.31744055031726265</v>
      </c>
      <c r="P2961" s="43">
        <v>1.5677599307492546E-2</v>
      </c>
      <c r="Q2961" s="29">
        <v>3.4034848433800278</v>
      </c>
      <c r="R2961" s="44">
        <v>15958000000</v>
      </c>
      <c r="S2961" s="44">
        <v>15958000000</v>
      </c>
      <c r="T2961" s="44">
        <v>4402944512</v>
      </c>
      <c r="U2961" s="29">
        <v>11.161887157894737</v>
      </c>
      <c r="V2961" s="29" t="e">
        <v>#N/A</v>
      </c>
      <c r="W2961" s="29" t="e">
        <v>#N/A</v>
      </c>
      <c r="X2961" s="29" t="e">
        <v>#N/A</v>
      </c>
      <c r="Y2961" s="29">
        <v>0.41106064954231269</v>
      </c>
      <c r="Z2961" t="s">
        <v>78</v>
      </c>
      <c r="AA2961" t="s">
        <v>99</v>
      </c>
      <c r="AB2961" t="s">
        <v>510</v>
      </c>
    </row>
    <row r="2962" spans="4:28" x14ac:dyDescent="0.25">
      <c r="D2962" s="1" t="s">
        <v>5597</v>
      </c>
      <c r="E2962" s="1" t="s">
        <v>5598</v>
      </c>
      <c r="F2962" s="41">
        <v>5.9884436174626701E-2</v>
      </c>
      <c r="G2962" s="41">
        <v>4.7040246005526816E-2</v>
      </c>
      <c r="H2962" s="41">
        <v>5.8929893516335263E-2</v>
      </c>
      <c r="I2962" s="41">
        <v>4.2514515777692649E-2</v>
      </c>
      <c r="J2962" s="42">
        <v>5.938036168576331</v>
      </c>
      <c r="K2962" s="28">
        <v>4.26699419900556</v>
      </c>
      <c r="L2962" s="28">
        <v>3.8962293999049504</v>
      </c>
      <c r="M2962" s="41">
        <v>0.14018663945457505</v>
      </c>
      <c r="N2962" s="29">
        <v>1.9323865180755639</v>
      </c>
      <c r="O2962" s="41">
        <v>0.48545971774950791</v>
      </c>
      <c r="P2962" s="43">
        <v>5.1311545661637007E-3</v>
      </c>
      <c r="Q2962" s="29">
        <v>29.98353721937006</v>
      </c>
      <c r="R2962" s="44">
        <v>240645000000</v>
      </c>
      <c r="S2962" s="44">
        <v>266262000000</v>
      </c>
      <c r="T2962" s="44">
        <v>152260247552</v>
      </c>
      <c r="U2962" s="29">
        <v>7.1140679380266381</v>
      </c>
      <c r="V2962" s="29">
        <v>18.496576638869257</v>
      </c>
      <c r="W2962" s="29">
        <v>2.0241658932988624</v>
      </c>
      <c r="X2962" s="29">
        <v>16.508305185881561</v>
      </c>
      <c r="Y2962" s="29">
        <v>0.73484962776308804</v>
      </c>
      <c r="Z2962" t="s">
        <v>77</v>
      </c>
      <c r="AA2962" t="s">
        <v>83</v>
      </c>
      <c r="AB2962" t="s">
        <v>779</v>
      </c>
    </row>
    <row r="2963" spans="4:28" x14ac:dyDescent="0.25">
      <c r="D2963" s="1" t="s">
        <v>1641</v>
      </c>
      <c r="E2963" s="1" t="s">
        <v>1642</v>
      </c>
      <c r="F2963" s="41">
        <v>3.7207372981839952E-2</v>
      </c>
      <c r="G2963" s="41">
        <v>4.6924040946244194E-2</v>
      </c>
      <c r="H2963" s="41">
        <v>3.6906090252856391E-2</v>
      </c>
      <c r="I2963" s="41">
        <v>4.6343760953382405E-2</v>
      </c>
      <c r="J2963" s="42">
        <v>5.8326078006573665</v>
      </c>
      <c r="K2963" s="28">
        <v>12.635412025853483</v>
      </c>
      <c r="L2963" s="28">
        <v>13.130800014867862</v>
      </c>
      <c r="M2963" s="41">
        <v>0.12994382295326135</v>
      </c>
      <c r="N2963" s="29">
        <v>1.883933810585612</v>
      </c>
      <c r="O2963" s="41">
        <v>0.62745664739884388</v>
      </c>
      <c r="P2963" s="43">
        <v>5.18355189354377E-3</v>
      </c>
      <c r="Q2963" s="29">
        <v>1.1907257509492619</v>
      </c>
      <c r="R2963" s="44">
        <v>90167000000</v>
      </c>
      <c r="S2963" s="44">
        <v>91296000000</v>
      </c>
      <c r="T2963" s="44">
        <v>39554199552</v>
      </c>
      <c r="U2963" s="29">
        <v>7.2591479347494428</v>
      </c>
      <c r="V2963" s="29">
        <v>27.345357892130856</v>
      </c>
      <c r="W2963" s="29">
        <v>8.1015417738063391</v>
      </c>
      <c r="X2963" s="29">
        <v>11.720184257548517</v>
      </c>
      <c r="Y2963" s="29">
        <v>0.49624379763030546</v>
      </c>
      <c r="Z2963" t="s">
        <v>65</v>
      </c>
      <c r="AA2963" t="s">
        <v>219</v>
      </c>
      <c r="AB2963" t="s">
        <v>220</v>
      </c>
    </row>
    <row r="2964" spans="4:28" x14ac:dyDescent="0.25">
      <c r="D2964" s="1" t="s">
        <v>5456</v>
      </c>
      <c r="E2964" s="1" t="s">
        <v>5457</v>
      </c>
      <c r="F2964" s="41">
        <v>7.5463340274480067E-2</v>
      </c>
      <c r="G2964" s="41">
        <v>4.6830665104776778E-2</v>
      </c>
      <c r="H2964" s="41">
        <v>7.4950672128604068E-2</v>
      </c>
      <c r="I2964" s="41">
        <v>4.652546098740528E-2</v>
      </c>
      <c r="J2964" s="42">
        <v>5.8703852837706103</v>
      </c>
      <c r="K2964" s="28">
        <v>14.062753234419484</v>
      </c>
      <c r="L2964" s="28">
        <v>12.001764715863777</v>
      </c>
      <c r="M2964" s="41">
        <v>-0.10439623343541601</v>
      </c>
      <c r="N2964" s="29">
        <v>-1.0313869645129365</v>
      </c>
      <c r="O2964" s="41">
        <v>0.65538286040211036</v>
      </c>
      <c r="P2964" s="43">
        <v>1.6462137084705178E-3</v>
      </c>
      <c r="Q2964" s="29">
        <v>-0.71359213600289251</v>
      </c>
      <c r="R2964" s="44">
        <v>38415000000</v>
      </c>
      <c r="S2964" s="44">
        <v>38667000000</v>
      </c>
      <c r="T2964" s="44">
        <v>52373446656</v>
      </c>
      <c r="U2964" s="29">
        <v>6.3860379833168386</v>
      </c>
      <c r="V2964" s="29">
        <v>25.107530103390772</v>
      </c>
      <c r="W2964" s="29">
        <v>2.4573521167191674</v>
      </c>
      <c r="X2964" s="29">
        <v>26.231783238335307</v>
      </c>
      <c r="Y2964" s="29">
        <v>1.0704586675967911</v>
      </c>
      <c r="Z2964" t="s">
        <v>93</v>
      </c>
      <c r="AA2964" t="s">
        <v>96</v>
      </c>
      <c r="AB2964" t="s">
        <v>541</v>
      </c>
    </row>
    <row r="2965" spans="4:28" x14ac:dyDescent="0.25">
      <c r="D2965" s="1" t="s">
        <v>448</v>
      </c>
      <c r="E2965" s="1" t="s">
        <v>449</v>
      </c>
      <c r="F2965" s="41">
        <v>3.4270875498784353E-2</v>
      </c>
      <c r="G2965" s="41">
        <v>4.6821972353887228E-2</v>
      </c>
      <c r="H2965" s="41">
        <v>3.4270875498784353E-2</v>
      </c>
      <c r="I2965" s="41">
        <v>4.6821972353887228E-2</v>
      </c>
      <c r="J2965" s="42">
        <v>1.3209112285680988</v>
      </c>
      <c r="K2965" s="28">
        <v>1.0151638577743012</v>
      </c>
      <c r="L2965" s="28">
        <v>1.1235200794327467</v>
      </c>
      <c r="M2965" s="41">
        <v>-0.14265447657351574</v>
      </c>
      <c r="N2965" s="29">
        <v>-9.3875510577333436</v>
      </c>
      <c r="O2965" s="41">
        <v>0.34045310781290428</v>
      </c>
      <c r="P2965" s="43">
        <v>5.2036714473408701E-3</v>
      </c>
      <c r="Q2965" s="29">
        <v>1.1126322456590934</v>
      </c>
      <c r="R2965" s="44">
        <v>564564000.00000012</v>
      </c>
      <c r="S2965" s="44">
        <v>564564000.00000012</v>
      </c>
      <c r="T2965" s="44">
        <v>1522468992</v>
      </c>
      <c r="U2965" s="29">
        <v>21.551281107114555</v>
      </c>
      <c r="V2965" s="29">
        <v>45.647010373176101</v>
      </c>
      <c r="W2965" s="29" t="e">
        <v>#N/A</v>
      </c>
      <c r="X2965" s="29">
        <v>104.68795108190686</v>
      </c>
      <c r="Y2965" s="29">
        <v>1.3487647112179415</v>
      </c>
      <c r="Z2965" t="s">
        <v>74</v>
      </c>
      <c r="AA2965" t="s">
        <v>188</v>
      </c>
      <c r="AB2965" t="s">
        <v>189</v>
      </c>
    </row>
    <row r="2966" spans="4:28" x14ac:dyDescent="0.25">
      <c r="D2966" s="1" t="s">
        <v>6442</v>
      </c>
      <c r="E2966" s="1" t="s">
        <v>6443</v>
      </c>
      <c r="F2966" s="41">
        <v>7.1107602358779803E-2</v>
      </c>
      <c r="G2966" s="41">
        <v>4.677389957167593E-2</v>
      </c>
      <c r="H2966" s="41">
        <v>6.7308919092986266E-2</v>
      </c>
      <c r="I2966" s="41">
        <v>4.4239015665740081E-2</v>
      </c>
      <c r="J2966" s="42">
        <v>1.8217413704276146</v>
      </c>
      <c r="K2966" s="28">
        <v>9.1121072363699191</v>
      </c>
      <c r="L2966" s="28">
        <v>7.9957448656159089</v>
      </c>
      <c r="M2966" s="41">
        <v>-4.3163883902868558E-2</v>
      </c>
      <c r="N2966" s="29">
        <v>-0.91888968997837062</v>
      </c>
      <c r="O2966" s="41">
        <v>0.78510289268950284</v>
      </c>
      <c r="P2966" s="43" t="e">
        <v>#N/A</v>
      </c>
      <c r="Q2966" s="29">
        <v>-6.2012615340040655E-2</v>
      </c>
      <c r="R2966" s="44">
        <v>43892000000</v>
      </c>
      <c r="S2966" s="44">
        <v>46407000000</v>
      </c>
      <c r="T2966" s="44">
        <v>60537364480</v>
      </c>
      <c r="U2966" s="29">
        <v>20.904240980533526</v>
      </c>
      <c r="V2966" s="29">
        <v>50.911645724319577</v>
      </c>
      <c r="W2966" s="29">
        <v>0.53355477691254782</v>
      </c>
      <c r="X2966" s="29">
        <v>47.601359297850401</v>
      </c>
      <c r="Y2966" s="29">
        <v>0.79565216641151892</v>
      </c>
      <c r="Z2966" t="s">
        <v>74</v>
      </c>
      <c r="AA2966" t="s">
        <v>188</v>
      </c>
      <c r="AB2966" t="s">
        <v>1935</v>
      </c>
    </row>
    <row r="2967" spans="4:28" x14ac:dyDescent="0.25">
      <c r="D2967" s="1" t="s">
        <v>1171</v>
      </c>
      <c r="E2967" s="1" t="s">
        <v>1172</v>
      </c>
      <c r="F2967" s="41">
        <v>7.6438103298851229E-2</v>
      </c>
      <c r="G2967" s="41">
        <v>4.6710602381778238E-2</v>
      </c>
      <c r="H2967" s="41">
        <v>7.6438103298851229E-2</v>
      </c>
      <c r="I2967" s="41">
        <v>4.6710602381778238E-2</v>
      </c>
      <c r="J2967" s="42">
        <v>1.6709264297688735</v>
      </c>
      <c r="K2967" s="28">
        <v>7.2111755540466671</v>
      </c>
      <c r="L2967" s="28">
        <v>5.8336748317844727</v>
      </c>
      <c r="M2967" s="41">
        <v>-0.12403570478526882</v>
      </c>
      <c r="N2967" s="29">
        <v>-2.39937106918239</v>
      </c>
      <c r="O2967" s="41">
        <v>0.54236987556527649</v>
      </c>
      <c r="P2967" s="43">
        <v>1.0638297872340425E-2</v>
      </c>
      <c r="Q2967" s="29">
        <v>2.3590028625310886</v>
      </c>
      <c r="R2967" s="44">
        <v>34596000000</v>
      </c>
      <c r="S2967" s="44">
        <v>34596000000</v>
      </c>
      <c r="T2967" s="44">
        <v>20380811264</v>
      </c>
      <c r="U2967" s="29">
        <v>3.4270472452830187</v>
      </c>
      <c r="V2967" s="29">
        <v>16.813199528751753</v>
      </c>
      <c r="W2967" s="29" t="e">
        <v>#N/A</v>
      </c>
      <c r="X2967" s="29">
        <v>36.631751419041493</v>
      </c>
      <c r="Y2967" s="29">
        <v>0.55522693035422344</v>
      </c>
      <c r="Z2967" t="s">
        <v>74</v>
      </c>
      <c r="AA2967" t="s">
        <v>188</v>
      </c>
      <c r="AB2967" t="s">
        <v>278</v>
      </c>
    </row>
    <row r="2968" spans="4:28" x14ac:dyDescent="0.25">
      <c r="D2968" s="1" t="s">
        <v>6637</v>
      </c>
      <c r="E2968" s="1" t="s">
        <v>6638</v>
      </c>
      <c r="F2968" s="41">
        <v>0.1567209235007177</v>
      </c>
      <c r="G2968" s="41">
        <v>4.6708031224666803E-2</v>
      </c>
      <c r="H2968" s="41">
        <v>0.14710124559156762</v>
      </c>
      <c r="I2968" s="41">
        <v>4.2418485640627633E-2</v>
      </c>
      <c r="J2968" s="42">
        <v>8.3546811641501684</v>
      </c>
      <c r="K2968" s="28">
        <v>3.3666377446131266</v>
      </c>
      <c r="L2968" s="28">
        <v>1.5793279642692173</v>
      </c>
      <c r="M2968" s="41">
        <v>-7.1282845839243922E-2</v>
      </c>
      <c r="N2968" s="29">
        <v>-0.71954058577077884</v>
      </c>
      <c r="O2968" s="41">
        <v>0.43995091347171617</v>
      </c>
      <c r="P2968" s="43">
        <v>5.0506118461535205E-3</v>
      </c>
      <c r="Q2968" s="29">
        <v>11.802664722036452</v>
      </c>
      <c r="R2968" s="44">
        <v>2116788000</v>
      </c>
      <c r="S2968" s="44">
        <v>2330847000</v>
      </c>
      <c r="T2968" s="44">
        <v>3419770112</v>
      </c>
      <c r="U2968" s="29">
        <v>5.9819226889175425</v>
      </c>
      <c r="V2968" s="29">
        <v>8.5516223442402506</v>
      </c>
      <c r="W2968" s="29" t="e">
        <v>#N/A</v>
      </c>
      <c r="X2968" s="29">
        <v>12.335559064018316</v>
      </c>
      <c r="Y2968" s="29">
        <v>1.4186754881732386</v>
      </c>
      <c r="Z2968" t="s">
        <v>71</v>
      </c>
      <c r="AA2968" t="s">
        <v>728</v>
      </c>
      <c r="AB2968" t="s">
        <v>6212</v>
      </c>
    </row>
    <row r="2969" spans="4:28" x14ac:dyDescent="0.25">
      <c r="D2969" s="1" t="s">
        <v>7930</v>
      </c>
      <c r="E2969" s="1" t="s">
        <v>7931</v>
      </c>
      <c r="F2969" s="41">
        <v>0.14156737965872027</v>
      </c>
      <c r="G2969" s="41">
        <v>4.658197217180883E-2</v>
      </c>
      <c r="H2969" s="41">
        <v>0.12471103548232146</v>
      </c>
      <c r="I2969" s="41">
        <v>3.1161473087818695E-2</v>
      </c>
      <c r="J2969" s="42">
        <v>-1.1969881119130685</v>
      </c>
      <c r="K2969" s="28">
        <v>6.2028032880995028</v>
      </c>
      <c r="L2969" s="28">
        <v>4.0402374670184695</v>
      </c>
      <c r="M2969" s="41">
        <v>0.35930792246650189</v>
      </c>
      <c r="N2969" s="29">
        <v>5.6367346938775507</v>
      </c>
      <c r="O2969" s="41">
        <v>0.23383031213128821</v>
      </c>
      <c r="P2969" s="43">
        <v>3.2414910858995136E-3</v>
      </c>
      <c r="Q2969" s="29">
        <v>13.413665387934534</v>
      </c>
      <c r="R2969" s="44">
        <v>3306000000</v>
      </c>
      <c r="S2969" s="44">
        <v>4942000000</v>
      </c>
      <c r="T2969" s="44">
        <v>3503803392</v>
      </c>
      <c r="U2969" s="29">
        <v>12.78735386122449</v>
      </c>
      <c r="V2969" s="29">
        <v>40.68703501298701</v>
      </c>
      <c r="W2969" s="29">
        <v>-1.883667335635709</v>
      </c>
      <c r="X2969" s="29">
        <v>19.545388283152864</v>
      </c>
      <c r="Y2969" s="29">
        <v>1.6311349798165138</v>
      </c>
      <c r="Z2969" t="s">
        <v>74</v>
      </c>
      <c r="AA2969" t="s">
        <v>211</v>
      </c>
      <c r="AB2969" t="s">
        <v>1503</v>
      </c>
    </row>
    <row r="2970" spans="4:28" x14ac:dyDescent="0.25">
      <c r="D2970" s="1" t="s">
        <v>6935</v>
      </c>
      <c r="E2970" s="1" t="s">
        <v>6936</v>
      </c>
      <c r="F2970" s="41">
        <v>8.7839407061772581E-2</v>
      </c>
      <c r="G2970" s="41">
        <v>4.6574341267941077E-2</v>
      </c>
      <c r="H2970" s="41">
        <v>5.4896186776993892E-2</v>
      </c>
      <c r="I2970" s="41">
        <v>3.2234713367463523E-2</v>
      </c>
      <c r="J2970" s="42">
        <v>-17.575001691949222</v>
      </c>
      <c r="K2970" s="28">
        <v>13.362927518820602</v>
      </c>
      <c r="L2970" s="28">
        <v>9.3046206791841684</v>
      </c>
      <c r="M2970" s="41">
        <v>0.51792694379118542</v>
      </c>
      <c r="N2970" s="29">
        <v>-11.934159422970223</v>
      </c>
      <c r="O2970" s="41">
        <v>0.31353234390928819</v>
      </c>
      <c r="P2970" s="43">
        <v>1.3017925028483762E-2</v>
      </c>
      <c r="Q2970" s="29">
        <v>10.864806057055485</v>
      </c>
      <c r="R2970" s="44">
        <v>79357000000</v>
      </c>
      <c r="S2970" s="44">
        <v>114659000000</v>
      </c>
      <c r="T2970" s="44">
        <v>40975605760</v>
      </c>
      <c r="U2970" s="29" t="e">
        <v>#N/A</v>
      </c>
      <c r="V2970" s="29" t="e">
        <v>#N/A</v>
      </c>
      <c r="W2970" s="29">
        <v>-23.609168969122763</v>
      </c>
      <c r="X2970" s="29">
        <v>20.94268277245617</v>
      </c>
      <c r="Y2970" s="29">
        <v>0.78589973520839973</v>
      </c>
      <c r="Z2970" t="s">
        <v>78</v>
      </c>
      <c r="AA2970" t="s">
        <v>154</v>
      </c>
      <c r="AB2970" t="s">
        <v>209</v>
      </c>
    </row>
    <row r="2971" spans="4:28" x14ac:dyDescent="0.25">
      <c r="D2971" s="1" t="s">
        <v>5436</v>
      </c>
      <c r="E2971" s="1" t="s">
        <v>5437</v>
      </c>
      <c r="F2971" s="41" t="e">
        <v>#N/A</v>
      </c>
      <c r="G2971" s="41">
        <v>4.6568040282071205E-2</v>
      </c>
      <c r="H2971" s="41">
        <v>-6.1230038002228947E-2</v>
      </c>
      <c r="I2971" s="41">
        <v>4.6568040282071205E-2</v>
      </c>
      <c r="J2971" s="42">
        <v>6.3425869491297071</v>
      </c>
      <c r="K2971" s="28">
        <v>-4.4930504280552581</v>
      </c>
      <c r="L2971" s="28">
        <v>4.2763328821555193</v>
      </c>
      <c r="M2971" s="41">
        <v>-8.5829364643431827E-2</v>
      </c>
      <c r="N2971" s="29">
        <v>-1.9833777501917065</v>
      </c>
      <c r="O2971" s="41">
        <v>0.60311961693656979</v>
      </c>
      <c r="P2971" s="43">
        <v>1.7209600565459553E-2</v>
      </c>
      <c r="Q2971" s="29">
        <v>-1.3201555255787318</v>
      </c>
      <c r="R2971" s="44">
        <v>7279864000</v>
      </c>
      <c r="S2971" s="44">
        <v>7279864000</v>
      </c>
      <c r="T2971" s="44">
        <v>3381359872</v>
      </c>
      <c r="U2971" s="29">
        <v>3.5689099593926468</v>
      </c>
      <c r="V2971" s="29">
        <v>6.4112659899884665</v>
      </c>
      <c r="W2971" s="29">
        <v>45.445443790964823</v>
      </c>
      <c r="X2971" s="29">
        <v>5.9913224847218158</v>
      </c>
      <c r="Y2971" s="29">
        <v>0.3470284927201529</v>
      </c>
      <c r="Z2971" t="s">
        <v>77</v>
      </c>
      <c r="AA2971" t="s">
        <v>183</v>
      </c>
      <c r="AB2971" t="s">
        <v>218</v>
      </c>
    </row>
    <row r="2972" spans="4:28" x14ac:dyDescent="0.25">
      <c r="D2972" s="1" t="s">
        <v>8302</v>
      </c>
      <c r="E2972" s="1" t="s">
        <v>8303</v>
      </c>
      <c r="F2972" s="41">
        <v>0.36487644000019709</v>
      </c>
      <c r="G2972" s="41">
        <v>4.6552233216207134E-2</v>
      </c>
      <c r="H2972" s="41">
        <v>0.36487644000019709</v>
      </c>
      <c r="I2972" s="41">
        <v>4.6552233216207134E-2</v>
      </c>
      <c r="J2972" s="42">
        <v>4.6082326297367828</v>
      </c>
      <c r="K2972" s="28">
        <v>8.0839890925105351</v>
      </c>
      <c r="L2972" s="28">
        <v>4.2460711818930781</v>
      </c>
      <c r="M2972" s="41">
        <v>-6.9338594003182971E-2</v>
      </c>
      <c r="N2972" s="29">
        <v>-0.760108414126766</v>
      </c>
      <c r="O2972" s="41">
        <v>0.65495570696990613</v>
      </c>
      <c r="P2972" s="43">
        <v>9.4560000000000009E-3</v>
      </c>
      <c r="Q2972" s="29">
        <v>14.957343589051955</v>
      </c>
      <c r="R2972" s="44">
        <v>782347000</v>
      </c>
      <c r="S2972" s="44">
        <v>782347000</v>
      </c>
      <c r="T2972" s="44">
        <v>2816965120</v>
      </c>
      <c r="U2972" s="29">
        <v>17.078607334418319</v>
      </c>
      <c r="V2972" s="29">
        <v>34.405374870833171</v>
      </c>
      <c r="W2972" s="29" t="e">
        <v>#N/A</v>
      </c>
      <c r="X2972" s="29">
        <v>56.69764445015398</v>
      </c>
      <c r="Y2972" s="29">
        <v>2.4631789653055609</v>
      </c>
      <c r="Z2972" t="s">
        <v>93</v>
      </c>
      <c r="AA2972" t="s">
        <v>96</v>
      </c>
      <c r="AB2972" t="s">
        <v>130</v>
      </c>
    </row>
    <row r="2973" spans="4:28" x14ac:dyDescent="0.25">
      <c r="D2973" s="1" t="s">
        <v>6529</v>
      </c>
      <c r="E2973" s="1" t="s">
        <v>6530</v>
      </c>
      <c r="F2973" s="41">
        <v>3.4098471891046714E-2</v>
      </c>
      <c r="G2973" s="41">
        <v>4.6489928586563839E-2</v>
      </c>
      <c r="H2973" s="41">
        <v>3.4098471891046714E-2</v>
      </c>
      <c r="I2973" s="41">
        <v>4.6489928586563839E-2</v>
      </c>
      <c r="J2973" s="42">
        <v>10.70821027517842</v>
      </c>
      <c r="K2973" s="28">
        <v>1.3456569722477141</v>
      </c>
      <c r="L2973" s="28">
        <v>1.5328529591772126</v>
      </c>
      <c r="M2973" s="41">
        <v>-7.7085084976732748E-2</v>
      </c>
      <c r="N2973" s="29">
        <v>-2.2822497906387422</v>
      </c>
      <c r="O2973" s="41">
        <v>0.44798304046947524</v>
      </c>
      <c r="P2973" s="43">
        <v>8.1075000000000001E-3</v>
      </c>
      <c r="Q2973" s="29">
        <v>5.3578010068494057</v>
      </c>
      <c r="R2973" s="44">
        <v>6503258000</v>
      </c>
      <c r="S2973" s="44">
        <v>6503258000</v>
      </c>
      <c r="T2973" s="44">
        <v>3543313920</v>
      </c>
      <c r="U2973" s="29">
        <v>4.1405437954748967</v>
      </c>
      <c r="V2973" s="29">
        <v>4.2616944561050012</v>
      </c>
      <c r="W2973" s="29" t="e">
        <v>#N/A</v>
      </c>
      <c r="X2973" s="29">
        <v>6.5008285601492108</v>
      </c>
      <c r="Y2973" s="29">
        <v>0.45905317503421439</v>
      </c>
      <c r="Z2973" t="s">
        <v>65</v>
      </c>
      <c r="AA2973" t="s">
        <v>80</v>
      </c>
      <c r="AB2973" t="s">
        <v>81</v>
      </c>
    </row>
    <row r="2974" spans="4:28" x14ac:dyDescent="0.25">
      <c r="D2974" s="1" t="s">
        <v>5320</v>
      </c>
      <c r="E2974" s="1" t="s">
        <v>5321</v>
      </c>
      <c r="F2974" s="41">
        <v>3.5395410116601314E-2</v>
      </c>
      <c r="G2974" s="41">
        <v>4.642806909867403E-2</v>
      </c>
      <c r="H2974" s="41">
        <v>3.5393118732146664E-2</v>
      </c>
      <c r="I2974" s="41">
        <v>4.642806909867403E-2</v>
      </c>
      <c r="J2974" s="42">
        <v>-17.455975113139854</v>
      </c>
      <c r="K2974" s="28">
        <v>9.1188217038592327</v>
      </c>
      <c r="L2974" s="28">
        <v>9.4304116711287005</v>
      </c>
      <c r="M2974" s="41">
        <v>0.2346633016700303</v>
      </c>
      <c r="N2974" s="29">
        <v>2.2290723098547556</v>
      </c>
      <c r="O2974" s="41">
        <v>0.37659738007061561</v>
      </c>
      <c r="P2974" s="43">
        <v>3.2944694969508632E-3</v>
      </c>
      <c r="Q2974" s="29">
        <v>-5.0389603967038274</v>
      </c>
      <c r="R2974" s="44">
        <v>156414000000</v>
      </c>
      <c r="S2974" s="44">
        <v>156414000000</v>
      </c>
      <c r="T2974" s="44">
        <v>129142865920</v>
      </c>
      <c r="U2974" s="29">
        <v>7.4643083679525226</v>
      </c>
      <c r="V2974" s="29">
        <v>12.145090268724985</v>
      </c>
      <c r="W2974" s="29">
        <v>19.13665522593352</v>
      </c>
      <c r="X2974" s="29" t="e">
        <v>#N/A</v>
      </c>
      <c r="Y2974" s="29">
        <v>0.83963896598984777</v>
      </c>
      <c r="Z2974" t="s">
        <v>78</v>
      </c>
      <c r="AA2974" t="s">
        <v>87</v>
      </c>
      <c r="AB2974" t="s">
        <v>898</v>
      </c>
    </row>
    <row r="2975" spans="4:28" x14ac:dyDescent="0.25">
      <c r="D2975" s="1" t="s">
        <v>5253</v>
      </c>
      <c r="E2975" s="1" t="s">
        <v>5254</v>
      </c>
      <c r="F2975" s="41">
        <v>4.8121811135361167E-2</v>
      </c>
      <c r="G2975" s="41">
        <v>4.6375998900691211E-2</v>
      </c>
      <c r="H2975" s="41">
        <v>4.8121811135361167E-2</v>
      </c>
      <c r="I2975" s="41">
        <v>4.6375998900691211E-2</v>
      </c>
      <c r="J2975" s="42">
        <v>9.290246025448134</v>
      </c>
      <c r="K2975" s="28">
        <v>28.364776061332531</v>
      </c>
      <c r="L2975" s="28">
        <v>31.351670693931428</v>
      </c>
      <c r="M2975" s="41">
        <v>0.59078412192249852</v>
      </c>
      <c r="N2975" s="29">
        <v>11.775986700161566</v>
      </c>
      <c r="O2975" s="41">
        <v>0.29590700214283328</v>
      </c>
      <c r="P2975" s="43">
        <v>4.7845798275161005E-3</v>
      </c>
      <c r="Q2975" s="29">
        <v>-0.52250832458509822</v>
      </c>
      <c r="R2975" s="44">
        <v>5043169000000</v>
      </c>
      <c r="S2975" s="44">
        <v>5043169000000</v>
      </c>
      <c r="T2975" s="44">
        <v>1469201383424</v>
      </c>
      <c r="U2975" s="29">
        <v>16.69050909153674</v>
      </c>
      <c r="V2975" s="29">
        <v>21.050420757548526</v>
      </c>
      <c r="W2975" s="29">
        <v>-4.135648161342961</v>
      </c>
      <c r="X2975" s="29">
        <v>9.3477897491412083</v>
      </c>
      <c r="Y2975" s="29">
        <v>0.83805879286674345</v>
      </c>
      <c r="Z2975" t="s">
        <v>66</v>
      </c>
      <c r="AA2975" t="s">
        <v>79</v>
      </c>
      <c r="AB2975" t="s">
        <v>125</v>
      </c>
    </row>
    <row r="2976" spans="4:28" x14ac:dyDescent="0.25">
      <c r="D2976" s="1" t="s">
        <v>2723</v>
      </c>
      <c r="E2976" s="1" t="s">
        <v>2724</v>
      </c>
      <c r="F2976" s="41">
        <v>6.65392469633624E-2</v>
      </c>
      <c r="G2976" s="41">
        <v>4.6330919404135806E-2</v>
      </c>
      <c r="H2976" s="41">
        <v>6.4436766947976176E-2</v>
      </c>
      <c r="I2976" s="41">
        <v>4.6225020741644279E-2</v>
      </c>
      <c r="J2976" s="42">
        <v>4.0512371708170898</v>
      </c>
      <c r="K2976" s="28">
        <v>12.132113949895341</v>
      </c>
      <c r="L2976" s="28">
        <v>10.490872110328405</v>
      </c>
      <c r="M2976" s="41">
        <v>0.28676109683278905</v>
      </c>
      <c r="N2976" s="29">
        <v>2.7796800659348895</v>
      </c>
      <c r="O2976" s="41">
        <v>0.41780940942951045</v>
      </c>
      <c r="P2976" s="43">
        <v>1.1428286256113385E-2</v>
      </c>
      <c r="Q2976" s="29">
        <v>5.8187247755873575</v>
      </c>
      <c r="R2976" s="44">
        <v>181585000000</v>
      </c>
      <c r="S2976" s="44">
        <v>182001000000</v>
      </c>
      <c r="T2976" s="44">
        <v>120735940608</v>
      </c>
      <c r="U2976" s="29">
        <v>7.7277166526055519</v>
      </c>
      <c r="V2976" s="29">
        <v>24.807689790499097</v>
      </c>
      <c r="W2976" s="29">
        <v>-2.0062377348468687</v>
      </c>
      <c r="X2976" s="29">
        <v>28.094440241703097</v>
      </c>
      <c r="Y2976" s="29">
        <v>1.2251227419644608</v>
      </c>
      <c r="Z2976" t="s">
        <v>77</v>
      </c>
      <c r="AA2976" t="s">
        <v>177</v>
      </c>
      <c r="AB2976" t="s">
        <v>178</v>
      </c>
    </row>
    <row r="2977" spans="4:28" x14ac:dyDescent="0.25">
      <c r="D2977" s="1" t="s">
        <v>4652</v>
      </c>
      <c r="E2977" s="1" t="s">
        <v>4653</v>
      </c>
      <c r="F2977" s="41">
        <v>4.1095109869122388E-3</v>
      </c>
      <c r="G2977" s="41">
        <v>4.6326759987738837E-2</v>
      </c>
      <c r="H2977" s="41">
        <v>4.6941447819248234E-3</v>
      </c>
      <c r="I2977" s="41">
        <v>4.413768934231533E-2</v>
      </c>
      <c r="J2977" s="42">
        <v>4.5268012428429056</v>
      </c>
      <c r="K2977" s="28">
        <v>3.1953446751986858</v>
      </c>
      <c r="L2977" s="28">
        <v>5.3022608219303153</v>
      </c>
      <c r="M2977" s="41">
        <v>-0.28352279633313926</v>
      </c>
      <c r="N2977" s="29">
        <v>-7.176165803108808</v>
      </c>
      <c r="O2977" s="41">
        <v>0.65278960481912507</v>
      </c>
      <c r="P2977" s="43">
        <v>6.207674943566591E-3</v>
      </c>
      <c r="Q2977" s="29">
        <v>-7.943565658307214E-2</v>
      </c>
      <c r="R2977" s="44">
        <v>48935000000</v>
      </c>
      <c r="S2977" s="44">
        <v>51362000000</v>
      </c>
      <c r="T2977" s="44">
        <v>60076621824</v>
      </c>
      <c r="U2977" s="29">
        <v>2.5734491295336785</v>
      </c>
      <c r="V2977" s="29">
        <v>4.2782292931359356</v>
      </c>
      <c r="W2977" s="29" t="e">
        <v>#N/A</v>
      </c>
      <c r="X2977" s="29">
        <v>12.397553850767613</v>
      </c>
      <c r="Y2977" s="29">
        <v>0.56129163081865063</v>
      </c>
      <c r="Z2977" t="s">
        <v>78</v>
      </c>
      <c r="AA2977" t="s">
        <v>99</v>
      </c>
      <c r="AB2977" t="s">
        <v>2982</v>
      </c>
    </row>
    <row r="2978" spans="4:28" x14ac:dyDescent="0.25">
      <c r="D2978" s="1" t="s">
        <v>6153</v>
      </c>
      <c r="E2978" s="1" t="s">
        <v>6154</v>
      </c>
      <c r="F2978" s="41">
        <v>6.0494579673449497E-2</v>
      </c>
      <c r="G2978" s="41">
        <v>4.6320736368724177E-2</v>
      </c>
      <c r="H2978" s="41">
        <v>6.0425311305408361E-2</v>
      </c>
      <c r="I2978" s="41">
        <v>4.6279038411205314E-2</v>
      </c>
      <c r="J2978" s="42">
        <v>7.83234330192544</v>
      </c>
      <c r="K2978" s="28">
        <v>5.4850524233808047</v>
      </c>
      <c r="L2978" s="28">
        <v>4.7550938356385952</v>
      </c>
      <c r="M2978" s="41">
        <v>0.28827937369192264</v>
      </c>
      <c r="N2978" s="29">
        <v>4.2918880223051126</v>
      </c>
      <c r="O2978" s="41">
        <v>0.42500025294171212</v>
      </c>
      <c r="P2978" s="43">
        <v>6.3629700098251744E-3</v>
      </c>
      <c r="Q2978" s="29">
        <v>11.056173417829319</v>
      </c>
      <c r="R2978" s="44">
        <v>251939000000</v>
      </c>
      <c r="S2978" s="44">
        <v>252166000000</v>
      </c>
      <c r="T2978" s="44">
        <v>113286627328</v>
      </c>
      <c r="U2978" s="29">
        <v>8.8868402595230016</v>
      </c>
      <c r="V2978" s="29">
        <v>13.77961250966875</v>
      </c>
      <c r="W2978" s="29">
        <v>-19.682817403893893</v>
      </c>
      <c r="X2978" s="29">
        <v>8.9510111318481016</v>
      </c>
      <c r="Y2978" s="29">
        <v>0.69253082507608799</v>
      </c>
      <c r="Z2978" t="s">
        <v>74</v>
      </c>
      <c r="AA2978" t="s">
        <v>188</v>
      </c>
      <c r="AB2978" t="s">
        <v>278</v>
      </c>
    </row>
    <row r="2979" spans="4:28" x14ac:dyDescent="0.25">
      <c r="D2979" s="1" t="s">
        <v>3852</v>
      </c>
      <c r="E2979" s="1" t="s">
        <v>3853</v>
      </c>
      <c r="F2979" s="41">
        <v>3.4326294098351112E-2</v>
      </c>
      <c r="G2979" s="41">
        <v>4.6288945025863108E-2</v>
      </c>
      <c r="H2979" s="41">
        <v>3.4326294098351112E-2</v>
      </c>
      <c r="I2979" s="41">
        <v>4.6288945025863108E-2</v>
      </c>
      <c r="J2979" s="42">
        <v>4.2220796807070062</v>
      </c>
      <c r="K2979" s="28">
        <v>7.7718076521469852</v>
      </c>
      <c r="L2979" s="28">
        <v>9.0324790457769186</v>
      </c>
      <c r="M2979" s="41">
        <v>6.0580321670274266E-2</v>
      </c>
      <c r="N2979" s="29">
        <v>0.97101449275362317</v>
      </c>
      <c r="O2979" s="41">
        <v>0.48725922678576322</v>
      </c>
      <c r="P2979" s="43">
        <v>1.3285600636435959E-2</v>
      </c>
      <c r="Q2979" s="29">
        <v>1.9141535801045026</v>
      </c>
      <c r="R2979" s="44">
        <v>41565000000</v>
      </c>
      <c r="S2979" s="44">
        <v>41565000000</v>
      </c>
      <c r="T2979" s="44">
        <v>19261483008</v>
      </c>
      <c r="U2979" s="29">
        <v>5.2005891541501974</v>
      </c>
      <c r="V2979" s="29">
        <v>12.08957784992343</v>
      </c>
      <c r="W2979" s="29" t="e">
        <v>#N/A</v>
      </c>
      <c r="X2979" s="29">
        <v>12.333320527448478</v>
      </c>
      <c r="Y2979" s="29">
        <v>0.49984861410858383</v>
      </c>
      <c r="Z2979" t="s">
        <v>74</v>
      </c>
      <c r="AA2979" t="s">
        <v>98</v>
      </c>
      <c r="AB2979" t="s">
        <v>106</v>
      </c>
    </row>
    <row r="2980" spans="4:28" x14ac:dyDescent="0.25">
      <c r="D2980" s="1" t="s">
        <v>4793</v>
      </c>
      <c r="E2980" s="1" t="s">
        <v>4794</v>
      </c>
      <c r="F2980" s="41">
        <v>6.3121547511291912E-2</v>
      </c>
      <c r="G2980" s="41">
        <v>4.6057841517603899E-2</v>
      </c>
      <c r="H2980" s="41">
        <v>6.3007425030019937E-2</v>
      </c>
      <c r="I2980" s="41">
        <v>4.6056556901586075E-2</v>
      </c>
      <c r="J2980" s="42">
        <v>5.7125320427700448</v>
      </c>
      <c r="K2980" s="28">
        <v>9.6739211309676314</v>
      </c>
      <c r="L2980" s="28">
        <v>9.0130150781073937</v>
      </c>
      <c r="M2980" s="41">
        <v>0.15174920318976051</v>
      </c>
      <c r="N2980" s="29">
        <v>1.8011022793198523</v>
      </c>
      <c r="O2980" s="41">
        <v>0.53149766794053144</v>
      </c>
      <c r="P2980" s="43">
        <v>1.3084491780484075E-2</v>
      </c>
      <c r="Q2980" s="29">
        <v>5.2743197850872123</v>
      </c>
      <c r="R2980" s="44">
        <v>2653077000000</v>
      </c>
      <c r="S2980" s="44">
        <v>2653151000000</v>
      </c>
      <c r="T2980" s="44">
        <v>1373517250560</v>
      </c>
      <c r="U2980" s="29">
        <v>6.7601757503334348</v>
      </c>
      <c r="V2980" s="29">
        <v>16.086969752709521</v>
      </c>
      <c r="W2980" s="29">
        <v>-3.1739361552046605</v>
      </c>
      <c r="X2980" s="29">
        <v>15.189832635184695</v>
      </c>
      <c r="Y2980" s="29">
        <v>0.74152109890450146</v>
      </c>
      <c r="Z2980" t="s">
        <v>77</v>
      </c>
      <c r="AA2980" t="s">
        <v>177</v>
      </c>
      <c r="AB2980" t="s">
        <v>178</v>
      </c>
    </row>
    <row r="2981" spans="4:28" x14ac:dyDescent="0.25">
      <c r="D2981" s="1" t="s">
        <v>1990</v>
      </c>
      <c r="E2981" s="1" t="s">
        <v>1991</v>
      </c>
      <c r="F2981" s="41">
        <v>3.2871281148844474E-2</v>
      </c>
      <c r="G2981" s="41">
        <v>4.5879892415642165E-2</v>
      </c>
      <c r="H2981" s="41">
        <v>3.2871281148844474E-2</v>
      </c>
      <c r="I2981" s="41">
        <v>4.5879892415642165E-2</v>
      </c>
      <c r="J2981" s="42">
        <v>7.577435389906789</v>
      </c>
      <c r="K2981" s="28">
        <v>6.4481648230646753</v>
      </c>
      <c r="L2981" s="28">
        <v>7.963694933299017</v>
      </c>
      <c r="M2981" s="41">
        <v>0.25039102033305738</v>
      </c>
      <c r="N2981" s="29">
        <v>3.1942961643453964</v>
      </c>
      <c r="O2981" s="41">
        <v>0.3606880285047549</v>
      </c>
      <c r="P2981" s="43">
        <v>5.7871322851793233E-3</v>
      </c>
      <c r="Q2981" s="29">
        <v>3.916000638414288</v>
      </c>
      <c r="R2981" s="44">
        <v>2357219999.9999995</v>
      </c>
      <c r="S2981" s="44">
        <v>2357219999.9999995</v>
      </c>
      <c r="T2981" s="44">
        <v>1889796096</v>
      </c>
      <c r="U2981" s="29">
        <v>8.7955673929345224</v>
      </c>
      <c r="V2981" s="29">
        <v>19.263291762414802</v>
      </c>
      <c r="W2981" s="29" t="e">
        <v>#N/A</v>
      </c>
      <c r="X2981" s="29">
        <v>15.389066712040766</v>
      </c>
      <c r="Y2981" s="29">
        <v>1.1330050610456017</v>
      </c>
      <c r="Z2981" t="s">
        <v>78</v>
      </c>
      <c r="AA2981" t="s">
        <v>154</v>
      </c>
      <c r="AB2981" t="s">
        <v>209</v>
      </c>
    </row>
    <row r="2982" spans="4:28" x14ac:dyDescent="0.25">
      <c r="D2982" s="1" t="s">
        <v>7464</v>
      </c>
      <c r="E2982" s="1" t="s">
        <v>7465</v>
      </c>
      <c r="F2982" s="41">
        <v>5.610985284272365E-2</v>
      </c>
      <c r="G2982" s="41">
        <v>4.5618699262161243E-2</v>
      </c>
      <c r="H2982" s="41">
        <v>4.1096165291588528E-2</v>
      </c>
      <c r="I2982" s="41">
        <v>3.4402798052689601E-2</v>
      </c>
      <c r="J2982" s="42">
        <v>8.8960793742962849</v>
      </c>
      <c r="K2982" s="28">
        <v>4.6140855657689368</v>
      </c>
      <c r="L2982" s="28">
        <v>4.844904439711736</v>
      </c>
      <c r="M2982" s="41">
        <v>0.36603784974126347</v>
      </c>
      <c r="N2982" s="29">
        <v>5.8393050197612091</v>
      </c>
      <c r="O2982" s="41">
        <v>0.30921247654273309</v>
      </c>
      <c r="P2982" s="43">
        <v>7.9349835610745441E-3</v>
      </c>
      <c r="Q2982" s="29">
        <v>12.333472246759129</v>
      </c>
      <c r="R2982" s="44">
        <v>14882383999.999996</v>
      </c>
      <c r="S2982" s="44">
        <v>19734295999.999996</v>
      </c>
      <c r="T2982" s="44">
        <v>21477472256</v>
      </c>
      <c r="U2982" s="29">
        <v>19.92825307111082</v>
      </c>
      <c r="V2982" s="29">
        <v>49.686268908478958</v>
      </c>
      <c r="W2982" s="29">
        <v>-1.9145409436398064</v>
      </c>
      <c r="X2982" s="29">
        <v>35.750508318151887</v>
      </c>
      <c r="Y2982" s="29">
        <v>3.0305872086096897</v>
      </c>
      <c r="Z2982" t="s">
        <v>74</v>
      </c>
      <c r="AA2982" t="s">
        <v>188</v>
      </c>
      <c r="AB2982" t="s">
        <v>1561</v>
      </c>
    </row>
    <row r="2983" spans="4:28" x14ac:dyDescent="0.25">
      <c r="D2983" s="1" t="s">
        <v>5753</v>
      </c>
      <c r="E2983" s="1" t="s">
        <v>5754</v>
      </c>
      <c r="F2983" s="41">
        <v>2.4664279804902184E-2</v>
      </c>
      <c r="G2983" s="41">
        <v>4.5605456175978262E-2</v>
      </c>
      <c r="H2983" s="41">
        <v>2.4397710952631678E-2</v>
      </c>
      <c r="I2983" s="41">
        <v>4.5065287789154938E-2</v>
      </c>
      <c r="J2983" s="42">
        <v>13.507820798158335</v>
      </c>
      <c r="K2983" s="28">
        <v>4.8440467757395869</v>
      </c>
      <c r="L2983" s="28">
        <v>6.034293734516667</v>
      </c>
      <c r="M2983" s="41">
        <v>0.49101253657144689</v>
      </c>
      <c r="N2983" s="29">
        <v>6.3734347779381348</v>
      </c>
      <c r="O2983" s="41">
        <v>0.1526196143800792</v>
      </c>
      <c r="P2983" s="43">
        <v>3.0913468949692897E-3</v>
      </c>
      <c r="Q2983" s="29">
        <v>10.554563236339241</v>
      </c>
      <c r="R2983" s="44">
        <v>3541528000.0000005</v>
      </c>
      <c r="S2983" s="44">
        <v>3583978000.0000005</v>
      </c>
      <c r="T2983" s="44">
        <v>811536000</v>
      </c>
      <c r="U2983" s="29">
        <v>8.2685993451872211</v>
      </c>
      <c r="V2983" s="29">
        <v>21.922260127667748</v>
      </c>
      <c r="W2983" s="29">
        <v>-74.602975099071415</v>
      </c>
      <c r="X2983" s="29">
        <v>6.6445916114790293</v>
      </c>
      <c r="Y2983" s="29">
        <v>0.8447384368448636</v>
      </c>
      <c r="Z2983" t="s">
        <v>77</v>
      </c>
      <c r="AA2983" t="s">
        <v>83</v>
      </c>
      <c r="AB2983" t="s">
        <v>659</v>
      </c>
    </row>
    <row r="2984" spans="4:28" x14ac:dyDescent="0.25">
      <c r="D2984" s="1" t="s">
        <v>5007</v>
      </c>
      <c r="E2984" s="1" t="s">
        <v>5008</v>
      </c>
      <c r="F2984" s="41">
        <v>8.2576822855464169E-3</v>
      </c>
      <c r="G2984" s="41">
        <v>4.5584189123183148E-2</v>
      </c>
      <c r="H2984" s="41">
        <v>8.3673450684757268E-3</v>
      </c>
      <c r="I2984" s="41">
        <v>4.5362234213917517E-2</v>
      </c>
      <c r="J2984" s="42">
        <v>24.421521895517852</v>
      </c>
      <c r="K2984" s="28">
        <v>7.5577621666017603</v>
      </c>
      <c r="L2984" s="28">
        <v>10.662615900572105</v>
      </c>
      <c r="M2984" s="41">
        <v>0.49322712325581552</v>
      </c>
      <c r="N2984" s="29">
        <v>5.6851809942041411</v>
      </c>
      <c r="O2984" s="41">
        <v>0.19937528684498204</v>
      </c>
      <c r="P2984" s="43">
        <v>1.2591946010673821E-2</v>
      </c>
      <c r="Q2984" s="29">
        <v>-1.5857765502694412</v>
      </c>
      <c r="R2984" s="44">
        <v>4942218000</v>
      </c>
      <c r="S2984" s="44">
        <v>4966400000</v>
      </c>
      <c r="T2984" s="44">
        <v>3146248192</v>
      </c>
      <c r="U2984" s="29">
        <v>10.735182024650459</v>
      </c>
      <c r="V2984" s="29">
        <v>21.003687360451202</v>
      </c>
      <c r="W2984" s="29" t="e">
        <v>#N/A</v>
      </c>
      <c r="X2984" s="29">
        <v>8.2788868760632219</v>
      </c>
      <c r="Y2984" s="29">
        <v>2.187336450061919</v>
      </c>
      <c r="Z2984" t="s">
        <v>78</v>
      </c>
      <c r="AA2984" t="s">
        <v>115</v>
      </c>
      <c r="AB2984" t="s">
        <v>574</v>
      </c>
    </row>
    <row r="2985" spans="4:28" x14ac:dyDescent="0.25">
      <c r="D2985" s="1" t="s">
        <v>1367</v>
      </c>
      <c r="E2985" s="1" t="s">
        <v>1368</v>
      </c>
      <c r="F2985" s="41">
        <v>2.7532691618440259E-2</v>
      </c>
      <c r="G2985" s="41">
        <v>4.5538897407475E-2</v>
      </c>
      <c r="H2985" s="41">
        <v>2.7532691618440259E-2</v>
      </c>
      <c r="I2985" s="41">
        <v>4.5538897407475E-2</v>
      </c>
      <c r="J2985" s="42">
        <v>2.7165255572623499</v>
      </c>
      <c r="K2985" s="28">
        <v>3.9459475634539465</v>
      </c>
      <c r="L2985" s="28">
        <v>4.5602111419417692</v>
      </c>
      <c r="M2985" s="41">
        <v>8.0753645587308936E-2</v>
      </c>
      <c r="N2985" s="29">
        <v>1.6455413954237608</v>
      </c>
      <c r="O2985" s="41">
        <v>0.34905148021676169</v>
      </c>
      <c r="P2985" s="43">
        <v>8.8262806236080182E-3</v>
      </c>
      <c r="Q2985" s="29">
        <v>-0.16259980973867058</v>
      </c>
      <c r="R2985" s="44">
        <v>5874735999.999999</v>
      </c>
      <c r="S2985" s="44">
        <v>5874735999.999999</v>
      </c>
      <c r="T2985" s="44">
        <v>4353068544</v>
      </c>
      <c r="U2985" s="29">
        <v>7.7965583447200011</v>
      </c>
      <c r="V2985" s="29">
        <v>27.233233685083363</v>
      </c>
      <c r="W2985" s="29" t="e">
        <v>#N/A</v>
      </c>
      <c r="X2985" s="29">
        <v>29.549793089916111</v>
      </c>
      <c r="Y2985" s="29">
        <v>0.85867131138910568</v>
      </c>
      <c r="Z2985" t="s">
        <v>74</v>
      </c>
      <c r="AA2985" t="s">
        <v>188</v>
      </c>
      <c r="AB2985" t="s">
        <v>1369</v>
      </c>
    </row>
    <row r="2986" spans="4:28" x14ac:dyDescent="0.25">
      <c r="D2986" s="1" t="s">
        <v>3223</v>
      </c>
      <c r="E2986" s="1" t="s">
        <v>3224</v>
      </c>
      <c r="F2986" s="41">
        <v>1.4751019033540003E-2</v>
      </c>
      <c r="G2986" s="41">
        <v>4.5422201138519927E-2</v>
      </c>
      <c r="H2986" s="41">
        <v>1.4746529784789728E-2</v>
      </c>
      <c r="I2986" s="41">
        <v>4.5422201138519927E-2</v>
      </c>
      <c r="J2986" s="42">
        <v>2.8876028023149556</v>
      </c>
      <c r="K2986" s="28">
        <v>4.0131861625764333</v>
      </c>
      <c r="L2986" s="28">
        <v>4.6690813302601253</v>
      </c>
      <c r="M2986" s="41">
        <v>8.069787054606789E-2</v>
      </c>
      <c r="N2986" s="29">
        <v>2.1117241379310343</v>
      </c>
      <c r="O2986" s="41">
        <v>0.45298334387518446</v>
      </c>
      <c r="P2986" s="43">
        <v>4.4776119402985077E-3</v>
      </c>
      <c r="Q2986" s="29">
        <v>4.3873919955847374</v>
      </c>
      <c r="R2986" s="44">
        <v>8432000000</v>
      </c>
      <c r="S2986" s="44">
        <v>8432000000</v>
      </c>
      <c r="T2986" s="44">
        <v>3447849472</v>
      </c>
      <c r="U2986" s="29">
        <v>7.3032406510344829</v>
      </c>
      <c r="V2986" s="29">
        <v>14.427382757493188</v>
      </c>
      <c r="W2986" s="29" t="e">
        <v>#N/A</v>
      </c>
      <c r="X2986" s="29">
        <v>14.597722799944368</v>
      </c>
      <c r="Y2986" s="29">
        <v>0.40561300072481271</v>
      </c>
      <c r="Z2986" t="s">
        <v>78</v>
      </c>
      <c r="AA2986" t="s">
        <v>154</v>
      </c>
      <c r="AB2986" t="s">
        <v>155</v>
      </c>
    </row>
    <row r="2987" spans="4:28" x14ac:dyDescent="0.25">
      <c r="D2987" s="1" t="s">
        <v>4791</v>
      </c>
      <c r="E2987" s="1" t="s">
        <v>4792</v>
      </c>
      <c r="F2987" s="41">
        <v>0.11514423677575587</v>
      </c>
      <c r="G2987" s="41">
        <v>4.5421853563948941E-2</v>
      </c>
      <c r="H2987" s="41">
        <v>0.11508946542438107</v>
      </c>
      <c r="I2987" s="41">
        <v>4.5371683208426168E-2</v>
      </c>
      <c r="J2987" s="42">
        <v>4.1255008734307435</v>
      </c>
      <c r="K2987" s="28">
        <v>14.468909032991224</v>
      </c>
      <c r="L2987" s="28">
        <v>9.9801017652576824</v>
      </c>
      <c r="M2987" s="41">
        <v>0.15557968422131704</v>
      </c>
      <c r="N2987" s="29">
        <v>2.1181463442422173</v>
      </c>
      <c r="O2987" s="41">
        <v>0.50508213788460976</v>
      </c>
      <c r="P2987" s="43">
        <v>1.1176165002878284E-2</v>
      </c>
      <c r="Q2987" s="29">
        <v>3.0618416508286557</v>
      </c>
      <c r="R2987" s="44">
        <v>315619000000</v>
      </c>
      <c r="S2987" s="44">
        <v>315968000000</v>
      </c>
      <c r="T2987" s="44">
        <v>158089707520</v>
      </c>
      <c r="U2987" s="29">
        <v>6.9670656390099408</v>
      </c>
      <c r="V2987" s="29">
        <v>17.06240984375</v>
      </c>
      <c r="W2987" s="29">
        <v>-27.652654107459508</v>
      </c>
      <c r="X2987" s="29">
        <v>16.235862167702596</v>
      </c>
      <c r="Y2987" s="29">
        <v>0.68766904480695223</v>
      </c>
      <c r="Z2987" t="s">
        <v>65</v>
      </c>
      <c r="AA2987" t="s">
        <v>80</v>
      </c>
      <c r="AB2987" t="s">
        <v>176</v>
      </c>
    </row>
    <row r="2988" spans="4:28" x14ac:dyDescent="0.25">
      <c r="D2988" s="1" t="s">
        <v>7056</v>
      </c>
      <c r="E2988" s="1" t="s">
        <v>7057</v>
      </c>
      <c r="F2988" s="41">
        <v>4.4231741446487449E-2</v>
      </c>
      <c r="G2988" s="41">
        <v>4.5310478707042835E-2</v>
      </c>
      <c r="H2988" s="41">
        <v>4.2409574508844798E-2</v>
      </c>
      <c r="I2988" s="41">
        <v>4.3870130971316951E-2</v>
      </c>
      <c r="J2988" s="42">
        <v>5.7664915754017754</v>
      </c>
      <c r="K2988" s="28">
        <v>12.243853219470736</v>
      </c>
      <c r="L2988" s="28">
        <v>13.400347202211417</v>
      </c>
      <c r="M2988" s="41">
        <v>0.50689992049520338</v>
      </c>
      <c r="N2988" s="29">
        <v>9.5624964842211853</v>
      </c>
      <c r="O2988" s="41">
        <v>0.26104673763667324</v>
      </c>
      <c r="P2988" s="43">
        <v>7.1176434626129348E-3</v>
      </c>
      <c r="Q2988" s="29">
        <v>1.8824194509776184</v>
      </c>
      <c r="R2988" s="44">
        <v>1849837000000</v>
      </c>
      <c r="S2988" s="44">
        <v>1910571000000</v>
      </c>
      <c r="T2988" s="44">
        <v>480127254528</v>
      </c>
      <c r="U2988" s="29">
        <v>13.108287777240255</v>
      </c>
      <c r="V2988" s="29">
        <v>20.132056010626464</v>
      </c>
      <c r="W2988" s="29">
        <v>-5.3389491553025588</v>
      </c>
      <c r="X2988" s="29">
        <v>9.2932122254361982</v>
      </c>
      <c r="Y2988" s="29">
        <v>0.70472146968975613</v>
      </c>
      <c r="Z2988" t="s">
        <v>66</v>
      </c>
      <c r="AA2988" t="s">
        <v>79</v>
      </c>
      <c r="AB2988" t="s">
        <v>125</v>
      </c>
    </row>
    <row r="2989" spans="4:28" x14ac:dyDescent="0.25">
      <c r="D2989" s="1" t="s">
        <v>6797</v>
      </c>
      <c r="E2989" s="1" t="s">
        <v>6798</v>
      </c>
      <c r="F2989" s="41" t="e">
        <v>#N/A</v>
      </c>
      <c r="G2989" s="41">
        <v>4.5207393412553386E-2</v>
      </c>
      <c r="H2989" s="41" t="e">
        <v>#N/A</v>
      </c>
      <c r="I2989" s="41">
        <v>4.4513730947594116E-2</v>
      </c>
      <c r="J2989" s="42">
        <v>4.820352671400312</v>
      </c>
      <c r="K2989" s="28" t="e">
        <v>#N/A</v>
      </c>
      <c r="L2989" s="28">
        <v>3.5726190233662338</v>
      </c>
      <c r="M2989" s="41">
        <v>0.22413615777656304</v>
      </c>
      <c r="N2989" s="29">
        <v>5.0395501201135611</v>
      </c>
      <c r="O2989" s="41">
        <v>0.28322960109294182</v>
      </c>
      <c r="P2989" s="43">
        <v>1.2183305481674967E-2</v>
      </c>
      <c r="Q2989" s="29" t="e">
        <v>#N/A</v>
      </c>
      <c r="R2989" s="44">
        <v>4649328000</v>
      </c>
      <c r="S2989" s="44">
        <v>4721779000</v>
      </c>
      <c r="T2989" s="44">
        <v>2065114240</v>
      </c>
      <c r="U2989" s="29">
        <v>10.311502365873189</v>
      </c>
      <c r="V2989" s="29">
        <v>20.217872150116087</v>
      </c>
      <c r="W2989" s="29">
        <v>-2.4320688428355419</v>
      </c>
      <c r="X2989" s="29" t="e">
        <v>#N/A</v>
      </c>
      <c r="Y2989" s="29" t="e">
        <v>#N/A</v>
      </c>
      <c r="Z2989" t="s">
        <v>65</v>
      </c>
      <c r="AA2989" t="s">
        <v>80</v>
      </c>
      <c r="AB2989" t="s">
        <v>206</v>
      </c>
    </row>
    <row r="2990" spans="4:28" x14ac:dyDescent="0.25">
      <c r="D2990" s="1" t="s">
        <v>301</v>
      </c>
      <c r="E2990" s="1" t="s">
        <v>302</v>
      </c>
      <c r="F2990" s="41">
        <v>3.6953081721219624E-2</v>
      </c>
      <c r="G2990" s="41">
        <v>4.5101041733019785E-2</v>
      </c>
      <c r="H2990" s="41">
        <v>3.6953081721219624E-2</v>
      </c>
      <c r="I2990" s="41">
        <v>4.5101041733019785E-2</v>
      </c>
      <c r="J2990" s="42">
        <v>4.2124142586041264</v>
      </c>
      <c r="K2990" s="28">
        <v>10.703753842104021</v>
      </c>
      <c r="L2990" s="28">
        <v>11.72853244714096</v>
      </c>
      <c r="M2990" s="41">
        <v>-0.13356511021055634</v>
      </c>
      <c r="N2990" s="29">
        <v>-2.3092743793400268</v>
      </c>
      <c r="O2990" s="41">
        <v>0.77236302387589761</v>
      </c>
      <c r="P2990" s="43">
        <v>5.9524364002198392E-3</v>
      </c>
      <c r="Q2990" s="29">
        <v>-1.7873969117182249</v>
      </c>
      <c r="R2990" s="44">
        <v>13956263000</v>
      </c>
      <c r="S2990" s="44">
        <v>13956263000</v>
      </c>
      <c r="T2990" s="44">
        <v>8293992960</v>
      </c>
      <c r="U2990" s="29">
        <v>4.1492917135208094</v>
      </c>
      <c r="V2990" s="29">
        <v>6.8871065218407033</v>
      </c>
      <c r="W2990" s="29" t="e">
        <v>#N/A</v>
      </c>
      <c r="X2990" s="29">
        <v>10.823666038567609</v>
      </c>
      <c r="Y2990" s="29">
        <v>0.44893634366918378</v>
      </c>
      <c r="Z2990" t="s">
        <v>77</v>
      </c>
      <c r="AA2990" t="s">
        <v>303</v>
      </c>
      <c r="AB2990" t="s">
        <v>304</v>
      </c>
    </row>
    <row r="2991" spans="4:28" x14ac:dyDescent="0.25">
      <c r="D2991" s="1" t="s">
        <v>4076</v>
      </c>
      <c r="E2991" s="1" t="s">
        <v>4077</v>
      </c>
      <c r="F2991" s="41">
        <v>2.1964359962511708E-2</v>
      </c>
      <c r="G2991" s="41">
        <v>4.4908500995982231E-2</v>
      </c>
      <c r="H2991" s="41">
        <v>2.1924633908714141E-2</v>
      </c>
      <c r="I2991" s="41">
        <v>4.4830705377026124E-2</v>
      </c>
      <c r="J2991" s="42">
        <v>0.17543109151222633</v>
      </c>
      <c r="K2991" s="28">
        <v>2.9668846696522824</v>
      </c>
      <c r="L2991" s="28">
        <v>4.6374119800652638</v>
      </c>
      <c r="M2991" s="41">
        <v>-5.4429163828067832E-2</v>
      </c>
      <c r="N2991" s="29">
        <v>-1.634348194101799</v>
      </c>
      <c r="O2991" s="41">
        <v>0.66417303556777729</v>
      </c>
      <c r="P2991" s="43">
        <v>3.1272312656707496E-3</v>
      </c>
      <c r="Q2991" s="29">
        <v>4.4920800953140508E-2</v>
      </c>
      <c r="R2991" s="44">
        <v>7239587000</v>
      </c>
      <c r="S2991" s="44">
        <v>7252150000</v>
      </c>
      <c r="T2991" s="44">
        <v>2052276096</v>
      </c>
      <c r="U2991" s="29">
        <v>4.081990813092891</v>
      </c>
      <c r="V2991" s="29">
        <v>6.3303055731196824</v>
      </c>
      <c r="W2991" s="29" t="e">
        <v>#N/A</v>
      </c>
      <c r="X2991" s="29">
        <v>19.024106599280579</v>
      </c>
      <c r="Y2991" s="29">
        <v>0.26241861489786172</v>
      </c>
      <c r="Z2991" t="s">
        <v>77</v>
      </c>
      <c r="AA2991" t="s">
        <v>97</v>
      </c>
      <c r="AB2991" t="s">
        <v>97</v>
      </c>
    </row>
    <row r="2992" spans="4:28" x14ac:dyDescent="0.25">
      <c r="D2992" s="1" t="s">
        <v>977</v>
      </c>
      <c r="E2992" s="1" t="s">
        <v>978</v>
      </c>
      <c r="F2992" s="41">
        <v>0.11726094321330841</v>
      </c>
      <c r="G2992" s="41">
        <v>4.4632544036962173E-2</v>
      </c>
      <c r="H2992" s="41">
        <v>0.11726094321330841</v>
      </c>
      <c r="I2992" s="41">
        <v>4.4632544036962173E-2</v>
      </c>
      <c r="J2992" s="42">
        <v>0.84644773618564073</v>
      </c>
      <c r="K2992" s="28">
        <v>12.815769903905096</v>
      </c>
      <c r="L2992" s="28">
        <v>9.841070731216643</v>
      </c>
      <c r="M2992" s="41">
        <v>-0.11887228617049164</v>
      </c>
      <c r="N2992" s="29">
        <v>-2.6078773091669571</v>
      </c>
      <c r="O2992" s="41">
        <v>0.58803809886958525</v>
      </c>
      <c r="P2992" s="43">
        <v>1.2151401939695838E-2</v>
      </c>
      <c r="Q2992" s="29">
        <v>-2.2615411866429857E-2</v>
      </c>
      <c r="R2992" s="44">
        <v>55408000000</v>
      </c>
      <c r="S2992" s="44">
        <v>55408000000</v>
      </c>
      <c r="T2992" s="44">
        <v>24154427392</v>
      </c>
      <c r="U2992" s="29">
        <v>2.0851215392122691</v>
      </c>
      <c r="V2992" s="29" t="e">
        <v>#N/A</v>
      </c>
      <c r="W2992" s="29" t="e">
        <v>#N/A</v>
      </c>
      <c r="X2992" s="29">
        <v>42.923881461635247</v>
      </c>
      <c r="Y2992" s="29">
        <v>0.32736332112280703</v>
      </c>
      <c r="Z2992" t="s">
        <v>78</v>
      </c>
      <c r="AA2992" t="s">
        <v>85</v>
      </c>
      <c r="AB2992" t="s">
        <v>297</v>
      </c>
    </row>
    <row r="2993" spans="4:28" x14ac:dyDescent="0.25">
      <c r="D2993" s="1" t="s">
        <v>7938</v>
      </c>
      <c r="E2993" s="1" t="s">
        <v>7939</v>
      </c>
      <c r="F2993" s="41">
        <v>6.8060670456724828E-2</v>
      </c>
      <c r="G2993" s="41">
        <v>4.4439256654556419E-2</v>
      </c>
      <c r="H2993" s="41">
        <v>6.7649841579526748E-2</v>
      </c>
      <c r="I2993" s="41">
        <v>4.3773802711856352E-2</v>
      </c>
      <c r="J2993" s="42">
        <v>4.7220796637331564</v>
      </c>
      <c r="K2993" s="28">
        <v>4.5148831712937509</v>
      </c>
      <c r="L2993" s="28">
        <v>4.4879103595374783</v>
      </c>
      <c r="M2993" s="41">
        <v>0.26384536834145295</v>
      </c>
      <c r="N2993" s="29">
        <v>6.2629874303343032</v>
      </c>
      <c r="O2993" s="41">
        <v>0.2679921447037949</v>
      </c>
      <c r="P2993" s="43">
        <v>5.1880339434014471E-3</v>
      </c>
      <c r="Q2993" s="29">
        <v>1.7128898699513169</v>
      </c>
      <c r="R2993" s="44">
        <v>5140275000</v>
      </c>
      <c r="S2993" s="44">
        <v>5218418000</v>
      </c>
      <c r="T2993" s="44">
        <v>3083652096</v>
      </c>
      <c r="U2993" s="29">
        <v>13.341233590113209</v>
      </c>
      <c r="V2993" s="29">
        <v>26.92772998767617</v>
      </c>
      <c r="W2993" s="29" t="e">
        <v>#N/A</v>
      </c>
      <c r="X2993" s="29">
        <v>23.58252419300397</v>
      </c>
      <c r="Y2993" s="29">
        <v>1.110384743376057</v>
      </c>
      <c r="Z2993" t="s">
        <v>78</v>
      </c>
      <c r="AA2993" t="s">
        <v>99</v>
      </c>
      <c r="AB2993" t="s">
        <v>510</v>
      </c>
    </row>
    <row r="2994" spans="4:28" x14ac:dyDescent="0.25">
      <c r="D2994" s="1" t="s">
        <v>5607</v>
      </c>
      <c r="E2994" s="1" t="s">
        <v>5608</v>
      </c>
      <c r="F2994" s="41">
        <v>3.6047306222576431E-2</v>
      </c>
      <c r="G2994" s="41">
        <v>4.4149884546809695E-2</v>
      </c>
      <c r="H2994" s="41">
        <v>3.5951913608943564E-2</v>
      </c>
      <c r="I2994" s="41">
        <v>4.4110561128389326E-2</v>
      </c>
      <c r="J2994" s="42">
        <v>6.3332577646792103</v>
      </c>
      <c r="K2994" s="28">
        <v>7.8570500867396529</v>
      </c>
      <c r="L2994" s="28">
        <v>8.9119603367449631</v>
      </c>
      <c r="M2994" s="41">
        <v>0.13093021896835269</v>
      </c>
      <c r="N2994" s="29">
        <v>1.9296259842519685</v>
      </c>
      <c r="O2994" s="41">
        <v>0.51506654983936251</v>
      </c>
      <c r="P2994" s="43">
        <v>6.8258499870230988E-3</v>
      </c>
      <c r="Q2994" s="29">
        <v>0.44336102616559447</v>
      </c>
      <c r="R2994" s="44">
        <v>68426000000</v>
      </c>
      <c r="S2994" s="44">
        <v>68487000000</v>
      </c>
      <c r="T2994" s="44">
        <v>29772707840</v>
      </c>
      <c r="U2994" s="29">
        <v>5.8433449606299215</v>
      </c>
      <c r="V2994" s="29">
        <v>13.67935133640553</v>
      </c>
      <c r="W2994" s="29">
        <v>-3.2571776984864269</v>
      </c>
      <c r="X2994" s="29">
        <v>7.1613139991611563</v>
      </c>
      <c r="Y2994" s="29">
        <v>0.4682592309625534</v>
      </c>
      <c r="Z2994" t="s">
        <v>78</v>
      </c>
      <c r="AA2994" t="s">
        <v>115</v>
      </c>
      <c r="AB2994" t="s">
        <v>574</v>
      </c>
    </row>
    <row r="2995" spans="4:28" x14ac:dyDescent="0.25">
      <c r="D2995" s="1" t="s">
        <v>2564</v>
      </c>
      <c r="E2995" s="1" t="s">
        <v>2565</v>
      </c>
      <c r="F2995" s="41">
        <v>0.10377482289764035</v>
      </c>
      <c r="G2995" s="41">
        <v>4.4093858004941686E-2</v>
      </c>
      <c r="H2995" s="41">
        <v>9.6868554729747869E-2</v>
      </c>
      <c r="I2995" s="41">
        <v>3.8043227485797575E-2</v>
      </c>
      <c r="J2995" s="42">
        <v>-6.3792707967118263</v>
      </c>
      <c r="K2995" s="28">
        <v>9.0313740763637274</v>
      </c>
      <c r="L2995" s="28">
        <v>8.4241386857864171</v>
      </c>
      <c r="M2995" s="41">
        <v>-0.44722601906837711</v>
      </c>
      <c r="N2995" s="29">
        <v>17.862013847797193</v>
      </c>
      <c r="O2995" s="41">
        <v>0.80347042281240211</v>
      </c>
      <c r="P2995" s="43">
        <v>0.14927125110045975</v>
      </c>
      <c r="Q2995" s="29">
        <v>8.2394316746592011</v>
      </c>
      <c r="R2995" s="44">
        <v>1589337000</v>
      </c>
      <c r="S2995" s="44">
        <v>1842115000</v>
      </c>
      <c r="T2995" s="44">
        <v>2398726656</v>
      </c>
      <c r="U2995" s="29" t="e">
        <v>#N/A</v>
      </c>
      <c r="V2995" s="29" t="e">
        <v>#N/A</v>
      </c>
      <c r="W2995" s="29" t="e">
        <v>#N/A</v>
      </c>
      <c r="X2995" s="29" t="e">
        <v>#N/A</v>
      </c>
      <c r="Y2995" s="29">
        <v>0.5398811103837422</v>
      </c>
      <c r="Z2995" t="s">
        <v>78</v>
      </c>
      <c r="AA2995" t="s">
        <v>115</v>
      </c>
      <c r="AB2995" t="s">
        <v>294</v>
      </c>
    </row>
    <row r="2996" spans="4:28" x14ac:dyDescent="0.25">
      <c r="D2996" s="1" t="s">
        <v>1988</v>
      </c>
      <c r="E2996" s="1" t="s">
        <v>1989</v>
      </c>
      <c r="F2996" s="41">
        <v>5.4637891919623427E-2</v>
      </c>
      <c r="G2996" s="41">
        <v>4.4042948410050201E-2</v>
      </c>
      <c r="H2996" s="41">
        <v>4.6529395905342066E-2</v>
      </c>
      <c r="I2996" s="41">
        <v>3.6024024128429998E-2</v>
      </c>
      <c r="J2996" s="42">
        <v>-59.398388711445868</v>
      </c>
      <c r="K2996" s="28">
        <v>9.4264737318621847</v>
      </c>
      <c r="L2996" s="28">
        <v>9.5572857694715676</v>
      </c>
      <c r="M2996" s="41">
        <v>0.51389572877846312</v>
      </c>
      <c r="N2996" s="29">
        <v>18.582266948275148</v>
      </c>
      <c r="O2996" s="41">
        <v>0.14679971109788092</v>
      </c>
      <c r="P2996" s="43">
        <v>3.7332203189371388E-2</v>
      </c>
      <c r="Q2996" s="29">
        <v>5.067638040578033</v>
      </c>
      <c r="R2996" s="44">
        <v>470518000000</v>
      </c>
      <c r="S2996" s="44">
        <v>575255000000</v>
      </c>
      <c r="T2996" s="44">
        <v>60352684032</v>
      </c>
      <c r="U2996" s="29">
        <v>23.532144118606865</v>
      </c>
      <c r="V2996" s="29" t="e">
        <v>#N/A</v>
      </c>
      <c r="W2996" s="29">
        <v>-5.3899839786333361</v>
      </c>
      <c r="X2996" s="29">
        <v>73.147834016345612</v>
      </c>
      <c r="Y2996" s="29">
        <v>0.7459423790380294</v>
      </c>
      <c r="Z2996" t="s">
        <v>78</v>
      </c>
      <c r="AA2996" t="s">
        <v>87</v>
      </c>
      <c r="AB2996" t="s">
        <v>898</v>
      </c>
    </row>
    <row r="2997" spans="4:28" x14ac:dyDescent="0.25">
      <c r="D2997" s="1" t="s">
        <v>3602</v>
      </c>
      <c r="E2997" s="1" t="s">
        <v>3603</v>
      </c>
      <c r="F2997" s="41">
        <v>5.4998943581336578E-2</v>
      </c>
      <c r="G2997" s="41">
        <v>4.4036298450647549E-2</v>
      </c>
      <c r="H2997" s="41">
        <v>5.4998943581336578E-2</v>
      </c>
      <c r="I2997" s="41">
        <v>4.4036298450647549E-2</v>
      </c>
      <c r="J2997" s="42">
        <v>6.3658643275583904</v>
      </c>
      <c r="K2997" s="28">
        <v>7.835118035634709</v>
      </c>
      <c r="L2997" s="28">
        <v>7.3965278463072162</v>
      </c>
      <c r="M2997" s="41">
        <v>0.20111431686459</v>
      </c>
      <c r="N2997" s="29">
        <v>3.2514990974688507</v>
      </c>
      <c r="O2997" s="41">
        <v>0.4253703818515035</v>
      </c>
      <c r="P2997" s="43">
        <v>9.1438653256414905E-3</v>
      </c>
      <c r="Q2997" s="29">
        <v>-1.2166345202742175</v>
      </c>
      <c r="R2997" s="44">
        <v>27371306000</v>
      </c>
      <c r="S2997" s="44">
        <v>27371306000</v>
      </c>
      <c r="T2997" s="44">
        <v>6049999872</v>
      </c>
      <c r="U2997" s="29">
        <v>5.3624956286522654</v>
      </c>
      <c r="V2997" s="29">
        <v>12.196185303368054</v>
      </c>
      <c r="W2997" s="29" t="e">
        <v>#N/A</v>
      </c>
      <c r="X2997" s="29">
        <v>5.8593818331711445</v>
      </c>
      <c r="Y2997" s="29">
        <v>0.28184670236866394</v>
      </c>
      <c r="Z2997" t="s">
        <v>78</v>
      </c>
      <c r="AA2997" t="s">
        <v>104</v>
      </c>
      <c r="AB2997" t="s">
        <v>230</v>
      </c>
    </row>
    <row r="2998" spans="4:28" x14ac:dyDescent="0.25">
      <c r="D2998" s="1" t="s">
        <v>5706</v>
      </c>
      <c r="E2998" s="1" t="s">
        <v>5707</v>
      </c>
      <c r="F2998" s="41">
        <v>5.3893540719196907E-2</v>
      </c>
      <c r="G2998" s="41">
        <v>4.396481295005035E-2</v>
      </c>
      <c r="H2998" s="41">
        <v>5.3893540719196907E-2</v>
      </c>
      <c r="I2998" s="41">
        <v>4.396481295005035E-2</v>
      </c>
      <c r="J2998" s="42">
        <v>2.571271495226672</v>
      </c>
      <c r="K2998" s="28">
        <v>6.8259032012594805</v>
      </c>
      <c r="L2998" s="28">
        <v>6.4101357293726711</v>
      </c>
      <c r="M2998" s="41">
        <v>1.396740339812045E-2</v>
      </c>
      <c r="N2998" s="29">
        <v>0.41472713946636508</v>
      </c>
      <c r="O2998" s="41">
        <v>0.77645787352750617</v>
      </c>
      <c r="P2998" s="43">
        <v>3.6872413793103448E-3</v>
      </c>
      <c r="Q2998" s="29">
        <v>0.15916601194414853</v>
      </c>
      <c r="R2998" s="44">
        <v>17368890000</v>
      </c>
      <c r="S2998" s="44">
        <v>17368890000</v>
      </c>
      <c r="T2998" s="44">
        <v>6003443200</v>
      </c>
      <c r="U2998" s="29">
        <v>7.6997165337514133</v>
      </c>
      <c r="V2998" s="29">
        <v>10.906775896921109</v>
      </c>
      <c r="W2998" s="29" t="e">
        <v>#N/A</v>
      </c>
      <c r="X2998" s="29">
        <v>9.4689450574024416</v>
      </c>
      <c r="Y2998" s="29">
        <v>0.28411817632465974</v>
      </c>
      <c r="Z2998" t="s">
        <v>78</v>
      </c>
      <c r="AA2998" t="s">
        <v>92</v>
      </c>
      <c r="AB2998" t="s">
        <v>169</v>
      </c>
    </row>
    <row r="2999" spans="4:28" x14ac:dyDescent="0.25">
      <c r="D2999" s="1" t="s">
        <v>6343</v>
      </c>
      <c r="E2999" s="1" t="s">
        <v>6344</v>
      </c>
      <c r="F2999" s="41">
        <v>4.713279409677839E-2</v>
      </c>
      <c r="G2999" s="41">
        <v>4.3946939473897502E-2</v>
      </c>
      <c r="H2999" s="41">
        <v>4.6947876376902599E-2</v>
      </c>
      <c r="I2999" s="41">
        <v>4.3826561770305708E-2</v>
      </c>
      <c r="J2999" s="42">
        <v>0.18198908923903667</v>
      </c>
      <c r="K2999" s="28">
        <v>9.1586737062924382</v>
      </c>
      <c r="L2999" s="28">
        <v>8.9056743407822125</v>
      </c>
      <c r="M2999" s="41">
        <v>3.9095059704987126E-2</v>
      </c>
      <c r="N2999" s="29">
        <v>0.65065757428153925</v>
      </c>
      <c r="O2999" s="41">
        <v>0.69517076163487102</v>
      </c>
      <c r="P2999" s="43">
        <v>1.2262742589038174E-2</v>
      </c>
      <c r="Q2999" s="29">
        <v>-0.44631770076497601</v>
      </c>
      <c r="R2999" s="44">
        <v>111043000000</v>
      </c>
      <c r="S2999" s="44">
        <v>111348000000</v>
      </c>
      <c r="T2999" s="44">
        <v>80414851072</v>
      </c>
      <c r="U2999" s="29">
        <v>8.6668145223575248</v>
      </c>
      <c r="V2999" s="29">
        <v>21.086715115430195</v>
      </c>
      <c r="W2999" s="29" t="e">
        <v>#N/A</v>
      </c>
      <c r="X2999" s="29">
        <v>39.840323724187407</v>
      </c>
      <c r="Y2999" s="29">
        <v>0.68678469749111903</v>
      </c>
      <c r="Z2999" t="s">
        <v>77</v>
      </c>
      <c r="AA2999" t="s">
        <v>183</v>
      </c>
      <c r="AB2999" t="s">
        <v>218</v>
      </c>
    </row>
    <row r="3000" spans="4:28" x14ac:dyDescent="0.25">
      <c r="D3000" s="1" t="s">
        <v>2901</v>
      </c>
      <c r="E3000" s="1" t="s">
        <v>2902</v>
      </c>
      <c r="F3000" s="41">
        <v>9.3786826786249416E-2</v>
      </c>
      <c r="G3000" s="41">
        <v>4.3869399994829771E-2</v>
      </c>
      <c r="H3000" s="41">
        <v>9.042355578497005E-2</v>
      </c>
      <c r="I3000" s="41">
        <v>3.9179018331255484E-2</v>
      </c>
      <c r="J3000" s="42">
        <v>33.597350230414747</v>
      </c>
      <c r="K3000" s="28">
        <v>10.243068029203609</v>
      </c>
      <c r="L3000" s="28">
        <v>3.5798128414561585</v>
      </c>
      <c r="M3000" s="41">
        <v>0.18128368446839785</v>
      </c>
      <c r="N3000" s="29">
        <v>2.4643196955280686</v>
      </c>
      <c r="O3000" s="41">
        <v>0.11343504765753933</v>
      </c>
      <c r="P3000" s="43">
        <v>2.670519655223955E-2</v>
      </c>
      <c r="Q3000" s="29">
        <v>126.6267663883223</v>
      </c>
      <c r="R3000" s="44">
        <v>38683000000</v>
      </c>
      <c r="S3000" s="44">
        <v>43314000000</v>
      </c>
      <c r="T3000" s="44">
        <v>142191575040</v>
      </c>
      <c r="U3000" s="29">
        <v>20.002090275927689</v>
      </c>
      <c r="V3000" s="29">
        <v>26.559945521162351</v>
      </c>
      <c r="W3000" s="29">
        <v>4.4348619095231596</v>
      </c>
      <c r="X3000" s="29">
        <v>62.450967563130668</v>
      </c>
      <c r="Y3000" s="29">
        <v>17.845452010723861</v>
      </c>
      <c r="Z3000" t="s">
        <v>93</v>
      </c>
      <c r="AA3000" t="s">
        <v>96</v>
      </c>
      <c r="AB3000" t="s">
        <v>541</v>
      </c>
    </row>
    <row r="3001" spans="4:28" x14ac:dyDescent="0.25">
      <c r="D3001" s="1" t="s">
        <v>3715</v>
      </c>
      <c r="E3001" s="1" t="s">
        <v>3716</v>
      </c>
      <c r="F3001" s="41">
        <v>5.1244243831430558E-2</v>
      </c>
      <c r="G3001" s="41">
        <v>4.3811837194146573E-2</v>
      </c>
      <c r="H3001" s="41">
        <v>5.1244243831430558E-2</v>
      </c>
      <c r="I3001" s="41">
        <v>4.3811837194146573E-2</v>
      </c>
      <c r="J3001" s="42">
        <v>5.5247661932802217</v>
      </c>
      <c r="K3001" s="28">
        <v>9.2416950418691464</v>
      </c>
      <c r="L3001" s="28">
        <v>9.2987847078038914</v>
      </c>
      <c r="M3001" s="41">
        <v>0.24013267690253673</v>
      </c>
      <c r="N3001" s="29">
        <v>3.13139281828074</v>
      </c>
      <c r="O3001" s="41">
        <v>0.49924899866488653</v>
      </c>
      <c r="P3001" s="43">
        <v>9.9629754291484345E-3</v>
      </c>
      <c r="Q3001" s="29">
        <v>3.17953507203271</v>
      </c>
      <c r="R3001" s="44">
        <v>33758000000</v>
      </c>
      <c r="S3001" s="44">
        <v>33758000000</v>
      </c>
      <c r="T3001" s="44">
        <v>11261700096</v>
      </c>
      <c r="U3001" s="29">
        <v>6.2346844657236122</v>
      </c>
      <c r="V3001" s="29">
        <v>14.297379972551466</v>
      </c>
      <c r="W3001" s="29" t="e">
        <v>#N/A</v>
      </c>
      <c r="X3001" s="29">
        <v>8.1334748594845383</v>
      </c>
      <c r="Y3001" s="29">
        <v>0.47216528546203645</v>
      </c>
      <c r="Z3001" t="s">
        <v>77</v>
      </c>
      <c r="AA3001" t="s">
        <v>647</v>
      </c>
      <c r="AB3001" t="s">
        <v>647</v>
      </c>
    </row>
    <row r="3002" spans="4:28" x14ac:dyDescent="0.25">
      <c r="D3002" s="1" t="s">
        <v>6795</v>
      </c>
      <c r="E3002" s="1" t="s">
        <v>6796</v>
      </c>
      <c r="F3002" s="41">
        <v>3.4048579200770535E-2</v>
      </c>
      <c r="G3002" s="41">
        <v>4.3644978874536423E-2</v>
      </c>
      <c r="H3002" s="41">
        <v>3.398095521311021E-2</v>
      </c>
      <c r="I3002" s="41">
        <v>4.3545188914001949E-2</v>
      </c>
      <c r="J3002" s="42">
        <v>9.0353288349228684</v>
      </c>
      <c r="K3002" s="28">
        <v>2.2104616590984056</v>
      </c>
      <c r="L3002" s="28">
        <v>2.9845832265335122</v>
      </c>
      <c r="M3002" s="41">
        <v>0.74221939566331052</v>
      </c>
      <c r="N3002" s="29">
        <v>15.985196541861441</v>
      </c>
      <c r="O3002" s="41">
        <v>9.5857309824147724E-2</v>
      </c>
      <c r="P3002" s="43">
        <v>7.9563360930187191E-3</v>
      </c>
      <c r="Q3002" s="29">
        <v>22.519986812292291</v>
      </c>
      <c r="R3002" s="44">
        <v>22940325000.000004</v>
      </c>
      <c r="S3002" s="44">
        <v>22992896000.000004</v>
      </c>
      <c r="T3002" s="44">
        <v>4945286144</v>
      </c>
      <c r="U3002" s="29">
        <v>19.39431158404723</v>
      </c>
      <c r="V3002" s="29">
        <v>38.642031363015157</v>
      </c>
      <c r="W3002" s="29" t="e">
        <v>#N/A</v>
      </c>
      <c r="X3002" s="29">
        <v>14.043613710351726</v>
      </c>
      <c r="Y3002" s="29">
        <v>1.6613901872796786</v>
      </c>
      <c r="Z3002" t="s">
        <v>77</v>
      </c>
      <c r="AA3002" t="s">
        <v>83</v>
      </c>
      <c r="AB3002" t="s">
        <v>659</v>
      </c>
    </row>
    <row r="3003" spans="4:28" x14ac:dyDescent="0.25">
      <c r="D3003" s="1" t="s">
        <v>2452</v>
      </c>
      <c r="E3003" s="1" t="s">
        <v>2453</v>
      </c>
      <c r="F3003" s="41">
        <v>7.7831092316987427E-2</v>
      </c>
      <c r="G3003" s="41">
        <v>4.3641729020927326E-2</v>
      </c>
      <c r="H3003" s="41">
        <v>7.7831092316987427E-2</v>
      </c>
      <c r="I3003" s="41">
        <v>4.3641729020927326E-2</v>
      </c>
      <c r="J3003" s="42">
        <v>-0.31189389270801349</v>
      </c>
      <c r="K3003" s="28">
        <v>6.6643473118360017</v>
      </c>
      <c r="L3003" s="28">
        <v>5.6205420578856042</v>
      </c>
      <c r="M3003" s="41">
        <v>-0.16497044325625404</v>
      </c>
      <c r="N3003" s="29">
        <v>-5.5236966824644549</v>
      </c>
      <c r="O3003" s="41">
        <v>0.71405479579168774</v>
      </c>
      <c r="P3003" s="43">
        <v>1.6737076147018221E-2</v>
      </c>
      <c r="Q3003" s="29">
        <v>-2.7748168880381687</v>
      </c>
      <c r="R3003" s="44">
        <v>28171157000</v>
      </c>
      <c r="S3003" s="44">
        <v>28171157000</v>
      </c>
      <c r="T3003" s="44">
        <v>14395426816</v>
      </c>
      <c r="U3003" s="29">
        <v>4.7099406117710192</v>
      </c>
      <c r="V3003" s="29">
        <v>37.459493129656671</v>
      </c>
      <c r="W3003" s="29" t="e">
        <v>#N/A</v>
      </c>
      <c r="X3003" s="29" t="e">
        <v>#N/A</v>
      </c>
      <c r="Y3003" s="29">
        <v>0.3603384452057341</v>
      </c>
      <c r="Z3003" t="s">
        <v>65</v>
      </c>
      <c r="AA3003" t="s">
        <v>80</v>
      </c>
      <c r="AB3003" t="s">
        <v>176</v>
      </c>
    </row>
    <row r="3004" spans="4:28" x14ac:dyDescent="0.25">
      <c r="D3004" s="1" t="s">
        <v>6727</v>
      </c>
      <c r="E3004" s="1" t="s">
        <v>6728</v>
      </c>
      <c r="F3004" s="41" t="e">
        <v>#N/A</v>
      </c>
      <c r="G3004" s="41">
        <v>4.3493651055886207E-2</v>
      </c>
      <c r="H3004" s="41">
        <v>6.1245560508796003E-2</v>
      </c>
      <c r="I3004" s="41">
        <v>4.3493651055886207E-2</v>
      </c>
      <c r="J3004" s="42">
        <v>3.876610598288762</v>
      </c>
      <c r="K3004" s="28">
        <v>4.2658046745956621</v>
      </c>
      <c r="L3004" s="28">
        <v>3.6650875200057897</v>
      </c>
      <c r="M3004" s="41">
        <v>0.16602195718616813</v>
      </c>
      <c r="N3004" s="29">
        <v>3.1715767791258695</v>
      </c>
      <c r="O3004" s="41">
        <v>0.4252408984597657</v>
      </c>
      <c r="P3004" s="43">
        <v>4.3978116495395608E-3</v>
      </c>
      <c r="Q3004" s="29">
        <v>1.0167318286080298</v>
      </c>
      <c r="R3004" s="44">
        <v>9848173000</v>
      </c>
      <c r="S3004" s="44">
        <v>9848173000</v>
      </c>
      <c r="T3004" s="44">
        <v>4270718464</v>
      </c>
      <c r="U3004" s="29">
        <v>7.9062139296863911</v>
      </c>
      <c r="V3004" s="29">
        <v>12.861865569164122</v>
      </c>
      <c r="W3004" s="29" t="e">
        <v>#N/A</v>
      </c>
      <c r="X3004" s="29">
        <v>15.770402614761695</v>
      </c>
      <c r="Y3004" s="29">
        <v>0.62971867961923988</v>
      </c>
      <c r="Z3004" t="s">
        <v>77</v>
      </c>
      <c r="AA3004" t="s">
        <v>83</v>
      </c>
      <c r="AB3004" t="s">
        <v>1427</v>
      </c>
    </row>
    <row r="3005" spans="4:28" x14ac:dyDescent="0.25">
      <c r="D3005" s="1" t="s">
        <v>946</v>
      </c>
      <c r="E3005" s="1" t="s">
        <v>947</v>
      </c>
      <c r="F3005" s="41">
        <v>5.4826345559110576E-2</v>
      </c>
      <c r="G3005" s="41">
        <v>4.3482961700395589E-2</v>
      </c>
      <c r="H3005" s="41">
        <v>5.4826345559110576E-2</v>
      </c>
      <c r="I3005" s="41">
        <v>4.3482961700395589E-2</v>
      </c>
      <c r="J3005" s="42">
        <v>3.9464407821336867</v>
      </c>
      <c r="K3005" s="28">
        <v>2.2476391905583109</v>
      </c>
      <c r="L3005" s="28">
        <v>1.9032555767976749</v>
      </c>
      <c r="M3005" s="41">
        <v>5.2856752580884896E-2</v>
      </c>
      <c r="N3005" s="29">
        <v>2.2772274606327962</v>
      </c>
      <c r="O3005" s="41">
        <v>0.34031141248182667</v>
      </c>
      <c r="P3005" s="43">
        <v>1.8564383561643835E-3</v>
      </c>
      <c r="Q3005" s="29">
        <v>6.1116895800293083</v>
      </c>
      <c r="R3005" s="44">
        <v>18553612000</v>
      </c>
      <c r="S3005" s="44">
        <v>18553612000</v>
      </c>
      <c r="T3005" s="44">
        <v>6548866048</v>
      </c>
      <c r="U3005" s="29">
        <v>8.4799804697770895</v>
      </c>
      <c r="V3005" s="29">
        <v>11.513078201114078</v>
      </c>
      <c r="W3005" s="29">
        <v>-16.24122393410115</v>
      </c>
      <c r="X3005" s="29">
        <v>10.452608745140434</v>
      </c>
      <c r="Y3005" s="29">
        <v>0.40536948997092337</v>
      </c>
      <c r="Z3005" t="s">
        <v>78</v>
      </c>
      <c r="AA3005" t="s">
        <v>154</v>
      </c>
      <c r="AB3005" t="s">
        <v>343</v>
      </c>
    </row>
    <row r="3006" spans="4:28" x14ac:dyDescent="0.25">
      <c r="D3006" s="1" t="s">
        <v>6458</v>
      </c>
      <c r="E3006" s="1" t="s">
        <v>6459</v>
      </c>
      <c r="F3006" s="41">
        <v>4.7429811232904684E-2</v>
      </c>
      <c r="G3006" s="41">
        <v>4.3463394247938908E-2</v>
      </c>
      <c r="H3006" s="41">
        <v>4.7429811232904684E-2</v>
      </c>
      <c r="I3006" s="41">
        <v>4.3463394247938908E-2</v>
      </c>
      <c r="J3006" s="42">
        <v>10.135576016820126</v>
      </c>
      <c r="K3006" s="28">
        <v>1.2003819475839492</v>
      </c>
      <c r="L3006" s="28">
        <v>1.1425123335632061</v>
      </c>
      <c r="M3006" s="41">
        <v>0.10701452313220541</v>
      </c>
      <c r="N3006" s="29">
        <v>2.1832760595647192</v>
      </c>
      <c r="O3006" s="41">
        <v>0.4045702949543345</v>
      </c>
      <c r="P3006" s="43">
        <v>5.1983584131326949E-3</v>
      </c>
      <c r="Q3006" s="29">
        <v>-0.99756668393509818</v>
      </c>
      <c r="R3006" s="44">
        <v>26321000000</v>
      </c>
      <c r="S3006" s="44">
        <v>26321000000</v>
      </c>
      <c r="T3006" s="44">
        <v>8998054912</v>
      </c>
      <c r="U3006" s="29">
        <v>5.6189594929362352</v>
      </c>
      <c r="V3006" s="29">
        <v>7.0989169860106127</v>
      </c>
      <c r="W3006" s="29">
        <v>38.663911634505929</v>
      </c>
      <c r="X3006" s="29">
        <v>5.0092237392437102</v>
      </c>
      <c r="Y3006" s="29">
        <v>0.36628038349447201</v>
      </c>
      <c r="Z3006" t="s">
        <v>77</v>
      </c>
      <c r="AA3006" t="s">
        <v>97</v>
      </c>
      <c r="AB3006" t="s">
        <v>97</v>
      </c>
    </row>
    <row r="3007" spans="4:28" x14ac:dyDescent="0.25">
      <c r="D3007" s="1" t="s">
        <v>1735</v>
      </c>
      <c r="E3007" s="1" t="s">
        <v>1736</v>
      </c>
      <c r="F3007" s="41">
        <v>5.8529710111638843E-2</v>
      </c>
      <c r="G3007" s="41">
        <v>4.3454672281499469E-2</v>
      </c>
      <c r="H3007" s="41">
        <v>5.8296455307200526E-2</v>
      </c>
      <c r="I3007" s="41">
        <v>4.3454672281499469E-2</v>
      </c>
      <c r="J3007" s="42">
        <v>9.1454349720613113</v>
      </c>
      <c r="K3007" s="28">
        <v>17.419329667281563</v>
      </c>
      <c r="L3007" s="28">
        <v>16.246231155778894</v>
      </c>
      <c r="M3007" s="41">
        <v>0.33744573195489891</v>
      </c>
      <c r="N3007" s="29">
        <v>2.9466793945179326</v>
      </c>
      <c r="O3007" s="41">
        <v>0.32301589780429141</v>
      </c>
      <c r="P3007" s="43">
        <v>7.7268279515470524E-3</v>
      </c>
      <c r="Q3007" s="29">
        <v>2.3425498138040295</v>
      </c>
      <c r="R3007" s="44">
        <v>38707000000</v>
      </c>
      <c r="S3007" s="44">
        <v>38707000000</v>
      </c>
      <c r="T3007" s="44">
        <v>20684005376</v>
      </c>
      <c r="U3007" s="29">
        <v>5.7932640632756032</v>
      </c>
      <c r="V3007" s="29">
        <v>18.454389824500435</v>
      </c>
      <c r="W3007" s="29" t="e">
        <v>#N/A</v>
      </c>
      <c r="X3007" s="29">
        <v>11.71183392779561</v>
      </c>
      <c r="Y3007" s="29">
        <v>0.99775527569044598</v>
      </c>
      <c r="Z3007" t="s">
        <v>66</v>
      </c>
      <c r="AA3007" t="s">
        <v>86</v>
      </c>
      <c r="AB3007" t="s">
        <v>517</v>
      </c>
    </row>
    <row r="3008" spans="4:28" x14ac:dyDescent="0.25">
      <c r="D3008" s="1" t="s">
        <v>2237</v>
      </c>
      <c r="E3008" s="1" t="s">
        <v>2238</v>
      </c>
      <c r="F3008" s="41">
        <v>5.8049327883530101E-2</v>
      </c>
      <c r="G3008" s="41">
        <v>4.3424098905877236E-2</v>
      </c>
      <c r="H3008" s="41">
        <v>5.7339933257942829E-2</v>
      </c>
      <c r="I3008" s="41">
        <v>4.2380657445002641E-2</v>
      </c>
      <c r="J3008" s="42">
        <v>3.4330095122444853</v>
      </c>
      <c r="K3008" s="28">
        <v>5.0945548374096727</v>
      </c>
      <c r="L3008" s="28">
        <v>5.8241348407171767</v>
      </c>
      <c r="M3008" s="41">
        <v>0.28097767189417211</v>
      </c>
      <c r="N3008" s="29">
        <v>2.9446217383142481</v>
      </c>
      <c r="O3008" s="41">
        <v>0.44435925230679746</v>
      </c>
      <c r="P3008" s="43">
        <v>1.9711497905126114E-2</v>
      </c>
      <c r="Q3008" s="29">
        <v>2.1582296702104977</v>
      </c>
      <c r="R3008" s="44">
        <v>85091000000</v>
      </c>
      <c r="S3008" s="44">
        <v>87186000000</v>
      </c>
      <c r="T3008" s="44">
        <v>26167185408</v>
      </c>
      <c r="U3008" s="29">
        <v>6.3537812472310868</v>
      </c>
      <c r="V3008" s="29">
        <v>18.15804329613734</v>
      </c>
      <c r="W3008" s="29">
        <v>4.2304893810304902</v>
      </c>
      <c r="X3008" s="29">
        <v>17.415003749952209</v>
      </c>
      <c r="Y3008" s="29">
        <v>0.63828473082176473</v>
      </c>
      <c r="Z3008" t="s">
        <v>78</v>
      </c>
      <c r="AA3008" t="s">
        <v>104</v>
      </c>
      <c r="AB3008" t="s">
        <v>116</v>
      </c>
    </row>
    <row r="3009" spans="4:28" x14ac:dyDescent="0.25">
      <c r="D3009" s="1" t="s">
        <v>5101</v>
      </c>
      <c r="E3009" s="1" t="s">
        <v>5102</v>
      </c>
      <c r="F3009" s="41">
        <v>-5.3003813948161685E-2</v>
      </c>
      <c r="G3009" s="41">
        <v>4.3283006475682603E-2</v>
      </c>
      <c r="H3009" s="41">
        <v>-5.1825892064582747E-2</v>
      </c>
      <c r="I3009" s="41">
        <v>4.2908260976578481E-2</v>
      </c>
      <c r="J3009" s="42">
        <v>10.786735391390815</v>
      </c>
      <c r="K3009" s="28">
        <v>-5.3441992326190437</v>
      </c>
      <c r="L3009" s="28">
        <v>28.726296609243956</v>
      </c>
      <c r="M3009" s="41">
        <v>0.3476616652553321</v>
      </c>
      <c r="N3009" s="29">
        <v>3.4166251540854864</v>
      </c>
      <c r="O3009" s="41">
        <v>0.45090871299308166</v>
      </c>
      <c r="P3009" s="43" t="e">
        <v>#N/A</v>
      </c>
      <c r="Q3009" s="29">
        <v>32.453870072100429</v>
      </c>
      <c r="R3009" s="44">
        <v>13480741000</v>
      </c>
      <c r="S3009" s="44">
        <v>13598477000</v>
      </c>
      <c r="T3009" s="44">
        <v>14896584704</v>
      </c>
      <c r="U3009" s="29">
        <v>12.262683360459901</v>
      </c>
      <c r="V3009" s="29">
        <v>17.50930649509873</v>
      </c>
      <c r="W3009" s="29" t="e">
        <v>#N/A</v>
      </c>
      <c r="X3009" s="29">
        <v>21.388233455310246</v>
      </c>
      <c r="Y3009" s="29">
        <v>2.2048171882964338</v>
      </c>
      <c r="Z3009" t="s">
        <v>66</v>
      </c>
      <c r="AA3009" t="s">
        <v>86</v>
      </c>
      <c r="AB3009" t="s">
        <v>114</v>
      </c>
    </row>
    <row r="3010" spans="4:28" x14ac:dyDescent="0.25">
      <c r="D3010" s="1" t="s">
        <v>3525</v>
      </c>
      <c r="E3010" s="1" t="s">
        <v>3526</v>
      </c>
      <c r="F3010" s="41">
        <v>-4.8130004185257058E-3</v>
      </c>
      <c r="G3010" s="41">
        <v>4.3235035563014466E-2</v>
      </c>
      <c r="H3010" s="41">
        <v>-4.8231021514550734E-3</v>
      </c>
      <c r="I3010" s="41">
        <v>4.3235035563014466E-2</v>
      </c>
      <c r="J3010" s="42">
        <v>1.5809321214465286</v>
      </c>
      <c r="K3010" s="28">
        <v>1.7281309989201816</v>
      </c>
      <c r="L3010" s="28">
        <v>4.7387682988389699</v>
      </c>
      <c r="M3010" s="41">
        <v>-0.3276289124071155</v>
      </c>
      <c r="N3010" s="29">
        <v>-8.1512605042016801</v>
      </c>
      <c r="O3010" s="41">
        <v>0.81802146663664344</v>
      </c>
      <c r="P3010" s="43">
        <v>4.4444444444444446E-2</v>
      </c>
      <c r="Q3010" s="29">
        <v>-3.239498473265916</v>
      </c>
      <c r="R3010" s="44">
        <v>12513000000</v>
      </c>
      <c r="S3010" s="44">
        <v>12513000000</v>
      </c>
      <c r="T3010" s="44">
        <v>8684177408</v>
      </c>
      <c r="U3010" s="29">
        <v>0.70978282726423902</v>
      </c>
      <c r="V3010" s="29">
        <v>0.89432636235294116</v>
      </c>
      <c r="W3010" s="29" t="e">
        <v>#N/A</v>
      </c>
      <c r="X3010" s="29">
        <v>18.458688026448719</v>
      </c>
      <c r="Y3010" s="29">
        <v>0.37621504216092616</v>
      </c>
      <c r="Z3010" t="s">
        <v>78</v>
      </c>
      <c r="AA3010" t="s">
        <v>115</v>
      </c>
      <c r="AB3010" t="s">
        <v>1304</v>
      </c>
    </row>
    <row r="3011" spans="4:28" x14ac:dyDescent="0.25">
      <c r="D3011" s="1" t="s">
        <v>2217</v>
      </c>
      <c r="E3011" s="1" t="s">
        <v>2218</v>
      </c>
      <c r="F3011" s="41">
        <v>3.6580107913373759E-2</v>
      </c>
      <c r="G3011" s="41">
        <v>4.3172274018934288E-2</v>
      </c>
      <c r="H3011" s="41">
        <v>3.6580107913373759E-2</v>
      </c>
      <c r="I3011" s="41">
        <v>4.3172274018934288E-2</v>
      </c>
      <c r="J3011" s="42">
        <v>2.380061205845863</v>
      </c>
      <c r="K3011" s="28">
        <v>6.71023823986698</v>
      </c>
      <c r="L3011" s="28">
        <v>7.9292270684994257</v>
      </c>
      <c r="M3011" s="41">
        <v>-0.11907626776763981</v>
      </c>
      <c r="N3011" s="29">
        <v>-2.1549980186796902</v>
      </c>
      <c r="O3011" s="41">
        <v>0.66887674971561839</v>
      </c>
      <c r="P3011" s="43">
        <v>2.8294695167309101E-3</v>
      </c>
      <c r="Q3011" s="29">
        <v>-9.215485051897683E-2</v>
      </c>
      <c r="R3011" s="44">
        <v>17406403000</v>
      </c>
      <c r="S3011" s="44">
        <v>17406403000</v>
      </c>
      <c r="T3011" s="44">
        <v>15817709568</v>
      </c>
      <c r="U3011" s="29">
        <v>7.0490986697514355</v>
      </c>
      <c r="V3011" s="29">
        <v>16.436579249934535</v>
      </c>
      <c r="W3011" s="29" t="e">
        <v>#N/A</v>
      </c>
      <c r="X3011" s="29">
        <v>22.409723764175691</v>
      </c>
      <c r="Y3011" s="29">
        <v>0.53396044488728223</v>
      </c>
      <c r="Z3011" t="s">
        <v>78</v>
      </c>
      <c r="AA3011" t="s">
        <v>92</v>
      </c>
      <c r="AB3011" t="s">
        <v>129</v>
      </c>
    </row>
    <row r="3012" spans="4:28" x14ac:dyDescent="0.25">
      <c r="D3012" s="1" t="s">
        <v>5964</v>
      </c>
      <c r="E3012" s="1" t="s">
        <v>5965</v>
      </c>
      <c r="F3012" s="41">
        <v>6.3942896413351602E-2</v>
      </c>
      <c r="G3012" s="41">
        <v>4.3055761609054111E-2</v>
      </c>
      <c r="H3012" s="41">
        <v>6.3661698391087193E-2</v>
      </c>
      <c r="I3012" s="41">
        <v>4.2946990116801441E-2</v>
      </c>
      <c r="J3012" s="42">
        <v>9.1519670066191026</v>
      </c>
      <c r="K3012" s="28">
        <v>91.129107791889638</v>
      </c>
      <c r="L3012" s="28">
        <v>92.012264837334996</v>
      </c>
      <c r="M3012" s="41">
        <v>0.50139389527141009</v>
      </c>
      <c r="N3012" s="29">
        <v>9.5691612538830846</v>
      </c>
      <c r="O3012" s="41">
        <v>0.3378221541023983</v>
      </c>
      <c r="P3012" s="43" t="e">
        <v>#N/A</v>
      </c>
      <c r="Q3012" s="29">
        <v>-0.2457792053708367</v>
      </c>
      <c r="R3012" s="44">
        <v>283098000000</v>
      </c>
      <c r="S3012" s="44">
        <v>283815000000</v>
      </c>
      <c r="T3012" s="44">
        <v>129882923008</v>
      </c>
      <c r="U3012" s="29">
        <v>17.501097035187801</v>
      </c>
      <c r="V3012" s="29">
        <v>25.421029043235706</v>
      </c>
      <c r="W3012" s="29">
        <v>-8.239728327750079</v>
      </c>
      <c r="X3012" s="29">
        <v>16.38054983830656</v>
      </c>
      <c r="Y3012" s="29">
        <v>1.1090105042516925</v>
      </c>
      <c r="Z3012" t="s">
        <v>66</v>
      </c>
      <c r="AA3012" t="s">
        <v>79</v>
      </c>
      <c r="AB3012" t="s">
        <v>125</v>
      </c>
    </row>
    <row r="3013" spans="4:28" x14ac:dyDescent="0.25">
      <c r="D3013" s="1" t="s">
        <v>653</v>
      </c>
      <c r="E3013" s="1" t="s">
        <v>654</v>
      </c>
      <c r="F3013" s="41">
        <v>5.3821202621750677E-2</v>
      </c>
      <c r="G3013" s="41">
        <v>4.2934509889604601E-2</v>
      </c>
      <c r="H3013" s="41">
        <v>5.3821202621750677E-2</v>
      </c>
      <c r="I3013" s="41">
        <v>4.2934509889604601E-2</v>
      </c>
      <c r="J3013" s="42">
        <v>2.6309420907741092</v>
      </c>
      <c r="K3013" s="28">
        <v>10.060209993577661</v>
      </c>
      <c r="L3013" s="28">
        <v>9.6321907993605116</v>
      </c>
      <c r="M3013" s="41">
        <v>-2.9333333705691737E-2</v>
      </c>
      <c r="N3013" s="29">
        <v>-0.49267041811426676</v>
      </c>
      <c r="O3013" s="41">
        <v>0.70525367451416654</v>
      </c>
      <c r="P3013" s="43">
        <v>2.9513461538461538E-3</v>
      </c>
      <c r="Q3013" s="29">
        <v>4.6611513961556534</v>
      </c>
      <c r="R3013" s="44">
        <v>23218269000</v>
      </c>
      <c r="S3013" s="44">
        <v>23218269000</v>
      </c>
      <c r="T3013" s="44">
        <v>16299074560</v>
      </c>
      <c r="U3013" s="29">
        <v>7.3384279286315</v>
      </c>
      <c r="V3013" s="29">
        <v>20.180842455027875</v>
      </c>
      <c r="W3013" s="29" t="e">
        <v>#N/A</v>
      </c>
      <c r="X3013" s="29">
        <v>25.384055492153944</v>
      </c>
      <c r="Y3013" s="29">
        <v>0.67169193140971695</v>
      </c>
      <c r="Z3013" t="s">
        <v>78</v>
      </c>
      <c r="AA3013" t="s">
        <v>115</v>
      </c>
      <c r="AB3013" t="s">
        <v>574</v>
      </c>
    </row>
    <row r="3014" spans="4:28" x14ac:dyDescent="0.25">
      <c r="D3014" s="1" t="s">
        <v>1671</v>
      </c>
      <c r="E3014" s="1" t="s">
        <v>1672</v>
      </c>
      <c r="F3014" s="41">
        <v>4.8671179709507517E-2</v>
      </c>
      <c r="G3014" s="41">
        <v>4.2914861619649497E-2</v>
      </c>
      <c r="H3014" s="41">
        <v>4.8671179709507517E-2</v>
      </c>
      <c r="I3014" s="41">
        <v>4.2914861619649497E-2</v>
      </c>
      <c r="J3014" s="42">
        <v>2.1914043123437943</v>
      </c>
      <c r="K3014" s="28">
        <v>32.993698539987506</v>
      </c>
      <c r="L3014" s="28">
        <v>31.191777631953524</v>
      </c>
      <c r="M3014" s="41">
        <v>0.20898774171559917</v>
      </c>
      <c r="N3014" s="29">
        <v>2.8276061962577699</v>
      </c>
      <c r="O3014" s="41">
        <v>0.57661410291921367</v>
      </c>
      <c r="P3014" s="43">
        <v>1.007814845670371E-2</v>
      </c>
      <c r="Q3014" s="29">
        <v>2.2693120092906396</v>
      </c>
      <c r="R3014" s="44">
        <v>76449763000</v>
      </c>
      <c r="S3014" s="44">
        <v>76449763000</v>
      </c>
      <c r="T3014" s="44">
        <v>30410147840</v>
      </c>
      <c r="U3014" s="29">
        <v>7.2165613223353429</v>
      </c>
      <c r="V3014" s="29">
        <v>19.252425414558829</v>
      </c>
      <c r="W3014" s="29" t="e">
        <v>#N/A</v>
      </c>
      <c r="X3014" s="29">
        <v>13.031518553838726</v>
      </c>
      <c r="Y3014" s="29">
        <v>0.51596467980891314</v>
      </c>
      <c r="Z3014" t="s">
        <v>66</v>
      </c>
      <c r="AA3014" t="s">
        <v>79</v>
      </c>
      <c r="AB3014" t="s">
        <v>125</v>
      </c>
    </row>
    <row r="3015" spans="4:28" x14ac:dyDescent="0.25">
      <c r="D3015" s="1" t="s">
        <v>5491</v>
      </c>
      <c r="E3015" s="1" t="s">
        <v>5492</v>
      </c>
      <c r="F3015" s="41" t="e">
        <v>#N/A</v>
      </c>
      <c r="G3015" s="41">
        <v>4.2894878164025513E-2</v>
      </c>
      <c r="H3015" s="41">
        <v>5.2491777195053935E-2</v>
      </c>
      <c r="I3015" s="41">
        <v>4.2894878164025513E-2</v>
      </c>
      <c r="J3015" s="42">
        <v>14.400965655555723</v>
      </c>
      <c r="K3015" s="28">
        <v>31.173131012018111</v>
      </c>
      <c r="L3015" s="28">
        <v>29.768251543295882</v>
      </c>
      <c r="M3015" s="41">
        <v>5.1409777414384593E-2</v>
      </c>
      <c r="N3015" s="29">
        <v>0.94081429004315431</v>
      </c>
      <c r="O3015" s="41">
        <v>0.75225470461092825</v>
      </c>
      <c r="P3015" s="43">
        <v>2.9872894240710332E-3</v>
      </c>
      <c r="Q3015" s="29">
        <v>-5.4878919071593533</v>
      </c>
      <c r="R3015" s="44">
        <v>5269790000</v>
      </c>
      <c r="S3015" s="44">
        <v>5269790000</v>
      </c>
      <c r="T3015" s="44">
        <v>4104914944</v>
      </c>
      <c r="U3015" s="29">
        <v>11.663871414689195</v>
      </c>
      <c r="V3015" s="29">
        <v>26.686130266916887</v>
      </c>
      <c r="W3015" s="29">
        <v>-17.970944832322449</v>
      </c>
      <c r="X3015" s="29">
        <v>36.048742777866835</v>
      </c>
      <c r="Y3015" s="29">
        <v>0.57857228571818919</v>
      </c>
      <c r="Z3015" t="s">
        <v>77</v>
      </c>
      <c r="AA3015" t="s">
        <v>97</v>
      </c>
      <c r="AB3015" t="s">
        <v>97</v>
      </c>
    </row>
    <row r="3016" spans="4:28" x14ac:dyDescent="0.25">
      <c r="D3016" s="1" t="s">
        <v>4946</v>
      </c>
      <c r="E3016" s="1" t="s">
        <v>4947</v>
      </c>
      <c r="F3016" s="41">
        <v>3.5868305849111814E-4</v>
      </c>
      <c r="G3016" s="41">
        <v>4.2711133113758966E-2</v>
      </c>
      <c r="H3016" s="41">
        <v>3.5868305849111814E-4</v>
      </c>
      <c r="I3016" s="41">
        <v>4.2711133113758966E-2</v>
      </c>
      <c r="J3016" s="42">
        <v>2.8827144072971969</v>
      </c>
      <c r="K3016" s="28">
        <v>1.9985794204563241</v>
      </c>
      <c r="L3016" s="28">
        <v>5.3073088413506389</v>
      </c>
      <c r="M3016" s="41">
        <v>-0.3380998960253575</v>
      </c>
      <c r="N3016" s="29">
        <v>-10.37341282337306</v>
      </c>
      <c r="O3016" s="41">
        <v>0.79659727891558818</v>
      </c>
      <c r="P3016" s="43" t="e">
        <v>#N/A</v>
      </c>
      <c r="Q3016" s="29">
        <v>2.5423615762480583</v>
      </c>
      <c r="R3016" s="44">
        <v>2654226000</v>
      </c>
      <c r="S3016" s="44">
        <v>2654226000</v>
      </c>
      <c r="T3016" s="44">
        <v>2494976256</v>
      </c>
      <c r="U3016" s="29">
        <v>2.9429991086725624</v>
      </c>
      <c r="V3016" s="29">
        <v>4.4499225747096753</v>
      </c>
      <c r="W3016" s="29" t="e">
        <v>#N/A</v>
      </c>
      <c r="X3016" s="29">
        <v>14.522043344717021</v>
      </c>
      <c r="Y3016" s="29">
        <v>0.40777208771823703</v>
      </c>
      <c r="Z3016" t="s">
        <v>77</v>
      </c>
      <c r="AA3016" t="s">
        <v>97</v>
      </c>
      <c r="AB3016" t="s">
        <v>97</v>
      </c>
    </row>
    <row r="3017" spans="4:28" x14ac:dyDescent="0.25">
      <c r="D3017" s="1" t="s">
        <v>1540</v>
      </c>
      <c r="E3017" s="1" t="s">
        <v>1541</v>
      </c>
      <c r="F3017" s="41">
        <v>3.7030210292196407E-2</v>
      </c>
      <c r="G3017" s="41">
        <v>4.2635920191506423E-2</v>
      </c>
      <c r="H3017" s="41">
        <v>3.6549804477744668E-2</v>
      </c>
      <c r="I3017" s="41">
        <v>4.2270853626384733E-2</v>
      </c>
      <c r="J3017" s="42">
        <v>3.7797098359709236</v>
      </c>
      <c r="K3017" s="28">
        <v>8.246465356126075</v>
      </c>
      <c r="L3017" s="28">
        <v>11.001997634286408</v>
      </c>
      <c r="M3017" s="41">
        <v>6.295688201667822E-2</v>
      </c>
      <c r="N3017" s="29">
        <v>0.40064775677663456</v>
      </c>
      <c r="O3017" s="41">
        <v>0.51018752316450366</v>
      </c>
      <c r="P3017" s="43">
        <v>8.7209615419135949E-3</v>
      </c>
      <c r="Q3017" s="29">
        <v>-21.277978857616134</v>
      </c>
      <c r="R3017" s="44">
        <v>3768019999.9999995</v>
      </c>
      <c r="S3017" s="44">
        <v>3800561999.9999995</v>
      </c>
      <c r="T3017" s="44">
        <v>5281708544</v>
      </c>
      <c r="U3017" s="29">
        <v>6.2509598319908548</v>
      </c>
      <c r="V3017" s="29">
        <v>21.35522259558623</v>
      </c>
      <c r="W3017" s="29" t="e">
        <v>#N/A</v>
      </c>
      <c r="X3017" s="29">
        <v>34.96879358957257</v>
      </c>
      <c r="Y3017" s="29">
        <v>1.8653984676948696</v>
      </c>
      <c r="Z3017" t="s">
        <v>77</v>
      </c>
      <c r="AA3017" t="s">
        <v>83</v>
      </c>
      <c r="AB3017" t="s">
        <v>1542</v>
      </c>
    </row>
    <row r="3018" spans="4:28" x14ac:dyDescent="0.25">
      <c r="D3018" s="1" t="s">
        <v>1827</v>
      </c>
      <c r="E3018" s="1" t="s">
        <v>1828</v>
      </c>
      <c r="F3018" s="41">
        <v>6.0174496487982419E-2</v>
      </c>
      <c r="G3018" s="41">
        <v>4.2604706711089187E-2</v>
      </c>
      <c r="H3018" s="41">
        <v>6.0174496487982419E-2</v>
      </c>
      <c r="I3018" s="41">
        <v>4.2604706711089187E-2</v>
      </c>
      <c r="J3018" s="42">
        <v>8.8712117330348317</v>
      </c>
      <c r="K3018" s="28">
        <v>8.9245554221069785</v>
      </c>
      <c r="L3018" s="28">
        <v>7.63891165140432</v>
      </c>
      <c r="M3018" s="41">
        <v>4.1844103773550863E-2</v>
      </c>
      <c r="N3018" s="29">
        <v>0.71329834417504523</v>
      </c>
      <c r="O3018" s="41">
        <v>0.47767512231181064</v>
      </c>
      <c r="P3018" s="43">
        <v>8.141618141039246E-3</v>
      </c>
      <c r="Q3018" s="29">
        <v>2.181160042593651</v>
      </c>
      <c r="R3018" s="44">
        <v>7046874000.0000019</v>
      </c>
      <c r="S3018" s="44">
        <v>7046874000.0000019</v>
      </c>
      <c r="T3018" s="44">
        <v>5713982976</v>
      </c>
      <c r="U3018" s="29">
        <v>7.7553321210329207</v>
      </c>
      <c r="V3018" s="29">
        <v>11.899411113316511</v>
      </c>
      <c r="W3018" s="29" t="e">
        <v>#N/A</v>
      </c>
      <c r="X3018" s="29">
        <v>8.8095356460862266</v>
      </c>
      <c r="Y3018" s="29">
        <v>0.77258679729617852</v>
      </c>
      <c r="Z3018" t="s">
        <v>65</v>
      </c>
      <c r="AA3018" t="s">
        <v>80</v>
      </c>
      <c r="AB3018" t="s">
        <v>176</v>
      </c>
    </row>
    <row r="3019" spans="4:28" x14ac:dyDescent="0.25">
      <c r="D3019" s="1" t="s">
        <v>2211</v>
      </c>
      <c r="E3019" s="1" t="s">
        <v>2212</v>
      </c>
      <c r="F3019" s="41">
        <v>9.7411502545690837E-2</v>
      </c>
      <c r="G3019" s="41">
        <v>4.256400080966484E-2</v>
      </c>
      <c r="H3019" s="41">
        <v>9.7411502545690837E-2</v>
      </c>
      <c r="I3019" s="41">
        <v>4.256400080966484E-2</v>
      </c>
      <c r="J3019" s="42">
        <v>1.0312790375653227</v>
      </c>
      <c r="K3019" s="28">
        <v>8.5104735555903162</v>
      </c>
      <c r="L3019" s="28">
        <v>6.6420920870014912</v>
      </c>
      <c r="M3019" s="41">
        <v>0.12363515202963138</v>
      </c>
      <c r="N3019" s="29">
        <v>3.3315510800714629</v>
      </c>
      <c r="O3019" s="41">
        <v>0.52779373350992653</v>
      </c>
      <c r="P3019" s="43">
        <v>4.9877355668561177E-3</v>
      </c>
      <c r="Q3019" s="29">
        <v>-4.4627939087980479</v>
      </c>
      <c r="R3019" s="44">
        <v>6007424000</v>
      </c>
      <c r="S3019" s="44">
        <v>6007424000</v>
      </c>
      <c r="T3019" s="44">
        <v>4405499904</v>
      </c>
      <c r="U3019" s="29">
        <v>17.642202059444536</v>
      </c>
      <c r="V3019" s="29">
        <v>187.99418151609572</v>
      </c>
      <c r="W3019" s="29">
        <v>5.0800591278369485</v>
      </c>
      <c r="X3019" s="29">
        <v>124.8362300824882</v>
      </c>
      <c r="Y3019" s="29">
        <v>1.00053614904449</v>
      </c>
      <c r="Z3019" t="s">
        <v>65</v>
      </c>
      <c r="AA3019" t="s">
        <v>162</v>
      </c>
      <c r="AB3019" t="s">
        <v>196</v>
      </c>
    </row>
    <row r="3020" spans="4:28" x14ac:dyDescent="0.25">
      <c r="D3020" s="1" t="s">
        <v>3814</v>
      </c>
      <c r="E3020" s="1" t="s">
        <v>3815</v>
      </c>
      <c r="F3020" s="41">
        <v>4.0348836175745952E-2</v>
      </c>
      <c r="G3020" s="41">
        <v>4.2425356527796589E-2</v>
      </c>
      <c r="H3020" s="41">
        <v>3.8663316950297698E-2</v>
      </c>
      <c r="I3020" s="41">
        <v>4.114106647777116E-2</v>
      </c>
      <c r="J3020" s="42">
        <v>8.5811116862948111</v>
      </c>
      <c r="K3020" s="28">
        <v>7.3499234447333333</v>
      </c>
      <c r="L3020" s="28">
        <v>8.2773757066668914</v>
      </c>
      <c r="M3020" s="41">
        <v>0.25660190884960749</v>
      </c>
      <c r="N3020" s="29">
        <v>3.3953444926020029</v>
      </c>
      <c r="O3020" s="41">
        <v>0.36800695188201726</v>
      </c>
      <c r="P3020" s="43">
        <v>7.9963321003388137E-3</v>
      </c>
      <c r="Q3020" s="29">
        <v>-0.18548588947931571</v>
      </c>
      <c r="R3020" s="44">
        <v>206716000000</v>
      </c>
      <c r="S3020" s="44">
        <v>213169000000</v>
      </c>
      <c r="T3020" s="44">
        <v>123715928064</v>
      </c>
      <c r="U3020" s="29">
        <v>8.090604097444329</v>
      </c>
      <c r="V3020" s="29">
        <v>14.706392832382505</v>
      </c>
      <c r="W3020" s="29">
        <v>5.8808110757058545</v>
      </c>
      <c r="X3020" s="29">
        <v>11.274765881120503</v>
      </c>
      <c r="Y3020" s="29">
        <v>0.93456206694752264</v>
      </c>
      <c r="Z3020" t="s">
        <v>77</v>
      </c>
      <c r="AA3020" t="s">
        <v>83</v>
      </c>
      <c r="AB3020" t="s">
        <v>368</v>
      </c>
    </row>
    <row r="3021" spans="4:28" x14ac:dyDescent="0.25">
      <c r="D3021" s="1" t="s">
        <v>5099</v>
      </c>
      <c r="E3021" s="1" t="s">
        <v>5100</v>
      </c>
      <c r="F3021" s="41">
        <v>2.6123842234635781E-2</v>
      </c>
      <c r="G3021" s="41">
        <v>4.2227101229936267E-2</v>
      </c>
      <c r="H3021" s="41">
        <v>2.6081827898622144E-2</v>
      </c>
      <c r="I3021" s="41">
        <v>4.2201913039773331E-2</v>
      </c>
      <c r="J3021" s="42">
        <v>6.5182303521913676</v>
      </c>
      <c r="K3021" s="28">
        <v>1.814522549838534</v>
      </c>
      <c r="L3021" s="28">
        <v>3.4158992793946257</v>
      </c>
      <c r="M3021" s="41">
        <v>0.27185108631280702</v>
      </c>
      <c r="N3021" s="29">
        <v>5.31343622333182</v>
      </c>
      <c r="O3021" s="41">
        <v>0.30330685987645722</v>
      </c>
      <c r="P3021" s="43">
        <v>6.0765772748411096E-3</v>
      </c>
      <c r="Q3021" s="29">
        <v>-7.2353270859214165</v>
      </c>
      <c r="R3021" s="44">
        <v>46913000000</v>
      </c>
      <c r="S3021" s="44">
        <v>46941000000</v>
      </c>
      <c r="T3021" s="44">
        <v>13010629632</v>
      </c>
      <c r="U3021" s="29">
        <v>8.6356399527916476</v>
      </c>
      <c r="V3021" s="29">
        <v>17.804693323350492</v>
      </c>
      <c r="W3021" s="29" t="e">
        <v>#N/A</v>
      </c>
      <c r="X3021" s="29">
        <v>8.1253583641311451</v>
      </c>
      <c r="Y3021" s="29">
        <v>0.49004256787099409</v>
      </c>
      <c r="Z3021" t="s">
        <v>74</v>
      </c>
      <c r="AA3021" t="s">
        <v>188</v>
      </c>
      <c r="AB3021" t="s">
        <v>189</v>
      </c>
    </row>
    <row r="3022" spans="4:28" x14ac:dyDescent="0.25">
      <c r="D3022" s="1" t="s">
        <v>5542</v>
      </c>
      <c r="E3022" s="1" t="s">
        <v>5543</v>
      </c>
      <c r="F3022" s="41">
        <v>4.239181890514461E-2</v>
      </c>
      <c r="G3022" s="41">
        <v>4.2213570634037821E-2</v>
      </c>
      <c r="H3022" s="41">
        <v>4.2132171291889592E-2</v>
      </c>
      <c r="I3022" s="41">
        <v>4.2171352372485829E-2</v>
      </c>
      <c r="J3022" s="42">
        <v>4.5653737981555365</v>
      </c>
      <c r="K3022" s="28">
        <v>1.9895741764015664</v>
      </c>
      <c r="L3022" s="28">
        <v>2.8510263191033873</v>
      </c>
      <c r="M3022" s="41">
        <v>-9.3444638581505216E-2</v>
      </c>
      <c r="N3022" s="29">
        <v>-3.2719033232628401</v>
      </c>
      <c r="O3022" s="41">
        <v>0.51224036408342855</v>
      </c>
      <c r="P3022" s="43">
        <v>6.0101710587147483E-3</v>
      </c>
      <c r="Q3022" s="29">
        <v>-6.3525276538583224</v>
      </c>
      <c r="R3022" s="44">
        <v>17980000000</v>
      </c>
      <c r="S3022" s="44">
        <v>17998000000</v>
      </c>
      <c r="T3022" s="44">
        <v>19877509120</v>
      </c>
      <c r="U3022" s="29">
        <v>11.741321087613294</v>
      </c>
      <c r="V3022" s="29">
        <v>16.915679129488574</v>
      </c>
      <c r="W3022" s="29" t="e">
        <v>#N/A</v>
      </c>
      <c r="X3022" s="29">
        <v>18.88305917178927</v>
      </c>
      <c r="Y3022" s="29">
        <v>0.79552378340140639</v>
      </c>
      <c r="Z3022" t="s">
        <v>78</v>
      </c>
      <c r="AA3022" t="s">
        <v>115</v>
      </c>
      <c r="AB3022" t="s">
        <v>181</v>
      </c>
    </row>
    <row r="3023" spans="4:28" x14ac:dyDescent="0.25">
      <c r="D3023" s="1" t="s">
        <v>8077</v>
      </c>
      <c r="E3023" s="1" t="s">
        <v>8078</v>
      </c>
      <c r="F3023" s="41">
        <v>6.5636283184547367E-2</v>
      </c>
      <c r="G3023" s="41">
        <v>4.2173599826958647E-2</v>
      </c>
      <c r="H3023" s="41">
        <v>6.5636283184547367E-2</v>
      </c>
      <c r="I3023" s="41">
        <v>4.2173599826958647E-2</v>
      </c>
      <c r="J3023" s="42">
        <v>8.1461558711764255</v>
      </c>
      <c r="K3023" s="28">
        <v>24.150091010957134</v>
      </c>
      <c r="L3023" s="28">
        <v>23.675109027466743</v>
      </c>
      <c r="M3023" s="41">
        <v>0.26729247255268951</v>
      </c>
      <c r="N3023" s="29">
        <v>1.6851694674301989</v>
      </c>
      <c r="O3023" s="41">
        <v>0.38712961813643049</v>
      </c>
      <c r="P3023" s="43">
        <v>3.5710250385393347E-3</v>
      </c>
      <c r="Q3023" s="29">
        <v>7.8973481725308456</v>
      </c>
      <c r="R3023" s="44">
        <v>12616637000</v>
      </c>
      <c r="S3023" s="44">
        <v>12616637000</v>
      </c>
      <c r="T3023" s="44">
        <v>16599220224</v>
      </c>
      <c r="U3023" s="29">
        <v>6.6968409457357021</v>
      </c>
      <c r="V3023" s="29">
        <v>32.092866920239807</v>
      </c>
      <c r="W3023" s="29">
        <v>1.2922594983700388</v>
      </c>
      <c r="X3023" s="29">
        <v>37.272595829620442</v>
      </c>
      <c r="Y3023" s="29">
        <v>2.0151826493769645</v>
      </c>
      <c r="Z3023" t="s">
        <v>78</v>
      </c>
      <c r="AA3023" t="s">
        <v>104</v>
      </c>
      <c r="AB3023" t="s">
        <v>116</v>
      </c>
    </row>
    <row r="3024" spans="4:28" x14ac:dyDescent="0.25">
      <c r="D3024" s="1" t="s">
        <v>6305</v>
      </c>
      <c r="E3024" s="1" t="s">
        <v>6306</v>
      </c>
      <c r="F3024" s="41">
        <v>6.1428686493496157E-2</v>
      </c>
      <c r="G3024" s="41">
        <v>4.2139725128136074E-2</v>
      </c>
      <c r="H3024" s="41">
        <v>6.1428686493496157E-2</v>
      </c>
      <c r="I3024" s="41">
        <v>4.2139725128136074E-2</v>
      </c>
      <c r="J3024" s="42">
        <v>4.6675025336383049</v>
      </c>
      <c r="K3024" s="28">
        <v>9.7703332814591271</v>
      </c>
      <c r="L3024" s="28">
        <v>8.2636875319802154</v>
      </c>
      <c r="M3024" s="41">
        <v>1.3021161535729426E-2</v>
      </c>
      <c r="N3024" s="29">
        <v>0.21471755148309088</v>
      </c>
      <c r="O3024" s="41">
        <v>0.72632073418040577</v>
      </c>
      <c r="P3024" s="43">
        <v>3.0973029638806824E-3</v>
      </c>
      <c r="Q3024" s="29">
        <v>-0.51092389458702547</v>
      </c>
      <c r="R3024" s="44">
        <v>118819000000</v>
      </c>
      <c r="S3024" s="44">
        <v>118819000000</v>
      </c>
      <c r="T3024" s="44">
        <v>112353198080</v>
      </c>
      <c r="U3024" s="29">
        <v>10.828093527300208</v>
      </c>
      <c r="V3024" s="29">
        <v>16.899041438891345</v>
      </c>
      <c r="W3024" s="29" t="e">
        <v>#N/A</v>
      </c>
      <c r="X3024" s="29">
        <v>17.82354210278848</v>
      </c>
      <c r="Y3024" s="29">
        <v>0.79048876564028137</v>
      </c>
      <c r="Z3024" t="s">
        <v>74</v>
      </c>
      <c r="AA3024" t="s">
        <v>98</v>
      </c>
      <c r="AB3024" t="s">
        <v>106</v>
      </c>
    </row>
    <row r="3025" spans="4:28" x14ac:dyDescent="0.25">
      <c r="D3025" s="1" t="s">
        <v>7255</v>
      </c>
      <c r="E3025" s="1" t="s">
        <v>7256</v>
      </c>
      <c r="F3025" s="41">
        <v>5.5355620228709754E-2</v>
      </c>
      <c r="G3025" s="41">
        <v>4.184781902662723E-2</v>
      </c>
      <c r="H3025" s="41">
        <v>4.3143877454126581E-2</v>
      </c>
      <c r="I3025" s="41">
        <v>2.9976681227651552E-2</v>
      </c>
      <c r="J3025" s="42">
        <v>0.60272747780219449</v>
      </c>
      <c r="K3025" s="28">
        <v>16.328062550030992</v>
      </c>
      <c r="L3025" s="28">
        <v>17.250738989892543</v>
      </c>
      <c r="M3025" s="41">
        <v>-7.3896964036291365E-3</v>
      </c>
      <c r="N3025" s="29">
        <v>-0.15926785332641274</v>
      </c>
      <c r="O3025" s="41">
        <v>0.61406649063816288</v>
      </c>
      <c r="P3025" s="43">
        <v>1.0485843862457288E-2</v>
      </c>
      <c r="Q3025" s="29">
        <v>28.293187322250809</v>
      </c>
      <c r="R3025" s="44">
        <v>1847432000</v>
      </c>
      <c r="S3025" s="44">
        <v>2579038000</v>
      </c>
      <c r="T3025" s="44">
        <v>4014135552</v>
      </c>
      <c r="U3025" s="29">
        <v>20.388013067505266</v>
      </c>
      <c r="V3025" s="29" t="e">
        <v>#N/A</v>
      </c>
      <c r="W3025" s="29" t="e">
        <v>#N/A</v>
      </c>
      <c r="X3025" s="29">
        <v>19716.08832807561</v>
      </c>
      <c r="Y3025" s="29">
        <v>1.3423080957296794</v>
      </c>
      <c r="Z3025" t="s">
        <v>93</v>
      </c>
      <c r="AA3025" t="s">
        <v>96</v>
      </c>
      <c r="AB3025" t="s">
        <v>133</v>
      </c>
    </row>
    <row r="3026" spans="4:28" x14ac:dyDescent="0.25">
      <c r="D3026" s="1" t="s">
        <v>6693</v>
      </c>
      <c r="E3026" s="1" t="s">
        <v>6694</v>
      </c>
      <c r="F3026" s="41">
        <v>-1.6062969487836067E-2</v>
      </c>
      <c r="G3026" s="41">
        <v>4.1833058728252673E-2</v>
      </c>
      <c r="H3026" s="41">
        <v>-1.5884944070176928E-2</v>
      </c>
      <c r="I3026" s="41">
        <v>4.1781719800295651E-2</v>
      </c>
      <c r="J3026" s="42">
        <v>12.450540754418359</v>
      </c>
      <c r="K3026" s="28">
        <v>2.0278282865080683</v>
      </c>
      <c r="L3026" s="28">
        <v>3.2203641768859161</v>
      </c>
      <c r="M3026" s="41">
        <v>0.27412448981861454</v>
      </c>
      <c r="N3026" s="29">
        <v>4.5029229082937521</v>
      </c>
      <c r="O3026" s="41">
        <v>0.18974467280993298</v>
      </c>
      <c r="P3026" s="43">
        <v>1.3124139234695254E-2</v>
      </c>
      <c r="Q3026" s="29">
        <v>5.303995363042203</v>
      </c>
      <c r="R3026" s="44">
        <v>35809000000</v>
      </c>
      <c r="S3026" s="44">
        <v>35853000000</v>
      </c>
      <c r="T3026" s="44">
        <v>14562974720</v>
      </c>
      <c r="U3026" s="29">
        <v>8.4439120789185242</v>
      </c>
      <c r="V3026" s="29">
        <v>19.17924262240664</v>
      </c>
      <c r="W3026" s="29" t="e">
        <v>#N/A</v>
      </c>
      <c r="X3026" s="29">
        <v>12.040572152273532</v>
      </c>
      <c r="Y3026" s="29">
        <v>1.4644726852882703</v>
      </c>
      <c r="Z3026" t="s">
        <v>78</v>
      </c>
      <c r="AA3026" t="s">
        <v>115</v>
      </c>
      <c r="AB3026" t="s">
        <v>842</v>
      </c>
    </row>
    <row r="3027" spans="4:28" x14ac:dyDescent="0.25">
      <c r="D3027" s="1" t="s">
        <v>1428</v>
      </c>
      <c r="E3027" s="1" t="s">
        <v>1429</v>
      </c>
      <c r="F3027" s="41">
        <v>-5.2430708908455761E-2</v>
      </c>
      <c r="G3027" s="41">
        <v>4.1788280798407171E-2</v>
      </c>
      <c r="H3027" s="41">
        <v>-5.2430708908455761E-2</v>
      </c>
      <c r="I3027" s="41">
        <v>4.1788280798407171E-2</v>
      </c>
      <c r="J3027" s="42">
        <v>-3.8718272144483166</v>
      </c>
      <c r="K3027" s="28">
        <v>2.6245015415189838</v>
      </c>
      <c r="L3027" s="28">
        <v>4.0691766662278877</v>
      </c>
      <c r="M3027" s="41">
        <v>-0.41112828292225412</v>
      </c>
      <c r="N3027" s="29">
        <v>-12.676276891555684</v>
      </c>
      <c r="O3027" s="41">
        <v>0.59531747493369125</v>
      </c>
      <c r="P3027" s="43">
        <v>7.0400000000000003E-3</v>
      </c>
      <c r="Q3027" s="29">
        <v>-5.4795971928255698</v>
      </c>
      <c r="R3027" s="44">
        <v>560516000.00000012</v>
      </c>
      <c r="S3027" s="44">
        <v>560516000.00000012</v>
      </c>
      <c r="T3027" s="44">
        <v>2297071872</v>
      </c>
      <c r="U3027" s="29">
        <v>20.941048909702907</v>
      </c>
      <c r="V3027" s="29" t="e">
        <v>#N/A</v>
      </c>
      <c r="W3027" s="29" t="e">
        <v>#N/A</v>
      </c>
      <c r="X3027" s="29" t="e">
        <v>#N/A</v>
      </c>
      <c r="Y3027" s="29">
        <v>1.8222786747481707</v>
      </c>
      <c r="Z3027" t="s">
        <v>71</v>
      </c>
      <c r="AA3027" t="s">
        <v>103</v>
      </c>
      <c r="AB3027" t="s">
        <v>1136</v>
      </c>
    </row>
    <row r="3028" spans="4:28" x14ac:dyDescent="0.25">
      <c r="D3028" s="1" t="s">
        <v>3229</v>
      </c>
      <c r="E3028" s="1" t="s">
        <v>3230</v>
      </c>
      <c r="F3028" s="41">
        <v>5.4098989134282738E-2</v>
      </c>
      <c r="G3028" s="41">
        <v>4.1781532158122359E-2</v>
      </c>
      <c r="H3028" s="41">
        <v>5.3715654721142723E-2</v>
      </c>
      <c r="I3028" s="41">
        <v>4.1781532158122359E-2</v>
      </c>
      <c r="J3028" s="42">
        <v>-5.776073274406766</v>
      </c>
      <c r="K3028" s="28">
        <v>8.6256450526452308</v>
      </c>
      <c r="L3028" s="28">
        <v>8.0730298702105205</v>
      </c>
      <c r="M3028" s="41">
        <v>0.19736926634973662</v>
      </c>
      <c r="N3028" s="29">
        <v>8.3456706281833615</v>
      </c>
      <c r="O3028" s="41">
        <v>0.48157844019015805</v>
      </c>
      <c r="P3028" s="43">
        <v>5.0468262226847031E-3</v>
      </c>
      <c r="Q3028" s="29">
        <v>0.62101271126263513</v>
      </c>
      <c r="R3028" s="44">
        <v>79078000000</v>
      </c>
      <c r="S3028" s="44">
        <v>79078000000</v>
      </c>
      <c r="T3028" s="44">
        <v>20404572160</v>
      </c>
      <c r="U3028" s="29">
        <v>16.41072059762309</v>
      </c>
      <c r="V3028" s="29" t="e">
        <v>#N/A</v>
      </c>
      <c r="W3028" s="29" t="e">
        <v>#N/A</v>
      </c>
      <c r="X3028" s="29" t="e">
        <v>#N/A</v>
      </c>
      <c r="Y3028" s="29">
        <v>0.34896796573830419</v>
      </c>
      <c r="Z3028" t="s">
        <v>65</v>
      </c>
      <c r="AA3028" t="s">
        <v>80</v>
      </c>
      <c r="AB3028" t="s">
        <v>81</v>
      </c>
    </row>
    <row r="3029" spans="4:28" x14ac:dyDescent="0.25">
      <c r="D3029" s="1" t="s">
        <v>1585</v>
      </c>
      <c r="E3029" s="1" t="s">
        <v>1586</v>
      </c>
      <c r="F3029" s="41">
        <v>1.7712220582876172E-2</v>
      </c>
      <c r="G3029" s="41">
        <v>4.1719948715008968E-2</v>
      </c>
      <c r="H3029" s="41">
        <v>1.7712220582876172E-2</v>
      </c>
      <c r="I3029" s="41">
        <v>4.1719948715008968E-2</v>
      </c>
      <c r="J3029" s="42">
        <v>14.923152439995107</v>
      </c>
      <c r="K3029" s="28">
        <v>2.0652855549434497</v>
      </c>
      <c r="L3029" s="28">
        <v>2.514081325223406</v>
      </c>
      <c r="M3029" s="41">
        <v>0.3392812757760087</v>
      </c>
      <c r="N3029" s="29">
        <v>6.5767689909919804</v>
      </c>
      <c r="O3029" s="41">
        <v>0.33161144245588386</v>
      </c>
      <c r="P3029" s="43">
        <v>1.2160344585244445E-2</v>
      </c>
      <c r="Q3029" s="29">
        <v>8.2907896669727847</v>
      </c>
      <c r="R3029" s="44">
        <v>7152190000</v>
      </c>
      <c r="S3029" s="44">
        <v>7152190000</v>
      </c>
      <c r="T3029" s="44">
        <v>2102099968</v>
      </c>
      <c r="U3029" s="29">
        <v>10.184954424365595</v>
      </c>
      <c r="V3029" s="29">
        <v>14.043897214023843</v>
      </c>
      <c r="W3029" s="29" t="e">
        <v>#N/A</v>
      </c>
      <c r="X3029" s="29">
        <v>4.8862412425336244</v>
      </c>
      <c r="Y3029" s="29">
        <v>0.55596068899073847</v>
      </c>
      <c r="Z3029" t="s">
        <v>74</v>
      </c>
      <c r="AA3029" t="s">
        <v>102</v>
      </c>
      <c r="AB3029" t="s">
        <v>1587</v>
      </c>
    </row>
    <row r="3030" spans="4:28" x14ac:dyDescent="0.25">
      <c r="D3030" s="1" t="s">
        <v>4525</v>
      </c>
      <c r="E3030" s="1" t="s">
        <v>4526</v>
      </c>
      <c r="F3030" s="41">
        <v>3.4242016864914383E-2</v>
      </c>
      <c r="G3030" s="41">
        <v>4.1710054379266462E-2</v>
      </c>
      <c r="H3030" s="41">
        <v>3.4242016864914383E-2</v>
      </c>
      <c r="I3030" s="41">
        <v>4.1710054379266462E-2</v>
      </c>
      <c r="J3030" s="42">
        <v>16.874660879001627</v>
      </c>
      <c r="K3030" s="28">
        <v>2.3612455036551068</v>
      </c>
      <c r="L3030" s="28">
        <v>2.8843602398768775</v>
      </c>
      <c r="M3030" s="41">
        <v>0.57712607643160441</v>
      </c>
      <c r="N3030" s="29">
        <v>10.772592592592593</v>
      </c>
      <c r="O3030" s="41">
        <v>0.17111790150402795</v>
      </c>
      <c r="P3030" s="43">
        <v>1.5200252286345002E-2</v>
      </c>
      <c r="Q3030" s="29">
        <v>-2.3254710024158576</v>
      </c>
      <c r="R3030" s="44">
        <v>17286000000</v>
      </c>
      <c r="S3030" s="44">
        <v>17286000000</v>
      </c>
      <c r="T3030" s="44">
        <v>4718742016</v>
      </c>
      <c r="U3030" s="29">
        <v>14.267957048888888</v>
      </c>
      <c r="V3030" s="29">
        <v>19.614808570264767</v>
      </c>
      <c r="W3030" s="29" t="e">
        <v>#N/A</v>
      </c>
      <c r="X3030" s="29">
        <v>6.4343670911358526</v>
      </c>
      <c r="Y3030" s="29">
        <v>1.1157283868274581</v>
      </c>
      <c r="Z3030" t="s">
        <v>77</v>
      </c>
      <c r="AA3030" t="s">
        <v>97</v>
      </c>
      <c r="AB3030" t="s">
        <v>97</v>
      </c>
    </row>
    <row r="3031" spans="4:28" x14ac:dyDescent="0.25">
      <c r="D3031" s="1" t="s">
        <v>431</v>
      </c>
      <c r="E3031" s="1" t="s">
        <v>432</v>
      </c>
      <c r="F3031" s="41">
        <v>2.9978898397833166E-2</v>
      </c>
      <c r="G3031" s="41">
        <v>4.1522049365301135E-2</v>
      </c>
      <c r="H3031" s="41">
        <v>2.9978898397833166E-2</v>
      </c>
      <c r="I3031" s="41">
        <v>4.1522049365301135E-2</v>
      </c>
      <c r="J3031" s="42">
        <v>3.9186979600894003</v>
      </c>
      <c r="K3031" s="28">
        <v>6.3696978817213319</v>
      </c>
      <c r="L3031" s="28">
        <v>6.6600764138085635</v>
      </c>
      <c r="M3031" s="41">
        <v>-1.4840759440839634E-2</v>
      </c>
      <c r="N3031" s="29" t="e">
        <v>#N/A</v>
      </c>
      <c r="O3031" s="41">
        <v>0.68418736772911792</v>
      </c>
      <c r="P3031" s="43">
        <v>1.3542234332425069E-2</v>
      </c>
      <c r="Q3031" s="29">
        <v>1.8432528270290724</v>
      </c>
      <c r="R3031" s="44">
        <v>6677970000</v>
      </c>
      <c r="S3031" s="44">
        <v>6677970000</v>
      </c>
      <c r="T3031" s="44">
        <v>3059142144</v>
      </c>
      <c r="U3031" s="29" t="e">
        <v>#N/A</v>
      </c>
      <c r="V3031" s="29">
        <v>10.543444674336444</v>
      </c>
      <c r="W3031" s="29" t="e">
        <v>#N/A</v>
      </c>
      <c r="X3031" s="29">
        <v>10.503974540973598</v>
      </c>
      <c r="Y3031" s="29">
        <v>0.42020278683457801</v>
      </c>
      <c r="Z3031" t="s">
        <v>78</v>
      </c>
      <c r="AA3031" t="s">
        <v>104</v>
      </c>
      <c r="AB3031" t="s">
        <v>136</v>
      </c>
    </row>
    <row r="3032" spans="4:28" x14ac:dyDescent="0.25">
      <c r="D3032" s="1" t="s">
        <v>5772</v>
      </c>
      <c r="E3032" s="1" t="s">
        <v>5773</v>
      </c>
      <c r="F3032" s="41">
        <v>3.9992395333490791E-2</v>
      </c>
      <c r="G3032" s="41">
        <v>4.1514547028491854E-2</v>
      </c>
      <c r="H3032" s="41">
        <v>3.9832319375860591E-2</v>
      </c>
      <c r="I3032" s="41">
        <v>4.1066309244573516E-2</v>
      </c>
      <c r="J3032" s="42">
        <v>4.1017264456997671</v>
      </c>
      <c r="K3032" s="28">
        <v>4.6045890876412807</v>
      </c>
      <c r="L3032" s="28">
        <v>6.309088617168789</v>
      </c>
      <c r="M3032" s="41">
        <v>0.16890057540936021</v>
      </c>
      <c r="N3032" s="29">
        <v>4.7217183770883056</v>
      </c>
      <c r="O3032" s="41">
        <v>0.37769941962478065</v>
      </c>
      <c r="P3032" s="43">
        <v>2.4548556212032955E-3</v>
      </c>
      <c r="Q3032" s="29">
        <v>-5.515060123936375</v>
      </c>
      <c r="R3032" s="44">
        <v>26569000000</v>
      </c>
      <c r="S3032" s="44">
        <v>26859000000</v>
      </c>
      <c r="T3032" s="44">
        <v>16383197184</v>
      </c>
      <c r="U3032" s="29">
        <v>12.541860231026252</v>
      </c>
      <c r="V3032" s="29">
        <v>22.808330888888889</v>
      </c>
      <c r="W3032" s="29" t="e">
        <v>#N/A</v>
      </c>
      <c r="X3032" s="29">
        <v>12.444081020064493</v>
      </c>
      <c r="Y3032" s="29">
        <v>0.59585608388797073</v>
      </c>
      <c r="Z3032" t="s">
        <v>77</v>
      </c>
      <c r="AA3032" t="s">
        <v>83</v>
      </c>
      <c r="AB3032" t="s">
        <v>241</v>
      </c>
    </row>
    <row r="3033" spans="4:28" x14ac:dyDescent="0.25">
      <c r="D3033" s="1" t="s">
        <v>5548</v>
      </c>
      <c r="E3033" s="1" t="s">
        <v>5549</v>
      </c>
      <c r="F3033" s="41">
        <v>0.11001065464173991</v>
      </c>
      <c r="G3033" s="41">
        <v>4.1371310735919577E-2</v>
      </c>
      <c r="H3033" s="41">
        <v>0.11001065464173991</v>
      </c>
      <c r="I3033" s="41">
        <v>4.1371310735919577E-2</v>
      </c>
      <c r="J3033" s="42">
        <v>4.3188079879536296</v>
      </c>
      <c r="K3033" s="28">
        <v>4.523370646196577</v>
      </c>
      <c r="L3033" s="28">
        <v>2.6348844968695415</v>
      </c>
      <c r="M3033" s="41">
        <v>-0.12753809141940659</v>
      </c>
      <c r="N3033" s="29">
        <v>-6.2397991211550536</v>
      </c>
      <c r="O3033" s="41">
        <v>0.50876022453889336</v>
      </c>
      <c r="P3033" s="43">
        <v>7.3529411764705881E-3</v>
      </c>
      <c r="Q3033" s="29">
        <v>-3.1751413189665341</v>
      </c>
      <c r="R3033" s="44">
        <v>54313000000</v>
      </c>
      <c r="S3033" s="44">
        <v>54313000000</v>
      </c>
      <c r="T3033" s="44">
        <v>25000675328</v>
      </c>
      <c r="U3033" s="29">
        <v>1.6072427269303202</v>
      </c>
      <c r="V3033" s="29">
        <v>1.8881546194690266</v>
      </c>
      <c r="W3033" s="29" t="e">
        <v>#N/A</v>
      </c>
      <c r="X3033" s="29">
        <v>8.7395642894110548</v>
      </c>
      <c r="Y3033" s="29">
        <v>0.31473628570167589</v>
      </c>
      <c r="Z3033" t="s">
        <v>78</v>
      </c>
      <c r="AA3033" t="s">
        <v>92</v>
      </c>
      <c r="AB3033" t="s">
        <v>107</v>
      </c>
    </row>
    <row r="3034" spans="4:28" x14ac:dyDescent="0.25">
      <c r="D3034" s="1" t="s">
        <v>811</v>
      </c>
      <c r="E3034" s="1" t="s">
        <v>812</v>
      </c>
      <c r="F3034" s="41">
        <v>1.9867796466422154E-2</v>
      </c>
      <c r="G3034" s="41">
        <v>4.1320335976362831E-2</v>
      </c>
      <c r="H3034" s="41">
        <v>1.9867796466422154E-2</v>
      </c>
      <c r="I3034" s="41">
        <v>4.1320335976362831E-2</v>
      </c>
      <c r="J3034" s="42">
        <v>3.7571194220153736</v>
      </c>
      <c r="K3034" s="28">
        <v>5.5402990502046716</v>
      </c>
      <c r="L3034" s="28">
        <v>6.3324292265686353</v>
      </c>
      <c r="M3034" s="41">
        <v>-2.3843683948360428E-3</v>
      </c>
      <c r="N3034" s="29">
        <v>-4.2784272292469019E-2</v>
      </c>
      <c r="O3034" s="41">
        <v>0.56391209472345583</v>
      </c>
      <c r="P3034" s="43">
        <v>4.8339041095890409E-3</v>
      </c>
      <c r="Q3034" s="29">
        <v>2.6758978796766542</v>
      </c>
      <c r="R3034" s="44">
        <v>11226385000</v>
      </c>
      <c r="S3034" s="44">
        <v>11226385000</v>
      </c>
      <c r="T3034" s="44">
        <v>6470493184</v>
      </c>
      <c r="U3034" s="29">
        <v>6.1652429705872329</v>
      </c>
      <c r="V3034" s="29">
        <v>17.034617998807196</v>
      </c>
      <c r="W3034" s="29" t="e">
        <v>#N/A</v>
      </c>
      <c r="X3034" s="29">
        <v>13.897458670236942</v>
      </c>
      <c r="Y3034" s="29">
        <v>0.53209800228861293</v>
      </c>
      <c r="Z3034" t="s">
        <v>74</v>
      </c>
      <c r="AA3034" t="s">
        <v>102</v>
      </c>
      <c r="AB3034" t="s">
        <v>195</v>
      </c>
    </row>
    <row r="3035" spans="4:28" x14ac:dyDescent="0.25">
      <c r="D3035" s="1" t="s">
        <v>3362</v>
      </c>
      <c r="E3035" s="1" t="s">
        <v>3363</v>
      </c>
      <c r="F3035" s="41">
        <v>-6.2723047755654958E-3</v>
      </c>
      <c r="G3035" s="41">
        <v>4.1263322577490956E-2</v>
      </c>
      <c r="H3035" s="41">
        <v>-5.1284145192323936E-3</v>
      </c>
      <c r="I3035" s="41">
        <v>3.8822447102115916E-2</v>
      </c>
      <c r="J3035" s="42">
        <v>0.6566184151619161</v>
      </c>
      <c r="K3035" s="28">
        <v>1.3220912115558441</v>
      </c>
      <c r="L3035" s="28">
        <v>4.5448174364005887</v>
      </c>
      <c r="M3035" s="41">
        <v>-0.37965485921889192</v>
      </c>
      <c r="N3035" s="29">
        <v>-7.0902081727062454</v>
      </c>
      <c r="O3035" s="41">
        <v>0.80699778805549971</v>
      </c>
      <c r="P3035" s="43">
        <v>0</v>
      </c>
      <c r="Q3035" s="29">
        <v>-6.8653572281997645E-3</v>
      </c>
      <c r="R3035" s="44">
        <v>10227000000</v>
      </c>
      <c r="S3035" s="44">
        <v>10870000000</v>
      </c>
      <c r="T3035" s="44">
        <v>25991196672</v>
      </c>
      <c r="U3035" s="29">
        <v>12.949264974556669</v>
      </c>
      <c r="V3035" s="29">
        <v>39.799044246445497</v>
      </c>
      <c r="W3035" s="29">
        <v>3.6396939007395321</v>
      </c>
      <c r="X3035" s="29">
        <v>65.834350656425883</v>
      </c>
      <c r="Y3035" s="29">
        <v>1.2525331770158477</v>
      </c>
      <c r="Z3035" t="s">
        <v>77</v>
      </c>
      <c r="AA3035" t="s">
        <v>83</v>
      </c>
      <c r="AB3035" t="s">
        <v>241</v>
      </c>
    </row>
    <row r="3036" spans="4:28" x14ac:dyDescent="0.25">
      <c r="D3036" s="1" t="s">
        <v>3604</v>
      </c>
      <c r="E3036" s="1" t="s">
        <v>3605</v>
      </c>
      <c r="F3036" s="41">
        <v>0.14251918281058543</v>
      </c>
      <c r="G3036" s="41">
        <v>4.1153142098688943E-2</v>
      </c>
      <c r="H3036" s="41">
        <v>0.14246939979332837</v>
      </c>
      <c r="I3036" s="41">
        <v>4.1102172204394473E-2</v>
      </c>
      <c r="J3036" s="42">
        <v>5.9555327840102184</v>
      </c>
      <c r="K3036" s="28">
        <v>7.2318479327981322</v>
      </c>
      <c r="L3036" s="28">
        <v>3.210906118101768</v>
      </c>
      <c r="M3036" s="41">
        <v>3.0815709258023846E-2</v>
      </c>
      <c r="N3036" s="29">
        <v>0.92897727272727271</v>
      </c>
      <c r="O3036" s="41">
        <v>0.40020212010251216</v>
      </c>
      <c r="P3036" s="43">
        <v>6.7434800685739022E-3</v>
      </c>
      <c r="Q3036" s="29">
        <v>0.9745686348764655</v>
      </c>
      <c r="R3036" s="44">
        <v>997518000000</v>
      </c>
      <c r="S3036" s="44">
        <v>998755000000</v>
      </c>
      <c r="T3036" s="44">
        <v>816748888064</v>
      </c>
      <c r="U3036" s="29">
        <v>11.041014300000001</v>
      </c>
      <c r="V3036" s="29">
        <v>15.376858966748545</v>
      </c>
      <c r="W3036" s="29">
        <v>0.62327908545632471</v>
      </c>
      <c r="X3036" s="29">
        <v>16.988566650171748</v>
      </c>
      <c r="Y3036" s="29">
        <v>0.83651691950783702</v>
      </c>
      <c r="Z3036" t="s">
        <v>78</v>
      </c>
      <c r="AA3036" t="s">
        <v>92</v>
      </c>
      <c r="AB3036" t="s">
        <v>107</v>
      </c>
    </row>
    <row r="3037" spans="4:28" x14ac:dyDescent="0.25">
      <c r="D3037" s="1" t="s">
        <v>3016</v>
      </c>
      <c r="E3037" s="1" t="s">
        <v>3017</v>
      </c>
      <c r="F3037" s="41">
        <v>6.2549702127806001E-2</v>
      </c>
      <c r="G3037" s="41">
        <v>4.1124911484183478E-2</v>
      </c>
      <c r="H3037" s="41">
        <v>6.2549702127806001E-2</v>
      </c>
      <c r="I3037" s="41">
        <v>4.1124911484183478E-2</v>
      </c>
      <c r="J3037" s="42">
        <v>8.1831673097319246</v>
      </c>
      <c r="K3037" s="28">
        <v>7.9155784243342584</v>
      </c>
      <c r="L3037" s="28">
        <v>7.9180677026305268</v>
      </c>
      <c r="M3037" s="41">
        <v>0.1485959271717554</v>
      </c>
      <c r="N3037" s="29">
        <v>2.3252127151474413</v>
      </c>
      <c r="O3037" s="41">
        <v>0.27442147831355257</v>
      </c>
      <c r="P3037" s="43">
        <v>1.1221292775665399E-2</v>
      </c>
      <c r="Q3037" s="29">
        <v>0.67818404842059576</v>
      </c>
      <c r="R3037" s="44">
        <v>5991867000</v>
      </c>
      <c r="S3037" s="44">
        <v>5991867000</v>
      </c>
      <c r="T3037" s="44">
        <v>6796550144</v>
      </c>
      <c r="U3037" s="29">
        <v>10.340343226430337</v>
      </c>
      <c r="V3037" s="29">
        <v>21.368201432467142</v>
      </c>
      <c r="W3037" s="29" t="e">
        <v>#N/A</v>
      </c>
      <c r="X3037" s="29">
        <v>21.932448832908943</v>
      </c>
      <c r="Y3037" s="29">
        <v>1.7769521283972776</v>
      </c>
      <c r="Z3037" t="s">
        <v>78</v>
      </c>
      <c r="AA3037" t="s">
        <v>115</v>
      </c>
      <c r="AB3037" t="s">
        <v>677</v>
      </c>
    </row>
    <row r="3038" spans="4:28" x14ac:dyDescent="0.25">
      <c r="D3038" s="1" t="s">
        <v>5133</v>
      </c>
      <c r="E3038" s="1" t="s">
        <v>5134</v>
      </c>
      <c r="F3038" s="41">
        <v>0.12988285358841928</v>
      </c>
      <c r="G3038" s="41">
        <v>4.1124391605869004E-2</v>
      </c>
      <c r="H3038" s="41">
        <v>0.12988285358841928</v>
      </c>
      <c r="I3038" s="41">
        <v>4.1124391605869004E-2</v>
      </c>
      <c r="J3038" s="42">
        <v>5.6380953321052107</v>
      </c>
      <c r="K3038" s="28">
        <v>7.7024322159587015</v>
      </c>
      <c r="L3038" s="28">
        <v>4.40726357604819</v>
      </c>
      <c r="M3038" s="41">
        <v>0.16564833899938433</v>
      </c>
      <c r="N3038" s="29">
        <v>5.4309339988755259</v>
      </c>
      <c r="O3038" s="41">
        <v>0.3709608473646171</v>
      </c>
      <c r="P3038" s="43">
        <v>5.437686766554122E-3</v>
      </c>
      <c r="Q3038" s="29">
        <v>4.3548801230188108</v>
      </c>
      <c r="R3038" s="44">
        <v>1097767000000</v>
      </c>
      <c r="S3038" s="44">
        <v>1097767000000</v>
      </c>
      <c r="T3038" s="44">
        <v>643427926016</v>
      </c>
      <c r="U3038" s="29">
        <v>14.992072816751916</v>
      </c>
      <c r="V3038" s="29">
        <v>22.462388815023321</v>
      </c>
      <c r="W3038" s="29">
        <v>-13.569429685871125</v>
      </c>
      <c r="X3038" s="29">
        <v>17.015152354976681</v>
      </c>
      <c r="Y3038" s="29">
        <v>0.73191091928816299</v>
      </c>
      <c r="Z3038" t="s">
        <v>78</v>
      </c>
      <c r="AA3038" t="s">
        <v>92</v>
      </c>
      <c r="AB3038" t="s">
        <v>107</v>
      </c>
    </row>
    <row r="3039" spans="4:28" x14ac:dyDescent="0.25">
      <c r="D3039" s="1" t="s">
        <v>5177</v>
      </c>
      <c r="E3039" s="1" t="s">
        <v>5178</v>
      </c>
      <c r="F3039" s="41">
        <v>2.4024320969276751E-2</v>
      </c>
      <c r="G3039" s="41">
        <v>4.1009608753620523E-2</v>
      </c>
      <c r="H3039" s="41">
        <v>2.3141328236253214E-2</v>
      </c>
      <c r="I3039" s="41">
        <v>4.061191039883446E-2</v>
      </c>
      <c r="J3039" s="42">
        <v>3.140712672156234</v>
      </c>
      <c r="K3039" s="28">
        <v>6.6466887097873748</v>
      </c>
      <c r="L3039" s="28">
        <v>7.9169305643521453</v>
      </c>
      <c r="M3039" s="41">
        <v>-0.10889083406277354</v>
      </c>
      <c r="N3039" s="29">
        <v>-1.7457898957497995</v>
      </c>
      <c r="O3039" s="41">
        <v>0.71559747486089276</v>
      </c>
      <c r="P3039" s="43">
        <v>1.1791014433828014E-2</v>
      </c>
      <c r="Q3039" s="29">
        <v>0.12498292946058331</v>
      </c>
      <c r="R3039" s="44">
        <v>21751000000</v>
      </c>
      <c r="S3039" s="44">
        <v>21964000000</v>
      </c>
      <c r="T3039" s="44">
        <v>16476707840</v>
      </c>
      <c r="U3039" s="29">
        <v>4.8607489334402567</v>
      </c>
      <c r="V3039" s="29">
        <v>13.134027995666306</v>
      </c>
      <c r="W3039" s="29" t="e">
        <v>#N/A</v>
      </c>
      <c r="X3039" s="29">
        <v>16.132153686305568</v>
      </c>
      <c r="Y3039" s="29">
        <v>0.56748848638376514</v>
      </c>
      <c r="Z3039" t="s">
        <v>78</v>
      </c>
      <c r="AA3039" t="s">
        <v>154</v>
      </c>
      <c r="AB3039" t="s">
        <v>209</v>
      </c>
    </row>
    <row r="3040" spans="4:28" x14ac:dyDescent="0.25">
      <c r="D3040" s="1" t="s">
        <v>1501</v>
      </c>
      <c r="E3040" s="1" t="s">
        <v>1502</v>
      </c>
      <c r="F3040" s="41">
        <v>4.2120214038994588E-2</v>
      </c>
      <c r="G3040" s="41">
        <v>4.1004531498688747E-2</v>
      </c>
      <c r="H3040" s="41">
        <v>4.2029433925423174E-2</v>
      </c>
      <c r="I3040" s="41">
        <v>4.0864124709550781E-2</v>
      </c>
      <c r="J3040" s="42">
        <v>3.8817779846404452</v>
      </c>
      <c r="K3040" s="28">
        <v>7.3011568445464716</v>
      </c>
      <c r="L3040" s="28">
        <v>6.7144262866148061</v>
      </c>
      <c r="M3040" s="41">
        <v>0.55942669890672159</v>
      </c>
      <c r="N3040" s="29">
        <v>11.13899333800212</v>
      </c>
      <c r="O3040" s="41">
        <v>0.15703896230486228</v>
      </c>
      <c r="P3040" s="43">
        <v>2.4683743968486181E-2</v>
      </c>
      <c r="Q3040" s="29">
        <v>8.4028927246625127</v>
      </c>
      <c r="R3040" s="44">
        <v>27017331000</v>
      </c>
      <c r="S3040" s="44">
        <v>27110161000</v>
      </c>
      <c r="T3040" s="44">
        <v>10168139776</v>
      </c>
      <c r="U3040" s="29">
        <v>16.363306821814003</v>
      </c>
      <c r="V3040" s="29">
        <v>71.334080602629797</v>
      </c>
      <c r="W3040" s="29" t="e">
        <v>#N/A</v>
      </c>
      <c r="X3040" s="29">
        <v>28.292852074112798</v>
      </c>
      <c r="Y3040" s="29">
        <v>1.5202344200503923</v>
      </c>
      <c r="Z3040" t="s">
        <v>74</v>
      </c>
      <c r="AA3040" t="s">
        <v>211</v>
      </c>
      <c r="AB3040" t="s">
        <v>1503</v>
      </c>
    </row>
    <row r="3041" spans="4:28" x14ac:dyDescent="0.25">
      <c r="D3041" s="1" t="s">
        <v>2786</v>
      </c>
      <c r="E3041" s="1" t="s">
        <v>2787</v>
      </c>
      <c r="F3041" s="41">
        <v>7.6697787182415128E-2</v>
      </c>
      <c r="G3041" s="41">
        <v>4.0891167879396749E-2</v>
      </c>
      <c r="H3041" s="41">
        <v>7.6682604957575839E-2</v>
      </c>
      <c r="I3041" s="41">
        <v>4.0890218054063468E-2</v>
      </c>
      <c r="J3041" s="42">
        <v>10.977148841330791</v>
      </c>
      <c r="K3041" s="28">
        <v>15.876052896074953</v>
      </c>
      <c r="L3041" s="28">
        <v>11.998910251420565</v>
      </c>
      <c r="M3041" s="41">
        <v>0.64545561613656355</v>
      </c>
      <c r="N3041" s="29">
        <v>15.525245792367938</v>
      </c>
      <c r="O3041" s="41">
        <v>0.24884016839207734</v>
      </c>
      <c r="P3041" s="43">
        <v>1.371779251838816E-2</v>
      </c>
      <c r="Q3041" s="29">
        <v>18.278705982176355</v>
      </c>
      <c r="R3041" s="44">
        <v>344402000000</v>
      </c>
      <c r="S3041" s="44">
        <v>344410000000</v>
      </c>
      <c r="T3041" s="44">
        <v>102582517760</v>
      </c>
      <c r="U3041" s="29">
        <v>21.880437580403267</v>
      </c>
      <c r="V3041" s="29">
        <v>24.15017581754644</v>
      </c>
      <c r="W3041" s="29" t="e">
        <v>#N/A</v>
      </c>
      <c r="X3041" s="29">
        <v>11.344294083700076</v>
      </c>
      <c r="Y3041" s="29">
        <v>1.0737308458306838</v>
      </c>
      <c r="Z3041" t="s">
        <v>66</v>
      </c>
      <c r="AA3041" t="s">
        <v>79</v>
      </c>
      <c r="AB3041" t="s">
        <v>127</v>
      </c>
    </row>
    <row r="3042" spans="4:28" x14ac:dyDescent="0.25">
      <c r="D3042" s="1" t="s">
        <v>5464</v>
      </c>
      <c r="E3042" s="1" t="s">
        <v>5465</v>
      </c>
      <c r="F3042" s="41">
        <v>4.7932101451830349E-2</v>
      </c>
      <c r="G3042" s="41">
        <v>4.0837253111282702E-2</v>
      </c>
      <c r="H3042" s="41">
        <v>4.7932101451830349E-2</v>
      </c>
      <c r="I3042" s="41">
        <v>4.0837253111282702E-2</v>
      </c>
      <c r="J3042" s="42">
        <v>7.6993047035349758</v>
      </c>
      <c r="K3042" s="28">
        <v>50.39682178700938</v>
      </c>
      <c r="L3042" s="28">
        <v>49.708353858222672</v>
      </c>
      <c r="M3042" s="41">
        <v>0.40194452142609455</v>
      </c>
      <c r="N3042" s="29">
        <v>6.408522113179286</v>
      </c>
      <c r="O3042" s="41">
        <v>0.46109445574071539</v>
      </c>
      <c r="P3042" s="43">
        <v>7.1978667511517699E-3</v>
      </c>
      <c r="Q3042" s="29">
        <v>4.8714252119359678</v>
      </c>
      <c r="R3042" s="44">
        <v>125494141000</v>
      </c>
      <c r="S3042" s="44">
        <v>125494141000</v>
      </c>
      <c r="T3042" s="44">
        <v>61366738944</v>
      </c>
      <c r="U3042" s="29">
        <v>12.859786089234017</v>
      </c>
      <c r="V3042" s="29">
        <v>21.476730163411982</v>
      </c>
      <c r="W3042" s="29">
        <v>-0.67412250857505829</v>
      </c>
      <c r="X3042" s="29">
        <v>16.121871878664425</v>
      </c>
      <c r="Y3042" s="29">
        <v>0.86771276537952169</v>
      </c>
      <c r="Z3042" t="s">
        <v>66</v>
      </c>
      <c r="AA3042" t="s">
        <v>79</v>
      </c>
      <c r="AB3042" t="s">
        <v>125</v>
      </c>
    </row>
    <row r="3043" spans="4:28" x14ac:dyDescent="0.25">
      <c r="D3043" s="1" t="s">
        <v>5109</v>
      </c>
      <c r="E3043" s="1" t="s">
        <v>5110</v>
      </c>
      <c r="F3043" s="41">
        <v>1.4778018232824958E-2</v>
      </c>
      <c r="G3043" s="41">
        <v>4.0836793190111985E-2</v>
      </c>
      <c r="H3043" s="41">
        <v>1.4628901925559221E-2</v>
      </c>
      <c r="I3043" s="41">
        <v>4.0836793190111985E-2</v>
      </c>
      <c r="J3043" s="42">
        <v>11.874457848797741</v>
      </c>
      <c r="K3043" s="28">
        <v>4.4544173368837834</v>
      </c>
      <c r="L3043" s="28">
        <v>6.4481456821064782</v>
      </c>
      <c r="M3043" s="41">
        <v>6.1245479084319487E-2</v>
      </c>
      <c r="N3043" s="29">
        <v>0.97824635378716418</v>
      </c>
      <c r="O3043" s="41">
        <v>0.54914596741276256</v>
      </c>
      <c r="P3043" s="43">
        <v>9.9435072839108487E-3</v>
      </c>
      <c r="Q3043" s="29">
        <v>3.29665828819794</v>
      </c>
      <c r="R3043" s="44">
        <v>12496182000</v>
      </c>
      <c r="S3043" s="44">
        <v>12496182000</v>
      </c>
      <c r="T3043" s="44">
        <v>13804038144</v>
      </c>
      <c r="U3043" s="29">
        <v>9.2300823870898387</v>
      </c>
      <c r="V3043" s="29">
        <v>11.179460499731261</v>
      </c>
      <c r="W3043" s="29" t="e">
        <v>#N/A</v>
      </c>
      <c r="X3043" s="29">
        <v>7.9769444121772421</v>
      </c>
      <c r="Y3043" s="29">
        <v>0.89156226620209955</v>
      </c>
      <c r="Z3043" t="s">
        <v>78</v>
      </c>
      <c r="AA3043" t="s">
        <v>85</v>
      </c>
      <c r="AB3043" t="s">
        <v>85</v>
      </c>
    </row>
    <row r="3044" spans="4:28" x14ac:dyDescent="0.25">
      <c r="D3044" s="1" t="s">
        <v>5093</v>
      </c>
      <c r="E3044" s="1" t="s">
        <v>5094</v>
      </c>
      <c r="F3044" s="41">
        <v>9.0732530997123025E-3</v>
      </c>
      <c r="G3044" s="41">
        <v>4.0804151473610967E-2</v>
      </c>
      <c r="H3044" s="41">
        <v>9.0732530997123025E-3</v>
      </c>
      <c r="I3044" s="41">
        <v>4.0804151473610967E-2</v>
      </c>
      <c r="J3044" s="42">
        <v>3.6101430957393181</v>
      </c>
      <c r="K3044" s="28">
        <v>3.0795854976606423</v>
      </c>
      <c r="L3044" s="28">
        <v>4.1174476865367557</v>
      </c>
      <c r="M3044" s="41">
        <v>-0.15110099662012752</v>
      </c>
      <c r="N3044" s="29">
        <v>-4.6326382302256306</v>
      </c>
      <c r="O3044" s="41">
        <v>0.75637685687109302</v>
      </c>
      <c r="P3044" s="43" t="e">
        <v>#N/A</v>
      </c>
      <c r="Q3044" s="29">
        <v>-4.0357817980275668</v>
      </c>
      <c r="R3044" s="44">
        <v>6894323000</v>
      </c>
      <c r="S3044" s="44">
        <v>6894323000</v>
      </c>
      <c r="T3044" s="44">
        <v>3859654912</v>
      </c>
      <c r="U3044" s="29">
        <v>5.6794365577033545</v>
      </c>
      <c r="V3044" s="29">
        <v>8.1409955498364699</v>
      </c>
      <c r="W3044" s="29" t="e">
        <v>#N/A</v>
      </c>
      <c r="X3044" s="29">
        <v>12.013540611335854</v>
      </c>
      <c r="Y3044" s="29">
        <v>0.39337891122212443</v>
      </c>
      <c r="Z3044" t="s">
        <v>78</v>
      </c>
      <c r="AA3044" t="s">
        <v>87</v>
      </c>
      <c r="AB3044" t="s">
        <v>118</v>
      </c>
    </row>
    <row r="3045" spans="4:28" x14ac:dyDescent="0.25">
      <c r="D3045" s="1" t="s">
        <v>7664</v>
      </c>
      <c r="E3045" s="1" t="s">
        <v>7665</v>
      </c>
      <c r="F3045" s="41">
        <v>8.292667745968027E-2</v>
      </c>
      <c r="G3045" s="41">
        <v>4.074391768617739E-2</v>
      </c>
      <c r="H3045" s="41">
        <v>8.292667745968027E-2</v>
      </c>
      <c r="I3045" s="41">
        <v>4.074391768617739E-2</v>
      </c>
      <c r="J3045" s="42">
        <v>15.914693864670035</v>
      </c>
      <c r="K3045" s="28">
        <v>8.6144413321033575</v>
      </c>
      <c r="L3045" s="28">
        <v>5.8047571292256768</v>
      </c>
      <c r="M3045" s="41">
        <v>3.3675770603040778E-2</v>
      </c>
      <c r="N3045" s="29">
        <v>0.79850529927744562</v>
      </c>
      <c r="O3045" s="41">
        <v>0.61266919987663304</v>
      </c>
      <c r="P3045" s="43">
        <v>8.7725590063373413E-3</v>
      </c>
      <c r="Q3045" s="29">
        <v>-4.0298245886451323</v>
      </c>
      <c r="R3045" s="44">
        <v>15949399000</v>
      </c>
      <c r="S3045" s="44">
        <v>15949399000</v>
      </c>
      <c r="T3045" s="44">
        <v>6661202432</v>
      </c>
      <c r="U3045" s="29">
        <v>6.9200098382594524</v>
      </c>
      <c r="V3045" s="29">
        <v>16.083739298835912</v>
      </c>
      <c r="W3045" s="29" t="e">
        <v>#N/A</v>
      </c>
      <c r="X3045" s="29">
        <v>7.1403686217083076</v>
      </c>
      <c r="Y3045" s="29">
        <v>0.31922739644138831</v>
      </c>
      <c r="Z3045" t="s">
        <v>78</v>
      </c>
      <c r="AA3045" t="s">
        <v>85</v>
      </c>
      <c r="AB3045" t="s">
        <v>1080</v>
      </c>
    </row>
    <row r="3046" spans="4:28" x14ac:dyDescent="0.25">
      <c r="D3046" s="1" t="s">
        <v>4106</v>
      </c>
      <c r="E3046" s="1" t="s">
        <v>4107</v>
      </c>
      <c r="F3046" s="41">
        <v>7.5913684414181143E-2</v>
      </c>
      <c r="G3046" s="41">
        <v>4.0738210220655602E-2</v>
      </c>
      <c r="H3046" s="41">
        <v>5.1925071987502271E-2</v>
      </c>
      <c r="I3046" s="41">
        <v>3.2722374321012292E-2</v>
      </c>
      <c r="J3046" s="42">
        <v>7.5339934968962465</v>
      </c>
      <c r="K3046" s="28">
        <v>13.864601344960075</v>
      </c>
      <c r="L3046" s="28">
        <v>17.719017964852792</v>
      </c>
      <c r="M3046" s="41">
        <v>0.37493516821686662</v>
      </c>
      <c r="N3046" s="29">
        <v>2.6517087485480224</v>
      </c>
      <c r="O3046" s="41">
        <v>0.30126388735694265</v>
      </c>
      <c r="P3046" s="43" t="e">
        <v>#N/A</v>
      </c>
      <c r="Q3046" s="29">
        <v>10.807018949736905</v>
      </c>
      <c r="R3046" s="44">
        <v>128798000000</v>
      </c>
      <c r="S3046" s="44">
        <v>160349000000</v>
      </c>
      <c r="T3046" s="44">
        <v>254354735104</v>
      </c>
      <c r="U3046" s="29">
        <v>11.017660179250473</v>
      </c>
      <c r="V3046" s="29">
        <v>46.173678593902125</v>
      </c>
      <c r="W3046" s="29">
        <v>9.0637196081974771</v>
      </c>
      <c r="X3046" s="29" t="e">
        <v>#N/A</v>
      </c>
      <c r="Y3046" s="29">
        <v>4.254369110238982</v>
      </c>
      <c r="Z3046" t="s">
        <v>77</v>
      </c>
      <c r="AA3046" t="s">
        <v>83</v>
      </c>
      <c r="AB3046" t="s">
        <v>241</v>
      </c>
    </row>
    <row r="3047" spans="4:28" x14ac:dyDescent="0.25">
      <c r="D3047" s="1" t="s">
        <v>7006</v>
      </c>
      <c r="E3047" s="1" t="s">
        <v>7007</v>
      </c>
      <c r="F3047" s="41">
        <v>5.8930823240165756E-2</v>
      </c>
      <c r="G3047" s="41">
        <v>4.0734185887188856E-2</v>
      </c>
      <c r="H3047" s="41">
        <v>5.8927065184695607E-2</v>
      </c>
      <c r="I3047" s="41">
        <v>4.0734185887188856E-2</v>
      </c>
      <c r="J3047" s="42">
        <v>-9.8772451221087998</v>
      </c>
      <c r="K3047" s="28">
        <v>7.44656570247645</v>
      </c>
      <c r="L3047" s="28">
        <v>7.9048638638928272</v>
      </c>
      <c r="M3047" s="41">
        <v>0.16973791690318293</v>
      </c>
      <c r="N3047" s="29">
        <v>2.7507291900381423</v>
      </c>
      <c r="O3047" s="41">
        <v>0.30743884035498209</v>
      </c>
      <c r="P3047" s="43">
        <v>4.4051190521399008E-3</v>
      </c>
      <c r="Q3047" s="29">
        <v>-2.736140289049426</v>
      </c>
      <c r="R3047" s="44">
        <v>35032000000</v>
      </c>
      <c r="S3047" s="44">
        <v>35032000000</v>
      </c>
      <c r="T3047" s="44">
        <v>5599024128</v>
      </c>
      <c r="U3047" s="29">
        <v>4.6158905380300652</v>
      </c>
      <c r="V3047" s="29">
        <v>154.68439193984963</v>
      </c>
      <c r="W3047" s="29" t="e">
        <v>#N/A</v>
      </c>
      <c r="X3047" s="29" t="e">
        <v>#N/A</v>
      </c>
      <c r="Y3047" s="29">
        <v>0.28722499404884055</v>
      </c>
      <c r="Z3047" t="s">
        <v>77</v>
      </c>
      <c r="AA3047" t="s">
        <v>177</v>
      </c>
      <c r="AB3047" t="s">
        <v>178</v>
      </c>
    </row>
    <row r="3048" spans="4:28" x14ac:dyDescent="0.25">
      <c r="D3048" s="1" t="s">
        <v>3804</v>
      </c>
      <c r="E3048" s="1" t="s">
        <v>3805</v>
      </c>
      <c r="F3048" s="41">
        <v>3.2352436157891788E-2</v>
      </c>
      <c r="G3048" s="41">
        <v>4.0727205562225414E-2</v>
      </c>
      <c r="H3048" s="41">
        <v>3.1981488689737068E-2</v>
      </c>
      <c r="I3048" s="41">
        <v>4.0592569994897985E-2</v>
      </c>
      <c r="J3048" s="42">
        <v>7.5486850030114434</v>
      </c>
      <c r="K3048" s="28">
        <v>7.3714304537209525</v>
      </c>
      <c r="L3048" s="28">
        <v>8.1128108741777023</v>
      </c>
      <c r="M3048" s="41">
        <v>0.16543309442355972</v>
      </c>
      <c r="N3048" s="29">
        <v>2.4300556497647423</v>
      </c>
      <c r="O3048" s="41">
        <v>0.451906865950642</v>
      </c>
      <c r="P3048" s="43">
        <v>1.1435105774728416E-2</v>
      </c>
      <c r="Q3048" s="29">
        <v>-0.17701819221699805</v>
      </c>
      <c r="R3048" s="44">
        <v>378985000000</v>
      </c>
      <c r="S3048" s="44">
        <v>380242000000</v>
      </c>
      <c r="T3048" s="44">
        <v>177237770240</v>
      </c>
      <c r="U3048" s="29">
        <v>7.013775591487736</v>
      </c>
      <c r="V3048" s="29">
        <v>19.025576303206996</v>
      </c>
      <c r="W3048" s="29">
        <v>-1.5876976990793359</v>
      </c>
      <c r="X3048" s="29">
        <v>10.199115669456656</v>
      </c>
      <c r="Y3048" s="29">
        <v>0.62322401562428931</v>
      </c>
      <c r="Z3048" t="s">
        <v>77</v>
      </c>
      <c r="AA3048" t="s">
        <v>177</v>
      </c>
      <c r="AB3048" t="s">
        <v>178</v>
      </c>
    </row>
    <row r="3049" spans="4:28" x14ac:dyDescent="0.25">
      <c r="D3049" s="1" t="s">
        <v>7054</v>
      </c>
      <c r="E3049" s="1" t="s">
        <v>7055</v>
      </c>
      <c r="F3049" s="41">
        <v>7.9341260578065634E-2</v>
      </c>
      <c r="G3049" s="41">
        <v>4.068869195496063E-2</v>
      </c>
      <c r="H3049" s="41">
        <v>7.9341260578065634E-2</v>
      </c>
      <c r="I3049" s="41">
        <v>4.068869195496063E-2</v>
      </c>
      <c r="J3049" s="42">
        <v>2.30045042432678</v>
      </c>
      <c r="K3049" s="28">
        <v>8.0341642807064471</v>
      </c>
      <c r="L3049" s="28">
        <v>7.6309226932668333</v>
      </c>
      <c r="M3049" s="41">
        <v>-8.6781219646837687E-2</v>
      </c>
      <c r="N3049" s="29">
        <v>-1.1252151852858567</v>
      </c>
      <c r="O3049" s="41">
        <v>0.60760130531700052</v>
      </c>
      <c r="P3049" s="43">
        <v>4.3010752688172043E-3</v>
      </c>
      <c r="Q3049" s="29">
        <v>1.8817076953940748</v>
      </c>
      <c r="R3049" s="44">
        <v>80907000000</v>
      </c>
      <c r="S3049" s="44">
        <v>80907000000</v>
      </c>
      <c r="T3049" s="44">
        <v>26985701376</v>
      </c>
      <c r="U3049" s="29">
        <v>2.0218085871160643</v>
      </c>
      <c r="V3049" s="29">
        <v>7.9327057859936012</v>
      </c>
      <c r="W3049" s="29" t="e">
        <v>#N/A</v>
      </c>
      <c r="X3049" s="29">
        <v>13.918997246135236</v>
      </c>
      <c r="Y3049" s="29">
        <v>0.3263634761754457</v>
      </c>
      <c r="Z3049" t="s">
        <v>77</v>
      </c>
      <c r="AA3049" t="s">
        <v>177</v>
      </c>
      <c r="AB3049" t="s">
        <v>596</v>
      </c>
    </row>
    <row r="3050" spans="4:28" x14ac:dyDescent="0.25">
      <c r="D3050" s="1" t="s">
        <v>1143</v>
      </c>
      <c r="E3050" s="1" t="s">
        <v>1144</v>
      </c>
      <c r="F3050" s="41">
        <v>-3.3067753073964144E-3</v>
      </c>
      <c r="G3050" s="41">
        <v>4.066780399422535E-2</v>
      </c>
      <c r="H3050" s="41">
        <v>-5.5076709193267129E-3</v>
      </c>
      <c r="I3050" s="41">
        <v>4.066780399422535E-2</v>
      </c>
      <c r="J3050" s="42">
        <v>3.0378170354713121</v>
      </c>
      <c r="K3050" s="28">
        <v>2.7539866567106719</v>
      </c>
      <c r="L3050" s="28">
        <v>3.7937984341395503</v>
      </c>
      <c r="M3050" s="41">
        <v>-0.26815093217665192</v>
      </c>
      <c r="N3050" s="29">
        <v>-12.020851452426509</v>
      </c>
      <c r="O3050" s="41">
        <v>0.71914983443626068</v>
      </c>
      <c r="P3050" s="43">
        <v>8.8882926829268287E-3</v>
      </c>
      <c r="Q3050" s="29">
        <v>-1.8864137709018014</v>
      </c>
      <c r="R3050" s="44">
        <v>13982486000</v>
      </c>
      <c r="S3050" s="44">
        <v>13982486000</v>
      </c>
      <c r="T3050" s="44">
        <v>37743611904</v>
      </c>
      <c r="U3050" s="29">
        <v>33.571149939119849</v>
      </c>
      <c r="V3050" s="29">
        <v>46.014135836686037</v>
      </c>
      <c r="W3050" s="29">
        <v>-8.2419245087413662E-2</v>
      </c>
      <c r="X3050" s="29">
        <v>53.131513287079514</v>
      </c>
      <c r="Y3050" s="29">
        <v>1.4129654986077531</v>
      </c>
      <c r="Z3050" t="s">
        <v>93</v>
      </c>
      <c r="AA3050" t="s">
        <v>94</v>
      </c>
      <c r="AB3050" t="s">
        <v>252</v>
      </c>
    </row>
    <row r="3051" spans="4:28" x14ac:dyDescent="0.25">
      <c r="D3051" s="1" t="s">
        <v>1287</v>
      </c>
      <c r="E3051" s="1" t="s">
        <v>1288</v>
      </c>
      <c r="F3051" s="41">
        <v>4.5721827080170273E-2</v>
      </c>
      <c r="G3051" s="41">
        <v>4.0621849863067341E-2</v>
      </c>
      <c r="H3051" s="41">
        <v>4.5650050170946005E-2</v>
      </c>
      <c r="I3051" s="41">
        <v>4.0604742328909135E-2</v>
      </c>
      <c r="J3051" s="42">
        <v>2.7663954384164602</v>
      </c>
      <c r="K3051" s="28">
        <v>9.8799041392435036</v>
      </c>
      <c r="L3051" s="28">
        <v>11.126150427587827</v>
      </c>
      <c r="M3051" s="41">
        <v>-6.4526461704594043E-2</v>
      </c>
      <c r="N3051" s="29">
        <v>-1.0415639494083582</v>
      </c>
      <c r="O3051" s="41">
        <v>0.32835905140874455</v>
      </c>
      <c r="P3051" s="43">
        <v>8.9660872809000924E-3</v>
      </c>
      <c r="Q3051" s="29">
        <v>-2.7351537265831625</v>
      </c>
      <c r="R3051" s="44">
        <v>6088029000000</v>
      </c>
      <c r="S3051" s="44">
        <v>6090594000000</v>
      </c>
      <c r="T3051" s="44">
        <v>2111623790592</v>
      </c>
      <c r="U3051" s="29">
        <v>1.4407189690015263</v>
      </c>
      <c r="V3051" s="29">
        <v>4.3765400151914404</v>
      </c>
      <c r="W3051" s="29">
        <v>33.389801873861842</v>
      </c>
      <c r="X3051" s="29">
        <v>9.8945409802954263</v>
      </c>
      <c r="Y3051" s="29">
        <v>0.38679237805644817</v>
      </c>
      <c r="Z3051" t="s">
        <v>77</v>
      </c>
      <c r="AA3051" t="s">
        <v>215</v>
      </c>
      <c r="AB3051" t="s">
        <v>1083</v>
      </c>
    </row>
    <row r="3052" spans="4:28" x14ac:dyDescent="0.25">
      <c r="D3052" s="1" t="s">
        <v>7282</v>
      </c>
      <c r="E3052" s="1" t="s">
        <v>7283</v>
      </c>
      <c r="F3052" s="41">
        <v>8.3704463988704306E-2</v>
      </c>
      <c r="G3052" s="41">
        <v>4.0557281442375498E-2</v>
      </c>
      <c r="H3052" s="41">
        <v>7.731954265435792E-2</v>
      </c>
      <c r="I3052" s="41">
        <v>3.8190040917900986E-2</v>
      </c>
      <c r="J3052" s="42">
        <v>0.88562744649610392</v>
      </c>
      <c r="K3052" s="28">
        <v>3.5689466473880218</v>
      </c>
      <c r="L3052" s="28">
        <v>3.0042732387160918</v>
      </c>
      <c r="M3052" s="41">
        <v>6.3731540829528727E-2</v>
      </c>
      <c r="N3052" s="29">
        <v>0.8245706864207033</v>
      </c>
      <c r="O3052" s="41">
        <v>0.5382360644209967</v>
      </c>
      <c r="P3052" s="43">
        <v>3.5534774985388662E-3</v>
      </c>
      <c r="Q3052" s="29">
        <v>0.46749773047901683</v>
      </c>
      <c r="R3052" s="44">
        <v>157407000000</v>
      </c>
      <c r="S3052" s="44">
        <v>167164000000</v>
      </c>
      <c r="T3052" s="44">
        <v>151696916480</v>
      </c>
      <c r="U3052" s="29">
        <v>8.1215506508249558</v>
      </c>
      <c r="V3052" s="29">
        <v>26.447198696741854</v>
      </c>
      <c r="W3052" s="29">
        <v>-1.7376753998473893</v>
      </c>
      <c r="X3052" s="29">
        <v>46.370611885272773</v>
      </c>
      <c r="Y3052" s="29">
        <v>0.98980365922997959</v>
      </c>
      <c r="Z3052" t="s">
        <v>74</v>
      </c>
      <c r="AA3052" t="s">
        <v>188</v>
      </c>
      <c r="AB3052" t="s">
        <v>225</v>
      </c>
    </row>
    <row r="3053" spans="4:28" x14ac:dyDescent="0.25">
      <c r="D3053" s="1" t="s">
        <v>5038</v>
      </c>
      <c r="E3053" s="1" t="s">
        <v>5039</v>
      </c>
      <c r="F3053" s="41">
        <v>6.0793641483921745E-2</v>
      </c>
      <c r="G3053" s="41">
        <v>4.0509554140127385E-2</v>
      </c>
      <c r="H3053" s="41">
        <v>6.0585198761141809E-2</v>
      </c>
      <c r="I3053" s="41">
        <v>4.0373262235764616E-2</v>
      </c>
      <c r="J3053" s="42">
        <v>1.9801440104734891</v>
      </c>
      <c r="K3053" s="28">
        <v>5.6261413467265387</v>
      </c>
      <c r="L3053" s="28">
        <v>4.7540114043230339</v>
      </c>
      <c r="M3053" s="41">
        <v>-6.1656601804219786E-2</v>
      </c>
      <c r="N3053" s="29">
        <v>-1.3829431438127091</v>
      </c>
      <c r="O3053" s="41">
        <v>0.68320994084601361</v>
      </c>
      <c r="P3053" s="43">
        <v>2.1875000000000002E-3</v>
      </c>
      <c r="Q3053" s="29">
        <v>4.4735705338069929</v>
      </c>
      <c r="R3053" s="44">
        <v>15700000000</v>
      </c>
      <c r="S3053" s="44">
        <v>15753000000</v>
      </c>
      <c r="T3053" s="44">
        <v>8240999936</v>
      </c>
      <c r="U3053" s="29">
        <v>5.507525030100334</v>
      </c>
      <c r="V3053" s="29">
        <v>15.038812639269407</v>
      </c>
      <c r="W3053" s="29" t="e">
        <v>#N/A</v>
      </c>
      <c r="X3053" s="29">
        <v>18.615663871973723</v>
      </c>
      <c r="Y3053" s="29">
        <v>0.4426939348725768</v>
      </c>
      <c r="Z3053" t="s">
        <v>77</v>
      </c>
      <c r="AA3053" t="s">
        <v>97</v>
      </c>
      <c r="AB3053" t="s">
        <v>97</v>
      </c>
    </row>
    <row r="3054" spans="4:28" x14ac:dyDescent="0.25">
      <c r="D3054" s="1" t="s">
        <v>2604</v>
      </c>
      <c r="E3054" s="1" t="s">
        <v>2605</v>
      </c>
      <c r="F3054" s="41">
        <v>4.8417438414105146E-2</v>
      </c>
      <c r="G3054" s="41">
        <v>4.0507981126392929E-2</v>
      </c>
      <c r="H3054" s="41">
        <v>4.8417438414105146E-2</v>
      </c>
      <c r="I3054" s="41">
        <v>4.0507981126392929E-2</v>
      </c>
      <c r="J3054" s="42">
        <v>5.0619637750238322</v>
      </c>
      <c r="K3054" s="28">
        <v>6.31799863251487</v>
      </c>
      <c r="L3054" s="28">
        <v>5.8168218349645899</v>
      </c>
      <c r="M3054" s="41">
        <v>0.35965555855890646</v>
      </c>
      <c r="N3054" s="29">
        <v>7.2426127527216178</v>
      </c>
      <c r="O3054" s="41">
        <v>0.42016449781828014</v>
      </c>
      <c r="P3054" s="43">
        <v>7.5427422058330536E-3</v>
      </c>
      <c r="Q3054" s="29">
        <v>0.40585170498109102</v>
      </c>
      <c r="R3054" s="44">
        <v>19922000000</v>
      </c>
      <c r="S3054" s="44">
        <v>19922000000</v>
      </c>
      <c r="T3054" s="44">
        <v>7070000128</v>
      </c>
      <c r="U3054" s="29">
        <v>12.740280037325039</v>
      </c>
      <c r="V3054" s="29">
        <v>25.440993987577638</v>
      </c>
      <c r="W3054" s="29" t="e">
        <v>#N/A</v>
      </c>
      <c r="X3054" s="29">
        <v>10.302409021014865</v>
      </c>
      <c r="Y3054" s="29">
        <v>0.50436247808105872</v>
      </c>
      <c r="Z3054" t="s">
        <v>74</v>
      </c>
      <c r="AA3054" t="s">
        <v>188</v>
      </c>
      <c r="AB3054" t="s">
        <v>1935</v>
      </c>
    </row>
    <row r="3055" spans="4:28" x14ac:dyDescent="0.25">
      <c r="D3055" s="1" t="s">
        <v>4142</v>
      </c>
      <c r="E3055" s="1" t="s">
        <v>4143</v>
      </c>
      <c r="F3055" s="41">
        <v>-1.9809926617181055E-2</v>
      </c>
      <c r="G3055" s="41">
        <v>4.0440606265368106E-2</v>
      </c>
      <c r="H3055" s="41">
        <v>-1.9611074926602714E-2</v>
      </c>
      <c r="I3055" s="41">
        <v>3.4052989043151814E-2</v>
      </c>
      <c r="J3055" s="42">
        <v>3.3212020336902319</v>
      </c>
      <c r="K3055" s="28">
        <v>0.65392822445864252</v>
      </c>
      <c r="L3055" s="28">
        <v>4.9738882213469209</v>
      </c>
      <c r="M3055" s="41">
        <v>-9.800005368244355E-2</v>
      </c>
      <c r="N3055" s="29">
        <v>-2.299387176733708</v>
      </c>
      <c r="O3055" s="41">
        <v>0.54360799866058473</v>
      </c>
      <c r="P3055" s="43">
        <v>2.2084413445426287E-2</v>
      </c>
      <c r="Q3055" s="29">
        <v>14.007422599235166</v>
      </c>
      <c r="R3055" s="44">
        <v>1192811000</v>
      </c>
      <c r="S3055" s="44">
        <v>1416557000</v>
      </c>
      <c r="T3055" s="44">
        <v>1814970752</v>
      </c>
      <c r="U3055" s="29">
        <v>12.354846083663698</v>
      </c>
      <c r="V3055" s="29">
        <v>31.721562917202206</v>
      </c>
      <c r="W3055" s="29">
        <v>24.532185959986201</v>
      </c>
      <c r="X3055" s="29">
        <v>31.728611492503862</v>
      </c>
      <c r="Y3055" s="29">
        <v>1.0734901780534554</v>
      </c>
      <c r="Z3055" t="s">
        <v>66</v>
      </c>
      <c r="AA3055" t="s">
        <v>79</v>
      </c>
      <c r="AB3055" t="s">
        <v>125</v>
      </c>
    </row>
    <row r="3056" spans="4:28" x14ac:dyDescent="0.25">
      <c r="D3056" s="1" t="s">
        <v>7897</v>
      </c>
      <c r="E3056" s="1" t="s">
        <v>7898</v>
      </c>
      <c r="F3056" s="41">
        <v>0.27788014251230481</v>
      </c>
      <c r="G3056" s="41">
        <v>4.0320892919427975E-2</v>
      </c>
      <c r="H3056" s="41">
        <v>0.20927430873740227</v>
      </c>
      <c r="I3056" s="41">
        <v>3.1880860452289023E-2</v>
      </c>
      <c r="J3056" s="42">
        <v>2.5461737749672677</v>
      </c>
      <c r="K3056" s="28">
        <v>4.3594270784792357</v>
      </c>
      <c r="L3056" s="28">
        <v>5.1316820611258356</v>
      </c>
      <c r="M3056" s="41">
        <v>0.38447597668719236</v>
      </c>
      <c r="N3056" s="29">
        <v>3.085785123966942</v>
      </c>
      <c r="O3056" s="41">
        <v>0.3337904259866078</v>
      </c>
      <c r="P3056" s="43" t="e">
        <v>#N/A</v>
      </c>
      <c r="Q3056" s="29">
        <v>59.724780725344303</v>
      </c>
      <c r="R3056" s="44">
        <v>28670000000</v>
      </c>
      <c r="S3056" s="44">
        <v>36260000000</v>
      </c>
      <c r="T3056" s="44">
        <v>39969349632</v>
      </c>
      <c r="U3056" s="29">
        <v>9.6922891953719006</v>
      </c>
      <c r="V3056" s="29">
        <v>50.593916852459017</v>
      </c>
      <c r="W3056" s="29">
        <v>4.7311252682631588</v>
      </c>
      <c r="X3056" s="29">
        <v>76.530922841175723</v>
      </c>
      <c r="Y3056" s="29">
        <v>2.1513322040228355</v>
      </c>
      <c r="Z3056" t="s">
        <v>71</v>
      </c>
      <c r="AA3056" t="s">
        <v>103</v>
      </c>
      <c r="AB3056" t="s">
        <v>119</v>
      </c>
    </row>
    <row r="3057" spans="4:28" x14ac:dyDescent="0.25">
      <c r="D3057" s="1" t="s">
        <v>670</v>
      </c>
      <c r="E3057" s="1" t="s">
        <v>671</v>
      </c>
      <c r="F3057" s="41">
        <v>5.4727603254099075E-2</v>
      </c>
      <c r="G3057" s="41">
        <v>4.0227231220772659E-2</v>
      </c>
      <c r="H3057" s="41">
        <v>5.4727603254099075E-2</v>
      </c>
      <c r="I3057" s="41">
        <v>4.0227231220772659E-2</v>
      </c>
      <c r="J3057" s="42">
        <v>2.4772559509916698</v>
      </c>
      <c r="K3057" s="28">
        <v>7.8068936306323025</v>
      </c>
      <c r="L3057" s="28">
        <v>7.3358346790118407</v>
      </c>
      <c r="M3057" s="41">
        <v>-0.25884007099626682</v>
      </c>
      <c r="N3057" s="29">
        <v>-4.1978531835230779</v>
      </c>
      <c r="O3057" s="41">
        <v>0.75283384653645602</v>
      </c>
      <c r="P3057" s="43">
        <v>3.4080560449895825E-2</v>
      </c>
      <c r="Q3057" s="29">
        <v>5.2860678474457696</v>
      </c>
      <c r="R3057" s="44">
        <v>48979185000</v>
      </c>
      <c r="S3057" s="44">
        <v>48979185000</v>
      </c>
      <c r="T3057" s="44">
        <v>59536236544</v>
      </c>
      <c r="U3057" s="29">
        <v>4.755560707035511</v>
      </c>
      <c r="V3057" s="29">
        <v>12.519164116375769</v>
      </c>
      <c r="W3057" s="29" t="e">
        <v>#N/A</v>
      </c>
      <c r="X3057" s="29">
        <v>27.639491055263878</v>
      </c>
      <c r="Y3057" s="29">
        <v>0.63212130246531251</v>
      </c>
      <c r="Z3057" t="s">
        <v>78</v>
      </c>
      <c r="AA3057" t="s">
        <v>85</v>
      </c>
      <c r="AB3057" t="s">
        <v>297</v>
      </c>
    </row>
    <row r="3058" spans="4:28" x14ac:dyDescent="0.25">
      <c r="D3058" s="1" t="s">
        <v>3213</v>
      </c>
      <c r="E3058" s="1" t="s">
        <v>3214</v>
      </c>
      <c r="F3058" s="41" t="e">
        <v>#N/A</v>
      </c>
      <c r="G3058" s="41">
        <v>4.0163763052747194E-2</v>
      </c>
      <c r="H3058" s="41">
        <v>2.2552764042295375E-2</v>
      </c>
      <c r="I3058" s="41">
        <v>4.0163763052747194E-2</v>
      </c>
      <c r="J3058" s="42">
        <v>2.4213814605705228</v>
      </c>
      <c r="K3058" s="28">
        <v>9.7034404346838965</v>
      </c>
      <c r="L3058" s="28">
        <v>13.263120440008256</v>
      </c>
      <c r="M3058" s="41">
        <v>0.33078894131647996</v>
      </c>
      <c r="N3058" s="29" t="e">
        <v>#N/A</v>
      </c>
      <c r="O3058" s="41">
        <v>0.50842120342815822</v>
      </c>
      <c r="P3058" s="43">
        <v>2.2285067186427917E-2</v>
      </c>
      <c r="Q3058" s="29">
        <v>-2.631088280329382</v>
      </c>
      <c r="R3058" s="44">
        <v>7250964000</v>
      </c>
      <c r="S3058" s="44">
        <v>7250964000</v>
      </c>
      <c r="T3058" s="44">
        <v>1775230592</v>
      </c>
      <c r="U3058" s="29" t="e">
        <v>#N/A</v>
      </c>
      <c r="V3058" s="29">
        <v>23.221177665583603</v>
      </c>
      <c r="W3058" s="29" t="e">
        <v>#N/A</v>
      </c>
      <c r="X3058" s="29">
        <v>32.867946480511925</v>
      </c>
      <c r="Y3058" s="29">
        <v>0.40216827955904583</v>
      </c>
      <c r="Z3058" t="s">
        <v>74</v>
      </c>
      <c r="AA3058" t="s">
        <v>102</v>
      </c>
      <c r="AB3058" t="s">
        <v>2720</v>
      </c>
    </row>
    <row r="3059" spans="4:28" x14ac:dyDescent="0.25">
      <c r="D3059" s="1" t="s">
        <v>2460</v>
      </c>
      <c r="E3059" s="1" t="s">
        <v>2461</v>
      </c>
      <c r="F3059" s="41">
        <v>5.6426578776986702E-2</v>
      </c>
      <c r="G3059" s="41">
        <v>4.0143169829221462E-2</v>
      </c>
      <c r="H3059" s="41">
        <v>5.6426578776986702E-2</v>
      </c>
      <c r="I3059" s="41">
        <v>4.0143169829221462E-2</v>
      </c>
      <c r="J3059" s="42">
        <v>3.2240502498608179</v>
      </c>
      <c r="K3059" s="28">
        <v>4.7179947244965978</v>
      </c>
      <c r="L3059" s="28">
        <v>4.6525380668733147</v>
      </c>
      <c r="M3059" s="41">
        <v>0.60155407916469239</v>
      </c>
      <c r="N3059" s="29">
        <v>19.774076614642631</v>
      </c>
      <c r="O3059" s="41">
        <v>0.25208070179778941</v>
      </c>
      <c r="P3059" s="43">
        <v>1.1872671735594354E-2</v>
      </c>
      <c r="Q3059" s="29">
        <v>-1.2230203928963199</v>
      </c>
      <c r="R3059" s="44">
        <v>33982020000</v>
      </c>
      <c r="S3059" s="44">
        <v>33982020000</v>
      </c>
      <c r="T3059" s="44">
        <v>5082364928</v>
      </c>
      <c r="U3059" s="29">
        <v>23.380894375888381</v>
      </c>
      <c r="V3059" s="29">
        <v>29.698421986901778</v>
      </c>
      <c r="W3059" s="29" t="e">
        <v>#N/A</v>
      </c>
      <c r="X3059" s="29">
        <v>12.6549360047837</v>
      </c>
      <c r="Y3059" s="29">
        <v>0.42044947766104906</v>
      </c>
      <c r="Z3059" t="s">
        <v>66</v>
      </c>
      <c r="AA3059" t="s">
        <v>79</v>
      </c>
      <c r="AB3059" t="s">
        <v>127</v>
      </c>
    </row>
    <row r="3060" spans="4:28" x14ac:dyDescent="0.25">
      <c r="D3060" s="1" t="s">
        <v>4670</v>
      </c>
      <c r="E3060" s="1" t="s">
        <v>4671</v>
      </c>
      <c r="F3060" s="41">
        <v>3.7771202563071385E-2</v>
      </c>
      <c r="G3060" s="41">
        <v>4.0001183517820109E-2</v>
      </c>
      <c r="H3060" s="41">
        <v>3.7771202563071385E-2</v>
      </c>
      <c r="I3060" s="41">
        <v>4.0001183517820109E-2</v>
      </c>
      <c r="J3060" s="42">
        <v>3.8887423179780769</v>
      </c>
      <c r="K3060" s="28">
        <v>8.2708987625625081</v>
      </c>
      <c r="L3060" s="28">
        <v>10.230505300024991</v>
      </c>
      <c r="M3060" s="41">
        <v>-1.349074869692803E-3</v>
      </c>
      <c r="N3060" s="29">
        <v>-3.3278261364470416E-2</v>
      </c>
      <c r="O3060" s="41">
        <v>0.6793552154425252</v>
      </c>
      <c r="P3060" s="43">
        <v>3.3859053703334E-3</v>
      </c>
      <c r="Q3060" s="29">
        <v>-3.9955118388317032</v>
      </c>
      <c r="R3060" s="44">
        <v>16290418000</v>
      </c>
      <c r="S3060" s="44">
        <v>16290418000</v>
      </c>
      <c r="T3060" s="44">
        <v>28886601728</v>
      </c>
      <c r="U3060" s="29">
        <v>23.7936118671707</v>
      </c>
      <c r="V3060" s="29">
        <v>59.471422650316264</v>
      </c>
      <c r="W3060" s="29" t="e">
        <v>#N/A</v>
      </c>
      <c r="X3060" s="29">
        <v>58.362288862348464</v>
      </c>
      <c r="Y3060" s="29">
        <v>1.3735892475303051</v>
      </c>
      <c r="Z3060" t="s">
        <v>74</v>
      </c>
      <c r="AA3060" t="s">
        <v>188</v>
      </c>
      <c r="AB3060" t="s">
        <v>278</v>
      </c>
    </row>
    <row r="3061" spans="4:28" x14ac:dyDescent="0.25">
      <c r="D3061" s="1" t="s">
        <v>8268</v>
      </c>
      <c r="E3061" s="1" t="s">
        <v>8269</v>
      </c>
      <c r="F3061" s="41">
        <v>7.9404372846644658E-2</v>
      </c>
      <c r="G3061" s="41">
        <v>3.9984212146253043E-2</v>
      </c>
      <c r="H3061" s="41">
        <v>7.9404372846644658E-2</v>
      </c>
      <c r="I3061" s="41">
        <v>3.9984212146253043E-2</v>
      </c>
      <c r="J3061" s="42">
        <v>8.0004820951876408</v>
      </c>
      <c r="K3061" s="28">
        <v>4.4369849468825322</v>
      </c>
      <c r="L3061" s="28">
        <v>2.9673920053307823</v>
      </c>
      <c r="M3061" s="41">
        <v>0.5392267876777983</v>
      </c>
      <c r="N3061" s="29">
        <v>14.089006212519951</v>
      </c>
      <c r="O3061" s="41">
        <v>0.17561811895972379</v>
      </c>
      <c r="P3061" s="43">
        <v>1.0556617093760859E-2</v>
      </c>
      <c r="Q3061" s="29">
        <v>19.764798278551581</v>
      </c>
      <c r="R3061" s="44">
        <v>17317110000</v>
      </c>
      <c r="S3061" s="44">
        <v>17317110000</v>
      </c>
      <c r="T3061" s="44">
        <v>4109335296</v>
      </c>
      <c r="U3061" s="29">
        <v>18.521181129470641</v>
      </c>
      <c r="V3061" s="29">
        <v>24.800441206162233</v>
      </c>
      <c r="W3061" s="29">
        <v>-84.018430021048346</v>
      </c>
      <c r="X3061" s="29">
        <v>11.822823905694083</v>
      </c>
      <c r="Y3061" s="29">
        <v>0.96198325148371766</v>
      </c>
      <c r="Z3061" t="s">
        <v>77</v>
      </c>
      <c r="AA3061" t="s">
        <v>140</v>
      </c>
      <c r="AB3061" t="s">
        <v>141</v>
      </c>
    </row>
    <row r="3062" spans="4:28" x14ac:dyDescent="0.25">
      <c r="D3062" s="1" t="s">
        <v>3967</v>
      </c>
      <c r="E3062" s="1" t="s">
        <v>3968</v>
      </c>
      <c r="F3062" s="41">
        <v>6.0199546661733105E-2</v>
      </c>
      <c r="G3062" s="41">
        <v>3.9964904328087601E-2</v>
      </c>
      <c r="H3062" s="41">
        <v>6.0199546661733105E-2</v>
      </c>
      <c r="I3062" s="41">
        <v>3.9964904328087601E-2</v>
      </c>
      <c r="J3062" s="42">
        <v>1.8130895187277445</v>
      </c>
      <c r="K3062" s="28">
        <v>2.0312350392976222</v>
      </c>
      <c r="L3062" s="28">
        <v>1.170072484347694</v>
      </c>
      <c r="M3062" s="41">
        <v>0.46212674463568726</v>
      </c>
      <c r="N3062" s="29">
        <v>32.779133983403902</v>
      </c>
      <c r="O3062" s="41">
        <v>0.35842121235338797</v>
      </c>
      <c r="P3062" s="43">
        <v>1.0370195669842871E-2</v>
      </c>
      <c r="Q3062" s="29">
        <v>12.593697962617602</v>
      </c>
      <c r="R3062" s="44">
        <v>21570751000</v>
      </c>
      <c r="S3062" s="44">
        <v>21570751000</v>
      </c>
      <c r="T3062" s="44">
        <v>8630993920</v>
      </c>
      <c r="U3062" s="29">
        <v>57.273117387306598</v>
      </c>
      <c r="V3062" s="29">
        <v>127.703979042352</v>
      </c>
      <c r="W3062" s="29">
        <v>-7.9657222142962629</v>
      </c>
      <c r="X3062" s="29">
        <v>58.793810789211193</v>
      </c>
      <c r="Y3062" s="29">
        <v>0.94810772657368958</v>
      </c>
      <c r="Z3062" t="s">
        <v>65</v>
      </c>
      <c r="AA3062" t="s">
        <v>162</v>
      </c>
      <c r="AB3062" t="s">
        <v>3729</v>
      </c>
    </row>
    <row r="3063" spans="4:28" x14ac:dyDescent="0.25">
      <c r="D3063" s="1" t="s">
        <v>1106</v>
      </c>
      <c r="E3063" s="1" t="s">
        <v>1107</v>
      </c>
      <c r="F3063" s="41">
        <v>4.6934502907968377E-2</v>
      </c>
      <c r="G3063" s="41">
        <v>3.9836431291008591E-2</v>
      </c>
      <c r="H3063" s="41">
        <v>4.6934502907968377E-2</v>
      </c>
      <c r="I3063" s="41">
        <v>3.9836431291008591E-2</v>
      </c>
      <c r="J3063" s="42">
        <v>3.5186220934244465</v>
      </c>
      <c r="K3063" s="28">
        <v>3.9892442247238771</v>
      </c>
      <c r="L3063" s="28">
        <v>3.9333004202117596</v>
      </c>
      <c r="M3063" s="41">
        <v>0.21895488158151907</v>
      </c>
      <c r="N3063" s="29">
        <v>6.7410233079022879</v>
      </c>
      <c r="O3063" s="41">
        <v>0.32840715189670738</v>
      </c>
      <c r="P3063" s="43">
        <v>1.3260061572182137E-2</v>
      </c>
      <c r="Q3063" s="29">
        <v>-0.81398458828064479</v>
      </c>
      <c r="R3063" s="44">
        <v>18285649000</v>
      </c>
      <c r="S3063" s="44">
        <v>18285649000</v>
      </c>
      <c r="T3063" s="44">
        <v>4134240000</v>
      </c>
      <c r="U3063" s="29">
        <v>10.874891259786619</v>
      </c>
      <c r="V3063" s="29">
        <v>48.200097500443185</v>
      </c>
      <c r="W3063" s="29" t="e">
        <v>#N/A</v>
      </c>
      <c r="X3063" s="29">
        <v>16.455262352378771</v>
      </c>
      <c r="Y3063" s="29">
        <v>0.4074314024290745</v>
      </c>
      <c r="Z3063" t="s">
        <v>74</v>
      </c>
      <c r="AA3063" t="s">
        <v>188</v>
      </c>
      <c r="AB3063" t="s">
        <v>642</v>
      </c>
    </row>
    <row r="3064" spans="4:28" x14ac:dyDescent="0.25">
      <c r="D3064" s="1" t="s">
        <v>4523</v>
      </c>
      <c r="E3064" s="1" t="s">
        <v>4524</v>
      </c>
      <c r="F3064" s="41">
        <v>3.2867641635100399E-2</v>
      </c>
      <c r="G3064" s="41">
        <v>3.9782879113423049E-2</v>
      </c>
      <c r="H3064" s="41">
        <v>3.2867641635100399E-2</v>
      </c>
      <c r="I3064" s="41">
        <v>3.9782879113423049E-2</v>
      </c>
      <c r="J3064" s="42">
        <v>3.1927397158372388</v>
      </c>
      <c r="K3064" s="28">
        <v>7.2348239797045064</v>
      </c>
      <c r="L3064" s="28">
        <v>7.9417520140283111</v>
      </c>
      <c r="M3064" s="41">
        <v>0.10689164235068578</v>
      </c>
      <c r="N3064" s="29">
        <v>2.7454742939898624</v>
      </c>
      <c r="O3064" s="41">
        <v>0.49198629847337927</v>
      </c>
      <c r="P3064" s="43">
        <v>1.0076555650068703E-2</v>
      </c>
      <c r="Q3064" s="29">
        <v>1.8580919010658505</v>
      </c>
      <c r="R3064" s="44">
        <v>44215000000</v>
      </c>
      <c r="S3064" s="44">
        <v>44215000000</v>
      </c>
      <c r="T3064" s="44">
        <v>11122650112</v>
      </c>
      <c r="U3064" s="29">
        <v>6.9904598522809556</v>
      </c>
      <c r="V3064" s="29">
        <v>13.577813018284107</v>
      </c>
      <c r="W3064" s="29" t="e">
        <v>#N/A</v>
      </c>
      <c r="X3064" s="29">
        <v>10.329054885181435</v>
      </c>
      <c r="Y3064" s="29">
        <v>0.32324174999999999</v>
      </c>
      <c r="Z3064" t="s">
        <v>74</v>
      </c>
      <c r="AA3064" t="s">
        <v>188</v>
      </c>
      <c r="AB3064" t="s">
        <v>278</v>
      </c>
    </row>
    <row r="3065" spans="4:28" x14ac:dyDescent="0.25">
      <c r="D3065" s="1" t="s">
        <v>5438</v>
      </c>
      <c r="E3065" s="1" t="s">
        <v>5439</v>
      </c>
      <c r="F3065" s="41">
        <v>4.6984737754340658E-2</v>
      </c>
      <c r="G3065" s="41">
        <v>3.9770513864787332E-2</v>
      </c>
      <c r="H3065" s="41">
        <v>4.6984737754340658E-2</v>
      </c>
      <c r="I3065" s="41">
        <v>3.9770513864787332E-2</v>
      </c>
      <c r="J3065" s="42">
        <v>10.783523522674246</v>
      </c>
      <c r="K3065" s="28">
        <v>6.6814784931900917</v>
      </c>
      <c r="L3065" s="28">
        <v>6.2679671457905544</v>
      </c>
      <c r="M3065" s="41">
        <v>0.14142366115977381</v>
      </c>
      <c r="N3065" s="29">
        <v>1.5808717207188598</v>
      </c>
      <c r="O3065" s="41">
        <v>0.45635140629042392</v>
      </c>
      <c r="P3065" s="43">
        <v>4.1089345437171527E-3</v>
      </c>
      <c r="Q3065" s="29">
        <v>5.9678369213203579</v>
      </c>
      <c r="R3065" s="44">
        <v>28237000000</v>
      </c>
      <c r="S3065" s="44">
        <v>28237000000</v>
      </c>
      <c r="T3065" s="44">
        <v>16898883584</v>
      </c>
      <c r="U3065" s="29">
        <v>5.0817772328031401</v>
      </c>
      <c r="V3065" s="29">
        <v>6.8871454602463604</v>
      </c>
      <c r="W3065" s="29" t="e">
        <v>#N/A</v>
      </c>
      <c r="X3065" s="29">
        <v>5.5536585579020983</v>
      </c>
      <c r="Y3065" s="29">
        <v>0.61407958329952117</v>
      </c>
      <c r="Z3065" t="s">
        <v>65</v>
      </c>
      <c r="AA3065" t="s">
        <v>80</v>
      </c>
      <c r="AB3065" t="s">
        <v>187</v>
      </c>
    </row>
    <row r="3066" spans="4:28" x14ac:dyDescent="0.25">
      <c r="D3066" s="1" t="s">
        <v>2128</v>
      </c>
      <c r="E3066" s="1" t="s">
        <v>2129</v>
      </c>
      <c r="F3066" s="41">
        <v>4.2036600752893019E-2</v>
      </c>
      <c r="G3066" s="41">
        <v>3.9769204304920876E-2</v>
      </c>
      <c r="H3066" s="41">
        <v>4.2036600752893019E-2</v>
      </c>
      <c r="I3066" s="41">
        <v>3.9769204304920876E-2</v>
      </c>
      <c r="J3066" s="42">
        <v>7.5181257092578351</v>
      </c>
      <c r="K3066" s="28">
        <v>2.4838266428890248</v>
      </c>
      <c r="L3066" s="28">
        <v>2.7771134412252034</v>
      </c>
      <c r="M3066" s="41">
        <v>0.18114816941333325</v>
      </c>
      <c r="N3066" s="29">
        <v>4.1887637078643571</v>
      </c>
      <c r="O3066" s="41">
        <v>0.34440085626666889</v>
      </c>
      <c r="P3066" s="43">
        <v>6.0331476614733266E-3</v>
      </c>
      <c r="Q3066" s="29">
        <v>8.2619042732174712</v>
      </c>
      <c r="R3066" s="44">
        <v>17492354000</v>
      </c>
      <c r="S3066" s="44">
        <v>17492354000</v>
      </c>
      <c r="T3066" s="44">
        <v>5752000000</v>
      </c>
      <c r="U3066" s="29">
        <v>9.3471833667069077</v>
      </c>
      <c r="V3066" s="29">
        <v>14.668020695177207</v>
      </c>
      <c r="W3066" s="29" t="e">
        <v>#N/A</v>
      </c>
      <c r="X3066" s="29">
        <v>7.498947350384535</v>
      </c>
      <c r="Y3066" s="29">
        <v>0.55196117820396451</v>
      </c>
      <c r="Z3066" t="s">
        <v>74</v>
      </c>
      <c r="AA3066" t="s">
        <v>188</v>
      </c>
      <c r="AB3066" t="s">
        <v>189</v>
      </c>
    </row>
    <row r="3067" spans="4:28" x14ac:dyDescent="0.25">
      <c r="D3067" s="1" t="s">
        <v>2995</v>
      </c>
      <c r="E3067" s="1" t="s">
        <v>2996</v>
      </c>
      <c r="F3067" s="41">
        <v>2.0203338781110764E-2</v>
      </c>
      <c r="G3067" s="41">
        <v>3.9763445124205474E-2</v>
      </c>
      <c r="H3067" s="41">
        <v>2.0203338781110764E-2</v>
      </c>
      <c r="I3067" s="41">
        <v>3.9763445124205474E-2</v>
      </c>
      <c r="J3067" s="42">
        <v>22.742520005301234</v>
      </c>
      <c r="K3067" s="28">
        <v>2.377296095579795</v>
      </c>
      <c r="L3067" s="28">
        <v>3.3189751247313826</v>
      </c>
      <c r="M3067" s="41">
        <v>0.33929855175627677</v>
      </c>
      <c r="N3067" s="29">
        <v>8.9926965763481643</v>
      </c>
      <c r="O3067" s="41">
        <v>0.20702246089258952</v>
      </c>
      <c r="P3067" s="43">
        <v>1.139624956641291E-2</v>
      </c>
      <c r="Q3067" s="29">
        <v>5.9918455703892226</v>
      </c>
      <c r="R3067" s="44">
        <v>16310634000</v>
      </c>
      <c r="S3067" s="44">
        <v>16310634000</v>
      </c>
      <c r="T3067" s="44">
        <v>4420389888</v>
      </c>
      <c r="U3067" s="29">
        <v>13.695908669475472</v>
      </c>
      <c r="V3067" s="29">
        <v>23.787620844107085</v>
      </c>
      <c r="W3067" s="29">
        <v>-17.380865024727878</v>
      </c>
      <c r="X3067" s="29">
        <v>6.1121176490775868</v>
      </c>
      <c r="Y3067" s="29">
        <v>0.81263262380641865</v>
      </c>
      <c r="Z3067" t="s">
        <v>78</v>
      </c>
      <c r="AA3067" t="s">
        <v>115</v>
      </c>
      <c r="AB3067" t="s">
        <v>574</v>
      </c>
    </row>
    <row r="3068" spans="4:28" x14ac:dyDescent="0.25">
      <c r="D3068" s="1" t="s">
        <v>2199</v>
      </c>
      <c r="E3068" s="1" t="s">
        <v>2200</v>
      </c>
      <c r="F3068" s="41">
        <v>3.2882351299733305E-2</v>
      </c>
      <c r="G3068" s="41">
        <v>3.9582920632220846E-2</v>
      </c>
      <c r="H3068" s="41">
        <v>3.2882351299733305E-2</v>
      </c>
      <c r="I3068" s="41">
        <v>3.9582920632220846E-2</v>
      </c>
      <c r="J3068" s="42">
        <v>4.2236991600873619</v>
      </c>
      <c r="K3068" s="28">
        <v>4.9577018229962579</v>
      </c>
      <c r="L3068" s="28">
        <v>5.4153970715173703</v>
      </c>
      <c r="M3068" s="41">
        <v>-5.8116821798488573E-2</v>
      </c>
      <c r="N3068" s="29">
        <v>-4.5099851407090492</v>
      </c>
      <c r="O3068" s="41">
        <v>0.57414684373040603</v>
      </c>
      <c r="P3068" s="43">
        <v>6.1218810473858166E-3</v>
      </c>
      <c r="Q3068" s="29">
        <v>-3.3121849329565749</v>
      </c>
      <c r="R3068" s="44">
        <v>18743387000</v>
      </c>
      <c r="S3068" s="44">
        <v>18743387000</v>
      </c>
      <c r="T3068" s="44">
        <v>5444919808</v>
      </c>
      <c r="U3068" s="29">
        <v>9.3137642196060444</v>
      </c>
      <c r="V3068" s="29" t="e">
        <v>#N/A</v>
      </c>
      <c r="W3068" s="29" t="e">
        <v>#N/A</v>
      </c>
      <c r="X3068" s="29">
        <v>11.710948220042445</v>
      </c>
      <c r="Y3068" s="29">
        <v>0.26692399785804832</v>
      </c>
      <c r="Z3068" t="s">
        <v>65</v>
      </c>
      <c r="AA3068" t="s">
        <v>80</v>
      </c>
      <c r="AB3068" t="s">
        <v>804</v>
      </c>
    </row>
    <row r="3069" spans="4:28" x14ac:dyDescent="0.25">
      <c r="D3069" s="1" t="s">
        <v>4776</v>
      </c>
      <c r="E3069" s="1" t="s">
        <v>4777</v>
      </c>
      <c r="F3069" s="41">
        <v>6.3161878924895276E-2</v>
      </c>
      <c r="G3069" s="41">
        <v>3.9547607823741705E-2</v>
      </c>
      <c r="H3069" s="41">
        <v>6.1997047106016459E-2</v>
      </c>
      <c r="I3069" s="41">
        <v>3.8688338688338687E-2</v>
      </c>
      <c r="J3069" s="42">
        <v>8.0414716848649679</v>
      </c>
      <c r="K3069" s="28">
        <v>19.412311771473611</v>
      </c>
      <c r="L3069" s="28">
        <v>16.713832080159264</v>
      </c>
      <c r="M3069" s="41">
        <v>9.5874270728416408E-2</v>
      </c>
      <c r="N3069" s="29">
        <v>1.0740326786949812</v>
      </c>
      <c r="O3069" s="41">
        <v>0.53922593406799446</v>
      </c>
      <c r="P3069" s="43">
        <v>3.4954421274364612E-3</v>
      </c>
      <c r="Q3069" s="29">
        <v>2.7277766714405773</v>
      </c>
      <c r="R3069" s="44">
        <v>258802000000</v>
      </c>
      <c r="S3069" s="44">
        <v>264550000000</v>
      </c>
      <c r="T3069" s="44">
        <v>266989240320</v>
      </c>
      <c r="U3069" s="29">
        <v>8.1789674894885298</v>
      </c>
      <c r="V3069" s="29">
        <v>10.807315317697528</v>
      </c>
      <c r="W3069" s="29">
        <v>8.3640074683291274</v>
      </c>
      <c r="X3069" s="29">
        <v>14.758989332114561</v>
      </c>
      <c r="Y3069" s="29">
        <v>1.1509989609393336</v>
      </c>
      <c r="Z3069" t="s">
        <v>77</v>
      </c>
      <c r="AA3069" t="s">
        <v>502</v>
      </c>
      <c r="AB3069" t="s">
        <v>4778</v>
      </c>
    </row>
    <row r="3070" spans="4:28" x14ac:dyDescent="0.25">
      <c r="D3070" s="1" t="s">
        <v>1250</v>
      </c>
      <c r="E3070" s="1" t="s">
        <v>1251</v>
      </c>
      <c r="F3070" s="41">
        <v>3.3373839274210657E-2</v>
      </c>
      <c r="G3070" s="41">
        <v>3.9431440880278792E-2</v>
      </c>
      <c r="H3070" s="41">
        <v>3.3373839274210657E-2</v>
      </c>
      <c r="I3070" s="41">
        <v>3.9431440880278792E-2</v>
      </c>
      <c r="J3070" s="42">
        <v>3.1212892281594575</v>
      </c>
      <c r="K3070" s="28">
        <v>5.5911973670787649</v>
      </c>
      <c r="L3070" s="28">
        <v>6.3460716248956572</v>
      </c>
      <c r="M3070" s="41">
        <v>0.23971320837805851</v>
      </c>
      <c r="N3070" s="29">
        <v>5.085839416058394</v>
      </c>
      <c r="O3070" s="41">
        <v>0.33527371810750556</v>
      </c>
      <c r="P3070" s="43">
        <v>6.8176079454591362E-3</v>
      </c>
      <c r="Q3070" s="29">
        <v>2.2652385362498144</v>
      </c>
      <c r="R3070" s="44">
        <v>36443000000</v>
      </c>
      <c r="S3070" s="44">
        <v>36443000000</v>
      </c>
      <c r="T3070" s="44">
        <v>6458800128</v>
      </c>
      <c r="U3070" s="29">
        <v>6.971620475328467</v>
      </c>
      <c r="V3070" s="29">
        <v>14.497753568913176</v>
      </c>
      <c r="W3070" s="29" t="e">
        <v>#N/A</v>
      </c>
      <c r="X3070" s="29">
        <v>6.3710898296464311</v>
      </c>
      <c r="Y3070" s="29">
        <v>0.26708044920576279</v>
      </c>
      <c r="Z3070" t="s">
        <v>65</v>
      </c>
      <c r="AA3070" t="s">
        <v>170</v>
      </c>
      <c r="AB3070" t="s">
        <v>652</v>
      </c>
    </row>
    <row r="3071" spans="4:28" x14ac:dyDescent="0.25">
      <c r="D3071" s="1" t="s">
        <v>2618</v>
      </c>
      <c r="E3071" s="1" t="s">
        <v>2619</v>
      </c>
      <c r="F3071" s="41">
        <v>5.6968189088348012E-2</v>
      </c>
      <c r="G3071" s="41">
        <v>3.9431249543982715E-2</v>
      </c>
      <c r="H3071" s="41">
        <v>5.561531611527086E-2</v>
      </c>
      <c r="I3071" s="41">
        <v>3.8345391358975828E-2</v>
      </c>
      <c r="J3071" s="42">
        <v>6.7533154976908758</v>
      </c>
      <c r="K3071" s="28">
        <v>14.404133029251199</v>
      </c>
      <c r="L3071" s="28">
        <v>13.893373259344949</v>
      </c>
      <c r="M3071" s="41">
        <v>0.41705719956800741</v>
      </c>
      <c r="N3071" s="29">
        <v>4.5525904235579988</v>
      </c>
      <c r="O3071" s="41">
        <v>0.30792721733925849</v>
      </c>
      <c r="P3071" s="43">
        <v>8.2989098581643418E-3</v>
      </c>
      <c r="Q3071" s="29">
        <v>2.3032981736905098</v>
      </c>
      <c r="R3071" s="44">
        <v>29850842000</v>
      </c>
      <c r="S3071" s="44">
        <v>30696153000</v>
      </c>
      <c r="T3071" s="44">
        <v>14669585408</v>
      </c>
      <c r="U3071" s="29">
        <v>8.6052112510264642</v>
      </c>
      <c r="V3071" s="29">
        <v>31.227635183641979</v>
      </c>
      <c r="W3071" s="29">
        <v>10.337149672771446</v>
      </c>
      <c r="X3071" s="29">
        <v>17.762928124662317</v>
      </c>
      <c r="Y3071" s="29">
        <v>1.2397250423007737</v>
      </c>
      <c r="Z3071" t="s">
        <v>74</v>
      </c>
      <c r="AA3071" t="s">
        <v>334</v>
      </c>
      <c r="AB3071" t="s">
        <v>2620</v>
      </c>
    </row>
    <row r="3072" spans="4:28" x14ac:dyDescent="0.25">
      <c r="D3072" s="1" t="s">
        <v>4529</v>
      </c>
      <c r="E3072" s="1" t="s">
        <v>4530</v>
      </c>
      <c r="F3072" s="41">
        <v>3.0481037485857631E-2</v>
      </c>
      <c r="G3072" s="41">
        <v>3.9327286747695811E-2</v>
      </c>
      <c r="H3072" s="41">
        <v>3.0481037485857631E-2</v>
      </c>
      <c r="I3072" s="41">
        <v>3.9327286747695811E-2</v>
      </c>
      <c r="J3072" s="42">
        <v>1.3668597003190346</v>
      </c>
      <c r="K3072" s="28">
        <v>6.9013642964082624</v>
      </c>
      <c r="L3072" s="28">
        <v>7.8351641682345088</v>
      </c>
      <c r="M3072" s="41">
        <v>-0.55315100017702246</v>
      </c>
      <c r="N3072" s="29">
        <v>-23.004294478527608</v>
      </c>
      <c r="O3072" s="41">
        <v>0.97887531716527998</v>
      </c>
      <c r="P3072" s="43" t="e">
        <v>#N/A</v>
      </c>
      <c r="Q3072" s="29">
        <v>0.48625782833572995</v>
      </c>
      <c r="R3072" s="44">
        <v>27233000000</v>
      </c>
      <c r="S3072" s="44">
        <v>27233000000</v>
      </c>
      <c r="T3072" s="44">
        <v>34995568640</v>
      </c>
      <c r="U3072" s="29" t="e">
        <v>#N/A</v>
      </c>
      <c r="V3072" s="29" t="e">
        <v>#N/A</v>
      </c>
      <c r="W3072" s="29" t="e">
        <v>#N/A</v>
      </c>
      <c r="X3072" s="29">
        <v>37.656877564045743</v>
      </c>
      <c r="Y3072" s="29">
        <v>0.52964858330821629</v>
      </c>
      <c r="Z3072" t="s">
        <v>77</v>
      </c>
      <c r="AA3072" t="s">
        <v>83</v>
      </c>
      <c r="AB3072" t="s">
        <v>368</v>
      </c>
    </row>
    <row r="3073" spans="4:28" x14ac:dyDescent="0.25">
      <c r="D3073" s="1" t="s">
        <v>3588</v>
      </c>
      <c r="E3073" s="1" t="s">
        <v>3589</v>
      </c>
      <c r="F3073" s="41">
        <v>0.11159731477677767</v>
      </c>
      <c r="G3073" s="41">
        <v>3.9316481207668917E-2</v>
      </c>
      <c r="H3073" s="41">
        <v>0.10271987030444647</v>
      </c>
      <c r="I3073" s="41">
        <v>3.4338843731119582E-2</v>
      </c>
      <c r="J3073" s="42">
        <v>-16.187680757168533</v>
      </c>
      <c r="K3073" s="28">
        <v>8.484238838110894</v>
      </c>
      <c r="L3073" s="28">
        <v>5.9897589106946398</v>
      </c>
      <c r="M3073" s="41">
        <v>0.39081033762469347</v>
      </c>
      <c r="N3073" s="29">
        <v>16.183302535744026</v>
      </c>
      <c r="O3073" s="41">
        <v>0.24981488330875717</v>
      </c>
      <c r="P3073" s="43">
        <v>4.7881265857304444E-3</v>
      </c>
      <c r="Q3073" s="29">
        <v>18.124171562413402</v>
      </c>
      <c r="R3073" s="44">
        <v>17426763000</v>
      </c>
      <c r="S3073" s="44">
        <v>19952885000</v>
      </c>
      <c r="T3073" s="44">
        <v>9604837376</v>
      </c>
      <c r="U3073" s="29">
        <v>28.102946734855713</v>
      </c>
      <c r="V3073" s="29" t="e">
        <v>#N/A</v>
      </c>
      <c r="W3073" s="29" t="e">
        <v>#N/A</v>
      </c>
      <c r="X3073" s="29" t="e">
        <v>#N/A</v>
      </c>
      <c r="Y3073" s="29">
        <v>0.70340445139097507</v>
      </c>
      <c r="Z3073" t="s">
        <v>78</v>
      </c>
      <c r="AA3073" t="s">
        <v>115</v>
      </c>
      <c r="AB3073" t="s">
        <v>574</v>
      </c>
    </row>
    <row r="3074" spans="4:28" x14ac:dyDescent="0.25">
      <c r="D3074" s="1" t="s">
        <v>4684</v>
      </c>
      <c r="E3074" s="1" t="s">
        <v>4685</v>
      </c>
      <c r="F3074" s="41">
        <v>9.6265380334198652E-2</v>
      </c>
      <c r="G3074" s="41">
        <v>3.9252425971755572E-2</v>
      </c>
      <c r="H3074" s="41">
        <v>9.3397432562546429E-2</v>
      </c>
      <c r="I3074" s="41">
        <v>3.9252425971755572E-2</v>
      </c>
      <c r="J3074" s="42">
        <v>-3.782085289863204</v>
      </c>
      <c r="K3074" s="28">
        <v>7.7108758722804422</v>
      </c>
      <c r="L3074" s="28">
        <v>5.567194558247242</v>
      </c>
      <c r="M3074" s="41">
        <v>-0.11480488380906349</v>
      </c>
      <c r="N3074" s="29">
        <v>-2.3873932318983067</v>
      </c>
      <c r="O3074" s="41">
        <v>0.62029379747461155</v>
      </c>
      <c r="P3074" s="43">
        <v>2.6459444084097346E-2</v>
      </c>
      <c r="Q3074" s="29">
        <v>0.13959672813532861</v>
      </c>
      <c r="R3074" s="44">
        <v>11504359000</v>
      </c>
      <c r="S3074" s="44">
        <v>11504359000</v>
      </c>
      <c r="T3074" s="44">
        <v>11868000256</v>
      </c>
      <c r="U3074" s="29">
        <v>8.4566278055751489</v>
      </c>
      <c r="V3074" s="29">
        <v>20.495356809736613</v>
      </c>
      <c r="W3074" s="29">
        <v>-3.9204161607999208</v>
      </c>
      <c r="X3074" s="29">
        <v>84.840548176947323</v>
      </c>
      <c r="Y3074" s="29">
        <v>0.78994836153288028</v>
      </c>
      <c r="Z3074" t="s">
        <v>78</v>
      </c>
      <c r="AA3074" t="s">
        <v>99</v>
      </c>
      <c r="AB3074" t="s">
        <v>510</v>
      </c>
    </row>
    <row r="3075" spans="4:28" x14ac:dyDescent="0.25">
      <c r="D3075" s="1" t="s">
        <v>4370</v>
      </c>
      <c r="E3075" s="1" t="s">
        <v>4371</v>
      </c>
      <c r="F3075" s="41">
        <v>2.9676082547265087E-2</v>
      </c>
      <c r="G3075" s="41">
        <v>3.9235912657029991E-2</v>
      </c>
      <c r="H3075" s="41">
        <v>2.9644583550620794E-2</v>
      </c>
      <c r="I3075" s="41">
        <v>3.9207881751257945E-2</v>
      </c>
      <c r="J3075" s="42">
        <v>2.6270616458096989</v>
      </c>
      <c r="K3075" s="28">
        <v>6.1632199246446406</v>
      </c>
      <c r="L3075" s="28">
        <v>7.4499645019944358</v>
      </c>
      <c r="M3075" s="41">
        <v>0.27753401009408313</v>
      </c>
      <c r="N3075" s="29">
        <v>6.7677121106523543</v>
      </c>
      <c r="O3075" s="41">
        <v>0.38912148260068802</v>
      </c>
      <c r="P3075" s="43">
        <v>7.1368255575131653E-3</v>
      </c>
      <c r="Q3075" s="29">
        <v>0.86923098655331965</v>
      </c>
      <c r="R3075" s="44">
        <v>36817571000</v>
      </c>
      <c r="S3075" s="44">
        <v>36843893000</v>
      </c>
      <c r="T3075" s="44">
        <v>6021360640</v>
      </c>
      <c r="U3075" s="29">
        <v>9.3566569755857945</v>
      </c>
      <c r="V3075" s="29">
        <v>24.039735228300817</v>
      </c>
      <c r="W3075" s="29" t="e">
        <v>#N/A</v>
      </c>
      <c r="X3075" s="29">
        <v>7.8440794843624628</v>
      </c>
      <c r="Y3075" s="29">
        <v>0.26192774879646702</v>
      </c>
      <c r="Z3075" t="s">
        <v>77</v>
      </c>
      <c r="AA3075" t="s">
        <v>303</v>
      </c>
      <c r="AB3075" t="s">
        <v>304</v>
      </c>
    </row>
    <row r="3076" spans="4:28" x14ac:dyDescent="0.25">
      <c r="D3076" s="1" t="s">
        <v>1651</v>
      </c>
      <c r="E3076" s="1" t="s">
        <v>1652</v>
      </c>
      <c r="F3076" s="41">
        <v>1.8966136147618488E-2</v>
      </c>
      <c r="G3076" s="41">
        <v>3.8811449262336269E-2</v>
      </c>
      <c r="H3076" s="41">
        <v>1.8966136147618488E-2</v>
      </c>
      <c r="I3076" s="41">
        <v>3.8811449262336269E-2</v>
      </c>
      <c r="J3076" s="42">
        <v>7.0787858142854123</v>
      </c>
      <c r="K3076" s="28">
        <v>3.6379856210727248</v>
      </c>
      <c r="L3076" s="28">
        <v>4.4619061220721612</v>
      </c>
      <c r="M3076" s="41">
        <v>0.48776787734638444</v>
      </c>
      <c r="N3076" s="29">
        <v>7.2703312548115013</v>
      </c>
      <c r="O3076" s="41">
        <v>0.29168281274986591</v>
      </c>
      <c r="P3076" s="43">
        <v>1.0079579061188079E-2</v>
      </c>
      <c r="Q3076" s="29">
        <v>-9.2697261708710172</v>
      </c>
      <c r="R3076" s="44">
        <v>7465529000</v>
      </c>
      <c r="S3076" s="44">
        <v>7465529000</v>
      </c>
      <c r="T3076" s="44">
        <v>2157974016</v>
      </c>
      <c r="U3076" s="29">
        <v>10.285385773745237</v>
      </c>
      <c r="V3076" s="29">
        <v>29.586600550609891</v>
      </c>
      <c r="W3076" s="29" t="e">
        <v>#N/A</v>
      </c>
      <c r="X3076" s="29">
        <v>9.6243519202025727</v>
      </c>
      <c r="Y3076" s="29">
        <v>0.68504860789970357</v>
      </c>
      <c r="Z3076" t="s">
        <v>77</v>
      </c>
      <c r="AA3076" t="s">
        <v>83</v>
      </c>
      <c r="AB3076" t="s">
        <v>1382</v>
      </c>
    </row>
    <row r="3077" spans="4:28" x14ac:dyDescent="0.25">
      <c r="D3077" s="1" t="s">
        <v>3826</v>
      </c>
      <c r="E3077" s="1" t="s">
        <v>3827</v>
      </c>
      <c r="F3077" s="41">
        <v>3.3956851316126344E-2</v>
      </c>
      <c r="G3077" s="41">
        <v>3.8676629469320094E-2</v>
      </c>
      <c r="H3077" s="41">
        <v>3.3955348759029842E-2</v>
      </c>
      <c r="I3077" s="41">
        <v>3.8676629469320094E-2</v>
      </c>
      <c r="J3077" s="42">
        <v>10.826345248846538</v>
      </c>
      <c r="K3077" s="28">
        <v>62.818074311820872</v>
      </c>
      <c r="L3077" s="28">
        <v>75.723182296776244</v>
      </c>
      <c r="M3077" s="41">
        <v>0.57148869102868516</v>
      </c>
      <c r="N3077" s="29">
        <v>8.4011230307507248</v>
      </c>
      <c r="O3077" s="41">
        <v>0.27419140445971596</v>
      </c>
      <c r="P3077" s="43">
        <v>2.7264945086460206E-2</v>
      </c>
      <c r="Q3077" s="29">
        <v>64.209746720469255</v>
      </c>
      <c r="R3077" s="44">
        <v>42697490000</v>
      </c>
      <c r="S3077" s="44">
        <v>42697490000</v>
      </c>
      <c r="T3077" s="44">
        <v>25561135104</v>
      </c>
      <c r="U3077" s="29">
        <v>15.180986220460431</v>
      </c>
      <c r="V3077" s="29">
        <v>17.957039995155792</v>
      </c>
      <c r="W3077" s="29" t="e">
        <v>#N/A</v>
      </c>
      <c r="X3077" s="29">
        <v>16.450897961983443</v>
      </c>
      <c r="Y3077" s="29">
        <v>1.558870956289786</v>
      </c>
      <c r="Z3077" t="s">
        <v>66</v>
      </c>
      <c r="AA3077" t="s">
        <v>79</v>
      </c>
      <c r="AB3077" t="s">
        <v>125</v>
      </c>
    </row>
    <row r="3078" spans="4:28" x14ac:dyDescent="0.25">
      <c r="D3078" s="1" t="s">
        <v>8836</v>
      </c>
      <c r="E3078" s="1" t="s">
        <v>8837</v>
      </c>
      <c r="F3078" s="41">
        <v>-3.0452221511928497</v>
      </c>
      <c r="G3078" s="41">
        <v>3.8624338624338624E-2</v>
      </c>
      <c r="H3078" s="41">
        <v>-3.0610691999538124</v>
      </c>
      <c r="I3078" s="41">
        <v>2.0528683914510685E-2</v>
      </c>
      <c r="J3078" s="42">
        <v>-7.004830917874397</v>
      </c>
      <c r="K3078" s="28">
        <v>-5.4433477821469491</v>
      </c>
      <c r="L3078" s="28">
        <v>4.2559613643223662</v>
      </c>
      <c r="M3078" s="41">
        <v>0.21762764511745292</v>
      </c>
      <c r="N3078" s="29">
        <v>4.0179211469534053</v>
      </c>
      <c r="O3078" s="41">
        <v>0.35719524717617718</v>
      </c>
      <c r="P3078" s="43">
        <v>1.7367811655731379E-2</v>
      </c>
      <c r="Q3078" s="29">
        <v>21.314909982399492</v>
      </c>
      <c r="R3078" s="44">
        <v>1890000000</v>
      </c>
      <c r="S3078" s="44">
        <v>3556000000</v>
      </c>
      <c r="T3078" s="44">
        <v>3683722496</v>
      </c>
      <c r="U3078" s="29">
        <v>22.511550164874553</v>
      </c>
      <c r="V3078" s="29">
        <v>89.724607085714283</v>
      </c>
      <c r="W3078" s="29">
        <v>-19.545446237652751</v>
      </c>
      <c r="X3078" s="29" t="e">
        <v>#N/A</v>
      </c>
      <c r="Y3078" s="29">
        <v>5.1199818456725756</v>
      </c>
      <c r="Z3078" t="s">
        <v>77</v>
      </c>
      <c r="AA3078" t="s">
        <v>97</v>
      </c>
      <c r="AB3078" t="s">
        <v>97</v>
      </c>
    </row>
    <row r="3079" spans="4:28" x14ac:dyDescent="0.25">
      <c r="D3079" s="1" t="s">
        <v>1951</v>
      </c>
      <c r="E3079" s="1" t="s">
        <v>1952</v>
      </c>
      <c r="F3079" s="41">
        <v>4.6781927707474427E-2</v>
      </c>
      <c r="G3079" s="41">
        <v>3.8585728123990956E-2</v>
      </c>
      <c r="H3079" s="41">
        <v>4.6676925935443994E-2</v>
      </c>
      <c r="I3079" s="41">
        <v>3.8585728123990956E-2</v>
      </c>
      <c r="J3079" s="42">
        <v>2.6523159715548723</v>
      </c>
      <c r="K3079" s="28">
        <v>5.1165214316207841</v>
      </c>
      <c r="L3079" s="28">
        <v>6.2239302619862213</v>
      </c>
      <c r="M3079" s="41">
        <v>0.23039176252916096</v>
      </c>
      <c r="N3079" s="29">
        <v>4.171886380189366</v>
      </c>
      <c r="O3079" s="41">
        <v>0.35837824792856571</v>
      </c>
      <c r="P3079" s="43">
        <v>1.1535134095933866E-2</v>
      </c>
      <c r="Q3079" s="29">
        <v>3.1674649382050131</v>
      </c>
      <c r="R3079" s="44">
        <v>12388000000</v>
      </c>
      <c r="S3079" s="44">
        <v>12388000000</v>
      </c>
      <c r="T3079" s="44">
        <v>4167840000</v>
      </c>
      <c r="U3079" s="29">
        <v>7.3844428259286232</v>
      </c>
      <c r="V3079" s="29">
        <v>21.710578158458244</v>
      </c>
      <c r="W3079" s="29" t="e">
        <v>#N/A</v>
      </c>
      <c r="X3079" s="29">
        <v>20.245719546981213</v>
      </c>
      <c r="Y3079" s="29">
        <v>0.47666150121149181</v>
      </c>
      <c r="Z3079" t="s">
        <v>78</v>
      </c>
      <c r="AA3079" t="s">
        <v>115</v>
      </c>
      <c r="AB3079" t="s">
        <v>842</v>
      </c>
    </row>
    <row r="3080" spans="4:28" x14ac:dyDescent="0.25">
      <c r="D3080" s="1" t="s">
        <v>3203</v>
      </c>
      <c r="E3080" s="1" t="s">
        <v>3204</v>
      </c>
      <c r="F3080" s="41">
        <v>4.3080332094001604E-2</v>
      </c>
      <c r="G3080" s="41">
        <v>3.8472299944040292E-2</v>
      </c>
      <c r="H3080" s="41">
        <v>4.3080332094001604E-2</v>
      </c>
      <c r="I3080" s="41">
        <v>3.8472299944040292E-2</v>
      </c>
      <c r="J3080" s="42">
        <v>2.2740432699899982</v>
      </c>
      <c r="K3080" s="28">
        <v>7.119090426533627</v>
      </c>
      <c r="L3080" s="28">
        <v>7.4170922291269301</v>
      </c>
      <c r="M3080" s="41">
        <v>7.9584290996302584E-2</v>
      </c>
      <c r="N3080" s="29">
        <v>2.6476063829787235</v>
      </c>
      <c r="O3080" s="41">
        <v>0.38315179374437891</v>
      </c>
      <c r="P3080" s="43">
        <v>7.6173826173826171E-3</v>
      </c>
      <c r="Q3080" s="29">
        <v>-2.3961613544203084</v>
      </c>
      <c r="R3080" s="44">
        <v>21444000000</v>
      </c>
      <c r="S3080" s="44">
        <v>21444000000</v>
      </c>
      <c r="T3080" s="44">
        <v>7704647168</v>
      </c>
      <c r="U3080" s="29">
        <v>7.7703771063829787</v>
      </c>
      <c r="V3080" s="29" t="e">
        <v>#N/A</v>
      </c>
      <c r="W3080" s="29" t="e">
        <v>#N/A</v>
      </c>
      <c r="X3080" s="29">
        <v>44.348438695932309</v>
      </c>
      <c r="Y3080" s="29">
        <v>0.34056673157373113</v>
      </c>
      <c r="Z3080" t="s">
        <v>74</v>
      </c>
      <c r="AA3080" t="s">
        <v>98</v>
      </c>
      <c r="AB3080" t="s">
        <v>168</v>
      </c>
    </row>
    <row r="3081" spans="4:28" x14ac:dyDescent="0.25">
      <c r="D3081" s="1" t="s">
        <v>8915</v>
      </c>
      <c r="E3081" s="1" t="s">
        <v>8916</v>
      </c>
      <c r="F3081" s="41" t="e">
        <v>#N/A</v>
      </c>
      <c r="G3081" s="41">
        <v>3.839379473941839E-2</v>
      </c>
      <c r="H3081" s="41" t="e">
        <v>#N/A</v>
      </c>
      <c r="I3081" s="41">
        <v>3.839379473941839E-2</v>
      </c>
      <c r="J3081" s="42">
        <v>15.486408281370986</v>
      </c>
      <c r="K3081" s="28" t="e">
        <v>#N/A</v>
      </c>
      <c r="L3081" s="28">
        <v>0.69467775045058455</v>
      </c>
      <c r="M3081" s="41">
        <v>-2.8357568121221945E-2</v>
      </c>
      <c r="N3081" s="29">
        <v>-2.3491955805388676</v>
      </c>
      <c r="O3081" s="41">
        <v>0.30799414574566281</v>
      </c>
      <c r="P3081" s="43">
        <v>7.1705187266988234E-3</v>
      </c>
      <c r="Q3081" s="29" t="e">
        <v>#N/A</v>
      </c>
      <c r="R3081" s="44">
        <v>239022999.99999997</v>
      </c>
      <c r="S3081" s="44">
        <v>239022999.99999997</v>
      </c>
      <c r="T3081" s="44">
        <v>201600000</v>
      </c>
      <c r="U3081" s="29">
        <v>17.189474704400073</v>
      </c>
      <c r="V3081" s="29">
        <v>19.326686280919688</v>
      </c>
      <c r="W3081" s="29" t="e">
        <v>#N/A</v>
      </c>
      <c r="X3081" s="29" t="e">
        <v>#N/A</v>
      </c>
      <c r="Y3081" s="29" t="e">
        <v>#N/A</v>
      </c>
      <c r="Z3081" t="s">
        <v>93</v>
      </c>
      <c r="AA3081" t="s">
        <v>96</v>
      </c>
      <c r="AB3081" t="s">
        <v>130</v>
      </c>
    </row>
    <row r="3082" spans="4:28" x14ac:dyDescent="0.25">
      <c r="D3082" s="1" t="s">
        <v>2880</v>
      </c>
      <c r="E3082" s="1" t="s">
        <v>2881</v>
      </c>
      <c r="F3082" s="41">
        <v>6.5347892909818545E-2</v>
      </c>
      <c r="G3082" s="41">
        <v>3.8328504960056187E-2</v>
      </c>
      <c r="H3082" s="41">
        <v>6.5346461192692509E-2</v>
      </c>
      <c r="I3082" s="41">
        <v>3.8328504960056187E-2</v>
      </c>
      <c r="J3082" s="42">
        <v>-9.1110609660591741</v>
      </c>
      <c r="K3082" s="28">
        <v>6.9609800665018309</v>
      </c>
      <c r="L3082" s="28">
        <v>6.4067621183370713</v>
      </c>
      <c r="M3082" s="41">
        <v>0.159232532151448</v>
      </c>
      <c r="N3082" s="29">
        <v>3.5109626226769679</v>
      </c>
      <c r="O3082" s="41">
        <v>0.37541905790101709</v>
      </c>
      <c r="P3082" s="43" t="e">
        <v>#N/A</v>
      </c>
      <c r="Q3082" s="29">
        <v>-0.40274655265766113</v>
      </c>
      <c r="R3082" s="44">
        <v>56955000000</v>
      </c>
      <c r="S3082" s="44">
        <v>56955000000</v>
      </c>
      <c r="T3082" s="44">
        <v>25310384128</v>
      </c>
      <c r="U3082" s="29">
        <v>9.4686540254750469</v>
      </c>
      <c r="V3082" s="29" t="e">
        <v>#N/A</v>
      </c>
      <c r="W3082" s="29">
        <v>-9.9050254919939871</v>
      </c>
      <c r="X3082" s="29" t="e">
        <v>#N/A</v>
      </c>
      <c r="Y3082" s="29">
        <v>0.68341310590044213</v>
      </c>
      <c r="Z3082" t="s">
        <v>77</v>
      </c>
      <c r="AA3082" t="s">
        <v>177</v>
      </c>
      <c r="AB3082" t="s">
        <v>178</v>
      </c>
    </row>
    <row r="3083" spans="4:28" x14ac:dyDescent="0.25">
      <c r="D3083" s="1" t="s">
        <v>6131</v>
      </c>
      <c r="E3083" s="1" t="s">
        <v>6132</v>
      </c>
      <c r="F3083" s="41">
        <v>4.2912391531668696E-2</v>
      </c>
      <c r="G3083" s="41">
        <v>3.8265441606033249E-2</v>
      </c>
      <c r="H3083" s="41">
        <v>3.9124072099856924E-2</v>
      </c>
      <c r="I3083" s="41">
        <v>3.4108930811655266E-2</v>
      </c>
      <c r="J3083" s="42">
        <v>-0.6212074365516379</v>
      </c>
      <c r="K3083" s="28">
        <v>8.8608553744545624</v>
      </c>
      <c r="L3083" s="28">
        <v>10.677426819391416</v>
      </c>
      <c r="M3083" s="41">
        <v>-4.4047690282431787E-2</v>
      </c>
      <c r="N3083" s="29">
        <v>-1.5017212801224022</v>
      </c>
      <c r="O3083" s="41">
        <v>0.74636913713611941</v>
      </c>
      <c r="P3083" s="43" t="e">
        <v>#N/A</v>
      </c>
      <c r="Q3083" s="29">
        <v>-0.40264378469921891</v>
      </c>
      <c r="R3083" s="44">
        <v>188290000000</v>
      </c>
      <c r="S3083" s="44">
        <v>211235000000</v>
      </c>
      <c r="T3083" s="44">
        <v>169312501760</v>
      </c>
      <c r="U3083" s="29">
        <v>20.469399688894555</v>
      </c>
      <c r="V3083" s="29" t="e">
        <v>#N/A</v>
      </c>
      <c r="W3083" s="29">
        <v>1.7317090997545483</v>
      </c>
      <c r="X3083" s="29" t="e">
        <v>#N/A</v>
      </c>
      <c r="Y3083" s="29">
        <v>0.75247654783267914</v>
      </c>
      <c r="Z3083" t="s">
        <v>77</v>
      </c>
      <c r="AA3083" t="s">
        <v>183</v>
      </c>
      <c r="AB3083" t="s">
        <v>218</v>
      </c>
    </row>
    <row r="3084" spans="4:28" x14ac:dyDescent="0.25">
      <c r="D3084" s="1" t="s">
        <v>1460</v>
      </c>
      <c r="E3084" s="1" t="s">
        <v>1461</v>
      </c>
      <c r="F3084" s="41">
        <v>6.4988356591249796E-2</v>
      </c>
      <c r="G3084" s="41">
        <v>3.8102715684463329E-2</v>
      </c>
      <c r="H3084" s="41">
        <v>6.4675018291314196E-2</v>
      </c>
      <c r="I3084" s="41">
        <v>3.7948132951858768E-2</v>
      </c>
      <c r="J3084" s="42">
        <v>5.2765099738201702</v>
      </c>
      <c r="K3084" s="28">
        <v>5.9863566855299464</v>
      </c>
      <c r="L3084" s="28">
        <v>4.190116502962451</v>
      </c>
      <c r="M3084" s="41">
        <v>8.8996507724822274E-2</v>
      </c>
      <c r="N3084" s="29">
        <v>1.7438821835898572</v>
      </c>
      <c r="O3084" s="41">
        <v>0.5239595722732987</v>
      </c>
      <c r="P3084" s="43">
        <v>1.9053428540672431E-2</v>
      </c>
      <c r="Q3084" s="29">
        <v>6.7844657909117583</v>
      </c>
      <c r="R3084" s="44">
        <v>108260000000</v>
      </c>
      <c r="S3084" s="44">
        <v>108701000000</v>
      </c>
      <c r="T3084" s="44">
        <v>60889735168</v>
      </c>
      <c r="U3084" s="29">
        <v>9.2258592811427302</v>
      </c>
      <c r="V3084" s="29">
        <v>20.198481252848485</v>
      </c>
      <c r="W3084" s="29">
        <v>0.21021605636292723</v>
      </c>
      <c r="X3084" s="29">
        <v>16.056013494525935</v>
      </c>
      <c r="Y3084" s="29">
        <v>0.75660530764326783</v>
      </c>
      <c r="Z3084" t="s">
        <v>65</v>
      </c>
      <c r="AA3084" t="s">
        <v>80</v>
      </c>
      <c r="AB3084" t="s">
        <v>1258</v>
      </c>
    </row>
    <row r="3085" spans="4:28" x14ac:dyDescent="0.25">
      <c r="D3085" s="1" t="s">
        <v>5583</v>
      </c>
      <c r="E3085" s="1" t="s">
        <v>5584</v>
      </c>
      <c r="F3085" s="41">
        <v>5.4071867243864924E-2</v>
      </c>
      <c r="G3085" s="41">
        <v>3.8080843665124944E-2</v>
      </c>
      <c r="H3085" s="41">
        <v>5.4071867243864924E-2</v>
      </c>
      <c r="I3085" s="41">
        <v>3.8080843665124944E-2</v>
      </c>
      <c r="J3085" s="42">
        <v>5.5643995268069695</v>
      </c>
      <c r="K3085" s="28">
        <v>4.3626991171227365</v>
      </c>
      <c r="L3085" s="28">
        <v>3.3554108561793776</v>
      </c>
      <c r="M3085" s="41">
        <v>0.50447388333073107</v>
      </c>
      <c r="N3085" s="29">
        <v>31.357222844344903</v>
      </c>
      <c r="O3085" s="41">
        <v>0.21621167173106257</v>
      </c>
      <c r="P3085" s="43">
        <v>5.3086753407204359E-3</v>
      </c>
      <c r="Q3085" s="29">
        <v>2.6711394970489812</v>
      </c>
      <c r="R3085" s="44">
        <v>87997000000</v>
      </c>
      <c r="S3085" s="44">
        <v>87997000000</v>
      </c>
      <c r="T3085" s="44">
        <v>19939796992</v>
      </c>
      <c r="U3085" s="29">
        <v>39.051809254199327</v>
      </c>
      <c r="V3085" s="29">
        <v>43.231321071074383</v>
      </c>
      <c r="W3085" s="29" t="e">
        <v>#N/A</v>
      </c>
      <c r="X3085" s="29">
        <v>10.090524028979184</v>
      </c>
      <c r="Y3085" s="29">
        <v>0.57341226379847143</v>
      </c>
      <c r="Z3085" t="s">
        <v>66</v>
      </c>
      <c r="AA3085" t="s">
        <v>88</v>
      </c>
      <c r="AB3085" t="s">
        <v>88</v>
      </c>
    </row>
    <row r="3086" spans="4:28" x14ac:dyDescent="0.25">
      <c r="D3086" s="1" t="s">
        <v>4737</v>
      </c>
      <c r="E3086" s="1" t="s">
        <v>4738</v>
      </c>
      <c r="F3086" s="41">
        <v>0.10008995724723835</v>
      </c>
      <c r="G3086" s="41">
        <v>3.8078375826251183E-2</v>
      </c>
      <c r="H3086" s="41">
        <v>9.7154112334924297E-2</v>
      </c>
      <c r="I3086" s="41">
        <v>3.741764869629767E-2</v>
      </c>
      <c r="J3086" s="42">
        <v>2.0615841844892122</v>
      </c>
      <c r="K3086" s="28">
        <v>7.3369174828159087</v>
      </c>
      <c r="L3086" s="28">
        <v>6.4405491718267047</v>
      </c>
      <c r="M3086" s="41">
        <v>-0.12007090076195299</v>
      </c>
      <c r="N3086" s="29">
        <v>-1.6632653061224489</v>
      </c>
      <c r="O3086" s="41">
        <v>0.61097797557913958</v>
      </c>
      <c r="P3086" s="43">
        <v>1.3910624239262736E-3</v>
      </c>
      <c r="Q3086" s="29">
        <v>-3.3032599689657411</v>
      </c>
      <c r="R3086" s="44">
        <v>42360000000</v>
      </c>
      <c r="S3086" s="44">
        <v>43108000000</v>
      </c>
      <c r="T3086" s="44">
        <v>58751700992</v>
      </c>
      <c r="U3086" s="29">
        <v>7.7040339591836737</v>
      </c>
      <c r="V3086" s="29">
        <v>29.956417230006199</v>
      </c>
      <c r="W3086" s="29">
        <v>-6.1342904786548109</v>
      </c>
      <c r="X3086" s="29">
        <v>44.970053964911259</v>
      </c>
      <c r="Y3086" s="29">
        <v>0.95352675336197235</v>
      </c>
      <c r="Z3086" t="s">
        <v>74</v>
      </c>
      <c r="AA3086" t="s">
        <v>188</v>
      </c>
      <c r="AB3086" t="s">
        <v>428</v>
      </c>
    </row>
    <row r="3087" spans="4:28" x14ac:dyDescent="0.25">
      <c r="D3087" s="1" t="s">
        <v>743</v>
      </c>
      <c r="E3087" s="1" t="s">
        <v>744</v>
      </c>
      <c r="F3087" s="41">
        <v>1.1774267640276758E-2</v>
      </c>
      <c r="G3087" s="41">
        <v>3.7929247604014581E-2</v>
      </c>
      <c r="H3087" s="41">
        <v>1.1774267640276758E-2</v>
      </c>
      <c r="I3087" s="41">
        <v>3.7929247604014581E-2</v>
      </c>
      <c r="J3087" s="42">
        <v>-10.056463404664234</v>
      </c>
      <c r="K3087" s="28">
        <v>0.33394770153717068</v>
      </c>
      <c r="L3087" s="28">
        <v>1.1560352794197382</v>
      </c>
      <c r="M3087" s="41">
        <v>0.58286297310585389</v>
      </c>
      <c r="N3087" s="29">
        <v>51.814850995851103</v>
      </c>
      <c r="O3087" s="41">
        <v>6.6162130743142658E-2</v>
      </c>
      <c r="P3087" s="43">
        <v>9.6709259509563852E-3</v>
      </c>
      <c r="Q3087" s="29">
        <v>-0.87726387267954709</v>
      </c>
      <c r="R3087" s="44">
        <v>6196511000</v>
      </c>
      <c r="S3087" s="44">
        <v>6196511000</v>
      </c>
      <c r="T3087" s="44">
        <v>1930150912</v>
      </c>
      <c r="U3087" s="29">
        <v>73.997688935881669</v>
      </c>
      <c r="V3087" s="29">
        <v>81.442666835321347</v>
      </c>
      <c r="W3087" s="29" t="e">
        <v>#N/A</v>
      </c>
      <c r="X3087" s="29" t="e">
        <v>#N/A</v>
      </c>
      <c r="Y3087" s="29">
        <v>3.7851919275606427</v>
      </c>
      <c r="Z3087" t="s">
        <v>77</v>
      </c>
      <c r="AA3087" t="s">
        <v>97</v>
      </c>
      <c r="AB3087" t="s">
        <v>190</v>
      </c>
    </row>
    <row r="3088" spans="4:28" x14ac:dyDescent="0.25">
      <c r="D3088" s="1" t="s">
        <v>2302</v>
      </c>
      <c r="E3088" s="1" t="s">
        <v>2303</v>
      </c>
      <c r="F3088" s="41">
        <v>1.339371676606245E-3</v>
      </c>
      <c r="G3088" s="41">
        <v>3.7903649501648484E-2</v>
      </c>
      <c r="H3088" s="41">
        <v>2.2810780426141437E-3</v>
      </c>
      <c r="I3088" s="41">
        <v>3.7903649501648484E-2</v>
      </c>
      <c r="J3088" s="42">
        <v>9.2967935074995633</v>
      </c>
      <c r="K3088" s="28">
        <v>3.4085802004025196</v>
      </c>
      <c r="L3088" s="28">
        <v>4.4830340531304635</v>
      </c>
      <c r="M3088" s="41">
        <v>-0.11365625657440942</v>
      </c>
      <c r="N3088" s="29">
        <v>-0.91874633517942816</v>
      </c>
      <c r="O3088" s="41">
        <v>0.67088047273783735</v>
      </c>
      <c r="P3088" s="43">
        <v>8.2846851677042723E-3</v>
      </c>
      <c r="Q3088" s="29">
        <v>11.681233695466101</v>
      </c>
      <c r="R3088" s="44">
        <v>1969995000</v>
      </c>
      <c r="S3088" s="44">
        <v>1969995000</v>
      </c>
      <c r="T3088" s="44">
        <v>7219994112</v>
      </c>
      <c r="U3088" s="29">
        <v>9.9088681714363691</v>
      </c>
      <c r="V3088" s="29">
        <v>11.46144418424732</v>
      </c>
      <c r="W3088" s="29" t="e">
        <v>#N/A</v>
      </c>
      <c r="X3088" s="29">
        <v>20.865811661334909</v>
      </c>
      <c r="Y3088" s="29">
        <v>2.1090954650638021</v>
      </c>
      <c r="Z3088" t="s">
        <v>93</v>
      </c>
      <c r="AA3088" t="s">
        <v>94</v>
      </c>
      <c r="AB3088" t="s">
        <v>1116</v>
      </c>
    </row>
    <row r="3089" spans="4:28" x14ac:dyDescent="0.25">
      <c r="D3089" s="1" t="s">
        <v>4126</v>
      </c>
      <c r="E3089" s="1" t="s">
        <v>4127</v>
      </c>
      <c r="F3089" s="41">
        <v>4.0165404547314362E-2</v>
      </c>
      <c r="G3089" s="41">
        <v>3.7901422870395524E-2</v>
      </c>
      <c r="H3089" s="41">
        <v>4.003098964999257E-2</v>
      </c>
      <c r="I3089" s="41">
        <v>3.722934838378656E-2</v>
      </c>
      <c r="J3089" s="42">
        <v>2.0025934099906397</v>
      </c>
      <c r="K3089" s="28">
        <v>9.6336279613727562</v>
      </c>
      <c r="L3089" s="28">
        <v>10.16881887840767</v>
      </c>
      <c r="M3089" s="41">
        <v>-0.13745253899314377</v>
      </c>
      <c r="N3089" s="29">
        <v>-2.3797588082288956</v>
      </c>
      <c r="O3089" s="41">
        <v>0.8182788291391444</v>
      </c>
      <c r="P3089" s="43">
        <v>0</v>
      </c>
      <c r="Q3089" s="29">
        <v>-0.38681090680714253</v>
      </c>
      <c r="R3089" s="44">
        <v>47861000000</v>
      </c>
      <c r="S3089" s="44">
        <v>48725000000</v>
      </c>
      <c r="T3089" s="44">
        <v>14520000512</v>
      </c>
      <c r="U3089" s="29">
        <v>1.3840152546701348</v>
      </c>
      <c r="V3089" s="29">
        <v>4.1956992917562728</v>
      </c>
      <c r="W3089" s="29" t="e">
        <v>#N/A</v>
      </c>
      <c r="X3089" s="29">
        <v>11.676834208689138</v>
      </c>
      <c r="Y3089" s="29">
        <v>0.24756377021341305</v>
      </c>
      <c r="Z3089" t="s">
        <v>71</v>
      </c>
      <c r="AA3089" t="s">
        <v>72</v>
      </c>
      <c r="AB3089" t="s">
        <v>1946</v>
      </c>
    </row>
    <row r="3090" spans="4:28" x14ac:dyDescent="0.25">
      <c r="D3090" s="1" t="s">
        <v>4825</v>
      </c>
      <c r="E3090" s="1" t="s">
        <v>4826</v>
      </c>
      <c r="F3090" s="41">
        <v>4.6988820189317562E-2</v>
      </c>
      <c r="G3090" s="41">
        <v>3.7848177231990111E-2</v>
      </c>
      <c r="H3090" s="41">
        <v>4.6783882920178724E-2</v>
      </c>
      <c r="I3090" s="41">
        <v>3.768615676380864E-2</v>
      </c>
      <c r="J3090" s="42">
        <v>2.2071035106944583</v>
      </c>
      <c r="K3090" s="28">
        <v>3.3022395239206448</v>
      </c>
      <c r="L3090" s="28">
        <v>2.9696048777083264</v>
      </c>
      <c r="M3090" s="41">
        <v>0.25080282876706911</v>
      </c>
      <c r="N3090" s="29">
        <v>5.7079782908664543</v>
      </c>
      <c r="O3090" s="41">
        <v>0.43093274854215236</v>
      </c>
      <c r="P3090" s="43">
        <v>4.1134526329938102E-3</v>
      </c>
      <c r="Q3090" s="29">
        <v>3.0881200777479223</v>
      </c>
      <c r="R3090" s="44">
        <v>24512911000</v>
      </c>
      <c r="S3090" s="44">
        <v>24618297000</v>
      </c>
      <c r="T3090" s="44">
        <v>10614875136</v>
      </c>
      <c r="U3090" s="29">
        <v>11.995758573426123</v>
      </c>
      <c r="V3090" s="29">
        <v>26.00021611446817</v>
      </c>
      <c r="W3090" s="29" t="e">
        <v>#N/A</v>
      </c>
      <c r="X3090" s="29">
        <v>12.787601522218241</v>
      </c>
      <c r="Y3090" s="29">
        <v>0.57003685173163365</v>
      </c>
      <c r="Z3090" t="s">
        <v>77</v>
      </c>
      <c r="AA3090" t="s">
        <v>97</v>
      </c>
      <c r="AB3090" t="s">
        <v>97</v>
      </c>
    </row>
    <row r="3091" spans="4:28" x14ac:dyDescent="0.25">
      <c r="D3091" s="1" t="s">
        <v>4799</v>
      </c>
      <c r="E3091" s="1" t="s">
        <v>4800</v>
      </c>
      <c r="F3091" s="41" t="e">
        <v>#N/A</v>
      </c>
      <c r="G3091" s="41">
        <v>3.7840149961628947E-2</v>
      </c>
      <c r="H3091" s="41">
        <v>-1.7374735887856128E-2</v>
      </c>
      <c r="I3091" s="41">
        <v>3.7840149961628947E-2</v>
      </c>
      <c r="J3091" s="42">
        <v>-0.20334316320159448</v>
      </c>
      <c r="K3091" s="28">
        <v>1.9147410978816375</v>
      </c>
      <c r="L3091" s="28">
        <v>3.6107748075142112</v>
      </c>
      <c r="M3091" s="41">
        <v>-0.28961721080023012</v>
      </c>
      <c r="N3091" s="29">
        <v>-12.881224034608268</v>
      </c>
      <c r="O3091" s="41">
        <v>0.70858186912138466</v>
      </c>
      <c r="P3091" s="43">
        <v>1.8097435897435898E-2</v>
      </c>
      <c r="Q3091" s="29">
        <v>-3.8272467429260053</v>
      </c>
      <c r="R3091" s="44">
        <v>1192305000</v>
      </c>
      <c r="S3091" s="44">
        <v>1192305000</v>
      </c>
      <c r="T3091" s="44">
        <v>1047480000</v>
      </c>
      <c r="U3091" s="29" t="e">
        <v>#N/A</v>
      </c>
      <c r="V3091" s="29" t="e">
        <v>#N/A</v>
      </c>
      <c r="W3091" s="29" t="e">
        <v>#N/A</v>
      </c>
      <c r="X3091" s="29">
        <v>2608.9059139442802</v>
      </c>
      <c r="Y3091" s="29">
        <v>0.37712817576435131</v>
      </c>
      <c r="Z3091" t="s">
        <v>74</v>
      </c>
      <c r="AA3091" t="s">
        <v>102</v>
      </c>
      <c r="AB3091" t="s">
        <v>195</v>
      </c>
    </row>
    <row r="3092" spans="4:28" x14ac:dyDescent="0.25">
      <c r="D3092" s="1" t="s">
        <v>4302</v>
      </c>
      <c r="E3092" s="1" t="s">
        <v>4303</v>
      </c>
      <c r="F3092" s="41">
        <v>4.4294010129667924E-2</v>
      </c>
      <c r="G3092" s="41">
        <v>3.7802720898433791E-2</v>
      </c>
      <c r="H3092" s="41">
        <v>4.4294010129667924E-2</v>
      </c>
      <c r="I3092" s="41">
        <v>3.7802720898433791E-2</v>
      </c>
      <c r="J3092" s="42">
        <v>7.2566161733423309</v>
      </c>
      <c r="K3092" s="28">
        <v>17.582828223516159</v>
      </c>
      <c r="L3092" s="28">
        <v>16.968113210241473</v>
      </c>
      <c r="M3092" s="41">
        <v>0.46544239449016445</v>
      </c>
      <c r="N3092" s="29">
        <v>9.6519108175681705</v>
      </c>
      <c r="O3092" s="41">
        <v>0.33926637771110735</v>
      </c>
      <c r="P3092" s="43">
        <v>1.0705149164820144E-2</v>
      </c>
      <c r="Q3092" s="29">
        <v>7.3343771847054287</v>
      </c>
      <c r="R3092" s="44">
        <v>6480433000000</v>
      </c>
      <c r="S3092" s="44">
        <v>6480433000000</v>
      </c>
      <c r="T3092" s="44">
        <v>2498695004160</v>
      </c>
      <c r="U3092" s="29">
        <v>15.824573963345701</v>
      </c>
      <c r="V3092" s="29">
        <v>22.211238964857703</v>
      </c>
      <c r="W3092" s="29" t="e">
        <v>#N/A</v>
      </c>
      <c r="X3092" s="29">
        <v>14.150601732507919</v>
      </c>
      <c r="Y3092" s="29">
        <v>0.87379385861751258</v>
      </c>
      <c r="Z3092" t="s">
        <v>66</v>
      </c>
      <c r="AA3092" t="s">
        <v>79</v>
      </c>
      <c r="AB3092" t="s">
        <v>125</v>
      </c>
    </row>
    <row r="3093" spans="4:28" x14ac:dyDescent="0.25">
      <c r="D3093" s="1" t="s">
        <v>1119</v>
      </c>
      <c r="E3093" s="1" t="s">
        <v>1120</v>
      </c>
      <c r="F3093" s="41">
        <v>6.1107040455981185E-2</v>
      </c>
      <c r="G3093" s="41">
        <v>3.7768697881029545E-2</v>
      </c>
      <c r="H3093" s="41">
        <v>6.0711376791290683E-2</v>
      </c>
      <c r="I3093" s="41">
        <v>3.7482110004040989E-2</v>
      </c>
      <c r="J3093" s="42">
        <v>0.40043386196197256</v>
      </c>
      <c r="K3093" s="28">
        <v>8.5358873028110374</v>
      </c>
      <c r="L3093" s="28">
        <v>8.3674554778683383</v>
      </c>
      <c r="M3093" s="41">
        <v>0.41762387320942862</v>
      </c>
      <c r="N3093" s="29">
        <v>5.9513011519992878</v>
      </c>
      <c r="O3093" s="41">
        <v>0.24671973521375076</v>
      </c>
      <c r="P3093" s="43">
        <v>1.9754759469331324E-2</v>
      </c>
      <c r="Q3093" s="29">
        <v>-1.2010424262495192</v>
      </c>
      <c r="R3093" s="44">
        <v>24173060000</v>
      </c>
      <c r="S3093" s="44">
        <v>24357887000</v>
      </c>
      <c r="T3093" s="44">
        <v>20310050816</v>
      </c>
      <c r="U3093" s="29">
        <v>13.022494351415489</v>
      </c>
      <c r="V3093" s="29">
        <v>54.634865764253753</v>
      </c>
      <c r="W3093" s="29" t="e">
        <v>#N/A</v>
      </c>
      <c r="X3093" s="29">
        <v>61.653897100872364</v>
      </c>
      <c r="Y3093" s="29">
        <v>1.778240879037507</v>
      </c>
      <c r="Z3093" t="s">
        <v>77</v>
      </c>
      <c r="AA3093" t="s">
        <v>502</v>
      </c>
      <c r="AB3093" t="s">
        <v>1121</v>
      </c>
    </row>
    <row r="3094" spans="4:28" x14ac:dyDescent="0.25">
      <c r="D3094" s="1" t="s">
        <v>3822</v>
      </c>
      <c r="E3094" s="1" t="s">
        <v>3823</v>
      </c>
      <c r="F3094" s="41">
        <v>0.14753211169891117</v>
      </c>
      <c r="G3094" s="41">
        <v>3.7763335274363249E-2</v>
      </c>
      <c r="H3094" s="41">
        <v>0.13784336963061378</v>
      </c>
      <c r="I3094" s="41">
        <v>2.7602155231786534E-2</v>
      </c>
      <c r="J3094" s="42">
        <v>-4.2555439128229473</v>
      </c>
      <c r="K3094" s="28">
        <v>16.599595893934417</v>
      </c>
      <c r="L3094" s="28">
        <v>10.932219532994882</v>
      </c>
      <c r="M3094" s="41">
        <v>-0.50440214059388444</v>
      </c>
      <c r="N3094" s="29">
        <v>-16.058135649849643</v>
      </c>
      <c r="O3094" s="41">
        <v>0.72591919941551064</v>
      </c>
      <c r="P3094" s="43">
        <v>0.13509371491325123</v>
      </c>
      <c r="Q3094" s="29">
        <v>2.0793387744801151</v>
      </c>
      <c r="R3094" s="44">
        <v>1002904000</v>
      </c>
      <c r="S3094" s="44">
        <v>1372103000</v>
      </c>
      <c r="T3094" s="44">
        <v>3572144128</v>
      </c>
      <c r="U3094" s="29">
        <v>33.671011916694503</v>
      </c>
      <c r="V3094" s="29" t="e">
        <v>#N/A</v>
      </c>
      <c r="W3094" s="29">
        <v>-4.4048334658908814</v>
      </c>
      <c r="X3094" s="29" t="e">
        <v>#N/A</v>
      </c>
      <c r="Y3094" s="29">
        <v>1.8270461306689019</v>
      </c>
      <c r="Z3094" t="s">
        <v>69</v>
      </c>
      <c r="AA3094" t="s">
        <v>70</v>
      </c>
      <c r="AB3094" t="s">
        <v>70</v>
      </c>
    </row>
    <row r="3095" spans="4:28" x14ac:dyDescent="0.25">
      <c r="D3095" s="1" t="s">
        <v>813</v>
      </c>
      <c r="E3095" s="1" t="s">
        <v>814</v>
      </c>
      <c r="F3095" s="41">
        <v>3.3186010833058541E-2</v>
      </c>
      <c r="G3095" s="41">
        <v>3.775777399246158E-2</v>
      </c>
      <c r="H3095" s="41">
        <v>3.3151155165792409E-2</v>
      </c>
      <c r="I3095" s="41">
        <v>3.7732005201760628E-2</v>
      </c>
      <c r="J3095" s="42">
        <v>2.3441286951442346</v>
      </c>
      <c r="K3095" s="28">
        <v>7.5059582266973894</v>
      </c>
      <c r="L3095" s="28">
        <v>9.7164850777109315</v>
      </c>
      <c r="M3095" s="41">
        <v>5.4910736579727684E-2</v>
      </c>
      <c r="N3095" s="29">
        <v>1.5964229352972119</v>
      </c>
      <c r="O3095" s="41">
        <v>0.60581078871556093</v>
      </c>
      <c r="P3095" s="43">
        <v>5.2384562619589153E-3</v>
      </c>
      <c r="Q3095" s="29">
        <v>-3.7019771933372509</v>
      </c>
      <c r="R3095" s="44">
        <v>882944000000</v>
      </c>
      <c r="S3095" s="44">
        <v>883547000000</v>
      </c>
      <c r="T3095" s="44">
        <v>300939935744</v>
      </c>
      <c r="U3095" s="29">
        <v>8.160503645323514</v>
      </c>
      <c r="V3095" s="29">
        <v>13.172160980334885</v>
      </c>
      <c r="W3095" s="29" t="e">
        <v>#N/A</v>
      </c>
      <c r="X3095" s="29">
        <v>15.23279173639121</v>
      </c>
      <c r="Y3095" s="29">
        <v>0.34931466458037602</v>
      </c>
      <c r="Z3095" t="s">
        <v>71</v>
      </c>
      <c r="AA3095" t="s">
        <v>72</v>
      </c>
      <c r="AB3095" t="s">
        <v>138</v>
      </c>
    </row>
    <row r="3096" spans="4:28" x14ac:dyDescent="0.25">
      <c r="D3096" s="1" t="s">
        <v>6283</v>
      </c>
      <c r="E3096" s="1" t="s">
        <v>6284</v>
      </c>
      <c r="F3096" s="41">
        <v>4.4330129484298965E-2</v>
      </c>
      <c r="G3096" s="41">
        <v>3.7736248875258893E-2</v>
      </c>
      <c r="H3096" s="41">
        <v>4.4059479036241578E-2</v>
      </c>
      <c r="I3096" s="41">
        <v>3.7331547007560209E-2</v>
      </c>
      <c r="J3096" s="42">
        <v>-1.4759021819986236</v>
      </c>
      <c r="K3096" s="28">
        <v>8.1021634710286996</v>
      </c>
      <c r="L3096" s="28">
        <v>8.942235625180242</v>
      </c>
      <c r="M3096" s="41">
        <v>1.8192013221872805E-2</v>
      </c>
      <c r="N3096" s="29">
        <v>0.47436687440933945</v>
      </c>
      <c r="O3096" s="41">
        <v>0.54911144265682965</v>
      </c>
      <c r="P3096" s="43">
        <v>5.8014984835010547E-3</v>
      </c>
      <c r="Q3096" s="29">
        <v>-1.9803896994363661</v>
      </c>
      <c r="R3096" s="44">
        <v>9391050000</v>
      </c>
      <c r="S3096" s="44">
        <v>9492856000</v>
      </c>
      <c r="T3096" s="44">
        <v>5680626688</v>
      </c>
      <c r="U3096" s="29">
        <v>9.5428240785675982</v>
      </c>
      <c r="V3096" s="29" t="e">
        <v>#N/A</v>
      </c>
      <c r="W3096" s="29">
        <v>5.0756019685129505</v>
      </c>
      <c r="X3096" s="29" t="e">
        <v>#N/A</v>
      </c>
      <c r="Y3096" s="29">
        <v>0.59956355487402013</v>
      </c>
      <c r="Z3096" t="s">
        <v>77</v>
      </c>
      <c r="AA3096" t="s">
        <v>177</v>
      </c>
      <c r="AB3096" t="s">
        <v>178</v>
      </c>
    </row>
    <row r="3097" spans="4:28" x14ac:dyDescent="0.25">
      <c r="D3097" s="1" t="s">
        <v>797</v>
      </c>
      <c r="E3097" s="1" t="s">
        <v>798</v>
      </c>
      <c r="F3097" s="41">
        <v>7.5950607228968472E-2</v>
      </c>
      <c r="G3097" s="41">
        <v>3.773080718187441E-2</v>
      </c>
      <c r="H3097" s="41">
        <v>7.5750676227262906E-2</v>
      </c>
      <c r="I3097" s="41">
        <v>3.768625501859367E-2</v>
      </c>
      <c r="J3097" s="42">
        <v>9.7946545279217414</v>
      </c>
      <c r="K3097" s="28">
        <v>30.945772931195386</v>
      </c>
      <c r="L3097" s="28">
        <v>16.798200494403414</v>
      </c>
      <c r="M3097" s="41">
        <v>0.399322289797298</v>
      </c>
      <c r="N3097" s="29">
        <v>9.6232362206192104</v>
      </c>
      <c r="O3097" s="41">
        <v>0.47068667265444686</v>
      </c>
      <c r="P3097" s="43" t="e">
        <v>#N/A</v>
      </c>
      <c r="Q3097" s="29">
        <v>0.93694458691918958</v>
      </c>
      <c r="R3097" s="44">
        <v>1059055000000</v>
      </c>
      <c r="S3097" s="44">
        <v>1060307000000</v>
      </c>
      <c r="T3097" s="44">
        <v>524815728640</v>
      </c>
      <c r="U3097" s="29">
        <v>20.11196347816362</v>
      </c>
      <c r="V3097" s="29">
        <v>21.746749609803288</v>
      </c>
      <c r="W3097" s="29" t="e">
        <v>#N/A</v>
      </c>
      <c r="X3097" s="29">
        <v>9.4706568047063762</v>
      </c>
      <c r="Y3097" s="29">
        <v>0.92177166845225067</v>
      </c>
      <c r="Z3097" t="s">
        <v>66</v>
      </c>
      <c r="AA3097" t="s">
        <v>86</v>
      </c>
      <c r="AB3097" t="s">
        <v>799</v>
      </c>
    </row>
    <row r="3098" spans="4:28" x14ac:dyDescent="0.25">
      <c r="D3098" s="1" t="s">
        <v>7545</v>
      </c>
      <c r="E3098" s="1" t="s">
        <v>7546</v>
      </c>
      <c r="F3098" s="41">
        <v>3.3638095556512579E-2</v>
      </c>
      <c r="G3098" s="41">
        <v>3.771393951633261E-2</v>
      </c>
      <c r="H3098" s="41">
        <v>3.3638095556512579E-2</v>
      </c>
      <c r="I3098" s="41">
        <v>3.771393951633261E-2</v>
      </c>
      <c r="J3098" s="42">
        <v>2.8584392014519056</v>
      </c>
      <c r="K3098" s="28">
        <v>2.221095911628642</v>
      </c>
      <c r="L3098" s="28">
        <v>2.3520897412701283</v>
      </c>
      <c r="M3098" s="41">
        <v>0.35514978868470826</v>
      </c>
      <c r="N3098" s="29">
        <v>7.7960020502306513</v>
      </c>
      <c r="O3098" s="41">
        <v>0.2096574590795526</v>
      </c>
      <c r="P3098" s="43">
        <v>6.8401735068401737E-3</v>
      </c>
      <c r="Q3098" s="29">
        <v>2.5965068764940265</v>
      </c>
      <c r="R3098" s="44">
        <v>19807000000</v>
      </c>
      <c r="S3098" s="44">
        <v>19807000000</v>
      </c>
      <c r="T3098" s="44">
        <v>12257681408</v>
      </c>
      <c r="U3098" s="29">
        <v>14.129513791901589</v>
      </c>
      <c r="V3098" s="29">
        <v>40.658822135693214</v>
      </c>
      <c r="W3098" s="29" t="e">
        <v>#N/A</v>
      </c>
      <c r="X3098" s="29">
        <v>22.991691886099858</v>
      </c>
      <c r="Y3098" s="29">
        <v>1.325969384346847</v>
      </c>
      <c r="Z3098" t="s">
        <v>77</v>
      </c>
      <c r="AA3098" t="s">
        <v>83</v>
      </c>
      <c r="AB3098" t="s">
        <v>235</v>
      </c>
    </row>
    <row r="3099" spans="4:28" x14ac:dyDescent="0.25">
      <c r="D3099" s="1" t="s">
        <v>1100</v>
      </c>
      <c r="E3099" s="1" t="s">
        <v>1101</v>
      </c>
      <c r="F3099" s="41">
        <v>7.7219197066571127E-2</v>
      </c>
      <c r="G3099" s="41">
        <v>3.7482511492447822E-2</v>
      </c>
      <c r="H3099" s="41">
        <v>7.692639641448859E-2</v>
      </c>
      <c r="I3099" s="41">
        <v>3.7482511492447822E-2</v>
      </c>
      <c r="J3099" s="42">
        <v>2.4803745316034247</v>
      </c>
      <c r="K3099" s="28">
        <v>7.040893902193929</v>
      </c>
      <c r="L3099" s="28">
        <v>5.2649748858558505</v>
      </c>
      <c r="M3099" s="41">
        <v>4.9622504506676606E-4</v>
      </c>
      <c r="N3099" s="29">
        <v>1.0725322668605708E-2</v>
      </c>
      <c r="O3099" s="41">
        <v>0.47034004031478049</v>
      </c>
      <c r="P3099" s="43">
        <v>8.430365587023949E-3</v>
      </c>
      <c r="Q3099" s="29">
        <v>9.6341346408224844</v>
      </c>
      <c r="R3099" s="44">
        <v>140092000000</v>
      </c>
      <c r="S3099" s="44">
        <v>140092000000</v>
      </c>
      <c r="T3099" s="44">
        <v>138435887104</v>
      </c>
      <c r="U3099" s="29">
        <v>8.4319146278858383</v>
      </c>
      <c r="V3099" s="29">
        <v>13.723065789349112</v>
      </c>
      <c r="W3099" s="29">
        <v>-0.78592337778905663</v>
      </c>
      <c r="X3099" s="29">
        <v>37.573563169180403</v>
      </c>
      <c r="Y3099" s="29">
        <v>0.79410919224053389</v>
      </c>
      <c r="Z3099" t="s">
        <v>78</v>
      </c>
      <c r="AA3099" t="s">
        <v>192</v>
      </c>
      <c r="AB3099" t="s">
        <v>192</v>
      </c>
    </row>
    <row r="3100" spans="4:28" x14ac:dyDescent="0.25">
      <c r="D3100" s="1" t="s">
        <v>2870</v>
      </c>
      <c r="E3100" s="1" t="s">
        <v>2871</v>
      </c>
      <c r="F3100" s="41">
        <v>8.5090708777139118E-2</v>
      </c>
      <c r="G3100" s="41">
        <v>3.7388785315981388E-2</v>
      </c>
      <c r="H3100" s="41">
        <v>6.3161663784678745E-2</v>
      </c>
      <c r="I3100" s="41">
        <v>2.8913293111447025E-2</v>
      </c>
      <c r="J3100" s="42">
        <v>2.8994808616348053</v>
      </c>
      <c r="K3100" s="28">
        <v>11.048411906461537</v>
      </c>
      <c r="L3100" s="28">
        <v>8.155637295865203</v>
      </c>
      <c r="M3100" s="41">
        <v>3.7622610844577846E-2</v>
      </c>
      <c r="N3100" s="29">
        <v>0.85826980503214034</v>
      </c>
      <c r="O3100" s="41">
        <v>0.45635862998799159</v>
      </c>
      <c r="P3100" s="43">
        <v>1.3388757044007819E-2</v>
      </c>
      <c r="Q3100" s="29">
        <v>7.9758445918962337</v>
      </c>
      <c r="R3100" s="44">
        <v>27823664000</v>
      </c>
      <c r="S3100" s="44">
        <v>35979748000</v>
      </c>
      <c r="T3100" s="44">
        <v>19138736128</v>
      </c>
      <c r="U3100" s="29">
        <v>7.4168496478214401</v>
      </c>
      <c r="V3100" s="29">
        <v>20.486792681149126</v>
      </c>
      <c r="W3100" s="29" t="e">
        <v>#N/A</v>
      </c>
      <c r="X3100" s="29">
        <v>38.199537743020365</v>
      </c>
      <c r="Y3100" s="29">
        <v>0.53700249676314571</v>
      </c>
      <c r="Z3100" t="s">
        <v>77</v>
      </c>
      <c r="AA3100" t="s">
        <v>502</v>
      </c>
      <c r="AB3100" t="s">
        <v>536</v>
      </c>
    </row>
    <row r="3101" spans="4:28" x14ac:dyDescent="0.25">
      <c r="D3101" s="1" t="s">
        <v>3418</v>
      </c>
      <c r="E3101" s="1" t="s">
        <v>3419</v>
      </c>
      <c r="F3101" s="41">
        <v>3.3394559391185963E-2</v>
      </c>
      <c r="G3101" s="41">
        <v>3.7248492918905481E-2</v>
      </c>
      <c r="H3101" s="41">
        <v>3.3394559391185963E-2</v>
      </c>
      <c r="I3101" s="41">
        <v>3.7248492918905481E-2</v>
      </c>
      <c r="J3101" s="42">
        <v>8.8238719739758498</v>
      </c>
      <c r="K3101" s="28">
        <v>3.5471331462609093</v>
      </c>
      <c r="L3101" s="28">
        <v>5.3884142280522491</v>
      </c>
      <c r="M3101" s="41">
        <v>0.56196708696302322</v>
      </c>
      <c r="N3101" s="29">
        <v>13.023681426058936</v>
      </c>
      <c r="O3101" s="41">
        <v>0.15450475436460337</v>
      </c>
      <c r="P3101" s="43">
        <v>6.5663199636523915E-3</v>
      </c>
      <c r="Q3101" s="29">
        <v>-8.3650326278164684</v>
      </c>
      <c r="R3101" s="44">
        <v>15983545999.999998</v>
      </c>
      <c r="S3101" s="44">
        <v>15983545999.999998</v>
      </c>
      <c r="T3101" s="44">
        <v>4190088704</v>
      </c>
      <c r="U3101" s="29">
        <v>17.298806869181863</v>
      </c>
      <c r="V3101" s="29">
        <v>28.527874781253459</v>
      </c>
      <c r="W3101" s="29" t="e">
        <v>#N/A</v>
      </c>
      <c r="X3101" s="29">
        <v>10.641407782879954</v>
      </c>
      <c r="Y3101" s="29">
        <v>1.1814068239547044</v>
      </c>
      <c r="Z3101" t="s">
        <v>71</v>
      </c>
      <c r="AA3101" t="s">
        <v>76</v>
      </c>
      <c r="AB3101" t="s">
        <v>164</v>
      </c>
    </row>
    <row r="3102" spans="4:28" x14ac:dyDescent="0.25">
      <c r="D3102" s="1" t="s">
        <v>823</v>
      </c>
      <c r="E3102" s="1" t="s">
        <v>824</v>
      </c>
      <c r="F3102" s="41">
        <v>6.7184460212742422E-2</v>
      </c>
      <c r="G3102" s="41">
        <v>3.7214127455347266E-2</v>
      </c>
      <c r="H3102" s="41">
        <v>6.7184460212742422E-2</v>
      </c>
      <c r="I3102" s="41">
        <v>3.7214127455347266E-2</v>
      </c>
      <c r="J3102" s="42">
        <v>2.4757496398070669</v>
      </c>
      <c r="K3102" s="28">
        <v>8.3673103707182044</v>
      </c>
      <c r="L3102" s="28">
        <v>6.4149087096866486</v>
      </c>
      <c r="M3102" s="41">
        <v>1.1287576064589598E-2</v>
      </c>
      <c r="N3102" s="29">
        <v>0.23342671859595174</v>
      </c>
      <c r="O3102" s="41">
        <v>0.61282614796961821</v>
      </c>
      <c r="P3102" s="43">
        <v>2.3304822745789662E-2</v>
      </c>
      <c r="Q3102" s="29">
        <v>2.0809228490621869</v>
      </c>
      <c r="R3102" s="44">
        <v>11844964000</v>
      </c>
      <c r="S3102" s="44">
        <v>11844964000</v>
      </c>
      <c r="T3102" s="44">
        <v>3985239040</v>
      </c>
      <c r="U3102" s="29">
        <v>4.5173533554667857</v>
      </c>
      <c r="V3102" s="29">
        <v>12.706889347682846</v>
      </c>
      <c r="W3102" s="29" t="e">
        <v>#N/A</v>
      </c>
      <c r="X3102" s="29">
        <v>13.395795233714702</v>
      </c>
      <c r="Y3102" s="29">
        <v>0.29851425357357525</v>
      </c>
      <c r="Z3102" t="s">
        <v>77</v>
      </c>
      <c r="AA3102" t="s">
        <v>97</v>
      </c>
      <c r="AB3102" t="s">
        <v>97</v>
      </c>
    </row>
    <row r="3103" spans="4:28" x14ac:dyDescent="0.25">
      <c r="D3103" s="1" t="s">
        <v>4425</v>
      </c>
      <c r="E3103" s="1" t="s">
        <v>4426</v>
      </c>
      <c r="F3103" s="41">
        <v>3.4762393451374871E-2</v>
      </c>
      <c r="G3103" s="41">
        <v>3.6847236737131653E-2</v>
      </c>
      <c r="H3103" s="41">
        <v>3.4762393451374871E-2</v>
      </c>
      <c r="I3103" s="41">
        <v>3.6847236737131653E-2</v>
      </c>
      <c r="J3103" s="42">
        <v>2.3540612496874527</v>
      </c>
      <c r="K3103" s="28">
        <v>6.0712900128839191</v>
      </c>
      <c r="L3103" s="28">
        <v>6.7040537396344853</v>
      </c>
      <c r="M3103" s="41">
        <v>5.2063347056654836E-2</v>
      </c>
      <c r="N3103" s="29">
        <v>0.82763339355776699</v>
      </c>
      <c r="O3103" s="41">
        <v>0.52781672754936282</v>
      </c>
      <c r="P3103" s="43">
        <v>1.1908978471434734E-2</v>
      </c>
      <c r="Q3103" s="29">
        <v>0.22239258085086214</v>
      </c>
      <c r="R3103" s="44">
        <v>4108802000</v>
      </c>
      <c r="S3103" s="44">
        <v>4108802000</v>
      </c>
      <c r="T3103" s="44">
        <v>1827200000</v>
      </c>
      <c r="U3103" s="29">
        <v>4.77994205625461</v>
      </c>
      <c r="V3103" s="29">
        <v>39.493949297765212</v>
      </c>
      <c r="W3103" s="29" t="e">
        <v>#N/A</v>
      </c>
      <c r="X3103" s="29">
        <v>20.420513545105759</v>
      </c>
      <c r="Y3103" s="29">
        <v>0.44592298710891892</v>
      </c>
      <c r="Z3103" t="s">
        <v>69</v>
      </c>
      <c r="AA3103" t="s">
        <v>174</v>
      </c>
      <c r="AB3103" t="s">
        <v>175</v>
      </c>
    </row>
    <row r="3104" spans="4:28" x14ac:dyDescent="0.25">
      <c r="D3104" s="1" t="s">
        <v>310</v>
      </c>
      <c r="E3104" s="1" t="s">
        <v>311</v>
      </c>
      <c r="F3104" s="41">
        <v>3.1660590871812541E-2</v>
      </c>
      <c r="G3104" s="41">
        <v>3.684047987720164E-2</v>
      </c>
      <c r="H3104" s="41">
        <v>3.1218055669617641E-2</v>
      </c>
      <c r="I3104" s="41">
        <v>3.6420791280739002E-2</v>
      </c>
      <c r="J3104" s="42">
        <v>5.5991747094391737</v>
      </c>
      <c r="K3104" s="28">
        <v>9.1697806914578059</v>
      </c>
      <c r="L3104" s="28">
        <v>9.8236495978853817</v>
      </c>
      <c r="M3104" s="41">
        <v>0.1751424076059368</v>
      </c>
      <c r="N3104" s="29">
        <v>2.7833351080584183</v>
      </c>
      <c r="O3104" s="41">
        <v>0.5215930078545804</v>
      </c>
      <c r="P3104" s="43">
        <v>7.1672688096368585E-3</v>
      </c>
      <c r="Q3104" s="29">
        <v>-1.0322180734775317</v>
      </c>
      <c r="R3104" s="44">
        <v>28783447000</v>
      </c>
      <c r="S3104" s="44">
        <v>29115128000</v>
      </c>
      <c r="T3104" s="44">
        <v>10529425408</v>
      </c>
      <c r="U3104" s="29">
        <v>6.8530499362960571</v>
      </c>
      <c r="V3104" s="29">
        <v>15.528431197335429</v>
      </c>
      <c r="W3104" s="29" t="e">
        <v>#N/A</v>
      </c>
      <c r="X3104" s="29">
        <v>7.6888006262375628</v>
      </c>
      <c r="Y3104" s="29">
        <v>0.44227259854824208</v>
      </c>
      <c r="Z3104" t="s">
        <v>78</v>
      </c>
      <c r="AA3104" t="s">
        <v>99</v>
      </c>
      <c r="AB3104" t="s">
        <v>233</v>
      </c>
    </row>
    <row r="3105" spans="4:28" x14ac:dyDescent="0.25">
      <c r="D3105" s="1" t="s">
        <v>1468</v>
      </c>
      <c r="E3105" s="1" t="s">
        <v>1469</v>
      </c>
      <c r="F3105" s="41">
        <v>4.6895518035108996E-2</v>
      </c>
      <c r="G3105" s="41">
        <v>3.6743080204136837E-2</v>
      </c>
      <c r="H3105" s="41">
        <v>4.6726988225929321E-2</v>
      </c>
      <c r="I3105" s="41">
        <v>3.6743080204136837E-2</v>
      </c>
      <c r="J3105" s="42">
        <v>10.325581429416671</v>
      </c>
      <c r="K3105" s="28">
        <v>9.6924696604425584</v>
      </c>
      <c r="L3105" s="28">
        <v>9.3298316531711478</v>
      </c>
      <c r="M3105" s="41">
        <v>0.39117901211159417</v>
      </c>
      <c r="N3105" s="29">
        <v>4.5391416195992553</v>
      </c>
      <c r="O3105" s="41">
        <v>0.27280106283643335</v>
      </c>
      <c r="P3105" s="43">
        <v>3.0651008912627883E-3</v>
      </c>
      <c r="Q3105" s="29">
        <v>9.6985416790884553</v>
      </c>
      <c r="R3105" s="44">
        <v>23988027000</v>
      </c>
      <c r="S3105" s="44">
        <v>23988027000</v>
      </c>
      <c r="T3105" s="44">
        <v>6658464256</v>
      </c>
      <c r="U3105" s="29">
        <v>6.608731079149023</v>
      </c>
      <c r="V3105" s="29">
        <v>21.040818415778737</v>
      </c>
      <c r="W3105" s="29" t="e">
        <v>#N/A</v>
      </c>
      <c r="X3105" s="29">
        <v>6.3741928028633428</v>
      </c>
      <c r="Y3105" s="29">
        <v>0.6529050607284469</v>
      </c>
      <c r="Z3105" t="s">
        <v>77</v>
      </c>
      <c r="AA3105" t="s">
        <v>177</v>
      </c>
      <c r="AB3105" t="s">
        <v>178</v>
      </c>
    </row>
    <row r="3106" spans="4:28" x14ac:dyDescent="0.25">
      <c r="D3106" s="1" t="s">
        <v>6200</v>
      </c>
      <c r="E3106" s="1" t="s">
        <v>6201</v>
      </c>
      <c r="F3106" s="41">
        <v>6.1716172006378765E-2</v>
      </c>
      <c r="G3106" s="41">
        <v>3.6707658204465088E-2</v>
      </c>
      <c r="H3106" s="41">
        <v>6.1540771477039492E-2</v>
      </c>
      <c r="I3106" s="41">
        <v>3.6403844518159395E-2</v>
      </c>
      <c r="J3106" s="42">
        <v>4.4642146419122986</v>
      </c>
      <c r="K3106" s="28">
        <v>6.2695152294504561</v>
      </c>
      <c r="L3106" s="28">
        <v>5.4075477601821751</v>
      </c>
      <c r="M3106" s="41">
        <v>0.27079536440497609</v>
      </c>
      <c r="N3106" s="29">
        <v>4.4723287321063392</v>
      </c>
      <c r="O3106" s="41">
        <v>0.43234934955372106</v>
      </c>
      <c r="P3106" s="43">
        <v>2.7837203907518622E-3</v>
      </c>
      <c r="Q3106" s="29">
        <v>7.1910657732887744</v>
      </c>
      <c r="R3106" s="44">
        <v>151576000000</v>
      </c>
      <c r="S3106" s="44">
        <v>152841000000</v>
      </c>
      <c r="T3106" s="44">
        <v>90639114240</v>
      </c>
      <c r="U3106" s="29">
        <v>10.479621308793456</v>
      </c>
      <c r="V3106" s="29">
        <v>28.723964659309861</v>
      </c>
      <c r="W3106" s="29" t="e">
        <v>#N/A</v>
      </c>
      <c r="X3106" s="29">
        <v>16.390793263932569</v>
      </c>
      <c r="Y3106" s="29">
        <v>0.82425505371494701</v>
      </c>
      <c r="Z3106" t="s">
        <v>74</v>
      </c>
      <c r="AA3106" t="s">
        <v>188</v>
      </c>
      <c r="AB3106" t="s">
        <v>1561</v>
      </c>
    </row>
    <row r="3107" spans="4:28" x14ac:dyDescent="0.25">
      <c r="D3107" s="1" t="s">
        <v>6279</v>
      </c>
      <c r="E3107" s="1" t="s">
        <v>6280</v>
      </c>
      <c r="F3107" s="41">
        <v>4.4112615003965697E-2</v>
      </c>
      <c r="G3107" s="41">
        <v>3.6694851319936023E-2</v>
      </c>
      <c r="H3107" s="41">
        <v>4.2743730249265567E-2</v>
      </c>
      <c r="I3107" s="41">
        <v>3.5864944052068894E-2</v>
      </c>
      <c r="J3107" s="42">
        <v>4.657792080412591</v>
      </c>
      <c r="K3107" s="28">
        <v>15.120159052557719</v>
      </c>
      <c r="L3107" s="28">
        <v>14.15674156054399</v>
      </c>
      <c r="M3107" s="41">
        <v>0.50569976066715117</v>
      </c>
      <c r="N3107" s="29">
        <v>8.0096569484043041</v>
      </c>
      <c r="O3107" s="41">
        <v>0.22890601694018706</v>
      </c>
      <c r="P3107" s="43">
        <v>6.7749767290105276E-3</v>
      </c>
      <c r="Q3107" s="29">
        <v>6.8191379339628835</v>
      </c>
      <c r="R3107" s="44">
        <v>650827000000</v>
      </c>
      <c r="S3107" s="44">
        <v>665887000000</v>
      </c>
      <c r="T3107" s="44">
        <v>175403040768</v>
      </c>
      <c r="U3107" s="29">
        <v>10.961572101658543</v>
      </c>
      <c r="V3107" s="29">
        <v>41.27386821932356</v>
      </c>
      <c r="W3107" s="29">
        <v>-25.20580590075258</v>
      </c>
      <c r="X3107" s="29">
        <v>18.190847879168498</v>
      </c>
      <c r="Y3107" s="29">
        <v>0.74527408776720971</v>
      </c>
      <c r="Z3107" t="s">
        <v>74</v>
      </c>
      <c r="AA3107" t="s">
        <v>334</v>
      </c>
      <c r="AB3107" t="s">
        <v>335</v>
      </c>
    </row>
    <row r="3108" spans="4:28" x14ac:dyDescent="0.25">
      <c r="D3108" s="1" t="s">
        <v>5504</v>
      </c>
      <c r="E3108" s="1" t="s">
        <v>5505</v>
      </c>
      <c r="F3108" s="41">
        <v>4.8144566888394871E-2</v>
      </c>
      <c r="G3108" s="41">
        <v>3.6693195493711236E-2</v>
      </c>
      <c r="H3108" s="41">
        <v>4.8144566888394871E-2</v>
      </c>
      <c r="I3108" s="41">
        <v>3.6693195493711236E-2</v>
      </c>
      <c r="J3108" s="42">
        <v>3.0581911317643358</v>
      </c>
      <c r="K3108" s="28">
        <v>23.484177248198556</v>
      </c>
      <c r="L3108" s="28">
        <v>23.509025446570263</v>
      </c>
      <c r="M3108" s="41">
        <v>0.2704653827038826</v>
      </c>
      <c r="N3108" s="29">
        <v>4.5569906813173766</v>
      </c>
      <c r="O3108" s="41">
        <v>0.58553942019829075</v>
      </c>
      <c r="P3108" s="43">
        <v>6.4836543927871667E-3</v>
      </c>
      <c r="Q3108" s="29">
        <v>0.68696726584723145</v>
      </c>
      <c r="R3108" s="44">
        <v>15596870000</v>
      </c>
      <c r="S3108" s="44">
        <v>15596870000</v>
      </c>
      <c r="T3108" s="44">
        <v>4861799936</v>
      </c>
      <c r="U3108" s="29">
        <v>9.0908376204714241</v>
      </c>
      <c r="V3108" s="29">
        <v>19.095372292947101</v>
      </c>
      <c r="W3108" s="29" t="e">
        <v>#N/A</v>
      </c>
      <c r="X3108" s="29">
        <v>11.302936866848135</v>
      </c>
      <c r="Y3108" s="29">
        <v>0.37444071675926877</v>
      </c>
      <c r="Z3108" t="s">
        <v>77</v>
      </c>
      <c r="AA3108" t="s">
        <v>647</v>
      </c>
      <c r="AB3108" t="s">
        <v>647</v>
      </c>
    </row>
    <row r="3109" spans="4:28" x14ac:dyDescent="0.25">
      <c r="D3109" s="1" t="s">
        <v>3820</v>
      </c>
      <c r="E3109" s="1" t="s">
        <v>3821</v>
      </c>
      <c r="F3109" s="41">
        <v>2.2439835862199116E-2</v>
      </c>
      <c r="G3109" s="41">
        <v>3.6674577447143947E-2</v>
      </c>
      <c r="H3109" s="41">
        <v>2.2434039644938383E-2</v>
      </c>
      <c r="I3109" s="41">
        <v>3.6674577447143947E-2</v>
      </c>
      <c r="J3109" s="42">
        <v>8.4276083954263061</v>
      </c>
      <c r="K3109" s="28">
        <v>6.9818938732013462</v>
      </c>
      <c r="L3109" s="28">
        <v>9.2027753924713807</v>
      </c>
      <c r="M3109" s="41">
        <v>0.26480608524507326</v>
      </c>
      <c r="N3109" s="29">
        <v>6.0480198510157903</v>
      </c>
      <c r="O3109" s="41">
        <v>0.26496421461246572</v>
      </c>
      <c r="P3109" s="43">
        <v>9.2832196599628436E-3</v>
      </c>
      <c r="Q3109" s="29">
        <v>1.2846371606041918</v>
      </c>
      <c r="R3109" s="44">
        <v>4753429000</v>
      </c>
      <c r="S3109" s="44">
        <v>4753429000</v>
      </c>
      <c r="T3109" s="44">
        <v>2408094208</v>
      </c>
      <c r="U3109" s="29">
        <v>12.206765010806816</v>
      </c>
      <c r="V3109" s="29">
        <v>23.278439103774957</v>
      </c>
      <c r="W3109" s="29" t="e">
        <v>#N/A</v>
      </c>
      <c r="X3109" s="29">
        <v>9.3603634629132646</v>
      </c>
      <c r="Y3109" s="29">
        <v>0.80766854331507409</v>
      </c>
      <c r="Z3109" t="s">
        <v>77</v>
      </c>
      <c r="AA3109" t="s">
        <v>83</v>
      </c>
      <c r="AB3109" t="s">
        <v>659</v>
      </c>
    </row>
    <row r="3110" spans="4:28" x14ac:dyDescent="0.25">
      <c r="D3110" s="1" t="s">
        <v>5593</v>
      </c>
      <c r="E3110" s="1" t="s">
        <v>5594</v>
      </c>
      <c r="F3110" s="41">
        <v>2.9704736862947573E-2</v>
      </c>
      <c r="G3110" s="41">
        <v>3.6600493260236122E-2</v>
      </c>
      <c r="H3110" s="41">
        <v>2.9704736862947573E-2</v>
      </c>
      <c r="I3110" s="41">
        <v>3.6600493260236122E-2</v>
      </c>
      <c r="J3110" s="42">
        <v>24.13784238211052</v>
      </c>
      <c r="K3110" s="28">
        <v>17.515665885543704</v>
      </c>
      <c r="L3110" s="28">
        <v>18.49375600384246</v>
      </c>
      <c r="M3110" s="41">
        <v>0.38014415605634017</v>
      </c>
      <c r="N3110" s="29">
        <v>3.1490667589940511</v>
      </c>
      <c r="O3110" s="41">
        <v>0.40976188033603483</v>
      </c>
      <c r="P3110" s="43">
        <v>8.9345024578185196E-3</v>
      </c>
      <c r="Q3110" s="29">
        <v>11.509566923547546</v>
      </c>
      <c r="R3110" s="44">
        <v>205571000000</v>
      </c>
      <c r="S3110" s="44">
        <v>205571000000</v>
      </c>
      <c r="T3110" s="44">
        <v>107484299264</v>
      </c>
      <c r="U3110" s="29">
        <v>6.5332944906990651</v>
      </c>
      <c r="V3110" s="29">
        <v>10.574624242905905</v>
      </c>
      <c r="W3110" s="29" t="e">
        <v>#N/A</v>
      </c>
      <c r="X3110" s="29">
        <v>5.082873526202043</v>
      </c>
      <c r="Y3110" s="29">
        <v>0.96963789792965271</v>
      </c>
      <c r="Z3110" t="s">
        <v>78</v>
      </c>
      <c r="AA3110" t="s">
        <v>104</v>
      </c>
      <c r="AB3110" t="s">
        <v>136</v>
      </c>
    </row>
    <row r="3111" spans="4:28" x14ac:dyDescent="0.25">
      <c r="D3111" s="1" t="s">
        <v>638</v>
      </c>
      <c r="E3111" s="1" t="s">
        <v>639</v>
      </c>
      <c r="F3111" s="41">
        <v>2.8732812601142872E-2</v>
      </c>
      <c r="G3111" s="41">
        <v>3.6573077932301232E-2</v>
      </c>
      <c r="H3111" s="41">
        <v>2.8732812601142872E-2</v>
      </c>
      <c r="I3111" s="41">
        <v>3.6573077932301232E-2</v>
      </c>
      <c r="J3111" s="42">
        <v>3.7173594625991213</v>
      </c>
      <c r="K3111" s="28">
        <v>9.8526025500447076</v>
      </c>
      <c r="L3111" s="28">
        <v>10.137824070919882</v>
      </c>
      <c r="M3111" s="41">
        <v>0.15594185523752435</v>
      </c>
      <c r="N3111" s="29">
        <v>1.851162239089184</v>
      </c>
      <c r="O3111" s="41">
        <v>0.47862197578966648</v>
      </c>
      <c r="P3111" s="43">
        <v>1.3700278015397777E-2</v>
      </c>
      <c r="Q3111" s="29">
        <v>2.2696193152606567</v>
      </c>
      <c r="R3111" s="44">
        <v>190550000000</v>
      </c>
      <c r="S3111" s="44">
        <v>190550000000</v>
      </c>
      <c r="T3111" s="44">
        <v>51352383488</v>
      </c>
      <c r="U3111" s="29">
        <v>4.2474060518659078</v>
      </c>
      <c r="V3111" s="29">
        <v>15.417188045343664</v>
      </c>
      <c r="W3111" s="29">
        <v>-0.17915429382454762</v>
      </c>
      <c r="X3111" s="29">
        <v>9.7216092697863701</v>
      </c>
      <c r="Y3111" s="29">
        <v>0.38445108582478055</v>
      </c>
      <c r="Z3111" t="s">
        <v>78</v>
      </c>
      <c r="AA3111" t="s">
        <v>154</v>
      </c>
      <c r="AB3111" t="s">
        <v>209</v>
      </c>
    </row>
    <row r="3112" spans="4:28" x14ac:dyDescent="0.25">
      <c r="D3112" s="1" t="s">
        <v>8766</v>
      </c>
      <c r="E3112" s="1" t="s">
        <v>8767</v>
      </c>
      <c r="F3112" s="41" t="e">
        <v>#N/A</v>
      </c>
      <c r="G3112" s="41">
        <v>3.6526839438982849E-2</v>
      </c>
      <c r="H3112" s="41" t="e">
        <v>#N/A</v>
      </c>
      <c r="I3112" s="41">
        <v>3.6526839438982849E-2</v>
      </c>
      <c r="J3112" s="42" t="e">
        <v>#N/A</v>
      </c>
      <c r="K3112" s="28" t="e">
        <v>#N/A</v>
      </c>
      <c r="L3112" s="28">
        <v>39.021968155019806</v>
      </c>
      <c r="M3112" s="41">
        <v>0.38134728871590956</v>
      </c>
      <c r="N3112" s="29">
        <v>2.0635766782864002</v>
      </c>
      <c r="O3112" s="41">
        <v>0.42425758051600299</v>
      </c>
      <c r="P3112" s="43">
        <v>3.4651514495041089E-3</v>
      </c>
      <c r="Q3112" s="29" t="e">
        <v>#N/A</v>
      </c>
      <c r="R3112" s="44">
        <v>4558292000</v>
      </c>
      <c r="S3112" s="44">
        <v>4558292000</v>
      </c>
      <c r="T3112" s="44">
        <v>8852801536</v>
      </c>
      <c r="U3112" s="29">
        <v>10.530012419247635</v>
      </c>
      <c r="V3112" s="29">
        <v>66.129426642642642</v>
      </c>
      <c r="W3112" s="29">
        <v>-3.767180351257339</v>
      </c>
      <c r="X3112" s="29">
        <v>43.850627883075362</v>
      </c>
      <c r="Y3112" s="29">
        <v>3.3099609921751063</v>
      </c>
      <c r="Z3112" t="s">
        <v>74</v>
      </c>
      <c r="AA3112" t="s">
        <v>102</v>
      </c>
      <c r="AB3112" t="s">
        <v>762</v>
      </c>
    </row>
    <row r="3113" spans="4:28" x14ac:dyDescent="0.25">
      <c r="D3113" s="1" t="s">
        <v>6943</v>
      </c>
      <c r="E3113" s="1" t="s">
        <v>6944</v>
      </c>
      <c r="F3113" s="41">
        <v>-1.5026741392915493E-2</v>
      </c>
      <c r="G3113" s="41">
        <v>3.6434331655036421E-2</v>
      </c>
      <c r="H3113" s="41">
        <v>-1.5926068878654921E-2</v>
      </c>
      <c r="I3113" s="41">
        <v>3.6434331655036421E-2</v>
      </c>
      <c r="J3113" s="42">
        <v>-8.0597136925683355</v>
      </c>
      <c r="K3113" s="28">
        <v>21.246497912485967</v>
      </c>
      <c r="L3113" s="28">
        <v>21.424136431938258</v>
      </c>
      <c r="M3113" s="41">
        <v>-7.139238997805071E-2</v>
      </c>
      <c r="N3113" s="29">
        <v>-4.095171873389849</v>
      </c>
      <c r="O3113" s="41">
        <v>8.3398629683781395E-2</v>
      </c>
      <c r="P3113" s="43" t="e">
        <v>#N/A</v>
      </c>
      <c r="Q3113" s="29" t="e">
        <v>#N/A</v>
      </c>
      <c r="R3113" s="44">
        <v>12152796000</v>
      </c>
      <c r="S3113" s="44">
        <v>12152796000</v>
      </c>
      <c r="T3113" s="44">
        <v>118097969152</v>
      </c>
      <c r="U3113" s="29">
        <v>8.2391656781731886</v>
      </c>
      <c r="V3113" s="29">
        <v>24.839271711647427</v>
      </c>
      <c r="W3113" s="29">
        <v>-30.038738907974512</v>
      </c>
      <c r="X3113" s="29" t="e">
        <v>#N/A</v>
      </c>
      <c r="Y3113" s="29">
        <v>2.4890730212405687</v>
      </c>
      <c r="Z3113" t="s">
        <v>66</v>
      </c>
      <c r="AA3113" t="s">
        <v>86</v>
      </c>
      <c r="AB3113" t="s">
        <v>799</v>
      </c>
    </row>
    <row r="3114" spans="4:28" x14ac:dyDescent="0.25">
      <c r="D3114" s="1" t="s">
        <v>450</v>
      </c>
      <c r="E3114" s="1" t="s">
        <v>451</v>
      </c>
      <c r="F3114" s="41">
        <v>4.5599631344264466E-2</v>
      </c>
      <c r="G3114" s="41">
        <v>3.6309205321849891E-2</v>
      </c>
      <c r="H3114" s="41">
        <v>4.5599631344264466E-2</v>
      </c>
      <c r="I3114" s="41">
        <v>3.6309205321849891E-2</v>
      </c>
      <c r="J3114" s="42">
        <v>2.1104025947854996</v>
      </c>
      <c r="K3114" s="28">
        <v>5.3329502551132775</v>
      </c>
      <c r="L3114" s="28">
        <v>5.1007696450824822</v>
      </c>
      <c r="M3114" s="41">
        <v>9.4858469488745184E-2</v>
      </c>
      <c r="N3114" s="29">
        <v>1.8614361433630913</v>
      </c>
      <c r="O3114" s="41">
        <v>0.36083845498365885</v>
      </c>
      <c r="P3114" s="43">
        <v>1.2329069380596937E-2</v>
      </c>
      <c r="Q3114" s="29">
        <v>-0.31484054761519847</v>
      </c>
      <c r="R3114" s="44">
        <v>23240415000</v>
      </c>
      <c r="S3114" s="44">
        <v>23240415000</v>
      </c>
      <c r="T3114" s="44">
        <v>9585306624</v>
      </c>
      <c r="U3114" s="29">
        <v>6.4280887360507677</v>
      </c>
      <c r="V3114" s="29">
        <v>31.282312482493385</v>
      </c>
      <c r="W3114" s="29" t="e">
        <v>#N/A</v>
      </c>
      <c r="X3114" s="29">
        <v>29.701390959861513</v>
      </c>
      <c r="Y3114" s="29">
        <v>0.63179810583974649</v>
      </c>
      <c r="Z3114" t="s">
        <v>74</v>
      </c>
      <c r="AA3114" t="s">
        <v>188</v>
      </c>
      <c r="AB3114" t="s">
        <v>278</v>
      </c>
    </row>
    <row r="3115" spans="4:28" x14ac:dyDescent="0.25">
      <c r="D3115" s="1" t="s">
        <v>7171</v>
      </c>
      <c r="E3115" s="1" t="s">
        <v>7172</v>
      </c>
      <c r="F3115" s="41">
        <v>-0.64127646298180085</v>
      </c>
      <c r="G3115" s="41">
        <v>3.6212201471930751E-2</v>
      </c>
      <c r="H3115" s="41">
        <v>-0.51533792334958073</v>
      </c>
      <c r="I3115" s="41">
        <v>3.6212201471930751E-2</v>
      </c>
      <c r="J3115" s="42">
        <v>-27.50972005672735</v>
      </c>
      <c r="K3115" s="28">
        <v>-14.922192500704494</v>
      </c>
      <c r="L3115" s="28">
        <v>14.35793455524656</v>
      </c>
      <c r="M3115" s="41">
        <v>-0.28423315696373352</v>
      </c>
      <c r="N3115" s="29">
        <v>-23.817879168258482</v>
      </c>
      <c r="O3115" s="41">
        <v>0.46024068751571195</v>
      </c>
      <c r="P3115" s="43" t="e">
        <v>#N/A</v>
      </c>
      <c r="Q3115" s="29">
        <v>-18.797273945625427</v>
      </c>
      <c r="R3115" s="44">
        <v>88727000</v>
      </c>
      <c r="S3115" s="44">
        <v>88727000</v>
      </c>
      <c r="T3115" s="44">
        <v>3240610304</v>
      </c>
      <c r="U3115" s="29">
        <v>153.04236773454136</v>
      </c>
      <c r="V3115" s="29" t="e">
        <v>#N/A</v>
      </c>
      <c r="W3115" s="29" t="e">
        <v>#N/A</v>
      </c>
      <c r="X3115" s="29" t="e">
        <v>#N/A</v>
      </c>
      <c r="Y3115" s="29">
        <v>4.5292260702958158</v>
      </c>
      <c r="Z3115" t="s">
        <v>93</v>
      </c>
      <c r="AA3115" t="s">
        <v>94</v>
      </c>
      <c r="AB3115" t="s">
        <v>1496</v>
      </c>
    </row>
    <row r="3116" spans="4:28" x14ac:dyDescent="0.25">
      <c r="D3116" s="1" t="s">
        <v>4618</v>
      </c>
      <c r="E3116" s="1" t="s">
        <v>4619</v>
      </c>
      <c r="F3116" s="41">
        <v>1.7102468518259296E-2</v>
      </c>
      <c r="G3116" s="41">
        <v>3.617399357892908E-2</v>
      </c>
      <c r="H3116" s="41">
        <v>1.6909271570622528E-2</v>
      </c>
      <c r="I3116" s="41">
        <v>3.5821535651004106E-2</v>
      </c>
      <c r="J3116" s="42">
        <v>4.0442151098360721</v>
      </c>
      <c r="K3116" s="28">
        <v>4.7488726211511505</v>
      </c>
      <c r="L3116" s="28">
        <v>5.7487964407053713</v>
      </c>
      <c r="M3116" s="41">
        <v>-4.3175808955140955E-2</v>
      </c>
      <c r="N3116" s="29">
        <v>-0.8951325259574926</v>
      </c>
      <c r="O3116" s="41">
        <v>0.59746408103786453</v>
      </c>
      <c r="P3116" s="43">
        <v>1.725152472515119E-2</v>
      </c>
      <c r="Q3116" s="29">
        <v>2.7957394896326546</v>
      </c>
      <c r="R3116" s="44">
        <v>37367287000</v>
      </c>
      <c r="S3116" s="44">
        <v>37734954000</v>
      </c>
      <c r="T3116" s="44">
        <v>13367755776</v>
      </c>
      <c r="U3116" s="29">
        <v>3.2215015205687245</v>
      </c>
      <c r="V3116" s="29">
        <v>7.7802944802341303</v>
      </c>
      <c r="W3116" s="29">
        <v>8.5402517754675049</v>
      </c>
      <c r="X3116" s="29">
        <v>6.6018859934017469</v>
      </c>
      <c r="Y3116" s="29">
        <v>0.31932161956052763</v>
      </c>
      <c r="Z3116" t="s">
        <v>78</v>
      </c>
      <c r="AA3116" t="s">
        <v>84</v>
      </c>
      <c r="AB3116" t="s">
        <v>629</v>
      </c>
    </row>
    <row r="3117" spans="4:28" x14ac:dyDescent="0.25">
      <c r="D3117" s="1" t="s">
        <v>950</v>
      </c>
      <c r="E3117" s="1" t="s">
        <v>951</v>
      </c>
      <c r="F3117" s="41">
        <v>4.0505693566005682E-2</v>
      </c>
      <c r="G3117" s="41">
        <v>3.5820985964695122E-2</v>
      </c>
      <c r="H3117" s="41">
        <v>4.0505693566005682E-2</v>
      </c>
      <c r="I3117" s="41">
        <v>3.5820985964695122E-2</v>
      </c>
      <c r="J3117" s="42">
        <v>7.4678467256641703</v>
      </c>
      <c r="K3117" s="28">
        <v>7.6373826073320403</v>
      </c>
      <c r="L3117" s="28">
        <v>7.0903136934341502</v>
      </c>
      <c r="M3117" s="41">
        <v>-0.24318646785890791</v>
      </c>
      <c r="N3117" s="29">
        <v>-8.6507996580117492</v>
      </c>
      <c r="O3117" s="41">
        <v>0.80589771158356671</v>
      </c>
      <c r="P3117" s="43">
        <v>8.2700593541258222E-3</v>
      </c>
      <c r="Q3117" s="29">
        <v>1.5048708084256217</v>
      </c>
      <c r="R3117" s="44">
        <v>11584857000</v>
      </c>
      <c r="S3117" s="44">
        <v>11584857000</v>
      </c>
      <c r="T3117" s="44">
        <v>6468000256</v>
      </c>
      <c r="U3117" s="29">
        <v>2.7726563477738586</v>
      </c>
      <c r="V3117" s="29">
        <v>5.2257258666297028</v>
      </c>
      <c r="W3117" s="29" t="e">
        <v>#N/A</v>
      </c>
      <c r="X3117" s="29">
        <v>10.87448587694713</v>
      </c>
      <c r="Y3117" s="29">
        <v>0.34786529294022678</v>
      </c>
      <c r="Z3117" t="s">
        <v>78</v>
      </c>
      <c r="AA3117" t="s">
        <v>154</v>
      </c>
      <c r="AB3117" t="s">
        <v>209</v>
      </c>
    </row>
    <row r="3118" spans="4:28" x14ac:dyDescent="0.25">
      <c r="D3118" s="1" t="s">
        <v>4336</v>
      </c>
      <c r="E3118" s="1" t="s">
        <v>4337</v>
      </c>
      <c r="F3118" s="41">
        <v>6.9017582944383718E-2</v>
      </c>
      <c r="G3118" s="41">
        <v>3.5785552747106555E-2</v>
      </c>
      <c r="H3118" s="41">
        <v>6.9017582944383718E-2</v>
      </c>
      <c r="I3118" s="41">
        <v>3.5785552747106555E-2</v>
      </c>
      <c r="J3118" s="42">
        <v>6.2051798731701542</v>
      </c>
      <c r="K3118" s="28">
        <v>8.9271913281606921</v>
      </c>
      <c r="L3118" s="28">
        <v>7.7575320223705573</v>
      </c>
      <c r="M3118" s="41">
        <v>0.33403957855897148</v>
      </c>
      <c r="N3118" s="29">
        <v>5.6143410852713176</v>
      </c>
      <c r="O3118" s="41">
        <v>0.25607875354924259</v>
      </c>
      <c r="P3118" s="43">
        <v>1.2041444973396808E-2</v>
      </c>
      <c r="Q3118" s="29">
        <v>6.0934002803253682</v>
      </c>
      <c r="R3118" s="44">
        <v>37585000000</v>
      </c>
      <c r="S3118" s="44">
        <v>37585000000</v>
      </c>
      <c r="T3118" s="44">
        <v>11016599552</v>
      </c>
      <c r="U3118" s="29">
        <v>8.3039243100775195</v>
      </c>
      <c r="V3118" s="29">
        <v>29.223017520886614</v>
      </c>
      <c r="W3118" s="29" t="e">
        <v>#N/A</v>
      </c>
      <c r="X3118" s="29">
        <v>10.917824622800421</v>
      </c>
      <c r="Y3118" s="29">
        <v>0.60535357621175279</v>
      </c>
      <c r="Z3118" t="s">
        <v>65</v>
      </c>
      <c r="AA3118" t="s">
        <v>80</v>
      </c>
      <c r="AB3118" t="s">
        <v>176</v>
      </c>
    </row>
    <row r="3119" spans="4:28" x14ac:dyDescent="0.25">
      <c r="D3119" s="1" t="s">
        <v>1580</v>
      </c>
      <c r="E3119" s="1" t="s">
        <v>1581</v>
      </c>
      <c r="F3119" s="41">
        <v>8.6126208718669495E-2</v>
      </c>
      <c r="G3119" s="41">
        <v>3.5706507844328557E-2</v>
      </c>
      <c r="H3119" s="41">
        <v>8.6126208718669495E-2</v>
      </c>
      <c r="I3119" s="41">
        <v>3.5706507844328557E-2</v>
      </c>
      <c r="J3119" s="42">
        <v>4.7198769656053363</v>
      </c>
      <c r="K3119" s="28">
        <v>7.4057009793633508</v>
      </c>
      <c r="L3119" s="28">
        <v>5.3938507594792355</v>
      </c>
      <c r="M3119" s="41">
        <v>-4.1065550003525263E-2</v>
      </c>
      <c r="N3119" s="29">
        <v>-0.8086196467592065</v>
      </c>
      <c r="O3119" s="41">
        <v>0.52769912212630277</v>
      </c>
      <c r="P3119" s="43">
        <v>1.2912343856945075E-2</v>
      </c>
      <c r="Q3119" s="29">
        <v>3.8411914299743302</v>
      </c>
      <c r="R3119" s="44">
        <v>19005387000</v>
      </c>
      <c r="S3119" s="44">
        <v>19005387000</v>
      </c>
      <c r="T3119" s="44">
        <v>8775215104</v>
      </c>
      <c r="U3119" s="29">
        <v>5.4503715675311311</v>
      </c>
      <c r="V3119" s="29">
        <v>8.8334861866661267</v>
      </c>
      <c r="W3119" s="29" t="e">
        <v>#N/A</v>
      </c>
      <c r="X3119" s="29">
        <v>10.46529844900517</v>
      </c>
      <c r="Y3119" s="29">
        <v>0.47332914547141131</v>
      </c>
      <c r="Z3119" t="s">
        <v>78</v>
      </c>
      <c r="AA3119" t="s">
        <v>524</v>
      </c>
      <c r="AB3119" t="s">
        <v>1582</v>
      </c>
    </row>
    <row r="3120" spans="4:28" x14ac:dyDescent="0.25">
      <c r="D3120" s="1" t="s">
        <v>3442</v>
      </c>
      <c r="E3120" s="1" t="s">
        <v>3443</v>
      </c>
      <c r="F3120" s="41">
        <v>4.3493643906531577E-2</v>
      </c>
      <c r="G3120" s="41">
        <v>3.5698357731255577E-2</v>
      </c>
      <c r="H3120" s="41">
        <v>4.3488332120554786E-2</v>
      </c>
      <c r="I3120" s="41">
        <v>3.5698357731255577E-2</v>
      </c>
      <c r="J3120" s="42">
        <v>5.5651050286949477</v>
      </c>
      <c r="K3120" s="28">
        <v>8.6811350642108298</v>
      </c>
      <c r="L3120" s="28">
        <v>9.4341449559761426</v>
      </c>
      <c r="M3120" s="41">
        <v>8.5057747834456202E-2</v>
      </c>
      <c r="N3120" s="29">
        <v>0.92382519479262448</v>
      </c>
      <c r="O3120" s="41">
        <v>0.57373988521726726</v>
      </c>
      <c r="P3120" s="43">
        <v>7.1055461668459059E-3</v>
      </c>
      <c r="Q3120" s="29">
        <v>-2.1629431961138175</v>
      </c>
      <c r="R3120" s="44">
        <v>152472000000</v>
      </c>
      <c r="S3120" s="44">
        <v>152472000000</v>
      </c>
      <c r="T3120" s="44">
        <v>82741133312</v>
      </c>
      <c r="U3120" s="29">
        <v>4.9281388623142819</v>
      </c>
      <c r="V3120" s="29">
        <v>8.7974197245788339</v>
      </c>
      <c r="W3120" s="29" t="e">
        <v>#N/A</v>
      </c>
      <c r="X3120" s="29">
        <v>13.000554563801977</v>
      </c>
      <c r="Y3120" s="29">
        <v>0.63234742959436474</v>
      </c>
      <c r="Z3120" t="s">
        <v>77</v>
      </c>
      <c r="AA3120" t="s">
        <v>83</v>
      </c>
      <c r="AB3120" t="s">
        <v>193</v>
      </c>
    </row>
    <row r="3121" spans="4:28" x14ac:dyDescent="0.25">
      <c r="D3121" s="1" t="s">
        <v>3798</v>
      </c>
      <c r="E3121" s="1" t="s">
        <v>3799</v>
      </c>
      <c r="F3121" s="41">
        <v>-5.6294137696343151E-2</v>
      </c>
      <c r="G3121" s="41">
        <v>3.5679793969310009E-2</v>
      </c>
      <c r="H3121" s="41">
        <v>-5.6294137696343151E-2</v>
      </c>
      <c r="I3121" s="41">
        <v>3.5679793969310009E-2</v>
      </c>
      <c r="J3121" s="42">
        <v>32.783064672751991</v>
      </c>
      <c r="K3121" s="28">
        <v>0.46994580335512365</v>
      </c>
      <c r="L3121" s="28">
        <v>5.2603369065849925</v>
      </c>
      <c r="M3121" s="41">
        <v>0.39822754949153621</v>
      </c>
      <c r="N3121" s="29">
        <v>6.0611353711790397</v>
      </c>
      <c r="O3121" s="41">
        <v>0.19592591411903471</v>
      </c>
      <c r="P3121" s="43">
        <v>1.3873432747236443E-2</v>
      </c>
      <c r="Q3121" s="29">
        <v>-4.3557212961966476</v>
      </c>
      <c r="R3121" s="44">
        <v>18638000000</v>
      </c>
      <c r="S3121" s="44">
        <v>18638000000</v>
      </c>
      <c r="T3121" s="44">
        <v>8451299840</v>
      </c>
      <c r="U3121" s="29">
        <v>10.197137234352256</v>
      </c>
      <c r="V3121" s="29">
        <v>31.603458406015037</v>
      </c>
      <c r="W3121" s="29">
        <v>11.832499366156673</v>
      </c>
      <c r="X3121" s="29">
        <v>11.361508082102867</v>
      </c>
      <c r="Y3121" s="29">
        <v>1.4042830307920302</v>
      </c>
      <c r="Z3121" t="s">
        <v>74</v>
      </c>
      <c r="AA3121" t="s">
        <v>102</v>
      </c>
      <c r="AB3121" t="s">
        <v>102</v>
      </c>
    </row>
    <row r="3122" spans="4:28" x14ac:dyDescent="0.25">
      <c r="D3122" s="1" t="s">
        <v>2166</v>
      </c>
      <c r="E3122" s="1" t="s">
        <v>2167</v>
      </c>
      <c r="F3122" s="41">
        <v>0.13151258420695161</v>
      </c>
      <c r="G3122" s="41">
        <v>3.5601473047858045E-2</v>
      </c>
      <c r="H3122" s="41">
        <v>0.12843726005652015</v>
      </c>
      <c r="I3122" s="41">
        <v>3.5263925894188843E-2</v>
      </c>
      <c r="J3122" s="42">
        <v>4.1890177282371202</v>
      </c>
      <c r="K3122" s="28">
        <v>4.5418381682199529</v>
      </c>
      <c r="L3122" s="28">
        <v>3.167261838936807</v>
      </c>
      <c r="M3122" s="41">
        <v>0.12311923945943641</v>
      </c>
      <c r="N3122" s="29">
        <v>2.5471288081586922</v>
      </c>
      <c r="O3122" s="41">
        <v>0.31440718148577695</v>
      </c>
      <c r="P3122" s="43">
        <v>2.2770904611636351E-2</v>
      </c>
      <c r="Q3122" s="29">
        <v>3.2113181461569518</v>
      </c>
      <c r="R3122" s="44">
        <v>6746013000</v>
      </c>
      <c r="S3122" s="44">
        <v>6810586000</v>
      </c>
      <c r="T3122" s="44">
        <v>3447859712</v>
      </c>
      <c r="U3122" s="29">
        <v>7.4125684046833173</v>
      </c>
      <c r="V3122" s="29">
        <v>13.805054656599291</v>
      </c>
      <c r="W3122" s="29">
        <v>-16.013441558494595</v>
      </c>
      <c r="X3122" s="29">
        <v>16.797884342310322</v>
      </c>
      <c r="Y3122" s="29">
        <v>0.705655917824623</v>
      </c>
      <c r="Z3122" t="s">
        <v>66</v>
      </c>
      <c r="AA3122" t="s">
        <v>79</v>
      </c>
      <c r="AB3122" t="s">
        <v>125</v>
      </c>
    </row>
    <row r="3123" spans="4:28" x14ac:dyDescent="0.25">
      <c r="D3123" s="1" t="s">
        <v>6237</v>
      </c>
      <c r="E3123" s="1" t="s">
        <v>6238</v>
      </c>
      <c r="F3123" s="41">
        <v>2.4898704939452676E-2</v>
      </c>
      <c r="G3123" s="41">
        <v>3.5574507151140314E-2</v>
      </c>
      <c r="H3123" s="41">
        <v>2.380188162123556E-2</v>
      </c>
      <c r="I3123" s="41">
        <v>3.4380910130986014E-2</v>
      </c>
      <c r="J3123" s="42">
        <v>4.7185492073730435</v>
      </c>
      <c r="K3123" s="28">
        <v>0.93618306292413711</v>
      </c>
      <c r="L3123" s="28">
        <v>1.0511928128069516</v>
      </c>
      <c r="M3123" s="41">
        <v>-7.8655594243059498E-2</v>
      </c>
      <c r="N3123" s="29">
        <v>-4.3515845362535259</v>
      </c>
      <c r="O3123" s="41">
        <v>0.30475989263758041</v>
      </c>
      <c r="P3123" s="43">
        <v>1.1009786476868327E-2</v>
      </c>
      <c r="Q3123" s="29">
        <v>0.48631369274882463</v>
      </c>
      <c r="R3123" s="44">
        <v>82784000000</v>
      </c>
      <c r="S3123" s="44">
        <v>85658000000</v>
      </c>
      <c r="T3123" s="44">
        <v>59510501376</v>
      </c>
      <c r="U3123" s="29">
        <v>5.7138711425253028</v>
      </c>
      <c r="V3123" s="29">
        <v>12.63761518385321</v>
      </c>
      <c r="W3123" s="29" t="e">
        <v>#N/A</v>
      </c>
      <c r="X3123" s="29">
        <v>14.790564223973146</v>
      </c>
      <c r="Y3123" s="29">
        <v>0.49094640609106982</v>
      </c>
      <c r="Z3123" t="s">
        <v>74</v>
      </c>
      <c r="AA3123" t="s">
        <v>98</v>
      </c>
      <c r="AB3123" t="s">
        <v>320</v>
      </c>
    </row>
    <row r="3124" spans="4:28" x14ac:dyDescent="0.25">
      <c r="D3124" s="1" t="s">
        <v>3738</v>
      </c>
      <c r="E3124" s="1" t="s">
        <v>3739</v>
      </c>
      <c r="F3124" s="41">
        <v>3.5530833835635892E-2</v>
      </c>
      <c r="G3124" s="41">
        <v>3.5530295476451625E-2</v>
      </c>
      <c r="H3124" s="41">
        <v>3.5530833835635892E-2</v>
      </c>
      <c r="I3124" s="41">
        <v>3.5530295476451625E-2</v>
      </c>
      <c r="J3124" s="42">
        <v>6.1485668816206092</v>
      </c>
      <c r="K3124" s="28">
        <v>13.215141486690195</v>
      </c>
      <c r="L3124" s="28">
        <v>13.839483346787844</v>
      </c>
      <c r="M3124" s="41">
        <v>0.18351082293156354</v>
      </c>
      <c r="N3124" s="29">
        <v>2.1911472148541113</v>
      </c>
      <c r="O3124" s="41">
        <v>0.45320244921761105</v>
      </c>
      <c r="P3124" s="43">
        <v>2.8203250385652181E-3</v>
      </c>
      <c r="Q3124" s="29">
        <v>4.3859061801348291</v>
      </c>
      <c r="R3124" s="44">
        <v>90261000000</v>
      </c>
      <c r="S3124" s="44">
        <v>90261000000</v>
      </c>
      <c r="T3124" s="44">
        <v>25366396928</v>
      </c>
      <c r="U3124" s="29">
        <v>4.5686668541114059</v>
      </c>
      <c r="V3124" s="29">
        <v>11.669785502434893</v>
      </c>
      <c r="W3124" s="29" t="e">
        <v>#N/A</v>
      </c>
      <c r="X3124" s="29">
        <v>6.9733834991408994</v>
      </c>
      <c r="Y3124" s="29">
        <v>0.41707291191943968</v>
      </c>
      <c r="Z3124" t="s">
        <v>82</v>
      </c>
      <c r="AA3124" t="s">
        <v>160</v>
      </c>
      <c r="AB3124" t="s">
        <v>413</v>
      </c>
    </row>
    <row r="3125" spans="4:28" x14ac:dyDescent="0.25">
      <c r="D3125" s="1" t="s">
        <v>3138</v>
      </c>
      <c r="E3125" s="1" t="s">
        <v>3139</v>
      </c>
      <c r="F3125" s="41">
        <v>5.7929294558260999E-2</v>
      </c>
      <c r="G3125" s="41">
        <v>3.54531911325092E-2</v>
      </c>
      <c r="H3125" s="41">
        <v>5.7914547265552299E-2</v>
      </c>
      <c r="I3125" s="41">
        <v>3.545091771855316E-2</v>
      </c>
      <c r="J3125" s="42">
        <v>1.429343373598982</v>
      </c>
      <c r="K3125" s="28">
        <v>8.7441156797505037</v>
      </c>
      <c r="L3125" s="28">
        <v>8.2696295055186706</v>
      </c>
      <c r="M3125" s="41">
        <v>0.29972010366530916</v>
      </c>
      <c r="N3125" s="29">
        <v>4.1973122070596043</v>
      </c>
      <c r="O3125" s="41">
        <v>0.22121917556673124</v>
      </c>
      <c r="P3125" s="43">
        <v>1.1856352820894134E-2</v>
      </c>
      <c r="Q3125" s="29">
        <v>-0.31447401538522968</v>
      </c>
      <c r="R3125" s="44">
        <v>202718000000</v>
      </c>
      <c r="S3125" s="44">
        <v>202731000000</v>
      </c>
      <c r="T3125" s="44">
        <v>27257921536</v>
      </c>
      <c r="U3125" s="29">
        <v>6.1744129385706579</v>
      </c>
      <c r="V3125" s="29">
        <v>20.600459664544701</v>
      </c>
      <c r="W3125" s="29">
        <v>42.486731736698182</v>
      </c>
      <c r="X3125" s="29">
        <v>15.207618392261248</v>
      </c>
      <c r="Y3125" s="29">
        <v>0.49386300887922779</v>
      </c>
      <c r="Z3125" t="s">
        <v>77</v>
      </c>
      <c r="AA3125" t="s">
        <v>177</v>
      </c>
      <c r="AB3125" t="s">
        <v>178</v>
      </c>
    </row>
    <row r="3126" spans="4:28" x14ac:dyDescent="0.25">
      <c r="D3126" s="1" t="s">
        <v>6410</v>
      </c>
      <c r="E3126" s="1" t="s">
        <v>6411</v>
      </c>
      <c r="F3126" s="41">
        <v>7.335014517356428E-2</v>
      </c>
      <c r="G3126" s="41">
        <v>3.5377520344918256E-2</v>
      </c>
      <c r="H3126" s="41">
        <v>7.335014517356428E-2</v>
      </c>
      <c r="I3126" s="41">
        <v>3.5377520344918256E-2</v>
      </c>
      <c r="J3126" s="42">
        <v>3.2506635278585034</v>
      </c>
      <c r="K3126" s="28">
        <v>6.7560206209113769</v>
      </c>
      <c r="L3126" s="28">
        <v>4.5147966974181903</v>
      </c>
      <c r="M3126" s="41">
        <v>-0.18332837359979973</v>
      </c>
      <c r="N3126" s="29">
        <v>-5.0495532866925412</v>
      </c>
      <c r="O3126" s="41">
        <v>0.82121630760385844</v>
      </c>
      <c r="P3126" s="43">
        <v>2.3238888888888888E-3</v>
      </c>
      <c r="Q3126" s="29">
        <v>-5.1228758449244038</v>
      </c>
      <c r="R3126" s="44">
        <v>15198267000.000004</v>
      </c>
      <c r="S3126" s="44">
        <v>15198267000.000004</v>
      </c>
      <c r="T3126" s="44">
        <v>9049240576</v>
      </c>
      <c r="U3126" s="29">
        <v>3.8987946661392798</v>
      </c>
      <c r="V3126" s="29">
        <v>5.082898549678351</v>
      </c>
      <c r="W3126" s="29" t="e">
        <v>#N/A</v>
      </c>
      <c r="X3126" s="29">
        <v>11.941961533559041</v>
      </c>
      <c r="Y3126" s="29">
        <v>0.37749608744195096</v>
      </c>
      <c r="Z3126" t="s">
        <v>78</v>
      </c>
      <c r="AA3126" t="s">
        <v>154</v>
      </c>
      <c r="AB3126" t="s">
        <v>209</v>
      </c>
    </row>
    <row r="3127" spans="4:28" x14ac:dyDescent="0.25">
      <c r="D3127" s="1" t="s">
        <v>7791</v>
      </c>
      <c r="E3127" s="1" t="s">
        <v>7792</v>
      </c>
      <c r="F3127" s="41">
        <v>8.7026537802858656E-2</v>
      </c>
      <c r="G3127" s="41">
        <v>3.5362823061630216E-2</v>
      </c>
      <c r="H3127" s="41">
        <v>8.7026537802858656E-2</v>
      </c>
      <c r="I3127" s="41">
        <v>3.5362823061630216E-2</v>
      </c>
      <c r="J3127" s="42">
        <v>1.6375569498696743</v>
      </c>
      <c r="K3127" s="28">
        <v>8.5056607669431692</v>
      </c>
      <c r="L3127" s="28">
        <v>8.352866301361356</v>
      </c>
      <c r="M3127" s="41">
        <v>6.5196063633893797E-2</v>
      </c>
      <c r="N3127" s="29">
        <v>0.80280643062912371</v>
      </c>
      <c r="O3127" s="41">
        <v>0.53408096114951553</v>
      </c>
      <c r="P3127" s="43">
        <v>2.8736313688288075E-2</v>
      </c>
      <c r="Q3127" s="29">
        <v>-4.3357135003263618</v>
      </c>
      <c r="R3127" s="44">
        <v>80480000000</v>
      </c>
      <c r="S3127" s="44">
        <v>80480000000</v>
      </c>
      <c r="T3127" s="44">
        <v>33105920000</v>
      </c>
      <c r="U3127" s="29">
        <v>4.0025945544094412</v>
      </c>
      <c r="V3127" s="29">
        <v>17.092031746031747</v>
      </c>
      <c r="W3127" s="29" t="e">
        <v>#N/A</v>
      </c>
      <c r="X3127" s="29">
        <v>87.609670842088917</v>
      </c>
      <c r="Y3127" s="29">
        <v>0.43579617594285963</v>
      </c>
      <c r="Z3127" t="s">
        <v>65</v>
      </c>
      <c r="AA3127" t="s">
        <v>80</v>
      </c>
      <c r="AB3127" t="s">
        <v>176</v>
      </c>
    </row>
    <row r="3128" spans="4:28" x14ac:dyDescent="0.25">
      <c r="D3128" s="1" t="s">
        <v>3467</v>
      </c>
      <c r="E3128" s="1" t="s">
        <v>3468</v>
      </c>
      <c r="F3128" s="41">
        <v>3.3787268858942898E-2</v>
      </c>
      <c r="G3128" s="41">
        <v>3.5312811874990767E-2</v>
      </c>
      <c r="H3128" s="41">
        <v>3.3757936033549339E-2</v>
      </c>
      <c r="I3128" s="41">
        <v>3.5265679746312464E-2</v>
      </c>
      <c r="J3128" s="42">
        <v>4.0118125435009881</v>
      </c>
      <c r="K3128" s="28">
        <v>17.491975224101932</v>
      </c>
      <c r="L3128" s="28">
        <v>20.962302497504719</v>
      </c>
      <c r="M3128" s="41">
        <v>0.33400716812594761</v>
      </c>
      <c r="N3128" s="29">
        <v>5.4876918111668571</v>
      </c>
      <c r="O3128" s="41">
        <v>0.3313341415741784</v>
      </c>
      <c r="P3128" s="43" t="e">
        <v>#N/A</v>
      </c>
      <c r="Q3128" s="29">
        <v>-3.768454682440697</v>
      </c>
      <c r="R3128" s="44">
        <v>744489000000</v>
      </c>
      <c r="S3128" s="44">
        <v>745484000000</v>
      </c>
      <c r="T3128" s="44">
        <v>383932825600</v>
      </c>
      <c r="U3128" s="29">
        <v>11.296420878443799</v>
      </c>
      <c r="V3128" s="29">
        <v>40.402530332126553</v>
      </c>
      <c r="W3128" s="29">
        <v>14.80441270192866</v>
      </c>
      <c r="X3128" s="29">
        <v>19.255720641055351</v>
      </c>
      <c r="Y3128" s="29">
        <v>1.0317915409046008</v>
      </c>
      <c r="Z3128" t="s">
        <v>77</v>
      </c>
      <c r="AA3128" t="s">
        <v>83</v>
      </c>
      <c r="AB3128" t="s">
        <v>392</v>
      </c>
    </row>
    <row r="3129" spans="4:28" x14ac:dyDescent="0.25">
      <c r="D3129" s="1" t="s">
        <v>1484</v>
      </c>
      <c r="E3129" s="1" t="s">
        <v>1485</v>
      </c>
      <c r="F3129" s="41">
        <v>3.6905725113762097E-2</v>
      </c>
      <c r="G3129" s="41">
        <v>3.519721267891178E-2</v>
      </c>
      <c r="H3129" s="41">
        <v>3.6905725113762097E-2</v>
      </c>
      <c r="I3129" s="41">
        <v>3.519721267891178E-2</v>
      </c>
      <c r="J3129" s="42">
        <v>14.29236252545825</v>
      </c>
      <c r="K3129" s="28">
        <v>18.771588243126594</v>
      </c>
      <c r="L3129" s="28">
        <v>16.962238422453556</v>
      </c>
      <c r="M3129" s="41">
        <v>0.47366405206870443</v>
      </c>
      <c r="N3129" s="29">
        <v>5.7036625740045395</v>
      </c>
      <c r="O3129" s="41">
        <v>0.33752118590947172</v>
      </c>
      <c r="P3129" s="43">
        <v>1.322942506709107E-2</v>
      </c>
      <c r="Q3129" s="29">
        <v>19.08013762915358</v>
      </c>
      <c r="R3129" s="44">
        <v>2471190000000</v>
      </c>
      <c r="S3129" s="44">
        <v>2471190000000</v>
      </c>
      <c r="T3129" s="44">
        <v>399417507840</v>
      </c>
      <c r="U3129" s="29">
        <v>7.2903667704523212</v>
      </c>
      <c r="V3129" s="29">
        <v>11.382749638812731</v>
      </c>
      <c r="W3129" s="29">
        <v>-4.7507932495541159</v>
      </c>
      <c r="X3129" s="29">
        <v>2.7961187308906403</v>
      </c>
      <c r="Y3129" s="29">
        <v>0.36265166202632948</v>
      </c>
      <c r="Z3129" t="s">
        <v>82</v>
      </c>
      <c r="AA3129" t="s">
        <v>89</v>
      </c>
      <c r="AB3129" t="s">
        <v>90</v>
      </c>
    </row>
    <row r="3130" spans="4:28" x14ac:dyDescent="0.25">
      <c r="D3130" s="1" t="s">
        <v>4364</v>
      </c>
      <c r="E3130" s="1" t="s">
        <v>4365</v>
      </c>
      <c r="F3130" s="41">
        <v>0.10010106409090117</v>
      </c>
      <c r="G3130" s="41">
        <v>3.515927618988985E-2</v>
      </c>
      <c r="H3130" s="41">
        <v>0.10010106409090117</v>
      </c>
      <c r="I3130" s="41">
        <v>3.515927618988985E-2</v>
      </c>
      <c r="J3130" s="42">
        <v>5.3803402775410003</v>
      </c>
      <c r="K3130" s="28">
        <v>15.674193583708282</v>
      </c>
      <c r="L3130" s="28">
        <v>13.089841224994757</v>
      </c>
      <c r="M3130" s="41">
        <v>2.6232057378917557E-2</v>
      </c>
      <c r="N3130" s="29">
        <v>0.28254801062792184</v>
      </c>
      <c r="O3130" s="41">
        <v>0.58429636198428136</v>
      </c>
      <c r="P3130" s="43">
        <v>3.8047033708638917E-3</v>
      </c>
      <c r="Q3130" s="29">
        <v>8.4375598361371402</v>
      </c>
      <c r="R3130" s="44">
        <v>194913000000</v>
      </c>
      <c r="S3130" s="44">
        <v>194913000000</v>
      </c>
      <c r="T3130" s="44">
        <v>74766204928</v>
      </c>
      <c r="U3130" s="29">
        <v>2.928369317862308</v>
      </c>
      <c r="V3130" s="29">
        <v>29.247297590863287</v>
      </c>
      <c r="W3130" s="29" t="e">
        <v>#N/A</v>
      </c>
      <c r="X3130" s="29">
        <v>7.1860557738398319</v>
      </c>
      <c r="Y3130" s="29">
        <v>0.39795351478253277</v>
      </c>
      <c r="Z3130" t="s">
        <v>77</v>
      </c>
      <c r="AA3130" t="s">
        <v>177</v>
      </c>
      <c r="AB3130" t="s">
        <v>178</v>
      </c>
    </row>
    <row r="3131" spans="4:28" x14ac:dyDescent="0.25">
      <c r="D3131" s="1" t="s">
        <v>2983</v>
      </c>
      <c r="E3131" s="1" t="s">
        <v>2984</v>
      </c>
      <c r="F3131" s="41">
        <v>1.7571037582603428E-2</v>
      </c>
      <c r="G3131" s="41">
        <v>3.5056550147017612E-2</v>
      </c>
      <c r="H3131" s="41">
        <v>1.7441893635066087E-2</v>
      </c>
      <c r="I3131" s="41">
        <v>3.5044328908862332E-2</v>
      </c>
      <c r="J3131" s="42">
        <v>0.49155128169925288</v>
      </c>
      <c r="K3131" s="28">
        <v>17.424951312763234</v>
      </c>
      <c r="L3131" s="28">
        <v>19.910057356540634</v>
      </c>
      <c r="M3131" s="41">
        <v>0.42693736274660415</v>
      </c>
      <c r="N3131" s="29">
        <v>8.1450459476597032</v>
      </c>
      <c r="O3131" s="41">
        <v>0.41195875978175217</v>
      </c>
      <c r="P3131" s="43">
        <v>1.7512007786376599E-2</v>
      </c>
      <c r="Q3131" s="29">
        <v>14.527181894805494</v>
      </c>
      <c r="R3131" s="44">
        <v>9557358000.0000019</v>
      </c>
      <c r="S3131" s="44">
        <v>9560691000.0000019</v>
      </c>
      <c r="T3131" s="44">
        <v>8316148736</v>
      </c>
      <c r="U3131" s="29">
        <v>24.076617240764971</v>
      </c>
      <c r="V3131" s="29">
        <v>39.752664754126876</v>
      </c>
      <c r="W3131" s="29" t="e">
        <v>#N/A</v>
      </c>
      <c r="X3131" s="29">
        <v>102.32280013236652</v>
      </c>
      <c r="Y3131" s="29">
        <v>2.0116524367953907</v>
      </c>
      <c r="Z3131" t="s">
        <v>66</v>
      </c>
      <c r="AA3131" t="s">
        <v>86</v>
      </c>
      <c r="AB3131" t="s">
        <v>180</v>
      </c>
    </row>
    <row r="3132" spans="4:28" x14ac:dyDescent="0.25">
      <c r="D3132" s="1" t="s">
        <v>3868</v>
      </c>
      <c r="E3132" s="1" t="s">
        <v>3869</v>
      </c>
      <c r="F3132" s="41">
        <v>4.8597707977440001E-2</v>
      </c>
      <c r="G3132" s="41">
        <v>3.5040846148274345E-2</v>
      </c>
      <c r="H3132" s="41">
        <v>4.8597707977440001E-2</v>
      </c>
      <c r="I3132" s="41">
        <v>3.5040846148274345E-2</v>
      </c>
      <c r="J3132" s="42">
        <v>2.2736983153395118</v>
      </c>
      <c r="K3132" s="28">
        <v>4.5428653781820145</v>
      </c>
      <c r="L3132" s="28">
        <v>6.0415396964224959</v>
      </c>
      <c r="M3132" s="41">
        <v>-0.21951249065656425</v>
      </c>
      <c r="N3132" s="29">
        <v>-9.3180882997740238</v>
      </c>
      <c r="O3132" s="41">
        <v>0.83712953761240683</v>
      </c>
      <c r="P3132" s="43">
        <v>4.6346153846153846E-3</v>
      </c>
      <c r="Q3132" s="29">
        <v>-2.2673513008540547</v>
      </c>
      <c r="R3132" s="44">
        <v>2540264000</v>
      </c>
      <c r="S3132" s="44">
        <v>2540264000</v>
      </c>
      <c r="T3132" s="44">
        <v>4537281024</v>
      </c>
      <c r="U3132" s="29">
        <v>28.94020897838038</v>
      </c>
      <c r="V3132" s="29">
        <v>43.598905312365034</v>
      </c>
      <c r="W3132" s="29" t="e">
        <v>#N/A</v>
      </c>
      <c r="X3132" s="29">
        <v>46.57138340742214</v>
      </c>
      <c r="Y3132" s="29">
        <v>1.0870696978677836</v>
      </c>
      <c r="Z3132" t="s">
        <v>78</v>
      </c>
      <c r="AA3132" t="s">
        <v>99</v>
      </c>
      <c r="AB3132" t="s">
        <v>1474</v>
      </c>
    </row>
    <row r="3133" spans="4:28" x14ac:dyDescent="0.25">
      <c r="D3133" s="1" t="s">
        <v>314</v>
      </c>
      <c r="E3133" s="1" t="s">
        <v>315</v>
      </c>
      <c r="F3133" s="41">
        <v>4.1047094207869783E-2</v>
      </c>
      <c r="G3133" s="41">
        <v>3.4895429085324711E-2</v>
      </c>
      <c r="H3133" s="41">
        <v>4.1047094207869783E-2</v>
      </c>
      <c r="I3133" s="41">
        <v>3.4895429085324711E-2</v>
      </c>
      <c r="J3133" s="42">
        <v>-1.2574446738271428</v>
      </c>
      <c r="K3133" s="28">
        <v>4.8515958630503428</v>
      </c>
      <c r="L3133" s="28">
        <v>4.9837750844552229</v>
      </c>
      <c r="M3133" s="41">
        <v>7.959070815853285E-2</v>
      </c>
      <c r="N3133" s="29">
        <v>2.4293676318851398</v>
      </c>
      <c r="O3133" s="41">
        <v>0.54300206627414982</v>
      </c>
      <c r="P3133" s="43">
        <v>4.4555433268084329E-3</v>
      </c>
      <c r="Q3133" s="29">
        <v>1.5582337637206911</v>
      </c>
      <c r="R3133" s="44">
        <v>6804043000</v>
      </c>
      <c r="S3133" s="44">
        <v>6804043000</v>
      </c>
      <c r="T3133" s="44">
        <v>8717119488</v>
      </c>
      <c r="U3133" s="29">
        <v>26.350685188030997</v>
      </c>
      <c r="V3133" s="29">
        <v>63.45338325513778</v>
      </c>
      <c r="W3133" s="29" t="e">
        <v>#N/A</v>
      </c>
      <c r="X3133" s="29">
        <v>910.48724054272691</v>
      </c>
      <c r="Y3133" s="29">
        <v>1.4785916992175858</v>
      </c>
      <c r="Z3133" t="s">
        <v>78</v>
      </c>
      <c r="AA3133" t="s">
        <v>316</v>
      </c>
      <c r="AB3133" t="s">
        <v>317</v>
      </c>
    </row>
    <row r="3134" spans="4:28" x14ac:dyDescent="0.25">
      <c r="D3134" s="1" t="s">
        <v>5241</v>
      </c>
      <c r="E3134" s="1" t="s">
        <v>5242</v>
      </c>
      <c r="F3134" s="41">
        <v>6.8812956417908952E-2</v>
      </c>
      <c r="G3134" s="41">
        <v>3.4781539974190374E-2</v>
      </c>
      <c r="H3134" s="41">
        <v>6.8125193788190819E-2</v>
      </c>
      <c r="I3134" s="41">
        <v>3.4781539974190374E-2</v>
      </c>
      <c r="J3134" s="42">
        <v>-0.53067517659292196</v>
      </c>
      <c r="K3134" s="28">
        <v>5.216370985078699</v>
      </c>
      <c r="L3134" s="28">
        <v>3.5651158912789729</v>
      </c>
      <c r="M3134" s="41">
        <v>0.12861131688415295</v>
      </c>
      <c r="N3134" s="29">
        <v>6.166666666666667</v>
      </c>
      <c r="O3134" s="41">
        <v>0.40324234999145253</v>
      </c>
      <c r="P3134" s="43">
        <v>3.2071269487750557E-3</v>
      </c>
      <c r="Q3134" s="29">
        <v>-1.791710890690511</v>
      </c>
      <c r="R3134" s="44">
        <v>16273000000</v>
      </c>
      <c r="S3134" s="44">
        <v>16273000000</v>
      </c>
      <c r="T3134" s="44">
        <v>6967207424</v>
      </c>
      <c r="U3134" s="29">
        <v>16.027605770491803</v>
      </c>
      <c r="V3134" s="29">
        <v>38.592787578947366</v>
      </c>
      <c r="W3134" s="29" t="e">
        <v>#N/A</v>
      </c>
      <c r="X3134" s="29">
        <v>18.0949946744764</v>
      </c>
      <c r="Y3134" s="29">
        <v>0.46480029923751981</v>
      </c>
      <c r="Z3134" t="s">
        <v>77</v>
      </c>
      <c r="AA3134" t="s">
        <v>83</v>
      </c>
      <c r="AB3134" t="s">
        <v>368</v>
      </c>
    </row>
    <row r="3135" spans="4:28" x14ac:dyDescent="0.25">
      <c r="D3135" s="1" t="s">
        <v>608</v>
      </c>
      <c r="E3135" s="1" t="s">
        <v>609</v>
      </c>
      <c r="F3135" s="41">
        <v>2.9966376418788243E-2</v>
      </c>
      <c r="G3135" s="41">
        <v>3.4718011084212859E-2</v>
      </c>
      <c r="H3135" s="41">
        <v>2.9966376418788243E-2</v>
      </c>
      <c r="I3135" s="41">
        <v>3.4718011084212859E-2</v>
      </c>
      <c r="J3135" s="42">
        <v>4.1454256897016979</v>
      </c>
      <c r="K3135" s="28">
        <v>13.009241308113195</v>
      </c>
      <c r="L3135" s="28">
        <v>12.58272045879432</v>
      </c>
      <c r="M3135" s="41">
        <v>-0.15234547136078685</v>
      </c>
      <c r="N3135" s="29" t="e">
        <v>#N/A</v>
      </c>
      <c r="O3135" s="41">
        <v>0.73123813746077782</v>
      </c>
      <c r="P3135" s="43">
        <v>7.6507954591004696E-3</v>
      </c>
      <c r="Q3135" s="29">
        <v>1.6601956854540998</v>
      </c>
      <c r="R3135" s="44">
        <v>15295087000</v>
      </c>
      <c r="S3135" s="44">
        <v>15295087000</v>
      </c>
      <c r="T3135" s="44">
        <v>6670885376</v>
      </c>
      <c r="U3135" s="29" t="e">
        <v>#N/A</v>
      </c>
      <c r="V3135" s="29">
        <v>3.4291896174380456</v>
      </c>
      <c r="W3135" s="29" t="e">
        <v>#N/A</v>
      </c>
      <c r="X3135" s="29">
        <v>8.1603784942420248</v>
      </c>
      <c r="Y3135" s="29">
        <v>0.31954214879325704</v>
      </c>
      <c r="Z3135" t="s">
        <v>77</v>
      </c>
      <c r="AA3135" t="s">
        <v>303</v>
      </c>
      <c r="AB3135" t="s">
        <v>304</v>
      </c>
    </row>
    <row r="3136" spans="4:28" x14ac:dyDescent="0.25">
      <c r="D3136" s="1" t="s">
        <v>1225</v>
      </c>
      <c r="E3136" s="1" t="s">
        <v>1226</v>
      </c>
      <c r="F3136" s="41">
        <v>2.6840322298752921E-2</v>
      </c>
      <c r="G3136" s="41">
        <v>3.4662108096311921E-2</v>
      </c>
      <c r="H3136" s="41">
        <v>2.6840322298752921E-2</v>
      </c>
      <c r="I3136" s="41">
        <v>3.4662108096311921E-2</v>
      </c>
      <c r="J3136" s="42">
        <v>5.010689470871192</v>
      </c>
      <c r="K3136" s="28">
        <v>0.97267982271831155</v>
      </c>
      <c r="L3136" s="28">
        <v>1.6830461350897277</v>
      </c>
      <c r="M3136" s="41">
        <v>8.3834898889420528E-2</v>
      </c>
      <c r="N3136" s="29">
        <v>2.3263452131376661</v>
      </c>
      <c r="O3136" s="41">
        <v>0.58311717746606562</v>
      </c>
      <c r="P3136" s="43">
        <v>1.5915441623132062E-2</v>
      </c>
      <c r="Q3136" s="29">
        <v>-2.8084127980197091</v>
      </c>
      <c r="R3136" s="44">
        <v>27494000000</v>
      </c>
      <c r="S3136" s="44">
        <v>27494000000</v>
      </c>
      <c r="T3136" s="44">
        <v>12165041152</v>
      </c>
      <c r="U3136" s="29">
        <v>10.827422188679245</v>
      </c>
      <c r="V3136" s="29">
        <v>12.171281344854673</v>
      </c>
      <c r="W3136" s="29">
        <v>21.857714797478064</v>
      </c>
      <c r="X3136" s="29">
        <v>9.4308549807610564</v>
      </c>
      <c r="Y3136" s="29">
        <v>0.4426212232779097</v>
      </c>
      <c r="Z3136" t="s">
        <v>77</v>
      </c>
      <c r="AA3136" t="s">
        <v>97</v>
      </c>
      <c r="AB3136" t="s">
        <v>97</v>
      </c>
    </row>
    <row r="3137" spans="4:28" x14ac:dyDescent="0.25">
      <c r="D3137" s="1" t="s">
        <v>3150</v>
      </c>
      <c r="E3137" s="1" t="s">
        <v>3151</v>
      </c>
      <c r="F3137" s="41">
        <v>4.9299210106820798E-2</v>
      </c>
      <c r="G3137" s="41">
        <v>3.4568136367964956E-2</v>
      </c>
      <c r="H3137" s="41">
        <v>4.75818268945419E-2</v>
      </c>
      <c r="I3137" s="41">
        <v>3.3462389380530977E-2</v>
      </c>
      <c r="J3137" s="42">
        <v>2.6556873946005073</v>
      </c>
      <c r="K3137" s="28">
        <v>8.87281991936959</v>
      </c>
      <c r="L3137" s="28">
        <v>6.7642683256694616</v>
      </c>
      <c r="M3137" s="41">
        <v>9.584421911343978E-2</v>
      </c>
      <c r="N3137" s="29">
        <v>2.6561217736598279</v>
      </c>
      <c r="O3137" s="41">
        <v>0.49419420815320969</v>
      </c>
      <c r="P3137" s="43">
        <v>4.0097564581100557E-3</v>
      </c>
      <c r="Q3137" s="29">
        <v>9.2191666926584421</v>
      </c>
      <c r="R3137" s="44">
        <v>105010000000</v>
      </c>
      <c r="S3137" s="44">
        <v>108480000000</v>
      </c>
      <c r="T3137" s="44">
        <v>73667985408</v>
      </c>
      <c r="U3137" s="29">
        <v>13.25982599708802</v>
      </c>
      <c r="V3137" s="29">
        <v>91.070895825454542</v>
      </c>
      <c r="W3137" s="29" t="e">
        <v>#N/A</v>
      </c>
      <c r="X3137" s="29" t="e">
        <v>#N/A</v>
      </c>
      <c r="Y3137" s="29">
        <v>0.75094221785667792</v>
      </c>
      <c r="Z3137" t="s">
        <v>74</v>
      </c>
      <c r="AA3137" t="s">
        <v>188</v>
      </c>
      <c r="AB3137" t="s">
        <v>1935</v>
      </c>
    </row>
    <row r="3138" spans="4:28" x14ac:dyDescent="0.25">
      <c r="D3138" s="1" t="s">
        <v>1464</v>
      </c>
      <c r="E3138" s="1" t="s">
        <v>1465</v>
      </c>
      <c r="F3138" s="41">
        <v>2.9867503503615493E-2</v>
      </c>
      <c r="G3138" s="41">
        <v>3.4517130166201275E-2</v>
      </c>
      <c r="H3138" s="41">
        <v>2.9867503503615493E-2</v>
      </c>
      <c r="I3138" s="41">
        <v>3.4517130166201275E-2</v>
      </c>
      <c r="J3138" s="42">
        <v>3.883814909180773</v>
      </c>
      <c r="K3138" s="28">
        <v>4.7002393789358461</v>
      </c>
      <c r="L3138" s="28">
        <v>4.9398320966402318</v>
      </c>
      <c r="M3138" s="41">
        <v>4.4599551242269123E-2</v>
      </c>
      <c r="N3138" s="29">
        <v>0.81019253162244931</v>
      </c>
      <c r="O3138" s="41">
        <v>0.43677767848850274</v>
      </c>
      <c r="P3138" s="43">
        <v>1.115669800652116E-2</v>
      </c>
      <c r="Q3138" s="29">
        <v>0.83369986392665463</v>
      </c>
      <c r="R3138" s="44">
        <v>19824939000</v>
      </c>
      <c r="S3138" s="44">
        <v>19824939000</v>
      </c>
      <c r="T3138" s="44">
        <v>8734745600</v>
      </c>
      <c r="U3138" s="29">
        <v>5.0129156392224923</v>
      </c>
      <c r="V3138" s="29">
        <v>12.531627437970146</v>
      </c>
      <c r="W3138" s="29" t="e">
        <v>#N/A</v>
      </c>
      <c r="X3138" s="29">
        <v>13.261823944603917</v>
      </c>
      <c r="Y3138" s="29">
        <v>0.50956237349986622</v>
      </c>
      <c r="Z3138" t="s">
        <v>78</v>
      </c>
      <c r="AA3138" t="s">
        <v>104</v>
      </c>
      <c r="AB3138" t="s">
        <v>136</v>
      </c>
    </row>
    <row r="3139" spans="4:28" x14ac:dyDescent="0.25">
      <c r="D3139" s="1" t="s">
        <v>5450</v>
      </c>
      <c r="E3139" s="1" t="s">
        <v>5451</v>
      </c>
      <c r="F3139" s="41">
        <v>5.9065242143095574E-2</v>
      </c>
      <c r="G3139" s="41">
        <v>3.45086271567892E-2</v>
      </c>
      <c r="H3139" s="41">
        <v>5.9065242143095574E-2</v>
      </c>
      <c r="I3139" s="41">
        <v>3.45086271567892E-2</v>
      </c>
      <c r="J3139" s="42">
        <v>3.5339953109915876</v>
      </c>
      <c r="K3139" s="28">
        <v>9.7287036305782486</v>
      </c>
      <c r="L3139" s="28">
        <v>7.3239735474060188</v>
      </c>
      <c r="M3139" s="41">
        <v>-0.44346425283829388</v>
      </c>
      <c r="N3139" s="29" t="e">
        <v>#N/A</v>
      </c>
      <c r="O3139" s="41">
        <v>0.90647437864375568</v>
      </c>
      <c r="P3139" s="43" t="e">
        <v>#N/A</v>
      </c>
      <c r="Q3139" s="29">
        <v>6.7430856180336125</v>
      </c>
      <c r="R3139" s="44">
        <v>30659000000</v>
      </c>
      <c r="S3139" s="44">
        <v>30659000000</v>
      </c>
      <c r="T3139" s="44">
        <v>40911749120</v>
      </c>
      <c r="U3139" s="29" t="e">
        <v>#N/A</v>
      </c>
      <c r="V3139" s="29">
        <v>5.9117425504677499</v>
      </c>
      <c r="W3139" s="29" t="e">
        <v>#N/A</v>
      </c>
      <c r="X3139" s="29">
        <v>19.600532034090584</v>
      </c>
      <c r="Y3139" s="29">
        <v>0.67847096141087282</v>
      </c>
      <c r="Z3139" t="s">
        <v>78</v>
      </c>
      <c r="AA3139" t="s">
        <v>316</v>
      </c>
      <c r="AB3139" t="s">
        <v>340</v>
      </c>
    </row>
    <row r="3140" spans="4:28" x14ac:dyDescent="0.25">
      <c r="D3140" s="1" t="s">
        <v>2938</v>
      </c>
      <c r="E3140" s="1" t="s">
        <v>2939</v>
      </c>
      <c r="F3140" s="41">
        <v>-5.1105072283958303E-3</v>
      </c>
      <c r="G3140" s="41">
        <v>3.4249353535504116E-2</v>
      </c>
      <c r="H3140" s="41">
        <v>-5.1105072283958303E-3</v>
      </c>
      <c r="I3140" s="41">
        <v>3.4249353535504116E-2</v>
      </c>
      <c r="J3140" s="42">
        <v>1.1445750904335537</v>
      </c>
      <c r="K3140" s="28">
        <v>3.1193671005944901</v>
      </c>
      <c r="L3140" s="28">
        <v>3.2209806021012133</v>
      </c>
      <c r="M3140" s="41">
        <v>-3.5392031642701195E-2</v>
      </c>
      <c r="N3140" s="29">
        <v>-1.0212140159773595</v>
      </c>
      <c r="O3140" s="41">
        <v>0.38343907655183634</v>
      </c>
      <c r="P3140" s="43">
        <v>4.2702876585862127E-3</v>
      </c>
      <c r="Q3140" s="29">
        <v>-1.9258291347713166</v>
      </c>
      <c r="R3140" s="44">
        <v>2280481000.0000005</v>
      </c>
      <c r="S3140" s="44">
        <v>2280481000.0000005</v>
      </c>
      <c r="T3140" s="44">
        <v>4561216000</v>
      </c>
      <c r="U3140" s="29">
        <v>17.741964013920541</v>
      </c>
      <c r="V3140" s="29">
        <v>87.61380949478945</v>
      </c>
      <c r="W3140" s="29">
        <v>-1.1926644122972023E-2</v>
      </c>
      <c r="X3140" s="29">
        <v>546.43249803042841</v>
      </c>
      <c r="Y3140" s="29">
        <v>1.5624739723613192</v>
      </c>
      <c r="Z3140" t="s">
        <v>74</v>
      </c>
      <c r="AA3140" t="s">
        <v>188</v>
      </c>
      <c r="AB3140" t="s">
        <v>642</v>
      </c>
    </row>
    <row r="3141" spans="4:28" x14ac:dyDescent="0.25">
      <c r="D3141" s="1" t="s">
        <v>3626</v>
      </c>
      <c r="E3141" s="1" t="s">
        <v>3627</v>
      </c>
      <c r="F3141" s="41">
        <v>7.1452653497114466E-2</v>
      </c>
      <c r="G3141" s="41">
        <v>3.4138475062728865E-2</v>
      </c>
      <c r="H3141" s="41">
        <v>7.1452653497114466E-2</v>
      </c>
      <c r="I3141" s="41">
        <v>3.4138475062728865E-2</v>
      </c>
      <c r="J3141" s="42">
        <v>-3.0821847881572233</v>
      </c>
      <c r="K3141" s="28">
        <v>5.7387359964120304</v>
      </c>
      <c r="L3141" s="28">
        <v>5.245069078349391</v>
      </c>
      <c r="M3141" s="41">
        <v>0.22727939750638079</v>
      </c>
      <c r="N3141" s="29">
        <v>6.4876206148552624</v>
      </c>
      <c r="O3141" s="41">
        <v>0.24483116447509787</v>
      </c>
      <c r="P3141" s="43">
        <v>1.4013462277229376E-2</v>
      </c>
      <c r="Q3141" s="29">
        <v>-3.8133521234962915</v>
      </c>
      <c r="R3141" s="44">
        <v>171771000000</v>
      </c>
      <c r="S3141" s="44">
        <v>171771000000</v>
      </c>
      <c r="T3141" s="44">
        <v>64977113088</v>
      </c>
      <c r="U3141" s="29">
        <v>11.353138835215798</v>
      </c>
      <c r="V3141" s="29">
        <v>101.86584771006711</v>
      </c>
      <c r="W3141" s="29">
        <v>-33.739572224929688</v>
      </c>
      <c r="X3141" s="29" t="e">
        <v>#N/A</v>
      </c>
      <c r="Y3141" s="29">
        <v>0.69955181709707481</v>
      </c>
      <c r="Z3141" t="s">
        <v>71</v>
      </c>
      <c r="AA3141" t="s">
        <v>76</v>
      </c>
      <c r="AB3141" t="s">
        <v>559</v>
      </c>
    </row>
    <row r="3142" spans="4:28" x14ac:dyDescent="0.25">
      <c r="D3142" s="1" t="s">
        <v>6501</v>
      </c>
      <c r="E3142" s="1" t="s">
        <v>6502</v>
      </c>
      <c r="F3142" s="41">
        <v>4.4466871418921139E-2</v>
      </c>
      <c r="G3142" s="41">
        <v>3.3974760135461329E-2</v>
      </c>
      <c r="H3142" s="41">
        <v>4.4466871418921139E-2</v>
      </c>
      <c r="I3142" s="41">
        <v>3.3974760135461329E-2</v>
      </c>
      <c r="J3142" s="42">
        <v>-3.7596221649332602</v>
      </c>
      <c r="K3142" s="28">
        <v>2.5115606383925475</v>
      </c>
      <c r="L3142" s="28">
        <v>2.9087182923840733</v>
      </c>
      <c r="M3142" s="41">
        <v>0.38988201984903831</v>
      </c>
      <c r="N3142" s="29">
        <v>18.099283292482706</v>
      </c>
      <c r="O3142" s="41">
        <v>0.21361402223990397</v>
      </c>
      <c r="P3142" s="43">
        <v>4.5992268433132323E-3</v>
      </c>
      <c r="Q3142" s="29">
        <v>-7.7194862547954033</v>
      </c>
      <c r="R3142" s="44">
        <v>5592740000</v>
      </c>
      <c r="S3142" s="44">
        <v>5592740000</v>
      </c>
      <c r="T3142" s="44">
        <v>2403469568</v>
      </c>
      <c r="U3142" s="29">
        <v>29.277639599834426</v>
      </c>
      <c r="V3142" s="29">
        <v>666.70351281508158</v>
      </c>
      <c r="W3142" s="29">
        <v>-11.650740401635902</v>
      </c>
      <c r="X3142" s="29" t="e">
        <v>#N/A</v>
      </c>
      <c r="Y3142" s="29">
        <v>1.1015867942784534</v>
      </c>
      <c r="Z3142" t="s">
        <v>77</v>
      </c>
      <c r="AA3142" t="s">
        <v>83</v>
      </c>
      <c r="AB3142" t="s">
        <v>779</v>
      </c>
    </row>
    <row r="3143" spans="4:28" x14ac:dyDescent="0.25">
      <c r="D3143" s="1" t="s">
        <v>4044</v>
      </c>
      <c r="E3143" s="1" t="s">
        <v>4045</v>
      </c>
      <c r="F3143" s="41">
        <v>2.7039031923191875E-2</v>
      </c>
      <c r="G3143" s="41">
        <v>3.3891572058792785E-2</v>
      </c>
      <c r="H3143" s="41">
        <v>2.7039031923191875E-2</v>
      </c>
      <c r="I3143" s="41">
        <v>3.3891572058792785E-2</v>
      </c>
      <c r="J3143" s="42">
        <v>9.6630829660501227</v>
      </c>
      <c r="K3143" s="28">
        <v>5.7848796285884223</v>
      </c>
      <c r="L3143" s="28">
        <v>6.1163374098463468</v>
      </c>
      <c r="M3143" s="41">
        <v>0.22838901988699559</v>
      </c>
      <c r="N3143" s="29">
        <v>3.8224125093075205</v>
      </c>
      <c r="O3143" s="41">
        <v>0.33304044134003646</v>
      </c>
      <c r="P3143" s="43">
        <v>9.5302163919721936E-3</v>
      </c>
      <c r="Q3143" s="29">
        <v>1.7258344163257646</v>
      </c>
      <c r="R3143" s="44">
        <v>47829000000</v>
      </c>
      <c r="S3143" s="44">
        <v>47829000000</v>
      </c>
      <c r="T3143" s="44">
        <v>18822356992</v>
      </c>
      <c r="U3143" s="29">
        <v>7.3850255011169024</v>
      </c>
      <c r="V3143" s="29">
        <v>12.785161776345472</v>
      </c>
      <c r="W3143" s="29" t="e">
        <v>#N/A</v>
      </c>
      <c r="X3143" s="29">
        <v>5.2958943154453753</v>
      </c>
      <c r="Y3143" s="29">
        <v>0.62801637624464179</v>
      </c>
      <c r="Z3143" t="s">
        <v>78</v>
      </c>
      <c r="AA3143" t="s">
        <v>316</v>
      </c>
      <c r="AB3143" t="s">
        <v>317</v>
      </c>
    </row>
    <row r="3144" spans="4:28" x14ac:dyDescent="0.25">
      <c r="D3144" s="1" t="s">
        <v>686</v>
      </c>
      <c r="E3144" s="1" t="s">
        <v>687</v>
      </c>
      <c r="F3144" s="41">
        <v>2.7047310284512672E-2</v>
      </c>
      <c r="G3144" s="41">
        <v>3.3852193755130745E-2</v>
      </c>
      <c r="H3144" s="41">
        <v>2.7047310284512672E-2</v>
      </c>
      <c r="I3144" s="41">
        <v>3.3852193755130745E-2</v>
      </c>
      <c r="J3144" s="42">
        <v>2.7169225940469848</v>
      </c>
      <c r="K3144" s="28">
        <v>4.9722234328544275</v>
      </c>
      <c r="L3144" s="28">
        <v>5.2775133179895306</v>
      </c>
      <c r="M3144" s="41">
        <v>-0.18365680206072224</v>
      </c>
      <c r="N3144" s="29">
        <v>-5.2099550655759899</v>
      </c>
      <c r="O3144" s="41">
        <v>0.71562992531376701</v>
      </c>
      <c r="P3144" s="43">
        <v>6.6911764705882351E-3</v>
      </c>
      <c r="Q3144" s="29">
        <v>1.3277224597840127</v>
      </c>
      <c r="R3144" s="44">
        <v>2210935000</v>
      </c>
      <c r="S3144" s="44">
        <v>2210935000</v>
      </c>
      <c r="T3144" s="44">
        <v>2373336064</v>
      </c>
      <c r="U3144" s="29">
        <v>9.3229864254459578</v>
      </c>
      <c r="V3144" s="29">
        <v>14.336295225675578</v>
      </c>
      <c r="W3144" s="29">
        <v>5.9781251442694971</v>
      </c>
      <c r="X3144" s="29">
        <v>26.4880062618988</v>
      </c>
      <c r="Y3144" s="29">
        <v>0.67813264617684454</v>
      </c>
      <c r="Z3144" t="s">
        <v>74</v>
      </c>
      <c r="AA3144" t="s">
        <v>334</v>
      </c>
      <c r="AB3144" t="s">
        <v>548</v>
      </c>
    </row>
    <row r="3145" spans="4:28" x14ac:dyDescent="0.25">
      <c r="D3145" s="1" t="s">
        <v>2738</v>
      </c>
      <c r="E3145" s="1" t="s">
        <v>2739</v>
      </c>
      <c r="F3145" s="41">
        <v>4.0849654269982452E-2</v>
      </c>
      <c r="G3145" s="41">
        <v>3.3719223633218144E-2</v>
      </c>
      <c r="H3145" s="41">
        <v>4.061802249449404E-2</v>
      </c>
      <c r="I3145" s="41">
        <v>3.3597149047649474E-2</v>
      </c>
      <c r="J3145" s="42">
        <v>4.4013138849388973</v>
      </c>
      <c r="K3145" s="28">
        <v>8.3989174436672762</v>
      </c>
      <c r="L3145" s="28">
        <v>7.5958689067949319</v>
      </c>
      <c r="M3145" s="41">
        <v>0.29037624056206607</v>
      </c>
      <c r="N3145" s="29">
        <v>4.2644356489833974</v>
      </c>
      <c r="O3145" s="41">
        <v>0.35523594226704114</v>
      </c>
      <c r="P3145" s="43">
        <v>4.7334535130535713E-3</v>
      </c>
      <c r="Q3145" s="29">
        <v>4.7406546918884747</v>
      </c>
      <c r="R3145" s="44">
        <v>3430595000</v>
      </c>
      <c r="S3145" s="44">
        <v>3443060000</v>
      </c>
      <c r="T3145" s="44">
        <v>4358696960</v>
      </c>
      <c r="U3145" s="29">
        <v>15.314801950092233</v>
      </c>
      <c r="V3145" s="29">
        <v>1422.1072847058824</v>
      </c>
      <c r="W3145" s="29" t="e">
        <v>#N/A</v>
      </c>
      <c r="X3145" s="29" t="e">
        <v>#N/A</v>
      </c>
      <c r="Y3145" s="29">
        <v>2.1149089251993924</v>
      </c>
      <c r="Z3145" t="s">
        <v>74</v>
      </c>
      <c r="AA3145" t="s">
        <v>188</v>
      </c>
      <c r="AB3145" t="s">
        <v>642</v>
      </c>
    </row>
    <row r="3146" spans="4:28" x14ac:dyDescent="0.25">
      <c r="D3146" s="1" t="s">
        <v>1732</v>
      </c>
      <c r="E3146" s="1" t="s">
        <v>1733</v>
      </c>
      <c r="F3146" s="41">
        <v>2.7630224392279273E-2</v>
      </c>
      <c r="G3146" s="41">
        <v>3.3672624715309615E-2</v>
      </c>
      <c r="H3146" s="41">
        <v>2.7462522025121977E-2</v>
      </c>
      <c r="I3146" s="41">
        <v>3.3649793082561302E-2</v>
      </c>
      <c r="J3146" s="42">
        <v>1.3152717999279497</v>
      </c>
      <c r="K3146" s="28">
        <v>1.667559334520309</v>
      </c>
      <c r="L3146" s="28">
        <v>4.9281176484544753</v>
      </c>
      <c r="M3146" s="41">
        <v>3.745056563038867E-2</v>
      </c>
      <c r="N3146" s="29">
        <v>1.0153595782168363</v>
      </c>
      <c r="O3146" s="41">
        <v>0.42142043571696453</v>
      </c>
      <c r="P3146" s="43">
        <v>5.0733404381993188E-3</v>
      </c>
      <c r="Q3146" s="29">
        <v>-23.496569547048502</v>
      </c>
      <c r="R3146" s="44">
        <v>1768588000</v>
      </c>
      <c r="S3146" s="44">
        <v>1769788000</v>
      </c>
      <c r="T3146" s="44">
        <v>1768697984</v>
      </c>
      <c r="U3146" s="29">
        <v>12.909604336189156</v>
      </c>
      <c r="V3146" s="29">
        <v>16.85115856741573</v>
      </c>
      <c r="W3146" s="29" t="e">
        <v>#N/A</v>
      </c>
      <c r="X3146" s="29">
        <v>15.072773976346443</v>
      </c>
      <c r="Y3146" s="29">
        <v>0.65147533434333793</v>
      </c>
      <c r="Z3146" t="s">
        <v>71</v>
      </c>
      <c r="AA3146" t="s">
        <v>728</v>
      </c>
      <c r="AB3146" t="s">
        <v>1734</v>
      </c>
    </row>
    <row r="3147" spans="4:28" x14ac:dyDescent="0.25">
      <c r="D3147" s="1" t="s">
        <v>8153</v>
      </c>
      <c r="E3147" s="1" t="s">
        <v>8154</v>
      </c>
      <c r="F3147" s="41">
        <v>5.7046372002055291E-2</v>
      </c>
      <c r="G3147" s="41">
        <v>3.3617833780800389E-2</v>
      </c>
      <c r="H3147" s="41">
        <v>5.7001924198930742E-2</v>
      </c>
      <c r="I3147" s="41">
        <v>3.3617833780800389E-2</v>
      </c>
      <c r="J3147" s="42">
        <v>3.446016023795083</v>
      </c>
      <c r="K3147" s="28">
        <v>6.1999831930667879</v>
      </c>
      <c r="L3147" s="28">
        <v>5.4285828956558522</v>
      </c>
      <c r="M3147" s="41">
        <v>0.47021650352489519</v>
      </c>
      <c r="N3147" s="29">
        <v>16.59208249211575</v>
      </c>
      <c r="O3147" s="41">
        <v>0.29718962289546591</v>
      </c>
      <c r="P3147" s="43">
        <v>1.1068934427651273E-2</v>
      </c>
      <c r="Q3147" s="29">
        <v>8.2096208044308643</v>
      </c>
      <c r="R3147" s="44">
        <v>40948266000</v>
      </c>
      <c r="S3147" s="44">
        <v>40948266000</v>
      </c>
      <c r="T3147" s="44">
        <v>8395820032</v>
      </c>
      <c r="U3147" s="29">
        <v>22.176380284791684</v>
      </c>
      <c r="V3147" s="29">
        <v>24.360861484012691</v>
      </c>
      <c r="W3147" s="29">
        <v>-136.59824717881708</v>
      </c>
      <c r="X3147" s="29">
        <v>14.961783801728094</v>
      </c>
      <c r="Y3147" s="29">
        <v>0.54057874679797147</v>
      </c>
      <c r="Z3147" t="s">
        <v>66</v>
      </c>
      <c r="AA3147" t="s">
        <v>79</v>
      </c>
      <c r="AB3147" t="s">
        <v>125</v>
      </c>
    </row>
    <row r="3148" spans="4:28" x14ac:dyDescent="0.25">
      <c r="D3148" s="1" t="s">
        <v>5123</v>
      </c>
      <c r="E3148" s="1" t="s">
        <v>5124</v>
      </c>
      <c r="F3148" s="41">
        <v>3.7908832044897443E-2</v>
      </c>
      <c r="G3148" s="41">
        <v>3.3330432512401011E-2</v>
      </c>
      <c r="H3148" s="41">
        <v>3.7908832044897443E-2</v>
      </c>
      <c r="I3148" s="41">
        <v>3.3330432512401011E-2</v>
      </c>
      <c r="J3148" s="42">
        <v>2.4989673688558445</v>
      </c>
      <c r="K3148" s="28">
        <v>3.5999434358164173</v>
      </c>
      <c r="L3148" s="28">
        <v>3.855915997357533</v>
      </c>
      <c r="M3148" s="41">
        <v>8.2968404200216603E-2</v>
      </c>
      <c r="N3148" s="29">
        <v>1.9932126696832579</v>
      </c>
      <c r="O3148" s="41">
        <v>0.47167679050713379</v>
      </c>
      <c r="P3148" s="43">
        <v>4.4016506189821182E-3</v>
      </c>
      <c r="Q3148" s="29">
        <v>-0.79891619386991075</v>
      </c>
      <c r="R3148" s="44">
        <v>11491000000</v>
      </c>
      <c r="S3148" s="44">
        <v>11491000000</v>
      </c>
      <c r="T3148" s="44">
        <v>4909792256</v>
      </c>
      <c r="U3148" s="29">
        <v>7.757683547511312</v>
      </c>
      <c r="V3148" s="29">
        <v>57.148268799999997</v>
      </c>
      <c r="W3148" s="29" t="e">
        <v>#N/A</v>
      </c>
      <c r="X3148" s="29">
        <v>26.986485287051444</v>
      </c>
      <c r="Y3148" s="29">
        <v>0.49815289695860032</v>
      </c>
      <c r="Z3148" t="s">
        <v>77</v>
      </c>
      <c r="AA3148" t="s">
        <v>177</v>
      </c>
      <c r="AB3148" t="s">
        <v>596</v>
      </c>
    </row>
    <row r="3149" spans="4:28" x14ac:dyDescent="0.25">
      <c r="D3149" s="1" t="s">
        <v>2570</v>
      </c>
      <c r="E3149" s="1" t="s">
        <v>2571</v>
      </c>
      <c r="F3149" s="41">
        <v>3.346841451485362E-2</v>
      </c>
      <c r="G3149" s="41">
        <v>3.3136722115448339E-2</v>
      </c>
      <c r="H3149" s="41">
        <v>3.346841451485362E-2</v>
      </c>
      <c r="I3149" s="41">
        <v>3.3136722115448339E-2</v>
      </c>
      <c r="J3149" s="42">
        <v>12.314826742238825</v>
      </c>
      <c r="K3149" s="28">
        <v>14.972151997691785</v>
      </c>
      <c r="L3149" s="28">
        <v>14.918555545979489</v>
      </c>
      <c r="M3149" s="41">
        <v>0.3077306236302052</v>
      </c>
      <c r="N3149" s="29">
        <v>2.5298935298935299</v>
      </c>
      <c r="O3149" s="41">
        <v>0.45566845985256027</v>
      </c>
      <c r="P3149" s="43">
        <v>6.0333761232349162E-3</v>
      </c>
      <c r="Q3149" s="29">
        <v>3.1364730419060267</v>
      </c>
      <c r="R3149" s="44">
        <v>15089000000</v>
      </c>
      <c r="S3149" s="44">
        <v>15089000000</v>
      </c>
      <c r="T3149" s="44">
        <v>8000000000</v>
      </c>
      <c r="U3149" s="29">
        <v>6.1744471744471747</v>
      </c>
      <c r="V3149" s="29">
        <v>11.938242280285035</v>
      </c>
      <c r="W3149" s="29" t="e">
        <v>#N/A</v>
      </c>
      <c r="X3149" s="29">
        <v>8.3703661704946999</v>
      </c>
      <c r="Y3149" s="29">
        <v>1.0168542289039768</v>
      </c>
      <c r="Z3149" t="s">
        <v>78</v>
      </c>
      <c r="AA3149" t="s">
        <v>104</v>
      </c>
      <c r="AB3149" t="s">
        <v>261</v>
      </c>
    </row>
    <row r="3150" spans="4:28" x14ac:dyDescent="0.25">
      <c r="D3150" s="1" t="s">
        <v>466</v>
      </c>
      <c r="E3150" s="1" t="s">
        <v>467</v>
      </c>
      <c r="F3150" s="41">
        <v>4.2220354373288492E-2</v>
      </c>
      <c r="G3150" s="41">
        <v>3.3126821316526514E-2</v>
      </c>
      <c r="H3150" s="41">
        <v>4.1840208084973352E-2</v>
      </c>
      <c r="I3150" s="41">
        <v>3.1226089874950812E-2</v>
      </c>
      <c r="J3150" s="42">
        <v>11.347405070067957</v>
      </c>
      <c r="K3150" s="28">
        <v>8.9356406666954715</v>
      </c>
      <c r="L3150" s="28">
        <v>7.5109836520967024</v>
      </c>
      <c r="M3150" s="41">
        <v>0.34870888885007301</v>
      </c>
      <c r="N3150" s="29">
        <v>6.6875271177356348</v>
      </c>
      <c r="O3150" s="41">
        <v>0.34778117734630648</v>
      </c>
      <c r="P3150" s="43">
        <v>4.6030370514123656E-3</v>
      </c>
      <c r="Q3150" s="29">
        <v>5.85762425283031</v>
      </c>
      <c r="R3150" s="44">
        <v>3423691000.000001</v>
      </c>
      <c r="S3150" s="44">
        <v>3632091000.000001</v>
      </c>
      <c r="T3150" s="44">
        <v>2025868800</v>
      </c>
      <c r="U3150" s="29">
        <v>13.369425869681729</v>
      </c>
      <c r="V3150" s="29">
        <v>80.292378142243976</v>
      </c>
      <c r="W3150" s="29">
        <v>-13.460397830303714</v>
      </c>
      <c r="X3150" s="29">
        <v>9.061639274764854</v>
      </c>
      <c r="Y3150" s="29">
        <v>0.98051688035046825</v>
      </c>
      <c r="Z3150" t="s">
        <v>78</v>
      </c>
      <c r="AA3150" t="s">
        <v>134</v>
      </c>
      <c r="AB3150" t="s">
        <v>468</v>
      </c>
    </row>
    <row r="3151" spans="4:28" x14ac:dyDescent="0.25">
      <c r="D3151" s="1" t="s">
        <v>2888</v>
      </c>
      <c r="E3151" s="1" t="s">
        <v>2889</v>
      </c>
      <c r="F3151" s="41">
        <v>7.2783998474292261E-2</v>
      </c>
      <c r="G3151" s="41">
        <v>3.3117873770218222E-2</v>
      </c>
      <c r="H3151" s="41">
        <v>7.1655953284212745E-2</v>
      </c>
      <c r="I3151" s="41">
        <v>3.2854779605867794E-2</v>
      </c>
      <c r="J3151" s="42">
        <v>17.789901684954415</v>
      </c>
      <c r="K3151" s="28">
        <v>8.8329772124803956</v>
      </c>
      <c r="L3151" s="28">
        <v>9.3269355377763219</v>
      </c>
      <c r="M3151" s="41">
        <v>0.2471937171373908</v>
      </c>
      <c r="N3151" s="29">
        <v>2.6414604640932584</v>
      </c>
      <c r="O3151" s="41">
        <v>0.22067617478149237</v>
      </c>
      <c r="P3151" s="43" t="e">
        <v>#N/A</v>
      </c>
      <c r="Q3151" s="29">
        <v>-3.4627907480339473</v>
      </c>
      <c r="R3151" s="44">
        <v>761009000000</v>
      </c>
      <c r="S3151" s="44">
        <v>767103000000</v>
      </c>
      <c r="T3151" s="44">
        <v>539833040896</v>
      </c>
      <c r="U3151" s="29">
        <v>5.74297284117453</v>
      </c>
      <c r="V3151" s="29">
        <v>10.349062524361122</v>
      </c>
      <c r="W3151" s="29">
        <v>5.1867888548515616E-2</v>
      </c>
      <c r="X3151" s="29">
        <v>11.026376970880094</v>
      </c>
      <c r="Y3151" s="29">
        <v>1.3020522158997154</v>
      </c>
      <c r="Z3151" t="s">
        <v>78</v>
      </c>
      <c r="AA3151" t="s">
        <v>213</v>
      </c>
      <c r="AB3151" t="s">
        <v>2890</v>
      </c>
    </row>
    <row r="3152" spans="4:28" x14ac:dyDescent="0.25">
      <c r="D3152" s="1" t="s">
        <v>1033</v>
      </c>
      <c r="E3152" s="1" t="s">
        <v>1034</v>
      </c>
      <c r="F3152" s="41">
        <v>6.8418148252040997E-2</v>
      </c>
      <c r="G3152" s="41">
        <v>3.3086996724272635E-2</v>
      </c>
      <c r="H3152" s="41">
        <v>6.3705897655082916E-2</v>
      </c>
      <c r="I3152" s="41">
        <v>3.1602585168145472E-2</v>
      </c>
      <c r="J3152" s="42">
        <v>10.979840465492408</v>
      </c>
      <c r="K3152" s="28">
        <v>6.5488499503477184</v>
      </c>
      <c r="L3152" s="28">
        <v>5.9399881245795392</v>
      </c>
      <c r="M3152" s="41">
        <v>0.34578838100645892</v>
      </c>
      <c r="N3152" s="29">
        <v>3.5039557673289581</v>
      </c>
      <c r="O3152" s="41">
        <v>0.24090432828888383</v>
      </c>
      <c r="P3152" s="43">
        <v>1.3307345923785201E-2</v>
      </c>
      <c r="Q3152" s="29">
        <v>5.5745191666562537</v>
      </c>
      <c r="R3152" s="44">
        <v>279022000000</v>
      </c>
      <c r="S3152" s="44">
        <v>292128000000</v>
      </c>
      <c r="T3152" s="44">
        <v>666684489728</v>
      </c>
      <c r="U3152" s="29">
        <v>18.501157280589769</v>
      </c>
      <c r="V3152" s="29">
        <v>63.397526935304988</v>
      </c>
      <c r="W3152" s="29">
        <v>-0.76809196537468727</v>
      </c>
      <c r="X3152" s="29">
        <v>43.39160198433558</v>
      </c>
      <c r="Y3152" s="29">
        <v>5.9188939575446184</v>
      </c>
      <c r="Z3152" t="s">
        <v>77</v>
      </c>
      <c r="AA3152" t="s">
        <v>83</v>
      </c>
      <c r="AB3152" t="s">
        <v>241</v>
      </c>
    </row>
    <row r="3153" spans="4:28" x14ac:dyDescent="0.25">
      <c r="D3153" s="1" t="s">
        <v>7384</v>
      </c>
      <c r="E3153" s="1" t="s">
        <v>7385</v>
      </c>
      <c r="F3153" s="41" t="e">
        <v>#N/A</v>
      </c>
      <c r="G3153" s="41">
        <v>3.3036093705302284E-2</v>
      </c>
      <c r="H3153" s="41" t="e">
        <v>#N/A</v>
      </c>
      <c r="I3153" s="41">
        <v>3.3036093705302284E-2</v>
      </c>
      <c r="J3153" s="42">
        <v>-9.5736493739041535</v>
      </c>
      <c r="K3153" s="28" t="e">
        <v>#N/A</v>
      </c>
      <c r="L3153" s="28">
        <v>7.2031343366216154</v>
      </c>
      <c r="M3153" s="41">
        <v>0.10206088428602192</v>
      </c>
      <c r="N3153" s="29">
        <v>0.82698135261399952</v>
      </c>
      <c r="O3153" s="41">
        <v>0.47932680167826175</v>
      </c>
      <c r="P3153" s="43">
        <v>1.5252179568237389E-2</v>
      </c>
      <c r="Q3153" s="29" t="e">
        <v>#N/A</v>
      </c>
      <c r="R3153" s="44">
        <v>6509002000</v>
      </c>
      <c r="S3153" s="44">
        <v>6509002000</v>
      </c>
      <c r="T3153" s="44">
        <v>20512876544</v>
      </c>
      <c r="U3153" s="29">
        <v>15.673149677750878</v>
      </c>
      <c r="V3153" s="29">
        <v>100.70832501209122</v>
      </c>
      <c r="W3153" s="29">
        <v>-3.3989284657589174</v>
      </c>
      <c r="X3153" s="29" t="e">
        <v>#N/A</v>
      </c>
      <c r="Y3153" s="29">
        <v>3.7350432180734598</v>
      </c>
      <c r="Z3153" t="s">
        <v>77</v>
      </c>
      <c r="AA3153" t="s">
        <v>83</v>
      </c>
      <c r="AB3153" t="s">
        <v>193</v>
      </c>
    </row>
    <row r="3154" spans="4:28" x14ac:dyDescent="0.25">
      <c r="D3154" s="1" t="s">
        <v>862</v>
      </c>
      <c r="E3154" s="1" t="s">
        <v>863</v>
      </c>
      <c r="F3154" s="41">
        <v>2.5037810727031845E-2</v>
      </c>
      <c r="G3154" s="41">
        <v>3.2914812907944554E-2</v>
      </c>
      <c r="H3154" s="41">
        <v>2.5037810727031845E-2</v>
      </c>
      <c r="I3154" s="41">
        <v>3.2914812907944554E-2</v>
      </c>
      <c r="J3154" s="42">
        <v>4.2755555514905232</v>
      </c>
      <c r="K3154" s="28">
        <v>4.8017953611270956</v>
      </c>
      <c r="L3154" s="28">
        <v>5.1323722860433527</v>
      </c>
      <c r="M3154" s="41">
        <v>0.4046842488636041</v>
      </c>
      <c r="N3154" s="29">
        <v>6.0736347751090429</v>
      </c>
      <c r="O3154" s="41">
        <v>0.29783269830617237</v>
      </c>
      <c r="P3154" s="43">
        <v>6.593096608634468E-3</v>
      </c>
      <c r="Q3154" s="29">
        <v>6.5741026830756137</v>
      </c>
      <c r="R3154" s="44">
        <v>31276769000</v>
      </c>
      <c r="S3154" s="44">
        <v>31276769000</v>
      </c>
      <c r="T3154" s="44">
        <v>4682504192</v>
      </c>
      <c r="U3154" s="29">
        <v>7.5901646798213216</v>
      </c>
      <c r="V3154" s="29">
        <v>23.120626954247445</v>
      </c>
      <c r="W3154" s="29" t="e">
        <v>#N/A</v>
      </c>
      <c r="X3154" s="29">
        <v>7.8682642526773048</v>
      </c>
      <c r="Y3154" s="29">
        <v>0.3335284302779607</v>
      </c>
      <c r="Z3154" t="s">
        <v>77</v>
      </c>
      <c r="AA3154" t="s">
        <v>647</v>
      </c>
      <c r="AB3154" t="s">
        <v>647</v>
      </c>
    </row>
    <row r="3155" spans="4:28" x14ac:dyDescent="0.25">
      <c r="D3155" s="1" t="s">
        <v>3104</v>
      </c>
      <c r="E3155" s="1" t="s">
        <v>3105</v>
      </c>
      <c r="F3155" s="41">
        <v>8.7124445557636016E-2</v>
      </c>
      <c r="G3155" s="41">
        <v>3.2904402451998584E-2</v>
      </c>
      <c r="H3155" s="41">
        <v>8.7124445557636016E-2</v>
      </c>
      <c r="I3155" s="41">
        <v>3.2904402451998584E-2</v>
      </c>
      <c r="J3155" s="42">
        <v>6.2581708634115847</v>
      </c>
      <c r="K3155" s="28">
        <v>33.135943165041979</v>
      </c>
      <c r="L3155" s="28">
        <v>22.38648363252376</v>
      </c>
      <c r="M3155" s="41">
        <v>0.43643255852703489</v>
      </c>
      <c r="N3155" s="29" t="e">
        <v>#N/A</v>
      </c>
      <c r="O3155" s="41">
        <v>0.3760934766308423</v>
      </c>
      <c r="P3155" s="43">
        <v>8.6026416961668753E-3</v>
      </c>
      <c r="Q3155" s="29">
        <v>7.3757389770708794</v>
      </c>
      <c r="R3155" s="44">
        <v>39478000000</v>
      </c>
      <c r="S3155" s="44">
        <v>39478000000</v>
      </c>
      <c r="T3155" s="44">
        <v>13976738816</v>
      </c>
      <c r="U3155" s="29" t="e">
        <v>#N/A</v>
      </c>
      <c r="V3155" s="29">
        <v>23.412023335120644</v>
      </c>
      <c r="W3155" s="29" t="e">
        <v>#N/A</v>
      </c>
      <c r="X3155" s="29">
        <v>12.821513602123257</v>
      </c>
      <c r="Y3155" s="29">
        <v>0.78180631350722718</v>
      </c>
      <c r="Z3155" t="s">
        <v>69</v>
      </c>
      <c r="AA3155" t="s">
        <v>70</v>
      </c>
      <c r="AB3155" t="s">
        <v>70</v>
      </c>
    </row>
    <row r="3156" spans="4:28" x14ac:dyDescent="0.25">
      <c r="D3156" s="1" t="s">
        <v>4314</v>
      </c>
      <c r="E3156" s="1" t="s">
        <v>4315</v>
      </c>
      <c r="F3156" s="41">
        <v>4.3831872150288137E-2</v>
      </c>
      <c r="G3156" s="41">
        <v>3.285353257883749E-2</v>
      </c>
      <c r="H3156" s="41">
        <v>4.3831872150288137E-2</v>
      </c>
      <c r="I3156" s="41">
        <v>3.285353257883749E-2</v>
      </c>
      <c r="J3156" s="42">
        <v>5.5245509543685216</v>
      </c>
      <c r="K3156" s="28">
        <v>10.253055829009117</v>
      </c>
      <c r="L3156" s="28">
        <v>9.2439611000731983</v>
      </c>
      <c r="M3156" s="41">
        <v>-0.10319937573156457</v>
      </c>
      <c r="N3156" s="29">
        <v>-1.1550218340611353</v>
      </c>
      <c r="O3156" s="41">
        <v>0.71959942775393415</v>
      </c>
      <c r="P3156" s="43">
        <v>3.766478342749529E-3</v>
      </c>
      <c r="Q3156" s="29">
        <v>0.84732699603393247</v>
      </c>
      <c r="R3156" s="44">
        <v>9101000000</v>
      </c>
      <c r="S3156" s="44">
        <v>9101000000</v>
      </c>
      <c r="T3156" s="44">
        <v>8457699840</v>
      </c>
      <c r="U3156" s="29">
        <v>5.0005093449781661</v>
      </c>
      <c r="V3156" s="29">
        <v>8.9578876662320734</v>
      </c>
      <c r="W3156" s="29" t="e">
        <v>#N/A</v>
      </c>
      <c r="X3156" s="29">
        <v>14.135618994954031</v>
      </c>
      <c r="Y3156" s="29">
        <v>0.75441705810590998</v>
      </c>
      <c r="Z3156" t="s">
        <v>74</v>
      </c>
      <c r="AA3156" t="s">
        <v>188</v>
      </c>
      <c r="AB3156" t="s">
        <v>428</v>
      </c>
    </row>
    <row r="3157" spans="4:28" x14ac:dyDescent="0.25">
      <c r="D3157" s="1" t="s">
        <v>2358</v>
      </c>
      <c r="E3157" s="1" t="s">
        <v>2359</v>
      </c>
      <c r="F3157" s="41">
        <v>3.4362017406221454E-2</v>
      </c>
      <c r="G3157" s="41">
        <v>3.2599086488875793E-2</v>
      </c>
      <c r="H3157" s="41">
        <v>3.4248228651550555E-2</v>
      </c>
      <c r="I3157" s="41">
        <v>3.2376074629595755E-2</v>
      </c>
      <c r="J3157" s="42">
        <v>-24.971052557259455</v>
      </c>
      <c r="K3157" s="28">
        <v>3.3561843645681493</v>
      </c>
      <c r="L3157" s="28">
        <v>3.4147959747871282</v>
      </c>
      <c r="M3157" s="41">
        <v>0.11519472156003209</v>
      </c>
      <c r="N3157" s="29">
        <v>5.2556701030927835</v>
      </c>
      <c r="O3157" s="41">
        <v>0.17737951569425803</v>
      </c>
      <c r="P3157" s="43">
        <v>9.5914061001342796E-3</v>
      </c>
      <c r="Q3157" s="29">
        <v>0.49661404208726517</v>
      </c>
      <c r="R3157" s="44">
        <v>27148000000</v>
      </c>
      <c r="S3157" s="44">
        <v>27335000000</v>
      </c>
      <c r="T3157" s="44">
        <v>8712479744</v>
      </c>
      <c r="U3157" s="29">
        <v>9.8430307958762882</v>
      </c>
      <c r="V3157" s="29" t="e">
        <v>#N/A</v>
      </c>
      <c r="W3157" s="29" t="e">
        <v>#N/A</v>
      </c>
      <c r="X3157" s="29" t="e">
        <v>#N/A</v>
      </c>
      <c r="Y3157" s="29">
        <v>0.56029229034749028</v>
      </c>
      <c r="Z3157" t="s">
        <v>78</v>
      </c>
      <c r="AA3157" t="s">
        <v>87</v>
      </c>
      <c r="AB3157" t="s">
        <v>118</v>
      </c>
    </row>
    <row r="3158" spans="4:28" x14ac:dyDescent="0.25">
      <c r="D3158" s="1" t="s">
        <v>4015</v>
      </c>
      <c r="E3158" s="1" t="s">
        <v>4016</v>
      </c>
      <c r="F3158" s="41">
        <v>-0.11875747720310822</v>
      </c>
      <c r="G3158" s="41">
        <v>3.2575334821428568E-2</v>
      </c>
      <c r="H3158" s="41">
        <v>-0.10525043637905189</v>
      </c>
      <c r="I3158" s="41">
        <v>2.7314733578990467E-2</v>
      </c>
      <c r="J3158" s="42" t="e">
        <v>#N/A</v>
      </c>
      <c r="K3158" s="28">
        <v>-9.8767557641862229</v>
      </c>
      <c r="L3158" s="28">
        <v>4.0701101287420505</v>
      </c>
      <c r="M3158" s="41">
        <v>0.33124018838304553</v>
      </c>
      <c r="N3158" s="29">
        <v>8.2019817073170724</v>
      </c>
      <c r="O3158" s="41">
        <v>0.17975487970948706</v>
      </c>
      <c r="P3158" s="43">
        <v>6.3596491228070174E-3</v>
      </c>
      <c r="Q3158" s="29">
        <v>3.1073905356484097</v>
      </c>
      <c r="R3158" s="44">
        <v>14336000000</v>
      </c>
      <c r="S3158" s="44">
        <v>17097000000</v>
      </c>
      <c r="T3158" s="44">
        <v>23330039808</v>
      </c>
      <c r="U3158" s="29">
        <v>30.383414487804878</v>
      </c>
      <c r="V3158" s="29">
        <v>85.359828282655243</v>
      </c>
      <c r="W3158" s="29">
        <v>16.978110764482071</v>
      </c>
      <c r="X3158" s="29">
        <v>46.737496009440356</v>
      </c>
      <c r="Y3158" s="29">
        <v>39.032670751773047</v>
      </c>
      <c r="Z3158" t="s">
        <v>77</v>
      </c>
      <c r="AA3158" t="s">
        <v>83</v>
      </c>
      <c r="AB3158" t="s">
        <v>241</v>
      </c>
    </row>
    <row r="3159" spans="4:28" x14ac:dyDescent="0.25">
      <c r="D3159" s="1" t="s">
        <v>4116</v>
      </c>
      <c r="E3159" s="1" t="s">
        <v>4117</v>
      </c>
      <c r="F3159" s="41">
        <v>7.2961114718490844E-2</v>
      </c>
      <c r="G3159" s="41">
        <v>3.242575865878225E-2</v>
      </c>
      <c r="H3159" s="41">
        <v>7.1427512878893401E-2</v>
      </c>
      <c r="I3159" s="41">
        <v>3.217901592829045E-2</v>
      </c>
      <c r="J3159" s="42">
        <v>2.7569447354087231</v>
      </c>
      <c r="K3159" s="28">
        <v>67.118985241857871</v>
      </c>
      <c r="L3159" s="28">
        <v>42.359630419331914</v>
      </c>
      <c r="M3159" s="41">
        <v>-0.38030330714416227</v>
      </c>
      <c r="N3159" s="29" t="e">
        <v>#N/A</v>
      </c>
      <c r="O3159" s="41">
        <v>0.95239135977853062</v>
      </c>
      <c r="P3159" s="43" t="e">
        <v>#N/A</v>
      </c>
      <c r="Q3159" s="29">
        <v>2.2912980257132731</v>
      </c>
      <c r="R3159" s="44">
        <v>15389000000</v>
      </c>
      <c r="S3159" s="44">
        <v>15507000000</v>
      </c>
      <c r="T3159" s="44">
        <v>31771865088</v>
      </c>
      <c r="U3159" s="29" t="e">
        <v>#N/A</v>
      </c>
      <c r="V3159" s="29">
        <v>50.06110764912281</v>
      </c>
      <c r="W3159" s="29" t="e">
        <v>#N/A</v>
      </c>
      <c r="X3159" s="29">
        <v>48.298906439854193</v>
      </c>
      <c r="Y3159" s="29">
        <v>1.2887912709152047</v>
      </c>
      <c r="Z3159" t="s">
        <v>66</v>
      </c>
      <c r="AA3159" t="s">
        <v>79</v>
      </c>
      <c r="AB3159" t="s">
        <v>125</v>
      </c>
    </row>
    <row r="3160" spans="4:28" x14ac:dyDescent="0.25">
      <c r="D3160" s="1" t="s">
        <v>3655</v>
      </c>
      <c r="E3160" s="1" t="s">
        <v>3656</v>
      </c>
      <c r="F3160" s="41">
        <v>2.1095208785242014E-2</v>
      </c>
      <c r="G3160" s="41">
        <v>3.2234692173747109E-2</v>
      </c>
      <c r="H3160" s="41">
        <v>2.1089698097375292E-2</v>
      </c>
      <c r="I3160" s="41">
        <v>3.2218169247457948E-2</v>
      </c>
      <c r="J3160" s="42">
        <v>16.403820731003407</v>
      </c>
      <c r="K3160" s="28">
        <v>12.332401937755273</v>
      </c>
      <c r="L3160" s="28">
        <v>11.710767913667445</v>
      </c>
      <c r="M3160" s="41">
        <v>0.58424133534252931</v>
      </c>
      <c r="N3160" s="29">
        <v>7.7572143131973839</v>
      </c>
      <c r="O3160" s="41">
        <v>0.22599862890689118</v>
      </c>
      <c r="P3160" s="43">
        <v>4.5423558537547992E-3</v>
      </c>
      <c r="Q3160" s="29">
        <v>6.7419357286364869</v>
      </c>
      <c r="R3160" s="44">
        <v>335384000000</v>
      </c>
      <c r="S3160" s="44">
        <v>335556000000</v>
      </c>
      <c r="T3160" s="44">
        <v>71623254016</v>
      </c>
      <c r="U3160" s="29">
        <v>10.272965692445812</v>
      </c>
      <c r="V3160" s="29">
        <v>29.635857368976044</v>
      </c>
      <c r="W3160" s="29">
        <v>3.4192805585919275</v>
      </c>
      <c r="X3160" s="29">
        <v>8.0132785832848636</v>
      </c>
      <c r="Y3160" s="29">
        <v>0.82426402677851263</v>
      </c>
      <c r="Z3160" t="s">
        <v>82</v>
      </c>
      <c r="AA3160" t="s">
        <v>160</v>
      </c>
      <c r="AB3160" t="s">
        <v>413</v>
      </c>
    </row>
    <row r="3161" spans="4:28" x14ac:dyDescent="0.25">
      <c r="D3161" s="1" t="s">
        <v>5195</v>
      </c>
      <c r="E3161" s="1" t="s">
        <v>5196</v>
      </c>
      <c r="F3161" s="41">
        <v>4.0647730653895771E-2</v>
      </c>
      <c r="G3161" s="41">
        <v>3.2216895942810027E-2</v>
      </c>
      <c r="H3161" s="41">
        <v>4.0647730653895771E-2</v>
      </c>
      <c r="I3161" s="41">
        <v>3.2216895942810027E-2</v>
      </c>
      <c r="J3161" s="42">
        <v>0.41774991979784465</v>
      </c>
      <c r="K3161" s="28">
        <v>9.2294548248079771</v>
      </c>
      <c r="L3161" s="28">
        <v>9.2764335754777054</v>
      </c>
      <c r="M3161" s="41">
        <v>-9.7032326444091141E-2</v>
      </c>
      <c r="N3161" s="29">
        <v>-1.8771007426241451</v>
      </c>
      <c r="O3161" s="41">
        <v>0.7644832868006447</v>
      </c>
      <c r="P3161" s="43">
        <v>3.8487521631879141E-3</v>
      </c>
      <c r="Q3161" s="29">
        <v>-0.86286717049923423</v>
      </c>
      <c r="R3161" s="44">
        <v>6374264000</v>
      </c>
      <c r="S3161" s="44">
        <v>6374264000</v>
      </c>
      <c r="T3161" s="44">
        <v>4117236224</v>
      </c>
      <c r="U3161" s="29">
        <v>6.224151997643447</v>
      </c>
      <c r="V3161" s="29" t="e">
        <v>#N/A</v>
      </c>
      <c r="W3161" s="29" t="e">
        <v>#N/A</v>
      </c>
      <c r="X3161" s="29">
        <v>413.25269607648335</v>
      </c>
      <c r="Y3161" s="29">
        <v>0.52951352882657421</v>
      </c>
      <c r="Z3161" t="s">
        <v>74</v>
      </c>
      <c r="AA3161" t="s">
        <v>188</v>
      </c>
      <c r="AB3161" t="s">
        <v>1561</v>
      </c>
    </row>
    <row r="3162" spans="4:28" x14ac:dyDescent="0.25">
      <c r="D3162" s="1" t="s">
        <v>2022</v>
      </c>
      <c r="E3162" s="1" t="s">
        <v>2023</v>
      </c>
      <c r="F3162" s="41">
        <v>6.4808191088478614E-2</v>
      </c>
      <c r="G3162" s="41">
        <v>3.2162880997093704E-2</v>
      </c>
      <c r="H3162" s="41">
        <v>6.4687858863092737E-2</v>
      </c>
      <c r="I3162" s="41">
        <v>3.1592002441706672E-2</v>
      </c>
      <c r="J3162" s="42">
        <v>2.5976841503789725</v>
      </c>
      <c r="K3162" s="28">
        <v>10.642805759640776</v>
      </c>
      <c r="L3162" s="28">
        <v>9.5521553089233748</v>
      </c>
      <c r="M3162" s="41">
        <v>5.4271516007493283E-2</v>
      </c>
      <c r="N3162" s="29">
        <v>0.74038903706428771</v>
      </c>
      <c r="O3162" s="41">
        <v>0.51398547262256955</v>
      </c>
      <c r="P3162" s="43" t="e">
        <v>#N/A</v>
      </c>
      <c r="Q3162" s="29">
        <v>-0.61406707799842419</v>
      </c>
      <c r="R3162" s="44">
        <v>810997000000</v>
      </c>
      <c r="S3162" s="44">
        <v>825652000000</v>
      </c>
      <c r="T3162" s="44">
        <v>427784044544</v>
      </c>
      <c r="U3162" s="29">
        <v>5.881610923204267</v>
      </c>
      <c r="V3162" s="29">
        <v>17.4039340231324</v>
      </c>
      <c r="W3162" s="29">
        <v>2.9620085558606468</v>
      </c>
      <c r="X3162" s="29">
        <v>24.458398741140417</v>
      </c>
      <c r="Y3162" s="29">
        <v>0.66493132867366733</v>
      </c>
      <c r="Z3162" t="s">
        <v>78</v>
      </c>
      <c r="AA3162" t="s">
        <v>154</v>
      </c>
      <c r="AB3162" t="s">
        <v>209</v>
      </c>
    </row>
    <row r="3163" spans="4:28" x14ac:dyDescent="0.25">
      <c r="D3163" s="1" t="s">
        <v>960</v>
      </c>
      <c r="E3163" s="1" t="s">
        <v>961</v>
      </c>
      <c r="F3163" s="41">
        <v>4.7205445167231484E-2</v>
      </c>
      <c r="G3163" s="41">
        <v>3.1872476409024471E-2</v>
      </c>
      <c r="H3163" s="41">
        <v>4.7139147038238592E-2</v>
      </c>
      <c r="I3163" s="41">
        <v>3.1812905087202373E-2</v>
      </c>
      <c r="J3163" s="42">
        <v>4.9435560119455362</v>
      </c>
      <c r="K3163" s="28">
        <v>4.2689743882240725</v>
      </c>
      <c r="L3163" s="28">
        <v>3.608009005209861</v>
      </c>
      <c r="M3163" s="41">
        <v>0.19121767320126531</v>
      </c>
      <c r="N3163" s="29">
        <v>3.3082709881401415</v>
      </c>
      <c r="O3163" s="41">
        <v>0.51611598485633803</v>
      </c>
      <c r="P3163" s="43">
        <v>4.5998148083248791E-3</v>
      </c>
      <c r="Q3163" s="29">
        <v>2.1182370406933351</v>
      </c>
      <c r="R3163" s="44">
        <v>17574410999.999996</v>
      </c>
      <c r="S3163" s="44">
        <v>17607319999.999996</v>
      </c>
      <c r="T3163" s="44">
        <v>6421799936</v>
      </c>
      <c r="U3163" s="29">
        <v>7.2785381493230492</v>
      </c>
      <c r="V3163" s="29">
        <v>21.358444957665323</v>
      </c>
      <c r="W3163" s="29" t="e">
        <v>#N/A</v>
      </c>
      <c r="X3163" s="29">
        <v>9.3624639096197093</v>
      </c>
      <c r="Y3163" s="29">
        <v>0.44337817037467786</v>
      </c>
      <c r="Z3163" t="s">
        <v>74</v>
      </c>
      <c r="AA3163" t="s">
        <v>188</v>
      </c>
      <c r="AB3163" t="s">
        <v>278</v>
      </c>
    </row>
    <row r="3164" spans="4:28" x14ac:dyDescent="0.25">
      <c r="D3164" s="1" t="s">
        <v>276</v>
      </c>
      <c r="E3164" s="1" t="s">
        <v>277</v>
      </c>
      <c r="F3164" s="41">
        <v>7.8967435564540986E-2</v>
      </c>
      <c r="G3164" s="41">
        <v>3.1825657285926623E-2</v>
      </c>
      <c r="H3164" s="41">
        <v>7.8949801855971585E-2</v>
      </c>
      <c r="I3164" s="41">
        <v>3.1825657285926623E-2</v>
      </c>
      <c r="J3164" s="42">
        <v>2.0572999646130752</v>
      </c>
      <c r="K3164" s="28">
        <v>7.6000105593344314</v>
      </c>
      <c r="L3164" s="28">
        <v>6.0483263253401418</v>
      </c>
      <c r="M3164" s="41">
        <v>0.24097223755140118</v>
      </c>
      <c r="N3164" s="29">
        <v>5.1008107115457966</v>
      </c>
      <c r="O3164" s="41">
        <v>0.46380345107002541</v>
      </c>
      <c r="P3164" s="43">
        <v>3.5098674777548815E-3</v>
      </c>
      <c r="Q3164" s="29">
        <v>-1.6678152046253216</v>
      </c>
      <c r="R3164" s="44">
        <v>17154901000</v>
      </c>
      <c r="S3164" s="44">
        <v>17154901000</v>
      </c>
      <c r="T3164" s="44">
        <v>14463020032</v>
      </c>
      <c r="U3164" s="29">
        <v>15.355609843118737</v>
      </c>
      <c r="V3164" s="29">
        <v>271.40835932075947</v>
      </c>
      <c r="W3164" s="29">
        <v>-26.150651742387076</v>
      </c>
      <c r="X3164" s="29">
        <v>90.173371262195715</v>
      </c>
      <c r="Y3164" s="29">
        <v>1.0392497459996204</v>
      </c>
      <c r="Z3164" t="s">
        <v>74</v>
      </c>
      <c r="AA3164" t="s">
        <v>188</v>
      </c>
      <c r="AB3164" t="s">
        <v>278</v>
      </c>
    </row>
    <row r="3165" spans="4:28" x14ac:dyDescent="0.25">
      <c r="D3165" s="1" t="s">
        <v>437</v>
      </c>
      <c r="E3165" s="1" t="s">
        <v>438</v>
      </c>
      <c r="F3165" s="41">
        <v>4.7949695394391506E-2</v>
      </c>
      <c r="G3165" s="41">
        <v>3.1726572325382313E-2</v>
      </c>
      <c r="H3165" s="41">
        <v>4.7949695394391506E-2</v>
      </c>
      <c r="I3165" s="41">
        <v>3.1726572325382313E-2</v>
      </c>
      <c r="J3165" s="42">
        <v>4.9242161286590305</v>
      </c>
      <c r="K3165" s="28">
        <v>10.582746941206203</v>
      </c>
      <c r="L3165" s="28">
        <v>10.648989628996045</v>
      </c>
      <c r="M3165" s="41">
        <v>0.3744203055803374</v>
      </c>
      <c r="N3165" s="29">
        <v>7.3040137974286612</v>
      </c>
      <c r="O3165" s="41">
        <v>0.38691839670789829</v>
      </c>
      <c r="P3165" s="43">
        <v>1.0572426667652441E-2</v>
      </c>
      <c r="Q3165" s="29">
        <v>-0.92970638197267252</v>
      </c>
      <c r="R3165" s="44">
        <v>94621000000</v>
      </c>
      <c r="S3165" s="44">
        <v>94621000000</v>
      </c>
      <c r="T3165" s="44">
        <v>19205697536</v>
      </c>
      <c r="U3165" s="29">
        <v>10.828268663530887</v>
      </c>
      <c r="V3165" s="29">
        <v>19.597814283768447</v>
      </c>
      <c r="W3165" s="29" t="e">
        <v>#N/A</v>
      </c>
      <c r="X3165" s="29">
        <v>8.3792218931515858</v>
      </c>
      <c r="Y3165" s="29">
        <v>0.38860540458678794</v>
      </c>
      <c r="Z3165" t="s">
        <v>74</v>
      </c>
      <c r="AA3165" t="s">
        <v>131</v>
      </c>
      <c r="AB3165" t="s">
        <v>132</v>
      </c>
    </row>
    <row r="3166" spans="4:28" x14ac:dyDescent="0.25">
      <c r="D3166" s="1" t="s">
        <v>602</v>
      </c>
      <c r="E3166" s="1" t="s">
        <v>603</v>
      </c>
      <c r="F3166" s="41">
        <v>-4.3228931416140273E-2</v>
      </c>
      <c r="G3166" s="41">
        <v>3.1590021473144159E-2</v>
      </c>
      <c r="H3166" s="41">
        <v>-4.3696452307461574E-2</v>
      </c>
      <c r="I3166" s="41">
        <v>2.939125770984178E-2</v>
      </c>
      <c r="J3166" s="42">
        <v>7.2129538763493626</v>
      </c>
      <c r="K3166" s="28">
        <v>0.90688108481350937</v>
      </c>
      <c r="L3166" s="28">
        <v>6.7711387780608563</v>
      </c>
      <c r="M3166" s="41">
        <v>0.25149730948901411</v>
      </c>
      <c r="N3166" s="29">
        <v>4.2271759193525487</v>
      </c>
      <c r="O3166" s="41">
        <v>0.36261228453508132</v>
      </c>
      <c r="P3166" s="43">
        <v>2.2300405953991881E-2</v>
      </c>
      <c r="Q3166" s="29">
        <v>-1.6322556836259299</v>
      </c>
      <c r="R3166" s="44">
        <v>69389000000</v>
      </c>
      <c r="S3166" s="44">
        <v>74580000000</v>
      </c>
      <c r="T3166" s="44">
        <v>141807140864</v>
      </c>
      <c r="U3166" s="29">
        <v>24.860732765014909</v>
      </c>
      <c r="V3166" s="29">
        <v>79.878713897810215</v>
      </c>
      <c r="W3166" s="29">
        <v>3.7931799253739449</v>
      </c>
      <c r="X3166" s="29">
        <v>48.733461756840434</v>
      </c>
      <c r="Y3166" s="29">
        <v>3.3882432131353979</v>
      </c>
      <c r="Z3166" t="s">
        <v>77</v>
      </c>
      <c r="AA3166" t="s">
        <v>83</v>
      </c>
      <c r="AB3166" t="s">
        <v>241</v>
      </c>
    </row>
    <row r="3167" spans="4:28" x14ac:dyDescent="0.25">
      <c r="D3167" s="1" t="s">
        <v>1396</v>
      </c>
      <c r="E3167" s="1" t="s">
        <v>1397</v>
      </c>
      <c r="F3167" s="41">
        <v>-1.1841367993286899E-2</v>
      </c>
      <c r="G3167" s="41">
        <v>3.1252096668142722E-2</v>
      </c>
      <c r="H3167" s="41">
        <v>-1.0183893617135361E-2</v>
      </c>
      <c r="I3167" s="41">
        <v>3.0466348355026488E-2</v>
      </c>
      <c r="J3167" s="42">
        <v>3.130397457254694</v>
      </c>
      <c r="K3167" s="28">
        <v>2.6284581050480704</v>
      </c>
      <c r="L3167" s="28">
        <v>4.0529341689542653</v>
      </c>
      <c r="M3167" s="41">
        <v>-0.16803115988165238</v>
      </c>
      <c r="N3167" s="29">
        <v>-3.5835463258785945</v>
      </c>
      <c r="O3167" s="41">
        <v>0.73012028620585256</v>
      </c>
      <c r="P3167" s="43">
        <v>7.2656569791240281E-3</v>
      </c>
      <c r="Q3167" s="29">
        <v>0.55509539958905341</v>
      </c>
      <c r="R3167" s="44">
        <v>74523000000</v>
      </c>
      <c r="S3167" s="44">
        <v>76445000000</v>
      </c>
      <c r="T3167" s="44">
        <v>58413371392</v>
      </c>
      <c r="U3167" s="29">
        <v>5.8110816920127792</v>
      </c>
      <c r="V3167" s="29">
        <v>15.619309313868612</v>
      </c>
      <c r="W3167" s="29">
        <v>-1.9755750652633037</v>
      </c>
      <c r="X3167" s="29">
        <v>15.571054526228759</v>
      </c>
      <c r="Y3167" s="29">
        <v>0.5655870820767458</v>
      </c>
      <c r="Z3167" t="s">
        <v>77</v>
      </c>
      <c r="AA3167" t="s">
        <v>183</v>
      </c>
      <c r="AB3167" t="s">
        <v>218</v>
      </c>
    </row>
    <row r="3168" spans="4:28" x14ac:dyDescent="0.25">
      <c r="D3168" s="1" t="s">
        <v>3637</v>
      </c>
      <c r="E3168" s="1" t="s">
        <v>3638</v>
      </c>
      <c r="F3168" s="41">
        <v>2.7052315076104422E-2</v>
      </c>
      <c r="G3168" s="41">
        <v>3.109713780639654E-2</v>
      </c>
      <c r="H3168" s="41">
        <v>2.7052315076104422E-2</v>
      </c>
      <c r="I3168" s="41">
        <v>3.109713780639654E-2</v>
      </c>
      <c r="J3168" s="42">
        <v>6.6867313014358123</v>
      </c>
      <c r="K3168" s="28">
        <v>15.469502019431667</v>
      </c>
      <c r="L3168" s="28">
        <v>17.590891219398685</v>
      </c>
      <c r="M3168" s="41">
        <v>0.46658254223521611</v>
      </c>
      <c r="N3168" s="29">
        <v>22.990996087304953</v>
      </c>
      <c r="O3168" s="41">
        <v>0.16638747432498754</v>
      </c>
      <c r="P3168" s="43" t="e">
        <v>#N/A</v>
      </c>
      <c r="Q3168" s="29">
        <v>7.8115415215697706</v>
      </c>
      <c r="R3168" s="44">
        <v>595103000000</v>
      </c>
      <c r="S3168" s="44">
        <v>595103000000</v>
      </c>
      <c r="T3168" s="44">
        <v>179794067456</v>
      </c>
      <c r="U3168" s="29">
        <v>31.625280132748784</v>
      </c>
      <c r="V3168" s="29">
        <v>38.087150417622347</v>
      </c>
      <c r="W3168" s="29">
        <v>11.304599916776466</v>
      </c>
      <c r="X3168" s="29">
        <v>16.162943495400789</v>
      </c>
      <c r="Y3168" s="29">
        <v>1.046496388271301</v>
      </c>
      <c r="Z3168" t="s">
        <v>66</v>
      </c>
      <c r="AA3168" t="s">
        <v>86</v>
      </c>
      <c r="AB3168" t="s">
        <v>799</v>
      </c>
    </row>
    <row r="3169" spans="4:28" x14ac:dyDescent="0.25">
      <c r="D3169" s="1" t="s">
        <v>2844</v>
      </c>
      <c r="E3169" s="1" t="s">
        <v>2845</v>
      </c>
      <c r="F3169" s="41">
        <v>2.5803204679604213E-2</v>
      </c>
      <c r="G3169" s="41">
        <v>3.1022379394067351E-2</v>
      </c>
      <c r="H3169" s="41">
        <v>2.5766044208349576E-2</v>
      </c>
      <c r="I3169" s="41">
        <v>3.1022379394067351E-2</v>
      </c>
      <c r="J3169" s="42">
        <v>2.1368482080528177</v>
      </c>
      <c r="K3169" s="28">
        <v>7.3079083957321824</v>
      </c>
      <c r="L3169" s="28">
        <v>8.4662521402180761</v>
      </c>
      <c r="M3169" s="41">
        <v>0.34187981510015408</v>
      </c>
      <c r="N3169" s="29">
        <v>6.2162868883078071</v>
      </c>
      <c r="O3169" s="41">
        <v>0.46048279404211606</v>
      </c>
      <c r="P3169" s="43">
        <v>9.6182747219717458E-3</v>
      </c>
      <c r="Q3169" s="29">
        <v>0.91908320135590915</v>
      </c>
      <c r="R3169" s="44">
        <v>75784000000</v>
      </c>
      <c r="S3169" s="44">
        <v>75784000000</v>
      </c>
      <c r="T3169" s="44">
        <v>11288738816</v>
      </c>
      <c r="U3169" s="29">
        <v>8.5313296257004101</v>
      </c>
      <c r="V3169" s="29">
        <v>25.762402039481106</v>
      </c>
      <c r="W3169" s="29" t="e">
        <v>#N/A</v>
      </c>
      <c r="X3169" s="29">
        <v>10.733004959837675</v>
      </c>
      <c r="Y3169" s="29">
        <v>0.24019542527789214</v>
      </c>
      <c r="Z3169" t="s">
        <v>78</v>
      </c>
      <c r="AA3169" t="s">
        <v>87</v>
      </c>
      <c r="AB3169" t="s">
        <v>328</v>
      </c>
    </row>
    <row r="3170" spans="4:28" x14ac:dyDescent="0.25">
      <c r="D3170" s="1" t="s">
        <v>2072</v>
      </c>
      <c r="E3170" s="1" t="s">
        <v>2073</v>
      </c>
      <c r="F3170" s="41">
        <v>-4.7617457082868853E-3</v>
      </c>
      <c r="G3170" s="41">
        <v>3.0953039422251746E-2</v>
      </c>
      <c r="H3170" s="41">
        <v>-4.7617457082868853E-3</v>
      </c>
      <c r="I3170" s="41">
        <v>3.0953039422251746E-2</v>
      </c>
      <c r="J3170" s="42">
        <v>16.649844961364753</v>
      </c>
      <c r="K3170" s="28">
        <v>3.1280971017585832</v>
      </c>
      <c r="L3170" s="28">
        <v>6.2375867588409912</v>
      </c>
      <c r="M3170" s="41">
        <v>0.17531805380207827</v>
      </c>
      <c r="N3170" s="29">
        <v>1.5637109908678499</v>
      </c>
      <c r="O3170" s="41">
        <v>0.37693017383703992</v>
      </c>
      <c r="P3170" s="43">
        <v>5.957019607843137E-3</v>
      </c>
      <c r="Q3170" s="29">
        <v>33.701308637765713</v>
      </c>
      <c r="R3170" s="44">
        <v>26656316000</v>
      </c>
      <c r="S3170" s="44">
        <v>26656316000</v>
      </c>
      <c r="T3170" s="44">
        <v>44114747392</v>
      </c>
      <c r="U3170" s="29">
        <v>11.116780559657382</v>
      </c>
      <c r="V3170" s="29">
        <v>19.088121769549282</v>
      </c>
      <c r="W3170" s="29" t="e">
        <v>#N/A</v>
      </c>
      <c r="X3170" s="29">
        <v>18.043679764687571</v>
      </c>
      <c r="Y3170" s="29">
        <v>2.7806532392270529</v>
      </c>
      <c r="Z3170" t="s">
        <v>65</v>
      </c>
      <c r="AA3170" t="s">
        <v>80</v>
      </c>
      <c r="AB3170" t="s">
        <v>81</v>
      </c>
    </row>
    <row r="3171" spans="4:28" x14ac:dyDescent="0.25">
      <c r="D3171" s="1" t="s">
        <v>3917</v>
      </c>
      <c r="E3171" s="1" t="s">
        <v>3918</v>
      </c>
      <c r="F3171" s="41">
        <v>4.9662779382465029E-2</v>
      </c>
      <c r="G3171" s="41">
        <v>3.0783769417045657E-2</v>
      </c>
      <c r="H3171" s="41">
        <v>4.8778206389694954E-2</v>
      </c>
      <c r="I3171" s="41">
        <v>3.0699635986664624E-2</v>
      </c>
      <c r="J3171" s="42">
        <v>2.2292149558831325</v>
      </c>
      <c r="K3171" s="28">
        <v>6.8204715525801634</v>
      </c>
      <c r="L3171" s="28">
        <v>5.5759871834916925</v>
      </c>
      <c r="M3171" s="41">
        <v>-0.13310415535854292</v>
      </c>
      <c r="N3171" s="29">
        <v>-4.6326616288832909</v>
      </c>
      <c r="O3171" s="41">
        <v>0.67127752507756722</v>
      </c>
      <c r="P3171" s="43">
        <v>9.4149293880295901E-3</v>
      </c>
      <c r="Q3171" s="29">
        <v>1.5294808975166596</v>
      </c>
      <c r="R3171" s="44">
        <v>84655000000</v>
      </c>
      <c r="S3171" s="44">
        <v>84887000000</v>
      </c>
      <c r="T3171" s="44">
        <v>53816795136</v>
      </c>
      <c r="U3171" s="29">
        <v>7.9168335717884135</v>
      </c>
      <c r="V3171" s="29">
        <v>20.520019116430902</v>
      </c>
      <c r="W3171" s="29" t="e">
        <v>#N/A</v>
      </c>
      <c r="X3171" s="29">
        <v>22.209909538537147</v>
      </c>
      <c r="Y3171" s="29">
        <v>0.50591259394232502</v>
      </c>
      <c r="Z3171" t="s">
        <v>78</v>
      </c>
      <c r="AA3171" t="s">
        <v>99</v>
      </c>
      <c r="AB3171" t="s">
        <v>510</v>
      </c>
    </row>
    <row r="3172" spans="4:28" x14ac:dyDescent="0.25">
      <c r="D3172" s="1" t="s">
        <v>3285</v>
      </c>
      <c r="E3172" s="1" t="s">
        <v>3286</v>
      </c>
      <c r="F3172" s="41">
        <v>2.4763063453918023E-2</v>
      </c>
      <c r="G3172" s="41">
        <v>3.0769018400673632E-2</v>
      </c>
      <c r="H3172" s="41">
        <v>2.4763063453918023E-2</v>
      </c>
      <c r="I3172" s="41">
        <v>3.0769018400673632E-2</v>
      </c>
      <c r="J3172" s="42">
        <v>3.0060385231329798</v>
      </c>
      <c r="K3172" s="28">
        <v>7.2953936726252566</v>
      </c>
      <c r="L3172" s="28">
        <v>7.9292894754838272</v>
      </c>
      <c r="M3172" s="41">
        <v>9.4268731832183608E-2</v>
      </c>
      <c r="N3172" s="29">
        <v>2.8454688318491357</v>
      </c>
      <c r="O3172" s="41">
        <v>0.59186081825675729</v>
      </c>
      <c r="P3172" s="43">
        <v>5.9151180558978658E-3</v>
      </c>
      <c r="Q3172" s="29">
        <v>2.5163605589379987</v>
      </c>
      <c r="R3172" s="44">
        <v>72443000000</v>
      </c>
      <c r="S3172" s="44">
        <v>72443000000</v>
      </c>
      <c r="T3172" s="44">
        <v>26314127360</v>
      </c>
      <c r="U3172" s="29">
        <v>9.7375922891566269</v>
      </c>
      <c r="V3172" s="29">
        <v>26.016884086773967</v>
      </c>
      <c r="W3172" s="29" t="e">
        <v>#N/A</v>
      </c>
      <c r="X3172" s="29">
        <v>16.226694103270425</v>
      </c>
      <c r="Y3172" s="29">
        <v>0.33948253251037253</v>
      </c>
      <c r="Z3172" t="s">
        <v>74</v>
      </c>
      <c r="AA3172" t="s">
        <v>188</v>
      </c>
      <c r="AB3172" t="s">
        <v>1935</v>
      </c>
    </row>
    <row r="3173" spans="4:28" x14ac:dyDescent="0.25">
      <c r="D3173" s="1" t="s">
        <v>6245</v>
      </c>
      <c r="E3173" s="1" t="s">
        <v>6246</v>
      </c>
      <c r="F3173" s="41">
        <v>2.4477509326936386E-2</v>
      </c>
      <c r="G3173" s="41">
        <v>3.0427713742253806E-2</v>
      </c>
      <c r="H3173" s="41">
        <v>2.4477509326936386E-2</v>
      </c>
      <c r="I3173" s="41">
        <v>3.0427713742253806E-2</v>
      </c>
      <c r="J3173" s="42">
        <v>1.921428449354265</v>
      </c>
      <c r="K3173" s="28">
        <v>0.74765425497844507</v>
      </c>
      <c r="L3173" s="28">
        <v>0.9197046989249148</v>
      </c>
      <c r="M3173" s="41">
        <v>-0.21374684026198618</v>
      </c>
      <c r="N3173" s="29">
        <v>-18.108834261947734</v>
      </c>
      <c r="O3173" s="41">
        <v>0.74686833954088505</v>
      </c>
      <c r="P3173" s="43" t="e">
        <v>#N/A</v>
      </c>
      <c r="Q3173" s="29">
        <v>-3.1469423034530721</v>
      </c>
      <c r="R3173" s="44">
        <v>8397509000</v>
      </c>
      <c r="S3173" s="44">
        <v>8397509000</v>
      </c>
      <c r="T3173" s="44">
        <v>4630340608</v>
      </c>
      <c r="U3173" s="29">
        <v>4.6013821706034683</v>
      </c>
      <c r="V3173" s="29">
        <v>6.9861241194429962</v>
      </c>
      <c r="W3173" s="29" t="e">
        <v>#N/A</v>
      </c>
      <c r="X3173" s="29">
        <v>17.114548435383849</v>
      </c>
      <c r="Y3173" s="29">
        <v>0.31142463293613959</v>
      </c>
      <c r="Z3173" t="s">
        <v>74</v>
      </c>
      <c r="AA3173" t="s">
        <v>188</v>
      </c>
      <c r="AB3173" t="s">
        <v>189</v>
      </c>
    </row>
    <row r="3174" spans="4:28" x14ac:dyDescent="0.25">
      <c r="D3174" s="1" t="s">
        <v>6285</v>
      </c>
      <c r="E3174" s="1" t="s">
        <v>6286</v>
      </c>
      <c r="F3174" s="41">
        <v>3.8696561586909178E-2</v>
      </c>
      <c r="G3174" s="41">
        <v>3.0403270437212221E-2</v>
      </c>
      <c r="H3174" s="41">
        <v>3.8696561586909178E-2</v>
      </c>
      <c r="I3174" s="41">
        <v>3.0403270437212221E-2</v>
      </c>
      <c r="J3174" s="42">
        <v>2.3479855777468686</v>
      </c>
      <c r="K3174" s="28">
        <v>9.9597537021165436</v>
      </c>
      <c r="L3174" s="28">
        <v>10.597947977466747</v>
      </c>
      <c r="M3174" s="41">
        <v>-0.156402462344263</v>
      </c>
      <c r="N3174" s="29">
        <v>-2.7406848041388248</v>
      </c>
      <c r="O3174" s="41">
        <v>0.62635922387955012</v>
      </c>
      <c r="P3174" s="43">
        <v>4.4390802353546739E-3</v>
      </c>
      <c r="Q3174" s="29">
        <v>1.2943771312457977</v>
      </c>
      <c r="R3174" s="44">
        <v>17216536000</v>
      </c>
      <c r="S3174" s="44">
        <v>17216536000</v>
      </c>
      <c r="T3174" s="44">
        <v>13585000448</v>
      </c>
      <c r="U3174" s="29">
        <v>3.4246429883403242</v>
      </c>
      <c r="V3174" s="29">
        <v>9.3611334936412671</v>
      </c>
      <c r="W3174" s="29" t="e">
        <v>#N/A</v>
      </c>
      <c r="X3174" s="29">
        <v>15.699415584526127</v>
      </c>
      <c r="Y3174" s="29">
        <v>0.37506079701380696</v>
      </c>
      <c r="Z3174" t="s">
        <v>77</v>
      </c>
      <c r="AA3174" t="s">
        <v>177</v>
      </c>
      <c r="AB3174" t="s">
        <v>178</v>
      </c>
    </row>
    <row r="3175" spans="4:28" x14ac:dyDescent="0.25">
      <c r="D3175" s="1" t="s">
        <v>5083</v>
      </c>
      <c r="E3175" s="1" t="s">
        <v>5084</v>
      </c>
      <c r="F3175" s="41">
        <v>-5.5028711925467263E-3</v>
      </c>
      <c r="G3175" s="41">
        <v>3.0395283557990184E-2</v>
      </c>
      <c r="H3175" s="41">
        <v>-5.5795334172450972E-3</v>
      </c>
      <c r="I3175" s="41">
        <v>2.9260550120814355E-2</v>
      </c>
      <c r="J3175" s="42" t="e">
        <v>#N/A</v>
      </c>
      <c r="K3175" s="28">
        <v>3.1096628514088289</v>
      </c>
      <c r="L3175" s="28">
        <v>4.0702673861269325</v>
      </c>
      <c r="M3175" s="41">
        <v>0.57993964728708081</v>
      </c>
      <c r="N3175" s="29">
        <v>34.438267996955226</v>
      </c>
      <c r="O3175" s="41">
        <v>-2.8921161580424591E-2</v>
      </c>
      <c r="P3175" s="43">
        <v>2.4990111671840485E-2</v>
      </c>
      <c r="Q3175" s="29">
        <v>-5.4160230648418821</v>
      </c>
      <c r="R3175" s="44">
        <v>5363364999.999999</v>
      </c>
      <c r="S3175" s="44">
        <v>5571357999.999999</v>
      </c>
      <c r="T3175" s="44">
        <v>2683595264</v>
      </c>
      <c r="U3175" s="29">
        <v>60.317028218790824</v>
      </c>
      <c r="V3175" s="29" t="e">
        <v>#N/A</v>
      </c>
      <c r="W3175" s="29" t="e">
        <v>#N/A</v>
      </c>
      <c r="X3175" s="29" t="e">
        <v>#N/A</v>
      </c>
      <c r="Y3175" s="29" t="e">
        <v>#N/A</v>
      </c>
      <c r="Z3175" t="s">
        <v>71</v>
      </c>
      <c r="AA3175" t="s">
        <v>103</v>
      </c>
      <c r="AB3175" t="s">
        <v>119</v>
      </c>
    </row>
    <row r="3176" spans="4:28" x14ac:dyDescent="0.25">
      <c r="D3176" s="1" t="s">
        <v>7849</v>
      </c>
      <c r="E3176" s="1" t="s">
        <v>7850</v>
      </c>
      <c r="F3176" s="41">
        <v>-2.0001593133230355E-3</v>
      </c>
      <c r="G3176" s="41">
        <v>3.0066568107221449E-2</v>
      </c>
      <c r="H3176" s="41">
        <v>-2.0001593133230355E-3</v>
      </c>
      <c r="I3176" s="41">
        <v>3.0066568107221449E-2</v>
      </c>
      <c r="J3176" s="42">
        <v>30.313663780714506</v>
      </c>
      <c r="K3176" s="28">
        <v>19.860011296425135</v>
      </c>
      <c r="L3176" s="28">
        <v>31.359640716637756</v>
      </c>
      <c r="M3176" s="41">
        <v>0.15850428354233051</v>
      </c>
      <c r="N3176" s="29">
        <v>0.68009268261066824</v>
      </c>
      <c r="O3176" s="41">
        <v>0.43061628176592365</v>
      </c>
      <c r="P3176" s="43">
        <v>8.0053963243903684E-3</v>
      </c>
      <c r="Q3176" s="29" t="e">
        <v>#N/A</v>
      </c>
      <c r="R3176" s="44">
        <v>617563000</v>
      </c>
      <c r="S3176" s="44">
        <v>617563000</v>
      </c>
      <c r="T3176" s="44">
        <v>3903385344</v>
      </c>
      <c r="U3176" s="29">
        <v>13.345700771274872</v>
      </c>
      <c r="V3176" s="29">
        <v>25.651796366082607</v>
      </c>
      <c r="W3176" s="29" t="e">
        <v>#N/A</v>
      </c>
      <c r="X3176" s="29">
        <v>27.540503188637459</v>
      </c>
      <c r="Y3176" s="29">
        <v>7.0059232488229366</v>
      </c>
      <c r="Z3176" t="s">
        <v>71</v>
      </c>
      <c r="AA3176" t="s">
        <v>103</v>
      </c>
      <c r="AB3176" t="s">
        <v>119</v>
      </c>
    </row>
    <row r="3177" spans="4:28" x14ac:dyDescent="0.25">
      <c r="D3177" s="1" t="s">
        <v>5115</v>
      </c>
      <c r="E3177" s="1" t="s">
        <v>5116</v>
      </c>
      <c r="F3177" s="41">
        <v>4.7661474515266434E-3</v>
      </c>
      <c r="G3177" s="41">
        <v>3.0052465721378242E-2</v>
      </c>
      <c r="H3177" s="41">
        <v>4.7661474515266434E-3</v>
      </c>
      <c r="I3177" s="41">
        <v>3.0052465721378242E-2</v>
      </c>
      <c r="J3177" s="42">
        <v>3.7674825484559</v>
      </c>
      <c r="K3177" s="28">
        <v>8.8309618036624933</v>
      </c>
      <c r="L3177" s="28">
        <v>12.827626427803198</v>
      </c>
      <c r="M3177" s="41">
        <v>0.36715928441695794</v>
      </c>
      <c r="N3177" s="29">
        <v>4.8709546898399676</v>
      </c>
      <c r="O3177" s="41">
        <v>0.26738362545786126</v>
      </c>
      <c r="P3177" s="43">
        <v>9.5362158920415923E-3</v>
      </c>
      <c r="Q3177" s="29">
        <v>5.4425257111566854</v>
      </c>
      <c r="R3177" s="44">
        <v>15042393000</v>
      </c>
      <c r="S3177" s="44">
        <v>15042393000</v>
      </c>
      <c r="T3177" s="44">
        <v>5378999808</v>
      </c>
      <c r="U3177" s="29">
        <v>8.6982338014107246</v>
      </c>
      <c r="V3177" s="29">
        <v>34.381941392865123</v>
      </c>
      <c r="W3177" s="29">
        <v>30.799833782035339</v>
      </c>
      <c r="X3177" s="29">
        <v>17.564220618972044</v>
      </c>
      <c r="Y3177" s="29">
        <v>1.099455792146119</v>
      </c>
      <c r="Z3177" t="s">
        <v>78</v>
      </c>
      <c r="AA3177" t="s">
        <v>104</v>
      </c>
      <c r="AB3177" t="s">
        <v>136</v>
      </c>
    </row>
    <row r="3178" spans="4:28" x14ac:dyDescent="0.25">
      <c r="D3178" s="1" t="s">
        <v>1685</v>
      </c>
      <c r="E3178" s="1" t="s">
        <v>1686</v>
      </c>
      <c r="F3178" s="41">
        <v>-1.4918464345217452E-3</v>
      </c>
      <c r="G3178" s="41">
        <v>2.9973861773677536E-2</v>
      </c>
      <c r="H3178" s="41">
        <v>-1.4918464345217452E-3</v>
      </c>
      <c r="I3178" s="41">
        <v>2.9973861773677536E-2</v>
      </c>
      <c r="J3178" s="42">
        <v>1.03625506707045</v>
      </c>
      <c r="K3178" s="28">
        <v>6.3437878378407806</v>
      </c>
      <c r="L3178" s="28">
        <v>5.4216691301867632</v>
      </c>
      <c r="M3178" s="41">
        <v>0.31290412586671174</v>
      </c>
      <c r="N3178" s="29">
        <v>7.9766416936508353</v>
      </c>
      <c r="O3178" s="41">
        <v>0.2994061147545487</v>
      </c>
      <c r="P3178" s="43">
        <v>4.6437421448463218E-3</v>
      </c>
      <c r="Q3178" s="29">
        <v>9.1199965613647365</v>
      </c>
      <c r="R3178" s="44">
        <v>5158728000</v>
      </c>
      <c r="S3178" s="44">
        <v>5158728000</v>
      </c>
      <c r="T3178" s="44">
        <v>1244081024</v>
      </c>
      <c r="U3178" s="29">
        <v>11.576694429252285</v>
      </c>
      <c r="V3178" s="29">
        <v>94.071837279845738</v>
      </c>
      <c r="W3178" s="29" t="e">
        <v>#N/A</v>
      </c>
      <c r="X3178" s="29">
        <v>54.419924036005469</v>
      </c>
      <c r="Y3178" s="29">
        <v>0.46797993973313634</v>
      </c>
      <c r="Z3178" t="s">
        <v>78</v>
      </c>
      <c r="AA3178" t="s">
        <v>87</v>
      </c>
      <c r="AB3178" t="s">
        <v>118</v>
      </c>
    </row>
    <row r="3179" spans="4:28" x14ac:dyDescent="0.25">
      <c r="D3179" s="1" t="s">
        <v>4048</v>
      </c>
      <c r="E3179" s="1" t="s">
        <v>4049</v>
      </c>
      <c r="F3179" s="41">
        <v>2.1483243270937848E-2</v>
      </c>
      <c r="G3179" s="41">
        <v>2.9825547331722473E-2</v>
      </c>
      <c r="H3179" s="41">
        <v>2.1483243270937848E-2</v>
      </c>
      <c r="I3179" s="41">
        <v>2.9825547331722473E-2</v>
      </c>
      <c r="J3179" s="42">
        <v>4.9189999678881415</v>
      </c>
      <c r="K3179" s="28">
        <v>27.771079628444262</v>
      </c>
      <c r="L3179" s="28">
        <v>28.889616901118021</v>
      </c>
      <c r="M3179" s="41">
        <v>1.4331001683201904E-2</v>
      </c>
      <c r="N3179" s="29">
        <v>0.23549240514198483</v>
      </c>
      <c r="O3179" s="41">
        <v>0.75711045085640138</v>
      </c>
      <c r="P3179" s="43">
        <v>5.0877649200364054E-3</v>
      </c>
      <c r="Q3179" s="29">
        <v>-1.9266416038621539</v>
      </c>
      <c r="R3179" s="44">
        <v>33033258000</v>
      </c>
      <c r="S3179" s="44">
        <v>33033258000</v>
      </c>
      <c r="T3179" s="44">
        <v>26436501504</v>
      </c>
      <c r="U3179" s="29">
        <v>10.380582362246061</v>
      </c>
      <c r="V3179" s="29">
        <v>27.455538530401377</v>
      </c>
      <c r="W3179" s="29">
        <v>4.2628938622210821</v>
      </c>
      <c r="X3179" s="29">
        <v>31.322954562682003</v>
      </c>
      <c r="Y3179" s="29">
        <v>0.7944771866724335</v>
      </c>
      <c r="Z3179" t="s">
        <v>66</v>
      </c>
      <c r="AA3179" t="s">
        <v>79</v>
      </c>
      <c r="AB3179" t="s">
        <v>127</v>
      </c>
    </row>
    <row r="3180" spans="4:28" x14ac:dyDescent="0.25">
      <c r="D3180" s="1" t="s">
        <v>1938</v>
      </c>
      <c r="E3180" s="1" t="s">
        <v>1939</v>
      </c>
      <c r="F3180" s="41">
        <v>5.032283728235757E-2</v>
      </c>
      <c r="G3180" s="41">
        <v>2.9695828156935038E-2</v>
      </c>
      <c r="H3180" s="41">
        <v>5.032283728235757E-2</v>
      </c>
      <c r="I3180" s="41">
        <v>2.9695828156935038E-2</v>
      </c>
      <c r="J3180" s="42">
        <v>3.6828176123103038</v>
      </c>
      <c r="K3180" s="28">
        <v>10.213428991449925</v>
      </c>
      <c r="L3180" s="28">
        <v>8.5434199236933868</v>
      </c>
      <c r="M3180" s="41">
        <v>-2.5894751901571329E-2</v>
      </c>
      <c r="N3180" s="29">
        <v>-0.44480851935285687</v>
      </c>
      <c r="O3180" s="41">
        <v>0.62457378573642675</v>
      </c>
      <c r="P3180" s="43">
        <v>6.7474839890210433E-3</v>
      </c>
      <c r="Q3180" s="29">
        <v>2.1852784553659319</v>
      </c>
      <c r="R3180" s="44">
        <v>49906000000</v>
      </c>
      <c r="S3180" s="44">
        <v>49906000000</v>
      </c>
      <c r="T3180" s="44">
        <v>23729256448</v>
      </c>
      <c r="U3180" s="29">
        <v>5.6955266123284867</v>
      </c>
      <c r="V3180" s="29">
        <v>17.167442251851853</v>
      </c>
      <c r="W3180" s="29" t="e">
        <v>#N/A</v>
      </c>
      <c r="X3180" s="29">
        <v>15.979805440593132</v>
      </c>
      <c r="Y3180" s="29">
        <v>0.49241274797329515</v>
      </c>
      <c r="Z3180" t="s">
        <v>65</v>
      </c>
      <c r="AA3180" t="s">
        <v>80</v>
      </c>
      <c r="AB3180" t="s">
        <v>1258</v>
      </c>
    </row>
    <row r="3181" spans="4:28" x14ac:dyDescent="0.25">
      <c r="D3181" s="1" t="s">
        <v>7466</v>
      </c>
      <c r="E3181" s="1" t="s">
        <v>7467</v>
      </c>
      <c r="F3181" s="41">
        <v>2.7101883693449662E-2</v>
      </c>
      <c r="G3181" s="41">
        <v>2.951351461374517E-2</v>
      </c>
      <c r="H3181" s="41">
        <v>2.709625872024472E-2</v>
      </c>
      <c r="I3181" s="41">
        <v>2.9485389747720449E-2</v>
      </c>
      <c r="J3181" s="42">
        <v>7.114892563315955</v>
      </c>
      <c r="K3181" s="28">
        <v>4.6307101706621543</v>
      </c>
      <c r="L3181" s="28">
        <v>6.6946517577638778</v>
      </c>
      <c r="M3181" s="41">
        <v>0.67280352894898321</v>
      </c>
      <c r="N3181" s="29">
        <v>18.962923100479721</v>
      </c>
      <c r="O3181" s="41">
        <v>0.11512772295445022</v>
      </c>
      <c r="P3181" s="43">
        <v>6.4401848179701923E-3</v>
      </c>
      <c r="Q3181" s="29">
        <v>-5.035965185076809</v>
      </c>
      <c r="R3181" s="44">
        <v>15033689000</v>
      </c>
      <c r="S3181" s="44">
        <v>15048029000</v>
      </c>
      <c r="T3181" s="44">
        <v>3881632256</v>
      </c>
      <c r="U3181" s="29">
        <v>24.733296747502166</v>
      </c>
      <c r="V3181" s="29">
        <v>48.509857149938043</v>
      </c>
      <c r="W3181" s="29">
        <v>-11.618823480840325</v>
      </c>
      <c r="X3181" s="29">
        <v>22.155871833556649</v>
      </c>
      <c r="Y3181" s="29">
        <v>1.7492446312674508</v>
      </c>
      <c r="Z3181" t="s">
        <v>77</v>
      </c>
      <c r="AA3181" t="s">
        <v>83</v>
      </c>
      <c r="AB3181" t="s">
        <v>193</v>
      </c>
    </row>
    <row r="3182" spans="4:28" x14ac:dyDescent="0.25">
      <c r="D3182" s="1" t="s">
        <v>1957</v>
      </c>
      <c r="E3182" s="1" t="s">
        <v>1958</v>
      </c>
      <c r="F3182" s="41">
        <v>6.202532418625889E-2</v>
      </c>
      <c r="G3182" s="41">
        <v>2.9410591691040398E-2</v>
      </c>
      <c r="H3182" s="41">
        <v>6.1202440777563691E-2</v>
      </c>
      <c r="I3182" s="41">
        <v>2.918093495077366E-2</v>
      </c>
      <c r="J3182" s="42">
        <v>-0.11927803212497497</v>
      </c>
      <c r="K3182" s="28">
        <v>2.6714222259807761</v>
      </c>
      <c r="L3182" s="28">
        <v>2.3455740176235857</v>
      </c>
      <c r="M3182" s="41">
        <v>0.11937133310042254</v>
      </c>
      <c r="N3182" s="29">
        <v>4.3389903914098635</v>
      </c>
      <c r="O3182" s="41">
        <v>0.48651955570363076</v>
      </c>
      <c r="P3182" s="43">
        <v>2.8846228808556986E-3</v>
      </c>
      <c r="Q3182" s="29">
        <v>-5.921410576072403</v>
      </c>
      <c r="R3182" s="44">
        <v>38287465000</v>
      </c>
      <c r="S3182" s="44">
        <v>38588791000</v>
      </c>
      <c r="T3182" s="44">
        <v>11361019904</v>
      </c>
      <c r="U3182" s="29">
        <v>10.093821104656081</v>
      </c>
      <c r="V3182" s="29">
        <v>15.186240276793404</v>
      </c>
      <c r="W3182" s="29" t="e">
        <v>#N/A</v>
      </c>
      <c r="X3182" s="29">
        <v>82.828032239074844</v>
      </c>
      <c r="Y3182" s="29">
        <v>0.29376275380921052</v>
      </c>
      <c r="Z3182" t="s">
        <v>77</v>
      </c>
      <c r="AA3182" t="s">
        <v>183</v>
      </c>
      <c r="AB3182" t="s">
        <v>218</v>
      </c>
    </row>
    <row r="3183" spans="4:28" x14ac:dyDescent="0.25">
      <c r="D3183" s="1" t="s">
        <v>5371</v>
      </c>
      <c r="E3183" s="1" t="s">
        <v>5372</v>
      </c>
      <c r="F3183" s="41">
        <v>-8.3510584869099461E-3</v>
      </c>
      <c r="G3183" s="41">
        <v>2.9398151465760265E-2</v>
      </c>
      <c r="H3183" s="41">
        <v>-8.4717415467766947E-3</v>
      </c>
      <c r="I3183" s="41">
        <v>2.9261362863028093E-2</v>
      </c>
      <c r="J3183" s="42">
        <v>-34.278180853862565</v>
      </c>
      <c r="K3183" s="28">
        <v>14.105104019006252</v>
      </c>
      <c r="L3183" s="28">
        <v>15.012622395747851</v>
      </c>
      <c r="M3183" s="41">
        <v>0.44638535298157395</v>
      </c>
      <c r="N3183" s="29">
        <v>1.9136222138263514</v>
      </c>
      <c r="O3183" s="41">
        <v>0.17346161833201551</v>
      </c>
      <c r="P3183" s="43">
        <v>2.2367043433062006E-2</v>
      </c>
      <c r="Q3183" s="29">
        <v>3.1776252152284554</v>
      </c>
      <c r="R3183" s="44">
        <v>28886238000.000004</v>
      </c>
      <c r="S3183" s="44">
        <v>29021273000.000004</v>
      </c>
      <c r="T3183" s="44">
        <v>64446369792</v>
      </c>
      <c r="U3183" s="29">
        <v>7.8339754212747632</v>
      </c>
      <c r="V3183" s="29">
        <v>100.67143010967943</v>
      </c>
      <c r="W3183" s="29">
        <v>7.7403180599618899</v>
      </c>
      <c r="X3183" s="29" t="e">
        <v>#N/A</v>
      </c>
      <c r="Y3183" s="29">
        <v>8.0655832746143634</v>
      </c>
      <c r="Z3183" t="s">
        <v>77</v>
      </c>
      <c r="AA3183" t="s">
        <v>91</v>
      </c>
      <c r="AB3183" t="s">
        <v>273</v>
      </c>
    </row>
    <row r="3184" spans="4:28" x14ac:dyDescent="0.25">
      <c r="D3184" s="1" t="s">
        <v>3541</v>
      </c>
      <c r="E3184" s="1" t="s">
        <v>3542</v>
      </c>
      <c r="F3184" s="41">
        <v>2.8333415565904629E-2</v>
      </c>
      <c r="G3184" s="41">
        <v>2.9313233047192151E-2</v>
      </c>
      <c r="H3184" s="41">
        <v>2.6115613730347438E-2</v>
      </c>
      <c r="I3184" s="41">
        <v>2.7504155105803084E-2</v>
      </c>
      <c r="J3184" s="42">
        <v>4.2468938424438134</v>
      </c>
      <c r="K3184" s="28">
        <v>61.442132105290874</v>
      </c>
      <c r="L3184" s="28">
        <v>61.7775171612791</v>
      </c>
      <c r="M3184" s="41">
        <v>0.41170081583582657</v>
      </c>
      <c r="N3184" s="29">
        <v>10.180771116082381</v>
      </c>
      <c r="O3184" s="41">
        <v>0.54136805879919403</v>
      </c>
      <c r="P3184" s="43">
        <v>6.4002036559931298E-3</v>
      </c>
      <c r="Q3184" s="29">
        <v>8.5528962027535815</v>
      </c>
      <c r="R3184" s="44">
        <v>843824936000</v>
      </c>
      <c r="S3184" s="44">
        <v>899327280000</v>
      </c>
      <c r="T3184" s="44">
        <v>670944002048</v>
      </c>
      <c r="U3184" s="29">
        <v>28.471426971733017</v>
      </c>
      <c r="V3184" s="29">
        <v>41.11379491658127</v>
      </c>
      <c r="W3184" s="29">
        <v>5.713370845106323</v>
      </c>
      <c r="X3184" s="29">
        <v>30.532397140561251</v>
      </c>
      <c r="Y3184" s="29">
        <v>1.3030902754192302</v>
      </c>
      <c r="Z3184" t="s">
        <v>66</v>
      </c>
      <c r="AA3184" t="s">
        <v>202</v>
      </c>
      <c r="AB3184" t="s">
        <v>331</v>
      </c>
    </row>
    <row r="3185" spans="4:28" x14ac:dyDescent="0.25">
      <c r="D3185" s="1" t="s">
        <v>3596</v>
      </c>
      <c r="E3185" s="1" t="s">
        <v>3597</v>
      </c>
      <c r="F3185" s="41">
        <v>2.6611991087313706E-2</v>
      </c>
      <c r="G3185" s="41">
        <v>2.9252556273057916E-2</v>
      </c>
      <c r="H3185" s="41">
        <v>2.6588734650356338E-2</v>
      </c>
      <c r="I3185" s="41">
        <v>2.9248737996769126E-2</v>
      </c>
      <c r="J3185" s="42">
        <v>4.1325508497972541</v>
      </c>
      <c r="K3185" s="28">
        <v>6.7493429798547409</v>
      </c>
      <c r="L3185" s="28">
        <v>7.8763001603213176</v>
      </c>
      <c r="M3185" s="41">
        <v>0.14484715167715556</v>
      </c>
      <c r="N3185" s="29">
        <v>2.4224816327459404</v>
      </c>
      <c r="O3185" s="41">
        <v>0.56889460488510468</v>
      </c>
      <c r="P3185" s="43">
        <v>5.3009848816625493E-3</v>
      </c>
      <c r="Q3185" s="29">
        <v>4.3683189049104225</v>
      </c>
      <c r="R3185" s="44">
        <v>26818340000</v>
      </c>
      <c r="S3185" s="44">
        <v>26821841000</v>
      </c>
      <c r="T3185" s="44">
        <v>8382196736</v>
      </c>
      <c r="U3185" s="29">
        <v>7.3454928673046034</v>
      </c>
      <c r="V3185" s="29">
        <v>14.94376716405686</v>
      </c>
      <c r="W3185" s="29" t="e">
        <v>#N/A</v>
      </c>
      <c r="X3185" s="29">
        <v>10.271782023578375</v>
      </c>
      <c r="Y3185" s="29">
        <v>0.41036208252743245</v>
      </c>
      <c r="Z3185" t="s">
        <v>77</v>
      </c>
      <c r="AA3185" t="s">
        <v>647</v>
      </c>
      <c r="AB3185" t="s">
        <v>647</v>
      </c>
    </row>
    <row r="3186" spans="4:28" x14ac:dyDescent="0.25">
      <c r="D3186" s="1" t="s">
        <v>4565</v>
      </c>
      <c r="E3186" s="1" t="s">
        <v>4566</v>
      </c>
      <c r="F3186" s="41" t="e">
        <v>#N/A</v>
      </c>
      <c r="G3186" s="41">
        <v>2.9115422803570067E-2</v>
      </c>
      <c r="H3186" s="41">
        <v>3.0193768991232706E-2</v>
      </c>
      <c r="I3186" s="41">
        <v>2.8733991802262607E-2</v>
      </c>
      <c r="J3186" s="42">
        <v>5.0696725135750675</v>
      </c>
      <c r="K3186" s="28">
        <v>59.090621963659338</v>
      </c>
      <c r="L3186" s="28">
        <v>57.70587602250729</v>
      </c>
      <c r="M3186" s="41">
        <v>0.40929866666329867</v>
      </c>
      <c r="N3186" s="29">
        <v>11.312185911868292</v>
      </c>
      <c r="O3186" s="41">
        <v>0.50033603961406781</v>
      </c>
      <c r="P3186" s="43">
        <v>5.7693613852845297E-3</v>
      </c>
      <c r="Q3186" s="29">
        <v>5.4220368812306399</v>
      </c>
      <c r="R3186" s="44">
        <v>1118343265000</v>
      </c>
      <c r="S3186" s="44">
        <v>1133188776000</v>
      </c>
      <c r="T3186" s="44">
        <v>689823285248</v>
      </c>
      <c r="U3186" s="29">
        <v>26.747692147452398</v>
      </c>
      <c r="V3186" s="29">
        <v>36.414239703191242</v>
      </c>
      <c r="W3186" s="29">
        <v>4.3801155522225255</v>
      </c>
      <c r="X3186" s="29">
        <v>21.779001945014397</v>
      </c>
      <c r="Y3186" s="29">
        <v>1.1055610698546809</v>
      </c>
      <c r="Z3186" t="s">
        <v>66</v>
      </c>
      <c r="AA3186" t="s">
        <v>202</v>
      </c>
      <c r="AB3186" t="s">
        <v>4567</v>
      </c>
    </row>
    <row r="3187" spans="4:28" x14ac:dyDescent="0.25">
      <c r="D3187" s="1" t="s">
        <v>1677</v>
      </c>
      <c r="E3187" s="1" t="s">
        <v>1678</v>
      </c>
      <c r="F3187" s="41">
        <v>2.2123539436249173E-2</v>
      </c>
      <c r="G3187" s="41">
        <v>2.905506053798796E-2</v>
      </c>
      <c r="H3187" s="41">
        <v>2.2123539436249173E-2</v>
      </c>
      <c r="I3187" s="41">
        <v>2.905506053798796E-2</v>
      </c>
      <c r="J3187" s="42">
        <v>7.376214649736669</v>
      </c>
      <c r="K3187" s="28">
        <v>4.570005306961618</v>
      </c>
      <c r="L3187" s="28">
        <v>4.9060682511281293</v>
      </c>
      <c r="M3187" s="41">
        <v>0.20436816101768598</v>
      </c>
      <c r="N3187" s="29">
        <v>2.9308677005800963</v>
      </c>
      <c r="O3187" s="41">
        <v>0.48420517382996592</v>
      </c>
      <c r="P3187" s="43">
        <v>1.2722713864306784E-2</v>
      </c>
      <c r="Q3187" s="29">
        <v>1.7239571735335808</v>
      </c>
      <c r="R3187" s="44">
        <v>4915426000</v>
      </c>
      <c r="S3187" s="44">
        <v>4915426000</v>
      </c>
      <c r="T3187" s="44">
        <v>2948004096</v>
      </c>
      <c r="U3187" s="29">
        <v>8.5599880390906353</v>
      </c>
      <c r="V3187" s="29">
        <v>14.631981069136819</v>
      </c>
      <c r="W3187" s="29" t="e">
        <v>#N/A</v>
      </c>
      <c r="X3187" s="29">
        <v>11.643611029225683</v>
      </c>
      <c r="Y3187" s="29">
        <v>0.83844400169717248</v>
      </c>
      <c r="Z3187" t="s">
        <v>77</v>
      </c>
      <c r="AA3187" t="s">
        <v>83</v>
      </c>
      <c r="AB3187" t="s">
        <v>1427</v>
      </c>
    </row>
    <row r="3188" spans="4:28" x14ac:dyDescent="0.25">
      <c r="D3188" s="1" t="s">
        <v>802</v>
      </c>
      <c r="E3188" s="1" t="s">
        <v>803</v>
      </c>
      <c r="F3188" s="41">
        <v>3.7714163499232081E-2</v>
      </c>
      <c r="G3188" s="41">
        <v>2.9026236447315005E-2</v>
      </c>
      <c r="H3188" s="41">
        <v>3.7714163499232081E-2</v>
      </c>
      <c r="I3188" s="41">
        <v>2.9026236447315005E-2</v>
      </c>
      <c r="J3188" s="42">
        <v>2.2040547846687004</v>
      </c>
      <c r="K3188" s="28">
        <v>6.7550917981836847</v>
      </c>
      <c r="L3188" s="28">
        <v>5.0575479399844863</v>
      </c>
      <c r="M3188" s="41">
        <v>-0.39925635193901304</v>
      </c>
      <c r="N3188" s="29">
        <v>-8.2500339963991021</v>
      </c>
      <c r="O3188" s="41">
        <v>0.83693943414305416</v>
      </c>
      <c r="P3188" s="43">
        <v>1.2916666666666667E-2</v>
      </c>
      <c r="Q3188" s="29">
        <v>2.0430170747107499</v>
      </c>
      <c r="R3188" s="44">
        <v>1753896000.0000002</v>
      </c>
      <c r="S3188" s="44">
        <v>1753896000.0000002</v>
      </c>
      <c r="T3188" s="44">
        <v>2170350080</v>
      </c>
      <c r="U3188" s="29">
        <v>3.5554200051130573</v>
      </c>
      <c r="V3188" s="29">
        <v>6.3240298767390986</v>
      </c>
      <c r="W3188" s="29" t="e">
        <v>#N/A</v>
      </c>
      <c r="X3188" s="29">
        <v>31.31763419222457</v>
      </c>
      <c r="Y3188" s="29">
        <v>0.67618507774582537</v>
      </c>
      <c r="Z3188" t="s">
        <v>65</v>
      </c>
      <c r="AA3188" t="s">
        <v>80</v>
      </c>
      <c r="AB3188" t="s">
        <v>804</v>
      </c>
    </row>
    <row r="3189" spans="4:28" x14ac:dyDescent="0.25">
      <c r="D3189" s="1" t="s">
        <v>7336</v>
      </c>
      <c r="E3189" s="1" t="s">
        <v>7337</v>
      </c>
      <c r="F3189" s="41">
        <v>2.4263800619274589E-2</v>
      </c>
      <c r="G3189" s="41">
        <v>2.8991367284637002E-2</v>
      </c>
      <c r="H3189" s="41">
        <v>2.3567627607045026E-2</v>
      </c>
      <c r="I3189" s="41">
        <v>2.8938712086049281E-2</v>
      </c>
      <c r="J3189" s="42">
        <v>-6.3112337106439638</v>
      </c>
      <c r="K3189" s="28">
        <v>18.544775600716008</v>
      </c>
      <c r="L3189" s="28">
        <v>25.246521680399837</v>
      </c>
      <c r="M3189" s="41">
        <v>0.43779069767441858</v>
      </c>
      <c r="N3189" s="29">
        <v>6.0067498465943956</v>
      </c>
      <c r="O3189" s="41">
        <v>0.28831323507518236</v>
      </c>
      <c r="P3189" s="43">
        <v>2.1542449139280124E-2</v>
      </c>
      <c r="Q3189" s="29">
        <v>-2.0977152688052429</v>
      </c>
      <c r="R3189" s="44">
        <v>49463000000</v>
      </c>
      <c r="S3189" s="44">
        <v>49553000000</v>
      </c>
      <c r="T3189" s="44">
        <v>358755136</v>
      </c>
      <c r="U3189" s="29">
        <v>7.122472528533442</v>
      </c>
      <c r="V3189" s="29">
        <v>46.929606727762803</v>
      </c>
      <c r="W3189" s="29">
        <v>83.870981853670472</v>
      </c>
      <c r="X3189" s="29" t="e">
        <v>#N/A</v>
      </c>
      <c r="Y3189" s="29">
        <v>0.28665977858081942</v>
      </c>
      <c r="Z3189" t="s">
        <v>77</v>
      </c>
      <c r="AA3189" t="s">
        <v>91</v>
      </c>
      <c r="AB3189" t="s">
        <v>237</v>
      </c>
    </row>
    <row r="3190" spans="4:28" x14ac:dyDescent="0.25">
      <c r="D3190" s="1" t="s">
        <v>4423</v>
      </c>
      <c r="E3190" s="1" t="s">
        <v>4424</v>
      </c>
      <c r="F3190" s="41">
        <v>6.1221816085814795E-3</v>
      </c>
      <c r="G3190" s="41">
        <v>2.8819291280694017E-2</v>
      </c>
      <c r="H3190" s="41">
        <v>6.1221816085814795E-3</v>
      </c>
      <c r="I3190" s="41">
        <v>2.8819291280694017E-2</v>
      </c>
      <c r="J3190" s="42">
        <v>2.1847252311353857</v>
      </c>
      <c r="K3190" s="28">
        <v>8.549193196171581</v>
      </c>
      <c r="L3190" s="28">
        <v>9.5678327266270085</v>
      </c>
      <c r="M3190" s="41">
        <v>0.29117827504924282</v>
      </c>
      <c r="N3190" s="29">
        <v>5.1047268610246253</v>
      </c>
      <c r="O3190" s="41">
        <v>0.40269301559624138</v>
      </c>
      <c r="P3190" s="43">
        <v>5.6924710293885109E-3</v>
      </c>
      <c r="Q3190" s="29">
        <v>1.9160883949771967</v>
      </c>
      <c r="R3190" s="44">
        <v>81612000000</v>
      </c>
      <c r="S3190" s="44">
        <v>81612000000</v>
      </c>
      <c r="T3190" s="44">
        <v>13635136512</v>
      </c>
      <c r="U3190" s="29">
        <v>7.0376643804132462</v>
      </c>
      <c r="V3190" s="29">
        <v>43.166785166666664</v>
      </c>
      <c r="W3190" s="29" t="e">
        <v>#N/A</v>
      </c>
      <c r="X3190" s="29">
        <v>8.5187298090115533</v>
      </c>
      <c r="Y3190" s="29">
        <v>0.27819254694049456</v>
      </c>
      <c r="Z3190" t="s">
        <v>65</v>
      </c>
      <c r="AA3190" t="s">
        <v>219</v>
      </c>
      <c r="AB3190" t="s">
        <v>220</v>
      </c>
    </row>
    <row r="3191" spans="4:28" x14ac:dyDescent="0.25">
      <c r="D3191" s="1" t="s">
        <v>5536</v>
      </c>
      <c r="E3191" s="1" t="s">
        <v>5537</v>
      </c>
      <c r="F3191" s="41">
        <v>6.2180010711434405E-2</v>
      </c>
      <c r="G3191" s="41">
        <v>2.8819187002353246E-2</v>
      </c>
      <c r="H3191" s="41">
        <v>5.9211660263016018E-2</v>
      </c>
      <c r="I3191" s="41">
        <v>2.7168297574910349E-2</v>
      </c>
      <c r="J3191" s="42">
        <v>-0.92769930572180992</v>
      </c>
      <c r="K3191" s="28">
        <v>8.1978452009486595</v>
      </c>
      <c r="L3191" s="28">
        <v>5.5988961418033218</v>
      </c>
      <c r="M3191" s="41">
        <v>-1.6889077923689013E-2</v>
      </c>
      <c r="N3191" s="29">
        <v>-0.4420222634508349</v>
      </c>
      <c r="O3191" s="41">
        <v>0.64419271188753924</v>
      </c>
      <c r="P3191" s="43">
        <v>7.049608355091384E-3</v>
      </c>
      <c r="Q3191" s="29">
        <v>8.2003047702020773</v>
      </c>
      <c r="R3191" s="44">
        <v>31021000000</v>
      </c>
      <c r="S3191" s="44">
        <v>32906000000</v>
      </c>
      <c r="T3191" s="44">
        <v>12009656320</v>
      </c>
      <c r="U3191" s="29">
        <v>6.3170947680890537</v>
      </c>
      <c r="V3191" s="29">
        <v>15.745267421965318</v>
      </c>
      <c r="W3191" s="29" t="e">
        <v>#N/A</v>
      </c>
      <c r="X3191" s="29" t="e">
        <v>#N/A</v>
      </c>
      <c r="Y3191" s="29">
        <v>0.34491164235588256</v>
      </c>
      <c r="Z3191" t="s">
        <v>65</v>
      </c>
      <c r="AA3191" t="s">
        <v>80</v>
      </c>
      <c r="AB3191" t="s">
        <v>81</v>
      </c>
    </row>
    <row r="3192" spans="4:28" x14ac:dyDescent="0.25">
      <c r="D3192" s="1" t="s">
        <v>3675</v>
      </c>
      <c r="E3192" s="1" t="s">
        <v>3676</v>
      </c>
      <c r="F3192" s="41">
        <v>3.1650150847620663E-2</v>
      </c>
      <c r="G3192" s="41">
        <v>2.8814311563278822E-2</v>
      </c>
      <c r="H3192" s="41">
        <v>3.1534359038494574E-2</v>
      </c>
      <c r="I3192" s="41">
        <v>2.87561002495215E-2</v>
      </c>
      <c r="J3192" s="42">
        <v>4.8927005534078924</v>
      </c>
      <c r="K3192" s="28">
        <v>14.278437587030023</v>
      </c>
      <c r="L3192" s="28">
        <v>14.741635858964139</v>
      </c>
      <c r="M3192" s="41">
        <v>0.54674483661871098</v>
      </c>
      <c r="N3192" s="29">
        <v>9.5955984241271572</v>
      </c>
      <c r="O3192" s="41">
        <v>0.22534782386919566</v>
      </c>
      <c r="P3192" s="43">
        <v>7.6127311007655593E-3</v>
      </c>
      <c r="Q3192" s="29">
        <v>-0.32668789883145205</v>
      </c>
      <c r="R3192" s="44">
        <v>497947000000</v>
      </c>
      <c r="S3192" s="44">
        <v>498955000000</v>
      </c>
      <c r="T3192" s="44">
        <v>259202269184</v>
      </c>
      <c r="U3192" s="29">
        <v>16.64070830550197</v>
      </c>
      <c r="V3192" s="29">
        <v>42.686177110677448</v>
      </c>
      <c r="W3192" s="29">
        <v>2.6978930477787895</v>
      </c>
      <c r="X3192" s="29">
        <v>27.265673899601829</v>
      </c>
      <c r="Y3192" s="29">
        <v>1.8096029522498904</v>
      </c>
      <c r="Z3192" t="s">
        <v>78</v>
      </c>
      <c r="AA3192" t="s">
        <v>104</v>
      </c>
      <c r="AB3192" t="s">
        <v>261</v>
      </c>
    </row>
    <row r="3193" spans="4:28" x14ac:dyDescent="0.25">
      <c r="D3193" s="1" t="s">
        <v>5301</v>
      </c>
      <c r="E3193" s="1" t="s">
        <v>5302</v>
      </c>
      <c r="F3193" s="41">
        <v>9.128752615215005E-2</v>
      </c>
      <c r="G3193" s="41">
        <v>2.8798134107917456E-2</v>
      </c>
      <c r="H3193" s="41">
        <v>9.128752615215005E-2</v>
      </c>
      <c r="I3193" s="41">
        <v>2.8798134107917456E-2</v>
      </c>
      <c r="J3193" s="42">
        <v>-5.3677865647865532</v>
      </c>
      <c r="K3193" s="28">
        <v>4.9907022936692345</v>
      </c>
      <c r="L3193" s="28">
        <v>4.4475553886807493</v>
      </c>
      <c r="M3193" s="41">
        <v>0.20372770362946316</v>
      </c>
      <c r="N3193" s="29">
        <v>30.634232670612409</v>
      </c>
      <c r="O3193" s="41">
        <v>0.2543971524142124</v>
      </c>
      <c r="P3193" s="43">
        <v>4.3361193218496245E-3</v>
      </c>
      <c r="Q3193" s="29">
        <v>1.6465325235521626</v>
      </c>
      <c r="R3193" s="44">
        <v>5201587000</v>
      </c>
      <c r="S3193" s="44">
        <v>5201587000</v>
      </c>
      <c r="T3193" s="44">
        <v>6763001344</v>
      </c>
      <c r="U3193" s="29">
        <v>96.578062384820058</v>
      </c>
      <c r="V3193" s="29" t="e">
        <v>#N/A</v>
      </c>
      <c r="W3193" s="29" t="e">
        <v>#N/A</v>
      </c>
      <c r="X3193" s="29" t="e">
        <v>#N/A</v>
      </c>
      <c r="Y3193" s="29">
        <v>1.5766197745380874</v>
      </c>
      <c r="Z3193" t="s">
        <v>78</v>
      </c>
      <c r="AA3193" t="s">
        <v>316</v>
      </c>
      <c r="AB3193" t="s">
        <v>4771</v>
      </c>
    </row>
    <row r="3194" spans="4:28" x14ac:dyDescent="0.25">
      <c r="D3194" s="1" t="s">
        <v>4104</v>
      </c>
      <c r="E3194" s="1" t="s">
        <v>4105</v>
      </c>
      <c r="F3194" s="41">
        <v>6.4017480768559121E-2</v>
      </c>
      <c r="G3194" s="41">
        <v>2.8717074135654296E-2</v>
      </c>
      <c r="H3194" s="41">
        <v>5.4420097461552588E-2</v>
      </c>
      <c r="I3194" s="41">
        <v>2.1491716796667913E-2</v>
      </c>
      <c r="J3194" s="42">
        <v>3.2697067485431419</v>
      </c>
      <c r="K3194" s="28">
        <v>14.848103456266438</v>
      </c>
      <c r="L3194" s="28">
        <v>12.608732937364609</v>
      </c>
      <c r="M3194" s="41">
        <v>-0.32923362213475627</v>
      </c>
      <c r="N3194" s="29">
        <v>-5.2536792804091794</v>
      </c>
      <c r="O3194" s="41">
        <v>0.86134240776649806</v>
      </c>
      <c r="P3194" s="43">
        <v>5.9377676277476449E-2</v>
      </c>
      <c r="Q3194" s="29">
        <v>1.4439799929320705</v>
      </c>
      <c r="R3194" s="44">
        <v>374098000000</v>
      </c>
      <c r="S3194" s="44">
        <v>499867000000</v>
      </c>
      <c r="T3194" s="44">
        <v>498918359040</v>
      </c>
      <c r="U3194" s="29">
        <v>4.9979689792079016</v>
      </c>
      <c r="V3194" s="29">
        <v>9.5399625585396866</v>
      </c>
      <c r="W3194" s="29">
        <v>1.9024154609710471</v>
      </c>
      <c r="X3194" s="29">
        <v>13.812422012369217</v>
      </c>
      <c r="Y3194" s="29">
        <v>0.61433475722732545</v>
      </c>
      <c r="Z3194" t="s">
        <v>74</v>
      </c>
      <c r="AA3194" t="s">
        <v>98</v>
      </c>
      <c r="AB3194" t="s">
        <v>106</v>
      </c>
    </row>
    <row r="3195" spans="4:28" x14ac:dyDescent="0.25">
      <c r="D3195" s="1" t="s">
        <v>7410</v>
      </c>
      <c r="E3195" s="1" t="s">
        <v>7411</v>
      </c>
      <c r="F3195" s="41">
        <v>2.9244990386837394E-2</v>
      </c>
      <c r="G3195" s="41">
        <v>2.8635786289609153E-2</v>
      </c>
      <c r="H3195" s="41">
        <v>2.7109874335488775E-2</v>
      </c>
      <c r="I3195" s="41">
        <v>2.6870364316388458E-2</v>
      </c>
      <c r="J3195" s="42">
        <v>4.4615607516391753</v>
      </c>
      <c r="K3195" s="28">
        <v>53.624624053628978</v>
      </c>
      <c r="L3195" s="28">
        <v>53.144471124838468</v>
      </c>
      <c r="M3195" s="41">
        <v>0.42668302374323253</v>
      </c>
      <c r="N3195" s="29">
        <v>11.71486702139744</v>
      </c>
      <c r="O3195" s="41">
        <v>0.51771228614808451</v>
      </c>
      <c r="P3195" s="43">
        <v>6.7049733640188918E-3</v>
      </c>
      <c r="Q3195" s="29">
        <v>2.2392207213756903</v>
      </c>
      <c r="R3195" s="44">
        <v>1023284526000</v>
      </c>
      <c r="S3195" s="44">
        <v>1090515806000</v>
      </c>
      <c r="T3195" s="44">
        <v>750188298240</v>
      </c>
      <c r="U3195" s="29">
        <v>30.140047042168458</v>
      </c>
      <c r="V3195" s="29">
        <v>41.87906261013331</v>
      </c>
      <c r="W3195" s="29">
        <v>5.0873050258897106</v>
      </c>
      <c r="X3195" s="29">
        <v>27.787629067125977</v>
      </c>
      <c r="Y3195" s="29">
        <v>1.2403961899922546</v>
      </c>
      <c r="Z3195" t="s">
        <v>66</v>
      </c>
      <c r="AA3195" t="s">
        <v>202</v>
      </c>
      <c r="AB3195" t="s">
        <v>1822</v>
      </c>
    </row>
    <row r="3196" spans="4:28" x14ac:dyDescent="0.25">
      <c r="D3196" s="1" t="s">
        <v>2505</v>
      </c>
      <c r="E3196" s="1" t="s">
        <v>2506</v>
      </c>
      <c r="F3196" s="41">
        <v>4.258117838366135E-2</v>
      </c>
      <c r="G3196" s="41">
        <v>2.8500349162011173E-2</v>
      </c>
      <c r="H3196" s="41">
        <v>4.2502607312268514E-2</v>
      </c>
      <c r="I3196" s="41">
        <v>2.847300950553763E-2</v>
      </c>
      <c r="J3196" s="42">
        <v>3.3586132177681471</v>
      </c>
      <c r="K3196" s="28">
        <v>1.4665549091904362</v>
      </c>
      <c r="L3196" s="28">
        <v>0.97909861051712055</v>
      </c>
      <c r="M3196" s="41">
        <v>-0.15053134444769425</v>
      </c>
      <c r="N3196" s="29">
        <v>-5.5142857142857142</v>
      </c>
      <c r="O3196" s="41">
        <v>0.5416152296796829</v>
      </c>
      <c r="P3196" s="43">
        <v>6.3850687622789785E-3</v>
      </c>
      <c r="Q3196" s="29">
        <v>1.5874693900356562</v>
      </c>
      <c r="R3196" s="44">
        <v>22912000000</v>
      </c>
      <c r="S3196" s="44">
        <v>22934000000</v>
      </c>
      <c r="T3196" s="44">
        <v>13542204416</v>
      </c>
      <c r="U3196" s="29">
        <v>2.7852407238095238</v>
      </c>
      <c r="V3196" s="29">
        <v>3.65562845</v>
      </c>
      <c r="W3196" s="29">
        <v>4.6447386310078276</v>
      </c>
      <c r="X3196" s="29">
        <v>11.648360732887086</v>
      </c>
      <c r="Y3196" s="29">
        <v>0.38219040142063565</v>
      </c>
      <c r="Z3196" t="s">
        <v>74</v>
      </c>
      <c r="AA3196" t="s">
        <v>188</v>
      </c>
      <c r="AB3196" t="s">
        <v>189</v>
      </c>
    </row>
    <row r="3197" spans="4:28" x14ac:dyDescent="0.25">
      <c r="D3197" s="1" t="s">
        <v>8016</v>
      </c>
      <c r="E3197" s="1" t="s">
        <v>8017</v>
      </c>
      <c r="F3197" s="41" t="e">
        <v>#N/A</v>
      </c>
      <c r="G3197" s="41">
        <v>2.8473336473302111E-2</v>
      </c>
      <c r="H3197" s="41" t="e">
        <v>#N/A</v>
      </c>
      <c r="I3197" s="41">
        <v>2.8473336473302111E-2</v>
      </c>
      <c r="J3197" s="42">
        <v>5.137694805521825</v>
      </c>
      <c r="K3197" s="28" t="e">
        <v>#N/A</v>
      </c>
      <c r="L3197" s="28">
        <v>82.301602362397091</v>
      </c>
      <c r="M3197" s="41">
        <v>0.56536346714468477</v>
      </c>
      <c r="N3197" s="29">
        <v>8.5532931966846242</v>
      </c>
      <c r="O3197" s="41">
        <v>0.41834115118618731</v>
      </c>
      <c r="P3197" s="43">
        <v>8.5192018260386009E-3</v>
      </c>
      <c r="Q3197" s="29" t="e">
        <v>#N/A</v>
      </c>
      <c r="R3197" s="44">
        <v>66932725000</v>
      </c>
      <c r="S3197" s="44">
        <v>66932725000</v>
      </c>
      <c r="T3197" s="44">
        <v>38698971136</v>
      </c>
      <c r="U3197" s="29">
        <v>17.157904175882035</v>
      </c>
      <c r="V3197" s="29">
        <v>40.490724691703946</v>
      </c>
      <c r="W3197" s="29">
        <v>0.97546262579790932</v>
      </c>
      <c r="X3197" s="29">
        <v>21.643871780126098</v>
      </c>
      <c r="Y3197" s="29">
        <v>1.1441843599587052</v>
      </c>
      <c r="Z3197" t="s">
        <v>66</v>
      </c>
      <c r="AA3197" t="s">
        <v>202</v>
      </c>
      <c r="AB3197" t="s">
        <v>1822</v>
      </c>
    </row>
    <row r="3198" spans="4:28" x14ac:dyDescent="0.25">
      <c r="D3198" s="1" t="s">
        <v>2507</v>
      </c>
      <c r="E3198" s="1" t="s">
        <v>2508</v>
      </c>
      <c r="F3198" s="41">
        <v>3.8269446986479508E-2</v>
      </c>
      <c r="G3198" s="41">
        <v>2.808773872080314E-2</v>
      </c>
      <c r="H3198" s="41">
        <v>3.810576220932381E-2</v>
      </c>
      <c r="I3198" s="41">
        <v>2.805121478088406E-2</v>
      </c>
      <c r="J3198" s="42">
        <v>-1.0702906840684945</v>
      </c>
      <c r="K3198" s="28">
        <v>7.2849123755221878</v>
      </c>
      <c r="L3198" s="28">
        <v>7.1855906732785302</v>
      </c>
      <c r="M3198" s="41">
        <v>6.6304669058460192E-2</v>
      </c>
      <c r="N3198" s="29">
        <v>2.1547531188071938</v>
      </c>
      <c r="O3198" s="41">
        <v>0.48205010257245895</v>
      </c>
      <c r="P3198" s="43">
        <v>4.3813623424495815E-3</v>
      </c>
      <c r="Q3198" s="29">
        <v>4.4093706039390437</v>
      </c>
      <c r="R3198" s="44">
        <v>43721996000</v>
      </c>
      <c r="S3198" s="44">
        <v>43778924000</v>
      </c>
      <c r="T3198" s="44">
        <v>15022132224</v>
      </c>
      <c r="U3198" s="29">
        <v>9.4971366982919694</v>
      </c>
      <c r="V3198" s="29">
        <v>58.080513958739481</v>
      </c>
      <c r="W3198" s="29" t="e">
        <v>#N/A</v>
      </c>
      <c r="X3198" s="29" t="e">
        <v>#N/A</v>
      </c>
      <c r="Y3198" s="29">
        <v>0.40434311798885819</v>
      </c>
      <c r="Z3198" t="s">
        <v>78</v>
      </c>
      <c r="AA3198" t="s">
        <v>87</v>
      </c>
      <c r="AB3198" t="s">
        <v>300</v>
      </c>
    </row>
    <row r="3199" spans="4:28" x14ac:dyDescent="0.25">
      <c r="D3199" s="1" t="s">
        <v>562</v>
      </c>
      <c r="E3199" s="1" t="s">
        <v>563</v>
      </c>
      <c r="F3199" s="41">
        <v>3.0175404432760643E-2</v>
      </c>
      <c r="G3199" s="41">
        <v>2.8053549939831529E-2</v>
      </c>
      <c r="H3199" s="41">
        <v>3.0175404432760643E-2</v>
      </c>
      <c r="I3199" s="41">
        <v>2.8053549939831529E-2</v>
      </c>
      <c r="J3199" s="42">
        <v>3.8084789593292063</v>
      </c>
      <c r="K3199" s="28">
        <v>12.950665541609897</v>
      </c>
      <c r="L3199" s="28">
        <v>15.044790771873851</v>
      </c>
      <c r="M3199" s="41">
        <v>0.40636460428250326</v>
      </c>
      <c r="N3199" s="29">
        <v>5.8617747440273034</v>
      </c>
      <c r="O3199" s="41">
        <v>0.40559564651602981</v>
      </c>
      <c r="P3199" s="43">
        <v>5.878423513694055E-3</v>
      </c>
      <c r="Q3199" s="29">
        <v>6.5317082030810436</v>
      </c>
      <c r="R3199" s="44">
        <v>13296000000</v>
      </c>
      <c r="S3199" s="44">
        <v>13296000000</v>
      </c>
      <c r="T3199" s="44">
        <v>4435471872</v>
      </c>
      <c r="U3199" s="29">
        <v>9.9534742935153577</v>
      </c>
      <c r="V3199" s="29">
        <v>36.116011987616098</v>
      </c>
      <c r="W3199" s="29" t="e">
        <v>#N/A</v>
      </c>
      <c r="X3199" s="29">
        <v>17.819306770955954</v>
      </c>
      <c r="Y3199" s="29">
        <v>0.66389767831306756</v>
      </c>
      <c r="Z3199" t="s">
        <v>65</v>
      </c>
      <c r="AA3199" t="s">
        <v>80</v>
      </c>
      <c r="AB3199" t="s">
        <v>81</v>
      </c>
    </row>
    <row r="3200" spans="4:28" x14ac:dyDescent="0.25">
      <c r="D3200" s="1" t="s">
        <v>6737</v>
      </c>
      <c r="E3200" s="1" t="s">
        <v>6738</v>
      </c>
      <c r="F3200" s="41">
        <v>1.9137243353128271E-2</v>
      </c>
      <c r="G3200" s="41">
        <v>2.7890649773969219E-2</v>
      </c>
      <c r="H3200" s="41">
        <v>1.8801494435508589E-2</v>
      </c>
      <c r="I3200" s="41">
        <v>2.7550537242760881E-2</v>
      </c>
      <c r="J3200" s="42">
        <v>0.76663858466722834</v>
      </c>
      <c r="K3200" s="28">
        <v>3.5774187080093718</v>
      </c>
      <c r="L3200" s="28">
        <v>3.6478903430596707</v>
      </c>
      <c r="M3200" s="41">
        <v>0.21995893046899681</v>
      </c>
      <c r="N3200" s="29">
        <v>5.5407849520708989</v>
      </c>
      <c r="O3200" s="41">
        <v>0.31637079599216728</v>
      </c>
      <c r="P3200" s="43">
        <v>8.1768697695609426E-3</v>
      </c>
      <c r="Q3200" s="29">
        <v>2.6322434559635255</v>
      </c>
      <c r="R3200" s="44">
        <v>135601000000</v>
      </c>
      <c r="S3200" s="44">
        <v>137275000000</v>
      </c>
      <c r="T3200" s="44">
        <v>21520257024</v>
      </c>
      <c r="U3200" s="29">
        <v>7.763452434798336</v>
      </c>
      <c r="V3200" s="29">
        <v>40.647848969696973</v>
      </c>
      <c r="W3200" s="29" t="e">
        <v>#N/A</v>
      </c>
      <c r="X3200" s="29">
        <v>14.77589503688055</v>
      </c>
      <c r="Y3200" s="29">
        <v>0.25087563457691364</v>
      </c>
      <c r="Z3200" t="s">
        <v>77</v>
      </c>
      <c r="AA3200" t="s">
        <v>83</v>
      </c>
      <c r="AB3200" t="s">
        <v>835</v>
      </c>
    </row>
    <row r="3201" spans="4:28" x14ac:dyDescent="0.25">
      <c r="D3201" s="1" t="s">
        <v>4451</v>
      </c>
      <c r="E3201" s="1" t="s">
        <v>4452</v>
      </c>
      <c r="F3201" s="41">
        <v>1.8887731200413808E-2</v>
      </c>
      <c r="G3201" s="41">
        <v>2.7889355486580246E-2</v>
      </c>
      <c r="H3201" s="41">
        <v>1.8662758965559141E-2</v>
      </c>
      <c r="I3201" s="41">
        <v>2.7597109304426378E-2</v>
      </c>
      <c r="J3201" s="42">
        <v>0.77703270635261601</v>
      </c>
      <c r="K3201" s="28">
        <v>1.1156105091954511</v>
      </c>
      <c r="L3201" s="28">
        <v>1.601949876272164</v>
      </c>
      <c r="M3201" s="41">
        <v>-5.1613379605700359E-2</v>
      </c>
      <c r="N3201" s="29">
        <v>-10.279411764705882</v>
      </c>
      <c r="O3201" s="41">
        <v>0.65674127038542529</v>
      </c>
      <c r="P3201" s="43">
        <v>1.9288469781397343E-3</v>
      </c>
      <c r="Q3201" s="29">
        <v>3.6490479531131887</v>
      </c>
      <c r="R3201" s="44">
        <v>21908000000</v>
      </c>
      <c r="S3201" s="44">
        <v>22140000000</v>
      </c>
      <c r="T3201" s="44">
        <v>7851394560</v>
      </c>
      <c r="U3201" s="29">
        <v>28.207816470588234</v>
      </c>
      <c r="V3201" s="29" t="e">
        <v>#N/A</v>
      </c>
      <c r="W3201" s="29" t="e">
        <v>#N/A</v>
      </c>
      <c r="X3201" s="29">
        <v>27.749744182045816</v>
      </c>
      <c r="Y3201" s="29">
        <v>0.26831651722595079</v>
      </c>
      <c r="Z3201" t="s">
        <v>77</v>
      </c>
      <c r="AA3201" t="s">
        <v>97</v>
      </c>
      <c r="AB3201" t="s">
        <v>97</v>
      </c>
    </row>
    <row r="3202" spans="4:28" x14ac:dyDescent="0.25">
      <c r="D3202" s="1" t="s">
        <v>909</v>
      </c>
      <c r="E3202" s="1" t="s">
        <v>910</v>
      </c>
      <c r="F3202" s="41">
        <v>2.6792229395027661E-2</v>
      </c>
      <c r="G3202" s="41">
        <v>2.786144578313253E-2</v>
      </c>
      <c r="H3202" s="41">
        <v>2.6792229395027661E-2</v>
      </c>
      <c r="I3202" s="41">
        <v>2.786144578313253E-2</v>
      </c>
      <c r="J3202" s="42">
        <v>-0.24635598439745432</v>
      </c>
      <c r="K3202" s="28">
        <v>3.5631534451009417</v>
      </c>
      <c r="L3202" s="28">
        <v>3.6886015505539609</v>
      </c>
      <c r="M3202" s="41">
        <v>0.3452777407752764</v>
      </c>
      <c r="N3202" s="29">
        <v>13.197556008146639</v>
      </c>
      <c r="O3202" s="41">
        <v>0.25791927534301318</v>
      </c>
      <c r="P3202" s="43">
        <v>7.3363794323959069E-3</v>
      </c>
      <c r="Q3202" s="29">
        <v>-0.78856655004053056</v>
      </c>
      <c r="R3202" s="44">
        <v>25232000000</v>
      </c>
      <c r="S3202" s="44">
        <v>25232000000</v>
      </c>
      <c r="T3202" s="44">
        <v>7028935680</v>
      </c>
      <c r="U3202" s="29">
        <v>20.355331649694502</v>
      </c>
      <c r="V3202" s="29">
        <v>62.858288301886795</v>
      </c>
      <c r="W3202" s="29" t="e">
        <v>#N/A</v>
      </c>
      <c r="X3202" s="29">
        <v>157.68856401543908</v>
      </c>
      <c r="Y3202" s="29">
        <v>0.72821528953620496</v>
      </c>
      <c r="Z3202" t="s">
        <v>77</v>
      </c>
      <c r="AA3202" t="s">
        <v>83</v>
      </c>
      <c r="AB3202" t="s">
        <v>835</v>
      </c>
    </row>
    <row r="3203" spans="4:28" x14ac:dyDescent="0.25">
      <c r="D3203" s="1" t="s">
        <v>1269</v>
      </c>
      <c r="E3203" s="1" t="s">
        <v>1270</v>
      </c>
      <c r="F3203" s="41">
        <v>3.0377542718687135E-2</v>
      </c>
      <c r="G3203" s="41">
        <v>2.7663028415314969E-2</v>
      </c>
      <c r="H3203" s="41">
        <v>3.0377542718687135E-2</v>
      </c>
      <c r="I3203" s="41">
        <v>2.7663028415314969E-2</v>
      </c>
      <c r="J3203" s="42">
        <v>2.4552084650731421</v>
      </c>
      <c r="K3203" s="28">
        <v>9.5291863467044529</v>
      </c>
      <c r="L3203" s="28">
        <v>8.6391341229696188</v>
      </c>
      <c r="M3203" s="41">
        <v>3.9701629863301786E-2</v>
      </c>
      <c r="N3203" s="29">
        <v>0.46192078299434164</v>
      </c>
      <c r="O3203" s="41">
        <v>0.50995662460567825</v>
      </c>
      <c r="P3203" s="43">
        <v>1.875352928938687E-2</v>
      </c>
      <c r="Q3203" s="29">
        <v>-0.94847632671474025</v>
      </c>
      <c r="R3203" s="44">
        <v>75769000000</v>
      </c>
      <c r="S3203" s="44">
        <v>75769000000</v>
      </c>
      <c r="T3203" s="44">
        <v>22625239040</v>
      </c>
      <c r="U3203" s="29">
        <v>3.2553325462608962</v>
      </c>
      <c r="V3203" s="29">
        <v>11.942002535764376</v>
      </c>
      <c r="W3203" s="29" t="e">
        <v>#N/A</v>
      </c>
      <c r="X3203" s="29">
        <v>15.021208444202369</v>
      </c>
      <c r="Y3203" s="29">
        <v>0.34117033193066199</v>
      </c>
      <c r="Z3203" t="s">
        <v>77</v>
      </c>
      <c r="AA3203" t="s">
        <v>177</v>
      </c>
      <c r="AB3203" t="s">
        <v>178</v>
      </c>
    </row>
    <row r="3204" spans="4:28" x14ac:dyDescent="0.25">
      <c r="D3204" s="1" t="s">
        <v>3167</v>
      </c>
      <c r="E3204" s="1" t="s">
        <v>3168</v>
      </c>
      <c r="F3204" s="41">
        <v>3.6617910036682966E-2</v>
      </c>
      <c r="G3204" s="41">
        <v>2.748132105316194E-2</v>
      </c>
      <c r="H3204" s="41">
        <v>3.5680413191559714E-2</v>
      </c>
      <c r="I3204" s="41">
        <v>2.748132105316194E-2</v>
      </c>
      <c r="J3204" s="42">
        <v>1.5143397350500183</v>
      </c>
      <c r="K3204" s="28">
        <v>12.882085387034829</v>
      </c>
      <c r="L3204" s="28">
        <v>12.572634712031839</v>
      </c>
      <c r="M3204" s="41">
        <v>5.2520080184567039E-2</v>
      </c>
      <c r="N3204" s="29">
        <v>1.7341579611984848</v>
      </c>
      <c r="O3204" s="41">
        <v>0.82461552635825763</v>
      </c>
      <c r="P3204" s="43">
        <v>3.9265615141955833E-2</v>
      </c>
      <c r="Q3204" s="29">
        <v>-30.74638824172202</v>
      </c>
      <c r="R3204" s="44">
        <v>3106037000.0000019</v>
      </c>
      <c r="S3204" s="44">
        <v>3106037000.0000019</v>
      </c>
      <c r="T3204" s="44">
        <v>3830009088</v>
      </c>
      <c r="U3204" s="29">
        <v>38.393612367504687</v>
      </c>
      <c r="V3204" s="29">
        <v>38.631985599738179</v>
      </c>
      <c r="W3204" s="29" t="e">
        <v>#N/A</v>
      </c>
      <c r="X3204" s="29">
        <v>87.804878048780523</v>
      </c>
      <c r="Y3204" s="29">
        <v>1.3577333482413143</v>
      </c>
      <c r="Z3204" t="s">
        <v>71</v>
      </c>
      <c r="AA3204" t="s">
        <v>72</v>
      </c>
      <c r="AB3204" t="s">
        <v>138</v>
      </c>
    </row>
    <row r="3205" spans="4:28" x14ac:dyDescent="0.25">
      <c r="D3205" s="1" t="s">
        <v>6327</v>
      </c>
      <c r="E3205" s="1" t="s">
        <v>6328</v>
      </c>
      <c r="F3205" s="41">
        <v>7.0500261263250194E-2</v>
      </c>
      <c r="G3205" s="41">
        <v>2.7379775280898876E-2</v>
      </c>
      <c r="H3205" s="41">
        <v>6.9396429481401345E-2</v>
      </c>
      <c r="I3205" s="41">
        <v>2.6982495925164766E-2</v>
      </c>
      <c r="J3205" s="42">
        <v>2.6961617697061824</v>
      </c>
      <c r="K3205" s="28">
        <v>7.3021300293896543</v>
      </c>
      <c r="L3205" s="28">
        <v>5.0194360799343007</v>
      </c>
      <c r="M3205" s="41">
        <v>3.7328205953948305E-2</v>
      </c>
      <c r="N3205" s="29">
        <v>0.85972949389179754</v>
      </c>
      <c r="O3205" s="41">
        <v>0.49346779954133613</v>
      </c>
      <c r="P3205" s="43">
        <v>5.383858777242843E-3</v>
      </c>
      <c r="Q3205" s="29">
        <v>2.9696801038897993</v>
      </c>
      <c r="R3205" s="44">
        <v>55625000000</v>
      </c>
      <c r="S3205" s="44">
        <v>56444000000</v>
      </c>
      <c r="T3205" s="44">
        <v>30395510784</v>
      </c>
      <c r="U3205" s="29">
        <v>7.5753732076788829</v>
      </c>
      <c r="V3205" s="29">
        <v>22.80072933946159</v>
      </c>
      <c r="W3205" s="29">
        <v>-26.674991769731992</v>
      </c>
      <c r="X3205" s="29">
        <v>20.320544044087452</v>
      </c>
      <c r="Y3205" s="29">
        <v>0.56932708753885708</v>
      </c>
      <c r="Z3205" t="s">
        <v>78</v>
      </c>
      <c r="AA3205" t="s">
        <v>115</v>
      </c>
      <c r="AB3205" t="s">
        <v>1304</v>
      </c>
    </row>
    <row r="3206" spans="4:28" x14ac:dyDescent="0.25">
      <c r="D3206" s="1" t="s">
        <v>8610</v>
      </c>
      <c r="E3206" s="1" t="s">
        <v>8611</v>
      </c>
      <c r="F3206" s="41" t="e">
        <v>#N/A</v>
      </c>
      <c r="G3206" s="41">
        <v>2.7379164041972073E-2</v>
      </c>
      <c r="H3206" s="41" t="e">
        <v>#N/A</v>
      </c>
      <c r="I3206" s="41">
        <v>2.7379164041972073E-2</v>
      </c>
      <c r="J3206" s="42">
        <v>-5.1565757081689734</v>
      </c>
      <c r="K3206" s="28" t="e">
        <v>#N/A</v>
      </c>
      <c r="L3206" s="28">
        <v>1.8939411441271197</v>
      </c>
      <c r="M3206" s="41">
        <v>-0.58087432977149167</v>
      </c>
      <c r="N3206" s="29">
        <v>-82.225939253476426</v>
      </c>
      <c r="O3206" s="41">
        <v>0.11952768346148883</v>
      </c>
      <c r="P3206" s="43">
        <v>1.2606357989246751E-2</v>
      </c>
      <c r="Q3206" s="29" t="e">
        <v>#N/A</v>
      </c>
      <c r="R3206" s="44">
        <v>-2141519000</v>
      </c>
      <c r="S3206" s="44">
        <v>-2141519000</v>
      </c>
      <c r="T3206" s="44">
        <v>6545124864</v>
      </c>
      <c r="U3206" s="29">
        <v>117.36923225176866</v>
      </c>
      <c r="V3206" s="29" t="e">
        <v>#N/A</v>
      </c>
      <c r="W3206" s="29">
        <v>-9.8012033892345318</v>
      </c>
      <c r="X3206" s="29" t="e">
        <v>#N/A</v>
      </c>
      <c r="Y3206" s="29">
        <v>11.599733433783797</v>
      </c>
      <c r="Z3206" t="s">
        <v>71</v>
      </c>
      <c r="AA3206" t="s">
        <v>103</v>
      </c>
      <c r="AB3206" t="s">
        <v>119</v>
      </c>
    </row>
    <row r="3207" spans="4:28" x14ac:dyDescent="0.25">
      <c r="D3207" s="1" t="s">
        <v>5821</v>
      </c>
      <c r="E3207" s="1" t="s">
        <v>5822</v>
      </c>
      <c r="F3207" s="41">
        <v>2.5234679915973213E-2</v>
      </c>
      <c r="G3207" s="41">
        <v>2.7230488284109386E-2</v>
      </c>
      <c r="H3207" s="41">
        <v>2.5234679915973213E-2</v>
      </c>
      <c r="I3207" s="41">
        <v>2.7230488284109386E-2</v>
      </c>
      <c r="J3207" s="42">
        <v>6.2028461712220464</v>
      </c>
      <c r="K3207" s="28">
        <v>6.2779697226028599</v>
      </c>
      <c r="L3207" s="28">
        <v>5.7847073438597123</v>
      </c>
      <c r="M3207" s="41">
        <v>0.27815255870715916</v>
      </c>
      <c r="N3207" s="29">
        <v>5.9587094096898019</v>
      </c>
      <c r="O3207" s="41">
        <v>0.3503542527277218</v>
      </c>
      <c r="P3207" s="43">
        <v>9.7528781990173785E-3</v>
      </c>
      <c r="Q3207" s="29">
        <v>1.0947741824318311</v>
      </c>
      <c r="R3207" s="44">
        <v>129781000000</v>
      </c>
      <c r="S3207" s="44">
        <v>129781000000</v>
      </c>
      <c r="T3207" s="44">
        <v>27673931776</v>
      </c>
      <c r="U3207" s="29">
        <v>9.2789637696856513</v>
      </c>
      <c r="V3207" s="29">
        <v>25.308413066213923</v>
      </c>
      <c r="W3207" s="29">
        <v>-29.540435620679329</v>
      </c>
      <c r="X3207" s="29">
        <v>8.7320793301823461</v>
      </c>
      <c r="Y3207" s="29">
        <v>0.40202199842681763</v>
      </c>
      <c r="Z3207" t="s">
        <v>78</v>
      </c>
      <c r="AA3207" t="s">
        <v>99</v>
      </c>
      <c r="AB3207" t="s">
        <v>221</v>
      </c>
    </row>
    <row r="3208" spans="4:28" x14ac:dyDescent="0.25">
      <c r="D3208" s="1" t="s">
        <v>1145</v>
      </c>
      <c r="E3208" s="1" t="s">
        <v>1146</v>
      </c>
      <c r="F3208" s="41">
        <v>6.0288507078955035E-2</v>
      </c>
      <c r="G3208" s="41">
        <v>2.7188027464730275E-2</v>
      </c>
      <c r="H3208" s="41">
        <v>6.0285778673079216E-2</v>
      </c>
      <c r="I3208" s="41">
        <v>2.7174385435351198E-2</v>
      </c>
      <c r="J3208" s="42">
        <v>-0.1654230066015559</v>
      </c>
      <c r="K3208" s="28">
        <v>14.216321455124685</v>
      </c>
      <c r="L3208" s="28">
        <v>14.247403764202618</v>
      </c>
      <c r="M3208" s="41">
        <v>0.22371643003641775</v>
      </c>
      <c r="N3208" s="29">
        <v>6.4946396173511465</v>
      </c>
      <c r="O3208" s="41">
        <v>0.53232764129054977</v>
      </c>
      <c r="P3208" s="43">
        <v>7.3715685867353298E-3</v>
      </c>
      <c r="Q3208" s="29">
        <v>-3.8840463107530665</v>
      </c>
      <c r="R3208" s="44">
        <v>252979000000</v>
      </c>
      <c r="S3208" s="44">
        <v>253106000000</v>
      </c>
      <c r="T3208" s="44">
        <v>131138756608</v>
      </c>
      <c r="U3208" s="29">
        <v>17.48455851954478</v>
      </c>
      <c r="V3208" s="29" t="e">
        <v>#N/A</v>
      </c>
      <c r="W3208" s="29">
        <v>-10.958077567162801</v>
      </c>
      <c r="X3208" s="29" t="e">
        <v>#N/A</v>
      </c>
      <c r="Y3208" s="29">
        <v>0.71252979926938376</v>
      </c>
      <c r="Z3208" t="s">
        <v>78</v>
      </c>
      <c r="AA3208" t="s">
        <v>87</v>
      </c>
      <c r="AB3208" t="s">
        <v>300</v>
      </c>
    </row>
    <row r="3209" spans="4:28" x14ac:dyDescent="0.25">
      <c r="D3209" s="1" t="s">
        <v>928</v>
      </c>
      <c r="E3209" s="1" t="s">
        <v>929</v>
      </c>
      <c r="F3209" s="41">
        <v>1.8298303310507913E-2</v>
      </c>
      <c r="G3209" s="41">
        <v>2.7184137162179073E-2</v>
      </c>
      <c r="H3209" s="41">
        <v>1.7985633558677407E-2</v>
      </c>
      <c r="I3209" s="41">
        <v>2.6855734774412655E-2</v>
      </c>
      <c r="J3209" s="42">
        <v>3.8093649883807217</v>
      </c>
      <c r="K3209" s="28">
        <v>1.5865440249160083</v>
      </c>
      <c r="L3209" s="28">
        <v>2.1968940200716305</v>
      </c>
      <c r="M3209" s="41">
        <v>-3.8012481068021124E-2</v>
      </c>
      <c r="N3209" s="29">
        <v>-1.5469094445392522</v>
      </c>
      <c r="O3209" s="41">
        <v>0.62057927686196868</v>
      </c>
      <c r="P3209" s="43">
        <v>4.9637675546136744E-3</v>
      </c>
      <c r="Q3209" s="29">
        <v>-3.2133021654107781</v>
      </c>
      <c r="R3209" s="44">
        <v>20370630000</v>
      </c>
      <c r="S3209" s="44">
        <v>20619730000</v>
      </c>
      <c r="T3209" s="44">
        <v>6852708864</v>
      </c>
      <c r="U3209" s="29">
        <v>6.4628771749370575</v>
      </c>
      <c r="V3209" s="29">
        <v>12.654078484054422</v>
      </c>
      <c r="W3209" s="29" t="e">
        <v>#N/A</v>
      </c>
      <c r="X3209" s="29">
        <v>13.694051859572857</v>
      </c>
      <c r="Y3209" s="29">
        <v>0.30670397362460861</v>
      </c>
      <c r="Z3209" t="s">
        <v>77</v>
      </c>
      <c r="AA3209" t="s">
        <v>97</v>
      </c>
      <c r="AB3209" t="s">
        <v>97</v>
      </c>
    </row>
    <row r="3210" spans="4:28" x14ac:dyDescent="0.25">
      <c r="D3210" s="1" t="s">
        <v>4033</v>
      </c>
      <c r="E3210" s="1" t="s">
        <v>4034</v>
      </c>
      <c r="F3210" s="41">
        <v>3.2489465874393955E-2</v>
      </c>
      <c r="G3210" s="41">
        <v>2.6745145940576781E-2</v>
      </c>
      <c r="H3210" s="41">
        <v>3.2489465874393955E-2</v>
      </c>
      <c r="I3210" s="41">
        <v>2.6745145940576781E-2</v>
      </c>
      <c r="J3210" s="42">
        <v>17.582292687777919</v>
      </c>
      <c r="K3210" s="28">
        <v>81.219964819460998</v>
      </c>
      <c r="L3210" s="28">
        <v>76.575097043893706</v>
      </c>
      <c r="M3210" s="41">
        <v>0.63223535669622399</v>
      </c>
      <c r="N3210" s="29">
        <v>10.479084599512287</v>
      </c>
      <c r="O3210" s="41">
        <v>0.21406300397806688</v>
      </c>
      <c r="P3210" s="43" t="e">
        <v>#N/A</v>
      </c>
      <c r="Q3210" s="29">
        <v>23.154655106956021</v>
      </c>
      <c r="R3210" s="44">
        <v>148999000000</v>
      </c>
      <c r="S3210" s="44">
        <v>148999000000</v>
      </c>
      <c r="T3210" s="44">
        <v>22526660608</v>
      </c>
      <c r="U3210" s="29">
        <v>12.623772332395424</v>
      </c>
      <c r="V3210" s="29">
        <v>14.320104331099053</v>
      </c>
      <c r="W3210" s="29" t="e">
        <v>#N/A</v>
      </c>
      <c r="X3210" s="29">
        <v>3.1405133553078382</v>
      </c>
      <c r="Y3210" s="29">
        <v>0.53373775774227106</v>
      </c>
      <c r="Z3210" t="s">
        <v>66</v>
      </c>
      <c r="AA3210" t="s">
        <v>86</v>
      </c>
      <c r="AB3210" t="s">
        <v>4035</v>
      </c>
    </row>
    <row r="3211" spans="4:28" x14ac:dyDescent="0.25">
      <c r="D3211" s="1" t="s">
        <v>5167</v>
      </c>
      <c r="E3211" s="1" t="s">
        <v>5168</v>
      </c>
      <c r="F3211" s="41">
        <v>8.1371834855306677E-2</v>
      </c>
      <c r="G3211" s="41">
        <v>2.6684940029584152E-2</v>
      </c>
      <c r="H3211" s="41">
        <v>7.4825675793048468E-2</v>
      </c>
      <c r="I3211" s="41">
        <v>2.3267985912655057E-2</v>
      </c>
      <c r="J3211" s="42">
        <v>-0.28241794373486656</v>
      </c>
      <c r="K3211" s="28">
        <v>5.1703979475696569</v>
      </c>
      <c r="L3211" s="28">
        <v>5.9183159194981254</v>
      </c>
      <c r="M3211" s="41">
        <v>0.15415664038925236</v>
      </c>
      <c r="N3211" s="29">
        <v>4.0623771711493522</v>
      </c>
      <c r="O3211" s="41">
        <v>0.41682787299781754</v>
      </c>
      <c r="P3211" s="43">
        <v>3.2436391527632452E-3</v>
      </c>
      <c r="Q3211" s="29">
        <v>-1.9175906851149669</v>
      </c>
      <c r="R3211" s="44">
        <v>30725233000</v>
      </c>
      <c r="S3211" s="44">
        <v>35237300000</v>
      </c>
      <c r="T3211" s="44">
        <v>18438912000</v>
      </c>
      <c r="U3211" s="29">
        <v>12.347794107789996</v>
      </c>
      <c r="V3211" s="29">
        <v>282.85299867953694</v>
      </c>
      <c r="W3211" s="29" t="e">
        <v>#N/A</v>
      </c>
      <c r="X3211" s="29" t="e">
        <v>#N/A</v>
      </c>
      <c r="Y3211" s="29">
        <v>0.67997191904846177</v>
      </c>
      <c r="Z3211" t="s">
        <v>65</v>
      </c>
      <c r="AA3211" t="s">
        <v>80</v>
      </c>
      <c r="AB3211" t="s">
        <v>81</v>
      </c>
    </row>
    <row r="3212" spans="4:28" x14ac:dyDescent="0.25">
      <c r="D3212" s="1" t="s">
        <v>8516</v>
      </c>
      <c r="E3212" s="1" t="s">
        <v>8517</v>
      </c>
      <c r="F3212" s="41" t="e">
        <v>#N/A</v>
      </c>
      <c r="G3212" s="41">
        <v>2.6619927651844427E-2</v>
      </c>
      <c r="H3212" s="41">
        <v>8.9754802537968456E-2</v>
      </c>
      <c r="I3212" s="41">
        <v>2.5346679111749655E-2</v>
      </c>
      <c r="J3212" s="42">
        <v>9.438014937173719</v>
      </c>
      <c r="K3212" s="28">
        <v>3.8670132443833962</v>
      </c>
      <c r="L3212" s="28">
        <v>3.6429497278380847</v>
      </c>
      <c r="M3212" s="41">
        <v>0.29957136763831083</v>
      </c>
      <c r="N3212" s="29">
        <v>5.839109165120175</v>
      </c>
      <c r="O3212" s="41">
        <v>0.22545801253730305</v>
      </c>
      <c r="P3212" s="43">
        <v>5.2401070931477872E-3</v>
      </c>
      <c r="Q3212" s="29">
        <v>4.7181565530337277</v>
      </c>
      <c r="R3212" s="44">
        <v>7001146000</v>
      </c>
      <c r="S3212" s="44">
        <v>7352837000</v>
      </c>
      <c r="T3212" s="44">
        <v>2550917376</v>
      </c>
      <c r="U3212" s="29">
        <v>9.4281643393096584</v>
      </c>
      <c r="V3212" s="29">
        <v>35.955670848312494</v>
      </c>
      <c r="W3212" s="29">
        <v>-0.12591548555118665</v>
      </c>
      <c r="X3212" s="29">
        <v>7.2293587255553833</v>
      </c>
      <c r="Y3212" s="29">
        <v>0.80567135781853783</v>
      </c>
      <c r="Z3212" t="s">
        <v>77</v>
      </c>
      <c r="AA3212" t="s">
        <v>83</v>
      </c>
      <c r="AB3212" t="s">
        <v>235</v>
      </c>
    </row>
    <row r="3213" spans="4:28" x14ac:dyDescent="0.25">
      <c r="D3213" s="1" t="s">
        <v>4138</v>
      </c>
      <c r="E3213" s="1" t="s">
        <v>4139</v>
      </c>
      <c r="F3213" s="41">
        <v>2.6038114446804029E-2</v>
      </c>
      <c r="G3213" s="41">
        <v>2.6549943490830528E-2</v>
      </c>
      <c r="H3213" s="41">
        <v>2.5348452167045094E-2</v>
      </c>
      <c r="I3213" s="41">
        <v>2.6538012644876204E-2</v>
      </c>
      <c r="J3213" s="42">
        <v>3.4180893570650199</v>
      </c>
      <c r="K3213" s="28">
        <v>8.1515943372321402</v>
      </c>
      <c r="L3213" s="28">
        <v>9.2888067536028185</v>
      </c>
      <c r="M3213" s="41">
        <v>0.46583253633774396</v>
      </c>
      <c r="N3213" s="29">
        <v>8.611521274528851</v>
      </c>
      <c r="O3213" s="41">
        <v>0.44504331289826066</v>
      </c>
      <c r="P3213" s="43">
        <v>3.8669929214366862E-3</v>
      </c>
      <c r="Q3213" s="29">
        <v>-5.3709331119301229</v>
      </c>
      <c r="R3213" s="44">
        <v>160151000000</v>
      </c>
      <c r="S3213" s="44">
        <v>160223000000</v>
      </c>
      <c r="T3213" s="44">
        <v>65311887360</v>
      </c>
      <c r="U3213" s="29">
        <v>15.088972931804935</v>
      </c>
      <c r="V3213" s="29">
        <v>40.36535534303534</v>
      </c>
      <c r="W3213" s="29">
        <v>-8.7533835433170371</v>
      </c>
      <c r="X3213" s="29">
        <v>21.972402701867829</v>
      </c>
      <c r="Y3213" s="29">
        <v>0.78033035217333935</v>
      </c>
      <c r="Z3213" t="s">
        <v>74</v>
      </c>
      <c r="AA3213" t="s">
        <v>188</v>
      </c>
      <c r="AB3213" t="s">
        <v>189</v>
      </c>
    </row>
    <row r="3214" spans="4:28" x14ac:dyDescent="0.25">
      <c r="D3214" s="1" t="s">
        <v>5924</v>
      </c>
      <c r="E3214" s="1" t="s">
        <v>5925</v>
      </c>
      <c r="F3214" s="41">
        <v>4.0166723469080789E-2</v>
      </c>
      <c r="G3214" s="41">
        <v>2.6537804050815756E-2</v>
      </c>
      <c r="H3214" s="41">
        <v>4.001260341908585E-2</v>
      </c>
      <c r="I3214" s="41">
        <v>2.645971076563158E-2</v>
      </c>
      <c r="J3214" s="42">
        <v>0.51739697372632965</v>
      </c>
      <c r="K3214" s="28">
        <v>15.171286276706917</v>
      </c>
      <c r="L3214" s="28">
        <v>13.472836917740382</v>
      </c>
      <c r="M3214" s="41">
        <v>0.26945570537170976</v>
      </c>
      <c r="N3214" s="29">
        <v>7.2422469228099633</v>
      </c>
      <c r="O3214" s="41">
        <v>0.43692887697573618</v>
      </c>
      <c r="P3214" s="43">
        <v>4.6297197233269877E-3</v>
      </c>
      <c r="Q3214" s="29">
        <v>3.8225829365180517</v>
      </c>
      <c r="R3214" s="44">
        <v>22836931000</v>
      </c>
      <c r="S3214" s="44">
        <v>22904332000</v>
      </c>
      <c r="T3214" s="44">
        <v>12734999552</v>
      </c>
      <c r="U3214" s="29">
        <v>16.70623623931446</v>
      </c>
      <c r="V3214" s="29">
        <v>61.447778572892894</v>
      </c>
      <c r="W3214" s="29" t="e">
        <v>#N/A</v>
      </c>
      <c r="X3214" s="29">
        <v>88.481611082988834</v>
      </c>
      <c r="Y3214" s="29">
        <v>0.76903288033866479</v>
      </c>
      <c r="Z3214" t="s">
        <v>78</v>
      </c>
      <c r="AA3214" t="s">
        <v>99</v>
      </c>
      <c r="AB3214" t="s">
        <v>510</v>
      </c>
    </row>
    <row r="3215" spans="4:28" x14ac:dyDescent="0.25">
      <c r="D3215" s="1" t="s">
        <v>4074</v>
      </c>
      <c r="E3215" s="1" t="s">
        <v>4075</v>
      </c>
      <c r="F3215" s="41">
        <v>5.2465610933604315E-2</v>
      </c>
      <c r="G3215" s="41">
        <v>2.6528735276841749E-2</v>
      </c>
      <c r="H3215" s="41">
        <v>5.2465610933604315E-2</v>
      </c>
      <c r="I3215" s="41">
        <v>2.6528735276841749E-2</v>
      </c>
      <c r="J3215" s="42">
        <v>4.2525681939149163</v>
      </c>
      <c r="K3215" s="28">
        <v>7.7373230587657087</v>
      </c>
      <c r="L3215" s="28">
        <v>5.5747055490667146</v>
      </c>
      <c r="M3215" s="41">
        <v>7.5147685789818008E-2</v>
      </c>
      <c r="N3215" s="29">
        <v>1.7544287985464455</v>
      </c>
      <c r="O3215" s="41">
        <v>0.55420658256663191</v>
      </c>
      <c r="P3215" s="43">
        <v>1.5790204289382968E-2</v>
      </c>
      <c r="Q3215" s="29">
        <v>3.6128915919154694</v>
      </c>
      <c r="R3215" s="44">
        <v>258776000000</v>
      </c>
      <c r="S3215" s="44">
        <v>258776000000</v>
      </c>
      <c r="T3215" s="44">
        <v>128754974720</v>
      </c>
      <c r="U3215" s="29">
        <v>9.5608093754258459</v>
      </c>
      <c r="V3215" s="29">
        <v>24.528037104151494</v>
      </c>
      <c r="W3215" s="29">
        <v>-10.405811526223568</v>
      </c>
      <c r="X3215" s="29">
        <v>20.00237514640866</v>
      </c>
      <c r="Y3215" s="29">
        <v>0.53484643114635899</v>
      </c>
      <c r="Z3215" t="s">
        <v>65</v>
      </c>
      <c r="AA3215" t="s">
        <v>80</v>
      </c>
      <c r="AB3215" t="s">
        <v>81</v>
      </c>
    </row>
    <row r="3216" spans="4:28" x14ac:dyDescent="0.25">
      <c r="D3216" s="1" t="s">
        <v>5637</v>
      </c>
      <c r="E3216" s="1" t="s">
        <v>5638</v>
      </c>
      <c r="F3216" s="41">
        <v>4.9444407479234849E-2</v>
      </c>
      <c r="G3216" s="41">
        <v>2.6505340150501131E-2</v>
      </c>
      <c r="H3216" s="41">
        <v>4.93452191638502E-2</v>
      </c>
      <c r="I3216" s="41">
        <v>2.649418270839228E-2</v>
      </c>
      <c r="J3216" s="42">
        <v>5.019586027370555</v>
      </c>
      <c r="K3216" s="28">
        <v>2.9682256753300131</v>
      </c>
      <c r="L3216" s="28">
        <v>2.5919952797084775</v>
      </c>
      <c r="M3216" s="41">
        <v>0.4459484771947142</v>
      </c>
      <c r="N3216" s="29">
        <v>7.4589030238796035</v>
      </c>
      <c r="O3216" s="41">
        <v>0.18997305875465384</v>
      </c>
      <c r="P3216" s="43">
        <v>6.6533738482109023E-3</v>
      </c>
      <c r="Q3216" s="29">
        <v>-1.0086870043094627</v>
      </c>
      <c r="R3216" s="44">
        <v>10262913000</v>
      </c>
      <c r="S3216" s="44">
        <v>10267235000</v>
      </c>
      <c r="T3216" s="44">
        <v>2712432128</v>
      </c>
      <c r="U3216" s="29">
        <v>10.457973831791191</v>
      </c>
      <c r="V3216" s="29">
        <v>37.108079964120549</v>
      </c>
      <c r="W3216" s="29">
        <v>11.526850636094519</v>
      </c>
      <c r="X3216" s="29">
        <v>15.361208166806179</v>
      </c>
      <c r="Y3216" s="29">
        <v>0.93335803979479115</v>
      </c>
      <c r="Z3216" t="s">
        <v>74</v>
      </c>
      <c r="AA3216" t="s">
        <v>188</v>
      </c>
      <c r="AB3216" t="s">
        <v>225</v>
      </c>
    </row>
    <row r="3217" spans="4:28" x14ac:dyDescent="0.25">
      <c r="D3217" s="1" t="s">
        <v>4781</v>
      </c>
      <c r="E3217" s="1" t="s">
        <v>4782</v>
      </c>
      <c r="F3217" s="41">
        <v>6.9303868336344984E-2</v>
      </c>
      <c r="G3217" s="41">
        <v>2.6487718409723981E-2</v>
      </c>
      <c r="H3217" s="41">
        <v>6.7701254143136075E-2</v>
      </c>
      <c r="I3217" s="41">
        <v>2.636487372082472E-2</v>
      </c>
      <c r="J3217" s="42">
        <v>3.3702323542306005</v>
      </c>
      <c r="K3217" s="28">
        <v>9.0335154669931867</v>
      </c>
      <c r="L3217" s="28">
        <v>5.7989648237892721</v>
      </c>
      <c r="M3217" s="41">
        <v>-4.3946750195771336E-2</v>
      </c>
      <c r="N3217" s="29">
        <v>-0.79761227970437754</v>
      </c>
      <c r="O3217" s="41">
        <v>0.66339757004091571</v>
      </c>
      <c r="P3217" s="43">
        <v>4.5566070802663863E-3</v>
      </c>
      <c r="Q3217" s="29">
        <v>2.0402462234457688</v>
      </c>
      <c r="R3217" s="44">
        <v>19745000000</v>
      </c>
      <c r="S3217" s="44">
        <v>19837000000</v>
      </c>
      <c r="T3217" s="44">
        <v>11121885184</v>
      </c>
      <c r="U3217" s="29">
        <v>7.063607267765776</v>
      </c>
      <c r="V3217" s="29">
        <v>23.756950638623326</v>
      </c>
      <c r="W3217" s="29">
        <v>-6.9053041574718703</v>
      </c>
      <c r="X3217" s="29">
        <v>17.276699411270176</v>
      </c>
      <c r="Y3217" s="29">
        <v>0.57255096039710796</v>
      </c>
      <c r="Z3217" t="s">
        <v>65</v>
      </c>
      <c r="AA3217" t="s">
        <v>80</v>
      </c>
      <c r="AB3217" t="s">
        <v>199</v>
      </c>
    </row>
    <row r="3218" spans="4:28" x14ac:dyDescent="0.25">
      <c r="D3218" s="1" t="s">
        <v>4797</v>
      </c>
      <c r="E3218" s="1" t="s">
        <v>4798</v>
      </c>
      <c r="F3218" s="41">
        <v>1.9233223150059563E-2</v>
      </c>
      <c r="G3218" s="41">
        <v>2.6429781247451913E-2</v>
      </c>
      <c r="H3218" s="41">
        <v>1.9233223150059563E-2</v>
      </c>
      <c r="I3218" s="41">
        <v>2.6429781247451913E-2</v>
      </c>
      <c r="J3218" s="42">
        <v>2.7765794915861508</v>
      </c>
      <c r="K3218" s="28">
        <v>12.971771682702476</v>
      </c>
      <c r="L3218" s="28">
        <v>16.062475334036652</v>
      </c>
      <c r="M3218" s="41">
        <v>-9.0360883183936577E-2</v>
      </c>
      <c r="N3218" s="29">
        <v>-2.5450203499139872</v>
      </c>
      <c r="O3218" s="41">
        <v>0.86723775716540485</v>
      </c>
      <c r="P3218" s="43">
        <v>1.1967944875263724E-2</v>
      </c>
      <c r="Q3218" s="29">
        <v>-0.52254332393768543</v>
      </c>
      <c r="R3218" s="44">
        <v>37699858000</v>
      </c>
      <c r="S3218" s="44">
        <v>37699858000</v>
      </c>
      <c r="T3218" s="44">
        <v>31217999872</v>
      </c>
      <c r="U3218" s="29">
        <v>15.190423878141397</v>
      </c>
      <c r="V3218" s="29">
        <v>21.683127304693077</v>
      </c>
      <c r="W3218" s="29" t="e">
        <v>#N/A</v>
      </c>
      <c r="X3218" s="29">
        <v>22.972676922077621</v>
      </c>
      <c r="Y3218" s="29">
        <v>0.61270999442532159</v>
      </c>
      <c r="Z3218" t="s">
        <v>74</v>
      </c>
      <c r="AA3218" t="s">
        <v>75</v>
      </c>
      <c r="AB3218" t="s">
        <v>210</v>
      </c>
    </row>
    <row r="3219" spans="4:28" x14ac:dyDescent="0.25">
      <c r="D3219" s="1" t="s">
        <v>2637</v>
      </c>
      <c r="E3219" s="1" t="s">
        <v>2638</v>
      </c>
      <c r="F3219" s="41">
        <v>1.3989484732082081E-2</v>
      </c>
      <c r="G3219" s="41">
        <v>2.6296074318249926E-2</v>
      </c>
      <c r="H3219" s="41">
        <v>1.3989484732082081E-2</v>
      </c>
      <c r="I3219" s="41">
        <v>2.6296074318249926E-2</v>
      </c>
      <c r="J3219" s="42">
        <v>-0.89913356220369456</v>
      </c>
      <c r="K3219" s="28">
        <v>1.6806690419155839</v>
      </c>
      <c r="L3219" s="28">
        <v>2.4852380596457135</v>
      </c>
      <c r="M3219" s="41">
        <v>0.24310231565117424</v>
      </c>
      <c r="N3219" s="29">
        <v>9.025914634146341</v>
      </c>
      <c r="O3219" s="41">
        <v>0.31109377566102808</v>
      </c>
      <c r="P3219" s="43">
        <v>1.1935365405802425E-2</v>
      </c>
      <c r="Q3219" s="29">
        <v>-4.9902269057017712</v>
      </c>
      <c r="R3219" s="44">
        <v>13348000000</v>
      </c>
      <c r="S3219" s="44">
        <v>13348000000</v>
      </c>
      <c r="T3219" s="44">
        <v>8294093312</v>
      </c>
      <c r="U3219" s="29">
        <v>23.955934926829269</v>
      </c>
      <c r="V3219" s="29">
        <v>45.550995107246379</v>
      </c>
      <c r="W3219" s="29">
        <v>8.4035707554865766</v>
      </c>
      <c r="X3219" s="29">
        <v>206.01834244139332</v>
      </c>
      <c r="Y3219" s="29">
        <v>1.3673592958696725</v>
      </c>
      <c r="Z3219" t="s">
        <v>77</v>
      </c>
      <c r="AA3219" t="s">
        <v>83</v>
      </c>
      <c r="AB3219" t="s">
        <v>779</v>
      </c>
    </row>
    <row r="3220" spans="4:28" x14ac:dyDescent="0.25">
      <c r="D3220" s="1" t="s">
        <v>2300</v>
      </c>
      <c r="E3220" s="1" t="s">
        <v>2301</v>
      </c>
      <c r="F3220" s="41">
        <v>2.1804995427716391E-2</v>
      </c>
      <c r="G3220" s="41">
        <v>2.6276961989742147E-2</v>
      </c>
      <c r="H3220" s="41">
        <v>2.1804995427716391E-2</v>
      </c>
      <c r="I3220" s="41">
        <v>2.6276961989742147E-2</v>
      </c>
      <c r="J3220" s="42">
        <v>5.2660293664160163</v>
      </c>
      <c r="K3220" s="28">
        <v>5.7116905024289411</v>
      </c>
      <c r="L3220" s="28">
        <v>6.0004074979625104</v>
      </c>
      <c r="M3220" s="41">
        <v>0.1881128338888084</v>
      </c>
      <c r="N3220" s="29">
        <v>3.3718614718614717</v>
      </c>
      <c r="O3220" s="41">
        <v>0.51948992899579771</v>
      </c>
      <c r="P3220" s="43">
        <v>4.8785154008035205E-3</v>
      </c>
      <c r="Q3220" s="29">
        <v>1.9812901786361312</v>
      </c>
      <c r="R3220" s="44">
        <v>28466000000</v>
      </c>
      <c r="S3220" s="44">
        <v>28466000000</v>
      </c>
      <c r="T3220" s="44">
        <v>6315082752</v>
      </c>
      <c r="U3220" s="29">
        <v>6.1056635290043291</v>
      </c>
      <c r="V3220" s="29">
        <v>10.709250381169324</v>
      </c>
      <c r="W3220" s="29" t="e">
        <v>#N/A</v>
      </c>
      <c r="X3220" s="29">
        <v>6.0499998601677571</v>
      </c>
      <c r="Y3220" s="29">
        <v>0.29485157057182709</v>
      </c>
      <c r="Z3220" t="s">
        <v>65</v>
      </c>
      <c r="AA3220" t="s">
        <v>170</v>
      </c>
      <c r="AB3220" t="s">
        <v>171</v>
      </c>
    </row>
    <row r="3221" spans="4:28" x14ac:dyDescent="0.25">
      <c r="D3221" s="1" t="s">
        <v>6208</v>
      </c>
      <c r="E3221" s="1" t="s">
        <v>6209</v>
      </c>
      <c r="F3221" s="41">
        <v>1.684539921987158E-2</v>
      </c>
      <c r="G3221" s="41">
        <v>2.6217705061032624E-2</v>
      </c>
      <c r="H3221" s="41">
        <v>1.6790979198269922E-2</v>
      </c>
      <c r="I3221" s="41">
        <v>2.5959403429425387E-2</v>
      </c>
      <c r="J3221" s="42">
        <v>5.7711607435143213</v>
      </c>
      <c r="K3221" s="28">
        <v>5.6919650608086858</v>
      </c>
      <c r="L3221" s="28">
        <v>6.6571440633195138</v>
      </c>
      <c r="M3221" s="41">
        <v>0.15798371506110509</v>
      </c>
      <c r="N3221" s="29">
        <v>3.0127778870610298</v>
      </c>
      <c r="O3221" s="41">
        <v>0.43146161338161088</v>
      </c>
      <c r="P3221" s="43">
        <v>5.228907657827523E-3</v>
      </c>
      <c r="Q3221" s="29">
        <v>1.2048663007137681</v>
      </c>
      <c r="R3221" s="44">
        <v>8125654000</v>
      </c>
      <c r="S3221" s="44">
        <v>8206506000</v>
      </c>
      <c r="T3221" s="44">
        <v>2022576000</v>
      </c>
      <c r="U3221" s="29">
        <v>7.0095920127545011</v>
      </c>
      <c r="V3221" s="29">
        <v>23.919365741001521</v>
      </c>
      <c r="W3221" s="29">
        <v>1.020085277388838</v>
      </c>
      <c r="X3221" s="29">
        <v>11.367788345056358</v>
      </c>
      <c r="Y3221" s="29">
        <v>0.38669228518508997</v>
      </c>
      <c r="Z3221" t="s">
        <v>78</v>
      </c>
      <c r="AA3221" t="s">
        <v>84</v>
      </c>
      <c r="AB3221" t="s">
        <v>236</v>
      </c>
    </row>
    <row r="3222" spans="4:28" x14ac:dyDescent="0.25">
      <c r="D3222" s="1" t="s">
        <v>722</v>
      </c>
      <c r="E3222" s="1" t="s">
        <v>723</v>
      </c>
      <c r="F3222" s="41">
        <v>3.5493113207674648E-2</v>
      </c>
      <c r="G3222" s="41">
        <v>2.6200367114288473E-2</v>
      </c>
      <c r="H3222" s="41">
        <v>3.5487126421461797E-2</v>
      </c>
      <c r="I3222" s="41">
        <v>2.6200367114288473E-2</v>
      </c>
      <c r="J3222" s="42">
        <v>4.1345512631627921</v>
      </c>
      <c r="K3222" s="28">
        <v>9.710312198434524</v>
      </c>
      <c r="L3222" s="28">
        <v>9.0468180543874404</v>
      </c>
      <c r="M3222" s="41">
        <v>0.24093385775628767</v>
      </c>
      <c r="N3222" s="29">
        <v>6.665890183028286</v>
      </c>
      <c r="O3222" s="41">
        <v>0.39705793911401388</v>
      </c>
      <c r="P3222" s="43">
        <v>9.5780891316393571E-3</v>
      </c>
      <c r="Q3222" s="29">
        <v>-1.9131714771875672</v>
      </c>
      <c r="R3222" s="44">
        <v>51755000000</v>
      </c>
      <c r="S3222" s="44">
        <v>51755000000</v>
      </c>
      <c r="T3222" s="44">
        <v>11964369920</v>
      </c>
      <c r="U3222" s="29">
        <v>10.652702136439268</v>
      </c>
      <c r="V3222" s="29">
        <v>28.378874042553193</v>
      </c>
      <c r="W3222" s="29" t="e">
        <v>#N/A</v>
      </c>
      <c r="X3222" s="29">
        <v>8.1298503835739702</v>
      </c>
      <c r="Y3222" s="29">
        <v>0.35940946297923931</v>
      </c>
      <c r="Z3222" t="s">
        <v>77</v>
      </c>
      <c r="AA3222" t="s">
        <v>183</v>
      </c>
      <c r="AB3222" t="s">
        <v>184</v>
      </c>
    </row>
    <row r="3223" spans="4:28" x14ac:dyDescent="0.25">
      <c r="D3223" s="1" t="s">
        <v>3900</v>
      </c>
      <c r="E3223" s="1" t="s">
        <v>3901</v>
      </c>
      <c r="F3223" s="41">
        <v>1.1392933673628963E-2</v>
      </c>
      <c r="G3223" s="41">
        <v>2.6141026703243374E-2</v>
      </c>
      <c r="H3223" s="41">
        <v>1.1392933673628963E-2</v>
      </c>
      <c r="I3223" s="41">
        <v>2.6141026703243374E-2</v>
      </c>
      <c r="J3223" s="42">
        <v>7.1354636705675922</v>
      </c>
      <c r="K3223" s="28">
        <v>2.3488167271372409</v>
      </c>
      <c r="L3223" s="28">
        <v>3.3407055703709059</v>
      </c>
      <c r="M3223" s="41">
        <v>-0.12187202161941792</v>
      </c>
      <c r="N3223" s="29">
        <v>-2.2810432405144718</v>
      </c>
      <c r="O3223" s="41">
        <v>0.59235835111361146</v>
      </c>
      <c r="P3223" s="43">
        <v>1.1221082076239133E-2</v>
      </c>
      <c r="Q3223" s="29">
        <v>-1.178163990146571</v>
      </c>
      <c r="R3223" s="44">
        <v>2196662000</v>
      </c>
      <c r="S3223" s="44">
        <v>2196662000</v>
      </c>
      <c r="T3223" s="44">
        <v>2854169600</v>
      </c>
      <c r="U3223" s="29">
        <v>14.261786714676935</v>
      </c>
      <c r="V3223" s="29">
        <v>18.510156204701218</v>
      </c>
      <c r="W3223" s="29" t="e">
        <v>#N/A</v>
      </c>
      <c r="X3223" s="29">
        <v>26.763890091039325</v>
      </c>
      <c r="Y3223" s="29">
        <v>1.7557068045128668</v>
      </c>
      <c r="Z3223" t="s">
        <v>77</v>
      </c>
      <c r="AA3223" t="s">
        <v>303</v>
      </c>
      <c r="AB3223" t="s">
        <v>3902</v>
      </c>
    </row>
    <row r="3224" spans="4:28" x14ac:dyDescent="0.25">
      <c r="D3224" s="1" t="s">
        <v>3352</v>
      </c>
      <c r="E3224" s="1" t="s">
        <v>3353</v>
      </c>
      <c r="F3224" s="41">
        <v>4.2017757091020132E-2</v>
      </c>
      <c r="G3224" s="41">
        <v>2.6105945426788776E-2</v>
      </c>
      <c r="H3224" s="41">
        <v>4.2017757091020132E-2</v>
      </c>
      <c r="I3224" s="41">
        <v>2.6105945426788776E-2</v>
      </c>
      <c r="J3224" s="42">
        <v>2.2366516234865577</v>
      </c>
      <c r="K3224" s="28">
        <v>10.415349280181402</v>
      </c>
      <c r="L3224" s="28">
        <v>10.858609112471097</v>
      </c>
      <c r="M3224" s="41">
        <v>-0.13088043805312094</v>
      </c>
      <c r="N3224" s="29">
        <v>-3.0138444595421694</v>
      </c>
      <c r="O3224" s="41">
        <v>0.82062814890782243</v>
      </c>
      <c r="P3224" s="43">
        <v>1.6072887787271548E-2</v>
      </c>
      <c r="Q3224" s="29">
        <v>-4.3275378973931931</v>
      </c>
      <c r="R3224" s="44">
        <v>15484556999.999996</v>
      </c>
      <c r="S3224" s="44">
        <v>15484556999.999996</v>
      </c>
      <c r="T3224" s="44">
        <v>5087864832</v>
      </c>
      <c r="U3224" s="29">
        <v>2.1002218758108699</v>
      </c>
      <c r="V3224" s="29">
        <v>4.7489129617893591</v>
      </c>
      <c r="W3224" s="29" t="e">
        <v>#N/A</v>
      </c>
      <c r="X3224" s="29">
        <v>12.755571384955406</v>
      </c>
      <c r="Y3224" s="29">
        <v>0.24287747474294102</v>
      </c>
      <c r="Z3224" t="s">
        <v>78</v>
      </c>
      <c r="AA3224" t="s">
        <v>104</v>
      </c>
      <c r="AB3224" t="s">
        <v>230</v>
      </c>
    </row>
    <row r="3225" spans="4:28" x14ac:dyDescent="0.25">
      <c r="D3225" s="1" t="s">
        <v>3633</v>
      </c>
      <c r="E3225" s="1" t="s">
        <v>3634</v>
      </c>
      <c r="F3225" s="41">
        <v>1.8981978680081512E-2</v>
      </c>
      <c r="G3225" s="41">
        <v>2.6053843238155495E-2</v>
      </c>
      <c r="H3225" s="41">
        <v>1.8933038962580657E-2</v>
      </c>
      <c r="I3225" s="41">
        <v>2.6025803712157604E-2</v>
      </c>
      <c r="J3225" s="42">
        <v>11.095948246510044</v>
      </c>
      <c r="K3225" s="28">
        <v>15.493258071374672</v>
      </c>
      <c r="L3225" s="28">
        <v>18.914411667202316</v>
      </c>
      <c r="M3225" s="41">
        <v>0.49544365520973105</v>
      </c>
      <c r="N3225" s="29">
        <v>8.4773086082791469</v>
      </c>
      <c r="O3225" s="41">
        <v>0.30351350337818833</v>
      </c>
      <c r="P3225" s="43">
        <v>6.4388240411286128E-3</v>
      </c>
      <c r="Q3225" s="29">
        <v>-4.5685996321724254</v>
      </c>
      <c r="R3225" s="44">
        <v>1021001000000</v>
      </c>
      <c r="S3225" s="44">
        <v>1022101000000</v>
      </c>
      <c r="T3225" s="44">
        <v>736995442688</v>
      </c>
      <c r="U3225" s="29">
        <v>18.352592152845791</v>
      </c>
      <c r="V3225" s="29">
        <v>51.566085586556895</v>
      </c>
      <c r="W3225" s="29">
        <v>2.0221291933156555</v>
      </c>
      <c r="X3225" s="29">
        <v>53.992848097784716</v>
      </c>
      <c r="Y3225" s="29">
        <v>1.9079453247217901</v>
      </c>
      <c r="Z3225" t="s">
        <v>78</v>
      </c>
      <c r="AA3225" t="s">
        <v>104</v>
      </c>
      <c r="AB3225" t="s">
        <v>261</v>
      </c>
    </row>
    <row r="3226" spans="4:28" x14ac:dyDescent="0.25">
      <c r="D3226" s="1" t="s">
        <v>6549</v>
      </c>
      <c r="E3226" s="1" t="s">
        <v>6550</v>
      </c>
      <c r="F3226" s="41">
        <v>1.9267455450300848E-2</v>
      </c>
      <c r="G3226" s="41">
        <v>2.5990904876508639E-2</v>
      </c>
      <c r="H3226" s="41">
        <v>1.9267455450300848E-2</v>
      </c>
      <c r="I3226" s="41">
        <v>2.5990904876508639E-2</v>
      </c>
      <c r="J3226" s="42">
        <v>10.743461911041921</v>
      </c>
      <c r="K3226" s="28">
        <v>6.4953093027462234</v>
      </c>
      <c r="L3226" s="28">
        <v>6.9380392802146362</v>
      </c>
      <c r="M3226" s="41">
        <v>0.22644162897000941</v>
      </c>
      <c r="N3226" s="29">
        <v>2.8969409864085982</v>
      </c>
      <c r="O3226" s="41">
        <v>0.40798459443830942</v>
      </c>
      <c r="P3226" s="43">
        <v>6.8984195076522668E-3</v>
      </c>
      <c r="Q3226" s="29">
        <v>1.2548649823509008</v>
      </c>
      <c r="R3226" s="44">
        <v>10364895000</v>
      </c>
      <c r="S3226" s="44">
        <v>10364895000</v>
      </c>
      <c r="T3226" s="44">
        <v>5818770432</v>
      </c>
      <c r="U3226" s="29">
        <v>8.6931930175320371</v>
      </c>
      <c r="V3226" s="29">
        <v>22.217893240869586</v>
      </c>
      <c r="W3226" s="29" t="e">
        <v>#N/A</v>
      </c>
      <c r="X3226" s="29">
        <v>11.392961082678857</v>
      </c>
      <c r="Y3226" s="29">
        <v>1.1337399787362545</v>
      </c>
      <c r="Z3226" t="s">
        <v>65</v>
      </c>
      <c r="AA3226" t="s">
        <v>219</v>
      </c>
      <c r="AB3226" t="s">
        <v>220</v>
      </c>
    </row>
    <row r="3227" spans="4:28" x14ac:dyDescent="0.25">
      <c r="D3227" s="1" t="s">
        <v>6623</v>
      </c>
      <c r="E3227" s="1" t="s">
        <v>6624</v>
      </c>
      <c r="F3227" s="41">
        <v>0.11302575008533289</v>
      </c>
      <c r="G3227" s="41">
        <v>2.5946417174063211E-2</v>
      </c>
      <c r="H3227" s="41">
        <v>0.11302575008533289</v>
      </c>
      <c r="I3227" s="41">
        <v>2.5946417174063211E-2</v>
      </c>
      <c r="J3227" s="42">
        <v>-5.092462305272571</v>
      </c>
      <c r="K3227" s="28">
        <v>6.870005439008902</v>
      </c>
      <c r="L3227" s="28">
        <v>2.5213468272945305</v>
      </c>
      <c r="M3227" s="41">
        <v>0.1746187462687972</v>
      </c>
      <c r="N3227" s="29">
        <v>-7.0038285923286576</v>
      </c>
      <c r="O3227" s="41">
        <v>0.38645840518740693</v>
      </c>
      <c r="P3227" s="43">
        <v>4.4791507288670287E-3</v>
      </c>
      <c r="Q3227" s="29">
        <v>0.68995838207739535</v>
      </c>
      <c r="R3227" s="44">
        <v>3884043000</v>
      </c>
      <c r="S3227" s="44">
        <v>3884043000</v>
      </c>
      <c r="T3227" s="44">
        <v>2529954048</v>
      </c>
      <c r="U3227" s="29" t="e">
        <v>#N/A</v>
      </c>
      <c r="V3227" s="29" t="e">
        <v>#N/A</v>
      </c>
      <c r="W3227" s="29">
        <v>-16.214365645268828</v>
      </c>
      <c r="X3227" s="29" t="e">
        <v>#N/A</v>
      </c>
      <c r="Y3227" s="29">
        <v>0.91499570818880782</v>
      </c>
      <c r="Z3227" t="s">
        <v>74</v>
      </c>
      <c r="AA3227" t="s">
        <v>98</v>
      </c>
      <c r="AB3227" t="s">
        <v>320</v>
      </c>
    </row>
    <row r="3228" spans="4:28" x14ac:dyDescent="0.25">
      <c r="D3228" s="1" t="s">
        <v>872</v>
      </c>
      <c r="E3228" s="1" t="s">
        <v>873</v>
      </c>
      <c r="F3228" s="41">
        <v>5.7380325893960582E-2</v>
      </c>
      <c r="G3228" s="41">
        <v>2.5865277260885746E-2</v>
      </c>
      <c r="H3228" s="41">
        <v>5.6955754513864733E-2</v>
      </c>
      <c r="I3228" s="41">
        <v>2.3742420360406524E-2</v>
      </c>
      <c r="J3228" s="42">
        <v>4.9119373776908022</v>
      </c>
      <c r="K3228" s="28">
        <v>1.3747955102686022</v>
      </c>
      <c r="L3228" s="28">
        <v>0.97722197409557843</v>
      </c>
      <c r="M3228" s="41">
        <v>4.6156012390875807E-2</v>
      </c>
      <c r="N3228" s="29" t="e">
        <v>#N/A</v>
      </c>
      <c r="O3228" s="41">
        <v>0.28525508942553368</v>
      </c>
      <c r="P3228" s="43">
        <v>7.0491482279224594E-3</v>
      </c>
      <c r="Q3228" s="29">
        <v>3.7402376607035324</v>
      </c>
      <c r="R3228" s="44">
        <v>10748000000</v>
      </c>
      <c r="S3228" s="44">
        <v>11709000000</v>
      </c>
      <c r="T3228" s="44">
        <v>5508349952</v>
      </c>
      <c r="U3228" s="29" t="e">
        <v>#N/A</v>
      </c>
      <c r="V3228" s="29">
        <v>8.7590072941176462</v>
      </c>
      <c r="W3228" s="29" t="e">
        <v>#N/A</v>
      </c>
      <c r="X3228" s="29">
        <v>11.383517102062038</v>
      </c>
      <c r="Y3228" s="29">
        <v>0.52757537195415583</v>
      </c>
      <c r="Z3228" t="s">
        <v>77</v>
      </c>
      <c r="AA3228" t="s">
        <v>97</v>
      </c>
      <c r="AB3228" t="s">
        <v>97</v>
      </c>
    </row>
    <row r="3229" spans="4:28" x14ac:dyDescent="0.25">
      <c r="D3229" s="1" t="s">
        <v>528</v>
      </c>
      <c r="E3229" s="1" t="s">
        <v>529</v>
      </c>
      <c r="F3229" s="41">
        <v>3.324527074001711E-2</v>
      </c>
      <c r="G3229" s="41">
        <v>2.581053011830579E-2</v>
      </c>
      <c r="H3229" s="41">
        <v>3.324527074001711E-2</v>
      </c>
      <c r="I3229" s="41">
        <v>2.581053011830579E-2</v>
      </c>
      <c r="J3229" s="42">
        <v>-0.21671181496145031</v>
      </c>
      <c r="K3229" s="28">
        <v>5.4907543454525145</v>
      </c>
      <c r="L3229" s="28">
        <v>5.2079963219643437</v>
      </c>
      <c r="M3229" s="41">
        <v>0.50457053503158389</v>
      </c>
      <c r="N3229" s="29">
        <v>11.974497302599314</v>
      </c>
      <c r="O3229" s="41">
        <v>0.25819562027705639</v>
      </c>
      <c r="P3229" s="43">
        <v>1.4095856943680528E-2</v>
      </c>
      <c r="Q3229" s="29">
        <v>5.4853844653343673</v>
      </c>
      <c r="R3229" s="44">
        <v>110730000000</v>
      </c>
      <c r="S3229" s="44">
        <v>110730000000</v>
      </c>
      <c r="T3229" s="44">
        <v>19059726336</v>
      </c>
      <c r="U3229" s="29">
        <v>15.211823824750695</v>
      </c>
      <c r="V3229" s="29">
        <v>32.557986821553534</v>
      </c>
      <c r="W3229" s="29">
        <v>-88.469266046863765</v>
      </c>
      <c r="X3229" s="29" t="e">
        <v>#N/A</v>
      </c>
      <c r="Y3229" s="29">
        <v>0.51564822491085771</v>
      </c>
      <c r="Z3229" t="s">
        <v>78</v>
      </c>
      <c r="AA3229" t="s">
        <v>99</v>
      </c>
      <c r="AB3229" t="s">
        <v>510</v>
      </c>
    </row>
    <row r="3230" spans="4:28" x14ac:dyDescent="0.25">
      <c r="D3230" s="1" t="s">
        <v>1712</v>
      </c>
      <c r="E3230" s="1" t="s">
        <v>1713</v>
      </c>
      <c r="F3230" s="41">
        <v>-3.2750378436641261E-3</v>
      </c>
      <c r="G3230" s="41">
        <v>2.5677822766644456E-2</v>
      </c>
      <c r="H3230" s="41">
        <v>-3.2750378436641261E-3</v>
      </c>
      <c r="I3230" s="41">
        <v>2.5677822766644456E-2</v>
      </c>
      <c r="J3230" s="42">
        <v>-0.50640148653339589</v>
      </c>
      <c r="K3230" s="28">
        <v>3.8763260256974377</v>
      </c>
      <c r="L3230" s="28">
        <v>6.8242602018807696</v>
      </c>
      <c r="M3230" s="41">
        <v>-0.16629226263258168</v>
      </c>
      <c r="N3230" s="29">
        <v>-6.0790020790020787</v>
      </c>
      <c r="O3230" s="41">
        <v>0.6940882076947138</v>
      </c>
      <c r="P3230" s="43">
        <v>1.6528925619834711E-2</v>
      </c>
      <c r="Q3230" s="29">
        <v>1.8208918086900518</v>
      </c>
      <c r="R3230" s="44">
        <v>19511000000</v>
      </c>
      <c r="S3230" s="44">
        <v>19511000000</v>
      </c>
      <c r="T3230" s="44">
        <v>8346524672</v>
      </c>
      <c r="U3230" s="29">
        <v>2.5972189937629939</v>
      </c>
      <c r="V3230" s="29" t="e">
        <v>#N/A</v>
      </c>
      <c r="W3230" s="29" t="e">
        <v>#N/A</v>
      </c>
      <c r="X3230" s="29" t="e">
        <v>#N/A</v>
      </c>
      <c r="Y3230" s="29">
        <v>0.34061360891474457</v>
      </c>
      <c r="Z3230" t="s">
        <v>71</v>
      </c>
      <c r="AA3230" t="s">
        <v>76</v>
      </c>
      <c r="AB3230" t="s">
        <v>559</v>
      </c>
    </row>
    <row r="3231" spans="4:28" x14ac:dyDescent="0.25">
      <c r="D3231" s="1" t="s">
        <v>4821</v>
      </c>
      <c r="E3231" s="1" t="s">
        <v>4822</v>
      </c>
      <c r="F3231" s="41">
        <v>1.6211027166816858E-2</v>
      </c>
      <c r="G3231" s="41">
        <v>2.5532444887283599E-2</v>
      </c>
      <c r="H3231" s="41">
        <v>1.5515380042319504E-2</v>
      </c>
      <c r="I3231" s="41">
        <v>2.519046448758909E-2</v>
      </c>
      <c r="J3231" s="42">
        <v>-2.54292343387471</v>
      </c>
      <c r="K3231" s="28">
        <v>4.9448606521790968</v>
      </c>
      <c r="L3231" s="28">
        <v>5.5821371610845292</v>
      </c>
      <c r="M3231" s="41">
        <v>0.2925257731958763</v>
      </c>
      <c r="N3231" s="29">
        <v>12.611111111111111</v>
      </c>
      <c r="O3231" s="41">
        <v>0.34256943108203453</v>
      </c>
      <c r="P3231" s="43">
        <v>2.9498525073746312E-3</v>
      </c>
      <c r="Q3231" s="29">
        <v>-3.3217067045869539</v>
      </c>
      <c r="R3231" s="44">
        <v>8029000000</v>
      </c>
      <c r="S3231" s="44">
        <v>8138000000</v>
      </c>
      <c r="T3231" s="44">
        <v>4219194112</v>
      </c>
      <c r="U3231" s="29">
        <v>24.331094755555554</v>
      </c>
      <c r="V3231" s="29" t="e">
        <v>#N/A</v>
      </c>
      <c r="W3231" s="29" t="e">
        <v>#N/A</v>
      </c>
      <c r="X3231" s="29" t="e">
        <v>#N/A</v>
      </c>
      <c r="Y3231" s="29">
        <v>0.65517535648754921</v>
      </c>
      <c r="Z3231" t="s">
        <v>74</v>
      </c>
      <c r="AA3231" t="s">
        <v>188</v>
      </c>
      <c r="AB3231" t="s">
        <v>1561</v>
      </c>
    </row>
    <row r="3232" spans="4:28" x14ac:dyDescent="0.25">
      <c r="D3232" s="1" t="s">
        <v>786</v>
      </c>
      <c r="E3232" s="1" t="s">
        <v>787</v>
      </c>
      <c r="F3232" s="41">
        <v>4.9882096160365486E-2</v>
      </c>
      <c r="G3232" s="41">
        <v>2.5527599974649848E-2</v>
      </c>
      <c r="H3232" s="41">
        <v>4.9779396148806387E-2</v>
      </c>
      <c r="I3232" s="41">
        <v>2.5512724693125242E-2</v>
      </c>
      <c r="J3232" s="42">
        <v>-0.8160372388824505</v>
      </c>
      <c r="K3232" s="28">
        <v>15.282361861064988</v>
      </c>
      <c r="L3232" s="28">
        <v>12.675520216545424</v>
      </c>
      <c r="M3232" s="41">
        <v>0.17360288836694684</v>
      </c>
      <c r="N3232" s="29">
        <v>3.7816067653276955</v>
      </c>
      <c r="O3232" s="41">
        <v>0.49657454488995845</v>
      </c>
      <c r="P3232" s="43">
        <v>3.1718368769606134E-3</v>
      </c>
      <c r="Q3232" s="29">
        <v>2.2487472907175032</v>
      </c>
      <c r="R3232" s="44">
        <v>78895000000</v>
      </c>
      <c r="S3232" s="44">
        <v>78941000000</v>
      </c>
      <c r="T3232" s="44">
        <v>61881020416</v>
      </c>
      <c r="U3232" s="29">
        <v>16.864274929386891</v>
      </c>
      <c r="V3232" s="29" t="e">
        <v>#N/A</v>
      </c>
      <c r="W3232" s="29" t="e">
        <v>#N/A</v>
      </c>
      <c r="X3232" s="29" t="e">
        <v>#N/A</v>
      </c>
      <c r="Y3232" s="29">
        <v>1.1499596388720614</v>
      </c>
      <c r="Z3232" t="s">
        <v>74</v>
      </c>
      <c r="AA3232" t="s">
        <v>131</v>
      </c>
      <c r="AB3232" t="s">
        <v>132</v>
      </c>
    </row>
    <row r="3233" spans="4:28" x14ac:dyDescent="0.25">
      <c r="D3233" s="1" t="s">
        <v>6275</v>
      </c>
      <c r="E3233" s="1" t="s">
        <v>6276</v>
      </c>
      <c r="F3233" s="41">
        <v>4.4840787326519208E-2</v>
      </c>
      <c r="G3233" s="41">
        <v>2.5526033127625847E-2</v>
      </c>
      <c r="H3233" s="41">
        <v>4.3212288876437417E-2</v>
      </c>
      <c r="I3233" s="41">
        <v>2.4239949185401032E-2</v>
      </c>
      <c r="J3233" s="42">
        <v>0.90049533961710537</v>
      </c>
      <c r="K3233" s="28">
        <v>15.643924966295733</v>
      </c>
      <c r="L3233" s="28">
        <v>13.714060566388678</v>
      </c>
      <c r="M3233" s="41">
        <v>-9.5751653199379005E-2</v>
      </c>
      <c r="N3233" s="29">
        <v>-0.90949293708156875</v>
      </c>
      <c r="O3233" s="41">
        <v>0.76446176210125716</v>
      </c>
      <c r="P3233" s="43">
        <v>2.3360652318405689E-3</v>
      </c>
      <c r="Q3233" s="29">
        <v>8.2687325215204499</v>
      </c>
      <c r="R3233" s="44">
        <v>42385591000</v>
      </c>
      <c r="S3233" s="44">
        <v>44634417000</v>
      </c>
      <c r="T3233" s="44">
        <v>14260799488</v>
      </c>
      <c r="U3233" s="29">
        <v>1.7419079198850564</v>
      </c>
      <c r="V3233" s="29">
        <v>23.817191945571906</v>
      </c>
      <c r="W3233" s="29" t="e">
        <v>#N/A</v>
      </c>
      <c r="X3233" s="29">
        <v>31.256667781135821</v>
      </c>
      <c r="Y3233" s="29">
        <v>0.30315335545912986</v>
      </c>
      <c r="Z3233" t="s">
        <v>82</v>
      </c>
      <c r="AA3233" t="s">
        <v>160</v>
      </c>
      <c r="AB3233" t="s">
        <v>413</v>
      </c>
    </row>
    <row r="3234" spans="4:28" x14ac:dyDescent="0.25">
      <c r="D3234" s="1" t="s">
        <v>3784</v>
      </c>
      <c r="E3234" s="1" t="s">
        <v>3785</v>
      </c>
      <c r="F3234" s="41">
        <v>2.0299716991422863E-2</v>
      </c>
      <c r="G3234" s="41">
        <v>2.5465353652680798E-2</v>
      </c>
      <c r="H3234" s="41">
        <v>1.9105240625775892E-2</v>
      </c>
      <c r="I3234" s="41">
        <v>2.3349337373697623E-2</v>
      </c>
      <c r="J3234" s="42">
        <v>3.3142787642909268</v>
      </c>
      <c r="K3234" s="28">
        <v>6.9943860480738564</v>
      </c>
      <c r="L3234" s="28">
        <v>6.4225725405604255</v>
      </c>
      <c r="M3234" s="41">
        <v>0.3954223694318022</v>
      </c>
      <c r="N3234" s="29">
        <v>7.63761965539247</v>
      </c>
      <c r="O3234" s="41">
        <v>0.26161209667072433</v>
      </c>
      <c r="P3234" s="43">
        <v>7.1657351717534772E-3</v>
      </c>
      <c r="Q3234" s="29">
        <v>-1.9969076725523895</v>
      </c>
      <c r="R3234" s="44">
        <v>372781000000</v>
      </c>
      <c r="S3234" s="44">
        <v>406564000000</v>
      </c>
      <c r="T3234" s="44">
        <v>300994232320</v>
      </c>
      <c r="U3234" s="29">
        <v>17.270205243139756</v>
      </c>
      <c r="V3234" s="29">
        <v>53.557117783494952</v>
      </c>
      <c r="W3234" s="29">
        <v>-7.5084495227047646E-2</v>
      </c>
      <c r="X3234" s="29">
        <v>58.303874241272382</v>
      </c>
      <c r="Y3234" s="29">
        <v>1.7611391449702365</v>
      </c>
      <c r="Z3234" t="s">
        <v>74</v>
      </c>
      <c r="AA3234" t="s">
        <v>75</v>
      </c>
      <c r="AB3234" t="s">
        <v>2437</v>
      </c>
    </row>
    <row r="3235" spans="4:28" x14ac:dyDescent="0.25">
      <c r="D3235" s="1" t="s">
        <v>7940</v>
      </c>
      <c r="E3235" s="1" t="s">
        <v>7941</v>
      </c>
      <c r="F3235" s="41" t="e">
        <v>#N/A</v>
      </c>
      <c r="G3235" s="41">
        <v>2.5445123015163097E-2</v>
      </c>
      <c r="H3235" s="41" t="e">
        <v>#N/A</v>
      </c>
      <c r="I3235" s="41">
        <v>2.5445123015163097E-2</v>
      </c>
      <c r="J3235" s="42">
        <v>5.4854312059302117</v>
      </c>
      <c r="K3235" s="28" t="e">
        <v>#N/A</v>
      </c>
      <c r="L3235" s="28">
        <v>78.652044202991405</v>
      </c>
      <c r="M3235" s="41">
        <v>0.48185924138658648</v>
      </c>
      <c r="N3235" s="29">
        <v>8.4637334213174622</v>
      </c>
      <c r="O3235" s="41">
        <v>0.45681070481843283</v>
      </c>
      <c r="P3235" s="43">
        <v>8.2917980641411485E-3</v>
      </c>
      <c r="Q3235" s="29" t="e">
        <v>#N/A</v>
      </c>
      <c r="R3235" s="44">
        <v>19938477000</v>
      </c>
      <c r="S3235" s="44">
        <v>19938477000</v>
      </c>
      <c r="T3235" s="44">
        <v>16634956800</v>
      </c>
      <c r="U3235" s="29">
        <v>22.219487161676621</v>
      </c>
      <c r="V3235" s="29">
        <v>52.96326859661329</v>
      </c>
      <c r="W3235" s="29">
        <v>-60.879833484148271</v>
      </c>
      <c r="X3235" s="29">
        <v>24.705219396442715</v>
      </c>
      <c r="Y3235" s="29">
        <v>1.0637937370815922</v>
      </c>
      <c r="Z3235" t="s">
        <v>66</v>
      </c>
      <c r="AA3235" t="s">
        <v>202</v>
      </c>
      <c r="AB3235" t="s">
        <v>1822</v>
      </c>
    </row>
    <row r="3236" spans="4:28" x14ac:dyDescent="0.25">
      <c r="D3236" s="1" t="s">
        <v>5255</v>
      </c>
      <c r="E3236" s="1" t="s">
        <v>5256</v>
      </c>
      <c r="F3236" s="41">
        <v>6.59545850333145E-2</v>
      </c>
      <c r="G3236" s="41">
        <v>2.5442241126780771E-2</v>
      </c>
      <c r="H3236" s="41">
        <v>6.3416616125500314E-2</v>
      </c>
      <c r="I3236" s="41">
        <v>2.4663383469888511E-2</v>
      </c>
      <c r="J3236" s="42">
        <v>1.7972015958157557</v>
      </c>
      <c r="K3236" s="28">
        <v>12.41230135215811</v>
      </c>
      <c r="L3236" s="28">
        <v>8.7949545994043667</v>
      </c>
      <c r="M3236" s="41">
        <v>0.24934642431118045</v>
      </c>
      <c r="N3236" s="29">
        <v>3.3089133900106269</v>
      </c>
      <c r="O3236" s="41">
        <v>0.46022043711975658</v>
      </c>
      <c r="P3236" s="43">
        <v>9.7569481704045495E-3</v>
      </c>
      <c r="Q3236" s="29">
        <v>5.2050196648753113</v>
      </c>
      <c r="R3236" s="44">
        <v>836365000000</v>
      </c>
      <c r="S3236" s="44">
        <v>862777000000</v>
      </c>
      <c r="T3236" s="44">
        <v>327488602112</v>
      </c>
      <c r="U3236" s="29">
        <v>7.1296670442791354</v>
      </c>
      <c r="V3236" s="29">
        <v>42.972084475046707</v>
      </c>
      <c r="W3236" s="29">
        <v>-12.04774753855602</v>
      </c>
      <c r="X3236" s="29">
        <v>23.020411897684344</v>
      </c>
      <c r="Y3236" s="29">
        <v>0.60286760606371292</v>
      </c>
      <c r="Z3236" t="s">
        <v>77</v>
      </c>
      <c r="AA3236" t="s">
        <v>177</v>
      </c>
      <c r="AB3236" t="s">
        <v>194</v>
      </c>
    </row>
    <row r="3237" spans="4:28" x14ac:dyDescent="0.25">
      <c r="D3237" s="1" t="s">
        <v>4338</v>
      </c>
      <c r="E3237" s="1" t="s">
        <v>4339</v>
      </c>
      <c r="F3237" s="41">
        <v>2.9551617376552264E-2</v>
      </c>
      <c r="G3237" s="41">
        <v>2.5421020453534903E-2</v>
      </c>
      <c r="H3237" s="41">
        <v>2.9542668171367342E-2</v>
      </c>
      <c r="I3237" s="41">
        <v>2.5411335640358117E-2</v>
      </c>
      <c r="J3237" s="42">
        <v>7.6763259174770919</v>
      </c>
      <c r="K3237" s="28">
        <v>35.201693486567933</v>
      </c>
      <c r="L3237" s="28">
        <v>35.671789040683578</v>
      </c>
      <c r="M3237" s="41">
        <v>0.68331157035346646</v>
      </c>
      <c r="N3237" s="29">
        <v>23.815517690023061</v>
      </c>
      <c r="O3237" s="41">
        <v>0.15615824682196847</v>
      </c>
      <c r="P3237" s="43" t="e">
        <v>#N/A</v>
      </c>
      <c r="Q3237" s="29">
        <v>1.2188121168157013</v>
      </c>
      <c r="R3237" s="44">
        <v>3022656000000</v>
      </c>
      <c r="S3237" s="44">
        <v>3023808000000</v>
      </c>
      <c r="T3237" s="44">
        <v>348079849472</v>
      </c>
      <c r="U3237" s="29">
        <v>26.953420455211894</v>
      </c>
      <c r="V3237" s="29">
        <v>37.372355891262423</v>
      </c>
      <c r="W3237" s="29">
        <v>-40.576034554784329</v>
      </c>
      <c r="X3237" s="29">
        <v>6.5393752999366708</v>
      </c>
      <c r="Y3237" s="29">
        <v>0.48388336295985368</v>
      </c>
      <c r="Z3237" t="s">
        <v>66</v>
      </c>
      <c r="AA3237" t="s">
        <v>86</v>
      </c>
      <c r="AB3237" t="s">
        <v>1996</v>
      </c>
    </row>
    <row r="3238" spans="4:28" x14ac:dyDescent="0.25">
      <c r="D3238" s="1" t="s">
        <v>1098</v>
      </c>
      <c r="E3238" s="1" t="s">
        <v>1099</v>
      </c>
      <c r="F3238" s="41">
        <v>2.7839956682067447E-2</v>
      </c>
      <c r="G3238" s="41">
        <v>2.5397356408070334E-2</v>
      </c>
      <c r="H3238" s="41">
        <v>2.7166979831171213E-2</v>
      </c>
      <c r="I3238" s="41">
        <v>2.5096272686680202E-2</v>
      </c>
      <c r="J3238" s="42">
        <v>3.833808436138348</v>
      </c>
      <c r="K3238" s="28">
        <v>9.2389780868334803</v>
      </c>
      <c r="L3238" s="28">
        <v>10.02626518063243</v>
      </c>
      <c r="M3238" s="41">
        <v>-5.2394674066212496E-2</v>
      </c>
      <c r="N3238" s="29">
        <v>-1.6218340878502386</v>
      </c>
      <c r="O3238" s="41">
        <v>0.74883701326579222</v>
      </c>
      <c r="P3238" s="43">
        <v>3.2237522884661306E-3</v>
      </c>
      <c r="Q3238" s="29">
        <v>0.32584603079303404</v>
      </c>
      <c r="R3238" s="44">
        <v>801107000000</v>
      </c>
      <c r="S3238" s="44">
        <v>810718000000</v>
      </c>
      <c r="T3238" s="44">
        <v>356051451904</v>
      </c>
      <c r="U3238" s="29">
        <v>9.7457926068763001</v>
      </c>
      <c r="V3238" s="29">
        <v>18.372128468688732</v>
      </c>
      <c r="W3238" s="29" t="e">
        <v>#N/A</v>
      </c>
      <c r="X3238" s="29">
        <v>17.593572630405991</v>
      </c>
      <c r="Y3238" s="29">
        <v>0.4676547432515854</v>
      </c>
      <c r="Z3238" t="s">
        <v>71</v>
      </c>
      <c r="AA3238" t="s">
        <v>72</v>
      </c>
      <c r="AB3238" t="s">
        <v>217</v>
      </c>
    </row>
    <row r="3239" spans="4:28" x14ac:dyDescent="0.25">
      <c r="D3239" s="1" t="s">
        <v>3062</v>
      </c>
      <c r="E3239" s="1" t="s">
        <v>3063</v>
      </c>
      <c r="F3239" s="41">
        <v>4.1907382568290595E-2</v>
      </c>
      <c r="G3239" s="41">
        <v>2.5306968137237901E-2</v>
      </c>
      <c r="H3239" s="41">
        <v>3.9850262101600697E-2</v>
      </c>
      <c r="I3239" s="41">
        <v>2.4895168143818765E-2</v>
      </c>
      <c r="J3239" s="42">
        <v>15.492506553325411</v>
      </c>
      <c r="K3239" s="28">
        <v>9.0895599799740712</v>
      </c>
      <c r="L3239" s="28">
        <v>8.0566318790081475</v>
      </c>
      <c r="M3239" s="41">
        <v>0.30780447103102199</v>
      </c>
      <c r="N3239" s="29">
        <v>3.0563926790285674</v>
      </c>
      <c r="O3239" s="41">
        <v>0.36237071201757082</v>
      </c>
      <c r="P3239" s="43">
        <v>1.0468983009664859E-2</v>
      </c>
      <c r="Q3239" s="29">
        <v>11.411312275262024</v>
      </c>
      <c r="R3239" s="44">
        <v>27104116000</v>
      </c>
      <c r="S3239" s="44">
        <v>27552455000</v>
      </c>
      <c r="T3239" s="44">
        <v>26902906880</v>
      </c>
      <c r="U3239" s="29">
        <v>10.143702361054054</v>
      </c>
      <c r="V3239" s="29">
        <v>13.630946356387266</v>
      </c>
      <c r="W3239" s="29" t="e">
        <v>#N/A</v>
      </c>
      <c r="X3239" s="29">
        <v>13.700602749242774</v>
      </c>
      <c r="Y3239" s="29">
        <v>1.9638869127666778</v>
      </c>
      <c r="Z3239" t="s">
        <v>77</v>
      </c>
      <c r="AA3239" t="s">
        <v>167</v>
      </c>
      <c r="AB3239" t="s">
        <v>244</v>
      </c>
    </row>
    <row r="3240" spans="4:28" x14ac:dyDescent="0.25">
      <c r="D3240" s="1" t="s">
        <v>8534</v>
      </c>
      <c r="E3240" s="1" t="s">
        <v>8535</v>
      </c>
      <c r="F3240" s="41" t="e">
        <v>#N/A</v>
      </c>
      <c r="G3240" s="41">
        <v>2.5152577148200021E-2</v>
      </c>
      <c r="H3240" s="41" t="e">
        <v>#N/A</v>
      </c>
      <c r="I3240" s="41">
        <v>2.4964709201126995E-2</v>
      </c>
      <c r="J3240" s="42">
        <v>5.4064553855911388</v>
      </c>
      <c r="K3240" s="28" t="e">
        <v>#N/A</v>
      </c>
      <c r="L3240" s="28">
        <v>8.2283390822855633</v>
      </c>
      <c r="M3240" s="41">
        <v>0.20715426969584627</v>
      </c>
      <c r="N3240" s="29">
        <v>2.8495058115992546</v>
      </c>
      <c r="O3240" s="41">
        <v>0.29129304068071954</v>
      </c>
      <c r="P3240" s="43">
        <v>1.4706686356448126E-2</v>
      </c>
      <c r="Q3240" s="29" t="e">
        <v>#N/A</v>
      </c>
      <c r="R3240" s="44">
        <v>7747556000</v>
      </c>
      <c r="S3240" s="44">
        <v>7805859000</v>
      </c>
      <c r="T3240" s="44">
        <v>4432011776</v>
      </c>
      <c r="U3240" s="29">
        <v>6.8340972179675425</v>
      </c>
      <c r="V3240" s="29">
        <v>39.839492669509582</v>
      </c>
      <c r="W3240" s="29">
        <v>-10.678581734887519</v>
      </c>
      <c r="X3240" s="29">
        <v>7.1848292099463302</v>
      </c>
      <c r="Y3240" s="29">
        <v>0.98455740987044027</v>
      </c>
      <c r="Z3240" t="s">
        <v>74</v>
      </c>
      <c r="AA3240" t="s">
        <v>102</v>
      </c>
      <c r="AB3240" t="s">
        <v>618</v>
      </c>
    </row>
    <row r="3241" spans="4:28" x14ac:dyDescent="0.25">
      <c r="D3241" s="1" t="s">
        <v>6573</v>
      </c>
      <c r="E3241" s="1" t="s">
        <v>6574</v>
      </c>
      <c r="F3241" s="41">
        <v>7.0599218986750562E-2</v>
      </c>
      <c r="G3241" s="41">
        <v>2.5085874087037937E-2</v>
      </c>
      <c r="H3241" s="41">
        <v>7.043163895434959E-2</v>
      </c>
      <c r="I3241" s="41">
        <v>2.4705137625547244E-2</v>
      </c>
      <c r="J3241" s="42">
        <v>4.1620466217273684</v>
      </c>
      <c r="K3241" s="28">
        <v>78.227051549712527</v>
      </c>
      <c r="L3241" s="28">
        <v>71.162817754328728</v>
      </c>
      <c r="M3241" s="41">
        <v>0.6400460567706372</v>
      </c>
      <c r="N3241" s="29">
        <v>29.774109893328252</v>
      </c>
      <c r="O3241" s="41">
        <v>0.24680350225358078</v>
      </c>
      <c r="P3241" s="43" t="e">
        <v>#N/A</v>
      </c>
      <c r="Q3241" s="29">
        <v>2.7540558304288645</v>
      </c>
      <c r="R3241" s="44">
        <v>72457830000</v>
      </c>
      <c r="S3241" s="44">
        <v>73574494000</v>
      </c>
      <c r="T3241" s="44">
        <v>12942720000</v>
      </c>
      <c r="U3241" s="29">
        <v>36.797425428296705</v>
      </c>
      <c r="V3241" s="29">
        <v>97.558354231818313</v>
      </c>
      <c r="W3241" s="29" t="e">
        <v>#N/A</v>
      </c>
      <c r="X3241" s="29">
        <v>27.315436755815224</v>
      </c>
      <c r="Y3241" s="29">
        <v>0.58856790380007851</v>
      </c>
      <c r="Z3241" t="s">
        <v>66</v>
      </c>
      <c r="AA3241" t="s">
        <v>86</v>
      </c>
      <c r="AB3241" t="s">
        <v>114</v>
      </c>
    </row>
    <row r="3242" spans="4:28" x14ac:dyDescent="0.25">
      <c r="D3242" s="1" t="s">
        <v>6023</v>
      </c>
      <c r="E3242" s="1" t="s">
        <v>6024</v>
      </c>
      <c r="F3242" s="41">
        <v>2.0492865877376754E-2</v>
      </c>
      <c r="G3242" s="41">
        <v>2.4996705923690368E-2</v>
      </c>
      <c r="H3242" s="41">
        <v>2.0492865877376754E-2</v>
      </c>
      <c r="I3242" s="41">
        <v>2.4996705923690368E-2</v>
      </c>
      <c r="J3242" s="42">
        <v>0.24765242862748971</v>
      </c>
      <c r="K3242" s="28">
        <v>11.518771994633605</v>
      </c>
      <c r="L3242" s="28">
        <v>11.024314500913894</v>
      </c>
      <c r="M3242" s="41">
        <v>-5.6137355572735324E-2</v>
      </c>
      <c r="N3242" s="29">
        <v>-3.5444056882210901</v>
      </c>
      <c r="O3242" s="41">
        <v>0.59594345774153257</v>
      </c>
      <c r="P3242" s="43">
        <v>6.5873497830994587E-3</v>
      </c>
      <c r="Q3242" s="29">
        <v>-4.2348006307996391</v>
      </c>
      <c r="R3242" s="44">
        <v>3187540000</v>
      </c>
      <c r="S3242" s="44">
        <v>3187540000</v>
      </c>
      <c r="T3242" s="44">
        <v>2089500032</v>
      </c>
      <c r="U3242" s="29">
        <v>18.881137987657635</v>
      </c>
      <c r="V3242" s="29">
        <v>57.439272299856341</v>
      </c>
      <c r="W3242" s="29" t="e">
        <v>#N/A</v>
      </c>
      <c r="X3242" s="29" t="e">
        <v>#N/A</v>
      </c>
      <c r="Y3242" s="29">
        <v>0.59961687951439169</v>
      </c>
      <c r="Z3242" t="s">
        <v>66</v>
      </c>
      <c r="AA3242" t="s">
        <v>79</v>
      </c>
      <c r="AB3242" t="s">
        <v>127</v>
      </c>
    </row>
    <row r="3243" spans="4:28" x14ac:dyDescent="0.25">
      <c r="D3243" s="1" t="s">
        <v>6367</v>
      </c>
      <c r="E3243" s="1" t="s">
        <v>6368</v>
      </c>
      <c r="F3243" s="41">
        <v>2.0443160226704709E-2</v>
      </c>
      <c r="G3243" s="41">
        <v>2.4970563498738437E-2</v>
      </c>
      <c r="H3243" s="41">
        <v>2.0443160226704709E-2</v>
      </c>
      <c r="I3243" s="41">
        <v>2.4970563498738437E-2</v>
      </c>
      <c r="J3243" s="42">
        <v>3.0099774602049991</v>
      </c>
      <c r="K3243" s="28">
        <v>7.8596981320931363</v>
      </c>
      <c r="L3243" s="28">
        <v>8.3005302056555266</v>
      </c>
      <c r="M3243" s="41">
        <v>-7.0066599102359919E-2</v>
      </c>
      <c r="N3243" s="29">
        <v>-2.3418824098717637</v>
      </c>
      <c r="O3243" s="41">
        <v>0.9307876067757348</v>
      </c>
      <c r="P3243" s="43">
        <v>7</v>
      </c>
      <c r="Q3243" s="29">
        <v>3.5865064894287273</v>
      </c>
      <c r="R3243" s="44">
        <v>118900000000</v>
      </c>
      <c r="S3243" s="44">
        <v>118900000000</v>
      </c>
      <c r="T3243" s="44">
        <v>85076574208</v>
      </c>
      <c r="U3243" s="29">
        <v>18.242819793854345</v>
      </c>
      <c r="V3243" s="29">
        <v>25.394939106769957</v>
      </c>
      <c r="W3243" s="29">
        <v>2.0816541057120608</v>
      </c>
      <c r="X3243" s="29">
        <v>22.313343204335641</v>
      </c>
      <c r="Y3243" s="29">
        <v>0.66221320899991443</v>
      </c>
      <c r="Z3243" t="s">
        <v>78</v>
      </c>
      <c r="AA3243" t="s">
        <v>87</v>
      </c>
      <c r="AB3243" t="s">
        <v>2323</v>
      </c>
    </row>
    <row r="3244" spans="4:28" x14ac:dyDescent="0.25">
      <c r="D3244" s="1" t="s">
        <v>2015</v>
      </c>
      <c r="E3244" s="1" t="s">
        <v>2016</v>
      </c>
      <c r="F3244" s="41">
        <v>6.2620651387577941E-4</v>
      </c>
      <c r="G3244" s="41">
        <v>2.4903097380692837E-2</v>
      </c>
      <c r="H3244" s="41">
        <v>6.2620651387577941E-4</v>
      </c>
      <c r="I3244" s="41">
        <v>2.4903097380692837E-2</v>
      </c>
      <c r="J3244" s="42">
        <v>3.3436302187918647</v>
      </c>
      <c r="K3244" s="28">
        <v>16.326087663518045</v>
      </c>
      <c r="L3244" s="28">
        <v>21.861302997205634</v>
      </c>
      <c r="M3244" s="41">
        <v>0.22806314232182726</v>
      </c>
      <c r="N3244" s="29">
        <v>4.4110433428497275</v>
      </c>
      <c r="O3244" s="41">
        <v>0.58592498536508453</v>
      </c>
      <c r="P3244" s="43">
        <v>8.0676855895196506E-2</v>
      </c>
      <c r="Q3244" s="29">
        <v>9.2014492496936846</v>
      </c>
      <c r="R3244" s="44">
        <v>485281000000</v>
      </c>
      <c r="S3244" s="44">
        <v>485281000000</v>
      </c>
      <c r="T3244" s="44">
        <v>231683358720</v>
      </c>
      <c r="U3244" s="29">
        <v>11.927373433688036</v>
      </c>
      <c r="V3244" s="29">
        <v>30.421957693007862</v>
      </c>
      <c r="W3244" s="29">
        <v>7.3060922862643141</v>
      </c>
      <c r="X3244" s="29">
        <v>27.242439330991683</v>
      </c>
      <c r="Y3244" s="29">
        <v>0.6299598624736984</v>
      </c>
      <c r="Z3244" t="s">
        <v>77</v>
      </c>
      <c r="AA3244" t="s">
        <v>91</v>
      </c>
      <c r="AB3244" t="s">
        <v>2017</v>
      </c>
    </row>
    <row r="3245" spans="4:28" x14ac:dyDescent="0.25">
      <c r="D3245" s="1" t="s">
        <v>3277</v>
      </c>
      <c r="E3245" s="1" t="s">
        <v>3278</v>
      </c>
      <c r="F3245" s="41">
        <v>3.8282831205573201E-2</v>
      </c>
      <c r="G3245" s="41">
        <v>2.4887724550898202E-2</v>
      </c>
      <c r="H3245" s="41">
        <v>3.8276082587182493E-2</v>
      </c>
      <c r="I3245" s="41">
        <v>2.4887724550898202E-2</v>
      </c>
      <c r="J3245" s="42">
        <v>1.8125617679836825</v>
      </c>
      <c r="K3245" s="28">
        <v>5.9319207910546696</v>
      </c>
      <c r="L3245" s="28">
        <v>6.4725404132319877</v>
      </c>
      <c r="M3245" s="41">
        <v>3.3062445403287712E-2</v>
      </c>
      <c r="N3245" s="29">
        <v>0.43473720849286462</v>
      </c>
      <c r="O3245" s="41">
        <v>0.6447838631971835</v>
      </c>
      <c r="P3245" s="43">
        <v>7.0490227491188722E-3</v>
      </c>
      <c r="Q3245" s="29">
        <v>-1.0689807246565</v>
      </c>
      <c r="R3245" s="44">
        <v>26720000000</v>
      </c>
      <c r="S3245" s="44">
        <v>26720000000</v>
      </c>
      <c r="T3245" s="44">
        <v>7154465792</v>
      </c>
      <c r="U3245" s="29">
        <v>3.0293998579881656</v>
      </c>
      <c r="V3245" s="29">
        <v>20.92179276923077</v>
      </c>
      <c r="W3245" s="29" t="e">
        <v>#N/A</v>
      </c>
      <c r="X3245" s="29">
        <v>18.07596236569999</v>
      </c>
      <c r="Y3245" s="29">
        <v>0.29656821215396123</v>
      </c>
      <c r="Z3245" t="s">
        <v>78</v>
      </c>
      <c r="AA3245" t="s">
        <v>104</v>
      </c>
      <c r="AB3245" t="s">
        <v>136</v>
      </c>
    </row>
    <row r="3246" spans="4:28" x14ac:dyDescent="0.25">
      <c r="D3246" s="1" t="s">
        <v>3677</v>
      </c>
      <c r="E3246" s="1" t="s">
        <v>3678</v>
      </c>
      <c r="F3246" s="41">
        <v>3.5627895988120731E-2</v>
      </c>
      <c r="G3246" s="41">
        <v>2.4871731507660911E-2</v>
      </c>
      <c r="H3246" s="41">
        <v>3.5564027926228717E-2</v>
      </c>
      <c r="I3246" s="41">
        <v>2.4552391198200817E-2</v>
      </c>
      <c r="J3246" s="42">
        <v>1.8420041350885028</v>
      </c>
      <c r="K3246" s="28">
        <v>3.1480515027753064</v>
      </c>
      <c r="L3246" s="28">
        <v>2.7935936582556282</v>
      </c>
      <c r="M3246" s="41">
        <v>1.4080287378853196E-2</v>
      </c>
      <c r="N3246" s="29">
        <v>0.39013262599469428</v>
      </c>
      <c r="O3246" s="41">
        <v>0.48648109840327874</v>
      </c>
      <c r="P3246" s="43">
        <v>3.2197021793116684E-3</v>
      </c>
      <c r="Q3246" s="29">
        <v>0.62311584200308512</v>
      </c>
      <c r="R3246" s="44">
        <v>2585787000</v>
      </c>
      <c r="S3246" s="44">
        <v>2619419000</v>
      </c>
      <c r="T3246" s="44">
        <v>2612004352</v>
      </c>
      <c r="U3246" s="29">
        <v>13.587072638625742</v>
      </c>
      <c r="V3246" s="29">
        <v>24.169734613172274</v>
      </c>
      <c r="W3246" s="29" t="e">
        <v>#N/A</v>
      </c>
      <c r="X3246" s="29">
        <v>46.878731689579169</v>
      </c>
      <c r="Y3246" s="29">
        <v>0.87962531927005272</v>
      </c>
      <c r="Z3246" t="s">
        <v>77</v>
      </c>
      <c r="AA3246" t="s">
        <v>83</v>
      </c>
      <c r="AB3246" t="s">
        <v>235</v>
      </c>
    </row>
    <row r="3247" spans="4:28" x14ac:dyDescent="0.25">
      <c r="D3247" s="1" t="s">
        <v>4831</v>
      </c>
      <c r="E3247" s="1" t="s">
        <v>4832</v>
      </c>
      <c r="F3247" s="41">
        <v>2.1796813464797591E-2</v>
      </c>
      <c r="G3247" s="41">
        <v>2.4454549396634599E-2</v>
      </c>
      <c r="H3247" s="41">
        <v>2.1768705152907158E-2</v>
      </c>
      <c r="I3247" s="41">
        <v>2.4422853244947397E-2</v>
      </c>
      <c r="J3247" s="42">
        <v>4.5640892810889504</v>
      </c>
      <c r="K3247" s="28">
        <v>45.797184715937632</v>
      </c>
      <c r="L3247" s="28">
        <v>52.856701109589537</v>
      </c>
      <c r="M3247" s="41">
        <v>0.47804580021717979</v>
      </c>
      <c r="N3247" s="29">
        <v>31.955583920254675</v>
      </c>
      <c r="O3247" s="41">
        <v>6.3433660260184585E-2</v>
      </c>
      <c r="P3247" s="43" t="e">
        <v>#N/A</v>
      </c>
      <c r="Q3247" s="29">
        <v>3.7799334233036546</v>
      </c>
      <c r="R3247" s="44">
        <v>14274849000000</v>
      </c>
      <c r="S3247" s="44">
        <v>14293375000000</v>
      </c>
      <c r="T3247" s="44">
        <v>991847383040</v>
      </c>
      <c r="U3247" s="29">
        <v>35.123065775812506</v>
      </c>
      <c r="V3247" s="29">
        <v>39.728399624847818</v>
      </c>
      <c r="W3247" s="29">
        <v>4.8722213544471398</v>
      </c>
      <c r="X3247" s="29">
        <v>15.898774343077005</v>
      </c>
      <c r="Y3247" s="29">
        <v>0.64718886388439079</v>
      </c>
      <c r="Z3247" t="s">
        <v>66</v>
      </c>
      <c r="AA3247" t="s">
        <v>86</v>
      </c>
      <c r="AB3247" t="s">
        <v>114</v>
      </c>
    </row>
    <row r="3248" spans="4:28" x14ac:dyDescent="0.25">
      <c r="D3248" s="1" t="s">
        <v>2144</v>
      </c>
      <c r="E3248" s="1" t="s">
        <v>2145</v>
      </c>
      <c r="F3248" s="41">
        <v>4.0022344323125722E-2</v>
      </c>
      <c r="G3248" s="41">
        <v>2.4433991416370086E-2</v>
      </c>
      <c r="H3248" s="41">
        <v>4.0022344323125722E-2</v>
      </c>
      <c r="I3248" s="41">
        <v>2.4433991416370086E-2</v>
      </c>
      <c r="J3248" s="42">
        <v>13.458108797985158</v>
      </c>
      <c r="K3248" s="28">
        <v>5.8135650443929698</v>
      </c>
      <c r="L3248" s="28">
        <v>4.8480997504815342</v>
      </c>
      <c r="M3248" s="41">
        <v>0.64283524064316044</v>
      </c>
      <c r="N3248" s="29">
        <v>14.706009789353663</v>
      </c>
      <c r="O3248" s="41">
        <v>0.16901622767346289</v>
      </c>
      <c r="P3248" s="43">
        <v>1.1753725358128304E-2</v>
      </c>
      <c r="Q3248" s="29">
        <v>17.678373075175564</v>
      </c>
      <c r="R3248" s="44">
        <v>22487689000</v>
      </c>
      <c r="S3248" s="44">
        <v>22487689000</v>
      </c>
      <c r="T3248" s="44">
        <v>3910306048</v>
      </c>
      <c r="U3248" s="29">
        <v>17.778683480446041</v>
      </c>
      <c r="V3248" s="29">
        <v>19.272646081035262</v>
      </c>
      <c r="W3248" s="29" t="e">
        <v>#N/A</v>
      </c>
      <c r="X3248" s="29">
        <v>6.2189424765095769</v>
      </c>
      <c r="Y3248" s="29">
        <v>0.76041048466060412</v>
      </c>
      <c r="Z3248" t="s">
        <v>66</v>
      </c>
      <c r="AA3248" t="s">
        <v>79</v>
      </c>
      <c r="AB3248" t="s">
        <v>127</v>
      </c>
    </row>
    <row r="3249" spans="4:28" x14ac:dyDescent="0.25">
      <c r="D3249" s="1" t="s">
        <v>493</v>
      </c>
      <c r="E3249" s="1" t="s">
        <v>494</v>
      </c>
      <c r="F3249" s="41">
        <v>5.1447141449644199E-2</v>
      </c>
      <c r="G3249" s="41">
        <v>2.4399961515165922E-2</v>
      </c>
      <c r="H3249" s="41">
        <v>5.1447141449644199E-2</v>
      </c>
      <c r="I3249" s="41">
        <v>2.4399961515165922E-2</v>
      </c>
      <c r="J3249" s="42">
        <v>1.2555061024860723</v>
      </c>
      <c r="K3249" s="28">
        <v>7.8459250599274215</v>
      </c>
      <c r="L3249" s="28">
        <v>6.6101340179288552</v>
      </c>
      <c r="M3249" s="41">
        <v>5.5514563250601161E-2</v>
      </c>
      <c r="N3249" s="29">
        <v>0.82415919728141995</v>
      </c>
      <c r="O3249" s="41">
        <v>0.73930434108889265</v>
      </c>
      <c r="P3249" s="43">
        <v>6.0305031668531801E-3</v>
      </c>
      <c r="Q3249" s="29">
        <v>-2.1793939930830937</v>
      </c>
      <c r="R3249" s="44">
        <v>14218588000</v>
      </c>
      <c r="S3249" s="44">
        <v>14218588000</v>
      </c>
      <c r="T3249" s="44">
        <v>20547575808</v>
      </c>
      <c r="U3249" s="29">
        <v>18.202278796531072</v>
      </c>
      <c r="V3249" s="29">
        <v>88.532389439649847</v>
      </c>
      <c r="W3249" s="29" t="e">
        <v>#N/A</v>
      </c>
      <c r="X3249" s="29">
        <v>99.48328294833729</v>
      </c>
      <c r="Y3249" s="29">
        <v>1.5804089094772753</v>
      </c>
      <c r="Z3249" t="s">
        <v>74</v>
      </c>
      <c r="AA3249" t="s">
        <v>188</v>
      </c>
      <c r="AB3249" t="s">
        <v>278</v>
      </c>
    </row>
    <row r="3250" spans="4:28" x14ac:dyDescent="0.25">
      <c r="D3250" s="1" t="s">
        <v>3404</v>
      </c>
      <c r="E3250" s="1" t="s">
        <v>3405</v>
      </c>
      <c r="F3250" s="41">
        <v>3.7350722753902686E-2</v>
      </c>
      <c r="G3250" s="41">
        <v>2.4284004838835891E-2</v>
      </c>
      <c r="H3250" s="41">
        <v>3.7350722753902686E-2</v>
      </c>
      <c r="I3250" s="41">
        <v>2.4284004838835891E-2</v>
      </c>
      <c r="J3250" s="42">
        <v>8.9509523483948836</v>
      </c>
      <c r="K3250" s="28">
        <v>10.686657782818227</v>
      </c>
      <c r="L3250" s="28">
        <v>10.05932783286727</v>
      </c>
      <c r="M3250" s="41">
        <v>0.45435446282225728</v>
      </c>
      <c r="N3250" s="29">
        <v>6.7440863461023675</v>
      </c>
      <c r="O3250" s="41">
        <v>0.30885024231640373</v>
      </c>
      <c r="P3250" s="43">
        <v>3.8653866452535855E-3</v>
      </c>
      <c r="Q3250" s="29">
        <v>-2.2128331798234857</v>
      </c>
      <c r="R3250" s="44">
        <v>123394968000</v>
      </c>
      <c r="S3250" s="44">
        <v>123394968000</v>
      </c>
      <c r="T3250" s="44">
        <v>63844442112</v>
      </c>
      <c r="U3250" s="29">
        <v>12.353688698280369</v>
      </c>
      <c r="V3250" s="29">
        <v>21.957050285081376</v>
      </c>
      <c r="W3250" s="29">
        <v>7.3257664963148112</v>
      </c>
      <c r="X3250" s="29">
        <v>12.327245278209441</v>
      </c>
      <c r="Y3250" s="29">
        <v>1.1531641715003713</v>
      </c>
      <c r="Z3250" t="s">
        <v>78</v>
      </c>
      <c r="AA3250" t="s">
        <v>104</v>
      </c>
      <c r="AB3250" t="s">
        <v>116</v>
      </c>
    </row>
    <row r="3251" spans="4:28" x14ac:dyDescent="0.25">
      <c r="D3251" s="1" t="s">
        <v>5415</v>
      </c>
      <c r="E3251" s="1" t="s">
        <v>5416</v>
      </c>
      <c r="F3251" s="41">
        <v>1.7909524814244495E-3</v>
      </c>
      <c r="G3251" s="41">
        <v>2.423066212106554E-2</v>
      </c>
      <c r="H3251" s="41">
        <v>1.7909524814244495E-3</v>
      </c>
      <c r="I3251" s="41">
        <v>2.423066212106554E-2</v>
      </c>
      <c r="J3251" s="42">
        <v>1.9530327788671338</v>
      </c>
      <c r="K3251" s="28">
        <v>1.9916030179209538</v>
      </c>
      <c r="L3251" s="28">
        <v>4.6814956866522621</v>
      </c>
      <c r="M3251" s="41">
        <v>0.16390769371745068</v>
      </c>
      <c r="N3251" s="29">
        <v>6.3310890528402188</v>
      </c>
      <c r="O3251" s="41">
        <v>0.46018184317299027</v>
      </c>
      <c r="P3251" s="43">
        <v>8.715788619832996E-3</v>
      </c>
      <c r="Q3251" s="29">
        <v>-8.5160623805028042</v>
      </c>
      <c r="R3251" s="44">
        <v>6129589000</v>
      </c>
      <c r="S3251" s="44">
        <v>6129589000</v>
      </c>
      <c r="T3251" s="44">
        <v>2829559552</v>
      </c>
      <c r="U3251" s="29">
        <v>17.458995548144536</v>
      </c>
      <c r="V3251" s="29">
        <v>29.890142684010666</v>
      </c>
      <c r="W3251" s="29">
        <v>-4.7348005065065326</v>
      </c>
      <c r="X3251" s="29">
        <v>22.775364608842004</v>
      </c>
      <c r="Y3251" s="29">
        <v>0.50381282129854665</v>
      </c>
      <c r="Z3251" t="s">
        <v>66</v>
      </c>
      <c r="AA3251" t="s">
        <v>79</v>
      </c>
      <c r="AB3251" t="s">
        <v>127</v>
      </c>
    </row>
    <row r="3252" spans="4:28" x14ac:dyDescent="0.25">
      <c r="D3252" s="1" t="s">
        <v>1053</v>
      </c>
      <c r="E3252" s="1" t="s">
        <v>1054</v>
      </c>
      <c r="F3252" s="41">
        <v>0.17018959864152694</v>
      </c>
      <c r="G3252" s="41">
        <v>2.42170761258702E-2</v>
      </c>
      <c r="H3252" s="41">
        <v>0.17018959864152694</v>
      </c>
      <c r="I3252" s="41">
        <v>2.42170761258702E-2</v>
      </c>
      <c r="J3252" s="42">
        <v>-16.655048575386704</v>
      </c>
      <c r="K3252" s="28" t="e">
        <v>#N/A</v>
      </c>
      <c r="L3252" s="28" t="e">
        <v>#N/A</v>
      </c>
      <c r="M3252" s="41">
        <v>-5.8144578642665375E-2</v>
      </c>
      <c r="N3252" s="29" t="e">
        <v>#N/A</v>
      </c>
      <c r="O3252" s="41">
        <v>5.1485288630937397E-2</v>
      </c>
      <c r="P3252" s="43">
        <v>1.4142969388645942E-2</v>
      </c>
      <c r="Q3252" s="29">
        <v>9.5994276378199377</v>
      </c>
      <c r="R3252" s="44">
        <v>730435000000</v>
      </c>
      <c r="S3252" s="44">
        <v>730435000000</v>
      </c>
      <c r="T3252" s="44">
        <v>995409985536</v>
      </c>
      <c r="U3252" s="29" t="e">
        <v>#N/A</v>
      </c>
      <c r="V3252" s="29">
        <v>0.41679712016762704</v>
      </c>
      <c r="W3252" s="29" t="e">
        <v>#N/A</v>
      </c>
      <c r="X3252" s="29" t="e">
        <v>#N/A</v>
      </c>
      <c r="Y3252" s="29">
        <v>1.0690259596884968</v>
      </c>
      <c r="Z3252" t="s">
        <v>66</v>
      </c>
      <c r="AA3252" t="s">
        <v>73</v>
      </c>
      <c r="AB3252" t="s">
        <v>197</v>
      </c>
    </row>
    <row r="3253" spans="4:28" x14ac:dyDescent="0.25">
      <c r="D3253" s="1" t="s">
        <v>3598</v>
      </c>
      <c r="E3253" s="1" t="s">
        <v>3599</v>
      </c>
      <c r="F3253" s="41">
        <v>0.13657521095913694</v>
      </c>
      <c r="G3253" s="41">
        <v>2.418384233488792E-2</v>
      </c>
      <c r="H3253" s="41">
        <v>0.10080850226975617</v>
      </c>
      <c r="I3253" s="41">
        <v>2.2368329506713979E-2</v>
      </c>
      <c r="J3253" s="42">
        <v>7.1484766127878698</v>
      </c>
      <c r="K3253" s="28">
        <v>3.6771598626973043</v>
      </c>
      <c r="L3253" s="28">
        <v>1.4077534514014782</v>
      </c>
      <c r="M3253" s="41">
        <v>-5.0407300790102284E-2</v>
      </c>
      <c r="N3253" s="29">
        <v>-1.1790830945558739</v>
      </c>
      <c r="O3253" s="41">
        <v>0.43884507418794277</v>
      </c>
      <c r="P3253" s="43">
        <v>8.2744095080487436E-3</v>
      </c>
      <c r="Q3253" s="29">
        <v>-2.3594709675733414</v>
      </c>
      <c r="R3253" s="44">
        <v>26588000000</v>
      </c>
      <c r="S3253" s="44">
        <v>28746000000</v>
      </c>
      <c r="T3253" s="44">
        <v>29007204352</v>
      </c>
      <c r="U3253" s="29">
        <v>9.5065201833810882</v>
      </c>
      <c r="V3253" s="29">
        <v>17.994714814915255</v>
      </c>
      <c r="W3253" s="29" t="e">
        <v>#N/A</v>
      </c>
      <c r="X3253" s="29">
        <v>21.992826547805624</v>
      </c>
      <c r="Y3253" s="29">
        <v>1.016213877994429</v>
      </c>
      <c r="Z3253" t="s">
        <v>77</v>
      </c>
      <c r="AA3253" t="s">
        <v>83</v>
      </c>
      <c r="AB3253" t="s">
        <v>481</v>
      </c>
    </row>
    <row r="3254" spans="4:28" x14ac:dyDescent="0.25">
      <c r="D3254" s="1" t="s">
        <v>4531</v>
      </c>
      <c r="E3254" s="1" t="s">
        <v>4532</v>
      </c>
      <c r="F3254" s="41">
        <v>0.10902679814087365</v>
      </c>
      <c r="G3254" s="41">
        <v>2.411058722674668E-2</v>
      </c>
      <c r="H3254" s="41">
        <v>0.10840274598654227</v>
      </c>
      <c r="I3254" s="41">
        <v>2.4043599059628124E-2</v>
      </c>
      <c r="J3254" s="42">
        <v>7.232285562067128</v>
      </c>
      <c r="K3254" s="28">
        <v>11.947797741201859</v>
      </c>
      <c r="L3254" s="28">
        <v>10.59694585839889</v>
      </c>
      <c r="M3254" s="41">
        <v>6.8157327586206892E-2</v>
      </c>
      <c r="N3254" s="29">
        <v>0.71411290322580645</v>
      </c>
      <c r="O3254" s="41">
        <v>0.37915913374620147</v>
      </c>
      <c r="P3254" s="43">
        <v>5.6409533211112676E-3</v>
      </c>
      <c r="Q3254" s="29">
        <v>8.3448414946774641</v>
      </c>
      <c r="R3254" s="44">
        <v>9332000000</v>
      </c>
      <c r="S3254" s="44">
        <v>9358000000</v>
      </c>
      <c r="T3254" s="44">
        <v>6193096192</v>
      </c>
      <c r="U3254" s="29">
        <v>3.942780722580645</v>
      </c>
      <c r="V3254" s="29">
        <v>17.035010787456446</v>
      </c>
      <c r="W3254" s="29" t="e">
        <v>#N/A</v>
      </c>
      <c r="X3254" s="29">
        <v>12.264684115004727</v>
      </c>
      <c r="Y3254" s="29">
        <v>0.78903268954370254</v>
      </c>
      <c r="Z3254" t="s">
        <v>78</v>
      </c>
      <c r="AA3254" t="s">
        <v>85</v>
      </c>
      <c r="AB3254" t="s">
        <v>297</v>
      </c>
    </row>
    <row r="3255" spans="4:28" x14ac:dyDescent="0.25">
      <c r="D3255" s="1" t="s">
        <v>7378</v>
      </c>
      <c r="E3255" s="1" t="s">
        <v>7379</v>
      </c>
      <c r="F3255" s="41">
        <v>0.21907107973600387</v>
      </c>
      <c r="G3255" s="41">
        <v>2.4007915665630861E-2</v>
      </c>
      <c r="H3255" s="41">
        <v>0.21907107973600387</v>
      </c>
      <c r="I3255" s="41">
        <v>2.4007915665630861E-2</v>
      </c>
      <c r="J3255" s="42">
        <v>2.6368440625138225</v>
      </c>
      <c r="K3255" s="28">
        <v>7.4440504986175</v>
      </c>
      <c r="L3255" s="28">
        <v>0.89695767248140756</v>
      </c>
      <c r="M3255" s="41">
        <v>-0.50147167417530403</v>
      </c>
      <c r="N3255" s="29" t="e">
        <v>#N/A</v>
      </c>
      <c r="O3255" s="41">
        <v>0.6083807927039393</v>
      </c>
      <c r="P3255" s="43">
        <v>1.3524069655601196E-2</v>
      </c>
      <c r="Q3255" s="29">
        <v>12.750547101883013</v>
      </c>
      <c r="R3255" s="44">
        <v>295111000.00000048</v>
      </c>
      <c r="S3255" s="44">
        <v>295111000.00000048</v>
      </c>
      <c r="T3255" s="44">
        <v>2194657792</v>
      </c>
      <c r="U3255" s="29" t="e">
        <v>#N/A</v>
      </c>
      <c r="V3255" s="29">
        <v>14.257544966953875</v>
      </c>
      <c r="W3255" s="29" t="e">
        <v>#N/A</v>
      </c>
      <c r="X3255" s="29">
        <v>65.761990322291197</v>
      </c>
      <c r="Y3255" s="29">
        <v>1.036594938938876</v>
      </c>
      <c r="Z3255" t="s">
        <v>77</v>
      </c>
      <c r="AA3255" t="s">
        <v>647</v>
      </c>
      <c r="AB3255" t="s">
        <v>647</v>
      </c>
    </row>
    <row r="3256" spans="4:28" x14ac:dyDescent="0.25">
      <c r="D3256" s="1" t="s">
        <v>3454</v>
      </c>
      <c r="E3256" s="1" t="s">
        <v>3455</v>
      </c>
      <c r="F3256" s="41">
        <v>1.8231174084149936E-2</v>
      </c>
      <c r="G3256" s="41">
        <v>2.3967671512843142E-2</v>
      </c>
      <c r="H3256" s="41">
        <v>1.8231174084149936E-2</v>
      </c>
      <c r="I3256" s="41">
        <v>2.3967671512843142E-2</v>
      </c>
      <c r="J3256" s="42">
        <v>2.3292059918607673</v>
      </c>
      <c r="K3256" s="28">
        <v>4.3941108646337144</v>
      </c>
      <c r="L3256" s="28">
        <v>5.2294117647058824</v>
      </c>
      <c r="M3256" s="41">
        <v>0.29725623651666616</v>
      </c>
      <c r="N3256" s="29">
        <v>11.004499437570304</v>
      </c>
      <c r="O3256" s="41">
        <v>0.35690194767706845</v>
      </c>
      <c r="P3256" s="43">
        <v>6.694970607446114E-3</v>
      </c>
      <c r="Q3256" s="29">
        <v>-2.0020404612711538</v>
      </c>
      <c r="R3256" s="44">
        <v>21529000000</v>
      </c>
      <c r="S3256" s="44">
        <v>21529000000</v>
      </c>
      <c r="T3256" s="44">
        <v>3164918528</v>
      </c>
      <c r="U3256" s="29">
        <v>14.573586645669291</v>
      </c>
      <c r="V3256" s="29">
        <v>25.108369240310079</v>
      </c>
      <c r="W3256" s="29">
        <v>-15.892984149511731</v>
      </c>
      <c r="X3256" s="29">
        <v>9.2232570427946392</v>
      </c>
      <c r="Y3256" s="29">
        <v>0.26971610410632135</v>
      </c>
      <c r="Z3256" t="s">
        <v>77</v>
      </c>
      <c r="AA3256" t="s">
        <v>303</v>
      </c>
      <c r="AB3256" t="s">
        <v>3456</v>
      </c>
    </row>
    <row r="3257" spans="4:28" x14ac:dyDescent="0.25">
      <c r="D3257" s="1" t="s">
        <v>8316</v>
      </c>
      <c r="E3257" s="1" t="s">
        <v>8317</v>
      </c>
      <c r="F3257" s="41" t="e">
        <v>#N/A</v>
      </c>
      <c r="G3257" s="41">
        <v>2.3928742882805679E-2</v>
      </c>
      <c r="H3257" s="41">
        <v>-1.6510068878272421</v>
      </c>
      <c r="I3257" s="41">
        <v>2.3928742882805679E-2</v>
      </c>
      <c r="J3257" s="42">
        <v>-1.1735938445120451</v>
      </c>
      <c r="K3257" s="28">
        <v>23.917114180386982</v>
      </c>
      <c r="L3257" s="28">
        <v>9.860362759909524</v>
      </c>
      <c r="M3257" s="41">
        <v>-0.6176648466259278</v>
      </c>
      <c r="N3257" s="29">
        <v>-22.792704475588799</v>
      </c>
      <c r="O3257" s="41">
        <v>0.8923875768444639</v>
      </c>
      <c r="P3257" s="43" t="e">
        <v>#N/A</v>
      </c>
      <c r="Q3257" s="29">
        <v>-0.99172660146258385</v>
      </c>
      <c r="R3257" s="44">
        <v>387442000</v>
      </c>
      <c r="S3257" s="44">
        <v>387442000</v>
      </c>
      <c r="T3257" s="44">
        <v>1407399936</v>
      </c>
      <c r="U3257" s="29">
        <v>11.274052622661149</v>
      </c>
      <c r="V3257" s="29" t="e">
        <v>#N/A</v>
      </c>
      <c r="W3257" s="29" t="e">
        <v>#N/A</v>
      </c>
      <c r="X3257" s="29" t="e">
        <v>#N/A</v>
      </c>
      <c r="Y3257" s="29">
        <v>1.0386290747486864</v>
      </c>
      <c r="Z3257" t="s">
        <v>71</v>
      </c>
      <c r="AA3257" t="s">
        <v>103</v>
      </c>
      <c r="AB3257" t="s">
        <v>1904</v>
      </c>
    </row>
    <row r="3258" spans="4:28" x14ac:dyDescent="0.25">
      <c r="D3258" s="1" t="s">
        <v>1336</v>
      </c>
      <c r="E3258" s="1" t="s">
        <v>1337</v>
      </c>
      <c r="F3258" s="41">
        <v>4.5391296205364931E-2</v>
      </c>
      <c r="G3258" s="41">
        <v>2.3909360876541282E-2</v>
      </c>
      <c r="H3258" s="41">
        <v>4.5393793596662083E-2</v>
      </c>
      <c r="I3258" s="41">
        <v>2.3891153944864355E-2</v>
      </c>
      <c r="J3258" s="42">
        <v>3.0319650804870921</v>
      </c>
      <c r="K3258" s="28">
        <v>12.411512499309133</v>
      </c>
      <c r="L3258" s="28">
        <v>10.985489310652097</v>
      </c>
      <c r="M3258" s="41">
        <v>-9.2822274271517222E-2</v>
      </c>
      <c r="N3258" s="29">
        <v>-1.4289359798737056</v>
      </c>
      <c r="O3258" s="41">
        <v>0.6532589290226275</v>
      </c>
      <c r="P3258" s="43">
        <v>1.0607673858278953E-2</v>
      </c>
      <c r="Q3258" s="29">
        <v>1.0556216946047843</v>
      </c>
      <c r="R3258" s="44">
        <v>8402023000</v>
      </c>
      <c r="S3258" s="44">
        <v>8408426000</v>
      </c>
      <c r="T3258" s="44">
        <v>3939515136</v>
      </c>
      <c r="U3258" s="29">
        <v>2.8109564380334193</v>
      </c>
      <c r="V3258" s="29">
        <v>15.09508546000963</v>
      </c>
      <c r="W3258" s="29" t="e">
        <v>#N/A</v>
      </c>
      <c r="X3258" s="29">
        <v>14.179630987390139</v>
      </c>
      <c r="Y3258" s="29">
        <v>0.41554079382355646</v>
      </c>
      <c r="Z3258" t="s">
        <v>77</v>
      </c>
      <c r="AA3258" t="s">
        <v>177</v>
      </c>
      <c r="AB3258" t="s">
        <v>178</v>
      </c>
    </row>
    <row r="3259" spans="4:28" x14ac:dyDescent="0.25">
      <c r="D3259" s="1" t="s">
        <v>585</v>
      </c>
      <c r="E3259" s="1" t="s">
        <v>586</v>
      </c>
      <c r="F3259" s="41">
        <v>0.1108612208849116</v>
      </c>
      <c r="G3259" s="41">
        <v>2.3749857614762501E-2</v>
      </c>
      <c r="H3259" s="41">
        <v>0.1108612208849116</v>
      </c>
      <c r="I3259" s="41">
        <v>2.3749857614762501E-2</v>
      </c>
      <c r="J3259" s="42">
        <v>1.7760617760617758</v>
      </c>
      <c r="K3259" s="28">
        <v>5.2254114077243079</v>
      </c>
      <c r="L3259" s="28">
        <v>1.8039027401488392</v>
      </c>
      <c r="M3259" s="41">
        <v>-3.5245755138516535E-2</v>
      </c>
      <c r="N3259" s="29">
        <v>-1.9071566731141198</v>
      </c>
      <c r="O3259" s="41">
        <v>0.65140303842716707</v>
      </c>
      <c r="P3259" s="43">
        <v>1.1513157894736841E-2</v>
      </c>
      <c r="Q3259" s="29">
        <v>-2.7696020968175619</v>
      </c>
      <c r="R3259" s="44">
        <v>17558000000</v>
      </c>
      <c r="S3259" s="44">
        <v>17558000000</v>
      </c>
      <c r="T3259" s="44">
        <v>7741109760</v>
      </c>
      <c r="U3259" s="29">
        <v>13.228452147001935</v>
      </c>
      <c r="V3259" s="29">
        <v>19.050445013927575</v>
      </c>
      <c r="W3259" s="29" t="e">
        <v>#N/A</v>
      </c>
      <c r="X3259" s="29">
        <v>23.656798245614038</v>
      </c>
      <c r="Y3259" s="29">
        <v>0.42153831854016205</v>
      </c>
      <c r="Z3259" t="s">
        <v>78</v>
      </c>
      <c r="AA3259" t="s">
        <v>92</v>
      </c>
      <c r="AB3259" t="s">
        <v>107</v>
      </c>
    </row>
    <row r="3260" spans="4:28" x14ac:dyDescent="0.25">
      <c r="D3260" s="1" t="s">
        <v>2884</v>
      </c>
      <c r="E3260" s="1" t="s">
        <v>2885</v>
      </c>
      <c r="F3260" s="41">
        <v>1.9095017930311126E-2</v>
      </c>
      <c r="G3260" s="41">
        <v>2.3541909314583651E-2</v>
      </c>
      <c r="H3260" s="41">
        <v>1.9095017930311126E-2</v>
      </c>
      <c r="I3260" s="41">
        <v>2.3541909314583651E-2</v>
      </c>
      <c r="J3260" s="42">
        <v>3.4472533717258829</v>
      </c>
      <c r="K3260" s="28">
        <v>1.3571270979772927</v>
      </c>
      <c r="L3260" s="28">
        <v>1.540222727627329</v>
      </c>
      <c r="M3260" s="41">
        <v>-0.10567757922666156</v>
      </c>
      <c r="N3260" s="29">
        <v>-4.4734171592578669</v>
      </c>
      <c r="O3260" s="41">
        <v>0.53073301453944599</v>
      </c>
      <c r="P3260" s="43">
        <v>1.2447078746824726E-2</v>
      </c>
      <c r="Q3260" s="29">
        <v>3.1715620939323728</v>
      </c>
      <c r="R3260" s="44">
        <v>7977092999.9999981</v>
      </c>
      <c r="S3260" s="44">
        <v>7977092999.9999981</v>
      </c>
      <c r="T3260" s="44">
        <v>4976399872</v>
      </c>
      <c r="U3260" s="29">
        <v>7.689855156221781</v>
      </c>
      <c r="V3260" s="29">
        <v>11.07675009667644</v>
      </c>
      <c r="W3260" s="29" t="e">
        <v>#N/A</v>
      </c>
      <c r="X3260" s="29">
        <v>16.652296244413424</v>
      </c>
      <c r="Y3260" s="29">
        <v>0.45837455132738603</v>
      </c>
      <c r="Z3260" t="s">
        <v>65</v>
      </c>
      <c r="AA3260" t="s">
        <v>80</v>
      </c>
      <c r="AB3260" t="s">
        <v>81</v>
      </c>
    </row>
    <row r="3261" spans="4:28" x14ac:dyDescent="0.25">
      <c r="D3261" s="1" t="s">
        <v>7408</v>
      </c>
      <c r="E3261" s="1" t="s">
        <v>7409</v>
      </c>
      <c r="F3261" s="41">
        <v>9.4644783198305632E-2</v>
      </c>
      <c r="G3261" s="41">
        <v>2.3528095753010927E-2</v>
      </c>
      <c r="H3261" s="41">
        <v>9.4644783198305632E-2</v>
      </c>
      <c r="I3261" s="41">
        <v>2.3528095753010927E-2</v>
      </c>
      <c r="J3261" s="42">
        <v>6.4606057924198508</v>
      </c>
      <c r="K3261" s="28">
        <v>0.92241904901338534</v>
      </c>
      <c r="L3261" s="28">
        <v>0.36381676864560941</v>
      </c>
      <c r="M3261" s="41">
        <v>7.684852889958964E-3</v>
      </c>
      <c r="N3261" s="29">
        <v>0.61739659367396593</v>
      </c>
      <c r="O3261" s="41">
        <v>0.17773588334166174</v>
      </c>
      <c r="P3261" s="43">
        <v>9.4728800611153553E-3</v>
      </c>
      <c r="Q3261" s="29">
        <v>4.7929113822420906</v>
      </c>
      <c r="R3261" s="44">
        <v>26819000000</v>
      </c>
      <c r="S3261" s="44">
        <v>26819000000</v>
      </c>
      <c r="T3261" s="44">
        <v>11510977536</v>
      </c>
      <c r="U3261" s="29">
        <v>7.7098403503649635</v>
      </c>
      <c r="V3261" s="29">
        <v>10.003928599842148</v>
      </c>
      <c r="W3261" s="29" t="e">
        <v>#N/A</v>
      </c>
      <c r="X3261" s="29">
        <v>7.9194660941351236</v>
      </c>
      <c r="Y3261" s="29">
        <v>0.50374783074680618</v>
      </c>
      <c r="Z3261" t="s">
        <v>74</v>
      </c>
      <c r="AA3261" t="s">
        <v>98</v>
      </c>
      <c r="AB3261" t="s">
        <v>106</v>
      </c>
    </row>
    <row r="3262" spans="4:28" x14ac:dyDescent="0.25">
      <c r="D3262" s="1" t="s">
        <v>7924</v>
      </c>
      <c r="E3262" s="1" t="s">
        <v>7925</v>
      </c>
      <c r="F3262" s="41">
        <v>5.0802633948256667E-2</v>
      </c>
      <c r="G3262" s="41">
        <v>2.3474328233591281E-2</v>
      </c>
      <c r="H3262" s="41">
        <v>5.0802633948256667E-2</v>
      </c>
      <c r="I3262" s="41">
        <v>2.3474328233591281E-2</v>
      </c>
      <c r="J3262" s="42">
        <v>5.2330093281617538</v>
      </c>
      <c r="K3262" s="28">
        <v>27.213947393648688</v>
      </c>
      <c r="L3262" s="28">
        <v>20.064925112942934</v>
      </c>
      <c r="M3262" s="41">
        <v>0.31081162929929779</v>
      </c>
      <c r="N3262" s="29">
        <v>7.1856002508677932</v>
      </c>
      <c r="O3262" s="41">
        <v>0.26866794929680515</v>
      </c>
      <c r="P3262" s="43">
        <v>1.3368526525271792E-2</v>
      </c>
      <c r="Q3262" s="29">
        <v>17.899683670650848</v>
      </c>
      <c r="R3262" s="44">
        <v>9651011000</v>
      </c>
      <c r="S3262" s="44">
        <v>9651011000</v>
      </c>
      <c r="T3262" s="44">
        <v>1655072640</v>
      </c>
      <c r="U3262" s="29">
        <v>9.7549345197806776</v>
      </c>
      <c r="V3262" s="29">
        <v>14.276316107544179</v>
      </c>
      <c r="W3262" s="29" t="e">
        <v>#N/A</v>
      </c>
      <c r="X3262" s="29">
        <v>7.9047724233236876</v>
      </c>
      <c r="Y3262" s="29">
        <v>0.40420625589839571</v>
      </c>
      <c r="Z3262" t="s">
        <v>66</v>
      </c>
      <c r="AA3262" t="s">
        <v>79</v>
      </c>
      <c r="AB3262" t="s">
        <v>127</v>
      </c>
    </row>
    <row r="3263" spans="4:28" x14ac:dyDescent="0.25">
      <c r="D3263" s="1" t="s">
        <v>1704</v>
      </c>
      <c r="E3263" s="1" t="s">
        <v>1705</v>
      </c>
      <c r="F3263" s="41">
        <v>2.5250490612658372E-2</v>
      </c>
      <c r="G3263" s="41">
        <v>2.3452163464181813E-2</v>
      </c>
      <c r="H3263" s="41">
        <v>2.5248946730027377E-2</v>
      </c>
      <c r="I3263" s="41">
        <v>2.3452163464181813E-2</v>
      </c>
      <c r="J3263" s="42">
        <v>4.2091431665302537</v>
      </c>
      <c r="K3263" s="28">
        <v>8.0132215505960893</v>
      </c>
      <c r="L3263" s="28">
        <v>8.6353317618006056</v>
      </c>
      <c r="M3263" s="41">
        <v>7.9226103719498606E-2</v>
      </c>
      <c r="N3263" s="29">
        <v>1.6133493778091643</v>
      </c>
      <c r="O3263" s="41">
        <v>0.62451640559057808</v>
      </c>
      <c r="P3263" s="43">
        <v>1.322007487220417E-2</v>
      </c>
      <c r="Q3263" s="29">
        <v>-1.5127879714146431</v>
      </c>
      <c r="R3263" s="44">
        <v>4637909000</v>
      </c>
      <c r="S3263" s="44">
        <v>4637909000</v>
      </c>
      <c r="T3263" s="44">
        <v>3371059968</v>
      </c>
      <c r="U3263" s="29">
        <v>10.207664554880521</v>
      </c>
      <c r="V3263" s="29">
        <v>29.960452921677057</v>
      </c>
      <c r="W3263" s="29" t="e">
        <v>#N/A</v>
      </c>
      <c r="X3263" s="29">
        <v>17.405223782345001</v>
      </c>
      <c r="Y3263" s="29">
        <v>0.67202503981255624</v>
      </c>
      <c r="Z3263" t="s">
        <v>74</v>
      </c>
      <c r="AA3263" t="s">
        <v>102</v>
      </c>
      <c r="AB3263" t="s">
        <v>1587</v>
      </c>
    </row>
    <row r="3264" spans="4:28" x14ac:dyDescent="0.25">
      <c r="D3264" s="1" t="s">
        <v>4068</v>
      </c>
      <c r="E3264" s="1" t="s">
        <v>4069</v>
      </c>
      <c r="F3264" s="41">
        <v>5.6753334886837536E-2</v>
      </c>
      <c r="G3264" s="41">
        <v>2.3384025354888541E-2</v>
      </c>
      <c r="H3264" s="41">
        <v>5.6753334886837536E-2</v>
      </c>
      <c r="I3264" s="41">
        <v>2.3384025354888541E-2</v>
      </c>
      <c r="J3264" s="42">
        <v>4.2737510828761192</v>
      </c>
      <c r="K3264" s="28">
        <v>4.310293075986225</v>
      </c>
      <c r="L3264" s="28">
        <v>3.4401726300091511</v>
      </c>
      <c r="M3264" s="41">
        <v>-2.3589945108248498E-2</v>
      </c>
      <c r="N3264" s="29">
        <v>-0.43738615664845171</v>
      </c>
      <c r="O3264" s="41">
        <v>0.48115628799135485</v>
      </c>
      <c r="P3264" s="43">
        <v>9.1044776119402985E-3</v>
      </c>
      <c r="Q3264" s="29">
        <v>0.40543170655736904</v>
      </c>
      <c r="R3264" s="44">
        <v>37547000000</v>
      </c>
      <c r="S3264" s="44">
        <v>37547000000</v>
      </c>
      <c r="T3264" s="44">
        <v>19113164800</v>
      </c>
      <c r="U3264" s="29">
        <v>3.9768134790528231</v>
      </c>
      <c r="V3264" s="29">
        <v>8.2426450212364326</v>
      </c>
      <c r="W3264" s="29" t="e">
        <v>#N/A</v>
      </c>
      <c r="X3264" s="29">
        <v>12.986965444735581</v>
      </c>
      <c r="Y3264" s="29">
        <v>0.46097218510332066</v>
      </c>
      <c r="Z3264" t="s">
        <v>78</v>
      </c>
      <c r="AA3264" t="s">
        <v>87</v>
      </c>
      <c r="AB3264" t="s">
        <v>118</v>
      </c>
    </row>
    <row r="3265" spans="4:28" x14ac:dyDescent="0.25">
      <c r="D3265" s="1" t="s">
        <v>3465</v>
      </c>
      <c r="E3265" s="1" t="s">
        <v>3466</v>
      </c>
      <c r="F3265" s="41">
        <v>1.852565686921967E-2</v>
      </c>
      <c r="G3265" s="41">
        <v>2.3292511214815535E-2</v>
      </c>
      <c r="H3265" s="41">
        <v>1.852565686921967E-2</v>
      </c>
      <c r="I3265" s="41">
        <v>2.3292511214815535E-2</v>
      </c>
      <c r="J3265" s="42">
        <v>7.4674408092404638</v>
      </c>
      <c r="K3265" s="28">
        <v>6.6717720127027205</v>
      </c>
      <c r="L3265" s="28">
        <v>6.2837501764011474</v>
      </c>
      <c r="M3265" s="41">
        <v>0.27517323919704462</v>
      </c>
      <c r="N3265" s="29">
        <v>4.8666635010960047</v>
      </c>
      <c r="O3265" s="41">
        <v>0.39359768419390223</v>
      </c>
      <c r="P3265" s="43">
        <v>2.3045986332765552E-2</v>
      </c>
      <c r="Q3265" s="29">
        <v>5.1086072665376223</v>
      </c>
      <c r="R3265" s="44">
        <v>49310441000</v>
      </c>
      <c r="S3265" s="44">
        <v>49310441000</v>
      </c>
      <c r="T3265" s="44">
        <v>9254429696</v>
      </c>
      <c r="U3265" s="29">
        <v>9.0121315383364298</v>
      </c>
      <c r="V3265" s="29">
        <v>40.201881708754698</v>
      </c>
      <c r="W3265" s="29">
        <v>-26.089527710644138</v>
      </c>
      <c r="X3265" s="29">
        <v>5.8860166444938598</v>
      </c>
      <c r="Y3265" s="29">
        <v>0.40812197360468383</v>
      </c>
      <c r="Z3265" t="s">
        <v>77</v>
      </c>
      <c r="AA3265" t="s">
        <v>177</v>
      </c>
      <c r="AB3265" t="s">
        <v>178</v>
      </c>
    </row>
    <row r="3266" spans="4:28" x14ac:dyDescent="0.25">
      <c r="D3266" s="1" t="s">
        <v>1132</v>
      </c>
      <c r="E3266" s="1" t="s">
        <v>1133</v>
      </c>
      <c r="F3266" s="41">
        <v>6.3466016674517317E-2</v>
      </c>
      <c r="G3266" s="41">
        <v>2.3241000254795616E-2</v>
      </c>
      <c r="H3266" s="41">
        <v>6.2832776898185089E-2</v>
      </c>
      <c r="I3266" s="41">
        <v>2.3241000254795616E-2</v>
      </c>
      <c r="J3266" s="42">
        <v>0.79504443845946682</v>
      </c>
      <c r="K3266" s="28">
        <v>7.9532017244998245</v>
      </c>
      <c r="L3266" s="28">
        <v>5.2714480730862121</v>
      </c>
      <c r="M3266" s="41">
        <v>-5.1996578580110746E-2</v>
      </c>
      <c r="N3266" s="29">
        <v>-1.0927152317880795</v>
      </c>
      <c r="O3266" s="41">
        <v>0.65905100616755952</v>
      </c>
      <c r="P3266" s="43">
        <v>3.9821914419985158E-2</v>
      </c>
      <c r="Q3266" s="29">
        <v>1.0512593681647326</v>
      </c>
      <c r="R3266" s="44">
        <v>54946000000</v>
      </c>
      <c r="S3266" s="44">
        <v>54946000000</v>
      </c>
      <c r="T3266" s="44">
        <v>27835957248</v>
      </c>
      <c r="U3266" s="29">
        <v>8.286413729422895</v>
      </c>
      <c r="V3266" s="29">
        <v>22.603198224516127</v>
      </c>
      <c r="W3266" s="29">
        <v>0.79303901077754668</v>
      </c>
      <c r="X3266" s="29" t="e">
        <v>#N/A</v>
      </c>
      <c r="Y3266" s="29">
        <v>0.57676119065448561</v>
      </c>
      <c r="Z3266" t="s">
        <v>78</v>
      </c>
      <c r="AA3266" t="s">
        <v>115</v>
      </c>
      <c r="AB3266" t="s">
        <v>294</v>
      </c>
    </row>
    <row r="3267" spans="4:28" x14ac:dyDescent="0.25">
      <c r="D3267" s="1" t="s">
        <v>1583</v>
      </c>
      <c r="E3267" s="1" t="s">
        <v>1584</v>
      </c>
      <c r="F3267" s="41">
        <v>6.4874277130547026E-2</v>
      </c>
      <c r="G3267" s="41">
        <v>2.3189609157226735E-2</v>
      </c>
      <c r="H3267" s="41">
        <v>6.4294157953326117E-2</v>
      </c>
      <c r="I3267" s="41">
        <v>2.3102944000472695E-2</v>
      </c>
      <c r="J3267" s="42">
        <v>4.5862970862729577</v>
      </c>
      <c r="K3267" s="28">
        <v>7.2866120177989542</v>
      </c>
      <c r="L3267" s="28">
        <v>5.5758083506928724</v>
      </c>
      <c r="M3267" s="41">
        <v>0.20017807928768286</v>
      </c>
      <c r="N3267" s="29">
        <v>2.9540733324990613</v>
      </c>
      <c r="O3267" s="41">
        <v>0.46664861296819726</v>
      </c>
      <c r="P3267" s="43">
        <v>1.6264301599635593E-2</v>
      </c>
      <c r="Q3267" s="29">
        <v>5.3182984196951626</v>
      </c>
      <c r="R3267" s="44">
        <v>67444000000</v>
      </c>
      <c r="S3267" s="44">
        <v>67697000000</v>
      </c>
      <c r="T3267" s="44">
        <v>65141149696</v>
      </c>
      <c r="U3267" s="29">
        <v>11.11915275885371</v>
      </c>
      <c r="V3267" s="29">
        <v>20.82333013733302</v>
      </c>
      <c r="W3267" s="29">
        <v>-3.2717414567383196</v>
      </c>
      <c r="X3267" s="29">
        <v>23.035576132202909</v>
      </c>
      <c r="Y3267" s="29">
        <v>1.1811909460716623</v>
      </c>
      <c r="Z3267" t="s">
        <v>78</v>
      </c>
      <c r="AA3267" t="s">
        <v>115</v>
      </c>
      <c r="AB3267" t="s">
        <v>574</v>
      </c>
    </row>
    <row r="3268" spans="4:28" x14ac:dyDescent="0.25">
      <c r="D3268" s="1" t="s">
        <v>1519</v>
      </c>
      <c r="E3268" s="1" t="s">
        <v>1520</v>
      </c>
      <c r="F3268" s="41">
        <v>2.6106834460230287E-2</v>
      </c>
      <c r="G3268" s="41">
        <v>2.3111516149361772E-2</v>
      </c>
      <c r="H3268" s="41">
        <v>2.5868388244097852E-2</v>
      </c>
      <c r="I3268" s="41">
        <v>2.2855905140649172E-2</v>
      </c>
      <c r="J3268" s="42">
        <v>-0.45337181763957207</v>
      </c>
      <c r="K3268" s="28">
        <v>124.81330371396946</v>
      </c>
      <c r="L3268" s="28">
        <v>147.85792591452861</v>
      </c>
      <c r="M3268" s="41">
        <v>0.72258096566731578</v>
      </c>
      <c r="N3268" s="29">
        <v>11.327054816380826</v>
      </c>
      <c r="O3268" s="41">
        <v>0.15390521854608755</v>
      </c>
      <c r="P3268" s="43" t="e">
        <v>#N/A</v>
      </c>
      <c r="Q3268" s="29">
        <v>7.0721904530497586</v>
      </c>
      <c r="R3268" s="44">
        <v>4766628000000</v>
      </c>
      <c r="S3268" s="44">
        <v>4819936000000</v>
      </c>
      <c r="T3268" s="44">
        <v>573927129088</v>
      </c>
      <c r="U3268" s="29">
        <v>13.110322477008985</v>
      </c>
      <c r="V3268" s="29">
        <v>56.116908514622949</v>
      </c>
      <c r="W3268" s="29" t="e">
        <v>#N/A</v>
      </c>
      <c r="X3268" s="29">
        <v>13.421748502974088</v>
      </c>
      <c r="Y3268" s="29">
        <v>0.68058220886872811</v>
      </c>
      <c r="Z3268" t="s">
        <v>66</v>
      </c>
      <c r="AA3268" t="s">
        <v>86</v>
      </c>
      <c r="AB3268" t="s">
        <v>517</v>
      </c>
    </row>
    <row r="3269" spans="4:28" x14ac:dyDescent="0.25">
      <c r="D3269" s="1" t="s">
        <v>3350</v>
      </c>
      <c r="E3269" s="1" t="s">
        <v>3351</v>
      </c>
      <c r="F3269" s="41">
        <v>0.28251305044342007</v>
      </c>
      <c r="G3269" s="41">
        <v>2.3032009401184324E-2</v>
      </c>
      <c r="H3269" s="41">
        <v>9.993673094551328E-2</v>
      </c>
      <c r="I3269" s="41">
        <v>1.6745596757356346E-2</v>
      </c>
      <c r="J3269" s="42">
        <v>-3.9755629190771713</v>
      </c>
      <c r="K3269" s="28">
        <v>14.091027571181067</v>
      </c>
      <c r="L3269" s="28">
        <v>8.2749780615462853</v>
      </c>
      <c r="M3269" s="41">
        <v>1.6425835139539366E-2</v>
      </c>
      <c r="N3269" s="29">
        <v>0.50122304099920101</v>
      </c>
      <c r="O3269" s="41">
        <v>0.43043295726826436</v>
      </c>
      <c r="P3269" s="43" t="e">
        <v>#N/A</v>
      </c>
      <c r="Q3269" s="29">
        <v>6.9202290332520793</v>
      </c>
      <c r="R3269" s="44">
        <v>6276656000</v>
      </c>
      <c r="S3269" s="44">
        <v>8632956000</v>
      </c>
      <c r="T3269" s="44">
        <v>13311970304</v>
      </c>
      <c r="U3269" s="29">
        <v>23.783288244799511</v>
      </c>
      <c r="V3269" s="29" t="e">
        <v>#N/A</v>
      </c>
      <c r="W3269" s="29">
        <v>2.4375505097280601</v>
      </c>
      <c r="X3269" s="29">
        <v>57.722662306620492</v>
      </c>
      <c r="Y3269" s="29">
        <v>1.5612437983216687</v>
      </c>
      <c r="Z3269" t="s">
        <v>93</v>
      </c>
      <c r="AA3269" t="s">
        <v>94</v>
      </c>
      <c r="AB3269" t="s">
        <v>252</v>
      </c>
    </row>
    <row r="3270" spans="4:28" x14ac:dyDescent="0.25">
      <c r="D3270" s="1" t="s">
        <v>1892</v>
      </c>
      <c r="E3270" s="1" t="s">
        <v>1893</v>
      </c>
      <c r="F3270" s="41">
        <v>1.8808030129369335E-2</v>
      </c>
      <c r="G3270" s="41">
        <v>2.3001984459217247E-2</v>
      </c>
      <c r="H3270" s="41">
        <v>1.8808030129369335E-2</v>
      </c>
      <c r="I3270" s="41">
        <v>2.3001984459217247E-2</v>
      </c>
      <c r="J3270" s="42">
        <v>0.34534239317637944</v>
      </c>
      <c r="K3270" s="28">
        <v>13.475968982995582</v>
      </c>
      <c r="L3270" s="28">
        <v>14.107193305660299</v>
      </c>
      <c r="M3270" s="41">
        <v>0.29986186596863246</v>
      </c>
      <c r="N3270" s="29">
        <v>5.15574077399069</v>
      </c>
      <c r="O3270" s="41">
        <v>0.48778091516637295</v>
      </c>
      <c r="P3270" s="43">
        <v>4.0602801694529416E-3</v>
      </c>
      <c r="Q3270" s="29">
        <v>1.1675921415954573</v>
      </c>
      <c r="R3270" s="44">
        <v>24551273000</v>
      </c>
      <c r="S3270" s="44">
        <v>24551273000</v>
      </c>
      <c r="T3270" s="44">
        <v>4612505088</v>
      </c>
      <c r="U3270" s="29">
        <v>7.7637427183828267</v>
      </c>
      <c r="V3270" s="29">
        <v>184.72164378280519</v>
      </c>
      <c r="W3270" s="29" t="e">
        <v>#N/A</v>
      </c>
      <c r="X3270" s="29">
        <v>65.542257251470033</v>
      </c>
      <c r="Y3270" s="29">
        <v>0.30006716222527174</v>
      </c>
      <c r="Z3270" t="s">
        <v>66</v>
      </c>
      <c r="AA3270" t="s">
        <v>79</v>
      </c>
      <c r="AB3270" t="s">
        <v>125</v>
      </c>
    </row>
    <row r="3271" spans="4:28" x14ac:dyDescent="0.25">
      <c r="D3271" s="1" t="s">
        <v>2554</v>
      </c>
      <c r="E3271" s="1" t="s">
        <v>2555</v>
      </c>
      <c r="F3271" s="41">
        <v>3.920197277249543E-2</v>
      </c>
      <c r="G3271" s="41">
        <v>2.2957449613637493E-2</v>
      </c>
      <c r="H3271" s="41">
        <v>3.920197277249543E-2</v>
      </c>
      <c r="I3271" s="41">
        <v>2.2957449613637493E-2</v>
      </c>
      <c r="J3271" s="42">
        <v>7.7921369333416477</v>
      </c>
      <c r="K3271" s="28">
        <v>14.045979463585923</v>
      </c>
      <c r="L3271" s="28">
        <v>13.357844086813008</v>
      </c>
      <c r="M3271" s="41">
        <v>0.43812922455752795</v>
      </c>
      <c r="N3271" s="29">
        <v>7.8438157863613789</v>
      </c>
      <c r="O3271" s="41">
        <v>0.35871282785737313</v>
      </c>
      <c r="P3271" s="43">
        <v>5.4685815327554232E-3</v>
      </c>
      <c r="Q3271" s="29">
        <v>-2.7548190063317186</v>
      </c>
      <c r="R3271" s="44">
        <v>584037000000</v>
      </c>
      <c r="S3271" s="44">
        <v>584037000000</v>
      </c>
      <c r="T3271" s="44">
        <v>420473733120</v>
      </c>
      <c r="U3271" s="29">
        <v>17.910796251389645</v>
      </c>
      <c r="V3271" s="29">
        <v>34.370420458444919</v>
      </c>
      <c r="W3271" s="29">
        <v>3.5635400786673519</v>
      </c>
      <c r="X3271" s="29">
        <v>25.965975854235609</v>
      </c>
      <c r="Y3271" s="29">
        <v>1.5152550030971259</v>
      </c>
      <c r="Z3271" t="s">
        <v>78</v>
      </c>
      <c r="AA3271" t="s">
        <v>104</v>
      </c>
      <c r="AB3271" t="s">
        <v>261</v>
      </c>
    </row>
    <row r="3272" spans="4:28" x14ac:dyDescent="0.25">
      <c r="D3272" s="1" t="s">
        <v>1124</v>
      </c>
      <c r="E3272" s="1" t="s">
        <v>1125</v>
      </c>
      <c r="F3272" s="41">
        <v>2.1624110259615532E-2</v>
      </c>
      <c r="G3272" s="41">
        <v>2.2837364877824964E-2</v>
      </c>
      <c r="H3272" s="41">
        <v>2.1211317620160718E-2</v>
      </c>
      <c r="I3272" s="41">
        <v>2.2071207578137249E-2</v>
      </c>
      <c r="J3272" s="42">
        <v>4.4876517615385589</v>
      </c>
      <c r="K3272" s="28">
        <v>7.0391818380560363</v>
      </c>
      <c r="L3272" s="28">
        <v>7.9367238557179851</v>
      </c>
      <c r="M3272" s="41">
        <v>-2.7054796565505596E-2</v>
      </c>
      <c r="N3272" s="29">
        <v>-0.38230177985650554</v>
      </c>
      <c r="O3272" s="41">
        <v>0.64169989089590118</v>
      </c>
      <c r="P3272" s="43">
        <v>9.2033802026942509E-3</v>
      </c>
      <c r="Q3272" s="29">
        <v>2.3435499839133049</v>
      </c>
      <c r="R3272" s="44">
        <v>12126618000</v>
      </c>
      <c r="S3272" s="44">
        <v>12547569000</v>
      </c>
      <c r="T3272" s="44">
        <v>11571560448</v>
      </c>
      <c r="U3272" s="29">
        <v>7.3879813589530894</v>
      </c>
      <c r="V3272" s="29">
        <v>12.00930084025102</v>
      </c>
      <c r="W3272" s="29" t="e">
        <v>#N/A</v>
      </c>
      <c r="X3272" s="29">
        <v>16.805493295621005</v>
      </c>
      <c r="Y3272" s="29">
        <v>0.72670846336335504</v>
      </c>
      <c r="Z3272" t="s">
        <v>78</v>
      </c>
      <c r="AA3272" t="s">
        <v>115</v>
      </c>
      <c r="AB3272" t="s">
        <v>294</v>
      </c>
    </row>
    <row r="3273" spans="4:28" x14ac:dyDescent="0.25">
      <c r="D3273" s="1" t="s">
        <v>3659</v>
      </c>
      <c r="E3273" s="1" t="s">
        <v>3660</v>
      </c>
      <c r="F3273" s="41">
        <v>3.2366943142236544E-2</v>
      </c>
      <c r="G3273" s="41">
        <v>2.2738738738738738E-2</v>
      </c>
      <c r="H3273" s="41">
        <v>3.2366943142236544E-2</v>
      </c>
      <c r="I3273" s="41">
        <v>2.2738738738738738E-2</v>
      </c>
      <c r="J3273" s="42">
        <v>7.9305085869637288</v>
      </c>
      <c r="K3273" s="28">
        <v>4.472302798908788</v>
      </c>
      <c r="L3273" s="28">
        <v>4.1972302541470095</v>
      </c>
      <c r="M3273" s="41">
        <v>0.19867319075631792</v>
      </c>
      <c r="N3273" s="29">
        <v>4.6289496157130658</v>
      </c>
      <c r="O3273" s="41">
        <v>0.29732255758975207</v>
      </c>
      <c r="P3273" s="43">
        <v>1.7934375180208753E-2</v>
      </c>
      <c r="Q3273" s="29">
        <v>7.6299728870939205</v>
      </c>
      <c r="R3273" s="44">
        <v>27750000000</v>
      </c>
      <c r="S3273" s="44">
        <v>27750000000</v>
      </c>
      <c r="T3273" s="44">
        <v>6522529280</v>
      </c>
      <c r="U3273" s="29">
        <v>7.6138041332194701</v>
      </c>
      <c r="V3273" s="29">
        <v>11.292925446485118</v>
      </c>
      <c r="W3273" s="29" t="e">
        <v>#N/A</v>
      </c>
      <c r="X3273" s="29">
        <v>5.7571168824210295</v>
      </c>
      <c r="Y3273" s="29">
        <v>0.41029332825590248</v>
      </c>
      <c r="Z3273" t="s">
        <v>77</v>
      </c>
      <c r="AA3273" t="s">
        <v>97</v>
      </c>
      <c r="AB3273" t="s">
        <v>97</v>
      </c>
    </row>
    <row r="3274" spans="4:28" x14ac:dyDescent="0.25">
      <c r="D3274" s="1" t="s">
        <v>6077</v>
      </c>
      <c r="E3274" s="1" t="s">
        <v>6078</v>
      </c>
      <c r="F3274" s="41">
        <v>2.9228628358078081E-2</v>
      </c>
      <c r="G3274" s="41">
        <v>2.2709346011686046E-2</v>
      </c>
      <c r="H3274" s="41">
        <v>2.9134893011813767E-2</v>
      </c>
      <c r="I3274" s="41">
        <v>2.2688196319870787E-2</v>
      </c>
      <c r="J3274" s="42">
        <v>10.364875145067161</v>
      </c>
      <c r="K3274" s="28">
        <v>8.267878536534246</v>
      </c>
      <c r="L3274" s="28">
        <v>7.0301690939439414</v>
      </c>
      <c r="M3274" s="41">
        <v>0.39842441508472304</v>
      </c>
      <c r="N3274" s="29">
        <v>6.3634952004517222</v>
      </c>
      <c r="O3274" s="41">
        <v>0.29495342677912356</v>
      </c>
      <c r="P3274" s="43">
        <v>7.5298117848487407E-3</v>
      </c>
      <c r="Q3274" s="29">
        <v>6.7958664490560823</v>
      </c>
      <c r="R3274" s="44">
        <v>460207000000</v>
      </c>
      <c r="S3274" s="44">
        <v>460636000000</v>
      </c>
      <c r="T3274" s="44">
        <v>198162382848</v>
      </c>
      <c r="U3274" s="29">
        <v>11.18206246113307</v>
      </c>
      <c r="V3274" s="29">
        <v>20.11266484059075</v>
      </c>
      <c r="W3274" s="29">
        <v>-16.969416453673507</v>
      </c>
      <c r="X3274" s="29">
        <v>2.7733622398595994</v>
      </c>
      <c r="Y3274" s="29">
        <v>1.0244808282722946</v>
      </c>
      <c r="Z3274" t="s">
        <v>78</v>
      </c>
      <c r="AA3274" t="s">
        <v>104</v>
      </c>
      <c r="AB3274" t="s">
        <v>261</v>
      </c>
    </row>
    <row r="3275" spans="4:28" x14ac:dyDescent="0.25">
      <c r="D3275" s="1" t="s">
        <v>5147</v>
      </c>
      <c r="E3275" s="1" t="s">
        <v>5148</v>
      </c>
      <c r="F3275" s="41">
        <v>0.11643096825764539</v>
      </c>
      <c r="G3275" s="41">
        <v>2.2684310018903593E-2</v>
      </c>
      <c r="H3275" s="41">
        <v>0.11901864702309159</v>
      </c>
      <c r="I3275" s="41">
        <v>2.5485436893203883E-2</v>
      </c>
      <c r="J3275" s="42">
        <v>13.627196773264188</v>
      </c>
      <c r="K3275" s="28">
        <v>2.7687276310302602</v>
      </c>
      <c r="L3275" s="28">
        <v>0.95878085812292635</v>
      </c>
      <c r="M3275" s="41">
        <v>-0.69643651323104294</v>
      </c>
      <c r="N3275" s="29">
        <v>-11.352514725872224</v>
      </c>
      <c r="O3275" s="41">
        <v>0.39353136764584651</v>
      </c>
      <c r="P3275" s="43">
        <v>9.3023255813953487E-3</v>
      </c>
      <c r="Q3275" s="29">
        <v>18.593646388701764</v>
      </c>
      <c r="R3275" s="44">
        <v>-7406000000</v>
      </c>
      <c r="S3275" s="44">
        <v>-6592000000</v>
      </c>
      <c r="T3275" s="44">
        <v>27899957248</v>
      </c>
      <c r="U3275" s="29">
        <v>2.6669493647485276</v>
      </c>
      <c r="V3275" s="29">
        <v>3.32164630248307</v>
      </c>
      <c r="W3275" s="29" t="e">
        <v>#N/A</v>
      </c>
      <c r="X3275" s="29">
        <v>25.274996277230755</v>
      </c>
      <c r="Y3275" s="29">
        <v>2.3551286952127661</v>
      </c>
      <c r="Z3275" t="s">
        <v>66</v>
      </c>
      <c r="AA3275" t="s">
        <v>73</v>
      </c>
      <c r="AB3275" t="s">
        <v>197</v>
      </c>
    </row>
    <row r="3276" spans="4:28" x14ac:dyDescent="0.25">
      <c r="D3276" s="1" t="s">
        <v>981</v>
      </c>
      <c r="E3276" s="1" t="s">
        <v>982</v>
      </c>
      <c r="F3276" s="41">
        <v>2.979769664525762E-2</v>
      </c>
      <c r="G3276" s="41">
        <v>2.2676186480301123E-2</v>
      </c>
      <c r="H3276" s="41">
        <v>2.6248672521441047E-2</v>
      </c>
      <c r="I3276" s="41">
        <v>1.6275186276417497E-2</v>
      </c>
      <c r="J3276" s="42">
        <v>8.1202021888197571</v>
      </c>
      <c r="K3276" s="28">
        <v>-2.2022845766680934</v>
      </c>
      <c r="L3276" s="28">
        <v>9.7384853989952038</v>
      </c>
      <c r="M3276" s="41">
        <v>-0.52715637702685636</v>
      </c>
      <c r="N3276" s="29">
        <v>-1.6940778521643578</v>
      </c>
      <c r="O3276" s="41">
        <v>0.86568170613056361</v>
      </c>
      <c r="P3276" s="43">
        <v>0.1909770357422699</v>
      </c>
      <c r="Q3276" s="29">
        <v>35.51078929552434</v>
      </c>
      <c r="R3276" s="44">
        <v>3334379000.000001</v>
      </c>
      <c r="S3276" s="44">
        <v>4645784000.000001</v>
      </c>
      <c r="T3276" s="44">
        <v>9862484992</v>
      </c>
      <c r="U3276" s="29">
        <v>3.4446323606111338</v>
      </c>
      <c r="V3276" s="29">
        <v>4.338635059283531</v>
      </c>
      <c r="W3276" s="29" t="e">
        <v>#N/A</v>
      </c>
      <c r="X3276" s="29">
        <v>10.365948912602866</v>
      </c>
      <c r="Y3276" s="29">
        <v>1.5135895295556907</v>
      </c>
      <c r="Z3276" t="s">
        <v>66</v>
      </c>
      <c r="AA3276" t="s">
        <v>79</v>
      </c>
      <c r="AB3276" t="s">
        <v>125</v>
      </c>
    </row>
    <row r="3277" spans="4:28" x14ac:dyDescent="0.25">
      <c r="D3277" s="1" t="s">
        <v>2748</v>
      </c>
      <c r="E3277" s="1" t="s">
        <v>2749</v>
      </c>
      <c r="F3277" s="41">
        <v>3.6230717286319811E-2</v>
      </c>
      <c r="G3277" s="41">
        <v>2.2501672139121975E-2</v>
      </c>
      <c r="H3277" s="41">
        <v>3.5917605491905071E-2</v>
      </c>
      <c r="I3277" s="41">
        <v>2.2443502717782712E-2</v>
      </c>
      <c r="J3277" s="42">
        <v>-2.7629419274157829</v>
      </c>
      <c r="K3277" s="28">
        <v>8.9112343576287181</v>
      </c>
      <c r="L3277" s="28">
        <v>8.1742659506485644</v>
      </c>
      <c r="M3277" s="41">
        <v>0.2097923312618577</v>
      </c>
      <c r="N3277" s="29">
        <v>2.4995829394428073</v>
      </c>
      <c r="O3277" s="41">
        <v>0.41205812390353685</v>
      </c>
      <c r="P3277" s="43" t="e">
        <v>#N/A</v>
      </c>
      <c r="Q3277" s="29">
        <v>3.4448601624249804</v>
      </c>
      <c r="R3277" s="44">
        <v>263136000000</v>
      </c>
      <c r="S3277" s="44">
        <v>263818000000</v>
      </c>
      <c r="T3277" s="44">
        <v>76367421440</v>
      </c>
      <c r="U3277" s="29">
        <v>5.2138247633876436</v>
      </c>
      <c r="V3277" s="29">
        <v>38.656034104308389</v>
      </c>
      <c r="W3277" s="29">
        <v>-0.14273102056436279</v>
      </c>
      <c r="X3277" s="29" t="e">
        <v>#N/A</v>
      </c>
      <c r="Y3277" s="29">
        <v>0.48906531950826099</v>
      </c>
      <c r="Z3277" t="s">
        <v>77</v>
      </c>
      <c r="AA3277" t="s">
        <v>177</v>
      </c>
      <c r="AB3277" t="s">
        <v>178</v>
      </c>
    </row>
    <row r="3278" spans="4:28" x14ac:dyDescent="0.25">
      <c r="D3278" s="1" t="s">
        <v>5986</v>
      </c>
      <c r="E3278" s="1" t="s">
        <v>5987</v>
      </c>
      <c r="F3278" s="41">
        <v>3.0604001724899431E-2</v>
      </c>
      <c r="G3278" s="41">
        <v>2.21369811714031E-2</v>
      </c>
      <c r="H3278" s="41">
        <v>3.0604001724899431E-2</v>
      </c>
      <c r="I3278" s="41">
        <v>2.21369811714031E-2</v>
      </c>
      <c r="J3278" s="42">
        <v>25.909995422892599</v>
      </c>
      <c r="K3278" s="28">
        <v>38.076866176886419</v>
      </c>
      <c r="L3278" s="28">
        <v>42.492918502448795</v>
      </c>
      <c r="M3278" s="41">
        <v>0.54216436055041983</v>
      </c>
      <c r="N3278" s="29">
        <v>6.345521383586731</v>
      </c>
      <c r="O3278" s="41">
        <v>0.23946847296477813</v>
      </c>
      <c r="P3278" s="43">
        <v>1.308013898114092E-2</v>
      </c>
      <c r="Q3278" s="29">
        <v>7.0779230964834214</v>
      </c>
      <c r="R3278" s="44">
        <v>198842379000.00003</v>
      </c>
      <c r="S3278" s="44">
        <v>198842379000.00003</v>
      </c>
      <c r="T3278" s="44">
        <v>22464000000</v>
      </c>
      <c r="U3278" s="29">
        <v>8.5999720707603764</v>
      </c>
      <c r="V3278" s="29">
        <v>27.633887055871178</v>
      </c>
      <c r="W3278" s="29" t="e">
        <v>#N/A</v>
      </c>
      <c r="X3278" s="29" t="e">
        <v>#N/A</v>
      </c>
      <c r="Y3278" s="29">
        <v>0.58325589681048251</v>
      </c>
      <c r="Z3278" t="s">
        <v>78</v>
      </c>
      <c r="AA3278" t="s">
        <v>104</v>
      </c>
      <c r="AB3278" t="s">
        <v>136</v>
      </c>
    </row>
    <row r="3279" spans="4:28" x14ac:dyDescent="0.25">
      <c r="D3279" s="1" t="s">
        <v>4417</v>
      </c>
      <c r="E3279" s="1" t="s">
        <v>4418</v>
      </c>
      <c r="F3279" s="41">
        <v>0.22797365756906446</v>
      </c>
      <c r="G3279" s="41">
        <v>2.2031644545458501E-2</v>
      </c>
      <c r="H3279" s="41">
        <v>0.22797365756906446</v>
      </c>
      <c r="I3279" s="41">
        <v>2.2031644545458501E-2</v>
      </c>
      <c r="J3279" s="42">
        <v>7.6094773045046988</v>
      </c>
      <c r="K3279" s="28">
        <v>13.523693079119587</v>
      </c>
      <c r="L3279" s="28">
        <v>4.3579488250201877</v>
      </c>
      <c r="M3279" s="41">
        <v>-0.27701148248205626</v>
      </c>
      <c r="N3279" s="29">
        <v>-6.6989003557532492</v>
      </c>
      <c r="O3279" s="41">
        <v>0.86483102400990031</v>
      </c>
      <c r="P3279" s="43" t="e">
        <v>#N/A</v>
      </c>
      <c r="Q3279" s="29">
        <v>7.0387966501347616</v>
      </c>
      <c r="R3279" s="44">
        <v>2984843000</v>
      </c>
      <c r="S3279" s="44">
        <v>2984843000</v>
      </c>
      <c r="T3279" s="44">
        <v>6921787904</v>
      </c>
      <c r="U3279" s="29">
        <v>26.26560482338542</v>
      </c>
      <c r="V3279" s="29">
        <v>83.866925746262993</v>
      </c>
      <c r="W3279" s="29">
        <v>-5.5717685278557765</v>
      </c>
      <c r="X3279" s="29">
        <v>34.716728436606864</v>
      </c>
      <c r="Y3279" s="29">
        <v>1.5199842621744306</v>
      </c>
      <c r="Z3279" t="s">
        <v>78</v>
      </c>
      <c r="AA3279" t="s">
        <v>92</v>
      </c>
      <c r="AB3279" t="s">
        <v>107</v>
      </c>
    </row>
    <row r="3280" spans="4:28" x14ac:dyDescent="0.25">
      <c r="D3280" s="1" t="s">
        <v>5367</v>
      </c>
      <c r="E3280" s="1" t="s">
        <v>5368</v>
      </c>
      <c r="F3280" s="41">
        <v>0.13866901796132144</v>
      </c>
      <c r="G3280" s="41">
        <v>2.2014741766193939E-2</v>
      </c>
      <c r="H3280" s="41">
        <v>0.13866901796132144</v>
      </c>
      <c r="I3280" s="41">
        <v>2.2014741766193939E-2</v>
      </c>
      <c r="J3280" s="42">
        <v>1.4060272449579687</v>
      </c>
      <c r="K3280" s="28">
        <v>12.140276730531591</v>
      </c>
      <c r="L3280" s="28">
        <v>8.0924444023184208</v>
      </c>
      <c r="M3280" s="41">
        <v>-0.26430568884555766</v>
      </c>
      <c r="N3280" s="29">
        <v>-3.48602616675648</v>
      </c>
      <c r="O3280" s="41">
        <v>0.65716917020667276</v>
      </c>
      <c r="P3280" s="43">
        <v>4.9987760097919215E-3</v>
      </c>
      <c r="Q3280" s="29">
        <v>-2.8320956561008734</v>
      </c>
      <c r="R3280" s="44">
        <v>5535836000</v>
      </c>
      <c r="S3280" s="44">
        <v>5535836000</v>
      </c>
      <c r="T3280" s="44">
        <v>12483239936</v>
      </c>
      <c r="U3280" s="29">
        <v>9.017644767550177</v>
      </c>
      <c r="V3280" s="29">
        <v>29.563002814144937</v>
      </c>
      <c r="W3280" s="29" t="e">
        <v>#N/A</v>
      </c>
      <c r="X3280" s="29">
        <v>47.820192849918712</v>
      </c>
      <c r="Y3280" s="29">
        <v>1.4331107584850773</v>
      </c>
      <c r="Z3280" t="s">
        <v>78</v>
      </c>
      <c r="AA3280" t="s">
        <v>92</v>
      </c>
      <c r="AB3280" t="s">
        <v>117</v>
      </c>
    </row>
    <row r="3281" spans="4:28" x14ac:dyDescent="0.25">
      <c r="D3281" s="1" t="s">
        <v>4757</v>
      </c>
      <c r="E3281" s="1" t="s">
        <v>4758</v>
      </c>
      <c r="F3281" s="41">
        <v>2.1329074438118573E-2</v>
      </c>
      <c r="G3281" s="41">
        <v>2.1944818592793222E-2</v>
      </c>
      <c r="H3281" s="41">
        <v>2.1329074438118573E-2</v>
      </c>
      <c r="I3281" s="41">
        <v>2.1944818592793222E-2</v>
      </c>
      <c r="J3281" s="42">
        <v>9.3607214998047965</v>
      </c>
      <c r="K3281" s="28">
        <v>1.4108064497089585</v>
      </c>
      <c r="L3281" s="28">
        <v>1.6831633534683375</v>
      </c>
      <c r="M3281" s="41">
        <v>-6.5829442747489586E-2</v>
      </c>
      <c r="N3281" s="29">
        <v>-5.1402541717316801</v>
      </c>
      <c r="O3281" s="41">
        <v>0.52207745537429018</v>
      </c>
      <c r="P3281" s="43">
        <v>4.6573511263087539E-3</v>
      </c>
      <c r="Q3281" s="29">
        <v>-3.2204803615823372</v>
      </c>
      <c r="R3281" s="44">
        <v>7367844000.000001</v>
      </c>
      <c r="S3281" s="44">
        <v>7367844000.000001</v>
      </c>
      <c r="T3281" s="44">
        <v>4208637440</v>
      </c>
      <c r="U3281" s="29">
        <v>13.463513935241467</v>
      </c>
      <c r="V3281" s="29">
        <v>24.510388604997392</v>
      </c>
      <c r="W3281" s="29" t="e">
        <v>#N/A</v>
      </c>
      <c r="X3281" s="29">
        <v>84.227715472329081</v>
      </c>
      <c r="Y3281" s="29">
        <v>0.42875137056151297</v>
      </c>
      <c r="Z3281" t="s">
        <v>77</v>
      </c>
      <c r="AA3281" t="s">
        <v>97</v>
      </c>
      <c r="AB3281" t="s">
        <v>97</v>
      </c>
    </row>
    <row r="3282" spans="4:28" x14ac:dyDescent="0.25">
      <c r="D3282" s="1" t="s">
        <v>2987</v>
      </c>
      <c r="E3282" s="1" t="s">
        <v>2988</v>
      </c>
      <c r="F3282" s="41">
        <v>2.8004408478113085E-2</v>
      </c>
      <c r="G3282" s="41">
        <v>2.1814275789946012E-2</v>
      </c>
      <c r="H3282" s="41">
        <v>2.8004408478113085E-2</v>
      </c>
      <c r="I3282" s="41">
        <v>2.1814275789946012E-2</v>
      </c>
      <c r="J3282" s="42">
        <v>4.0132268533375592</v>
      </c>
      <c r="K3282" s="28">
        <v>3.6320570172740552</v>
      </c>
      <c r="L3282" s="28">
        <v>3.2206595195058223</v>
      </c>
      <c r="M3282" s="41">
        <v>0.2526387282774511</v>
      </c>
      <c r="N3282" s="29">
        <v>8.8641319899069604</v>
      </c>
      <c r="O3282" s="41">
        <v>0.26516150863767746</v>
      </c>
      <c r="P3282" s="43">
        <v>9.8398699891657643E-3</v>
      </c>
      <c r="Q3282" s="29">
        <v>3.8801906106570918</v>
      </c>
      <c r="R3282" s="44">
        <v>8317214000</v>
      </c>
      <c r="S3282" s="44">
        <v>8317214000</v>
      </c>
      <c r="T3282" s="44">
        <v>8921202688</v>
      </c>
      <c r="U3282" s="29">
        <v>28.203061052485541</v>
      </c>
      <c r="V3282" s="29">
        <v>53.001147536175203</v>
      </c>
      <c r="W3282" s="29" t="e">
        <v>#N/A</v>
      </c>
      <c r="X3282" s="29">
        <v>54.820086614949773</v>
      </c>
      <c r="Y3282" s="29">
        <v>2.07040711284797</v>
      </c>
      <c r="Z3282" t="s">
        <v>78</v>
      </c>
      <c r="AA3282" t="s">
        <v>99</v>
      </c>
      <c r="AB3282" t="s">
        <v>510</v>
      </c>
    </row>
    <row r="3283" spans="4:28" x14ac:dyDescent="0.25">
      <c r="D3283" s="1" t="s">
        <v>4608</v>
      </c>
      <c r="E3283" s="1" t="s">
        <v>4609</v>
      </c>
      <c r="F3283" s="41">
        <v>1.8451291205118719E-2</v>
      </c>
      <c r="G3283" s="41">
        <v>2.1621700016404483E-2</v>
      </c>
      <c r="H3283" s="41">
        <v>1.8451291205118719E-2</v>
      </c>
      <c r="I3283" s="41">
        <v>2.1621700016404483E-2</v>
      </c>
      <c r="J3283" s="42">
        <v>13.040728953942798</v>
      </c>
      <c r="K3283" s="28">
        <v>0.66367642169307395</v>
      </c>
      <c r="L3283" s="28">
        <v>3.2636910311468883</v>
      </c>
      <c r="M3283" s="41">
        <v>0.77318692747003448</v>
      </c>
      <c r="N3283" s="29">
        <v>35.654152002559556</v>
      </c>
      <c r="O3283" s="41">
        <v>9.4543651294244455E-2</v>
      </c>
      <c r="P3283" s="43">
        <v>1.8354145427589147E-2</v>
      </c>
      <c r="Q3283" s="29">
        <v>6.6634612208792277</v>
      </c>
      <c r="R3283" s="44">
        <v>36130369000</v>
      </c>
      <c r="S3283" s="44">
        <v>36130369000</v>
      </c>
      <c r="T3283" s="44">
        <v>6340544000</v>
      </c>
      <c r="U3283" s="29">
        <v>43.03095197929089</v>
      </c>
      <c r="V3283" s="29">
        <v>45.344370844688989</v>
      </c>
      <c r="W3283" s="29">
        <v>-57.421934143190221</v>
      </c>
      <c r="X3283" s="29">
        <v>16.830208731907433</v>
      </c>
      <c r="Y3283" s="29">
        <v>1.7373554439309762</v>
      </c>
      <c r="Z3283" t="s">
        <v>66</v>
      </c>
      <c r="AA3283" t="s">
        <v>79</v>
      </c>
      <c r="AB3283" t="s">
        <v>125</v>
      </c>
    </row>
    <row r="3284" spans="4:28" x14ac:dyDescent="0.25">
      <c r="D3284" s="1" t="s">
        <v>1994</v>
      </c>
      <c r="E3284" s="1" t="s">
        <v>1995</v>
      </c>
      <c r="F3284" s="41">
        <v>2.3235817318126625E-2</v>
      </c>
      <c r="G3284" s="41">
        <v>2.1603666601046411E-2</v>
      </c>
      <c r="H3284" s="41">
        <v>2.3205642449667351E-2</v>
      </c>
      <c r="I3284" s="41">
        <v>2.1587397986550405E-2</v>
      </c>
      <c r="J3284" s="42">
        <v>6.5586137909465725</v>
      </c>
      <c r="K3284" s="28">
        <v>23.369538984921128</v>
      </c>
      <c r="L3284" s="28">
        <v>28.289256815854362</v>
      </c>
      <c r="M3284" s="41">
        <v>0.42848879554330982</v>
      </c>
      <c r="N3284" s="29">
        <v>25.259841511246297</v>
      </c>
      <c r="O3284" s="41">
        <v>6.0973295576247567E-2</v>
      </c>
      <c r="P3284" s="43" t="e">
        <v>#N/A</v>
      </c>
      <c r="Q3284" s="29">
        <v>0.32712034700860554</v>
      </c>
      <c r="R3284" s="44">
        <v>1803305000000</v>
      </c>
      <c r="S3284" s="44">
        <v>1804664000000</v>
      </c>
      <c r="T3284" s="44">
        <v>196977197056</v>
      </c>
      <c r="U3284" s="29">
        <v>28.457891572176418</v>
      </c>
      <c r="V3284" s="29">
        <v>49.178946413323743</v>
      </c>
      <c r="W3284" s="29" t="e">
        <v>#N/A</v>
      </c>
      <c r="X3284" s="29">
        <v>14.120060881910565</v>
      </c>
      <c r="Y3284" s="29">
        <v>0.87534956352537541</v>
      </c>
      <c r="Z3284" t="s">
        <v>66</v>
      </c>
      <c r="AA3284" t="s">
        <v>86</v>
      </c>
      <c r="AB3284" t="s">
        <v>1996</v>
      </c>
    </row>
    <row r="3285" spans="4:28" x14ac:dyDescent="0.25">
      <c r="D3285" s="1" t="s">
        <v>4162</v>
      </c>
      <c r="E3285" s="1" t="s">
        <v>4163</v>
      </c>
      <c r="F3285" s="41">
        <v>2.8558313033628036E-2</v>
      </c>
      <c r="G3285" s="41">
        <v>2.159378099107457E-2</v>
      </c>
      <c r="H3285" s="41">
        <v>2.8557601094643847E-2</v>
      </c>
      <c r="I3285" s="41">
        <v>2.159378099107457E-2</v>
      </c>
      <c r="J3285" s="42">
        <v>13.236769615265336</v>
      </c>
      <c r="K3285" s="28">
        <v>5.1257105632632891</v>
      </c>
      <c r="L3285" s="28">
        <v>5.231757687012391</v>
      </c>
      <c r="M3285" s="41">
        <v>4.5455403848696015E-2</v>
      </c>
      <c r="N3285" s="29">
        <v>1.5529032258064517</v>
      </c>
      <c r="O3285" s="41">
        <v>0.55770211319471985</v>
      </c>
      <c r="P3285" s="43">
        <v>5.0174216027874564E-3</v>
      </c>
      <c r="Q3285" s="29">
        <v>-0.562708231098213</v>
      </c>
      <c r="R3285" s="44">
        <v>31259000000</v>
      </c>
      <c r="S3285" s="44">
        <v>31259000000</v>
      </c>
      <c r="T3285" s="44">
        <v>7495834624</v>
      </c>
      <c r="U3285" s="29">
        <v>6.4921513703225804</v>
      </c>
      <c r="V3285" s="29">
        <v>234.01940986046512</v>
      </c>
      <c r="W3285" s="29" t="e">
        <v>#N/A</v>
      </c>
      <c r="X3285" s="29">
        <v>1.997278504991121</v>
      </c>
      <c r="Y3285" s="29">
        <v>0.2471953762086341</v>
      </c>
      <c r="Z3285" t="s">
        <v>65</v>
      </c>
      <c r="AA3285" t="s">
        <v>80</v>
      </c>
      <c r="AB3285" t="s">
        <v>176</v>
      </c>
    </row>
    <row r="3286" spans="4:28" x14ac:dyDescent="0.25">
      <c r="D3286" s="1" t="s">
        <v>2442</v>
      </c>
      <c r="E3286" s="1" t="s">
        <v>2443</v>
      </c>
      <c r="F3286" s="41">
        <v>3.8089969071438225E-2</v>
      </c>
      <c r="G3286" s="41">
        <v>2.1546407647240209E-2</v>
      </c>
      <c r="H3286" s="41">
        <v>3.8089969071438225E-2</v>
      </c>
      <c r="I3286" s="41">
        <v>2.1546407647240209E-2</v>
      </c>
      <c r="J3286" s="42">
        <v>3.3906286790675768</v>
      </c>
      <c r="K3286" s="28">
        <v>4.8948604707936809</v>
      </c>
      <c r="L3286" s="28">
        <v>3.0681390387752541</v>
      </c>
      <c r="M3286" s="41">
        <v>-3.4452075110086931E-2</v>
      </c>
      <c r="N3286" s="29">
        <v>-1.1021897810218979</v>
      </c>
      <c r="O3286" s="41">
        <v>0.63809349973761664</v>
      </c>
      <c r="P3286" s="43">
        <v>8.6413826212193949E-3</v>
      </c>
      <c r="Q3286" s="29">
        <v>0.25638994040958585</v>
      </c>
      <c r="R3286" s="44">
        <v>25944000000</v>
      </c>
      <c r="S3286" s="44">
        <v>25944000000</v>
      </c>
      <c r="T3286" s="44">
        <v>8600000512</v>
      </c>
      <c r="U3286" s="29">
        <v>5.1751828554744526</v>
      </c>
      <c r="V3286" s="29">
        <v>6.8968876575875484</v>
      </c>
      <c r="W3286" s="29" t="e">
        <v>#N/A</v>
      </c>
      <c r="X3286" s="29">
        <v>8.3633456323452027</v>
      </c>
      <c r="Y3286" s="29">
        <v>0.27632243311760291</v>
      </c>
      <c r="Z3286" t="s">
        <v>78</v>
      </c>
      <c r="AA3286" t="s">
        <v>154</v>
      </c>
      <c r="AB3286" t="s">
        <v>343</v>
      </c>
    </row>
    <row r="3287" spans="4:28" x14ac:dyDescent="0.25">
      <c r="D3287" s="1" t="s">
        <v>3699</v>
      </c>
      <c r="E3287" s="1" t="s">
        <v>3700</v>
      </c>
      <c r="F3287" s="41">
        <v>3.6890918253565691E-2</v>
      </c>
      <c r="G3287" s="41">
        <v>2.1417797888386124E-2</v>
      </c>
      <c r="H3287" s="41">
        <v>3.684301456918225E-2</v>
      </c>
      <c r="I3287" s="41">
        <v>2.1406174626145684E-2</v>
      </c>
      <c r="J3287" s="42">
        <v>0.39356244289830633</v>
      </c>
      <c r="K3287" s="28">
        <v>3.4398925747373204</v>
      </c>
      <c r="L3287" s="28">
        <v>3.5854690971977838</v>
      </c>
      <c r="M3287" s="41">
        <v>9.4285873875886717E-2</v>
      </c>
      <c r="N3287" s="29">
        <v>1.4200785193494112</v>
      </c>
      <c r="O3287" s="41">
        <v>0.5230889496901</v>
      </c>
      <c r="P3287" s="43">
        <v>1.3440860215053765E-3</v>
      </c>
      <c r="Q3287" s="29">
        <v>-2.6487517769933402</v>
      </c>
      <c r="R3287" s="44">
        <v>33150000000</v>
      </c>
      <c r="S3287" s="44">
        <v>33168000000</v>
      </c>
      <c r="T3287" s="44">
        <v>14029855744</v>
      </c>
      <c r="U3287" s="29">
        <v>5.3544183241727428</v>
      </c>
      <c r="V3287" s="29">
        <v>26.892754569014084</v>
      </c>
      <c r="W3287" s="29">
        <v>-35.232008726204619</v>
      </c>
      <c r="X3287" s="29">
        <v>36.504142836705405</v>
      </c>
      <c r="Y3287" s="29">
        <v>0.49231480198548244</v>
      </c>
      <c r="Z3287" t="s">
        <v>74</v>
      </c>
      <c r="AA3287" t="s">
        <v>188</v>
      </c>
      <c r="AB3287" t="s">
        <v>225</v>
      </c>
    </row>
    <row r="3288" spans="4:28" x14ac:dyDescent="0.25">
      <c r="D3288" s="1" t="s">
        <v>6689</v>
      </c>
      <c r="E3288" s="1" t="s">
        <v>6690</v>
      </c>
      <c r="F3288" s="41">
        <v>3.5862037380222998E-2</v>
      </c>
      <c r="G3288" s="41">
        <v>2.1367056804750869E-2</v>
      </c>
      <c r="H3288" s="41">
        <v>3.5862037380222998E-2</v>
      </c>
      <c r="I3288" s="41">
        <v>2.1367056804750869E-2</v>
      </c>
      <c r="J3288" s="42">
        <v>-3.3018840794605224</v>
      </c>
      <c r="K3288" s="28">
        <v>2.0826916418722816</v>
      </c>
      <c r="L3288" s="28">
        <v>1.3384788431944918</v>
      </c>
      <c r="M3288" s="41">
        <v>0.26712319832739911</v>
      </c>
      <c r="N3288" s="29">
        <v>-31.535107375362163</v>
      </c>
      <c r="O3288" s="41">
        <v>0.29018726662850125</v>
      </c>
      <c r="P3288" s="43">
        <v>5.8859484455839935E-3</v>
      </c>
      <c r="Q3288" s="29">
        <v>-0.69014367967725221</v>
      </c>
      <c r="R3288" s="44">
        <v>25683556000</v>
      </c>
      <c r="S3288" s="44">
        <v>25683556000</v>
      </c>
      <c r="T3288" s="44">
        <v>9111640064</v>
      </c>
      <c r="U3288" s="29" t="e">
        <v>#N/A</v>
      </c>
      <c r="V3288" s="29" t="e">
        <v>#N/A</v>
      </c>
      <c r="W3288" s="29" t="e">
        <v>#N/A</v>
      </c>
      <c r="X3288" s="29" t="e">
        <v>#N/A</v>
      </c>
      <c r="Y3288" s="29">
        <v>0.57638611213783586</v>
      </c>
      <c r="Z3288" t="s">
        <v>77</v>
      </c>
      <c r="AA3288" t="s">
        <v>140</v>
      </c>
      <c r="AB3288" t="s">
        <v>141</v>
      </c>
    </row>
    <row r="3289" spans="4:28" x14ac:dyDescent="0.25">
      <c r="D3289" s="1" t="s">
        <v>2235</v>
      </c>
      <c r="E3289" s="1" t="s">
        <v>2236</v>
      </c>
      <c r="F3289" s="41">
        <v>1.6838848633844401E-2</v>
      </c>
      <c r="G3289" s="41">
        <v>2.1264173253457759E-2</v>
      </c>
      <c r="H3289" s="41">
        <v>1.6832136084809445E-2</v>
      </c>
      <c r="I3289" s="41">
        <v>2.1264173253457759E-2</v>
      </c>
      <c r="J3289" s="42">
        <v>8.8355630794313793</v>
      </c>
      <c r="K3289" s="28">
        <v>3.6120431208020962</v>
      </c>
      <c r="L3289" s="28">
        <v>4.234777208905478</v>
      </c>
      <c r="M3289" s="41">
        <v>0.17506801468612032</v>
      </c>
      <c r="N3289" s="29">
        <v>2.7165979493300059</v>
      </c>
      <c r="O3289" s="41">
        <v>0.26732378434264209</v>
      </c>
      <c r="P3289" s="43">
        <v>7.5166080142703966E-3</v>
      </c>
      <c r="Q3289" s="29">
        <v>-1.7272007269390841</v>
      </c>
      <c r="R3289" s="44">
        <v>5706876000</v>
      </c>
      <c r="S3289" s="44">
        <v>5706876000</v>
      </c>
      <c r="T3289" s="44">
        <v>2760219136</v>
      </c>
      <c r="U3289" s="29">
        <v>6.4961877285303533</v>
      </c>
      <c r="V3289" s="29">
        <v>20.793531276454424</v>
      </c>
      <c r="W3289" s="29">
        <v>31.546553266124441</v>
      </c>
      <c r="X3289" s="29">
        <v>10.320528904990962</v>
      </c>
      <c r="Y3289" s="29">
        <v>0.88638241042646093</v>
      </c>
      <c r="Z3289" t="s">
        <v>74</v>
      </c>
      <c r="AA3289" t="s">
        <v>102</v>
      </c>
      <c r="AB3289" t="s">
        <v>195</v>
      </c>
    </row>
    <row r="3290" spans="4:28" x14ac:dyDescent="0.25">
      <c r="D3290" s="1" t="s">
        <v>3241</v>
      </c>
      <c r="E3290" s="1" t="s">
        <v>3242</v>
      </c>
      <c r="F3290" s="41">
        <v>2.8798795447503651E-2</v>
      </c>
      <c r="G3290" s="41">
        <v>2.0683129393772724E-2</v>
      </c>
      <c r="H3290" s="41">
        <v>2.8798795447503651E-2</v>
      </c>
      <c r="I3290" s="41">
        <v>2.0683129393772724E-2</v>
      </c>
      <c r="J3290" s="42">
        <v>-7.3618978861796762</v>
      </c>
      <c r="K3290" s="28">
        <v>4.2605468894772738</v>
      </c>
      <c r="L3290" s="28">
        <v>3.6528828570252831</v>
      </c>
      <c r="M3290" s="41">
        <v>-6.163717818080279E-2</v>
      </c>
      <c r="N3290" s="29">
        <v>24.415444807414733</v>
      </c>
      <c r="O3290" s="41">
        <v>0.53251510480586273</v>
      </c>
      <c r="P3290" s="43">
        <v>6.3467733424463395E-3</v>
      </c>
      <c r="Q3290" s="29">
        <v>-3.5536540823352532</v>
      </c>
      <c r="R3290" s="44">
        <v>4928993000</v>
      </c>
      <c r="S3290" s="44">
        <v>4928993000</v>
      </c>
      <c r="T3290" s="44">
        <v>3441046528</v>
      </c>
      <c r="U3290" s="29" t="e">
        <v>#N/A</v>
      </c>
      <c r="V3290" s="29" t="e">
        <v>#N/A</v>
      </c>
      <c r="W3290" s="29" t="e">
        <v>#N/A</v>
      </c>
      <c r="X3290" s="29" t="e">
        <v>#N/A</v>
      </c>
      <c r="Y3290" s="29">
        <v>0.57590525940609238</v>
      </c>
      <c r="Z3290" t="s">
        <v>78</v>
      </c>
      <c r="AA3290" t="s">
        <v>115</v>
      </c>
      <c r="AB3290" t="s">
        <v>574</v>
      </c>
    </row>
    <row r="3291" spans="4:28" x14ac:dyDescent="0.25">
      <c r="D3291" s="1" t="s">
        <v>2440</v>
      </c>
      <c r="E3291" s="1" t="s">
        <v>2441</v>
      </c>
      <c r="F3291" s="41">
        <v>8.5972652115564648E-3</v>
      </c>
      <c r="G3291" s="41">
        <v>2.0646594369563263E-2</v>
      </c>
      <c r="H3291" s="41">
        <v>8.5972652115564648E-3</v>
      </c>
      <c r="I3291" s="41">
        <v>2.0646594369563263E-2</v>
      </c>
      <c r="J3291" s="42">
        <v>1.1679777071103952</v>
      </c>
      <c r="K3291" s="28">
        <v>5.9614065779064767</v>
      </c>
      <c r="L3291" s="28">
        <v>5.3101522671368109</v>
      </c>
      <c r="M3291" s="41">
        <v>9.9284529762779822E-2</v>
      </c>
      <c r="N3291" s="29">
        <v>2.7519879448508946</v>
      </c>
      <c r="O3291" s="41">
        <v>0.47559322372271223</v>
      </c>
      <c r="P3291" s="43">
        <v>1.0719855089477497E-2</v>
      </c>
      <c r="Q3291" s="29">
        <v>1.2278547430917284</v>
      </c>
      <c r="R3291" s="44">
        <v>12452320000</v>
      </c>
      <c r="S3291" s="44">
        <v>12452320000</v>
      </c>
      <c r="T3291" s="44">
        <v>3460824576</v>
      </c>
      <c r="U3291" s="29">
        <v>6.7088123277162097</v>
      </c>
      <c r="V3291" s="29">
        <v>173.81565141147547</v>
      </c>
      <c r="W3291" s="29" t="e">
        <v>#N/A</v>
      </c>
      <c r="X3291" s="29" t="e">
        <v>#N/A</v>
      </c>
      <c r="Y3291" s="29">
        <v>0.29804721325704731</v>
      </c>
      <c r="Z3291" t="s">
        <v>77</v>
      </c>
      <c r="AA3291" t="s">
        <v>177</v>
      </c>
      <c r="AB3291" t="s">
        <v>178</v>
      </c>
    </row>
    <row r="3292" spans="4:28" x14ac:dyDescent="0.25">
      <c r="D3292" s="1" t="s">
        <v>2286</v>
      </c>
      <c r="E3292" s="1" t="s">
        <v>2287</v>
      </c>
      <c r="F3292" s="41">
        <v>-1.2923024375570918E-2</v>
      </c>
      <c r="G3292" s="41">
        <v>2.0555104495564577E-2</v>
      </c>
      <c r="H3292" s="41">
        <v>-1.2923024375570918E-2</v>
      </c>
      <c r="I3292" s="41">
        <v>2.0555104495564577E-2</v>
      </c>
      <c r="J3292" s="42">
        <v>1.1973548825261293</v>
      </c>
      <c r="K3292" s="28">
        <v>1.7374203876535268</v>
      </c>
      <c r="L3292" s="28">
        <v>3.9345898530374734</v>
      </c>
      <c r="M3292" s="41">
        <v>8.7121789189383084E-2</v>
      </c>
      <c r="N3292" s="29">
        <v>3.3090941024569944</v>
      </c>
      <c r="O3292" s="41">
        <v>0.43238868400428265</v>
      </c>
      <c r="P3292" s="43">
        <v>8.0485126651360199E-3</v>
      </c>
      <c r="Q3292" s="29">
        <v>-6.7152262731733572</v>
      </c>
      <c r="R3292" s="44">
        <v>4156875000</v>
      </c>
      <c r="S3292" s="44">
        <v>4156875000</v>
      </c>
      <c r="T3292" s="44">
        <v>2205247744</v>
      </c>
      <c r="U3292" s="29">
        <v>13.777174761705844</v>
      </c>
      <c r="V3292" s="29">
        <v>33.967519971911756</v>
      </c>
      <c r="W3292" s="29">
        <v>-8.3944309887025561</v>
      </c>
      <c r="X3292" s="29">
        <v>67.618175765645802</v>
      </c>
      <c r="Y3292" s="29">
        <v>0.53712011903688328</v>
      </c>
      <c r="Z3292" t="s">
        <v>78</v>
      </c>
      <c r="AA3292" t="s">
        <v>154</v>
      </c>
      <c r="AB3292" t="s">
        <v>423</v>
      </c>
    </row>
    <row r="3293" spans="4:28" x14ac:dyDescent="0.25">
      <c r="D3293" s="1" t="s">
        <v>3118</v>
      </c>
      <c r="E3293" s="1" t="s">
        <v>3119</v>
      </c>
      <c r="F3293" s="41">
        <v>0.10419458183225686</v>
      </c>
      <c r="G3293" s="41">
        <v>2.0517688976537565E-2</v>
      </c>
      <c r="H3293" s="41">
        <v>0.10394273262663982</v>
      </c>
      <c r="I3293" s="41">
        <v>1.9258442948452428E-2</v>
      </c>
      <c r="J3293" s="42">
        <v>-16.50473426050581</v>
      </c>
      <c r="K3293" s="28">
        <v>4.4094744175136338</v>
      </c>
      <c r="L3293" s="28">
        <v>2.7851272287839794</v>
      </c>
      <c r="M3293" s="41">
        <v>0.3486703678057515</v>
      </c>
      <c r="N3293" s="29">
        <v>14.322332609251211</v>
      </c>
      <c r="O3293" s="41">
        <v>0.28452989892564862</v>
      </c>
      <c r="P3293" s="43">
        <v>5.7050713251218131E-3</v>
      </c>
      <c r="Q3293" s="29">
        <v>5.8280610461328308</v>
      </c>
      <c r="R3293" s="44">
        <v>8583764000</v>
      </c>
      <c r="S3293" s="44">
        <v>9145028000</v>
      </c>
      <c r="T3293" s="44">
        <v>4388149760</v>
      </c>
      <c r="U3293" s="29">
        <v>28.340188985433166</v>
      </c>
      <c r="V3293" s="29" t="e">
        <v>#N/A</v>
      </c>
      <c r="W3293" s="29" t="e">
        <v>#N/A</v>
      </c>
      <c r="X3293" s="29" t="e">
        <v>#N/A</v>
      </c>
      <c r="Y3293" s="29">
        <v>1.1552970177513922</v>
      </c>
      <c r="Z3293" t="s">
        <v>78</v>
      </c>
      <c r="AA3293" t="s">
        <v>84</v>
      </c>
      <c r="AB3293" t="s">
        <v>629</v>
      </c>
    </row>
    <row r="3294" spans="4:28" x14ac:dyDescent="0.25">
      <c r="D3294" s="1" t="s">
        <v>5181</v>
      </c>
      <c r="E3294" s="1" t="s">
        <v>5182</v>
      </c>
      <c r="F3294" s="41">
        <v>-3.1879729916385088E-2</v>
      </c>
      <c r="G3294" s="41">
        <v>2.0385142069868568E-2</v>
      </c>
      <c r="H3294" s="41">
        <v>-3.1879729916385088E-2</v>
      </c>
      <c r="I3294" s="41">
        <v>2.0385142069868568E-2</v>
      </c>
      <c r="J3294" s="42">
        <v>18.741945038774105</v>
      </c>
      <c r="K3294" s="28">
        <v>1.1063320354501247</v>
      </c>
      <c r="L3294" s="28">
        <v>4.2694630213613385</v>
      </c>
      <c r="M3294" s="41">
        <v>0.42905142321334883</v>
      </c>
      <c r="N3294" s="29">
        <v>7.2163824600511397</v>
      </c>
      <c r="O3294" s="41">
        <v>0.23326339834434628</v>
      </c>
      <c r="P3294" s="43">
        <v>1.8769876659939483E-2</v>
      </c>
      <c r="Q3294" s="29">
        <v>-0.31607816425687474</v>
      </c>
      <c r="R3294" s="44">
        <v>3952879000.0000005</v>
      </c>
      <c r="S3294" s="44">
        <v>3952879000.0000005</v>
      </c>
      <c r="T3294" s="44">
        <v>2134876672</v>
      </c>
      <c r="U3294" s="29">
        <v>13.578627201583053</v>
      </c>
      <c r="V3294" s="29">
        <v>27.663778707385934</v>
      </c>
      <c r="W3294" s="29" t="e">
        <v>#N/A</v>
      </c>
      <c r="X3294" s="29">
        <v>8.2641931706945879</v>
      </c>
      <c r="Y3294" s="29">
        <v>1.6063385519884241</v>
      </c>
      <c r="Z3294" t="s">
        <v>65</v>
      </c>
      <c r="AA3294" t="s">
        <v>162</v>
      </c>
      <c r="AB3294" t="s">
        <v>179</v>
      </c>
    </row>
    <row r="3295" spans="4:28" x14ac:dyDescent="0.25">
      <c r="D3295" s="1" t="s">
        <v>3679</v>
      </c>
      <c r="E3295" s="1" t="s">
        <v>3680</v>
      </c>
      <c r="F3295" s="41">
        <v>1.3463134981384347E-2</v>
      </c>
      <c r="G3295" s="41">
        <v>2.0333690540502405E-2</v>
      </c>
      <c r="H3295" s="41">
        <v>1.3463134981384347E-2</v>
      </c>
      <c r="I3295" s="41">
        <v>2.0333690540502405E-2</v>
      </c>
      <c r="J3295" s="42">
        <v>4.5562902592878327</v>
      </c>
      <c r="K3295" s="28">
        <v>19.162315012950849</v>
      </c>
      <c r="L3295" s="28">
        <v>21.59631661147187</v>
      </c>
      <c r="M3295" s="41">
        <v>0.29612707979572961</v>
      </c>
      <c r="N3295" s="29">
        <v>5.2942986826365699</v>
      </c>
      <c r="O3295" s="41">
        <v>0.42767371197798432</v>
      </c>
      <c r="P3295" s="43">
        <v>6.7324440003780567E-3</v>
      </c>
      <c r="Q3295" s="29">
        <v>4.706150145910895</v>
      </c>
      <c r="R3295" s="44">
        <v>31750016000</v>
      </c>
      <c r="S3295" s="44">
        <v>31750016000</v>
      </c>
      <c r="T3295" s="44">
        <v>6201600000</v>
      </c>
      <c r="U3295" s="29">
        <v>8.8767813948563994</v>
      </c>
      <c r="V3295" s="29">
        <v>20.762152678966377</v>
      </c>
      <c r="W3295" s="29" t="e">
        <v>#N/A</v>
      </c>
      <c r="X3295" s="29">
        <v>9.1837552145964008</v>
      </c>
      <c r="Y3295" s="29">
        <v>0.39764660200869439</v>
      </c>
      <c r="Z3295" t="s">
        <v>77</v>
      </c>
      <c r="AA3295" t="s">
        <v>303</v>
      </c>
      <c r="AB3295" t="s">
        <v>304</v>
      </c>
    </row>
    <row r="3296" spans="4:28" x14ac:dyDescent="0.25">
      <c r="D3296" s="1" t="s">
        <v>4089</v>
      </c>
      <c r="E3296" s="1" t="s">
        <v>4090</v>
      </c>
      <c r="F3296" s="41">
        <v>5.9084366915837107E-2</v>
      </c>
      <c r="G3296" s="41">
        <v>2.0064708749016516E-2</v>
      </c>
      <c r="H3296" s="41">
        <v>5.9084366915837107E-2</v>
      </c>
      <c r="I3296" s="41">
        <v>2.0064708749016516E-2</v>
      </c>
      <c r="J3296" s="42">
        <v>8.9504818226935114</v>
      </c>
      <c r="K3296" s="28">
        <v>8.0703719695867449</v>
      </c>
      <c r="L3296" s="28">
        <v>4.4637910858677579</v>
      </c>
      <c r="M3296" s="41">
        <v>-0.25789950529280059</v>
      </c>
      <c r="N3296" s="29">
        <v>-2.6059926224909282</v>
      </c>
      <c r="O3296" s="41">
        <v>0.74152466886599044</v>
      </c>
      <c r="P3296" s="43">
        <v>6.6505409768406534E-3</v>
      </c>
      <c r="Q3296" s="29">
        <v>-1.3897075675641624E-2</v>
      </c>
      <c r="R3296" s="44">
        <v>5924083000</v>
      </c>
      <c r="S3296" s="44">
        <v>5924083000</v>
      </c>
      <c r="T3296" s="44">
        <v>6911519744</v>
      </c>
      <c r="U3296" s="29">
        <v>3.0059157651831265</v>
      </c>
      <c r="V3296" s="29">
        <v>3.5692904031955601</v>
      </c>
      <c r="W3296" s="29" t="e">
        <v>#N/A</v>
      </c>
      <c r="X3296" s="29">
        <v>9.1336793635607023</v>
      </c>
      <c r="Y3296" s="29">
        <v>0.74828665730827171</v>
      </c>
      <c r="Z3296" t="s">
        <v>77</v>
      </c>
      <c r="AA3296" t="s">
        <v>177</v>
      </c>
      <c r="AB3296" t="s">
        <v>178</v>
      </c>
    </row>
    <row r="3297" spans="4:28" x14ac:dyDescent="0.25">
      <c r="D3297" s="1" t="s">
        <v>2203</v>
      </c>
      <c r="E3297" s="1" t="s">
        <v>2204</v>
      </c>
      <c r="F3297" s="41">
        <v>3.2628440594536331E-2</v>
      </c>
      <c r="G3297" s="41">
        <v>2.0056896092998506E-2</v>
      </c>
      <c r="H3297" s="41">
        <v>3.2617469580855499E-2</v>
      </c>
      <c r="I3297" s="41">
        <v>2.0002041024594346E-2</v>
      </c>
      <c r="J3297" s="42">
        <v>0.19893275266475802</v>
      </c>
      <c r="K3297" s="28">
        <v>8.0634794829736709</v>
      </c>
      <c r="L3297" s="28">
        <v>7.4592996269490621</v>
      </c>
      <c r="M3297" s="41">
        <v>0.18736961115522835</v>
      </c>
      <c r="N3297" s="29">
        <v>3.6509310254392866</v>
      </c>
      <c r="O3297" s="41">
        <v>0.51776404192421388</v>
      </c>
      <c r="P3297" s="43">
        <v>7.7323420074349438E-3</v>
      </c>
      <c r="Q3297" s="29">
        <v>1.9491780115891852</v>
      </c>
      <c r="R3297" s="44">
        <v>48861000000</v>
      </c>
      <c r="S3297" s="44">
        <v>48995000000</v>
      </c>
      <c r="T3297" s="44">
        <v>13059269632</v>
      </c>
      <c r="U3297" s="29">
        <v>7.1214974120115393</v>
      </c>
      <c r="V3297" s="29">
        <v>117.55095078787879</v>
      </c>
      <c r="W3297" s="29" t="e">
        <v>#N/A</v>
      </c>
      <c r="X3297" s="29">
        <v>232.86258994262511</v>
      </c>
      <c r="Y3297" s="29">
        <v>0.33718262511079822</v>
      </c>
      <c r="Z3297" t="s">
        <v>74</v>
      </c>
      <c r="AA3297" t="s">
        <v>334</v>
      </c>
      <c r="AB3297" t="s">
        <v>548</v>
      </c>
    </row>
    <row r="3298" spans="4:28" x14ac:dyDescent="0.25">
      <c r="D3298" s="1" t="s">
        <v>4348</v>
      </c>
      <c r="E3298" s="1" t="s">
        <v>4349</v>
      </c>
      <c r="F3298" s="41">
        <v>4.0393423577931381E-2</v>
      </c>
      <c r="G3298" s="41">
        <v>1.990113381446857E-2</v>
      </c>
      <c r="H3298" s="41">
        <v>4.0033868070236026E-2</v>
      </c>
      <c r="I3298" s="41">
        <v>1.9804090414369733E-2</v>
      </c>
      <c r="J3298" s="42">
        <v>6.0067915422063836</v>
      </c>
      <c r="K3298" s="28">
        <v>17.506057365189371</v>
      </c>
      <c r="L3298" s="28">
        <v>13.605023739743265</v>
      </c>
      <c r="M3298" s="41">
        <v>0.3843643522991505</v>
      </c>
      <c r="N3298" s="29">
        <v>7.1978556405544021</v>
      </c>
      <c r="O3298" s="41">
        <v>0.35024782602397603</v>
      </c>
      <c r="P3298" s="43">
        <v>7.429525579931707E-3</v>
      </c>
      <c r="Q3298" s="29">
        <v>7.3947881003216906</v>
      </c>
      <c r="R3298" s="44">
        <v>1970340000000</v>
      </c>
      <c r="S3298" s="44">
        <v>1979995000000</v>
      </c>
      <c r="T3298" s="44">
        <v>1093409964032</v>
      </c>
      <c r="U3298" s="29">
        <v>14.964443999389601</v>
      </c>
      <c r="V3298" s="29">
        <v>26.091527046781732</v>
      </c>
      <c r="W3298" s="29">
        <v>-0.11310945031444811</v>
      </c>
      <c r="X3298" s="29">
        <v>19.69484055329681</v>
      </c>
      <c r="Y3298" s="29">
        <v>1.1423856777145995</v>
      </c>
      <c r="Z3298" t="s">
        <v>78</v>
      </c>
      <c r="AA3298" t="s">
        <v>104</v>
      </c>
      <c r="AB3298" t="s">
        <v>261</v>
      </c>
    </row>
    <row r="3299" spans="4:28" x14ac:dyDescent="0.25">
      <c r="D3299" s="1" t="s">
        <v>7678</v>
      </c>
      <c r="E3299" s="1" t="s">
        <v>7679</v>
      </c>
      <c r="F3299" s="41">
        <v>6.9770209208174061E-2</v>
      </c>
      <c r="G3299" s="41">
        <v>1.9862233508005551E-2</v>
      </c>
      <c r="H3299" s="41">
        <v>6.9770209208174061E-2</v>
      </c>
      <c r="I3299" s="41">
        <v>1.9862233508005551E-2</v>
      </c>
      <c r="J3299" s="42">
        <v>-4.3087895469951505</v>
      </c>
      <c r="K3299" s="28">
        <v>8.6009938624667832</v>
      </c>
      <c r="L3299" s="28">
        <v>5.9904479383775211</v>
      </c>
      <c r="M3299" s="41">
        <v>-4.3035172434989707E-2</v>
      </c>
      <c r="N3299" s="29">
        <v>-1.7851791047382823</v>
      </c>
      <c r="O3299" s="41">
        <v>0.44671462254960081</v>
      </c>
      <c r="P3299" s="43">
        <v>5.8568983771682837E-3</v>
      </c>
      <c r="Q3299" s="29">
        <v>10.117051867905674</v>
      </c>
      <c r="R3299" s="44">
        <v>984129000</v>
      </c>
      <c r="S3299" s="44">
        <v>984129000</v>
      </c>
      <c r="T3299" s="44">
        <v>2419285504</v>
      </c>
      <c r="U3299" s="29">
        <v>40.467916656478693</v>
      </c>
      <c r="V3299" s="29" t="e">
        <v>#N/A</v>
      </c>
      <c r="W3299" s="29">
        <v>4.8440748231755615</v>
      </c>
      <c r="X3299" s="29" t="e">
        <v>#N/A</v>
      </c>
      <c r="Y3299" s="29">
        <v>2.3184297381819823</v>
      </c>
      <c r="Z3299" t="s">
        <v>93</v>
      </c>
      <c r="AA3299" t="s">
        <v>96</v>
      </c>
      <c r="AB3299" t="s">
        <v>130</v>
      </c>
    </row>
    <row r="3300" spans="4:28" x14ac:dyDescent="0.25">
      <c r="D3300" s="1" t="s">
        <v>4174</v>
      </c>
      <c r="E3300" s="1" t="s">
        <v>4175</v>
      </c>
      <c r="F3300" s="41">
        <v>0.10097984493613547</v>
      </c>
      <c r="G3300" s="41">
        <v>1.9704359576370307E-2</v>
      </c>
      <c r="H3300" s="41">
        <v>0.10097984493613547</v>
      </c>
      <c r="I3300" s="41">
        <v>1.9704359576370307E-2</v>
      </c>
      <c r="J3300" s="42">
        <v>11.628456900424093</v>
      </c>
      <c r="K3300" s="28">
        <v>7.3441857238721608</v>
      </c>
      <c r="L3300" s="28">
        <v>4.9612593945634726</v>
      </c>
      <c r="M3300" s="41">
        <v>0.14919520530108213</v>
      </c>
      <c r="N3300" s="29">
        <v>1.3838058319797657</v>
      </c>
      <c r="O3300" s="41">
        <v>0.34211147172780948</v>
      </c>
      <c r="P3300" s="43">
        <v>8.5005369909410995E-3</v>
      </c>
      <c r="Q3300" s="29">
        <v>6.00034037694512</v>
      </c>
      <c r="R3300" s="44">
        <v>13461285000</v>
      </c>
      <c r="S3300" s="44">
        <v>13461285000</v>
      </c>
      <c r="T3300" s="44">
        <v>28869451776</v>
      </c>
      <c r="U3300" s="29">
        <v>10.295269141180386</v>
      </c>
      <c r="V3300" s="29">
        <v>26.942428776150848</v>
      </c>
      <c r="W3300" s="29">
        <v>7.3688167565707499</v>
      </c>
      <c r="X3300" s="29">
        <v>26.28825307474326</v>
      </c>
      <c r="Y3300" s="29">
        <v>2.8553103035138716</v>
      </c>
      <c r="Z3300" t="s">
        <v>77</v>
      </c>
      <c r="AA3300" t="s">
        <v>83</v>
      </c>
      <c r="AB3300" t="s">
        <v>241</v>
      </c>
    </row>
    <row r="3301" spans="4:28" x14ac:dyDescent="0.25">
      <c r="D3301" s="1" t="s">
        <v>2578</v>
      </c>
      <c r="E3301" s="1" t="s">
        <v>2579</v>
      </c>
      <c r="F3301" s="41">
        <v>3.4772812648236541E-2</v>
      </c>
      <c r="G3301" s="41">
        <v>1.9615990829631752E-2</v>
      </c>
      <c r="H3301" s="41">
        <v>3.4772812648236541E-2</v>
      </c>
      <c r="I3301" s="41">
        <v>1.9615990829631752E-2</v>
      </c>
      <c r="J3301" s="42">
        <v>4.2529421089580524</v>
      </c>
      <c r="K3301" s="28">
        <v>13.618994280674363</v>
      </c>
      <c r="L3301" s="28">
        <v>11.80778432631149</v>
      </c>
      <c r="M3301" s="41">
        <v>-0.10632520960945306</v>
      </c>
      <c r="N3301" s="29">
        <v>-3.6286137879911045</v>
      </c>
      <c r="O3301" s="41">
        <v>0.61163241959540671</v>
      </c>
      <c r="P3301" s="43">
        <v>7.6669623621847677E-3</v>
      </c>
      <c r="Q3301" s="29">
        <v>-5.7296916893232641</v>
      </c>
      <c r="R3301" s="44">
        <v>69790000000</v>
      </c>
      <c r="S3301" s="44">
        <v>69790000000</v>
      </c>
      <c r="T3301" s="44">
        <v>62999633920</v>
      </c>
      <c r="U3301" s="29">
        <v>15.538827259698541</v>
      </c>
      <c r="V3301" s="29">
        <v>45.935452096420747</v>
      </c>
      <c r="W3301" s="29">
        <v>-2.4269982297700312</v>
      </c>
      <c r="X3301" s="29">
        <v>29.428910115338628</v>
      </c>
      <c r="Y3301" s="29">
        <v>0.85468258852140078</v>
      </c>
      <c r="Z3301" t="s">
        <v>74</v>
      </c>
      <c r="AA3301" t="s">
        <v>98</v>
      </c>
      <c r="AB3301" t="s">
        <v>320</v>
      </c>
    </row>
    <row r="3302" spans="4:28" x14ac:dyDescent="0.25">
      <c r="D3302" s="1" t="s">
        <v>5141</v>
      </c>
      <c r="E3302" s="1" t="s">
        <v>5142</v>
      </c>
      <c r="F3302" s="41">
        <v>6.7476547120351839E-3</v>
      </c>
      <c r="G3302" s="41">
        <v>1.9601850161703269E-2</v>
      </c>
      <c r="H3302" s="41">
        <v>6.7476547120351839E-3</v>
      </c>
      <c r="I3302" s="41">
        <v>1.9601850161703269E-2</v>
      </c>
      <c r="J3302" s="42">
        <v>-7.9712659475706475</v>
      </c>
      <c r="K3302" s="28">
        <v>4.2113665471400603</v>
      </c>
      <c r="L3302" s="28">
        <v>9.2430518219164792</v>
      </c>
      <c r="M3302" s="41">
        <v>0.11178782438583573</v>
      </c>
      <c r="N3302" s="29">
        <v>5.6026286136594887</v>
      </c>
      <c r="O3302" s="41">
        <v>0.54958130300387575</v>
      </c>
      <c r="P3302" s="43">
        <v>1.0002465405118538E-2</v>
      </c>
      <c r="Q3302" s="29">
        <v>17.278077602999261</v>
      </c>
      <c r="R3302" s="44">
        <v>7773806999.999999</v>
      </c>
      <c r="S3302" s="44">
        <v>7773806999.999999</v>
      </c>
      <c r="T3302" s="44">
        <v>10126085120</v>
      </c>
      <c r="U3302" s="29">
        <v>51.797640178282236</v>
      </c>
      <c r="V3302" s="29" t="e">
        <v>#N/A</v>
      </c>
      <c r="W3302" s="29">
        <v>-7.4506089081739812</v>
      </c>
      <c r="X3302" s="29" t="e">
        <v>#N/A</v>
      </c>
      <c r="Y3302" s="29">
        <v>1.6795500275847379</v>
      </c>
      <c r="Z3302" t="s">
        <v>74</v>
      </c>
      <c r="AA3302" t="s">
        <v>100</v>
      </c>
      <c r="AB3302" t="s">
        <v>101</v>
      </c>
    </row>
    <row r="3303" spans="4:28" x14ac:dyDescent="0.25">
      <c r="D3303" s="1" t="s">
        <v>6323</v>
      </c>
      <c r="E3303" s="1" t="s">
        <v>6324</v>
      </c>
      <c r="F3303" s="41">
        <v>3.8927312427193488E-2</v>
      </c>
      <c r="G3303" s="41">
        <v>1.9503246204088005E-2</v>
      </c>
      <c r="H3303" s="41">
        <v>3.8927312427193488E-2</v>
      </c>
      <c r="I3303" s="41">
        <v>1.9503246204088005E-2</v>
      </c>
      <c r="J3303" s="42">
        <v>13.798783300024159</v>
      </c>
      <c r="K3303" s="28">
        <v>14.687287799798849</v>
      </c>
      <c r="L3303" s="28">
        <v>16.222072560100727</v>
      </c>
      <c r="M3303" s="41">
        <v>0.28599687763631249</v>
      </c>
      <c r="N3303" s="29">
        <v>4.5480339244410182</v>
      </c>
      <c r="O3303" s="41">
        <v>0.47218478187089707</v>
      </c>
      <c r="P3303" s="43">
        <v>7.1285751543075718E-3</v>
      </c>
      <c r="Q3303" s="29">
        <v>-5.3006061170300018</v>
      </c>
      <c r="R3303" s="44">
        <v>76859000000</v>
      </c>
      <c r="S3303" s="44">
        <v>76859000000</v>
      </c>
      <c r="T3303" s="44">
        <v>53504114688</v>
      </c>
      <c r="U3303" s="29">
        <v>12.798475665073246</v>
      </c>
      <c r="V3303" s="29">
        <v>36.164755855337688</v>
      </c>
      <c r="W3303" s="29" t="e">
        <v>#N/A</v>
      </c>
      <c r="X3303" s="29">
        <v>33.643699011817375</v>
      </c>
      <c r="Y3303" s="29">
        <v>1.1014700529007084</v>
      </c>
      <c r="Z3303" t="s">
        <v>78</v>
      </c>
      <c r="AA3303" t="s">
        <v>104</v>
      </c>
      <c r="AB3303" t="s">
        <v>261</v>
      </c>
    </row>
    <row r="3304" spans="4:28" x14ac:dyDescent="0.25">
      <c r="D3304" s="1" t="s">
        <v>5013</v>
      </c>
      <c r="E3304" s="1" t="s">
        <v>5014</v>
      </c>
      <c r="F3304" s="41">
        <v>1.8803021681291644E-2</v>
      </c>
      <c r="G3304" s="41">
        <v>1.9250550189639833E-2</v>
      </c>
      <c r="H3304" s="41">
        <v>1.8803021681291644E-2</v>
      </c>
      <c r="I3304" s="41">
        <v>1.9250550189639833E-2</v>
      </c>
      <c r="J3304" s="42">
        <v>4.416999087350586</v>
      </c>
      <c r="K3304" s="28">
        <v>12.310525060034291</v>
      </c>
      <c r="L3304" s="28">
        <v>12.656683926861131</v>
      </c>
      <c r="M3304" s="41">
        <v>3.5053912253059663E-2</v>
      </c>
      <c r="N3304" s="29">
        <v>0.50235512158577278</v>
      </c>
      <c r="O3304" s="41">
        <v>0.53115831247406309</v>
      </c>
      <c r="P3304" s="43">
        <v>6.0006938913131653E-3</v>
      </c>
      <c r="Q3304" s="29">
        <v>-1.1631362216360812</v>
      </c>
      <c r="R3304" s="44">
        <v>5872975000</v>
      </c>
      <c r="S3304" s="44">
        <v>5872975000</v>
      </c>
      <c r="T3304" s="44">
        <v>1495660032</v>
      </c>
      <c r="U3304" s="29">
        <v>2.5928365615504392</v>
      </c>
      <c r="V3304" s="29">
        <v>11.055609714234633</v>
      </c>
      <c r="W3304" s="29">
        <v>16.219327575104984</v>
      </c>
      <c r="X3304" s="29">
        <v>13.324547728315052</v>
      </c>
      <c r="Y3304" s="29">
        <v>0.27335828780679572</v>
      </c>
      <c r="Z3304" t="s">
        <v>78</v>
      </c>
      <c r="AA3304" t="s">
        <v>154</v>
      </c>
      <c r="AB3304" t="s">
        <v>209</v>
      </c>
    </row>
    <row r="3305" spans="4:28" x14ac:dyDescent="0.25">
      <c r="D3305" s="1" t="s">
        <v>4729</v>
      </c>
      <c r="E3305" s="1" t="s">
        <v>4730</v>
      </c>
      <c r="F3305" s="41">
        <v>1.7282454532958083E-2</v>
      </c>
      <c r="G3305" s="41">
        <v>1.9223781290131831E-2</v>
      </c>
      <c r="H3305" s="41">
        <v>1.7161067800368357E-2</v>
      </c>
      <c r="I3305" s="41">
        <v>1.9071449362978884E-2</v>
      </c>
      <c r="J3305" s="42">
        <v>11.264210485193026</v>
      </c>
      <c r="K3305" s="28">
        <v>109.05249871622459</v>
      </c>
      <c r="L3305" s="28">
        <v>112.65081869118207</v>
      </c>
      <c r="M3305" s="41">
        <v>0.78243896515568667</v>
      </c>
      <c r="N3305" s="29">
        <v>22.202540752380774</v>
      </c>
      <c r="O3305" s="41">
        <v>0.13460196554093773</v>
      </c>
      <c r="P3305" s="43" t="e">
        <v>#N/A</v>
      </c>
      <c r="Q3305" s="29">
        <v>9.6846898769749199</v>
      </c>
      <c r="R3305" s="44">
        <v>2658426000000</v>
      </c>
      <c r="S3305" s="44">
        <v>2679660000000</v>
      </c>
      <c r="T3305" s="44">
        <v>293791760384</v>
      </c>
      <c r="U3305" s="29">
        <v>25.368236433707569</v>
      </c>
      <c r="V3305" s="29">
        <v>48.617582416574443</v>
      </c>
      <c r="W3305" s="29" t="e">
        <v>#N/A</v>
      </c>
      <c r="X3305" s="29">
        <v>7.0533995529077407</v>
      </c>
      <c r="Y3305" s="29">
        <v>0.79811811174167857</v>
      </c>
      <c r="Z3305" t="s">
        <v>66</v>
      </c>
      <c r="AA3305" t="s">
        <v>86</v>
      </c>
      <c r="AB3305" t="s">
        <v>517</v>
      </c>
    </row>
    <row r="3306" spans="4:28" x14ac:dyDescent="0.25">
      <c r="D3306" s="1" t="s">
        <v>3732</v>
      </c>
      <c r="E3306" s="1" t="s">
        <v>3733</v>
      </c>
      <c r="F3306" s="41">
        <v>5.2955570777427095E-2</v>
      </c>
      <c r="G3306" s="41">
        <v>1.9163500139181878E-2</v>
      </c>
      <c r="H3306" s="41">
        <v>5.2702104658576367E-2</v>
      </c>
      <c r="I3306" s="41">
        <v>1.9145104411850935E-2</v>
      </c>
      <c r="J3306" s="42">
        <v>6.858761082198221</v>
      </c>
      <c r="K3306" s="28">
        <v>5.9287041860732206</v>
      </c>
      <c r="L3306" s="28">
        <v>4.8521433729967676</v>
      </c>
      <c r="M3306" s="41">
        <v>0.29628982995010639</v>
      </c>
      <c r="N3306" s="29">
        <v>5.8376297630991623</v>
      </c>
      <c r="O3306" s="41">
        <v>0.33698786969584893</v>
      </c>
      <c r="P3306" s="43">
        <v>1.4293077186647893E-2</v>
      </c>
      <c r="Q3306" s="29">
        <v>2.7645191934745834</v>
      </c>
      <c r="R3306" s="44">
        <v>596342000000</v>
      </c>
      <c r="S3306" s="44">
        <v>596915000000</v>
      </c>
      <c r="T3306" s="44">
        <v>175819292672</v>
      </c>
      <c r="U3306" s="29">
        <v>9.9929010150084974</v>
      </c>
      <c r="V3306" s="29">
        <v>39.396455656441717</v>
      </c>
      <c r="W3306" s="29">
        <v>-6.9477585845989314</v>
      </c>
      <c r="X3306" s="29">
        <v>17.979593119102947</v>
      </c>
      <c r="Y3306" s="29">
        <v>0.59821764046062709</v>
      </c>
      <c r="Z3306" t="s">
        <v>78</v>
      </c>
      <c r="AA3306" t="s">
        <v>316</v>
      </c>
      <c r="AB3306" t="s">
        <v>317</v>
      </c>
    </row>
    <row r="3307" spans="4:28" x14ac:dyDescent="0.25">
      <c r="D3307" s="1" t="s">
        <v>4751</v>
      </c>
      <c r="E3307" s="1" t="s">
        <v>4752</v>
      </c>
      <c r="F3307" s="41">
        <v>3.3945499488477374E-2</v>
      </c>
      <c r="G3307" s="41">
        <v>1.8985935168428739E-2</v>
      </c>
      <c r="H3307" s="41">
        <v>3.3687300977681155E-2</v>
      </c>
      <c r="I3307" s="41">
        <v>1.8913277247137705E-2</v>
      </c>
      <c r="J3307" s="42">
        <v>-2.3317281581519969</v>
      </c>
      <c r="K3307" s="28">
        <v>10.054732585730333</v>
      </c>
      <c r="L3307" s="28">
        <v>7.6141735359612452</v>
      </c>
      <c r="M3307" s="41">
        <v>8.1353558066240297E-2</v>
      </c>
      <c r="N3307" s="29">
        <v>1.6776890916001521</v>
      </c>
      <c r="O3307" s="41">
        <v>0.5313472408904274</v>
      </c>
      <c r="P3307" s="43">
        <v>1.8581802648440837E-2</v>
      </c>
      <c r="Q3307" s="29">
        <v>1.2023411128745276</v>
      </c>
      <c r="R3307" s="44">
        <v>31497000000</v>
      </c>
      <c r="S3307" s="44">
        <v>31618000000</v>
      </c>
      <c r="T3307" s="44">
        <v>8238897664</v>
      </c>
      <c r="U3307" s="29">
        <v>5.006802608893957</v>
      </c>
      <c r="V3307" s="29" t="e">
        <v>#N/A</v>
      </c>
      <c r="W3307" s="29" t="e">
        <v>#N/A</v>
      </c>
      <c r="X3307" s="29" t="e">
        <v>#N/A</v>
      </c>
      <c r="Y3307" s="29">
        <v>0.28556756616557272</v>
      </c>
      <c r="Z3307" t="s">
        <v>77</v>
      </c>
      <c r="AA3307" t="s">
        <v>177</v>
      </c>
      <c r="AB3307" t="s">
        <v>178</v>
      </c>
    </row>
    <row r="3308" spans="4:28" x14ac:dyDescent="0.25">
      <c r="D3308" s="1" t="s">
        <v>7918</v>
      </c>
      <c r="E3308" s="1" t="s">
        <v>7919</v>
      </c>
      <c r="F3308" s="41">
        <v>0.45124327049779395</v>
      </c>
      <c r="G3308" s="41">
        <v>1.8981640270641836E-2</v>
      </c>
      <c r="H3308" s="41">
        <v>0.45124327049779395</v>
      </c>
      <c r="I3308" s="41">
        <v>1.8981640270641836E-2</v>
      </c>
      <c r="J3308" s="42">
        <v>-24.834268613652664</v>
      </c>
      <c r="K3308" s="28">
        <v>7.4562219271285644</v>
      </c>
      <c r="L3308" s="28">
        <v>4.7307949538281271</v>
      </c>
      <c r="M3308" s="41">
        <v>0.47320188083166898</v>
      </c>
      <c r="N3308" s="29">
        <v>15.360366436238971</v>
      </c>
      <c r="O3308" s="41">
        <v>0.20495636312009366</v>
      </c>
      <c r="P3308" s="43">
        <v>8.8118502526343765E-3</v>
      </c>
      <c r="Q3308" s="29">
        <v>28.200116153778783</v>
      </c>
      <c r="R3308" s="44">
        <v>3481206000.0000005</v>
      </c>
      <c r="S3308" s="44">
        <v>3481206000.0000005</v>
      </c>
      <c r="T3308" s="44">
        <v>4223238656</v>
      </c>
      <c r="U3308" s="29">
        <v>41.733026446105519</v>
      </c>
      <c r="V3308" s="29">
        <v>68.455141622108869</v>
      </c>
      <c r="W3308" s="29">
        <v>-4.293316451401604</v>
      </c>
      <c r="X3308" s="29" t="e">
        <v>#N/A</v>
      </c>
      <c r="Y3308" s="29">
        <v>4.0590786951995934</v>
      </c>
      <c r="Z3308" t="s">
        <v>93</v>
      </c>
      <c r="AA3308" t="s">
        <v>96</v>
      </c>
      <c r="AB3308" t="s">
        <v>541</v>
      </c>
    </row>
    <row r="3309" spans="4:28" x14ac:dyDescent="0.25">
      <c r="D3309" s="1" t="s">
        <v>5845</v>
      </c>
      <c r="E3309" s="1" t="s">
        <v>5846</v>
      </c>
      <c r="F3309" s="41">
        <v>4.0162660985351685E-2</v>
      </c>
      <c r="G3309" s="41">
        <v>1.8935500949889439E-2</v>
      </c>
      <c r="H3309" s="41">
        <v>4.0159838177066878E-2</v>
      </c>
      <c r="I3309" s="41">
        <v>1.8933731938216243E-2</v>
      </c>
      <c r="J3309" s="42">
        <v>1.3853763065767999</v>
      </c>
      <c r="K3309" s="28">
        <v>7.0570196627409985</v>
      </c>
      <c r="L3309" s="28">
        <v>5.2533669218099019</v>
      </c>
      <c r="M3309" s="41">
        <v>-0.16083814125929474</v>
      </c>
      <c r="N3309" s="29">
        <v>-2.848395426042051</v>
      </c>
      <c r="O3309" s="41">
        <v>0.82963302370142045</v>
      </c>
      <c r="P3309" s="43">
        <v>9.727626459143969E-4</v>
      </c>
      <c r="Q3309" s="29">
        <v>-1.6022631478044258</v>
      </c>
      <c r="R3309" s="44">
        <v>32109000000</v>
      </c>
      <c r="S3309" s="44">
        <v>32112000000</v>
      </c>
      <c r="T3309" s="44">
        <v>32999391232</v>
      </c>
      <c r="U3309" s="29">
        <v>9.3240100450018435</v>
      </c>
      <c r="V3309" s="29">
        <v>41.574656631578947</v>
      </c>
      <c r="W3309" s="29">
        <v>0.58485927404880433</v>
      </c>
      <c r="X3309" s="29">
        <v>58.057368301772549</v>
      </c>
      <c r="Y3309" s="29">
        <v>0.83266882248832652</v>
      </c>
      <c r="Z3309" t="s">
        <v>74</v>
      </c>
      <c r="AA3309" t="s">
        <v>75</v>
      </c>
      <c r="AB3309" t="s">
        <v>226</v>
      </c>
    </row>
    <row r="3310" spans="4:28" x14ac:dyDescent="0.25">
      <c r="D3310" s="1" t="s">
        <v>627</v>
      </c>
      <c r="E3310" s="1" t="s">
        <v>628</v>
      </c>
      <c r="F3310" s="41">
        <v>3.7057488005963327E-2</v>
      </c>
      <c r="G3310" s="41">
        <v>1.8858352816621817E-2</v>
      </c>
      <c r="H3310" s="41">
        <v>3.7057488005963327E-2</v>
      </c>
      <c r="I3310" s="41">
        <v>1.8858352816621817E-2</v>
      </c>
      <c r="J3310" s="42">
        <v>1.5123230204509701</v>
      </c>
      <c r="K3310" s="28">
        <v>5.7401237804615421</v>
      </c>
      <c r="L3310" s="28">
        <v>5.2861638118310008</v>
      </c>
      <c r="M3310" s="41">
        <v>3.4395089935712206E-2</v>
      </c>
      <c r="N3310" s="29">
        <v>0.99610768731754784</v>
      </c>
      <c r="O3310" s="41">
        <v>0.54462065721389696</v>
      </c>
      <c r="P3310" s="43">
        <v>4.0384615384615385E-3</v>
      </c>
      <c r="Q3310" s="29">
        <v>-1.2621839947092788</v>
      </c>
      <c r="R3310" s="44">
        <v>45338000000</v>
      </c>
      <c r="S3310" s="44">
        <v>45338000000</v>
      </c>
      <c r="T3310" s="44">
        <v>22383474688</v>
      </c>
      <c r="U3310" s="29">
        <v>8.2563978877716515</v>
      </c>
      <c r="V3310" s="29" t="e">
        <v>#N/A</v>
      </c>
      <c r="W3310" s="29" t="e">
        <v>#N/A</v>
      </c>
      <c r="X3310" s="29">
        <v>63.613456824341959</v>
      </c>
      <c r="Y3310" s="29">
        <v>0.46060528552038993</v>
      </c>
      <c r="Z3310" t="s">
        <v>78</v>
      </c>
      <c r="AA3310" t="s">
        <v>84</v>
      </c>
      <c r="AB3310" t="s">
        <v>629</v>
      </c>
    </row>
    <row r="3311" spans="4:28" x14ac:dyDescent="0.25">
      <c r="D3311" s="1" t="s">
        <v>1978</v>
      </c>
      <c r="E3311" s="1" t="s">
        <v>1979</v>
      </c>
      <c r="F3311" s="41">
        <v>1.5523998321169168E-2</v>
      </c>
      <c r="G3311" s="41">
        <v>1.8826589127484465E-2</v>
      </c>
      <c r="H3311" s="41">
        <v>1.5494346380318042E-2</v>
      </c>
      <c r="I3311" s="41">
        <v>1.8795785143049054E-2</v>
      </c>
      <c r="J3311" s="42">
        <v>6.0346772980291865</v>
      </c>
      <c r="K3311" s="28">
        <v>86.272096285036497</v>
      </c>
      <c r="L3311" s="28">
        <v>96.657396232355566</v>
      </c>
      <c r="M3311" s="41">
        <v>0.78155410711779016</v>
      </c>
      <c r="N3311" s="29">
        <v>22.36712812160695</v>
      </c>
      <c r="O3311" s="41">
        <v>0.12199834260684267</v>
      </c>
      <c r="P3311" s="43" t="e">
        <v>#N/A</v>
      </c>
      <c r="Q3311" s="29">
        <v>3.1849494714107185</v>
      </c>
      <c r="R3311" s="44">
        <v>951261000000</v>
      </c>
      <c r="S3311" s="44">
        <v>952820000000</v>
      </c>
      <c r="T3311" s="44">
        <v>57860247552</v>
      </c>
      <c r="U3311" s="29">
        <v>24.462275992182409</v>
      </c>
      <c r="V3311" s="29">
        <v>50.320523063934331</v>
      </c>
      <c r="W3311" s="29">
        <v>-5.4510655129248207</v>
      </c>
      <c r="X3311" s="29">
        <v>9.1419246541633736</v>
      </c>
      <c r="Y3311" s="29">
        <v>0.53935752550917893</v>
      </c>
      <c r="Z3311" t="s">
        <v>66</v>
      </c>
      <c r="AA3311" t="s">
        <v>86</v>
      </c>
      <c r="AB3311" t="s">
        <v>517</v>
      </c>
    </row>
    <row r="3312" spans="4:28" x14ac:dyDescent="0.25">
      <c r="D3312" s="1" t="s">
        <v>1059</v>
      </c>
      <c r="E3312" s="1" t="s">
        <v>1060</v>
      </c>
      <c r="F3312" s="41">
        <v>5.8946549950709817E-2</v>
      </c>
      <c r="G3312" s="41">
        <v>1.8748302716384155E-2</v>
      </c>
      <c r="H3312" s="41">
        <v>5.8946549950709817E-2</v>
      </c>
      <c r="I3312" s="41">
        <v>1.8748302716384155E-2</v>
      </c>
      <c r="J3312" s="42">
        <v>4.6979861957784452</v>
      </c>
      <c r="K3312" s="28">
        <v>15.514286019171413</v>
      </c>
      <c r="L3312" s="28">
        <v>13.461627075703426</v>
      </c>
      <c r="M3312" s="41">
        <v>0.23680192631839028</v>
      </c>
      <c r="N3312" s="29">
        <v>2.953248845359588</v>
      </c>
      <c r="O3312" s="41">
        <v>0.54366367734912924</v>
      </c>
      <c r="P3312" s="43">
        <v>3.1067317073170731E-3</v>
      </c>
      <c r="Q3312" s="29">
        <v>1.4761969005094151</v>
      </c>
      <c r="R3312" s="44">
        <v>27109494000</v>
      </c>
      <c r="S3312" s="44">
        <v>27109494000</v>
      </c>
      <c r="T3312" s="44">
        <v>11480699904</v>
      </c>
      <c r="U3312" s="29">
        <v>6.4666546410240402</v>
      </c>
      <c r="V3312" s="29">
        <v>19.889613459172658</v>
      </c>
      <c r="W3312" s="29" t="e">
        <v>#N/A</v>
      </c>
      <c r="X3312" s="29">
        <v>13.453419905701708</v>
      </c>
      <c r="Y3312" s="29">
        <v>0.52210038665019842</v>
      </c>
      <c r="Z3312" t="s">
        <v>65</v>
      </c>
      <c r="AA3312" t="s">
        <v>80</v>
      </c>
      <c r="AB3312" t="s">
        <v>176</v>
      </c>
    </row>
    <row r="3313" spans="4:28" x14ac:dyDescent="0.25">
      <c r="D3313" s="1" t="s">
        <v>515</v>
      </c>
      <c r="E3313" s="1" t="s">
        <v>516</v>
      </c>
      <c r="F3313" s="41">
        <v>1.8003973672596041E-2</v>
      </c>
      <c r="G3313" s="41">
        <v>1.8621136904495489E-2</v>
      </c>
      <c r="H3313" s="41">
        <v>1.8003973672596041E-2</v>
      </c>
      <c r="I3313" s="41">
        <v>1.8621136904495489E-2</v>
      </c>
      <c r="J3313" s="42">
        <v>6.6780541788962129</v>
      </c>
      <c r="K3313" s="28">
        <v>88.612839326283009</v>
      </c>
      <c r="L3313" s="28">
        <v>93.47150259067358</v>
      </c>
      <c r="M3313" s="41">
        <v>0.72707833108301356</v>
      </c>
      <c r="N3313" s="29">
        <v>22.461127520226018</v>
      </c>
      <c r="O3313" s="41">
        <v>0.17401096781488404</v>
      </c>
      <c r="P3313" s="43" t="e">
        <v>#N/A</v>
      </c>
      <c r="Q3313" s="29">
        <v>6.3342189799426079</v>
      </c>
      <c r="R3313" s="44">
        <v>1050097000000</v>
      </c>
      <c r="S3313" s="44">
        <v>1050097000000</v>
      </c>
      <c r="T3313" s="44">
        <v>122473431040</v>
      </c>
      <c r="U3313" s="29">
        <v>25.606714550918198</v>
      </c>
      <c r="V3313" s="29">
        <v>49.348979410978565</v>
      </c>
      <c r="W3313" s="29" t="e">
        <v>#N/A</v>
      </c>
      <c r="X3313" s="29">
        <v>8.7945278493381895</v>
      </c>
      <c r="Y3313" s="29">
        <v>0.58321525836243837</v>
      </c>
      <c r="Z3313" t="s">
        <v>66</v>
      </c>
      <c r="AA3313" t="s">
        <v>86</v>
      </c>
      <c r="AB3313" t="s">
        <v>517</v>
      </c>
    </row>
    <row r="3314" spans="4:28" x14ac:dyDescent="0.25">
      <c r="D3314" s="1" t="s">
        <v>1110</v>
      </c>
      <c r="E3314" s="1" t="s">
        <v>1111</v>
      </c>
      <c r="F3314" s="41">
        <v>5.0771843536296754E-2</v>
      </c>
      <c r="G3314" s="41">
        <v>1.8583087944126844E-2</v>
      </c>
      <c r="H3314" s="41">
        <v>5.0295690145814739E-2</v>
      </c>
      <c r="I3314" s="41">
        <v>1.8468786372974343E-2</v>
      </c>
      <c r="J3314" s="42">
        <v>4.0350507970254439</v>
      </c>
      <c r="K3314" s="28">
        <v>7.0773706634643148</v>
      </c>
      <c r="L3314" s="28">
        <v>5.4316601971972656</v>
      </c>
      <c r="M3314" s="41">
        <v>0.5315878691987691</v>
      </c>
      <c r="N3314" s="29">
        <v>13.332332174511707</v>
      </c>
      <c r="O3314" s="41">
        <v>0.22330255744680616</v>
      </c>
      <c r="P3314" s="43">
        <v>5.4259784302065879E-3</v>
      </c>
      <c r="Q3314" s="29">
        <v>1.8071163810661832</v>
      </c>
      <c r="R3314" s="44">
        <v>19912245000</v>
      </c>
      <c r="S3314" s="44">
        <v>20035480000</v>
      </c>
      <c r="T3314" s="44">
        <v>3709519872</v>
      </c>
      <c r="U3314" s="29">
        <v>16.722430137420659</v>
      </c>
      <c r="V3314" s="29">
        <v>84.988732363769103</v>
      </c>
      <c r="W3314" s="29" t="e">
        <v>#N/A</v>
      </c>
      <c r="X3314" s="29">
        <v>12.209788534832535</v>
      </c>
      <c r="Y3314" s="29">
        <v>0.58645414181467059</v>
      </c>
      <c r="Z3314" t="s">
        <v>77</v>
      </c>
      <c r="AA3314" t="s">
        <v>303</v>
      </c>
      <c r="AB3314" t="s">
        <v>304</v>
      </c>
    </row>
    <row r="3315" spans="4:28" x14ac:dyDescent="0.25">
      <c r="D3315" s="1" t="s">
        <v>2438</v>
      </c>
      <c r="E3315" s="1" t="s">
        <v>2439</v>
      </c>
      <c r="F3315" s="41">
        <v>1.7680956592377266E-2</v>
      </c>
      <c r="G3315" s="41">
        <v>1.8208497733436923E-2</v>
      </c>
      <c r="H3315" s="41">
        <v>1.7680956592377266E-2</v>
      </c>
      <c r="I3315" s="41">
        <v>1.8208497733436923E-2</v>
      </c>
      <c r="J3315" s="42">
        <v>5.5629189318186718</v>
      </c>
      <c r="K3315" s="28">
        <v>2.2710944916654445</v>
      </c>
      <c r="L3315" s="28">
        <v>4.0136282177885656</v>
      </c>
      <c r="M3315" s="41">
        <v>0.37695638129651754</v>
      </c>
      <c r="N3315" s="29">
        <v>12.194287472405438</v>
      </c>
      <c r="O3315" s="41">
        <v>0.36105894443017461</v>
      </c>
      <c r="P3315" s="43">
        <v>4.2817244272741611E-3</v>
      </c>
      <c r="Q3315" s="29">
        <v>-0.33056032514666678</v>
      </c>
      <c r="R3315" s="44">
        <v>23015243000</v>
      </c>
      <c r="S3315" s="44">
        <v>23015243000</v>
      </c>
      <c r="T3315" s="44">
        <v>5937579008</v>
      </c>
      <c r="U3315" s="29">
        <v>18.345198528566264</v>
      </c>
      <c r="V3315" s="29">
        <v>38.208786626333939</v>
      </c>
      <c r="W3315" s="29" t="e">
        <v>#N/A</v>
      </c>
      <c r="X3315" s="29">
        <v>10.113817659889678</v>
      </c>
      <c r="Y3315" s="29">
        <v>0.46624386909066656</v>
      </c>
      <c r="Z3315" t="s">
        <v>77</v>
      </c>
      <c r="AA3315" t="s">
        <v>97</v>
      </c>
      <c r="AB3315" t="s">
        <v>97</v>
      </c>
    </row>
    <row r="3316" spans="4:28" x14ac:dyDescent="0.25">
      <c r="D3316" s="1" t="s">
        <v>5357</v>
      </c>
      <c r="E3316" s="1" t="s">
        <v>5358</v>
      </c>
      <c r="F3316" s="41">
        <v>4.0427644492139578E-2</v>
      </c>
      <c r="G3316" s="41">
        <v>1.8158227208157331E-2</v>
      </c>
      <c r="H3316" s="41">
        <v>4.0427644492139578E-2</v>
      </c>
      <c r="I3316" s="41">
        <v>1.8158227208157331E-2</v>
      </c>
      <c r="J3316" s="42">
        <v>-3.7933813314148246</v>
      </c>
      <c r="K3316" s="28">
        <v>6.3905963117961218</v>
      </c>
      <c r="L3316" s="28">
        <v>5.3461423000791148</v>
      </c>
      <c r="M3316" s="41">
        <v>0.26867195619061879</v>
      </c>
      <c r="N3316" s="29">
        <v>5.4606295213175304</v>
      </c>
      <c r="O3316" s="41">
        <v>0.23669365095821282</v>
      </c>
      <c r="P3316" s="43">
        <v>5.4491076608501774E-3</v>
      </c>
      <c r="Q3316" s="29">
        <v>3.0309881311442521</v>
      </c>
      <c r="R3316" s="44">
        <v>13045051000</v>
      </c>
      <c r="S3316" s="44">
        <v>13045051000</v>
      </c>
      <c r="T3316" s="44">
        <v>8495828992</v>
      </c>
      <c r="U3316" s="29">
        <v>11.999027237186393</v>
      </c>
      <c r="V3316" s="29" t="e">
        <v>#N/A</v>
      </c>
      <c r="W3316" s="29">
        <v>-12.531466923386963</v>
      </c>
      <c r="X3316" s="29" t="e">
        <v>#N/A</v>
      </c>
      <c r="Y3316" s="29">
        <v>1.3504262467124417</v>
      </c>
      <c r="Z3316" t="s">
        <v>74</v>
      </c>
      <c r="AA3316" t="s">
        <v>75</v>
      </c>
      <c r="AB3316" t="s">
        <v>226</v>
      </c>
    </row>
    <row r="3317" spans="4:28" x14ac:dyDescent="0.25">
      <c r="D3317" s="1" t="s">
        <v>5215</v>
      </c>
      <c r="E3317" s="1" t="s">
        <v>5216</v>
      </c>
      <c r="F3317" s="41">
        <v>2.0231124568670968E-2</v>
      </c>
      <c r="G3317" s="41">
        <v>1.7993307397230457E-2</v>
      </c>
      <c r="H3317" s="41">
        <v>1.7120860462299974E-2</v>
      </c>
      <c r="I3317" s="41">
        <v>1.5910293063277729E-2</v>
      </c>
      <c r="J3317" s="42">
        <v>-5.6079832551984854</v>
      </c>
      <c r="K3317" s="28">
        <v>5.5871403193954183</v>
      </c>
      <c r="L3317" s="28">
        <v>5.8340243128102856</v>
      </c>
      <c r="M3317" s="41">
        <v>0.33763337095095913</v>
      </c>
      <c r="N3317" s="29">
        <v>5.3903088709677416</v>
      </c>
      <c r="O3317" s="41">
        <v>0.18209939234480704</v>
      </c>
      <c r="P3317" s="43">
        <v>1.4561427746961756E-2</v>
      </c>
      <c r="Q3317" s="29">
        <v>8.0937891475746611</v>
      </c>
      <c r="R3317" s="44">
        <v>9189250000.0000019</v>
      </c>
      <c r="S3317" s="44">
        <v>10392329000.000002</v>
      </c>
      <c r="T3317" s="44">
        <v>3232460032</v>
      </c>
      <c r="U3317" s="29">
        <v>7.9971314774193552</v>
      </c>
      <c r="V3317" s="29">
        <v>128.13762979234764</v>
      </c>
      <c r="W3317" s="29" t="e">
        <v>#N/A</v>
      </c>
      <c r="X3317" s="29" t="e">
        <v>#N/A</v>
      </c>
      <c r="Y3317" s="29">
        <v>0.79683581412671234</v>
      </c>
      <c r="Z3317" t="s">
        <v>74</v>
      </c>
      <c r="AA3317" t="s">
        <v>102</v>
      </c>
      <c r="AB3317" t="s">
        <v>258</v>
      </c>
    </row>
    <row r="3318" spans="4:28" x14ac:dyDescent="0.25">
      <c r="D3318" s="1" t="s">
        <v>3610</v>
      </c>
      <c r="E3318" s="1" t="s">
        <v>3611</v>
      </c>
      <c r="F3318" s="41">
        <v>-3.7340830193687514E-3</v>
      </c>
      <c r="G3318" s="41">
        <v>1.7875452557460054E-2</v>
      </c>
      <c r="H3318" s="41">
        <v>-3.7340830193687514E-3</v>
      </c>
      <c r="I3318" s="41">
        <v>1.7875452557460054E-2</v>
      </c>
      <c r="J3318" s="42">
        <v>15.664313257610049</v>
      </c>
      <c r="K3318" s="28">
        <v>3.4213683160501751</v>
      </c>
      <c r="L3318" s="28">
        <v>5.6804729593496903</v>
      </c>
      <c r="M3318" s="41">
        <v>-0.14399350617755993</v>
      </c>
      <c r="N3318" s="29">
        <v>-4.2251254162237188</v>
      </c>
      <c r="O3318" s="41">
        <v>0.7214617867383557</v>
      </c>
      <c r="P3318" s="43">
        <v>1.1314192616873487E-2</v>
      </c>
      <c r="Q3318" s="29">
        <v>-1.9704220711329221</v>
      </c>
      <c r="R3318" s="44">
        <v>3857245000</v>
      </c>
      <c r="S3318" s="44">
        <v>3857245000</v>
      </c>
      <c r="T3318" s="44">
        <v>2249992192</v>
      </c>
      <c r="U3318" s="29">
        <v>5.658780857662471</v>
      </c>
      <c r="V3318" s="29">
        <v>18.682758404641049</v>
      </c>
      <c r="W3318" s="29">
        <v>-4.5288601605956158</v>
      </c>
      <c r="X3318" s="29">
        <v>8.0187229029606755</v>
      </c>
      <c r="Y3318" s="29">
        <v>0.46680826824976906</v>
      </c>
      <c r="Z3318" t="s">
        <v>65</v>
      </c>
      <c r="AA3318" t="s">
        <v>219</v>
      </c>
      <c r="AB3318" t="s">
        <v>220</v>
      </c>
    </row>
    <row r="3319" spans="4:28" x14ac:dyDescent="0.25">
      <c r="D3319" s="1" t="s">
        <v>4612</v>
      </c>
      <c r="E3319" s="1" t="s">
        <v>4613</v>
      </c>
      <c r="F3319" s="41">
        <v>0.15811897597397462</v>
      </c>
      <c r="G3319" s="41">
        <v>1.7642242948493092E-2</v>
      </c>
      <c r="H3319" s="41">
        <v>0.15811897597397462</v>
      </c>
      <c r="I3319" s="41">
        <v>1.7642242948493092E-2</v>
      </c>
      <c r="J3319" s="42">
        <v>1.417730446757955</v>
      </c>
      <c r="K3319" s="28">
        <v>14.320124459875364</v>
      </c>
      <c r="L3319" s="28">
        <v>6.075504639930652</v>
      </c>
      <c r="M3319" s="41">
        <v>-8.3146054470197309E-2</v>
      </c>
      <c r="N3319" s="29">
        <v>-2.2397596655075418</v>
      </c>
      <c r="O3319" s="41">
        <v>0.8658807742918766</v>
      </c>
      <c r="P3319" s="43">
        <v>5.8161434977578473E-3</v>
      </c>
      <c r="Q3319" s="29">
        <v>22.280977220536386</v>
      </c>
      <c r="R3319" s="44">
        <v>9647016000</v>
      </c>
      <c r="S3319" s="44">
        <v>9647016000</v>
      </c>
      <c r="T3319" s="44">
        <v>4509021184</v>
      </c>
      <c r="U3319" s="29">
        <v>7.6153996446126913</v>
      </c>
      <c r="V3319" s="29">
        <v>20.472200616939389</v>
      </c>
      <c r="W3319" s="29">
        <v>-26.520855662495826</v>
      </c>
      <c r="X3319" s="29">
        <v>24.26608988592465</v>
      </c>
      <c r="Y3319" s="29">
        <v>0.37603338161960181</v>
      </c>
      <c r="Z3319" t="s">
        <v>78</v>
      </c>
      <c r="AA3319" t="s">
        <v>87</v>
      </c>
      <c r="AB3319" t="s">
        <v>300</v>
      </c>
    </row>
    <row r="3320" spans="4:28" x14ac:dyDescent="0.25">
      <c r="D3320" s="1" t="s">
        <v>5211</v>
      </c>
      <c r="E3320" s="1" t="s">
        <v>5212</v>
      </c>
      <c r="F3320" s="41">
        <v>4.6944863231184263E-2</v>
      </c>
      <c r="G3320" s="41">
        <v>1.7593797440902191E-2</v>
      </c>
      <c r="H3320" s="41">
        <v>4.6944863231184263E-2</v>
      </c>
      <c r="I3320" s="41">
        <v>1.7593797440902191E-2</v>
      </c>
      <c r="J3320" s="42">
        <v>3.3858215400970031</v>
      </c>
      <c r="K3320" s="28">
        <v>11.100899740663655</v>
      </c>
      <c r="L3320" s="28">
        <v>9.6673552847927819</v>
      </c>
      <c r="M3320" s="41">
        <v>1.1702419822403954E-2</v>
      </c>
      <c r="N3320" s="29">
        <v>0.1503921568627451</v>
      </c>
      <c r="O3320" s="41">
        <v>0.59978334503066733</v>
      </c>
      <c r="P3320" s="43">
        <v>1.0705596107055961E-2</v>
      </c>
      <c r="Q3320" s="29">
        <v>5.9471991317056352</v>
      </c>
      <c r="R3320" s="44">
        <v>36888000000</v>
      </c>
      <c r="S3320" s="44">
        <v>36888000000</v>
      </c>
      <c r="T3320" s="44">
        <v>19753594880</v>
      </c>
      <c r="U3320" s="29">
        <v>4.0236460549019606</v>
      </c>
      <c r="V3320" s="29">
        <v>21.309028951194186</v>
      </c>
      <c r="W3320" s="29" t="e">
        <v>#N/A</v>
      </c>
      <c r="X3320" s="29">
        <v>19.742775676453359</v>
      </c>
      <c r="Y3320" s="29">
        <v>0.4454859149856274</v>
      </c>
      <c r="Z3320" t="s">
        <v>78</v>
      </c>
      <c r="AA3320" t="s">
        <v>316</v>
      </c>
      <c r="AB3320" t="s">
        <v>317</v>
      </c>
    </row>
    <row r="3321" spans="4:28" x14ac:dyDescent="0.25">
      <c r="D3321" s="1" t="s">
        <v>694</v>
      </c>
      <c r="E3321" s="1" t="s">
        <v>695</v>
      </c>
      <c r="F3321" s="41">
        <v>2.5570414144568906E-3</v>
      </c>
      <c r="G3321" s="41">
        <v>1.7551781081542414E-2</v>
      </c>
      <c r="H3321" s="41">
        <v>2.5808536908218994E-3</v>
      </c>
      <c r="I3321" s="41">
        <v>1.7551781081542414E-2</v>
      </c>
      <c r="J3321" s="42">
        <v>-0.88625538347272703</v>
      </c>
      <c r="K3321" s="28">
        <v>1.6642861637054598</v>
      </c>
      <c r="L3321" s="28">
        <v>2.775963977421164</v>
      </c>
      <c r="M3321" s="41">
        <v>-9.0014424636599741E-2</v>
      </c>
      <c r="N3321" s="29">
        <v>-5.1425600205417901</v>
      </c>
      <c r="O3321" s="41">
        <v>0.69880312609918327</v>
      </c>
      <c r="P3321" s="43">
        <v>1.1738432736025674E-2</v>
      </c>
      <c r="Q3321" s="29">
        <v>-3.7952725801865483</v>
      </c>
      <c r="R3321" s="44">
        <v>6010786000</v>
      </c>
      <c r="S3321" s="44">
        <v>6010786000</v>
      </c>
      <c r="T3321" s="44">
        <v>4139506688</v>
      </c>
      <c r="U3321" s="29">
        <v>16.115658944665554</v>
      </c>
      <c r="V3321" s="29">
        <v>188.19320467766116</v>
      </c>
      <c r="W3321" s="29" t="e">
        <v>#N/A</v>
      </c>
      <c r="X3321" s="29">
        <v>255.83903040610846</v>
      </c>
      <c r="Y3321" s="29">
        <v>0.44043670462659923</v>
      </c>
      <c r="Z3321" t="s">
        <v>74</v>
      </c>
      <c r="AA3321" t="s">
        <v>102</v>
      </c>
      <c r="AB3321" t="s">
        <v>195</v>
      </c>
    </row>
    <row r="3322" spans="4:28" x14ac:dyDescent="0.25">
      <c r="D3322" s="1" t="s">
        <v>6255</v>
      </c>
      <c r="E3322" s="1" t="s">
        <v>6256</v>
      </c>
      <c r="F3322" s="41">
        <v>-0.14322280292202114</v>
      </c>
      <c r="G3322" s="41">
        <v>1.7550794529211794E-2</v>
      </c>
      <c r="H3322" s="41">
        <v>-0.13471052061029373</v>
      </c>
      <c r="I3322" s="41">
        <v>1.6616766467065867E-2</v>
      </c>
      <c r="J3322" s="42">
        <v>1.11686738881787</v>
      </c>
      <c r="K3322" s="28">
        <v>-1.230309816660231E-2</v>
      </c>
      <c r="L3322" s="28">
        <v>5.1336954251096723</v>
      </c>
      <c r="M3322" s="41">
        <v>0.27111327978380001</v>
      </c>
      <c r="N3322" s="29">
        <v>10.927382753403933</v>
      </c>
      <c r="O3322" s="41">
        <v>0.27317108451162625</v>
      </c>
      <c r="P3322" s="43">
        <v>1.0728819829818719E-2</v>
      </c>
      <c r="Q3322" s="29">
        <v>-15.053449028490423</v>
      </c>
      <c r="R3322" s="44">
        <v>12649000000</v>
      </c>
      <c r="S3322" s="44">
        <v>13360000000</v>
      </c>
      <c r="T3322" s="44">
        <v>4485487104</v>
      </c>
      <c r="U3322" s="29">
        <v>17.71329365204236</v>
      </c>
      <c r="V3322" s="29" t="e">
        <v>#N/A</v>
      </c>
      <c r="W3322" s="29" t="e">
        <v>#N/A</v>
      </c>
      <c r="X3322" s="29">
        <v>55.757821066956872</v>
      </c>
      <c r="Y3322" s="29">
        <v>0.5971412609213661</v>
      </c>
      <c r="Z3322" t="s">
        <v>78</v>
      </c>
      <c r="AA3322" t="s">
        <v>3916</v>
      </c>
      <c r="AB3322" t="s">
        <v>3916</v>
      </c>
    </row>
    <row r="3323" spans="4:28" x14ac:dyDescent="0.25">
      <c r="D3323" s="1" t="s">
        <v>4626</v>
      </c>
      <c r="E3323" s="1" t="s">
        <v>4627</v>
      </c>
      <c r="F3323" s="41" t="e">
        <v>#N/A</v>
      </c>
      <c r="G3323" s="41">
        <v>1.7498406793862484E-2</v>
      </c>
      <c r="H3323" s="41">
        <v>1.9379093548465967E-2</v>
      </c>
      <c r="I3323" s="41">
        <v>1.7498406793862484E-2</v>
      </c>
      <c r="J3323" s="42">
        <v>6.072301745357592</v>
      </c>
      <c r="K3323" s="28">
        <v>67.481743988025968</v>
      </c>
      <c r="L3323" s="28">
        <v>67.5372619722651</v>
      </c>
      <c r="M3323" s="41">
        <v>0.7910011157758815</v>
      </c>
      <c r="N3323" s="29">
        <v>34.607853055076731</v>
      </c>
      <c r="O3323" s="41">
        <v>6.8506009327777631E-2</v>
      </c>
      <c r="P3323" s="43" t="e">
        <v>#N/A</v>
      </c>
      <c r="Q3323" s="29">
        <v>1.9804444203815232</v>
      </c>
      <c r="R3323" s="44">
        <v>123935626000</v>
      </c>
      <c r="S3323" s="44">
        <v>123935626000</v>
      </c>
      <c r="T3323" s="44">
        <v>4522176000</v>
      </c>
      <c r="U3323" s="29">
        <v>35.979992784561503</v>
      </c>
      <c r="V3323" s="29">
        <v>54.678365048536527</v>
      </c>
      <c r="W3323" s="29">
        <v>3.5878966232185561</v>
      </c>
      <c r="X3323" s="29">
        <v>6.5754863370417853</v>
      </c>
      <c r="Y3323" s="29">
        <v>0.39202094087715261</v>
      </c>
      <c r="Z3323" t="s">
        <v>66</v>
      </c>
      <c r="AA3323" t="s">
        <v>86</v>
      </c>
      <c r="AB3323" t="s">
        <v>517</v>
      </c>
    </row>
    <row r="3324" spans="4:28" x14ac:dyDescent="0.25">
      <c r="D3324" s="1" t="s">
        <v>460</v>
      </c>
      <c r="E3324" s="1" t="s">
        <v>461</v>
      </c>
      <c r="F3324" s="41">
        <v>6.7796955417894905E-2</v>
      </c>
      <c r="G3324" s="41">
        <v>1.7486577612416367E-2</v>
      </c>
      <c r="H3324" s="41">
        <v>6.7796955417894905E-2</v>
      </c>
      <c r="I3324" s="41">
        <v>1.7486577612416367E-2</v>
      </c>
      <c r="J3324" s="42">
        <v>1.7525648756317826</v>
      </c>
      <c r="K3324" s="28">
        <v>8.7921019217693193</v>
      </c>
      <c r="L3324" s="28">
        <v>4.6768122974990227</v>
      </c>
      <c r="M3324" s="41">
        <v>-0.16752379789719388</v>
      </c>
      <c r="N3324" s="29" t="e">
        <v>#N/A</v>
      </c>
      <c r="O3324" s="41">
        <v>0.71246088138333763</v>
      </c>
      <c r="P3324" s="43">
        <v>2.2292082210809785E-3</v>
      </c>
      <c r="Q3324" s="29">
        <v>0.67636384817532369</v>
      </c>
      <c r="R3324" s="44">
        <v>7665365000</v>
      </c>
      <c r="S3324" s="44">
        <v>7665365000</v>
      </c>
      <c r="T3324" s="44">
        <v>3854000128</v>
      </c>
      <c r="U3324" s="29" t="e">
        <v>#N/A</v>
      </c>
      <c r="V3324" s="29">
        <v>8.2322034651205591</v>
      </c>
      <c r="W3324" s="29" t="e">
        <v>#N/A</v>
      </c>
      <c r="X3324" s="29">
        <v>73.28588913117602</v>
      </c>
      <c r="Y3324" s="29">
        <v>0.30126346198402781</v>
      </c>
      <c r="Z3324" t="s">
        <v>78</v>
      </c>
      <c r="AA3324" t="s">
        <v>85</v>
      </c>
      <c r="AB3324" t="s">
        <v>85</v>
      </c>
    </row>
    <row r="3325" spans="4:28" x14ac:dyDescent="0.25">
      <c r="D3325" s="1" t="s">
        <v>2824</v>
      </c>
      <c r="E3325" s="1" t="s">
        <v>2825</v>
      </c>
      <c r="F3325" s="41">
        <v>2.2918546578810772E-2</v>
      </c>
      <c r="G3325" s="41">
        <v>1.7460267095373076E-2</v>
      </c>
      <c r="H3325" s="41">
        <v>2.2699890983269602E-2</v>
      </c>
      <c r="I3325" s="41">
        <v>1.7269228191553875E-2</v>
      </c>
      <c r="J3325" s="42">
        <v>0.60819971065323153</v>
      </c>
      <c r="K3325" s="28">
        <v>17.808398807533965</v>
      </c>
      <c r="L3325" s="28">
        <v>18.559623050864325</v>
      </c>
      <c r="M3325" s="41">
        <v>0.46530350968272782</v>
      </c>
      <c r="N3325" s="29">
        <v>11.772305236927508</v>
      </c>
      <c r="O3325" s="41">
        <v>0.23261258586231015</v>
      </c>
      <c r="P3325" s="43">
        <v>1.7655660438446203E-2</v>
      </c>
      <c r="Q3325" s="29">
        <v>-0.45988387158056387</v>
      </c>
      <c r="R3325" s="44">
        <v>14182199999.999998</v>
      </c>
      <c r="S3325" s="44">
        <v>14339088999.999998</v>
      </c>
      <c r="T3325" s="44">
        <v>2546124032</v>
      </c>
      <c r="U3325" s="29">
        <v>14.927279323039482</v>
      </c>
      <c r="V3325" s="29">
        <v>50.003520046489427</v>
      </c>
      <c r="W3325" s="29" t="e">
        <v>#N/A</v>
      </c>
      <c r="X3325" s="29">
        <v>118.42204761707731</v>
      </c>
      <c r="Y3325" s="29">
        <v>0.52411250616191174</v>
      </c>
      <c r="Z3325" t="s">
        <v>77</v>
      </c>
      <c r="AA3325" t="s">
        <v>303</v>
      </c>
      <c r="AB3325" t="s">
        <v>304</v>
      </c>
    </row>
    <row r="3326" spans="4:28" x14ac:dyDescent="0.25">
      <c r="D3326" s="1" t="s">
        <v>2243</v>
      </c>
      <c r="E3326" s="1" t="s">
        <v>2244</v>
      </c>
      <c r="F3326" s="41">
        <v>4.5655696812706724E-2</v>
      </c>
      <c r="G3326" s="41">
        <v>1.7443941810134408E-2</v>
      </c>
      <c r="H3326" s="41">
        <v>4.3425554722360121E-2</v>
      </c>
      <c r="I3326" s="41">
        <v>1.7022357723577235E-2</v>
      </c>
      <c r="J3326" s="42">
        <v>7.4675998695097725</v>
      </c>
      <c r="K3326" s="28">
        <v>5.6857557404501922</v>
      </c>
      <c r="L3326" s="28">
        <v>4.7482901670590874</v>
      </c>
      <c r="M3326" s="41">
        <v>0.22338317073640054</v>
      </c>
      <c r="N3326" s="29">
        <v>2.7200093720712277</v>
      </c>
      <c r="O3326" s="41">
        <v>0.33914993917274938</v>
      </c>
      <c r="P3326" s="43">
        <v>9.7465886939571145E-3</v>
      </c>
      <c r="Q3326" s="29">
        <v>2.8629712370818203</v>
      </c>
      <c r="R3326" s="44">
        <v>30727000000</v>
      </c>
      <c r="S3326" s="44">
        <v>31488000000</v>
      </c>
      <c r="T3326" s="44">
        <v>8540283904</v>
      </c>
      <c r="U3326" s="29">
        <v>4.7249962286785383</v>
      </c>
      <c r="V3326" s="29">
        <v>8.9034366022075062</v>
      </c>
      <c r="W3326" s="29" t="e">
        <v>#N/A</v>
      </c>
      <c r="X3326" s="29">
        <v>5.4140726253022757</v>
      </c>
      <c r="Y3326" s="29">
        <v>0.50095040381486666</v>
      </c>
      <c r="Z3326" t="s">
        <v>77</v>
      </c>
      <c r="AA3326" t="s">
        <v>177</v>
      </c>
      <c r="AB3326" t="s">
        <v>178</v>
      </c>
    </row>
    <row r="3327" spans="4:28" x14ac:dyDescent="0.25">
      <c r="D3327" s="1" t="s">
        <v>1223</v>
      </c>
      <c r="E3327" s="1" t="s">
        <v>1224</v>
      </c>
      <c r="F3327" s="41">
        <v>1.6974425142852818E-2</v>
      </c>
      <c r="G3327" s="41">
        <v>1.7370547079533755E-2</v>
      </c>
      <c r="H3327" s="41">
        <v>1.6974425142852818E-2</v>
      </c>
      <c r="I3327" s="41">
        <v>1.7370547079533755E-2</v>
      </c>
      <c r="J3327" s="42">
        <v>2.6341723742279135</v>
      </c>
      <c r="K3327" s="28">
        <v>5.67476133733315</v>
      </c>
      <c r="L3327" s="28">
        <v>6.2347260746941187</v>
      </c>
      <c r="M3327" s="41">
        <v>-0.19806936517870094</v>
      </c>
      <c r="N3327" s="29">
        <v>-4.1961939306671576</v>
      </c>
      <c r="O3327" s="41">
        <v>0.84691914270938207</v>
      </c>
      <c r="P3327" s="43">
        <v>1.0139431374330094E-2</v>
      </c>
      <c r="Q3327" s="29">
        <v>1.9558009746945614E-2</v>
      </c>
      <c r="R3327" s="44">
        <v>10911631000</v>
      </c>
      <c r="S3327" s="44">
        <v>10911631000</v>
      </c>
      <c r="T3327" s="44">
        <v>6126371840</v>
      </c>
      <c r="U3327" s="29">
        <v>3.9469607123861681</v>
      </c>
      <c r="V3327" s="29">
        <v>11.671900310149477</v>
      </c>
      <c r="W3327" s="29" t="e">
        <v>#N/A</v>
      </c>
      <c r="X3327" s="29">
        <v>18.358043611254931</v>
      </c>
      <c r="Y3327" s="29">
        <v>0.40453563439102086</v>
      </c>
      <c r="Z3327" t="s">
        <v>74</v>
      </c>
      <c r="AA3327" t="s">
        <v>102</v>
      </c>
      <c r="AB3327" t="s">
        <v>195</v>
      </c>
    </row>
    <row r="3328" spans="4:28" x14ac:dyDescent="0.25">
      <c r="D3328" s="1" t="s">
        <v>5938</v>
      </c>
      <c r="E3328" s="1" t="s">
        <v>5939</v>
      </c>
      <c r="F3328" s="41">
        <v>3.425379147105153E-2</v>
      </c>
      <c r="G3328" s="41">
        <v>1.7267446159401612E-2</v>
      </c>
      <c r="H3328" s="41">
        <v>3.425379147105153E-2</v>
      </c>
      <c r="I3328" s="41">
        <v>1.7267446159401612E-2</v>
      </c>
      <c r="J3328" s="42">
        <v>1.5103280725897661</v>
      </c>
      <c r="K3328" s="28">
        <v>7.8981777490148897</v>
      </c>
      <c r="L3328" s="28">
        <v>6.2911435991631901</v>
      </c>
      <c r="M3328" s="41">
        <v>-3.9742608615634341E-2</v>
      </c>
      <c r="N3328" s="29">
        <v>-1.1446188089342868</v>
      </c>
      <c r="O3328" s="41">
        <v>0.5677601528978008</v>
      </c>
      <c r="P3328" s="43">
        <v>2.3135519856414804E-3</v>
      </c>
      <c r="Q3328" s="29">
        <v>1.2567104229779189</v>
      </c>
      <c r="R3328" s="44">
        <v>8019831000</v>
      </c>
      <c r="S3328" s="44">
        <v>8019831000</v>
      </c>
      <c r="T3328" s="44">
        <v>3005235200</v>
      </c>
      <c r="U3328" s="29">
        <v>4.7540331110401768</v>
      </c>
      <c r="V3328" s="29">
        <v>37.674800705563833</v>
      </c>
      <c r="W3328" s="29" t="e">
        <v>#N/A</v>
      </c>
      <c r="X3328" s="29">
        <v>17.454454884378872</v>
      </c>
      <c r="Y3328" s="29">
        <v>0.31592551170076166</v>
      </c>
      <c r="Z3328" t="s">
        <v>65</v>
      </c>
      <c r="AA3328" t="s">
        <v>80</v>
      </c>
      <c r="AB3328" t="s">
        <v>176</v>
      </c>
    </row>
    <row r="3329" spans="4:28" x14ac:dyDescent="0.25">
      <c r="D3329" s="1" t="s">
        <v>5201</v>
      </c>
      <c r="E3329" s="1" t="s">
        <v>5202</v>
      </c>
      <c r="F3329" s="41">
        <v>4.0378628751536291E-2</v>
      </c>
      <c r="G3329" s="41">
        <v>1.7166069295101553E-2</v>
      </c>
      <c r="H3329" s="41">
        <v>3.1766871418548906E-2</v>
      </c>
      <c r="I3329" s="41">
        <v>1.5006935276324804E-2</v>
      </c>
      <c r="J3329" s="42">
        <v>5.0289955926699141</v>
      </c>
      <c r="K3329" s="28">
        <v>8.2774926788676062</v>
      </c>
      <c r="L3329" s="28">
        <v>7.4296420759508903</v>
      </c>
      <c r="M3329" s="41">
        <v>0.49801288887673528</v>
      </c>
      <c r="N3329" s="29">
        <v>5.3343259537699232</v>
      </c>
      <c r="O3329" s="41">
        <v>0.15162438654966007</v>
      </c>
      <c r="P3329" s="43">
        <v>1.1303144222767703E-2</v>
      </c>
      <c r="Q3329" s="29">
        <v>6.9159653495253295</v>
      </c>
      <c r="R3329" s="44">
        <v>209250000000</v>
      </c>
      <c r="S3329" s="44">
        <v>239356000000</v>
      </c>
      <c r="T3329" s="44">
        <v>108518998016</v>
      </c>
      <c r="U3329" s="29">
        <v>7.9905537849593591</v>
      </c>
      <c r="V3329" s="29">
        <v>39.733583932030584</v>
      </c>
      <c r="W3329" s="29" t="e">
        <v>#N/A</v>
      </c>
      <c r="X3329" s="29">
        <v>39.255717650165614</v>
      </c>
      <c r="Y3329" s="29">
        <v>1.5671717346927208</v>
      </c>
      <c r="Z3329" t="s">
        <v>78</v>
      </c>
      <c r="AA3329" t="s">
        <v>99</v>
      </c>
      <c r="AB3329" t="s">
        <v>233</v>
      </c>
    </row>
    <row r="3330" spans="4:28" x14ac:dyDescent="0.25">
      <c r="D3330" s="1" t="s">
        <v>630</v>
      </c>
      <c r="E3330" s="1" t="s">
        <v>631</v>
      </c>
      <c r="F3330" s="41">
        <v>1.7045029857810926E-2</v>
      </c>
      <c r="G3330" s="41">
        <v>1.7016416073485821E-2</v>
      </c>
      <c r="H3330" s="41">
        <v>1.68335366644368E-2</v>
      </c>
      <c r="I3330" s="41">
        <v>1.6844366387160397E-2</v>
      </c>
      <c r="J3330" s="42">
        <v>7.8591407874919321</v>
      </c>
      <c r="K3330" s="28">
        <v>130.60626015886473</v>
      </c>
      <c r="L3330" s="28">
        <v>130.38549554967199</v>
      </c>
      <c r="M3330" s="41">
        <v>0.7222940542160794</v>
      </c>
      <c r="N3330" s="29">
        <v>15.87145679376591</v>
      </c>
      <c r="O3330" s="41">
        <v>0.14075358157793458</v>
      </c>
      <c r="P3330" s="43" t="e">
        <v>#N/A</v>
      </c>
      <c r="Q3330" s="29">
        <v>21.940880572943435</v>
      </c>
      <c r="R3330" s="44">
        <v>8843284000000</v>
      </c>
      <c r="S3330" s="44">
        <v>8933610000000</v>
      </c>
      <c r="T3330" s="44">
        <v>1031239303168</v>
      </c>
      <c r="U3330" s="29">
        <v>17.970837617378582</v>
      </c>
      <c r="V3330" s="29">
        <v>59.88078769773621</v>
      </c>
      <c r="W3330" s="29" t="e">
        <v>#N/A</v>
      </c>
      <c r="X3330" s="29">
        <v>8.6376381829414086</v>
      </c>
      <c r="Y3330" s="29">
        <v>0.65658870207907538</v>
      </c>
      <c r="Z3330" t="s">
        <v>66</v>
      </c>
      <c r="AA3330" t="s">
        <v>86</v>
      </c>
      <c r="AB3330" t="s">
        <v>517</v>
      </c>
    </row>
    <row r="3331" spans="4:28" x14ac:dyDescent="0.25">
      <c r="D3331" s="1" t="s">
        <v>4017</v>
      </c>
      <c r="E3331" s="1" t="s">
        <v>4018</v>
      </c>
      <c r="F3331" s="41">
        <v>3.3267545225248385E-2</v>
      </c>
      <c r="G3331" s="41">
        <v>1.698671103619254E-2</v>
      </c>
      <c r="H3331" s="41">
        <v>3.3267545225248385E-2</v>
      </c>
      <c r="I3331" s="41">
        <v>1.698671103619254E-2</v>
      </c>
      <c r="J3331" s="42">
        <v>2.7091209711523807</v>
      </c>
      <c r="K3331" s="28">
        <v>3.8708569652020257</v>
      </c>
      <c r="L3331" s="28">
        <v>3.9044104522770575</v>
      </c>
      <c r="M3331" s="41">
        <v>-1.9680834160863525E-2</v>
      </c>
      <c r="N3331" s="29">
        <v>-1.0245494180124142</v>
      </c>
      <c r="O3331" s="41">
        <v>0.36324162484749761</v>
      </c>
      <c r="P3331" s="43">
        <v>1.4125831757258064E-2</v>
      </c>
      <c r="Q3331" s="29">
        <v>2.0092334240499583</v>
      </c>
      <c r="R3331" s="44">
        <v>12012449000</v>
      </c>
      <c r="S3331" s="44">
        <v>12012449000</v>
      </c>
      <c r="T3331" s="44">
        <v>6789977088</v>
      </c>
      <c r="U3331" s="29">
        <v>8.2894401347331819</v>
      </c>
      <c r="V3331" s="29" t="e">
        <v>#N/A</v>
      </c>
      <c r="W3331" s="29" t="e">
        <v>#N/A</v>
      </c>
      <c r="X3331" s="29">
        <v>1093.9619776241591</v>
      </c>
      <c r="Y3331" s="29">
        <v>0.49159702441489983</v>
      </c>
      <c r="Z3331" t="s">
        <v>65</v>
      </c>
      <c r="AA3331" t="s">
        <v>170</v>
      </c>
      <c r="AB3331" t="s">
        <v>652</v>
      </c>
    </row>
    <row r="3332" spans="4:28" x14ac:dyDescent="0.25">
      <c r="D3332" s="1" t="s">
        <v>4903</v>
      </c>
      <c r="E3332" s="1" t="s">
        <v>4904</v>
      </c>
      <c r="F3332" s="41">
        <v>2.5864934614029545E-2</v>
      </c>
      <c r="G3332" s="41">
        <v>1.6965478931411686E-2</v>
      </c>
      <c r="H3332" s="41">
        <v>2.5864934614029545E-2</v>
      </c>
      <c r="I3332" s="41">
        <v>1.6965478931411686E-2</v>
      </c>
      <c r="J3332" s="42">
        <v>3.9154589492984138</v>
      </c>
      <c r="K3332" s="28">
        <v>5.2596647135079451</v>
      </c>
      <c r="L3332" s="28">
        <v>4.8589948958677285</v>
      </c>
      <c r="M3332" s="41">
        <v>9.1079307059196632E-2</v>
      </c>
      <c r="N3332" s="29">
        <v>1.8965967025431563</v>
      </c>
      <c r="O3332" s="41">
        <v>0.57631630189127692</v>
      </c>
      <c r="P3332" s="43">
        <v>4.3302596401146977E-3</v>
      </c>
      <c r="Q3332" s="29">
        <v>4.1704671412444547</v>
      </c>
      <c r="R3332" s="44">
        <v>3668803000.0000005</v>
      </c>
      <c r="S3332" s="44">
        <v>3668803000.0000005</v>
      </c>
      <c r="T3332" s="44">
        <v>2354880000</v>
      </c>
      <c r="U3332" s="29">
        <v>10.672721445395188</v>
      </c>
      <c r="V3332" s="29">
        <v>15.145676766287821</v>
      </c>
      <c r="W3332" s="29" t="e">
        <v>#N/A</v>
      </c>
      <c r="X3332" s="29">
        <v>15.558107813101598</v>
      </c>
      <c r="Y3332" s="29">
        <v>0.60643439450095404</v>
      </c>
      <c r="Z3332" t="s">
        <v>78</v>
      </c>
      <c r="AA3332" t="s">
        <v>87</v>
      </c>
      <c r="AB3332" t="s">
        <v>300</v>
      </c>
    </row>
    <row r="3333" spans="4:28" x14ac:dyDescent="0.25">
      <c r="D3333" s="1" t="s">
        <v>4696</v>
      </c>
      <c r="E3333" s="1" t="s">
        <v>4697</v>
      </c>
      <c r="F3333" s="41">
        <v>2.6654791872218236E-2</v>
      </c>
      <c r="G3333" s="41">
        <v>1.6812041377400659E-2</v>
      </c>
      <c r="H3333" s="41">
        <v>2.6654791872218236E-2</v>
      </c>
      <c r="I3333" s="41">
        <v>1.6812041377400659E-2</v>
      </c>
      <c r="J3333" s="42">
        <v>2.27063599458728</v>
      </c>
      <c r="K3333" s="28">
        <v>4.2194886640447153</v>
      </c>
      <c r="L3333" s="28">
        <v>3.7394466483572373</v>
      </c>
      <c r="M3333" s="41">
        <v>-0.17909719550755776</v>
      </c>
      <c r="N3333" s="29">
        <v>-5.1533477321814258</v>
      </c>
      <c r="O3333" s="41">
        <v>0.69471471865939816</v>
      </c>
      <c r="P3333" s="43" t="e">
        <v>#N/A</v>
      </c>
      <c r="Q3333" s="29">
        <v>0.22369150340361324</v>
      </c>
      <c r="R3333" s="44">
        <v>50559000000</v>
      </c>
      <c r="S3333" s="44">
        <v>50559000000</v>
      </c>
      <c r="T3333" s="44">
        <v>27141769216</v>
      </c>
      <c r="U3333" s="29">
        <v>2.1743437408207344</v>
      </c>
      <c r="V3333" s="29">
        <v>4.3230108513150833</v>
      </c>
      <c r="W3333" s="29" t="e">
        <v>#N/A</v>
      </c>
      <c r="X3333" s="29">
        <v>16.484014771502942</v>
      </c>
      <c r="Y3333" s="29">
        <v>0.3700775254315119</v>
      </c>
      <c r="Z3333" t="s">
        <v>77</v>
      </c>
      <c r="AA3333" t="s">
        <v>387</v>
      </c>
      <c r="AB3333" t="s">
        <v>488</v>
      </c>
    </row>
    <row r="3334" spans="4:28" x14ac:dyDescent="0.25">
      <c r="D3334" s="1" t="s">
        <v>5056</v>
      </c>
      <c r="E3334" s="1" t="s">
        <v>5057</v>
      </c>
      <c r="F3334" s="41">
        <v>-4.2270900826415325E-2</v>
      </c>
      <c r="G3334" s="41">
        <v>1.6725496596246239E-2</v>
      </c>
      <c r="H3334" s="41">
        <v>-4.2270900826415325E-2</v>
      </c>
      <c r="I3334" s="41">
        <v>1.6725496596246239E-2</v>
      </c>
      <c r="J3334" s="42">
        <v>2.4040628530431944</v>
      </c>
      <c r="K3334" s="28">
        <v>-3.255498039278546</v>
      </c>
      <c r="L3334" s="28">
        <v>3.4717672986644956</v>
      </c>
      <c r="M3334" s="41">
        <v>8.7569163811213324E-3</v>
      </c>
      <c r="N3334" s="29">
        <v>0.54631058596575743</v>
      </c>
      <c r="O3334" s="41">
        <v>0.61530348974066107</v>
      </c>
      <c r="P3334" s="43">
        <v>2.5271606657845253E-2</v>
      </c>
      <c r="Q3334" s="29">
        <v>2.8296241156196014</v>
      </c>
      <c r="R3334" s="44">
        <v>3229082000</v>
      </c>
      <c r="S3334" s="44">
        <v>3229082000</v>
      </c>
      <c r="T3334" s="44">
        <v>3871076096</v>
      </c>
      <c r="U3334" s="29">
        <v>47.219521292500602</v>
      </c>
      <c r="V3334" s="29">
        <v>72.51494400829506</v>
      </c>
      <c r="W3334" s="29">
        <v>10.184041600405678</v>
      </c>
      <c r="X3334" s="29">
        <v>50.723025583982199</v>
      </c>
      <c r="Y3334" s="29">
        <v>1.2201644502698217</v>
      </c>
      <c r="Z3334" t="s">
        <v>74</v>
      </c>
      <c r="AA3334" t="s">
        <v>102</v>
      </c>
      <c r="AB3334" t="s">
        <v>128</v>
      </c>
    </row>
    <row r="3335" spans="4:28" x14ac:dyDescent="0.25">
      <c r="D3335" s="1" t="s">
        <v>1167</v>
      </c>
      <c r="E3335" s="1" t="s">
        <v>1168</v>
      </c>
      <c r="F3335" s="41">
        <v>4.2959080822681572E-2</v>
      </c>
      <c r="G3335" s="41">
        <v>1.6676178352209702E-2</v>
      </c>
      <c r="H3335" s="41">
        <v>4.2959080822681572E-2</v>
      </c>
      <c r="I3335" s="41">
        <v>1.6676178352209702E-2</v>
      </c>
      <c r="J3335" s="42">
        <v>-1.7317551660773529</v>
      </c>
      <c r="K3335" s="28">
        <v>7.2075701807152583</v>
      </c>
      <c r="L3335" s="28">
        <v>8.5646467878888775</v>
      </c>
      <c r="M3335" s="41">
        <v>0.13343212382777192</v>
      </c>
      <c r="N3335" s="29">
        <v>3.4480747384662345</v>
      </c>
      <c r="O3335" s="41">
        <v>0.46983508144064628</v>
      </c>
      <c r="P3335" s="43">
        <v>6.7220617405680553E-3</v>
      </c>
      <c r="Q3335" s="29">
        <v>-11.641752119735646</v>
      </c>
      <c r="R3335" s="44">
        <v>3639383000</v>
      </c>
      <c r="S3335" s="44">
        <v>3639383000</v>
      </c>
      <c r="T3335" s="44">
        <v>1877760000</v>
      </c>
      <c r="U3335" s="29">
        <v>11.407517930110718</v>
      </c>
      <c r="V3335" s="29">
        <v>291.54111147221329</v>
      </c>
      <c r="W3335" s="29" t="e">
        <v>#N/A</v>
      </c>
      <c r="X3335" s="29" t="e">
        <v>#N/A</v>
      </c>
      <c r="Y3335" s="29">
        <v>0.65380323317636679</v>
      </c>
      <c r="Z3335" t="s">
        <v>78</v>
      </c>
      <c r="AA3335" t="s">
        <v>85</v>
      </c>
      <c r="AB3335" t="s">
        <v>297</v>
      </c>
    </row>
    <row r="3336" spans="4:28" x14ac:dyDescent="0.25">
      <c r="D3336" s="1" t="s">
        <v>1380</v>
      </c>
      <c r="E3336" s="1" t="s">
        <v>1381</v>
      </c>
      <c r="F3336" s="41">
        <v>1.4853003341613557E-2</v>
      </c>
      <c r="G3336" s="41">
        <v>1.6608111667678258E-2</v>
      </c>
      <c r="H3336" s="41">
        <v>1.4853003341613557E-2</v>
      </c>
      <c r="I3336" s="41">
        <v>1.6608111667678258E-2</v>
      </c>
      <c r="J3336" s="42">
        <v>2.464165463515485</v>
      </c>
      <c r="K3336" s="28">
        <v>1.5946469789041635</v>
      </c>
      <c r="L3336" s="28">
        <v>2.5791956295578857</v>
      </c>
      <c r="M3336" s="41">
        <v>0.15863202661328779</v>
      </c>
      <c r="N3336" s="29">
        <v>4.917253799058301</v>
      </c>
      <c r="O3336" s="41">
        <v>0.55806472478634639</v>
      </c>
      <c r="P3336" s="43">
        <v>1.3739996861219498E-2</v>
      </c>
      <c r="Q3336" s="29">
        <v>-7.408793321733957</v>
      </c>
      <c r="R3336" s="44">
        <v>25754704000</v>
      </c>
      <c r="S3336" s="44">
        <v>25754704000</v>
      </c>
      <c r="T3336" s="44">
        <v>6840000000</v>
      </c>
      <c r="U3336" s="29">
        <v>11.030285221079797</v>
      </c>
      <c r="V3336" s="29">
        <v>20.40055887286039</v>
      </c>
      <c r="W3336" s="29" t="e">
        <v>#N/A</v>
      </c>
      <c r="X3336" s="29">
        <v>11.126016577104474</v>
      </c>
      <c r="Y3336" s="29">
        <v>0.30564860334574412</v>
      </c>
      <c r="Z3336" t="s">
        <v>77</v>
      </c>
      <c r="AA3336" t="s">
        <v>83</v>
      </c>
      <c r="AB3336" t="s">
        <v>1382</v>
      </c>
    </row>
    <row r="3337" spans="4:28" x14ac:dyDescent="0.25">
      <c r="D3337" s="1" t="s">
        <v>2448</v>
      </c>
      <c r="E3337" s="1" t="s">
        <v>2449</v>
      </c>
      <c r="F3337" s="41">
        <v>2.5841821347761286E-2</v>
      </c>
      <c r="G3337" s="41">
        <v>1.6556609443208952E-2</v>
      </c>
      <c r="H3337" s="41">
        <v>2.5841815600234835E-2</v>
      </c>
      <c r="I3337" s="41">
        <v>1.6556609443208952E-2</v>
      </c>
      <c r="J3337" s="42">
        <v>0.39179255745305974</v>
      </c>
      <c r="K3337" s="28">
        <v>12.040248868488742</v>
      </c>
      <c r="L3337" s="28">
        <v>13.164989216391085</v>
      </c>
      <c r="M3337" s="41">
        <v>0.45758973220769045</v>
      </c>
      <c r="N3337" s="29">
        <v>10.025402869615183</v>
      </c>
      <c r="O3337" s="41">
        <v>0.31058599898458839</v>
      </c>
      <c r="P3337" s="43">
        <v>6.8773802074568804E-3</v>
      </c>
      <c r="Q3337" s="29">
        <v>-4.3595275040956807</v>
      </c>
      <c r="R3337" s="44">
        <v>1905221000000</v>
      </c>
      <c r="S3337" s="44">
        <v>1905221000000</v>
      </c>
      <c r="T3337" s="44">
        <v>1200375070720</v>
      </c>
      <c r="U3337" s="29">
        <v>20.810928471625459</v>
      </c>
      <c r="V3337" s="29">
        <v>72.887632786254954</v>
      </c>
      <c r="W3337" s="29">
        <v>-2.3328541789195478</v>
      </c>
      <c r="X3337" s="29">
        <v>61.795659477951283</v>
      </c>
      <c r="Y3337" s="29">
        <v>1.5963028574022962</v>
      </c>
      <c r="Z3337" t="s">
        <v>78</v>
      </c>
      <c r="AA3337" t="s">
        <v>104</v>
      </c>
      <c r="AB3337" t="s">
        <v>261</v>
      </c>
    </row>
    <row r="3338" spans="4:28" x14ac:dyDescent="0.25">
      <c r="D3338" s="1" t="s">
        <v>7626</v>
      </c>
      <c r="E3338" s="1" t="s">
        <v>7627</v>
      </c>
      <c r="F3338" s="41" t="e">
        <v>#N/A</v>
      </c>
      <c r="G3338" s="41">
        <v>1.642188095880345E-2</v>
      </c>
      <c r="H3338" s="41" t="e">
        <v>#N/A</v>
      </c>
      <c r="I3338" s="41">
        <v>1.6403800144015237E-2</v>
      </c>
      <c r="J3338" s="42">
        <v>9.7113268608414245</v>
      </c>
      <c r="K3338" s="28" t="e">
        <v>#N/A</v>
      </c>
      <c r="L3338" s="28">
        <v>40.356763789502516</v>
      </c>
      <c r="M3338" s="41">
        <v>0.51767916043931717</v>
      </c>
      <c r="N3338" s="29">
        <v>9.0740254551680835</v>
      </c>
      <c r="O3338" s="41">
        <v>0.22828046201399058</v>
      </c>
      <c r="P3338" s="43" t="e">
        <v>#N/A</v>
      </c>
      <c r="Q3338" s="29" t="e">
        <v>#N/A</v>
      </c>
      <c r="R3338" s="44">
        <v>215018000000</v>
      </c>
      <c r="S3338" s="44">
        <v>215255000000</v>
      </c>
      <c r="T3338" s="44">
        <v>150707404800</v>
      </c>
      <c r="U3338" s="29">
        <v>18.938725232578051</v>
      </c>
      <c r="V3338" s="29">
        <v>40.829999360157501</v>
      </c>
      <c r="W3338" s="29">
        <v>-2.1173478531029684</v>
      </c>
      <c r="X3338" s="29">
        <v>39.747824996729427</v>
      </c>
      <c r="Y3338" s="29">
        <v>3.1306521923797628</v>
      </c>
      <c r="Z3338" t="s">
        <v>69</v>
      </c>
      <c r="AA3338" t="s">
        <v>70</v>
      </c>
      <c r="AB3338" t="s">
        <v>70</v>
      </c>
    </row>
    <row r="3339" spans="4:28" x14ac:dyDescent="0.25">
      <c r="D3339" s="1" t="s">
        <v>2830</v>
      </c>
      <c r="E3339" s="1" t="s">
        <v>2831</v>
      </c>
      <c r="F3339" s="41">
        <v>1.5566019082616895E-2</v>
      </c>
      <c r="G3339" s="41">
        <v>1.6195276894913801E-2</v>
      </c>
      <c r="H3339" s="41">
        <v>1.5558076043225946E-2</v>
      </c>
      <c r="I3339" s="41">
        <v>1.6191695087966574E-2</v>
      </c>
      <c r="J3339" s="42">
        <v>10.953691311652374</v>
      </c>
      <c r="K3339" s="28">
        <v>26.798757495312362</v>
      </c>
      <c r="L3339" s="28">
        <v>31.586096829999271</v>
      </c>
      <c r="M3339" s="41">
        <v>0.74185467505468783</v>
      </c>
      <c r="N3339" s="29">
        <v>45.050612947164673</v>
      </c>
      <c r="O3339" s="41">
        <v>6.2244409544365102E-2</v>
      </c>
      <c r="P3339" s="43" t="e">
        <v>#N/A</v>
      </c>
      <c r="Q3339" s="29">
        <v>5.5220332607690041</v>
      </c>
      <c r="R3339" s="44">
        <v>2545063000000</v>
      </c>
      <c r="S3339" s="44">
        <v>2545626000000</v>
      </c>
      <c r="T3339" s="44">
        <v>159083986944</v>
      </c>
      <c r="U3339" s="29">
        <v>48.027080560326908</v>
      </c>
      <c r="V3339" s="29">
        <v>58.915640377803186</v>
      </c>
      <c r="W3339" s="29" t="e">
        <v>#N/A</v>
      </c>
      <c r="X3339" s="29">
        <v>7.4666249994492437</v>
      </c>
      <c r="Y3339" s="29">
        <v>0.77268126751757882</v>
      </c>
      <c r="Z3339" t="s">
        <v>66</v>
      </c>
      <c r="AA3339" t="s">
        <v>86</v>
      </c>
      <c r="AB3339" t="s">
        <v>1996</v>
      </c>
    </row>
    <row r="3340" spans="4:28" x14ac:dyDescent="0.25">
      <c r="D3340" s="1" t="s">
        <v>3681</v>
      </c>
      <c r="E3340" s="1" t="s">
        <v>3682</v>
      </c>
      <c r="F3340" s="41">
        <v>8.3190448818511509E-2</v>
      </c>
      <c r="G3340" s="41">
        <v>1.616049571862958E-2</v>
      </c>
      <c r="H3340" s="41">
        <v>8.1536465982619932E-2</v>
      </c>
      <c r="I3340" s="41">
        <v>1.616049571862958E-2</v>
      </c>
      <c r="J3340" s="42">
        <v>1.2505203594322056</v>
      </c>
      <c r="K3340" s="28">
        <v>7.2995165609964188</v>
      </c>
      <c r="L3340" s="28">
        <v>3.2711994155656385</v>
      </c>
      <c r="M3340" s="41">
        <v>-0.15054318488741136</v>
      </c>
      <c r="N3340" s="29">
        <v>-6.4956081651354012</v>
      </c>
      <c r="O3340" s="41">
        <v>0.77385419170706138</v>
      </c>
      <c r="P3340" s="43">
        <v>5.8694308271722935E-3</v>
      </c>
      <c r="Q3340" s="29">
        <v>1.8477782168271637</v>
      </c>
      <c r="R3340" s="44">
        <v>7369018999.999999</v>
      </c>
      <c r="S3340" s="44">
        <v>7369018999.999999</v>
      </c>
      <c r="T3340" s="44">
        <v>3764000000</v>
      </c>
      <c r="U3340" s="29">
        <v>4.8502164267284007</v>
      </c>
      <c r="V3340" s="29">
        <v>8.5965102549992807</v>
      </c>
      <c r="W3340" s="29" t="e">
        <v>#N/A</v>
      </c>
      <c r="X3340" s="29">
        <v>24.698080297419075</v>
      </c>
      <c r="Y3340" s="29">
        <v>0.30827298470484876</v>
      </c>
      <c r="Z3340" t="s">
        <v>66</v>
      </c>
      <c r="AA3340" t="s">
        <v>79</v>
      </c>
      <c r="AB3340" t="s">
        <v>125</v>
      </c>
    </row>
    <row r="3341" spans="4:28" x14ac:dyDescent="0.25">
      <c r="D3341" s="1" t="s">
        <v>2582</v>
      </c>
      <c r="E3341" s="1" t="s">
        <v>2583</v>
      </c>
      <c r="F3341" s="41">
        <v>5.0056529633193125E-2</v>
      </c>
      <c r="G3341" s="41">
        <v>1.6084268954207139E-2</v>
      </c>
      <c r="H3341" s="41">
        <v>5.0056529633193125E-2</v>
      </c>
      <c r="I3341" s="41">
        <v>1.6084268954207139E-2</v>
      </c>
      <c r="J3341" s="42">
        <v>2.9931085103780126</v>
      </c>
      <c r="K3341" s="28">
        <v>5.4612795988396678</v>
      </c>
      <c r="L3341" s="28">
        <v>4.380075798592312</v>
      </c>
      <c r="M3341" s="41">
        <v>8.9405544634989495E-2</v>
      </c>
      <c r="N3341" s="29">
        <v>2.7223942208462333</v>
      </c>
      <c r="O3341" s="41">
        <v>0.42337151765742559</v>
      </c>
      <c r="P3341" s="43">
        <v>7.101191985797616E-3</v>
      </c>
      <c r="Q3341" s="29">
        <v>-2.1952108802127479</v>
      </c>
      <c r="R3341" s="44">
        <v>15854000000</v>
      </c>
      <c r="S3341" s="44">
        <v>15854000000</v>
      </c>
      <c r="T3341" s="44">
        <v>4422448640</v>
      </c>
      <c r="U3341" s="29">
        <v>7.286324705882353</v>
      </c>
      <c r="V3341" s="29">
        <v>17.137011262135921</v>
      </c>
      <c r="W3341" s="29" t="e">
        <v>#N/A</v>
      </c>
      <c r="X3341" s="29">
        <v>10.201890098701057</v>
      </c>
      <c r="Y3341" s="29">
        <v>0.30528654370797309</v>
      </c>
      <c r="Z3341" t="s">
        <v>78</v>
      </c>
      <c r="AA3341" t="s">
        <v>316</v>
      </c>
      <c r="AB3341" t="s">
        <v>340</v>
      </c>
    </row>
    <row r="3342" spans="4:28" x14ac:dyDescent="0.25">
      <c r="D3342" s="1" t="s">
        <v>915</v>
      </c>
      <c r="E3342" s="1" t="s">
        <v>916</v>
      </c>
      <c r="F3342" s="41">
        <v>5.8212647960145265E-3</v>
      </c>
      <c r="G3342" s="41">
        <v>1.6027046701313039E-2</v>
      </c>
      <c r="H3342" s="41">
        <v>5.8212647960145265E-3</v>
      </c>
      <c r="I3342" s="41">
        <v>1.6027046701313039E-2</v>
      </c>
      <c r="J3342" s="42">
        <v>9.9951825283477291E-2</v>
      </c>
      <c r="K3342" s="28">
        <v>1.8408904814225806</v>
      </c>
      <c r="L3342" s="28">
        <v>2.8366663777793808</v>
      </c>
      <c r="M3342" s="41">
        <v>0.24498436241466107</v>
      </c>
      <c r="N3342" s="29">
        <v>10.803008556395724</v>
      </c>
      <c r="O3342" s="41">
        <v>0.48704369519511631</v>
      </c>
      <c r="P3342" s="43">
        <v>8.7335984922800695E-3</v>
      </c>
      <c r="Q3342" s="29">
        <v>-3.7720188854204508</v>
      </c>
      <c r="R3342" s="44">
        <v>17983413000</v>
      </c>
      <c r="S3342" s="44">
        <v>17983413000</v>
      </c>
      <c r="T3342" s="44">
        <v>17259804672</v>
      </c>
      <c r="U3342" s="29">
        <v>41.576444454745953</v>
      </c>
      <c r="V3342" s="29">
        <v>62.695039460559606</v>
      </c>
      <c r="W3342" s="29" t="e">
        <v>#N/A</v>
      </c>
      <c r="X3342" s="29" t="e">
        <v>#N/A</v>
      </c>
      <c r="Y3342" s="29">
        <v>1.2794601784744324</v>
      </c>
      <c r="Z3342" t="s">
        <v>77</v>
      </c>
      <c r="AA3342" t="s">
        <v>97</v>
      </c>
      <c r="AB3342" t="s">
        <v>97</v>
      </c>
    </row>
    <row r="3343" spans="4:28" x14ac:dyDescent="0.25">
      <c r="D3343" s="1" t="s">
        <v>5954</v>
      </c>
      <c r="E3343" s="1" t="s">
        <v>5955</v>
      </c>
      <c r="F3343" s="41">
        <v>-7.1097351883970417E-3</v>
      </c>
      <c r="G3343" s="41">
        <v>1.5994628964100945E-2</v>
      </c>
      <c r="H3343" s="41">
        <v>-7.1223833733430929E-3</v>
      </c>
      <c r="I3343" s="41">
        <v>1.592231482937569E-2</v>
      </c>
      <c r="J3343" s="42">
        <v>1.3601891869852401</v>
      </c>
      <c r="K3343" s="28">
        <v>1.5519321688756018</v>
      </c>
      <c r="L3343" s="28">
        <v>2.4604885057471266</v>
      </c>
      <c r="M3343" s="41">
        <v>-0.10018468137498263</v>
      </c>
      <c r="N3343" s="29">
        <v>-3.7565152643335815</v>
      </c>
      <c r="O3343" s="41">
        <v>0.61665808546873147</v>
      </c>
      <c r="P3343" s="43">
        <v>1.4830508474576272E-2</v>
      </c>
      <c r="Q3343" s="29">
        <v>-0.53945363372927979</v>
      </c>
      <c r="R3343" s="44">
        <v>25321000000</v>
      </c>
      <c r="S3343" s="44">
        <v>25436000000</v>
      </c>
      <c r="T3343" s="44">
        <v>47397322752</v>
      </c>
      <c r="U3343" s="29">
        <v>31.751543374534624</v>
      </c>
      <c r="V3343" s="29">
        <v>106.07542973134328</v>
      </c>
      <c r="W3343" s="29" t="e">
        <v>#N/A</v>
      </c>
      <c r="X3343" s="29">
        <v>118.16627346435523</v>
      </c>
      <c r="Y3343" s="29">
        <v>1.4561782078444085</v>
      </c>
      <c r="Z3343" t="s">
        <v>74</v>
      </c>
      <c r="AA3343" t="s">
        <v>75</v>
      </c>
      <c r="AB3343" t="s">
        <v>4718</v>
      </c>
    </row>
    <row r="3344" spans="4:28" x14ac:dyDescent="0.25">
      <c r="D3344" s="1" t="s">
        <v>3721</v>
      </c>
      <c r="E3344" s="1" t="s">
        <v>3722</v>
      </c>
      <c r="F3344" s="41">
        <v>6.0393030510086957E-3</v>
      </c>
      <c r="G3344" s="41">
        <v>1.5921121613271597E-2</v>
      </c>
      <c r="H3344" s="41">
        <v>6.0393030510086957E-3</v>
      </c>
      <c r="I3344" s="41">
        <v>1.5921121613271597E-2</v>
      </c>
      <c r="J3344" s="42">
        <v>2.6047226542787154</v>
      </c>
      <c r="K3344" s="28">
        <v>1.3325954411261951</v>
      </c>
      <c r="L3344" s="28">
        <v>1.6024989044163078</v>
      </c>
      <c r="M3344" s="41">
        <v>4.9770899832029203E-2</v>
      </c>
      <c r="N3344" s="29">
        <v>1.8908606097957859</v>
      </c>
      <c r="O3344" s="41">
        <v>0.47188936117840846</v>
      </c>
      <c r="P3344" s="43">
        <v>3.1440510700596618E-3</v>
      </c>
      <c r="Q3344" s="29">
        <v>7.282310499963442</v>
      </c>
      <c r="R3344" s="44">
        <v>9312158000</v>
      </c>
      <c r="S3344" s="44">
        <v>9312158000</v>
      </c>
      <c r="T3344" s="44">
        <v>5258124288</v>
      </c>
      <c r="U3344" s="29">
        <v>10.157714716947908</v>
      </c>
      <c r="V3344" s="29">
        <v>26.930116660414321</v>
      </c>
      <c r="W3344" s="29" t="e">
        <v>#N/A</v>
      </c>
      <c r="X3344" s="29">
        <v>66.454514176581171</v>
      </c>
      <c r="Y3344" s="29">
        <v>0.44501648091544538</v>
      </c>
      <c r="Z3344" t="s">
        <v>77</v>
      </c>
      <c r="AA3344" t="s">
        <v>140</v>
      </c>
      <c r="AB3344" t="s">
        <v>141</v>
      </c>
    </row>
    <row r="3345" spans="4:28" x14ac:dyDescent="0.25">
      <c r="D3345" s="1" t="s">
        <v>2195</v>
      </c>
      <c r="E3345" s="1" t="s">
        <v>2196</v>
      </c>
      <c r="F3345" s="41">
        <v>6.0287467509035929E-2</v>
      </c>
      <c r="G3345" s="41">
        <v>1.588161959997832E-2</v>
      </c>
      <c r="H3345" s="41">
        <v>5.7621297829273152E-2</v>
      </c>
      <c r="I3345" s="41">
        <v>1.5339511020365426E-2</v>
      </c>
      <c r="J3345" s="42">
        <v>3.4356390288593679</v>
      </c>
      <c r="K3345" s="28">
        <v>8.3157303648538541</v>
      </c>
      <c r="L3345" s="28">
        <v>7.2944371082634332</v>
      </c>
      <c r="M3345" s="41">
        <v>0.16744223363286265</v>
      </c>
      <c r="N3345" s="29">
        <v>2.5096200096200096</v>
      </c>
      <c r="O3345" s="41">
        <v>0.49982684800402971</v>
      </c>
      <c r="P3345" s="43">
        <v>1.1665022343450758E-2</v>
      </c>
      <c r="Q3345" s="29">
        <v>1.2113419061059099</v>
      </c>
      <c r="R3345" s="44">
        <v>36898000000</v>
      </c>
      <c r="S3345" s="44">
        <v>38202000000</v>
      </c>
      <c r="T3345" s="44">
        <v>10332600320</v>
      </c>
      <c r="U3345" s="29">
        <v>5.2901876671476673</v>
      </c>
      <c r="V3345" s="29">
        <v>43.993200639999998</v>
      </c>
      <c r="W3345" s="29" t="e">
        <v>#N/A</v>
      </c>
      <c r="X3345" s="29">
        <v>8.0964057878847786</v>
      </c>
      <c r="Y3345" s="29">
        <v>0.32240764693356044</v>
      </c>
      <c r="Z3345" t="s">
        <v>77</v>
      </c>
      <c r="AA3345" t="s">
        <v>177</v>
      </c>
      <c r="AB3345" t="s">
        <v>178</v>
      </c>
    </row>
    <row r="3346" spans="4:28" x14ac:dyDescent="0.25">
      <c r="D3346" s="1" t="s">
        <v>6731</v>
      </c>
      <c r="E3346" s="1" t="s">
        <v>6732</v>
      </c>
      <c r="F3346" s="41">
        <v>0.12004925667235192</v>
      </c>
      <c r="G3346" s="41">
        <v>1.5876296428831708E-2</v>
      </c>
      <c r="H3346" s="41">
        <v>0.12004925667235192</v>
      </c>
      <c r="I3346" s="41">
        <v>1.5876296428831708E-2</v>
      </c>
      <c r="J3346" s="42">
        <v>1.4923918971518866</v>
      </c>
      <c r="K3346" s="28">
        <v>5.8072492037454833</v>
      </c>
      <c r="L3346" s="28">
        <v>1.9383809770732869</v>
      </c>
      <c r="M3346" s="41">
        <v>-0.15871740984540286</v>
      </c>
      <c r="N3346" s="29">
        <v>-7.4375821117411141</v>
      </c>
      <c r="O3346" s="41">
        <v>0.56746193357798547</v>
      </c>
      <c r="P3346" s="43">
        <v>1.0402301970791032E-2</v>
      </c>
      <c r="Q3346" s="29">
        <v>2.7844611387249287</v>
      </c>
      <c r="R3346" s="44">
        <v>4432079000</v>
      </c>
      <c r="S3346" s="44">
        <v>4432079000</v>
      </c>
      <c r="T3346" s="44">
        <v>5985097216</v>
      </c>
      <c r="U3346" s="29">
        <v>18.428036474899738</v>
      </c>
      <c r="V3346" s="29">
        <v>60.599733049101118</v>
      </c>
      <c r="W3346" s="29">
        <v>5.1890886445377333</v>
      </c>
      <c r="X3346" s="29">
        <v>59.875138060549737</v>
      </c>
      <c r="Y3346" s="29">
        <v>0.96133223447914529</v>
      </c>
      <c r="Z3346" t="s">
        <v>78</v>
      </c>
      <c r="AA3346" t="s">
        <v>92</v>
      </c>
      <c r="AB3346" t="s">
        <v>107</v>
      </c>
    </row>
    <row r="3347" spans="4:28" x14ac:dyDescent="0.25">
      <c r="D3347" s="1" t="s">
        <v>3818</v>
      </c>
      <c r="E3347" s="1" t="s">
        <v>3819</v>
      </c>
      <c r="F3347" s="41">
        <v>3.6627008548958832E-2</v>
      </c>
      <c r="G3347" s="41">
        <v>1.5790413415732358E-2</v>
      </c>
      <c r="H3347" s="41">
        <v>3.6627008548958832E-2</v>
      </c>
      <c r="I3347" s="41">
        <v>1.5790413415732358E-2</v>
      </c>
      <c r="J3347" s="42">
        <v>4.8573489948747124</v>
      </c>
      <c r="K3347" s="28">
        <v>9.9503549879159685</v>
      </c>
      <c r="L3347" s="28">
        <v>7.1517405569308394</v>
      </c>
      <c r="M3347" s="41">
        <v>0.36859353965927705</v>
      </c>
      <c r="N3347" s="29">
        <v>8.6930981091352688</v>
      </c>
      <c r="O3347" s="41">
        <v>0.47409016757627803</v>
      </c>
      <c r="P3347" s="43">
        <v>5.6293501048218031E-3</v>
      </c>
      <c r="Q3347" s="29">
        <v>4.4333537381619141</v>
      </c>
      <c r="R3347" s="44">
        <v>4878213000</v>
      </c>
      <c r="S3347" s="44">
        <v>4878213000</v>
      </c>
      <c r="T3347" s="44">
        <v>1772800128</v>
      </c>
      <c r="U3347" s="29">
        <v>15.624705297236428</v>
      </c>
      <c r="V3347" s="29">
        <v>28.050569124181354</v>
      </c>
      <c r="W3347" s="29" t="e">
        <v>#N/A</v>
      </c>
      <c r="X3347" s="29">
        <v>12.297736617756735</v>
      </c>
      <c r="Y3347" s="29">
        <v>0.59536429953962988</v>
      </c>
      <c r="Z3347" t="s">
        <v>74</v>
      </c>
      <c r="AA3347" t="s">
        <v>102</v>
      </c>
      <c r="AB3347" t="s">
        <v>618</v>
      </c>
    </row>
    <row r="3348" spans="4:28" x14ac:dyDescent="0.25">
      <c r="D3348" s="1" t="s">
        <v>1800</v>
      </c>
      <c r="E3348" s="1" t="s">
        <v>1801</v>
      </c>
      <c r="F3348" s="41">
        <v>3.0020461255452591E-3</v>
      </c>
      <c r="G3348" s="41">
        <v>1.5702108568864961E-2</v>
      </c>
      <c r="H3348" s="41">
        <v>3.0020461255452591E-3</v>
      </c>
      <c r="I3348" s="41">
        <v>1.5702108568864961E-2</v>
      </c>
      <c r="J3348" s="42">
        <v>-2.8985507246376812</v>
      </c>
      <c r="K3348" s="28">
        <v>3.9099111498815384</v>
      </c>
      <c r="L3348" s="28">
        <v>5.5527638190954773</v>
      </c>
      <c r="M3348" s="41">
        <v>0.34794493315441577</v>
      </c>
      <c r="N3348" s="29">
        <v>7001</v>
      </c>
      <c r="O3348" s="41">
        <v>0.19034839222702649</v>
      </c>
      <c r="P3348" s="43">
        <v>2.2961117729881946E-2</v>
      </c>
      <c r="Q3348" s="29">
        <v>-22.80867420990845</v>
      </c>
      <c r="R3348" s="44">
        <v>11145000000</v>
      </c>
      <c r="S3348" s="44">
        <v>11145000000</v>
      </c>
      <c r="T3348" s="44">
        <v>2416499968</v>
      </c>
      <c r="U3348" s="29">
        <v>10417.499968</v>
      </c>
      <c r="V3348" s="29" t="e">
        <v>#N/A</v>
      </c>
      <c r="W3348" s="29" t="e">
        <v>#N/A</v>
      </c>
      <c r="X3348" s="29">
        <v>4.3373523136030334</v>
      </c>
      <c r="Y3348" s="29">
        <v>0.84387738727915196</v>
      </c>
      <c r="Z3348" t="s">
        <v>77</v>
      </c>
      <c r="AA3348" t="s">
        <v>303</v>
      </c>
      <c r="AB3348" t="s">
        <v>304</v>
      </c>
    </row>
    <row r="3349" spans="4:28" x14ac:dyDescent="0.25">
      <c r="D3349" s="1" t="s">
        <v>5976</v>
      </c>
      <c r="E3349" s="1" t="s">
        <v>5977</v>
      </c>
      <c r="F3349" s="41">
        <v>5.1375084296552409E-2</v>
      </c>
      <c r="G3349" s="41">
        <v>1.5477575621057185E-2</v>
      </c>
      <c r="H3349" s="41">
        <v>5.1375084296552409E-2</v>
      </c>
      <c r="I3349" s="41">
        <v>1.5477575621057185E-2</v>
      </c>
      <c r="J3349" s="42">
        <v>10.664870651950055</v>
      </c>
      <c r="K3349" s="28">
        <v>1.6128050574928117</v>
      </c>
      <c r="L3349" s="28">
        <v>1.0940858530017257</v>
      </c>
      <c r="M3349" s="41">
        <v>0.23774440454695278</v>
      </c>
      <c r="N3349" s="29">
        <v>3.6143298402887223</v>
      </c>
      <c r="O3349" s="41">
        <v>0.24851953205724681</v>
      </c>
      <c r="P3349" s="43">
        <v>4.3062935528374929E-3</v>
      </c>
      <c r="Q3349" s="29">
        <v>1.5612036325438234</v>
      </c>
      <c r="R3349" s="44">
        <v>8914316000</v>
      </c>
      <c r="S3349" s="44">
        <v>8914316000</v>
      </c>
      <c r="T3349" s="44">
        <v>9436012544</v>
      </c>
      <c r="U3349" s="29">
        <v>11.661305614114083</v>
      </c>
      <c r="V3349" s="29">
        <v>19.303256036928811</v>
      </c>
      <c r="W3349" s="29" t="e">
        <v>#N/A</v>
      </c>
      <c r="X3349" s="29">
        <v>16.01452603393594</v>
      </c>
      <c r="Y3349" s="29">
        <v>1.8962567587302641</v>
      </c>
      <c r="Z3349" t="s">
        <v>77</v>
      </c>
      <c r="AA3349" t="s">
        <v>97</v>
      </c>
      <c r="AB3349" t="s">
        <v>97</v>
      </c>
    </row>
    <row r="3350" spans="4:28" x14ac:dyDescent="0.25">
      <c r="D3350" s="1" t="s">
        <v>2596</v>
      </c>
      <c r="E3350" s="1" t="s">
        <v>2597</v>
      </c>
      <c r="F3350" s="41">
        <v>4.4983041459368177E-2</v>
      </c>
      <c r="G3350" s="41">
        <v>1.5380826583209077E-2</v>
      </c>
      <c r="H3350" s="41">
        <v>4.4983041459368177E-2</v>
      </c>
      <c r="I3350" s="41">
        <v>1.5380826583209077E-2</v>
      </c>
      <c r="J3350" s="42">
        <v>-2.8151890571716258</v>
      </c>
      <c r="K3350" s="28">
        <v>5.686288151631067</v>
      </c>
      <c r="L3350" s="28">
        <v>4.2651023763552587</v>
      </c>
      <c r="M3350" s="41">
        <v>-4.3632269475969723E-2</v>
      </c>
      <c r="N3350" s="29">
        <v>4.404011132769746</v>
      </c>
      <c r="O3350" s="41">
        <v>0.70225481414743474</v>
      </c>
      <c r="P3350" s="43">
        <v>5.9495415969932535E-3</v>
      </c>
      <c r="Q3350" s="29">
        <v>0.66591659078681242</v>
      </c>
      <c r="R3350" s="44">
        <v>6038037000</v>
      </c>
      <c r="S3350" s="44">
        <v>6038037000</v>
      </c>
      <c r="T3350" s="44">
        <v>2190000128</v>
      </c>
      <c r="U3350" s="29" t="e">
        <v>#N/A</v>
      </c>
      <c r="V3350" s="29" t="e">
        <v>#N/A</v>
      </c>
      <c r="W3350" s="29" t="e">
        <v>#N/A</v>
      </c>
      <c r="X3350" s="29" t="e">
        <v>#N/A</v>
      </c>
      <c r="Y3350" s="29">
        <v>0.29243563483826923</v>
      </c>
      <c r="Z3350" t="s">
        <v>78</v>
      </c>
      <c r="AA3350" t="s">
        <v>85</v>
      </c>
      <c r="AB3350" t="s">
        <v>297</v>
      </c>
    </row>
    <row r="3351" spans="4:28" x14ac:dyDescent="0.25">
      <c r="D3351" s="1" t="s">
        <v>1190</v>
      </c>
      <c r="E3351" s="1" t="s">
        <v>1191</v>
      </c>
      <c r="F3351" s="41">
        <v>-8.8494078926613706E-2</v>
      </c>
      <c r="G3351" s="41">
        <v>1.5361400968978743E-2</v>
      </c>
      <c r="H3351" s="41">
        <v>-8.8501112513157051E-2</v>
      </c>
      <c r="I3351" s="41">
        <v>1.5326233036262054E-2</v>
      </c>
      <c r="J3351" s="42">
        <v>42.580497387087057</v>
      </c>
      <c r="K3351" s="28">
        <v>-5.5008918840465757</v>
      </c>
      <c r="L3351" s="28">
        <v>4.2884404305794366</v>
      </c>
      <c r="M3351" s="41">
        <v>0.2345368287479577</v>
      </c>
      <c r="N3351" s="29">
        <v>2.660436835135509</v>
      </c>
      <c r="O3351" s="41">
        <v>0.26964401209016386</v>
      </c>
      <c r="P3351" s="43">
        <v>6.8463116875981328E-3</v>
      </c>
      <c r="Q3351" s="29">
        <v>7.3981920311119067</v>
      </c>
      <c r="R3351" s="44">
        <v>6774968000.000001</v>
      </c>
      <c r="S3351" s="44">
        <v>6790514000.000001</v>
      </c>
      <c r="T3351" s="44">
        <v>4369829376</v>
      </c>
      <c r="U3351" s="29">
        <v>6.3415827152922626</v>
      </c>
      <c r="V3351" s="29">
        <v>8.5141803746107936</v>
      </c>
      <c r="W3351" s="29">
        <v>28.235450262120256</v>
      </c>
      <c r="X3351" s="29">
        <v>3.5712861004787193</v>
      </c>
      <c r="Y3351" s="29">
        <v>1.1672257564959454</v>
      </c>
      <c r="Z3351" t="s">
        <v>77</v>
      </c>
      <c r="AA3351" t="s">
        <v>83</v>
      </c>
      <c r="AB3351" t="s">
        <v>193</v>
      </c>
    </row>
    <row r="3352" spans="4:28" x14ac:dyDescent="0.25">
      <c r="D3352" s="1" t="s">
        <v>3940</v>
      </c>
      <c r="E3352" s="1" t="s">
        <v>3941</v>
      </c>
      <c r="F3352" s="41">
        <v>1.6717614977837254E-2</v>
      </c>
      <c r="G3352" s="41">
        <v>1.5164244213163845E-2</v>
      </c>
      <c r="H3352" s="41">
        <v>1.6717614977837254E-2</v>
      </c>
      <c r="I3352" s="41">
        <v>1.5164244213163845E-2</v>
      </c>
      <c r="J3352" s="42">
        <v>-5.654495006602013</v>
      </c>
      <c r="K3352" s="28">
        <v>2.6080883792630232</v>
      </c>
      <c r="L3352" s="28">
        <v>2.9643210887946476</v>
      </c>
      <c r="M3352" s="41">
        <v>0.25742702502787429</v>
      </c>
      <c r="N3352" s="29">
        <v>7.2224934905271949</v>
      </c>
      <c r="O3352" s="41">
        <v>0.25470625192870705</v>
      </c>
      <c r="P3352" s="43">
        <v>8.4546801328452027E-3</v>
      </c>
      <c r="Q3352" s="29">
        <v>-2.8823656192830911</v>
      </c>
      <c r="R3352" s="44">
        <v>7075196000</v>
      </c>
      <c r="S3352" s="44">
        <v>7075196000</v>
      </c>
      <c r="T3352" s="44">
        <v>6303898112</v>
      </c>
      <c r="U3352" s="29">
        <v>19.408106950589865</v>
      </c>
      <c r="V3352" s="29" t="e">
        <v>#N/A</v>
      </c>
      <c r="W3352" s="29" t="e">
        <v>#N/A</v>
      </c>
      <c r="X3352" s="29" t="e">
        <v>#N/A</v>
      </c>
      <c r="Y3352" s="29">
        <v>1.6664518003328217</v>
      </c>
      <c r="Z3352" t="s">
        <v>74</v>
      </c>
      <c r="AA3352" t="s">
        <v>188</v>
      </c>
      <c r="AB3352" t="s">
        <v>642</v>
      </c>
    </row>
    <row r="3353" spans="4:28" x14ac:dyDescent="0.25">
      <c r="D3353" s="1" t="s">
        <v>4678</v>
      </c>
      <c r="E3353" s="1" t="s">
        <v>4679</v>
      </c>
      <c r="F3353" s="41">
        <v>2.5281391779649703E-2</v>
      </c>
      <c r="G3353" s="41">
        <v>1.4968518504881871E-2</v>
      </c>
      <c r="H3353" s="41">
        <v>2.5013261296942389E-2</v>
      </c>
      <c r="I3353" s="41">
        <v>1.4475570561613159E-2</v>
      </c>
      <c r="J3353" s="42">
        <v>-7.4114506622851462</v>
      </c>
      <c r="K3353" s="28">
        <v>3.7855168358985409</v>
      </c>
      <c r="L3353" s="28">
        <v>2.1088945244720065</v>
      </c>
      <c r="M3353" s="41">
        <v>0.4226408123527341</v>
      </c>
      <c r="N3353" s="29">
        <v>18.434307806156678</v>
      </c>
      <c r="O3353" s="41">
        <v>0.17477938011486088</v>
      </c>
      <c r="P3353" s="43">
        <v>7.9111482253777614E-3</v>
      </c>
      <c r="Q3353" s="29">
        <v>-2.0375249810859923</v>
      </c>
      <c r="R3353" s="44">
        <v>7740579000</v>
      </c>
      <c r="S3353" s="44">
        <v>8004175000</v>
      </c>
      <c r="T3353" s="44">
        <v>5534503424</v>
      </c>
      <c r="U3353" s="29">
        <v>37.57278607935487</v>
      </c>
      <c r="V3353" s="29" t="e">
        <v>#N/A</v>
      </c>
      <c r="W3353" s="29" t="e">
        <v>#N/A</v>
      </c>
      <c r="X3353" s="29" t="e">
        <v>#N/A</v>
      </c>
      <c r="Y3353" s="29">
        <v>2.182944964834109</v>
      </c>
      <c r="Z3353" t="s">
        <v>77</v>
      </c>
      <c r="AA3353" t="s">
        <v>83</v>
      </c>
      <c r="AB3353" t="s">
        <v>447</v>
      </c>
    </row>
    <row r="3354" spans="4:28" x14ac:dyDescent="0.25">
      <c r="D3354" s="1" t="s">
        <v>5385</v>
      </c>
      <c r="E3354" s="1" t="s">
        <v>5386</v>
      </c>
      <c r="F3354" s="41">
        <v>-2.750647241469047E-2</v>
      </c>
      <c r="G3354" s="41">
        <v>1.4911785590736122E-2</v>
      </c>
      <c r="H3354" s="41">
        <v>-2.750647241469047E-2</v>
      </c>
      <c r="I3354" s="41">
        <v>1.4911785590736122E-2</v>
      </c>
      <c r="J3354" s="42">
        <v>0.23583131105925681</v>
      </c>
      <c r="K3354" s="28">
        <v>0.1338671431828061</v>
      </c>
      <c r="L3354" s="28">
        <v>5.7164211409168999</v>
      </c>
      <c r="M3354" s="41">
        <v>-7.742033305639856E-2</v>
      </c>
      <c r="N3354" s="29">
        <v>-11.297673357664236</v>
      </c>
      <c r="O3354" s="41">
        <v>0.80318092021022036</v>
      </c>
      <c r="P3354" s="43">
        <v>1.0710835682448579E-2</v>
      </c>
      <c r="Q3354" s="29">
        <v>-3.4459596637619194</v>
      </c>
      <c r="R3354" s="44">
        <v>2746150000</v>
      </c>
      <c r="S3354" s="44">
        <v>2746150000</v>
      </c>
      <c r="T3354" s="44">
        <v>2851905536</v>
      </c>
      <c r="U3354" s="29">
        <v>97.901936435523126</v>
      </c>
      <c r="V3354" s="29">
        <v>178.20306802297418</v>
      </c>
      <c r="W3354" s="29">
        <v>-1.304250773052253</v>
      </c>
      <c r="X3354" s="29">
        <v>88.850132725610649</v>
      </c>
      <c r="Y3354" s="29">
        <v>0.92583069876518698</v>
      </c>
      <c r="Z3354" t="s">
        <v>71</v>
      </c>
      <c r="AA3354" t="s">
        <v>103</v>
      </c>
      <c r="AB3354" t="s">
        <v>1325</v>
      </c>
    </row>
    <row r="3355" spans="4:28" x14ac:dyDescent="0.25">
      <c r="D3355" s="1" t="s">
        <v>6089</v>
      </c>
      <c r="E3355" s="1" t="s">
        <v>6090</v>
      </c>
      <c r="F3355" s="41">
        <v>1.9278889813795764E-2</v>
      </c>
      <c r="G3355" s="41">
        <v>1.4903400406261992E-2</v>
      </c>
      <c r="H3355" s="41">
        <v>1.9278889813795764E-2</v>
      </c>
      <c r="I3355" s="41">
        <v>1.4903400406261992E-2</v>
      </c>
      <c r="J3355" s="42">
        <v>2.9756665543089769</v>
      </c>
      <c r="K3355" s="28">
        <v>14.00152242900101</v>
      </c>
      <c r="L3355" s="28">
        <v>12.903003997770707</v>
      </c>
      <c r="M3355" s="41">
        <v>0.30083075529843373</v>
      </c>
      <c r="N3355" s="29">
        <v>9.0010086750206977</v>
      </c>
      <c r="O3355" s="41">
        <v>0.38275435436361266</v>
      </c>
      <c r="P3355" s="43">
        <v>5.9311681385661869E-3</v>
      </c>
      <c r="Q3355" s="29">
        <v>-0.65590461854667925</v>
      </c>
      <c r="R3355" s="44">
        <v>19689265000</v>
      </c>
      <c r="S3355" s="44">
        <v>19689265000</v>
      </c>
      <c r="T3355" s="44">
        <v>10560000000</v>
      </c>
      <c r="U3355" s="29">
        <v>19.970739075197709</v>
      </c>
      <c r="V3355" s="29">
        <v>65.515977876000647</v>
      </c>
      <c r="W3355" s="29">
        <v>15.630757575757579</v>
      </c>
      <c r="X3355" s="29">
        <v>50.517062448303378</v>
      </c>
      <c r="Y3355" s="29">
        <v>0.95028838755083822</v>
      </c>
      <c r="Z3355" t="s">
        <v>66</v>
      </c>
      <c r="AA3355" t="s">
        <v>79</v>
      </c>
      <c r="AB3355" t="s">
        <v>127</v>
      </c>
    </row>
    <row r="3356" spans="4:28" x14ac:dyDescent="0.25">
      <c r="D3356" s="1" t="s">
        <v>6351</v>
      </c>
      <c r="E3356" s="1" t="s">
        <v>6352</v>
      </c>
      <c r="F3356" s="41">
        <v>4.0451868374546604E-2</v>
      </c>
      <c r="G3356" s="41">
        <v>1.4623424393307317E-2</v>
      </c>
      <c r="H3356" s="41">
        <v>4.0365380167243448E-2</v>
      </c>
      <c r="I3356" s="41">
        <v>1.4190983356791503E-2</v>
      </c>
      <c r="J3356" s="42">
        <v>0.29232643118148599</v>
      </c>
      <c r="K3356" s="28">
        <v>15.436439602712166</v>
      </c>
      <c r="L3356" s="28">
        <v>14.107271599349463</v>
      </c>
      <c r="M3356" s="41">
        <v>0.11719642124635528</v>
      </c>
      <c r="N3356" s="29">
        <v>1.2563584502020442</v>
      </c>
      <c r="O3356" s="41">
        <v>0.63256610687684989</v>
      </c>
      <c r="P3356" s="43">
        <v>9.4916344916344923E-3</v>
      </c>
      <c r="Q3356" s="29">
        <v>3.3528361944691545</v>
      </c>
      <c r="R3356" s="44">
        <v>66879000000</v>
      </c>
      <c r="S3356" s="44">
        <v>68917000000</v>
      </c>
      <c r="T3356" s="44">
        <v>26698713088</v>
      </c>
      <c r="U3356" s="29">
        <v>4.4418484772997386</v>
      </c>
      <c r="V3356" s="29">
        <v>38.214430560327202</v>
      </c>
      <c r="W3356" s="29">
        <v>18.375417511059926</v>
      </c>
      <c r="X3356" s="29">
        <v>36.97983303644093</v>
      </c>
      <c r="Y3356" s="29">
        <v>0.45640860547371315</v>
      </c>
      <c r="Z3356" t="s">
        <v>78</v>
      </c>
      <c r="AA3356" t="s">
        <v>115</v>
      </c>
      <c r="AB3356" t="s">
        <v>2405</v>
      </c>
    </row>
    <row r="3357" spans="4:28" x14ac:dyDescent="0.25">
      <c r="D3357" s="1" t="s">
        <v>7948</v>
      </c>
      <c r="E3357" s="1" t="s">
        <v>7949</v>
      </c>
      <c r="F3357" s="41">
        <v>6.9447197807977729E-2</v>
      </c>
      <c r="G3357" s="41">
        <v>1.4621534072334987E-2</v>
      </c>
      <c r="H3357" s="41">
        <v>6.9373812161308404E-2</v>
      </c>
      <c r="I3357" s="41">
        <v>1.4604173469084865E-2</v>
      </c>
      <c r="J3357" s="42">
        <v>-16.026658203744841</v>
      </c>
      <c r="K3357" s="28">
        <v>4.9604576942215974</v>
      </c>
      <c r="L3357" s="28">
        <v>3.4888751950282546</v>
      </c>
      <c r="M3357" s="41">
        <v>0.37921865950613382</v>
      </c>
      <c r="N3357" s="29">
        <v>423.6764705882353</v>
      </c>
      <c r="O3357" s="41">
        <v>0.13106687541936926</v>
      </c>
      <c r="P3357" s="43">
        <v>8.8346009065068763E-3</v>
      </c>
      <c r="Q3357" s="29">
        <v>8.177761839421489</v>
      </c>
      <c r="R3357" s="44">
        <v>33649000000</v>
      </c>
      <c r="S3357" s="44">
        <v>33689000000</v>
      </c>
      <c r="T3357" s="44">
        <v>8397761024</v>
      </c>
      <c r="U3357" s="29">
        <v>548.7611915294118</v>
      </c>
      <c r="V3357" s="29" t="e">
        <v>#N/A</v>
      </c>
      <c r="W3357" s="29" t="e">
        <v>#N/A</v>
      </c>
      <c r="X3357" s="29" t="e">
        <v>#N/A</v>
      </c>
      <c r="Y3357" s="29">
        <v>0.7748089161761722</v>
      </c>
      <c r="Z3357" t="s">
        <v>77</v>
      </c>
      <c r="AA3357" t="s">
        <v>177</v>
      </c>
      <c r="AB3357" t="s">
        <v>178</v>
      </c>
    </row>
    <row r="3358" spans="4:28" x14ac:dyDescent="0.25">
      <c r="D3358" s="1" t="s">
        <v>6015</v>
      </c>
      <c r="E3358" s="1" t="s">
        <v>6016</v>
      </c>
      <c r="F3358" s="41">
        <v>-1.4149326811280954E-2</v>
      </c>
      <c r="G3358" s="41">
        <v>1.4519616929255484E-2</v>
      </c>
      <c r="H3358" s="41">
        <v>-1.4149326811280954E-2</v>
      </c>
      <c r="I3358" s="41">
        <v>1.4519616929255484E-2</v>
      </c>
      <c r="J3358" s="42">
        <v>6.1721264130703855</v>
      </c>
      <c r="K3358" s="28">
        <v>0.18230400053351406</v>
      </c>
      <c r="L3358" s="28">
        <v>0.82700207204914755</v>
      </c>
      <c r="M3358" s="41">
        <v>0.2998728678885475</v>
      </c>
      <c r="N3358" s="29">
        <v>10.928571428571429</v>
      </c>
      <c r="O3358" s="41">
        <v>0.33250344316135183</v>
      </c>
      <c r="P3358" s="43">
        <v>3.9013732833957553E-3</v>
      </c>
      <c r="Q3358" s="29">
        <v>-6.2521964902272114</v>
      </c>
      <c r="R3358" s="44">
        <v>9711000000</v>
      </c>
      <c r="S3358" s="44">
        <v>9711000000</v>
      </c>
      <c r="T3358" s="44">
        <v>6677179904</v>
      </c>
      <c r="U3358" s="29">
        <v>23.818880123552123</v>
      </c>
      <c r="V3358" s="29">
        <v>61.690899520000002</v>
      </c>
      <c r="W3358" s="29" t="e">
        <v>#N/A</v>
      </c>
      <c r="X3358" s="29">
        <v>26.512239018434343</v>
      </c>
      <c r="Y3358" s="29">
        <v>1.0682240200732833</v>
      </c>
      <c r="Z3358" t="s">
        <v>74</v>
      </c>
      <c r="AA3358" t="s">
        <v>188</v>
      </c>
      <c r="AB3358" t="s">
        <v>189</v>
      </c>
    </row>
    <row r="3359" spans="4:28" x14ac:dyDescent="0.25">
      <c r="D3359" s="1" t="s">
        <v>435</v>
      </c>
      <c r="E3359" s="1" t="s">
        <v>436</v>
      </c>
      <c r="F3359" s="41">
        <v>1.9247899918582458E-3</v>
      </c>
      <c r="G3359" s="41">
        <v>1.4330974581936487E-2</v>
      </c>
      <c r="H3359" s="41">
        <v>1.9247899918582458E-3</v>
      </c>
      <c r="I3359" s="41">
        <v>1.4330974581936487E-2</v>
      </c>
      <c r="J3359" s="42">
        <v>3.309521941764848</v>
      </c>
      <c r="K3359" s="28">
        <v>1.0991038940849653</v>
      </c>
      <c r="L3359" s="28">
        <v>1.628080568659301</v>
      </c>
      <c r="M3359" s="41">
        <v>-0.30364597244953556</v>
      </c>
      <c r="N3359" s="29">
        <v>-15.732171608002206</v>
      </c>
      <c r="O3359" s="41">
        <v>0.69825933157951514</v>
      </c>
      <c r="P3359" s="43">
        <v>6.0679463182491036E-3</v>
      </c>
      <c r="Q3359" s="29">
        <v>5.2475184529309056</v>
      </c>
      <c r="R3359" s="44">
        <v>10097150000</v>
      </c>
      <c r="S3359" s="44">
        <v>10097150000</v>
      </c>
      <c r="T3359" s="44">
        <v>5922216448</v>
      </c>
      <c r="U3359" s="29" t="e">
        <v>#N/A</v>
      </c>
      <c r="V3359" s="29" t="e">
        <v>#N/A</v>
      </c>
      <c r="W3359" s="29">
        <v>18.578838001970983</v>
      </c>
      <c r="X3359" s="29">
        <v>17.250811122205356</v>
      </c>
      <c r="Y3359" s="29">
        <v>0.35868634506156177</v>
      </c>
      <c r="Z3359" t="s">
        <v>77</v>
      </c>
      <c r="AA3359" t="s">
        <v>83</v>
      </c>
      <c r="AB3359" t="s">
        <v>193</v>
      </c>
    </row>
    <row r="3360" spans="4:28" x14ac:dyDescent="0.25">
      <c r="D3360" s="1" t="s">
        <v>4122</v>
      </c>
      <c r="E3360" s="1" t="s">
        <v>4123</v>
      </c>
      <c r="F3360" s="41">
        <v>2.1371582940085222E-2</v>
      </c>
      <c r="G3360" s="41">
        <v>1.4253636629893585E-2</v>
      </c>
      <c r="H3360" s="41">
        <v>2.1371582940085222E-2</v>
      </c>
      <c r="I3360" s="41">
        <v>1.4253636629893585E-2</v>
      </c>
      <c r="J3360" s="42">
        <v>1.1277637631696096</v>
      </c>
      <c r="K3360" s="28">
        <v>2.488446199286777</v>
      </c>
      <c r="L3360" s="28">
        <v>2.1721559911093151</v>
      </c>
      <c r="M3360" s="41">
        <v>-0.35070781851833327</v>
      </c>
      <c r="N3360" s="29">
        <v>-32.609302325581396</v>
      </c>
      <c r="O3360" s="41">
        <v>0.86308838977539892</v>
      </c>
      <c r="P3360" s="43">
        <v>0</v>
      </c>
      <c r="Q3360" s="29">
        <v>1.425168834844704</v>
      </c>
      <c r="R3360" s="44">
        <v>10243000000</v>
      </c>
      <c r="S3360" s="44">
        <v>10243000000</v>
      </c>
      <c r="T3360" s="44">
        <v>10658648064</v>
      </c>
      <c r="U3360" s="29">
        <v>18.509990995348836</v>
      </c>
      <c r="V3360" s="29">
        <v>27.257863452054796</v>
      </c>
      <c r="W3360" s="29">
        <v>-12.140376455157906</v>
      </c>
      <c r="X3360" s="29">
        <v>33.228622822400773</v>
      </c>
      <c r="Y3360" s="29">
        <v>0.35672301146436591</v>
      </c>
      <c r="Z3360" t="s">
        <v>78</v>
      </c>
      <c r="AA3360" t="s">
        <v>92</v>
      </c>
      <c r="AB3360" t="s">
        <v>107</v>
      </c>
    </row>
    <row r="3361" spans="4:28" x14ac:dyDescent="0.25">
      <c r="D3361" s="1" t="s">
        <v>3606</v>
      </c>
      <c r="E3361" s="1" t="s">
        <v>3607</v>
      </c>
      <c r="F3361" s="41">
        <v>3.1033001003159932E-2</v>
      </c>
      <c r="G3361" s="41">
        <v>1.4059610295394865E-2</v>
      </c>
      <c r="H3361" s="41">
        <v>3.1021652084630653E-2</v>
      </c>
      <c r="I3361" s="41">
        <v>1.400286570274847E-2</v>
      </c>
      <c r="J3361" s="42">
        <v>4.2087476441151619</v>
      </c>
      <c r="K3361" s="28">
        <v>7.7918755909899193</v>
      </c>
      <c r="L3361" s="28">
        <v>6.9994377148482219</v>
      </c>
      <c r="M3361" s="41">
        <v>0.3026028151109792</v>
      </c>
      <c r="N3361" s="29">
        <v>4.6263441820585189</v>
      </c>
      <c r="O3361" s="41">
        <v>0.259953620309128</v>
      </c>
      <c r="P3361" s="43">
        <v>1.473178110312787E-2</v>
      </c>
      <c r="Q3361" s="29">
        <v>1.1791013666682961</v>
      </c>
      <c r="R3361" s="44">
        <v>489345000000</v>
      </c>
      <c r="S3361" s="44">
        <v>491328000000</v>
      </c>
      <c r="T3361" s="44">
        <v>181570060288</v>
      </c>
      <c r="U3361" s="29">
        <v>8.1635715102711579</v>
      </c>
      <c r="V3361" s="29">
        <v>32.118424364888611</v>
      </c>
      <c r="W3361" s="29">
        <v>8.250258867700575</v>
      </c>
      <c r="X3361" s="29">
        <v>194.96195374814357</v>
      </c>
      <c r="Y3361" s="29">
        <v>0.87406364356550714</v>
      </c>
      <c r="Z3361" t="s">
        <v>78</v>
      </c>
      <c r="AA3361" t="s">
        <v>154</v>
      </c>
      <c r="AB3361" t="s">
        <v>209</v>
      </c>
    </row>
    <row r="3362" spans="4:28" x14ac:dyDescent="0.25">
      <c r="D3362" s="1" t="s">
        <v>7950</v>
      </c>
      <c r="E3362" s="1" t="s">
        <v>7951</v>
      </c>
      <c r="F3362" s="41">
        <v>6.1199338731138961E-2</v>
      </c>
      <c r="G3362" s="41">
        <v>1.3964181903638309E-2</v>
      </c>
      <c r="H3362" s="41">
        <v>4.9163482000489866E-2</v>
      </c>
      <c r="I3362" s="41">
        <v>1.2368296708598346E-2</v>
      </c>
      <c r="J3362" s="42">
        <v>-38.434516523867806</v>
      </c>
      <c r="K3362" s="28">
        <v>3.7724004557337452</v>
      </c>
      <c r="L3362" s="28">
        <v>3.1574597281481185</v>
      </c>
      <c r="M3362" s="41">
        <v>0.26312432640180777</v>
      </c>
      <c r="N3362" s="29">
        <v>3.9810549767357952</v>
      </c>
      <c r="O3362" s="41">
        <v>0.13998735127013776</v>
      </c>
      <c r="P3362" s="43">
        <v>8.1657555315594876E-3</v>
      </c>
      <c r="Q3362" s="29">
        <v>49.965015451372871</v>
      </c>
      <c r="R3362" s="44">
        <v>6948777999.999999</v>
      </c>
      <c r="S3362" s="44">
        <v>7845380999.999999</v>
      </c>
      <c r="T3362" s="44">
        <v>9129720832</v>
      </c>
      <c r="U3362" s="29">
        <v>12.268001916133263</v>
      </c>
      <c r="V3362" s="29">
        <v>44.016561506702111</v>
      </c>
      <c r="W3362" s="29" t="e">
        <v>#N/A</v>
      </c>
      <c r="X3362" s="29" t="e">
        <v>#N/A</v>
      </c>
      <c r="Y3362" s="29">
        <v>4.1607000742843034</v>
      </c>
      <c r="Z3362" t="s">
        <v>93</v>
      </c>
      <c r="AA3362" t="s">
        <v>94</v>
      </c>
      <c r="AB3362" t="s">
        <v>95</v>
      </c>
    </row>
    <row r="3363" spans="4:28" x14ac:dyDescent="0.25">
      <c r="D3363" s="1" t="s">
        <v>3505</v>
      </c>
      <c r="E3363" s="1" t="s">
        <v>3506</v>
      </c>
      <c r="F3363" s="41">
        <v>-3.4662190465470839E-3</v>
      </c>
      <c r="G3363" s="41">
        <v>1.3918721545063448E-2</v>
      </c>
      <c r="H3363" s="41">
        <v>-3.4753765071835045E-3</v>
      </c>
      <c r="I3363" s="41">
        <v>1.3918721545063448E-2</v>
      </c>
      <c r="J3363" s="42">
        <v>-1.4556436742219292</v>
      </c>
      <c r="K3363" s="28">
        <v>5.9819430764544235</v>
      </c>
      <c r="L3363" s="28">
        <v>6.5630671108933951</v>
      </c>
      <c r="M3363" s="41">
        <v>-2.3788364541467048E-2</v>
      </c>
      <c r="N3363" s="29">
        <v>-0.82292803483825849</v>
      </c>
      <c r="O3363" s="41">
        <v>0.63758653253681574</v>
      </c>
      <c r="P3363" s="43">
        <v>1.3645441946928625E-2</v>
      </c>
      <c r="Q3363" s="29">
        <v>-2.2725456084996005</v>
      </c>
      <c r="R3363" s="44">
        <v>15874662000</v>
      </c>
      <c r="S3363" s="44">
        <v>15874662000</v>
      </c>
      <c r="T3363" s="44">
        <v>3848240896</v>
      </c>
      <c r="U3363" s="29">
        <v>4.5133238008455274</v>
      </c>
      <c r="V3363" s="29" t="e">
        <v>#N/A</v>
      </c>
      <c r="W3363" s="29" t="e">
        <v>#N/A</v>
      </c>
      <c r="X3363" s="29" t="e">
        <v>#N/A</v>
      </c>
      <c r="Y3363" s="29">
        <v>0.23059510375924658</v>
      </c>
      <c r="Z3363" t="s">
        <v>74</v>
      </c>
      <c r="AA3363" t="s">
        <v>102</v>
      </c>
      <c r="AB3363" t="s">
        <v>195</v>
      </c>
    </row>
    <row r="3364" spans="4:28" x14ac:dyDescent="0.25">
      <c r="D3364" s="1" t="s">
        <v>1655</v>
      </c>
      <c r="E3364" s="1" t="s">
        <v>1656</v>
      </c>
      <c r="F3364" s="41">
        <v>1.4588563737404409E-2</v>
      </c>
      <c r="G3364" s="41">
        <v>1.3839522044921728E-2</v>
      </c>
      <c r="H3364" s="41">
        <v>1.4376192447392088E-2</v>
      </c>
      <c r="I3364" s="41">
        <v>1.3839522044921728E-2</v>
      </c>
      <c r="J3364" s="42">
        <v>3.5998259424819019</v>
      </c>
      <c r="K3364" s="28">
        <v>0.80606015384247143</v>
      </c>
      <c r="L3364" s="28">
        <v>0.75189287717330344</v>
      </c>
      <c r="M3364" s="41">
        <v>2.908380273594666E-2</v>
      </c>
      <c r="N3364" s="29">
        <v>1.7692307692307692</v>
      </c>
      <c r="O3364" s="41">
        <v>0.47760278959267349</v>
      </c>
      <c r="P3364" s="43">
        <v>4.9419853889127634E-3</v>
      </c>
      <c r="Q3364" s="29">
        <v>-1.7008992742431261</v>
      </c>
      <c r="R3364" s="44">
        <v>13223000000</v>
      </c>
      <c r="S3364" s="44">
        <v>13223000000</v>
      </c>
      <c r="T3364" s="44">
        <v>5904882176</v>
      </c>
      <c r="U3364" s="29">
        <v>15.533524885780885</v>
      </c>
      <c r="V3364" s="29">
        <v>36.414656699453552</v>
      </c>
      <c r="W3364" s="29">
        <v>13.632786836490469</v>
      </c>
      <c r="X3364" s="29">
        <v>23.363082934016266</v>
      </c>
      <c r="Y3364" s="29">
        <v>0.45185000256739405</v>
      </c>
      <c r="Z3364" t="s">
        <v>77</v>
      </c>
      <c r="AA3364" t="s">
        <v>183</v>
      </c>
      <c r="AB3364" t="s">
        <v>218</v>
      </c>
    </row>
    <row r="3365" spans="4:28" x14ac:dyDescent="0.25">
      <c r="D3365" s="1" t="s">
        <v>6911</v>
      </c>
      <c r="E3365" s="1" t="s">
        <v>6912</v>
      </c>
      <c r="F3365" s="41">
        <v>0.10611598283710108</v>
      </c>
      <c r="G3365" s="41">
        <v>1.3655428041449789E-2</v>
      </c>
      <c r="H3365" s="41">
        <v>0.1028091948808066</v>
      </c>
      <c r="I3365" s="41">
        <v>1.3373194984753449E-2</v>
      </c>
      <c r="J3365" s="42">
        <v>22.288203829406587</v>
      </c>
      <c r="K3365" s="28">
        <v>4.4373901252269512</v>
      </c>
      <c r="L3365" s="28">
        <v>0.83080943258670237</v>
      </c>
      <c r="M3365" s="41">
        <v>0.2631315446267592</v>
      </c>
      <c r="N3365" s="29">
        <v>1.9359399665972683</v>
      </c>
      <c r="O3365" s="41">
        <v>0.4632384366588323</v>
      </c>
      <c r="P3365" s="43">
        <v>2.0975721717841476E-2</v>
      </c>
      <c r="Q3365" s="29">
        <v>12.648420868060501</v>
      </c>
      <c r="R3365" s="44">
        <v>3691792000</v>
      </c>
      <c r="S3365" s="44">
        <v>3769705000</v>
      </c>
      <c r="T3365" s="44">
        <v>1799154048</v>
      </c>
      <c r="U3365" s="29">
        <v>4.6800339335148369</v>
      </c>
      <c r="V3365" s="29">
        <v>4.9817010096877423</v>
      </c>
      <c r="W3365" s="29">
        <v>138.4581271831149</v>
      </c>
      <c r="X3365" s="29">
        <v>3.8999992557253327</v>
      </c>
      <c r="Y3365" s="29">
        <v>0.78918177207815232</v>
      </c>
      <c r="Z3365" t="s">
        <v>77</v>
      </c>
      <c r="AA3365" t="s">
        <v>140</v>
      </c>
      <c r="AB3365" t="s">
        <v>141</v>
      </c>
    </row>
    <row r="3366" spans="4:28" x14ac:dyDescent="0.25">
      <c r="D3366" s="1" t="s">
        <v>2686</v>
      </c>
      <c r="E3366" s="1" t="s">
        <v>2687</v>
      </c>
      <c r="F3366" s="41">
        <v>-9.2709011126750375E-3</v>
      </c>
      <c r="G3366" s="41">
        <v>1.3540074252020091E-2</v>
      </c>
      <c r="H3366" s="41">
        <v>-8.1941504723093972E-3</v>
      </c>
      <c r="I3366" s="41">
        <v>1.3540074252020091E-2</v>
      </c>
      <c r="J3366" s="42">
        <v>0.32409381663113007</v>
      </c>
      <c r="K3366" s="28">
        <v>3.4909377750398085</v>
      </c>
      <c r="L3366" s="28">
        <v>5.3249197387357468</v>
      </c>
      <c r="M3366" s="41">
        <v>-0.13955895231271395</v>
      </c>
      <c r="N3366" s="29">
        <v>-4.6131578947368421</v>
      </c>
      <c r="O3366" s="41">
        <v>0.4763155799697476</v>
      </c>
      <c r="P3366" s="43">
        <v>1.5991471215351813E-2</v>
      </c>
      <c r="Q3366" s="29">
        <v>-9.4467443146560726</v>
      </c>
      <c r="R3366" s="44">
        <v>4579000000</v>
      </c>
      <c r="S3366" s="44">
        <v>4579000000</v>
      </c>
      <c r="T3366" s="44">
        <v>3303207168</v>
      </c>
      <c r="U3366" s="29">
        <v>4.0794925473684209</v>
      </c>
      <c r="V3366" s="29" t="e">
        <v>#N/A</v>
      </c>
      <c r="W3366" s="29" t="e">
        <v>#N/A</v>
      </c>
      <c r="X3366" s="29">
        <v>303.09245459310415</v>
      </c>
      <c r="Y3366" s="29">
        <v>0.54680739261240174</v>
      </c>
      <c r="Z3366" t="s">
        <v>77</v>
      </c>
      <c r="AA3366" t="s">
        <v>83</v>
      </c>
      <c r="AB3366" t="s">
        <v>1249</v>
      </c>
    </row>
    <row r="3367" spans="4:28" x14ac:dyDescent="0.25">
      <c r="D3367" s="1" t="s">
        <v>2391</v>
      </c>
      <c r="E3367" s="1" t="s">
        <v>2392</v>
      </c>
      <c r="F3367" s="41">
        <v>2.0868474522602244E-2</v>
      </c>
      <c r="G3367" s="41">
        <v>1.3309006385823722E-2</v>
      </c>
      <c r="H3367" s="41">
        <v>2.086806740290096E-2</v>
      </c>
      <c r="I3367" s="41">
        <v>1.3309006385823722E-2</v>
      </c>
      <c r="J3367" s="42">
        <v>3.5661358236691676</v>
      </c>
      <c r="K3367" s="28">
        <v>18.880857024571689</v>
      </c>
      <c r="L3367" s="28">
        <v>17.063898230735489</v>
      </c>
      <c r="M3367" s="41">
        <v>0.6139321255422302</v>
      </c>
      <c r="N3367" s="29">
        <v>14.903851333153783</v>
      </c>
      <c r="O3367" s="41">
        <v>0.24062260780811431</v>
      </c>
      <c r="P3367" s="43">
        <v>9.888076143474046E-3</v>
      </c>
      <c r="Q3367" s="29">
        <v>-1.7005340401140578</v>
      </c>
      <c r="R3367" s="44">
        <v>80021000000</v>
      </c>
      <c r="S3367" s="44">
        <v>80021000000</v>
      </c>
      <c r="T3367" s="44">
        <v>26079166464</v>
      </c>
      <c r="U3367" s="29">
        <v>21.927596677619174</v>
      </c>
      <c r="V3367" s="29">
        <v>60.042158159292036</v>
      </c>
      <c r="W3367" s="29" t="e">
        <v>#N/A</v>
      </c>
      <c r="X3367" s="29">
        <v>34.123373188022434</v>
      </c>
      <c r="Y3367" s="29">
        <v>1.1949462884411453</v>
      </c>
      <c r="Z3367" t="s">
        <v>78</v>
      </c>
      <c r="AA3367" t="s">
        <v>104</v>
      </c>
      <c r="AB3367" t="s">
        <v>261</v>
      </c>
    </row>
    <row r="3368" spans="4:28" x14ac:dyDescent="0.25">
      <c r="D3368" s="1" t="s">
        <v>5764</v>
      </c>
      <c r="E3368" s="1" t="s">
        <v>5765</v>
      </c>
      <c r="F3368" s="41">
        <v>3.7261754183964171E-2</v>
      </c>
      <c r="G3368" s="41">
        <v>1.3247286007304017E-2</v>
      </c>
      <c r="H3368" s="41">
        <v>3.6950350241683118E-2</v>
      </c>
      <c r="I3368" s="41">
        <v>1.2930950288114074E-2</v>
      </c>
      <c r="J3368" s="42">
        <v>-4.2523325129376097</v>
      </c>
      <c r="K3368" s="28">
        <v>10.131943463238386</v>
      </c>
      <c r="L3368" s="28">
        <v>10.90247773054246</v>
      </c>
      <c r="M3368" s="41">
        <v>0.32907042337153375</v>
      </c>
      <c r="N3368" s="29">
        <v>5.7051859477544715</v>
      </c>
      <c r="O3368" s="41">
        <v>0.4099892596462259</v>
      </c>
      <c r="P3368" s="43">
        <v>6.1831386789675136E-3</v>
      </c>
      <c r="Q3368" s="29">
        <v>-4.4092393160298418</v>
      </c>
      <c r="R3368" s="44">
        <v>99945000000</v>
      </c>
      <c r="S3368" s="44">
        <v>102390000000</v>
      </c>
      <c r="T3368" s="44">
        <v>18789795840</v>
      </c>
      <c r="U3368" s="29">
        <v>8.6514986282331741</v>
      </c>
      <c r="V3368" s="29" t="e">
        <v>#N/A</v>
      </c>
      <c r="W3368" s="29" t="e">
        <v>#N/A</v>
      </c>
      <c r="X3368" s="29" t="e">
        <v>#N/A</v>
      </c>
      <c r="Y3368" s="29">
        <v>0.32972266968543301</v>
      </c>
      <c r="Z3368" t="s">
        <v>78</v>
      </c>
      <c r="AA3368" t="s">
        <v>84</v>
      </c>
      <c r="AB3368" t="s">
        <v>236</v>
      </c>
    </row>
    <row r="3369" spans="4:28" x14ac:dyDescent="0.25">
      <c r="D3369" s="1" t="s">
        <v>6440</v>
      </c>
      <c r="E3369" s="1" t="s">
        <v>6441</v>
      </c>
      <c r="F3369" s="41">
        <v>7.9543864634294813E-3</v>
      </c>
      <c r="G3369" s="41">
        <v>1.3168047039815523E-2</v>
      </c>
      <c r="H3369" s="41">
        <v>7.9447982390731323E-3</v>
      </c>
      <c r="I3369" s="41">
        <v>1.3152011271011368E-2</v>
      </c>
      <c r="J3369" s="42">
        <v>1.1385663857658797</v>
      </c>
      <c r="K3369" s="28">
        <v>16.038904105825686</v>
      </c>
      <c r="L3369" s="28">
        <v>18.309383364082841</v>
      </c>
      <c r="M3369" s="41">
        <v>0.58697970228758012</v>
      </c>
      <c r="N3369" s="29">
        <v>43.94621061595231</v>
      </c>
      <c r="O3369" s="41">
        <v>0.17172780818545103</v>
      </c>
      <c r="P3369" s="43" t="e">
        <v>#N/A</v>
      </c>
      <c r="Q3369" s="29">
        <v>-1.2889697867256538</v>
      </c>
      <c r="R3369" s="44">
        <v>799663000000</v>
      </c>
      <c r="S3369" s="44">
        <v>800638000000</v>
      </c>
      <c r="T3369" s="44">
        <v>91985485824</v>
      </c>
      <c r="U3369" s="29">
        <v>51.290695843315355</v>
      </c>
      <c r="V3369" s="29">
        <v>68.640881844634379</v>
      </c>
      <c r="W3369" s="29">
        <v>255.4750870693189</v>
      </c>
      <c r="X3369" s="29">
        <v>42.744716512223782</v>
      </c>
      <c r="Y3369" s="29">
        <v>0.5203823566108281</v>
      </c>
      <c r="Z3369" t="s">
        <v>66</v>
      </c>
      <c r="AA3369" t="s">
        <v>86</v>
      </c>
      <c r="AB3369" t="s">
        <v>114</v>
      </c>
    </row>
    <row r="3370" spans="4:28" x14ac:dyDescent="0.25">
      <c r="D3370" s="1" t="s">
        <v>6841</v>
      </c>
      <c r="E3370" s="1" t="s">
        <v>6842</v>
      </c>
      <c r="F3370" s="41">
        <v>4.3004653743876207E-2</v>
      </c>
      <c r="G3370" s="41">
        <v>1.2655429676706272E-2</v>
      </c>
      <c r="H3370" s="41">
        <v>4.290113093984705E-2</v>
      </c>
      <c r="I3370" s="41">
        <v>1.264006182038969E-2</v>
      </c>
      <c r="J3370" s="42">
        <v>3.0241881238733286</v>
      </c>
      <c r="K3370" s="28">
        <v>1.3964696346816261</v>
      </c>
      <c r="L3370" s="28">
        <v>0.84467468610062346</v>
      </c>
      <c r="M3370" s="41">
        <v>-2.874193689938128E-3</v>
      </c>
      <c r="N3370" s="29">
        <v>-0.13965884861407249</v>
      </c>
      <c r="O3370" s="41">
        <v>0.40448723572243178</v>
      </c>
      <c r="P3370" s="43">
        <v>6.2263731376473201E-3</v>
      </c>
      <c r="Q3370" s="29">
        <v>-0.28754613926882971</v>
      </c>
      <c r="R3370" s="44">
        <v>18095000000</v>
      </c>
      <c r="S3370" s="44">
        <v>18117000000</v>
      </c>
      <c r="T3370" s="44">
        <v>7948499968</v>
      </c>
      <c r="U3370" s="29">
        <v>8.5015991130063959</v>
      </c>
      <c r="V3370" s="29">
        <v>11.884500697466468</v>
      </c>
      <c r="W3370" s="29" t="e">
        <v>#N/A</v>
      </c>
      <c r="X3370" s="29">
        <v>13.025988352364219</v>
      </c>
      <c r="Y3370" s="29">
        <v>0.42978817893470422</v>
      </c>
      <c r="Z3370" t="s">
        <v>65</v>
      </c>
      <c r="AA3370" t="s">
        <v>80</v>
      </c>
      <c r="AB3370" t="s">
        <v>1258</v>
      </c>
    </row>
    <row r="3371" spans="4:28" x14ac:dyDescent="0.25">
      <c r="D3371" s="1" t="s">
        <v>3394</v>
      </c>
      <c r="E3371" s="1" t="s">
        <v>3395</v>
      </c>
      <c r="F3371" s="41">
        <v>1.3567417952915902E-2</v>
      </c>
      <c r="G3371" s="41">
        <v>1.2564251847794472E-2</v>
      </c>
      <c r="H3371" s="41">
        <v>1.3567417952915902E-2</v>
      </c>
      <c r="I3371" s="41">
        <v>1.2564251847794472E-2</v>
      </c>
      <c r="J3371" s="42">
        <v>-2.0888689174392199</v>
      </c>
      <c r="K3371" s="28">
        <v>2.4975882350957042</v>
      </c>
      <c r="L3371" s="28">
        <v>2.8167906173019572</v>
      </c>
      <c r="M3371" s="41">
        <v>0.19356168918225672</v>
      </c>
      <c r="N3371" s="29">
        <v>11.300377097646939</v>
      </c>
      <c r="O3371" s="41">
        <v>0.44862608024662842</v>
      </c>
      <c r="P3371" s="43">
        <v>1.2369287925696594E-2</v>
      </c>
      <c r="Q3371" s="29">
        <v>-6.150393413783017</v>
      </c>
      <c r="R3371" s="44">
        <v>18252977000</v>
      </c>
      <c r="S3371" s="44">
        <v>18252977000</v>
      </c>
      <c r="T3371" s="44">
        <v>6328456704</v>
      </c>
      <c r="U3371" s="29">
        <v>25.231761404837329</v>
      </c>
      <c r="V3371" s="29">
        <v>37.90149996858559</v>
      </c>
      <c r="W3371" s="29" t="e">
        <v>#N/A</v>
      </c>
      <c r="X3371" s="29">
        <v>134.2285798496022</v>
      </c>
      <c r="Y3371" s="29">
        <v>0.52801254977764112</v>
      </c>
      <c r="Z3371" t="s">
        <v>77</v>
      </c>
      <c r="AA3371" t="s">
        <v>97</v>
      </c>
      <c r="AB3371" t="s">
        <v>97</v>
      </c>
    </row>
    <row r="3372" spans="4:28" x14ac:dyDescent="0.25">
      <c r="D3372" s="1" t="s">
        <v>245</v>
      </c>
      <c r="E3372" s="1" t="s">
        <v>246</v>
      </c>
      <c r="F3372" s="41">
        <v>-2.4562589177298783E-2</v>
      </c>
      <c r="G3372" s="41">
        <v>1.2552732215720374E-2</v>
      </c>
      <c r="H3372" s="41">
        <v>-2.4562589177298783E-2</v>
      </c>
      <c r="I3372" s="41">
        <v>1.2552732215720374E-2</v>
      </c>
      <c r="J3372" s="42">
        <v>-13.00857516791431</v>
      </c>
      <c r="K3372" s="28">
        <v>1.7027840227659912</v>
      </c>
      <c r="L3372" s="28">
        <v>3.3290717802560832</v>
      </c>
      <c r="M3372" s="41">
        <v>0.18868433593159772</v>
      </c>
      <c r="N3372" s="29">
        <v>16.360665488129264</v>
      </c>
      <c r="O3372" s="41">
        <v>0.41724484384976546</v>
      </c>
      <c r="P3372" s="43">
        <v>2.0092128954033251E-3</v>
      </c>
      <c r="Q3372" s="29">
        <v>-2.801007815273532</v>
      </c>
      <c r="R3372" s="44">
        <v>2951469000</v>
      </c>
      <c r="S3372" s="44">
        <v>2951469000</v>
      </c>
      <c r="T3372" s="44">
        <v>1828598528</v>
      </c>
      <c r="U3372" s="29">
        <v>46.571951823153306</v>
      </c>
      <c r="V3372" s="29" t="e">
        <v>#N/A</v>
      </c>
      <c r="W3372" s="29" t="e">
        <v>#N/A</v>
      </c>
      <c r="X3372" s="29" t="e">
        <v>#N/A</v>
      </c>
      <c r="Y3372" s="29">
        <v>0.85106391622263899</v>
      </c>
      <c r="Z3372" t="s">
        <v>78</v>
      </c>
      <c r="AA3372" t="s">
        <v>87</v>
      </c>
      <c r="AB3372" t="s">
        <v>247</v>
      </c>
    </row>
    <row r="3373" spans="4:28" x14ac:dyDescent="0.25">
      <c r="D3373" s="1" t="s">
        <v>7853</v>
      </c>
      <c r="E3373" s="1" t="s">
        <v>7854</v>
      </c>
      <c r="F3373" s="41">
        <v>-1.0166759122914113</v>
      </c>
      <c r="G3373" s="41">
        <v>1.2510753508017294E-2</v>
      </c>
      <c r="H3373" s="41">
        <v>-1.0166759122914113</v>
      </c>
      <c r="I3373" s="41">
        <v>1.2510753508017294E-2</v>
      </c>
      <c r="J3373" s="42" t="e">
        <v>#N/A</v>
      </c>
      <c r="K3373" s="28">
        <v>26.98368861232489</v>
      </c>
      <c r="L3373" s="28">
        <v>12.644566406984907</v>
      </c>
      <c r="M3373" s="41">
        <v>-0.32316792066455885</v>
      </c>
      <c r="N3373" s="29" t="e">
        <v>#N/A</v>
      </c>
      <c r="O3373" s="41">
        <v>0.70910388461888574</v>
      </c>
      <c r="P3373" s="43" t="e">
        <v>#N/A</v>
      </c>
      <c r="Q3373" s="29" t="e">
        <v>#N/A</v>
      </c>
      <c r="R3373" s="44">
        <v>2780488000</v>
      </c>
      <c r="S3373" s="44">
        <v>2780488000</v>
      </c>
      <c r="T3373" s="44">
        <v>17567008768</v>
      </c>
      <c r="U3373" s="29" t="e">
        <v>#N/A</v>
      </c>
      <c r="V3373" s="29" t="e">
        <v>#N/A</v>
      </c>
      <c r="W3373" s="29" t="e">
        <v>#N/A</v>
      </c>
      <c r="X3373" s="29" t="e">
        <v>#N/A</v>
      </c>
      <c r="Y3373" s="29">
        <v>3.0206037501321976</v>
      </c>
      <c r="Z3373" t="s">
        <v>93</v>
      </c>
      <c r="AA3373" t="s">
        <v>96</v>
      </c>
      <c r="AB3373" t="s">
        <v>541</v>
      </c>
    </row>
    <row r="3374" spans="4:28" x14ac:dyDescent="0.25">
      <c r="D3374" s="1" t="s">
        <v>587</v>
      </c>
      <c r="E3374" s="1" t="s">
        <v>588</v>
      </c>
      <c r="F3374" s="41">
        <v>6.9404630620347411E-3</v>
      </c>
      <c r="G3374" s="41">
        <v>1.2391821834931285E-2</v>
      </c>
      <c r="H3374" s="41">
        <v>6.9404630620347411E-3</v>
      </c>
      <c r="I3374" s="41">
        <v>1.2391821834931285E-2</v>
      </c>
      <c r="J3374" s="42">
        <v>4.5688457101745445</v>
      </c>
      <c r="K3374" s="28">
        <v>4.1774334128001893</v>
      </c>
      <c r="L3374" s="28">
        <v>4.8829041356227751</v>
      </c>
      <c r="M3374" s="41">
        <v>0.1666993945205183</v>
      </c>
      <c r="N3374" s="29">
        <v>3.0813373578731378</v>
      </c>
      <c r="O3374" s="41">
        <v>0.47979455256930259</v>
      </c>
      <c r="P3374" s="43">
        <v>1.3128713320331987E-2</v>
      </c>
      <c r="Q3374" s="29">
        <v>5.3363800071907903</v>
      </c>
      <c r="R3374" s="44">
        <v>5853538000</v>
      </c>
      <c r="S3374" s="44">
        <v>5853538000</v>
      </c>
      <c r="T3374" s="44">
        <v>7229790208</v>
      </c>
      <c r="U3374" s="29">
        <v>19.330357349467452</v>
      </c>
      <c r="V3374" s="29">
        <v>36.132009208613752</v>
      </c>
      <c r="W3374" s="29" t="e">
        <v>#N/A</v>
      </c>
      <c r="X3374" s="29">
        <v>38.067694134308482</v>
      </c>
      <c r="Y3374" s="29">
        <v>1.8026297143094632</v>
      </c>
      <c r="Z3374" t="s">
        <v>78</v>
      </c>
      <c r="AA3374" t="s">
        <v>154</v>
      </c>
      <c r="AB3374" t="s">
        <v>209</v>
      </c>
    </row>
    <row r="3375" spans="4:28" x14ac:dyDescent="0.25">
      <c r="D3375" s="1" t="s">
        <v>6329</v>
      </c>
      <c r="E3375" s="1" t="s">
        <v>6330</v>
      </c>
      <c r="F3375" s="41">
        <v>4.2857317629716452E-3</v>
      </c>
      <c r="G3375" s="41">
        <v>1.2379595277524594E-2</v>
      </c>
      <c r="H3375" s="41">
        <v>4.1966465497581245E-3</v>
      </c>
      <c r="I3375" s="41">
        <v>1.1505693732988941E-2</v>
      </c>
      <c r="J3375" s="42">
        <v>-28.541158968325842</v>
      </c>
      <c r="K3375" s="28">
        <v>0.95825841312573901</v>
      </c>
      <c r="L3375" s="28">
        <v>0.83756408258999404</v>
      </c>
      <c r="M3375" s="41">
        <v>0.55709156916658809</v>
      </c>
      <c r="N3375" s="29">
        <v>12.721362140506507</v>
      </c>
      <c r="O3375" s="41">
        <v>0.19415581990935379</v>
      </c>
      <c r="P3375" s="43">
        <v>2.5243829787234044E-2</v>
      </c>
      <c r="Q3375" s="29">
        <v>-3.8272726088456124</v>
      </c>
      <c r="R3375" s="44">
        <v>5141202000</v>
      </c>
      <c r="S3375" s="44">
        <v>5531696000</v>
      </c>
      <c r="T3375" s="44">
        <v>7135954944</v>
      </c>
      <c r="U3375" s="29">
        <v>40.466368378881093</v>
      </c>
      <c r="V3375" s="29">
        <v>55.307578083825881</v>
      </c>
      <c r="W3375" s="29" t="e">
        <v>#N/A</v>
      </c>
      <c r="X3375" s="29" t="e">
        <v>#N/A</v>
      </c>
      <c r="Y3375" s="29">
        <v>10.512044717079315</v>
      </c>
      <c r="Z3375" t="s">
        <v>66</v>
      </c>
      <c r="AA3375" t="s">
        <v>86</v>
      </c>
      <c r="AB3375" t="s">
        <v>799</v>
      </c>
    </row>
    <row r="3376" spans="4:28" x14ac:dyDescent="0.25">
      <c r="D3376" s="1" t="s">
        <v>5091</v>
      </c>
      <c r="E3376" s="1" t="s">
        <v>5092</v>
      </c>
      <c r="F3376" s="41">
        <v>3.4722001511455068E-2</v>
      </c>
      <c r="G3376" s="41">
        <v>1.1909169443416018E-2</v>
      </c>
      <c r="H3376" s="41">
        <v>3.4722001511455068E-2</v>
      </c>
      <c r="I3376" s="41">
        <v>1.1909169443416018E-2</v>
      </c>
      <c r="J3376" s="42">
        <v>-25.677267373380445</v>
      </c>
      <c r="K3376" s="28">
        <v>7.860788664498938</v>
      </c>
      <c r="L3376" s="28">
        <v>5.8606895675915931</v>
      </c>
      <c r="M3376" s="41">
        <v>0.70313174428084979</v>
      </c>
      <c r="N3376" s="29">
        <v>17.600240096038416</v>
      </c>
      <c r="O3376" s="41">
        <v>5.3522612824324974E-2</v>
      </c>
      <c r="P3376" s="43">
        <v>2.0825420939359414E-2</v>
      </c>
      <c r="Q3376" s="29">
        <v>3.2993390369906472</v>
      </c>
      <c r="R3376" s="44">
        <v>16206000000</v>
      </c>
      <c r="S3376" s="44">
        <v>16206000000</v>
      </c>
      <c r="T3376" s="44">
        <v>2341104128</v>
      </c>
      <c r="U3376" s="29">
        <v>20.419092590636254</v>
      </c>
      <c r="V3376" s="29">
        <v>354.356336</v>
      </c>
      <c r="W3376" s="29" t="e">
        <v>#N/A</v>
      </c>
      <c r="X3376" s="29" t="e">
        <v>#N/A</v>
      </c>
      <c r="Y3376" s="29">
        <v>2.0742271550946798</v>
      </c>
      <c r="Z3376" t="s">
        <v>74</v>
      </c>
      <c r="AA3376" t="s">
        <v>211</v>
      </c>
      <c r="AB3376" t="s">
        <v>1503</v>
      </c>
    </row>
    <row r="3377" spans="4:28" x14ac:dyDescent="0.25">
      <c r="D3377" s="1" t="s">
        <v>4537</v>
      </c>
      <c r="E3377" s="1" t="s">
        <v>4538</v>
      </c>
      <c r="F3377" s="41">
        <v>-9.8356834008096385E-3</v>
      </c>
      <c r="G3377" s="41">
        <v>1.1593991541490448E-2</v>
      </c>
      <c r="H3377" s="41">
        <v>-9.86910295508844E-3</v>
      </c>
      <c r="I3377" s="41">
        <v>1.1593991541490448E-2</v>
      </c>
      <c r="J3377" s="42">
        <v>8.7841456882699518</v>
      </c>
      <c r="K3377" s="28">
        <v>5.2862715435062844E-2</v>
      </c>
      <c r="L3377" s="28">
        <v>1.8689343710963775</v>
      </c>
      <c r="M3377" s="41">
        <v>0.13476724073099194</v>
      </c>
      <c r="N3377" s="29">
        <v>4.0773606370875992</v>
      </c>
      <c r="O3377" s="41">
        <v>0.40670828006317217</v>
      </c>
      <c r="P3377" s="43">
        <v>8.4105084105084108E-3</v>
      </c>
      <c r="Q3377" s="29">
        <v>-7.2378720420011717</v>
      </c>
      <c r="R3377" s="44">
        <v>13714000000</v>
      </c>
      <c r="S3377" s="44">
        <v>13714000000</v>
      </c>
      <c r="T3377" s="44">
        <v>6110000128</v>
      </c>
      <c r="U3377" s="29">
        <v>11.065984218430033</v>
      </c>
      <c r="V3377" s="29">
        <v>14.873088880733945</v>
      </c>
      <c r="W3377" s="29" t="e">
        <v>#N/A</v>
      </c>
      <c r="X3377" s="29">
        <v>6.4873376385434023</v>
      </c>
      <c r="Y3377" s="29">
        <v>0.55997108596865441</v>
      </c>
      <c r="Z3377" t="s">
        <v>77</v>
      </c>
      <c r="AA3377" t="s">
        <v>83</v>
      </c>
      <c r="AB3377" t="s">
        <v>193</v>
      </c>
    </row>
    <row r="3378" spans="4:28" x14ac:dyDescent="0.25">
      <c r="D3378" s="1" t="s">
        <v>8378</v>
      </c>
      <c r="E3378" s="1" t="s">
        <v>8379</v>
      </c>
      <c r="F3378" s="41">
        <v>0.6468117054380349</v>
      </c>
      <c r="G3378" s="41">
        <v>1.1574074074074073E-2</v>
      </c>
      <c r="H3378" s="41">
        <v>0.6468117054380349</v>
      </c>
      <c r="I3378" s="41">
        <v>1.1574074074074073E-2</v>
      </c>
      <c r="J3378" s="42">
        <v>4.7603935258648047E-2</v>
      </c>
      <c r="K3378" s="28">
        <v>10.771159641155771</v>
      </c>
      <c r="L3378" s="28">
        <v>3.5180448991190678</v>
      </c>
      <c r="M3378" s="41">
        <v>1.6957706672050064E-2</v>
      </c>
      <c r="N3378" s="29">
        <v>0.27140549273021003</v>
      </c>
      <c r="O3378" s="41">
        <v>0.63712526496416677</v>
      </c>
      <c r="P3378" s="43">
        <v>1.1315417256011316E-2</v>
      </c>
      <c r="Q3378" s="29">
        <v>16.171171010651086</v>
      </c>
      <c r="R3378" s="44">
        <v>6480000000</v>
      </c>
      <c r="S3378" s="44">
        <v>6480000000</v>
      </c>
      <c r="T3378" s="44">
        <v>19224961024</v>
      </c>
      <c r="U3378" s="29">
        <v>31.329500846526656</v>
      </c>
      <c r="V3378" s="29">
        <v>258.57281365333336</v>
      </c>
      <c r="W3378" s="29">
        <v>2.512358799568092</v>
      </c>
      <c r="X3378" s="29">
        <v>6441.666666666667</v>
      </c>
      <c r="Y3378" s="29">
        <v>3.0793369814638778</v>
      </c>
      <c r="Z3378" t="s">
        <v>77</v>
      </c>
      <c r="AA3378" t="s">
        <v>387</v>
      </c>
      <c r="AB3378" t="s">
        <v>488</v>
      </c>
    </row>
    <row r="3379" spans="4:28" x14ac:dyDescent="0.25">
      <c r="D3379" s="1" t="s">
        <v>4136</v>
      </c>
      <c r="E3379" s="1" t="s">
        <v>4137</v>
      </c>
      <c r="F3379" s="41">
        <v>-7.88526360414998E-3</v>
      </c>
      <c r="G3379" s="41">
        <v>1.153572755680639E-2</v>
      </c>
      <c r="H3379" s="41">
        <v>-7.8231253744398092E-3</v>
      </c>
      <c r="I3379" s="41">
        <v>1.1512915668961758E-2</v>
      </c>
      <c r="J3379" s="42">
        <v>-5.9675927824015194</v>
      </c>
      <c r="K3379" s="28">
        <v>2.2140708588475282</v>
      </c>
      <c r="L3379" s="28">
        <v>3.0641057361388966</v>
      </c>
      <c r="M3379" s="41">
        <v>0.64322059599286385</v>
      </c>
      <c r="N3379" s="29">
        <v>16.343029289921148</v>
      </c>
      <c r="O3379" s="41">
        <v>4.8752549725853765E-2</v>
      </c>
      <c r="P3379" s="43">
        <v>1.0788557815839244E-2</v>
      </c>
      <c r="Q3379" s="29">
        <v>-8.2423297015934995</v>
      </c>
      <c r="R3379" s="44">
        <v>14190349000</v>
      </c>
      <c r="S3379" s="44">
        <v>14218466000</v>
      </c>
      <c r="T3379" s="44">
        <v>2026405376</v>
      </c>
      <c r="U3379" s="29">
        <v>19.07124303769827</v>
      </c>
      <c r="V3379" s="29">
        <v>89.649997203688301</v>
      </c>
      <c r="W3379" s="29" t="e">
        <v>#N/A</v>
      </c>
      <c r="X3379" s="29" t="e">
        <v>#N/A</v>
      </c>
      <c r="Y3379" s="29">
        <v>1.7310796788618554</v>
      </c>
      <c r="Z3379" t="s">
        <v>77</v>
      </c>
      <c r="AA3379" t="s">
        <v>83</v>
      </c>
      <c r="AB3379" t="s">
        <v>392</v>
      </c>
    </row>
    <row r="3380" spans="4:28" x14ac:dyDescent="0.25">
      <c r="D3380" s="1" t="s">
        <v>1769</v>
      </c>
      <c r="E3380" s="1" t="s">
        <v>1770</v>
      </c>
      <c r="F3380" s="41">
        <v>4.61854586614679E-2</v>
      </c>
      <c r="G3380" s="41">
        <v>1.1366832674266615E-2</v>
      </c>
      <c r="H3380" s="41">
        <v>4.61854586614679E-2</v>
      </c>
      <c r="I3380" s="41">
        <v>1.1366832674266615E-2</v>
      </c>
      <c r="J3380" s="42">
        <v>3.3326809131510116</v>
      </c>
      <c r="K3380" s="28">
        <v>5.5689843074134551</v>
      </c>
      <c r="L3380" s="28">
        <v>3.2528619728335015</v>
      </c>
      <c r="M3380" s="41">
        <v>4.2717080827922214E-2</v>
      </c>
      <c r="N3380" s="29">
        <v>1.5485074626865671</v>
      </c>
      <c r="O3380" s="41">
        <v>0.54043969428980709</v>
      </c>
      <c r="P3380" s="43">
        <v>1.593263224480114E-2</v>
      </c>
      <c r="Q3380" s="29">
        <v>2.8480667970485856</v>
      </c>
      <c r="R3380" s="44">
        <v>60439000000</v>
      </c>
      <c r="S3380" s="44">
        <v>60439000000</v>
      </c>
      <c r="T3380" s="44">
        <v>65285001216</v>
      </c>
      <c r="U3380" s="29">
        <v>23.421953114427861</v>
      </c>
      <c r="V3380" s="29">
        <v>50.116434608117096</v>
      </c>
      <c r="W3380" s="29">
        <v>-8.315845751519209</v>
      </c>
      <c r="X3380" s="29">
        <v>57.258558539887495</v>
      </c>
      <c r="Y3380" s="29">
        <v>1.0158493177323324</v>
      </c>
      <c r="Z3380" t="s">
        <v>65</v>
      </c>
      <c r="AA3380" t="s">
        <v>80</v>
      </c>
      <c r="AB3380" t="s">
        <v>1258</v>
      </c>
    </row>
    <row r="3381" spans="4:28" x14ac:dyDescent="0.25">
      <c r="D3381" s="1" t="s">
        <v>5958</v>
      </c>
      <c r="E3381" s="1" t="s">
        <v>5959</v>
      </c>
      <c r="F3381" s="41">
        <v>2.0115465671467526E-2</v>
      </c>
      <c r="G3381" s="41">
        <v>1.1280528803881206E-2</v>
      </c>
      <c r="H3381" s="41">
        <v>1.9056177449326667E-2</v>
      </c>
      <c r="I3381" s="41">
        <v>1.0975849105979095E-2</v>
      </c>
      <c r="J3381" s="42">
        <v>3.1812978249081159</v>
      </c>
      <c r="K3381" s="28">
        <v>5.9423499793158658</v>
      </c>
      <c r="L3381" s="28">
        <v>5.9586288344852107</v>
      </c>
      <c r="M3381" s="41">
        <v>6.1190284462255849E-2</v>
      </c>
      <c r="N3381" s="29">
        <v>1.2871774670080756</v>
      </c>
      <c r="O3381" s="41">
        <v>0.50259089678261082</v>
      </c>
      <c r="P3381" s="43">
        <v>3.1214142632100973E-3</v>
      </c>
      <c r="Q3381" s="29">
        <v>-6.0166804260876727</v>
      </c>
      <c r="R3381" s="44">
        <v>193342000000</v>
      </c>
      <c r="S3381" s="44">
        <v>198709000000</v>
      </c>
      <c r="T3381" s="44">
        <v>46160920576</v>
      </c>
      <c r="U3381" s="29">
        <v>4.5471683130457619</v>
      </c>
      <c r="V3381" s="29">
        <v>9.3528589569209988</v>
      </c>
      <c r="W3381" s="29">
        <v>25.097528072313633</v>
      </c>
      <c r="X3381" s="29">
        <v>8.1585334606661739</v>
      </c>
      <c r="Y3381" s="29">
        <v>0.28968249779156918</v>
      </c>
      <c r="Z3381" t="s">
        <v>77</v>
      </c>
      <c r="AA3381" t="s">
        <v>83</v>
      </c>
      <c r="AB3381" t="s">
        <v>193</v>
      </c>
    </row>
    <row r="3382" spans="4:28" x14ac:dyDescent="0.25">
      <c r="D3382" s="1" t="s">
        <v>6147</v>
      </c>
      <c r="E3382" s="1" t="s">
        <v>6148</v>
      </c>
      <c r="F3382" s="41">
        <v>1.0449736479190342E-3</v>
      </c>
      <c r="G3382" s="41">
        <v>1.0842859329322697E-2</v>
      </c>
      <c r="H3382" s="41">
        <v>6.6996954626514778E-4</v>
      </c>
      <c r="I3382" s="41">
        <v>1.0684388139921664E-2</v>
      </c>
      <c r="J3382" s="42">
        <v>-1.1146309216813057</v>
      </c>
      <c r="K3382" s="28">
        <v>-0.5134206667004626</v>
      </c>
      <c r="L3382" s="28">
        <v>4.1277108202407913</v>
      </c>
      <c r="M3382" s="41">
        <v>-0.25181484594899323</v>
      </c>
      <c r="N3382" s="29">
        <v>-7.0041501925213829</v>
      </c>
      <c r="O3382" s="41">
        <v>0.68966626874775927</v>
      </c>
      <c r="P3382" s="43">
        <v>6.4990090163556617E-3</v>
      </c>
      <c r="Q3382" s="29">
        <v>15.156506515734947</v>
      </c>
      <c r="R3382" s="44">
        <v>2345599000.000001</v>
      </c>
      <c r="S3382" s="44">
        <v>2380389000.000001</v>
      </c>
      <c r="T3382" s="44">
        <v>1730685056</v>
      </c>
      <c r="U3382" s="29">
        <v>1.9406520195363994</v>
      </c>
      <c r="V3382" s="29">
        <v>14.763773679864752</v>
      </c>
      <c r="W3382" s="29">
        <v>10.460482071672777</v>
      </c>
      <c r="X3382" s="29" t="e">
        <v>#N/A</v>
      </c>
      <c r="Y3382" s="29">
        <v>0.44119156855401837</v>
      </c>
      <c r="Z3382" t="s">
        <v>78</v>
      </c>
      <c r="AA3382" t="s">
        <v>316</v>
      </c>
      <c r="AB3382" t="s">
        <v>340</v>
      </c>
    </row>
    <row r="3383" spans="4:28" x14ac:dyDescent="0.25">
      <c r="D3383" s="1" t="s">
        <v>352</v>
      </c>
      <c r="E3383" s="1" t="s">
        <v>353</v>
      </c>
      <c r="F3383" s="41">
        <v>3.6541868716388315E-2</v>
      </c>
      <c r="G3383" s="41">
        <v>1.0784374439426099E-2</v>
      </c>
      <c r="H3383" s="41">
        <v>3.6541868716388315E-2</v>
      </c>
      <c r="I3383" s="41">
        <v>1.0784374439426099E-2</v>
      </c>
      <c r="J3383" s="42">
        <v>6.5958448452988758</v>
      </c>
      <c r="K3383" s="28">
        <v>19.782595470905488</v>
      </c>
      <c r="L3383" s="28">
        <v>19.259049960768092</v>
      </c>
      <c r="M3383" s="41">
        <v>0.42532730693613208</v>
      </c>
      <c r="N3383" s="29">
        <v>4.9906290982109711</v>
      </c>
      <c r="O3383" s="41">
        <v>0.26102021595074498</v>
      </c>
      <c r="P3383" s="43">
        <v>7.5037692354589895E-3</v>
      </c>
      <c r="Q3383" s="29">
        <v>-2.9035419227285861</v>
      </c>
      <c r="R3383" s="44">
        <v>70614017000</v>
      </c>
      <c r="S3383" s="44">
        <v>70614017000</v>
      </c>
      <c r="T3383" s="44">
        <v>291437969408</v>
      </c>
      <c r="U3383" s="29">
        <v>39.375427079443057</v>
      </c>
      <c r="V3383" s="29">
        <v>115.48277952002914</v>
      </c>
      <c r="W3383" s="29">
        <v>0.80002204405147703</v>
      </c>
      <c r="X3383" s="29">
        <v>155.19604382094087</v>
      </c>
      <c r="Y3383" s="29">
        <v>11.018738928340127</v>
      </c>
      <c r="Z3383" t="s">
        <v>78</v>
      </c>
      <c r="AA3383" t="s">
        <v>104</v>
      </c>
      <c r="AB3383" t="s">
        <v>261</v>
      </c>
    </row>
    <row r="3384" spans="4:28" x14ac:dyDescent="0.25">
      <c r="D3384" s="1" t="s">
        <v>4411</v>
      </c>
      <c r="E3384" s="1" t="s">
        <v>4412</v>
      </c>
      <c r="F3384" s="41">
        <v>-7.5414690917010305E-4</v>
      </c>
      <c r="G3384" s="41">
        <v>1.0711972518057571E-2</v>
      </c>
      <c r="H3384" s="41">
        <v>-7.5414690917010305E-4</v>
      </c>
      <c r="I3384" s="41">
        <v>1.0711972518057571E-2</v>
      </c>
      <c r="J3384" s="42" t="e">
        <v>#N/A</v>
      </c>
      <c r="K3384" s="28">
        <v>0.5926503893617211</v>
      </c>
      <c r="L3384" s="28">
        <v>0.83145978133654097</v>
      </c>
      <c r="M3384" s="41">
        <v>0.39598061965362785</v>
      </c>
      <c r="N3384" s="29">
        <v>18.812558818445464</v>
      </c>
      <c r="O3384" s="41">
        <v>0.12428779046263806</v>
      </c>
      <c r="P3384" s="43">
        <v>1.0120672877726285E-2</v>
      </c>
      <c r="Q3384" s="29">
        <v>-11.139360420014279</v>
      </c>
      <c r="R3384" s="44">
        <v>4878840000</v>
      </c>
      <c r="S3384" s="44">
        <v>4878840000</v>
      </c>
      <c r="T3384" s="44">
        <v>1759405952</v>
      </c>
      <c r="U3384" s="29">
        <v>35.230856166093687</v>
      </c>
      <c r="V3384" s="29">
        <v>82.690512678342017</v>
      </c>
      <c r="W3384" s="29" t="e">
        <v>#N/A</v>
      </c>
      <c r="X3384" s="29">
        <v>25.259588478177566</v>
      </c>
      <c r="Y3384" s="29" t="e">
        <v>#N/A</v>
      </c>
      <c r="Z3384" t="s">
        <v>77</v>
      </c>
      <c r="AA3384" t="s">
        <v>83</v>
      </c>
      <c r="AB3384" t="s">
        <v>3176</v>
      </c>
    </row>
    <row r="3385" spans="4:28" x14ac:dyDescent="0.25">
      <c r="D3385" s="1" t="s">
        <v>1730</v>
      </c>
      <c r="E3385" s="1" t="s">
        <v>1731</v>
      </c>
      <c r="F3385" s="41">
        <v>1.2243633920572648E-2</v>
      </c>
      <c r="G3385" s="41">
        <v>1.0599536270288175E-2</v>
      </c>
      <c r="H3385" s="41">
        <v>1.2243633920572648E-2</v>
      </c>
      <c r="I3385" s="41">
        <v>1.0599536270288175E-2</v>
      </c>
      <c r="J3385" s="42">
        <v>6.4226519337016574</v>
      </c>
      <c r="K3385" s="28">
        <v>3.0936063176132036</v>
      </c>
      <c r="L3385" s="28">
        <v>3.1167418000932692</v>
      </c>
      <c r="M3385" s="41">
        <v>0.15059071047094999</v>
      </c>
      <c r="N3385" s="29">
        <v>3.1921097770154372</v>
      </c>
      <c r="O3385" s="41">
        <v>0.39431946916976857</v>
      </c>
      <c r="P3385" s="43">
        <v>3.2693093583980384E-3</v>
      </c>
      <c r="Q3385" s="29">
        <v>2.0320074951683269</v>
      </c>
      <c r="R3385" s="44">
        <v>6038000000</v>
      </c>
      <c r="S3385" s="44">
        <v>6038000000</v>
      </c>
      <c r="T3385" s="44">
        <v>2322180096</v>
      </c>
      <c r="U3385" s="29">
        <v>7.8922471629502571</v>
      </c>
      <c r="V3385" s="29">
        <v>19.251799564853556</v>
      </c>
      <c r="W3385" s="29" t="e">
        <v>#N/A</v>
      </c>
      <c r="X3385" s="29">
        <v>10.341858642749225</v>
      </c>
      <c r="Y3385" s="29">
        <v>0.50101483569023564</v>
      </c>
      <c r="Z3385" t="s">
        <v>78</v>
      </c>
      <c r="AA3385" t="s">
        <v>84</v>
      </c>
      <c r="AB3385" t="s">
        <v>236</v>
      </c>
    </row>
    <row r="3386" spans="4:28" x14ac:dyDescent="0.25">
      <c r="D3386" s="1" t="s">
        <v>6853</v>
      </c>
      <c r="E3386" s="1" t="s">
        <v>6854</v>
      </c>
      <c r="F3386" s="41">
        <v>-1.4996626689819239E-2</v>
      </c>
      <c r="G3386" s="41">
        <v>1.0548767114032971E-2</v>
      </c>
      <c r="H3386" s="41">
        <v>-1.4996626689819239E-2</v>
      </c>
      <c r="I3386" s="41">
        <v>1.0548767114032971E-2</v>
      </c>
      <c r="J3386" s="42">
        <v>0.15884069488517838</v>
      </c>
      <c r="K3386" s="28">
        <v>1.2428309292862492</v>
      </c>
      <c r="L3386" s="28">
        <v>5.5505168720943292</v>
      </c>
      <c r="M3386" s="41">
        <v>0.47207117309487534</v>
      </c>
      <c r="N3386" s="29">
        <v>34.518987158513454</v>
      </c>
      <c r="O3386" s="41">
        <v>0.38854554292055588</v>
      </c>
      <c r="P3386" s="43">
        <v>8.1099584520107661E-3</v>
      </c>
      <c r="Q3386" s="29">
        <v>-1.4149487584124383</v>
      </c>
      <c r="R3386" s="44">
        <v>4203714000</v>
      </c>
      <c r="S3386" s="44">
        <v>4203714000</v>
      </c>
      <c r="T3386" s="44">
        <v>4099095040</v>
      </c>
      <c r="U3386" s="29">
        <v>93.863377006934698</v>
      </c>
      <c r="V3386" s="29" t="e">
        <v>#N/A</v>
      </c>
      <c r="W3386" s="29">
        <v>-7.3063199822758929</v>
      </c>
      <c r="X3386" s="29">
        <v>5055.720493954731</v>
      </c>
      <c r="Y3386" s="29">
        <v>2.0293539562589809</v>
      </c>
      <c r="Z3386" t="s">
        <v>77</v>
      </c>
      <c r="AA3386" t="s">
        <v>83</v>
      </c>
      <c r="AB3386" t="s">
        <v>368</v>
      </c>
    </row>
    <row r="3387" spans="4:28" x14ac:dyDescent="0.25">
      <c r="D3387" s="1" t="s">
        <v>692</v>
      </c>
      <c r="E3387" s="1" t="s">
        <v>693</v>
      </c>
      <c r="F3387" s="41">
        <v>6.6972971526214564E-2</v>
      </c>
      <c r="G3387" s="41">
        <v>1.0442174983830755E-2</v>
      </c>
      <c r="H3387" s="41">
        <v>6.6972971526214564E-2</v>
      </c>
      <c r="I3387" s="41">
        <v>1.0442174983830755E-2</v>
      </c>
      <c r="J3387" s="42">
        <v>0.74652333541710592</v>
      </c>
      <c r="K3387" s="28">
        <v>8.7944451981791438</v>
      </c>
      <c r="L3387" s="28">
        <v>6.7661244181245213</v>
      </c>
      <c r="M3387" s="41">
        <v>7.546542445224684E-2</v>
      </c>
      <c r="N3387" s="29">
        <v>1.3680196880886146</v>
      </c>
      <c r="O3387" s="41">
        <v>0.56849696801557414</v>
      </c>
      <c r="P3387" s="43">
        <v>2.3583172335765578E-3</v>
      </c>
      <c r="Q3387" s="29">
        <v>-2.5386825378330942</v>
      </c>
      <c r="R3387" s="44">
        <v>33113791000</v>
      </c>
      <c r="S3387" s="44">
        <v>33113791000</v>
      </c>
      <c r="T3387" s="44">
        <v>30290401280</v>
      </c>
      <c r="U3387" s="29">
        <v>12.046291149490647</v>
      </c>
      <c r="V3387" s="29">
        <v>98.822891086818203</v>
      </c>
      <c r="W3387" s="29">
        <v>1.4968867391643879</v>
      </c>
      <c r="X3387" s="29">
        <v>116.98522907554988</v>
      </c>
      <c r="Y3387" s="29">
        <v>0.94974731737493256</v>
      </c>
      <c r="Z3387" t="s">
        <v>74</v>
      </c>
      <c r="AA3387" t="s">
        <v>188</v>
      </c>
      <c r="AB3387" t="s">
        <v>291</v>
      </c>
    </row>
    <row r="3388" spans="4:28" x14ac:dyDescent="0.25">
      <c r="D3388" s="1" t="s">
        <v>7001</v>
      </c>
      <c r="E3388" s="1" t="s">
        <v>7002</v>
      </c>
      <c r="F3388" s="41">
        <v>1.929457048813496E-2</v>
      </c>
      <c r="G3388" s="41">
        <v>1.01410945839509E-2</v>
      </c>
      <c r="H3388" s="41">
        <v>1.9212173321773746E-2</v>
      </c>
      <c r="I3388" s="41">
        <v>1.006801950647551E-2</v>
      </c>
      <c r="J3388" s="42">
        <v>-6.1136281643419714</v>
      </c>
      <c r="K3388" s="28">
        <v>8.0600926905359849</v>
      </c>
      <c r="L3388" s="28">
        <v>7.6218607846626973</v>
      </c>
      <c r="M3388" s="41">
        <v>0.45642145730796524</v>
      </c>
      <c r="N3388" s="29">
        <v>14.392560005470576</v>
      </c>
      <c r="O3388" s="41">
        <v>0.261534832068404</v>
      </c>
      <c r="P3388" s="43">
        <v>8.2018617668260917E-3</v>
      </c>
      <c r="Q3388" s="29">
        <v>1.4351261609695745</v>
      </c>
      <c r="R3388" s="44">
        <v>1192179000000</v>
      </c>
      <c r="S3388" s="44">
        <v>1200832000000</v>
      </c>
      <c r="T3388" s="44">
        <v>125322772480</v>
      </c>
      <c r="U3388" s="29">
        <v>17.041212144332238</v>
      </c>
      <c r="V3388" s="29" t="e">
        <v>#N/A</v>
      </c>
      <c r="W3388" s="29">
        <v>-25.154845664646462</v>
      </c>
      <c r="X3388" s="29" t="e">
        <v>#N/A</v>
      </c>
      <c r="Y3388" s="29">
        <v>0.29244221786570579</v>
      </c>
      <c r="Z3388" t="s">
        <v>65</v>
      </c>
      <c r="AA3388" t="s">
        <v>219</v>
      </c>
      <c r="AB3388" t="s">
        <v>220</v>
      </c>
    </row>
    <row r="3389" spans="4:28" x14ac:dyDescent="0.25">
      <c r="D3389" s="1" t="s">
        <v>6013</v>
      </c>
      <c r="E3389" s="1" t="s">
        <v>6014</v>
      </c>
      <c r="F3389" s="41">
        <v>6.1640177262348272E-2</v>
      </c>
      <c r="G3389" s="41">
        <v>1.0004619386837178E-2</v>
      </c>
      <c r="H3389" s="41">
        <v>6.086775697242184E-2</v>
      </c>
      <c r="I3389" s="41">
        <v>9.6302363678914104E-3</v>
      </c>
      <c r="J3389" s="42">
        <v>5.8734998306148398</v>
      </c>
      <c r="K3389" s="28">
        <v>3.2407397340443751</v>
      </c>
      <c r="L3389" s="28">
        <v>1.5921898309423157</v>
      </c>
      <c r="M3389" s="41">
        <v>-4.1931656516922801E-2</v>
      </c>
      <c r="N3389" s="29">
        <v>-0.60351246358044675</v>
      </c>
      <c r="O3389" s="41">
        <v>0.5097891524251098</v>
      </c>
      <c r="P3389" s="43">
        <v>1.2486621476988941E-2</v>
      </c>
      <c r="Q3389" s="29">
        <v>9.3062685464233503</v>
      </c>
      <c r="R3389" s="44">
        <v>82262000000</v>
      </c>
      <c r="S3389" s="44">
        <v>85460000000</v>
      </c>
      <c r="T3389" s="44">
        <v>80940900352</v>
      </c>
      <c r="U3389" s="29">
        <v>5.9481143049530596</v>
      </c>
      <c r="V3389" s="29">
        <v>9.4819894661334025</v>
      </c>
      <c r="W3389" s="29" t="e">
        <v>#N/A</v>
      </c>
      <c r="X3389" s="29">
        <v>13.193306787040827</v>
      </c>
      <c r="Y3389" s="29">
        <v>0.87502378806453729</v>
      </c>
      <c r="Z3389" t="s">
        <v>77</v>
      </c>
      <c r="AA3389" t="s">
        <v>97</v>
      </c>
      <c r="AB3389" t="s">
        <v>97</v>
      </c>
    </row>
    <row r="3390" spans="4:28" x14ac:dyDescent="0.25">
      <c r="D3390" s="1" t="s">
        <v>2412</v>
      </c>
      <c r="E3390" s="1" t="s">
        <v>2413</v>
      </c>
      <c r="F3390" s="41">
        <v>1.4810535020096719E-2</v>
      </c>
      <c r="G3390" s="41">
        <v>9.9211676831137355E-3</v>
      </c>
      <c r="H3390" s="41">
        <v>1.4751622609012078E-2</v>
      </c>
      <c r="I3390" s="41">
        <v>9.9211676831137355E-3</v>
      </c>
      <c r="J3390" s="42">
        <v>-0.88913837074625635</v>
      </c>
      <c r="K3390" s="28">
        <v>6.4114801304448976</v>
      </c>
      <c r="L3390" s="28">
        <v>6.6183139612233708</v>
      </c>
      <c r="M3390" s="41">
        <v>0.35629899491132316</v>
      </c>
      <c r="N3390" s="29">
        <v>7.7271594376456578</v>
      </c>
      <c r="O3390" s="41">
        <v>0.25632496475101596</v>
      </c>
      <c r="P3390" s="43">
        <v>1.6429134117363315E-2</v>
      </c>
      <c r="Q3390" s="29">
        <v>4.0170112014096286</v>
      </c>
      <c r="R3390" s="44">
        <v>14941588000</v>
      </c>
      <c r="S3390" s="44">
        <v>14941588000</v>
      </c>
      <c r="T3390" s="44">
        <v>4340271616</v>
      </c>
      <c r="U3390" s="29">
        <v>11.187674652196133</v>
      </c>
      <c r="V3390" s="29" t="e">
        <v>#N/A</v>
      </c>
      <c r="W3390" s="29" t="e">
        <v>#N/A</v>
      </c>
      <c r="X3390" s="29">
        <v>22.284752802334634</v>
      </c>
      <c r="Y3390" s="29">
        <v>0.60862125643982423</v>
      </c>
      <c r="Z3390" t="s">
        <v>78</v>
      </c>
      <c r="AA3390" t="s">
        <v>154</v>
      </c>
      <c r="AB3390" t="s">
        <v>423</v>
      </c>
    </row>
    <row r="3391" spans="4:28" x14ac:dyDescent="0.25">
      <c r="D3391" s="1" t="s">
        <v>4992</v>
      </c>
      <c r="E3391" s="1" t="s">
        <v>4993</v>
      </c>
      <c r="F3391" s="41">
        <v>5.9674515753237532E-2</v>
      </c>
      <c r="G3391" s="41">
        <v>9.6391127108129849E-3</v>
      </c>
      <c r="H3391" s="41">
        <v>5.5992892212121836E-2</v>
      </c>
      <c r="I3391" s="41">
        <v>9.280894746514742E-3</v>
      </c>
      <c r="J3391" s="42">
        <v>-0.60936767586928042</v>
      </c>
      <c r="K3391" s="28">
        <v>7.6180477867653522</v>
      </c>
      <c r="L3391" s="28">
        <v>5.4636857553237999</v>
      </c>
      <c r="M3391" s="41">
        <v>-4.8886740656739355E-2</v>
      </c>
      <c r="N3391" s="29">
        <v>-0.901703051777346</v>
      </c>
      <c r="O3391" s="41">
        <v>0.51196682175830066</v>
      </c>
      <c r="P3391" s="43">
        <v>6.1553680855156497E-3</v>
      </c>
      <c r="Q3391" s="29">
        <v>-1.4585260784215268</v>
      </c>
      <c r="R3391" s="44">
        <v>73347000000</v>
      </c>
      <c r="S3391" s="44">
        <v>76178000000</v>
      </c>
      <c r="T3391" s="44">
        <v>83670925312</v>
      </c>
      <c r="U3391" s="29">
        <v>8.7161875999542797</v>
      </c>
      <c r="V3391" s="29">
        <v>107.86128049787835</v>
      </c>
      <c r="W3391" s="29">
        <v>-4.0300737531300985</v>
      </c>
      <c r="X3391" s="29" t="e">
        <v>#N/A</v>
      </c>
      <c r="Y3391" s="29">
        <v>0.9572846000167482</v>
      </c>
      <c r="Z3391" t="s">
        <v>74</v>
      </c>
      <c r="AA3391" t="s">
        <v>75</v>
      </c>
      <c r="AB3391" t="s">
        <v>226</v>
      </c>
    </row>
    <row r="3392" spans="4:28" x14ac:dyDescent="0.25">
      <c r="D3392" s="1" t="s">
        <v>5271</v>
      </c>
      <c r="E3392" s="1" t="s">
        <v>5272</v>
      </c>
      <c r="F3392" s="41">
        <v>1.5915662178984755E-2</v>
      </c>
      <c r="G3392" s="41">
        <v>9.6383821797022817E-3</v>
      </c>
      <c r="H3392" s="41">
        <v>1.5841430636442336E-2</v>
      </c>
      <c r="I3392" s="41">
        <v>9.6383821797022817E-3</v>
      </c>
      <c r="J3392" s="42">
        <v>6.0007651813431355</v>
      </c>
      <c r="K3392" s="28">
        <v>4.2635060045565023</v>
      </c>
      <c r="L3392" s="28">
        <v>7.3610334227347263</v>
      </c>
      <c r="M3392" s="41">
        <v>4.6550849708981719E-2</v>
      </c>
      <c r="N3392" s="29">
        <v>1.0993764021445682</v>
      </c>
      <c r="O3392" s="41">
        <v>0.43346427371195617</v>
      </c>
      <c r="P3392" s="43">
        <v>4.4562158204242272E-3</v>
      </c>
      <c r="Q3392" s="29">
        <v>-16.715411759385852</v>
      </c>
      <c r="R3392" s="44">
        <v>616286000000</v>
      </c>
      <c r="S3392" s="44">
        <v>616286000000</v>
      </c>
      <c r="T3392" s="44">
        <v>594999771136</v>
      </c>
      <c r="U3392" s="29">
        <v>12.517905075021863</v>
      </c>
      <c r="V3392" s="29">
        <v>23.955494674768055</v>
      </c>
      <c r="W3392" s="29">
        <v>5.9096784944518719</v>
      </c>
      <c r="X3392" s="29">
        <v>21.12203818188598</v>
      </c>
      <c r="Y3392" s="29">
        <v>1.0480509532993565</v>
      </c>
      <c r="Z3392" t="s">
        <v>77</v>
      </c>
      <c r="AA3392" t="s">
        <v>83</v>
      </c>
      <c r="AB3392" t="s">
        <v>392</v>
      </c>
    </row>
    <row r="3393" spans="4:28" x14ac:dyDescent="0.25">
      <c r="D3393" s="1" t="s">
        <v>8665</v>
      </c>
      <c r="E3393" s="1" t="s">
        <v>8666</v>
      </c>
      <c r="F3393" s="41" t="e">
        <v>#N/A</v>
      </c>
      <c r="G3393" s="41">
        <v>9.6017915788671523E-3</v>
      </c>
      <c r="H3393" s="41" t="e">
        <v>#N/A</v>
      </c>
      <c r="I3393" s="41">
        <v>9.5024763086781448E-3</v>
      </c>
      <c r="J3393" s="42">
        <v>-15.322705674844</v>
      </c>
      <c r="K3393" s="28" t="e">
        <v>#N/A</v>
      </c>
      <c r="L3393" s="28">
        <v>41.809056513474822</v>
      </c>
      <c r="M3393" s="41">
        <v>0.74451768069735158</v>
      </c>
      <c r="N3393" s="29">
        <v>16.615259856401007</v>
      </c>
      <c r="O3393" s="41">
        <v>7.562390961416468E-2</v>
      </c>
      <c r="P3393" s="43">
        <v>1.2335669373612102E-2</v>
      </c>
      <c r="Q3393" s="29" t="e">
        <v>#N/A</v>
      </c>
      <c r="R3393" s="44">
        <v>134293166999.99998</v>
      </c>
      <c r="S3393" s="44">
        <v>135696733999.99998</v>
      </c>
      <c r="T3393" s="44">
        <v>16731628544</v>
      </c>
      <c r="U3393" s="29">
        <v>19.321260229504613</v>
      </c>
      <c r="V3393" s="29">
        <v>111.00380202798857</v>
      </c>
      <c r="W3393" s="29">
        <v>7.6270041295987312</v>
      </c>
      <c r="X3393" s="29" t="e">
        <v>#N/A</v>
      </c>
      <c r="Y3393" s="29">
        <v>1.8296987187908702</v>
      </c>
      <c r="Z3393" t="s">
        <v>82</v>
      </c>
      <c r="AA3393" t="s">
        <v>89</v>
      </c>
      <c r="AB3393" t="s">
        <v>90</v>
      </c>
    </row>
    <row r="3394" spans="4:28" x14ac:dyDescent="0.25">
      <c r="D3394" s="1" t="s">
        <v>6019</v>
      </c>
      <c r="E3394" s="1" t="s">
        <v>6020</v>
      </c>
      <c r="F3394" s="41">
        <v>1.6180961315292525E-2</v>
      </c>
      <c r="G3394" s="41">
        <v>9.4713104485091449E-3</v>
      </c>
      <c r="H3394" s="41">
        <v>1.5890720222195405E-2</v>
      </c>
      <c r="I3394" s="41">
        <v>9.3790707772470686E-3</v>
      </c>
      <c r="J3394" s="42">
        <v>1.6741473642826723</v>
      </c>
      <c r="K3394" s="28">
        <v>7.066976446770096</v>
      </c>
      <c r="L3394" s="28">
        <v>7.7044878754976471</v>
      </c>
      <c r="M3394" s="41">
        <v>5.0642024731599636E-2</v>
      </c>
      <c r="N3394" s="29">
        <v>0.87445355191256813</v>
      </c>
      <c r="O3394" s="41">
        <v>0.4706276559678958</v>
      </c>
      <c r="P3394" s="43">
        <v>1.0982938454099606E-2</v>
      </c>
      <c r="Q3394" s="29">
        <v>-0.1183395876092181</v>
      </c>
      <c r="R3394" s="44">
        <v>79820000000</v>
      </c>
      <c r="S3394" s="44">
        <v>80605000000</v>
      </c>
      <c r="T3394" s="44">
        <v>23528069120</v>
      </c>
      <c r="U3394" s="29">
        <v>4.0935886775956281</v>
      </c>
      <c r="V3394" s="29">
        <v>25.308335405405405</v>
      </c>
      <c r="W3394" s="29">
        <v>59.473643708846772</v>
      </c>
      <c r="X3394" s="29">
        <v>20.356112118437011</v>
      </c>
      <c r="Y3394" s="29">
        <v>0.36944910523492636</v>
      </c>
      <c r="Z3394" t="s">
        <v>74</v>
      </c>
      <c r="AA3394" t="s">
        <v>102</v>
      </c>
      <c r="AB3394" t="s">
        <v>195</v>
      </c>
    </row>
    <row r="3395" spans="4:28" x14ac:dyDescent="0.25">
      <c r="D3395" s="1" t="s">
        <v>7167</v>
      </c>
      <c r="E3395" s="1" t="s">
        <v>7168</v>
      </c>
      <c r="F3395" s="41">
        <v>6.654681529596955E-2</v>
      </c>
      <c r="G3395" s="41">
        <v>9.2989268264725682E-3</v>
      </c>
      <c r="H3395" s="41">
        <v>6.650646845347799E-2</v>
      </c>
      <c r="I3395" s="41">
        <v>9.2770610727941957E-3</v>
      </c>
      <c r="J3395" s="42">
        <v>7.094798488946509</v>
      </c>
      <c r="K3395" s="28">
        <v>37.931152700821862</v>
      </c>
      <c r="L3395" s="28">
        <v>10.124688279301745</v>
      </c>
      <c r="M3395" s="41">
        <v>0.46376361973330193</v>
      </c>
      <c r="N3395" s="29">
        <v>28.445538057742784</v>
      </c>
      <c r="O3395" s="41">
        <v>0.2514977413739708</v>
      </c>
      <c r="P3395" s="43">
        <v>1.0720279480768572E-2</v>
      </c>
      <c r="Q3395" s="29">
        <v>20.300152402465578</v>
      </c>
      <c r="R3395" s="44">
        <v>139586000000</v>
      </c>
      <c r="S3395" s="44">
        <v>139915000000</v>
      </c>
      <c r="T3395" s="44">
        <v>34572599296</v>
      </c>
      <c r="U3395" s="29">
        <v>40.125524703412076</v>
      </c>
      <c r="V3395" s="29">
        <v>46.698205153111871</v>
      </c>
      <c r="W3395" s="29" t="e">
        <v>#N/A</v>
      </c>
      <c r="X3395" s="29">
        <v>11.363393840893915</v>
      </c>
      <c r="Y3395" s="29">
        <v>0.73129404380005636</v>
      </c>
      <c r="Z3395" t="s">
        <v>78</v>
      </c>
      <c r="AA3395" t="s">
        <v>2942</v>
      </c>
      <c r="AB3395" t="s">
        <v>2943</v>
      </c>
    </row>
    <row r="3396" spans="4:28" x14ac:dyDescent="0.25">
      <c r="D3396" s="1" t="s">
        <v>1383</v>
      </c>
      <c r="E3396" s="1" t="s">
        <v>1384</v>
      </c>
      <c r="F3396" s="41">
        <v>4.2631708961027817E-2</v>
      </c>
      <c r="G3396" s="41">
        <v>9.2527324728778268E-3</v>
      </c>
      <c r="H3396" s="41">
        <v>4.2621524787048282E-2</v>
      </c>
      <c r="I3396" s="41">
        <v>9.2498096580324318E-3</v>
      </c>
      <c r="J3396" s="42">
        <v>7.9349702132397972</v>
      </c>
      <c r="K3396" s="28">
        <v>7.2102939512093283</v>
      </c>
      <c r="L3396" s="28">
        <v>6.1065599399662309</v>
      </c>
      <c r="M3396" s="41">
        <v>0.35714364653095504</v>
      </c>
      <c r="N3396" s="29">
        <v>4.0232181761593528</v>
      </c>
      <c r="O3396" s="41">
        <v>0.36299451414554917</v>
      </c>
      <c r="P3396" s="43">
        <v>1.9308873603457E-2</v>
      </c>
      <c r="Q3396" s="29">
        <v>3.7244331753872544</v>
      </c>
      <c r="R3396" s="44">
        <v>123423000000</v>
      </c>
      <c r="S3396" s="44">
        <v>123462000000</v>
      </c>
      <c r="T3396" s="44">
        <v>14296154112</v>
      </c>
      <c r="U3396" s="29">
        <v>5.8509277380641143</v>
      </c>
      <c r="V3396" s="29">
        <v>25.058692111970142</v>
      </c>
      <c r="W3396" s="29" t="e">
        <v>#N/A</v>
      </c>
      <c r="X3396" s="29">
        <v>4.7375574526157207</v>
      </c>
      <c r="Y3396" s="29">
        <v>0.28818635080963662</v>
      </c>
      <c r="Z3396" t="s">
        <v>77</v>
      </c>
      <c r="AA3396" t="s">
        <v>177</v>
      </c>
      <c r="AB3396" t="s">
        <v>178</v>
      </c>
    </row>
    <row r="3397" spans="4:28" x14ac:dyDescent="0.25">
      <c r="D3397" s="1" t="s">
        <v>6243</v>
      </c>
      <c r="E3397" s="1" t="s">
        <v>6244</v>
      </c>
      <c r="F3397" s="41">
        <v>-8.9663025750636623E-3</v>
      </c>
      <c r="G3397" s="41">
        <v>8.755628634954965E-3</v>
      </c>
      <c r="H3397" s="41">
        <v>-8.5215019236954126E-3</v>
      </c>
      <c r="I3397" s="41">
        <v>8.755628634954965E-3</v>
      </c>
      <c r="J3397" s="42">
        <v>-2.2212440950739558</v>
      </c>
      <c r="K3397" s="28">
        <v>1.3567861294088963</v>
      </c>
      <c r="L3397" s="28">
        <v>5.9347568276089042</v>
      </c>
      <c r="M3397" s="41">
        <v>0.43863618244564723</v>
      </c>
      <c r="N3397" s="29">
        <v>-116.19437773696829</v>
      </c>
      <c r="O3397" s="41">
        <v>0.28783666356214455</v>
      </c>
      <c r="P3397" s="43">
        <v>1.2037237458078878E-2</v>
      </c>
      <c r="Q3397" s="29">
        <v>-4.3877710379566981</v>
      </c>
      <c r="R3397" s="44">
        <v>2158383000</v>
      </c>
      <c r="S3397" s="44">
        <v>2158383000</v>
      </c>
      <c r="T3397" s="44">
        <v>7589310976</v>
      </c>
      <c r="U3397" s="29" t="e">
        <v>#N/A</v>
      </c>
      <c r="V3397" s="29" t="e">
        <v>#N/A</v>
      </c>
      <c r="W3397" s="29" t="e">
        <v>#N/A</v>
      </c>
      <c r="X3397" s="29" t="e">
        <v>#N/A</v>
      </c>
      <c r="Y3397" s="29">
        <v>7.2765933886977034</v>
      </c>
      <c r="Z3397" t="s">
        <v>93</v>
      </c>
      <c r="AA3397" t="s">
        <v>636</v>
      </c>
      <c r="AB3397" t="s">
        <v>637</v>
      </c>
    </row>
    <row r="3398" spans="4:28" x14ac:dyDescent="0.25">
      <c r="D3398" s="1" t="s">
        <v>1252</v>
      </c>
      <c r="E3398" s="1" t="s">
        <v>1253</v>
      </c>
      <c r="F3398" s="41">
        <v>4.5036318139965704E-2</v>
      </c>
      <c r="G3398" s="41">
        <v>8.4767851007617849E-3</v>
      </c>
      <c r="H3398" s="41">
        <v>4.5036318139965704E-2</v>
      </c>
      <c r="I3398" s="41">
        <v>8.4767851007617849E-3</v>
      </c>
      <c r="J3398" s="42">
        <v>12.212571347537846</v>
      </c>
      <c r="K3398" s="28">
        <v>6.8065193966919777</v>
      </c>
      <c r="L3398" s="28">
        <v>4.3183401362110754</v>
      </c>
      <c r="M3398" s="41">
        <v>0.43812986836863566</v>
      </c>
      <c r="N3398" s="29">
        <v>5.2943104419521685</v>
      </c>
      <c r="O3398" s="41">
        <v>0.31772064993515903</v>
      </c>
      <c r="P3398" s="43">
        <v>4.5652991230022023E-3</v>
      </c>
      <c r="Q3398" s="29">
        <v>9.1622568133611857</v>
      </c>
      <c r="R3398" s="44">
        <v>168814000000</v>
      </c>
      <c r="S3398" s="44">
        <v>168814000000</v>
      </c>
      <c r="T3398" s="44">
        <v>216101191680</v>
      </c>
      <c r="U3398" s="29">
        <v>16.361099589286628</v>
      </c>
      <c r="V3398" s="29">
        <v>23.649655169146495</v>
      </c>
      <c r="W3398" s="29">
        <v>0.25698124630179953</v>
      </c>
      <c r="X3398" s="29">
        <v>26.823458724061716</v>
      </c>
      <c r="Y3398" s="29">
        <v>2.8767699523809527</v>
      </c>
      <c r="Z3398" t="s">
        <v>77</v>
      </c>
      <c r="AA3398" t="s">
        <v>167</v>
      </c>
      <c r="AB3398" t="s">
        <v>244</v>
      </c>
    </row>
    <row r="3399" spans="4:28" x14ac:dyDescent="0.25">
      <c r="D3399" s="1" t="s">
        <v>831</v>
      </c>
      <c r="E3399" s="1" t="s">
        <v>832</v>
      </c>
      <c r="F3399" s="41">
        <v>4.9411358905877091E-2</v>
      </c>
      <c r="G3399" s="41">
        <v>8.4413038184568915E-3</v>
      </c>
      <c r="H3399" s="41">
        <v>4.9411358905877091E-2</v>
      </c>
      <c r="I3399" s="41">
        <v>8.4413038184568915E-3</v>
      </c>
      <c r="J3399" s="42">
        <v>9.9774023830565017</v>
      </c>
      <c r="K3399" s="28">
        <v>5.5325736827797316</v>
      </c>
      <c r="L3399" s="28">
        <v>3.3590655306942527</v>
      </c>
      <c r="M3399" s="41">
        <v>0.28725643386486455</v>
      </c>
      <c r="N3399" s="29">
        <v>3.2409666944734865</v>
      </c>
      <c r="O3399" s="41">
        <v>0.45403031972517449</v>
      </c>
      <c r="P3399" s="43">
        <v>7.2925659958167598E-3</v>
      </c>
      <c r="Q3399" s="29">
        <v>8.2230569189813512</v>
      </c>
      <c r="R3399" s="44">
        <v>33308717000</v>
      </c>
      <c r="S3399" s="44">
        <v>33308717000</v>
      </c>
      <c r="T3399" s="44">
        <v>10900249600</v>
      </c>
      <c r="U3399" s="29">
        <v>5.9233125416948731</v>
      </c>
      <c r="V3399" s="29">
        <v>10.610642434432778</v>
      </c>
      <c r="W3399" s="29" t="e">
        <v>#N/A</v>
      </c>
      <c r="X3399" s="29">
        <v>5.4524350612306671</v>
      </c>
      <c r="Y3399" s="29">
        <v>0.50422829663493007</v>
      </c>
      <c r="Z3399" t="s">
        <v>78</v>
      </c>
      <c r="AA3399" t="s">
        <v>316</v>
      </c>
      <c r="AB3399" t="s">
        <v>340</v>
      </c>
    </row>
    <row r="3400" spans="4:28" x14ac:dyDescent="0.25">
      <c r="D3400" s="1" t="s">
        <v>3730</v>
      </c>
      <c r="E3400" s="1" t="s">
        <v>3731</v>
      </c>
      <c r="F3400" s="41">
        <v>3.3145003302044743E-2</v>
      </c>
      <c r="G3400" s="41">
        <v>8.3711255657456119E-3</v>
      </c>
      <c r="H3400" s="41">
        <v>3.3145003302044743E-2</v>
      </c>
      <c r="I3400" s="41">
        <v>8.3711255657456119E-3</v>
      </c>
      <c r="J3400" s="42">
        <v>-0.49751225418347156</v>
      </c>
      <c r="K3400" s="28">
        <v>2.1606343675624644</v>
      </c>
      <c r="L3400" s="28">
        <v>1.6059921076264501</v>
      </c>
      <c r="M3400" s="41">
        <v>1.3800245995756156E-2</v>
      </c>
      <c r="N3400" s="29">
        <v>0.91465568217930582</v>
      </c>
      <c r="O3400" s="41">
        <v>0.52382736039561784</v>
      </c>
      <c r="P3400" s="43">
        <v>1.2790114780979153E-2</v>
      </c>
      <c r="Q3400" s="29">
        <v>5.7430639736506945</v>
      </c>
      <c r="R3400" s="44">
        <v>14061311000</v>
      </c>
      <c r="S3400" s="44">
        <v>14061311000</v>
      </c>
      <c r="T3400" s="44">
        <v>5249368064</v>
      </c>
      <c r="U3400" s="29">
        <v>11.472813120240716</v>
      </c>
      <c r="V3400" s="29" t="e">
        <v>#N/A</v>
      </c>
      <c r="W3400" s="29" t="e">
        <v>#N/A</v>
      </c>
      <c r="X3400" s="29" t="e">
        <v>#N/A</v>
      </c>
      <c r="Y3400" s="29">
        <v>0.25916912014582305</v>
      </c>
      <c r="Z3400" t="s">
        <v>74</v>
      </c>
      <c r="AA3400" t="s">
        <v>188</v>
      </c>
      <c r="AB3400" t="s">
        <v>278</v>
      </c>
    </row>
    <row r="3401" spans="4:28" x14ac:dyDescent="0.25">
      <c r="D3401" s="1" t="s">
        <v>2372</v>
      </c>
      <c r="E3401" s="1" t="s">
        <v>2373</v>
      </c>
      <c r="F3401" s="41">
        <v>2.8343486037338283E-2</v>
      </c>
      <c r="G3401" s="41">
        <v>8.31163074195157E-3</v>
      </c>
      <c r="H3401" s="41">
        <v>2.833696158154498E-2</v>
      </c>
      <c r="I3401" s="41">
        <v>8.31163074195157E-3</v>
      </c>
      <c r="J3401" s="42">
        <v>6.752171715956397</v>
      </c>
      <c r="K3401" s="28">
        <v>8.3154877253103727</v>
      </c>
      <c r="L3401" s="28">
        <v>6.2324478911704837</v>
      </c>
      <c r="M3401" s="41">
        <v>-0.11173414978155423</v>
      </c>
      <c r="N3401" s="29">
        <v>-2.0067964164349705</v>
      </c>
      <c r="O3401" s="41">
        <v>0.73810588599539029</v>
      </c>
      <c r="P3401" s="43">
        <v>2.0858164481525627E-3</v>
      </c>
      <c r="Q3401" s="29">
        <v>-0.27938452049924456</v>
      </c>
      <c r="R3401" s="44">
        <v>36094000000</v>
      </c>
      <c r="S3401" s="44">
        <v>36094000000</v>
      </c>
      <c r="T3401" s="44">
        <v>21200820224</v>
      </c>
      <c r="U3401" s="29">
        <v>4.5486006252703124</v>
      </c>
      <c r="V3401" s="29">
        <v>10.325259624123422</v>
      </c>
      <c r="W3401" s="29" t="e">
        <v>#N/A</v>
      </c>
      <c r="X3401" s="29">
        <v>19.39879107189812</v>
      </c>
      <c r="Y3401" s="29">
        <v>0.47797982211549672</v>
      </c>
      <c r="Z3401" t="s">
        <v>78</v>
      </c>
      <c r="AA3401" t="s">
        <v>104</v>
      </c>
      <c r="AB3401" t="s">
        <v>116</v>
      </c>
    </row>
    <row r="3402" spans="4:28" x14ac:dyDescent="0.25">
      <c r="D3402" s="1" t="s">
        <v>7773</v>
      </c>
      <c r="E3402" s="1" t="s">
        <v>7774</v>
      </c>
      <c r="F3402" s="41">
        <v>0.13674844460452654</v>
      </c>
      <c r="G3402" s="41">
        <v>7.7973549304269163E-3</v>
      </c>
      <c r="H3402" s="41">
        <v>0.13674844460452654</v>
      </c>
      <c r="I3402" s="41">
        <v>7.7973549304269163E-3</v>
      </c>
      <c r="J3402" s="42">
        <v>4.7613182482008698</v>
      </c>
      <c r="K3402" s="28">
        <v>7.1997715434915106</v>
      </c>
      <c r="L3402" s="28">
        <v>2.8772328423691631</v>
      </c>
      <c r="M3402" s="41">
        <v>-3.6001185480977714E-2</v>
      </c>
      <c r="N3402" s="29">
        <v>-1.3911995177817962</v>
      </c>
      <c r="O3402" s="41">
        <v>0.5347767084184748</v>
      </c>
      <c r="P3402" s="43">
        <v>9.7743374442403573E-3</v>
      </c>
      <c r="Q3402" s="29">
        <v>2.3144220549799233</v>
      </c>
      <c r="R3402" s="44">
        <v>23213000000</v>
      </c>
      <c r="S3402" s="44">
        <v>23213000000</v>
      </c>
      <c r="T3402" s="44">
        <v>14719574016</v>
      </c>
      <c r="U3402" s="29">
        <v>9.3746678818565403</v>
      </c>
      <c r="V3402" s="29" t="e">
        <v>#N/A</v>
      </c>
      <c r="W3402" s="29" t="e">
        <v>#N/A</v>
      </c>
      <c r="X3402" s="29">
        <v>11.587336547345894</v>
      </c>
      <c r="Y3402" s="29">
        <v>0.45134246353915808</v>
      </c>
      <c r="Z3402" t="s">
        <v>77</v>
      </c>
      <c r="AA3402" t="s">
        <v>183</v>
      </c>
      <c r="AB3402" t="s">
        <v>218</v>
      </c>
    </row>
    <row r="3403" spans="4:28" x14ac:dyDescent="0.25">
      <c r="D3403" s="1" t="s">
        <v>4112</v>
      </c>
      <c r="E3403" s="1" t="s">
        <v>4113</v>
      </c>
      <c r="F3403" s="41">
        <v>1.9644324957522295E-2</v>
      </c>
      <c r="G3403" s="41">
        <v>7.7819515026796059E-3</v>
      </c>
      <c r="H3403" s="41">
        <v>1.9635664500432963E-2</v>
      </c>
      <c r="I3403" s="41">
        <v>7.7785750865695946E-3</v>
      </c>
      <c r="J3403" s="42">
        <v>-0.89500320707025294</v>
      </c>
      <c r="K3403" s="28">
        <v>36.787271620253229</v>
      </c>
      <c r="L3403" s="28">
        <v>27.229353421579997</v>
      </c>
      <c r="M3403" s="41">
        <v>0.40694796963246521</v>
      </c>
      <c r="N3403" s="29">
        <v>18.840737157393448</v>
      </c>
      <c r="O3403" s="41">
        <v>0.33879685171750534</v>
      </c>
      <c r="P3403" s="43">
        <v>1.3112069152668765E-2</v>
      </c>
      <c r="Q3403" s="29">
        <v>-0.40270679477303845</v>
      </c>
      <c r="R3403" s="44">
        <v>39309677000.000008</v>
      </c>
      <c r="S3403" s="44">
        <v>39326740000.000008</v>
      </c>
      <c r="T3403" s="44">
        <v>7284377600</v>
      </c>
      <c r="U3403" s="29">
        <v>25.212945830286195</v>
      </c>
      <c r="V3403" s="29">
        <v>162.35623690317931</v>
      </c>
      <c r="W3403" s="29" t="e">
        <v>#N/A</v>
      </c>
      <c r="X3403" s="29" t="e">
        <v>#N/A</v>
      </c>
      <c r="Y3403" s="29">
        <v>0.29984994198185178</v>
      </c>
      <c r="Z3403" t="s">
        <v>66</v>
      </c>
      <c r="AA3403" t="s">
        <v>79</v>
      </c>
      <c r="AB3403" t="s">
        <v>127</v>
      </c>
    </row>
    <row r="3404" spans="4:28" x14ac:dyDescent="0.25">
      <c r="D3404" s="1" t="s">
        <v>5530</v>
      </c>
      <c r="E3404" s="1" t="s">
        <v>5531</v>
      </c>
      <c r="F3404" s="41">
        <v>3.8008055839958498E-2</v>
      </c>
      <c r="G3404" s="41">
        <v>7.758577258300166E-3</v>
      </c>
      <c r="H3404" s="41">
        <v>3.8008055839958498E-2</v>
      </c>
      <c r="I3404" s="41">
        <v>7.758577258300166E-3</v>
      </c>
      <c r="J3404" s="42">
        <v>3.1599911484841781</v>
      </c>
      <c r="K3404" s="28">
        <v>9.2976618720658148</v>
      </c>
      <c r="L3404" s="28">
        <v>6.692044815503742</v>
      </c>
      <c r="M3404" s="41">
        <v>0.2205395315228518</v>
      </c>
      <c r="N3404" s="29">
        <v>3.4897570271557883</v>
      </c>
      <c r="O3404" s="41">
        <v>0.45640392605527791</v>
      </c>
      <c r="P3404" s="43">
        <v>1.7738589211618257E-2</v>
      </c>
      <c r="Q3404" s="29">
        <v>4.4042731696487838</v>
      </c>
      <c r="R3404" s="44">
        <v>19849000000</v>
      </c>
      <c r="S3404" s="44">
        <v>19849000000</v>
      </c>
      <c r="T3404" s="44">
        <v>3513460224</v>
      </c>
      <c r="U3404" s="29">
        <v>6.806317400666984</v>
      </c>
      <c r="V3404" s="29">
        <v>22.56944743127962</v>
      </c>
      <c r="W3404" s="29" t="e">
        <v>#N/A</v>
      </c>
      <c r="X3404" s="29">
        <v>9.8080438756855575</v>
      </c>
      <c r="Y3404" s="29">
        <v>0.29959669951327811</v>
      </c>
      <c r="Z3404" t="s">
        <v>78</v>
      </c>
      <c r="AA3404" t="s">
        <v>154</v>
      </c>
      <c r="AB3404" t="s">
        <v>209</v>
      </c>
    </row>
    <row r="3405" spans="4:28" x14ac:dyDescent="0.25">
      <c r="D3405" s="1" t="s">
        <v>2548</v>
      </c>
      <c r="E3405" s="1" t="s">
        <v>2549</v>
      </c>
      <c r="F3405" s="41">
        <v>5.339290206501264E-3</v>
      </c>
      <c r="G3405" s="41">
        <v>7.645760971666994E-3</v>
      </c>
      <c r="H3405" s="41">
        <v>5.339290206501264E-3</v>
      </c>
      <c r="I3405" s="41">
        <v>7.645760971666994E-3</v>
      </c>
      <c r="J3405" s="42">
        <v>-4.9895557421883412</v>
      </c>
      <c r="K3405" s="28">
        <v>9.3408184599804258</v>
      </c>
      <c r="L3405" s="28">
        <v>11.742997728993187</v>
      </c>
      <c r="M3405" s="41">
        <v>5.8942539216664057E-2</v>
      </c>
      <c r="N3405" s="29">
        <v>2.2362162162162162</v>
      </c>
      <c r="O3405" s="41">
        <v>0.63743998176300454</v>
      </c>
      <c r="P3405" s="43">
        <v>3.518192759929636E-3</v>
      </c>
      <c r="Q3405" s="29">
        <v>-1.0469880524544397</v>
      </c>
      <c r="R3405" s="44">
        <v>45777000000</v>
      </c>
      <c r="S3405" s="44">
        <v>45777000000</v>
      </c>
      <c r="T3405" s="44">
        <v>29730330624</v>
      </c>
      <c r="U3405" s="29">
        <v>18.306665202162161</v>
      </c>
      <c r="V3405" s="29">
        <v>302.38688057142855</v>
      </c>
      <c r="W3405" s="29" t="e">
        <v>#N/A</v>
      </c>
      <c r="X3405" s="29">
        <v>36.925167773089122</v>
      </c>
      <c r="Y3405" s="29">
        <v>0.64915801189092537</v>
      </c>
      <c r="Z3405" t="s">
        <v>74</v>
      </c>
      <c r="AA3405" t="s">
        <v>188</v>
      </c>
      <c r="AB3405" t="s">
        <v>428</v>
      </c>
    </row>
    <row r="3406" spans="4:28" x14ac:dyDescent="0.25">
      <c r="D3406" s="1" t="s">
        <v>1890</v>
      </c>
      <c r="E3406" s="1" t="s">
        <v>1891</v>
      </c>
      <c r="F3406" s="41">
        <v>1.1356168464780384E-2</v>
      </c>
      <c r="G3406" s="41">
        <v>7.2757193514374676E-3</v>
      </c>
      <c r="H3406" s="41">
        <v>1.1355198444325315E-2</v>
      </c>
      <c r="I3406" s="41">
        <v>7.2757193514374676E-3</v>
      </c>
      <c r="J3406" s="42">
        <v>9.1960505434928042</v>
      </c>
      <c r="K3406" s="28">
        <v>78.374061324559591</v>
      </c>
      <c r="L3406" s="28">
        <v>64.461568718599707</v>
      </c>
      <c r="M3406" s="41">
        <v>0.85196985606311748</v>
      </c>
      <c r="N3406" s="29">
        <v>54.644692066457594</v>
      </c>
      <c r="O3406" s="41">
        <v>9.6579331734496995E-2</v>
      </c>
      <c r="P3406" s="43" t="e">
        <v>#N/A</v>
      </c>
      <c r="Q3406" s="29">
        <v>10.215112940586703</v>
      </c>
      <c r="R3406" s="44">
        <v>2591084000000</v>
      </c>
      <c r="S3406" s="44">
        <v>2591084000000</v>
      </c>
      <c r="T3406" s="44">
        <v>187685322752</v>
      </c>
      <c r="U3406" s="29">
        <v>59.121401275594401</v>
      </c>
      <c r="V3406" s="29">
        <v>96.205476755410785</v>
      </c>
      <c r="W3406" s="29" t="e">
        <v>#N/A</v>
      </c>
      <c r="X3406" s="29">
        <v>8.3999143636366895</v>
      </c>
      <c r="Y3406" s="29">
        <v>0.70353766740902912</v>
      </c>
      <c r="Z3406" t="s">
        <v>66</v>
      </c>
      <c r="AA3406" t="s">
        <v>86</v>
      </c>
      <c r="AB3406" t="s">
        <v>517</v>
      </c>
    </row>
    <row r="3407" spans="4:28" x14ac:dyDescent="0.25">
      <c r="D3407" s="1" t="s">
        <v>452</v>
      </c>
      <c r="E3407" s="1" t="s">
        <v>453</v>
      </c>
      <c r="F3407" s="41">
        <v>-1.1084175413987401E-3</v>
      </c>
      <c r="G3407" s="41">
        <v>6.9166420014643345E-3</v>
      </c>
      <c r="H3407" s="41">
        <v>-1.1180685702418211E-3</v>
      </c>
      <c r="I3407" s="41">
        <v>6.8683868572489322E-3</v>
      </c>
      <c r="J3407" s="42">
        <v>-17.583864707513168</v>
      </c>
      <c r="K3407" s="28">
        <v>6.9174664953779965</v>
      </c>
      <c r="L3407" s="28">
        <v>8.3775334028091031</v>
      </c>
      <c r="M3407" s="41">
        <v>0.25836498761354254</v>
      </c>
      <c r="N3407" s="29">
        <v>5.4904071127749186</v>
      </c>
      <c r="O3407" s="41">
        <v>0.44656864893290676</v>
      </c>
      <c r="P3407" s="43">
        <v>8.6573370155459701E-3</v>
      </c>
      <c r="Q3407" s="29">
        <v>0.15515546410200304</v>
      </c>
      <c r="R3407" s="44">
        <v>64193000000</v>
      </c>
      <c r="S3407" s="44">
        <v>64644000000</v>
      </c>
      <c r="T3407" s="44">
        <v>8046870016</v>
      </c>
      <c r="U3407" s="29">
        <v>7.4119957922321014</v>
      </c>
      <c r="V3407" s="29" t="e">
        <v>#N/A</v>
      </c>
      <c r="W3407" s="29" t="e">
        <v>#N/A</v>
      </c>
      <c r="X3407" s="29" t="e">
        <v>#N/A</v>
      </c>
      <c r="Y3407" s="29">
        <v>0.18389293142012561</v>
      </c>
      <c r="Z3407" t="s">
        <v>78</v>
      </c>
      <c r="AA3407" t="s">
        <v>84</v>
      </c>
      <c r="AB3407" t="s">
        <v>236</v>
      </c>
    </row>
    <row r="3408" spans="4:28" x14ac:dyDescent="0.25">
      <c r="D3408" s="1" t="s">
        <v>5871</v>
      </c>
      <c r="E3408" s="1" t="s">
        <v>5872</v>
      </c>
      <c r="F3408" s="41">
        <v>6.4359337805065336E-2</v>
      </c>
      <c r="G3408" s="41">
        <v>6.8321271876568392E-3</v>
      </c>
      <c r="H3408" s="41">
        <v>6.4359337805065336E-2</v>
      </c>
      <c r="I3408" s="41">
        <v>6.8321271876568392E-3</v>
      </c>
      <c r="J3408" s="42">
        <v>1.3509188234644887</v>
      </c>
      <c r="K3408" s="28">
        <v>7.9380612663319727</v>
      </c>
      <c r="L3408" s="28">
        <v>8.4165655865534568</v>
      </c>
      <c r="M3408" s="41">
        <v>-0.20481521955779156</v>
      </c>
      <c r="N3408" s="29">
        <v>-2.1527125623058585</v>
      </c>
      <c r="O3408" s="41">
        <v>0.63085836821377761</v>
      </c>
      <c r="P3408" s="43">
        <v>1.6353575582419906E-2</v>
      </c>
      <c r="Q3408" s="29">
        <v>2.4612333809482458</v>
      </c>
      <c r="R3408" s="44">
        <v>61767000000</v>
      </c>
      <c r="S3408" s="44">
        <v>61767000000</v>
      </c>
      <c r="T3408" s="44">
        <v>177464606720</v>
      </c>
      <c r="U3408" s="29">
        <v>10.667095768258326</v>
      </c>
      <c r="V3408" s="29">
        <v>107.62726437317784</v>
      </c>
      <c r="W3408" s="29">
        <v>4.5107585946025415</v>
      </c>
      <c r="X3408" s="29">
        <v>58.566919872696062</v>
      </c>
      <c r="Y3408" s="29">
        <v>1.8145841946659693</v>
      </c>
      <c r="Z3408" t="s">
        <v>77</v>
      </c>
      <c r="AA3408" t="s">
        <v>83</v>
      </c>
      <c r="AB3408" t="s">
        <v>241</v>
      </c>
    </row>
    <row r="3409" spans="4:28" x14ac:dyDescent="0.25">
      <c r="D3409" s="1" t="s">
        <v>4085</v>
      </c>
      <c r="E3409" s="1" t="s">
        <v>4086</v>
      </c>
      <c r="F3409" s="41">
        <v>3.5137271656876967E-2</v>
      </c>
      <c r="G3409" s="41">
        <v>6.8010992857160651E-3</v>
      </c>
      <c r="H3409" s="41">
        <v>3.513310817871311E-2</v>
      </c>
      <c r="I3409" s="41">
        <v>6.7802818948968059E-3</v>
      </c>
      <c r="J3409" s="42">
        <v>-1.6244038206665523</v>
      </c>
      <c r="K3409" s="28">
        <v>5.4265114924551643</v>
      </c>
      <c r="L3409" s="28">
        <v>3.8354959172353009</v>
      </c>
      <c r="M3409" s="41">
        <v>2.3910698131155188E-2</v>
      </c>
      <c r="N3409" s="29">
        <v>0.66433315096502132</v>
      </c>
      <c r="O3409" s="41">
        <v>0.52491942053815777</v>
      </c>
      <c r="P3409" s="43">
        <v>4.7475427047763662E-3</v>
      </c>
      <c r="Q3409" s="29">
        <v>-1.5786704769468558</v>
      </c>
      <c r="R3409" s="44">
        <v>7625679000</v>
      </c>
      <c r="S3409" s="44">
        <v>7649092000</v>
      </c>
      <c r="T3409" s="44">
        <v>4141932800</v>
      </c>
      <c r="U3409" s="29">
        <v>11.103626067753156</v>
      </c>
      <c r="V3409" s="29">
        <v>107.2227946705744</v>
      </c>
      <c r="W3409" s="29">
        <v>-1.4019541794594055</v>
      </c>
      <c r="X3409" s="29" t="e">
        <v>#N/A</v>
      </c>
      <c r="Y3409" s="29">
        <v>0.61365853050554808</v>
      </c>
      <c r="Z3409" t="s">
        <v>77</v>
      </c>
      <c r="AA3409" t="s">
        <v>183</v>
      </c>
      <c r="AB3409" t="s">
        <v>184</v>
      </c>
    </row>
    <row r="3410" spans="4:28" x14ac:dyDescent="0.25">
      <c r="D3410" s="1" t="s">
        <v>6192</v>
      </c>
      <c r="E3410" s="1" t="s">
        <v>6193</v>
      </c>
      <c r="F3410" s="41">
        <v>3.8459960435650822E-2</v>
      </c>
      <c r="G3410" s="41">
        <v>6.7361165504817109E-3</v>
      </c>
      <c r="H3410" s="41">
        <v>3.8459960435650822E-2</v>
      </c>
      <c r="I3410" s="41">
        <v>6.7361165504817109E-3</v>
      </c>
      <c r="J3410" s="42">
        <v>-4.7153405365339109</v>
      </c>
      <c r="K3410" s="28">
        <v>7.0838577200821717</v>
      </c>
      <c r="L3410" s="28">
        <v>4.6591703879055251</v>
      </c>
      <c r="M3410" s="41">
        <v>-0.24883647372463966</v>
      </c>
      <c r="N3410" s="29">
        <v>28.984210526315788</v>
      </c>
      <c r="O3410" s="41">
        <v>0.76056210745108677</v>
      </c>
      <c r="P3410" s="43" t="e">
        <v>#N/A</v>
      </c>
      <c r="Q3410" s="29">
        <v>-1.5975845024928605</v>
      </c>
      <c r="R3410" s="44">
        <v>12767000000</v>
      </c>
      <c r="S3410" s="44">
        <v>12767000000</v>
      </c>
      <c r="T3410" s="44">
        <v>5538182144</v>
      </c>
      <c r="U3410" s="29" t="e">
        <v>#N/A</v>
      </c>
      <c r="V3410" s="29" t="e">
        <v>#N/A</v>
      </c>
      <c r="W3410" s="29" t="e">
        <v>#N/A</v>
      </c>
      <c r="X3410" s="29" t="e">
        <v>#N/A</v>
      </c>
      <c r="Y3410" s="29">
        <v>0.30505701901140686</v>
      </c>
      <c r="Z3410" t="s">
        <v>71</v>
      </c>
      <c r="AA3410" t="s">
        <v>76</v>
      </c>
      <c r="AB3410" t="s">
        <v>559</v>
      </c>
    </row>
    <row r="3411" spans="4:28" x14ac:dyDescent="0.25">
      <c r="D3411" s="1" t="s">
        <v>1406</v>
      </c>
      <c r="E3411" s="1" t="s">
        <v>1407</v>
      </c>
      <c r="F3411" s="41">
        <v>1.5318608424462083E-2</v>
      </c>
      <c r="G3411" s="41">
        <v>6.6715547682593239E-3</v>
      </c>
      <c r="H3411" s="41">
        <v>1.5318608424462083E-2</v>
      </c>
      <c r="I3411" s="41">
        <v>6.6715547682593239E-3</v>
      </c>
      <c r="J3411" s="42">
        <v>1.0436539255130093</v>
      </c>
      <c r="K3411" s="28">
        <v>8.8285192329900539</v>
      </c>
      <c r="L3411" s="28">
        <v>8.1455755458522656</v>
      </c>
      <c r="M3411" s="41">
        <v>6.8208730607883933E-3</v>
      </c>
      <c r="N3411" s="29">
        <v>0.1473835847953664</v>
      </c>
      <c r="O3411" s="41">
        <v>0.63290184474125666</v>
      </c>
      <c r="P3411" s="43">
        <v>1.0666831283145885E-2</v>
      </c>
      <c r="Q3411" s="29">
        <v>5.7578050630498154</v>
      </c>
      <c r="R3411" s="44">
        <v>25145413000</v>
      </c>
      <c r="S3411" s="44">
        <v>25145413000</v>
      </c>
      <c r="T3411" s="44">
        <v>6728525824</v>
      </c>
      <c r="U3411" s="29">
        <v>4.1328550988647743</v>
      </c>
      <c r="V3411" s="29" t="e">
        <v>#N/A</v>
      </c>
      <c r="W3411" s="29" t="e">
        <v>#N/A</v>
      </c>
      <c r="X3411" s="29">
        <v>31.10369132432017</v>
      </c>
      <c r="Y3411" s="29">
        <v>0.26701402656695056</v>
      </c>
      <c r="Z3411" t="s">
        <v>77</v>
      </c>
      <c r="AA3411" t="s">
        <v>177</v>
      </c>
      <c r="AB3411" t="s">
        <v>178</v>
      </c>
    </row>
    <row r="3412" spans="4:28" x14ac:dyDescent="0.25">
      <c r="D3412" s="1" t="s">
        <v>2536</v>
      </c>
      <c r="E3412" s="1" t="s">
        <v>2537</v>
      </c>
      <c r="F3412" s="41">
        <v>2.0654661594554945E-2</v>
      </c>
      <c r="G3412" s="41">
        <v>6.5697053193298554E-3</v>
      </c>
      <c r="H3412" s="41">
        <v>2.0654661594554945E-2</v>
      </c>
      <c r="I3412" s="41">
        <v>6.5697053193298554E-3</v>
      </c>
      <c r="J3412" s="42">
        <v>5.3904895525053034</v>
      </c>
      <c r="K3412" s="28">
        <v>49.650103452008992</v>
      </c>
      <c r="L3412" s="28">
        <v>46.722240149860781</v>
      </c>
      <c r="M3412" s="41">
        <v>0.61399836959286169</v>
      </c>
      <c r="N3412" s="29">
        <v>7.0046087058312114</v>
      </c>
      <c r="O3412" s="41">
        <v>0.26008838627014613</v>
      </c>
      <c r="P3412" s="43">
        <v>9.6580423064105241E-3</v>
      </c>
      <c r="Q3412" s="29">
        <v>2.6776328381664056</v>
      </c>
      <c r="R3412" s="44">
        <v>64017330999.999992</v>
      </c>
      <c r="S3412" s="44">
        <v>64017330999.999992</v>
      </c>
      <c r="T3412" s="44">
        <v>7022700032</v>
      </c>
      <c r="U3412" s="29">
        <v>8.1051037275356936</v>
      </c>
      <c r="V3412" s="29">
        <v>69.299907994785286</v>
      </c>
      <c r="W3412" s="29" t="e">
        <v>#N/A</v>
      </c>
      <c r="X3412" s="29">
        <v>29.099246932433232</v>
      </c>
      <c r="Y3412" s="29">
        <v>0.37038180559584061</v>
      </c>
      <c r="Z3412" t="s">
        <v>78</v>
      </c>
      <c r="AA3412" t="s">
        <v>104</v>
      </c>
      <c r="AB3412" t="s">
        <v>136</v>
      </c>
    </row>
    <row r="3413" spans="4:28" x14ac:dyDescent="0.25">
      <c r="D3413" s="1" t="s">
        <v>7448</v>
      </c>
      <c r="E3413" s="1" t="s">
        <v>7449</v>
      </c>
      <c r="F3413" s="41">
        <v>0.16300192470227434</v>
      </c>
      <c r="G3413" s="41">
        <v>6.1594812001440555E-3</v>
      </c>
      <c r="H3413" s="41">
        <v>0.14702162574265282</v>
      </c>
      <c r="I3413" s="41">
        <v>4.7844926655061003E-3</v>
      </c>
      <c r="J3413" s="42">
        <v>-2.5816663218051095</v>
      </c>
      <c r="K3413" s="28">
        <v>8.6227664216476896</v>
      </c>
      <c r="L3413" s="28">
        <v>6.5558686764993546</v>
      </c>
      <c r="M3413" s="41">
        <v>-0.15283595988763388</v>
      </c>
      <c r="N3413" s="29">
        <v>-1.4499489558924568</v>
      </c>
      <c r="O3413" s="41">
        <v>0.58096532902263132</v>
      </c>
      <c r="P3413" s="43">
        <v>7.1176232432747163E-3</v>
      </c>
      <c r="Q3413" s="29">
        <v>5.9521915641001124</v>
      </c>
      <c r="R3413" s="44">
        <v>2801697000</v>
      </c>
      <c r="S3413" s="44">
        <v>3606861000</v>
      </c>
      <c r="T3413" s="44">
        <v>6735240704</v>
      </c>
      <c r="U3413" s="29">
        <v>7.3083784846175446</v>
      </c>
      <c r="V3413" s="29">
        <v>327.30837944022716</v>
      </c>
      <c r="W3413" s="29">
        <v>9.8662992045013027</v>
      </c>
      <c r="X3413" s="29" t="e">
        <v>#N/A</v>
      </c>
      <c r="Y3413" s="29">
        <v>1.4340972252197128</v>
      </c>
      <c r="Z3413" t="s">
        <v>71</v>
      </c>
      <c r="AA3413" t="s">
        <v>103</v>
      </c>
      <c r="AB3413" t="s">
        <v>1904</v>
      </c>
    </row>
    <row r="3414" spans="4:28" x14ac:dyDescent="0.25">
      <c r="D3414" s="1" t="s">
        <v>4130</v>
      </c>
      <c r="E3414" s="1" t="s">
        <v>4131</v>
      </c>
      <c r="F3414" s="41">
        <v>1.4408755618882847E-2</v>
      </c>
      <c r="G3414" s="41">
        <v>5.8304067646356844E-3</v>
      </c>
      <c r="H3414" s="41">
        <v>1.4408755618882847E-2</v>
      </c>
      <c r="I3414" s="41">
        <v>5.8304067646356844E-3</v>
      </c>
      <c r="J3414" s="42">
        <v>-3.4517367777971724</v>
      </c>
      <c r="K3414" s="28">
        <v>5.2490110139747923</v>
      </c>
      <c r="L3414" s="28">
        <v>4.7350620067643741</v>
      </c>
      <c r="M3414" s="41">
        <v>0.17170579029733959</v>
      </c>
      <c r="N3414" s="29">
        <v>5.3331173039533377</v>
      </c>
      <c r="O3414" s="41">
        <v>0.47265519040166926</v>
      </c>
      <c r="P3414" s="43">
        <v>4.3222965258522261E-3</v>
      </c>
      <c r="Q3414" s="29">
        <v>-6.5878665696433787</v>
      </c>
      <c r="R3414" s="44">
        <v>29329000000</v>
      </c>
      <c r="S3414" s="44">
        <v>29329000000</v>
      </c>
      <c r="T3414" s="44">
        <v>10056255488</v>
      </c>
      <c r="U3414" s="29">
        <v>11.850457218405703</v>
      </c>
      <c r="V3414" s="29">
        <v>30.025050062397373</v>
      </c>
      <c r="W3414" s="29" t="e">
        <v>#N/A</v>
      </c>
      <c r="X3414" s="29">
        <v>12.249798574981044</v>
      </c>
      <c r="Y3414" s="29">
        <v>0.4250475686032138</v>
      </c>
      <c r="Z3414" t="s">
        <v>78</v>
      </c>
      <c r="AA3414" t="s">
        <v>524</v>
      </c>
      <c r="AB3414" t="s">
        <v>2156</v>
      </c>
    </row>
    <row r="3415" spans="4:28" x14ac:dyDescent="0.25">
      <c r="D3415" s="1" t="s">
        <v>6569</v>
      </c>
      <c r="E3415" s="1" t="s">
        <v>6570</v>
      </c>
      <c r="F3415" s="41">
        <v>6.8658243458983789E-2</v>
      </c>
      <c r="G3415" s="41">
        <v>5.7502434814050186E-3</v>
      </c>
      <c r="H3415" s="41">
        <v>6.8658243458983789E-2</v>
      </c>
      <c r="I3415" s="41">
        <v>5.7502434814050186E-3</v>
      </c>
      <c r="J3415" s="42">
        <v>6.534940424161567</v>
      </c>
      <c r="K3415" s="28">
        <v>13.823074510617607</v>
      </c>
      <c r="L3415" s="28">
        <v>10.005553414439484</v>
      </c>
      <c r="M3415" s="41">
        <v>0.28959374699236806</v>
      </c>
      <c r="N3415" s="29">
        <v>5.1779620679554776</v>
      </c>
      <c r="O3415" s="41">
        <v>0.40832430617130244</v>
      </c>
      <c r="P3415" s="43">
        <v>4.6080200002840948E-3</v>
      </c>
      <c r="Q3415" s="29">
        <v>-1.0297914742449152</v>
      </c>
      <c r="R3415" s="44">
        <v>685884000000</v>
      </c>
      <c r="S3415" s="44">
        <v>685884000000</v>
      </c>
      <c r="T3415" s="44">
        <v>486061932544</v>
      </c>
      <c r="U3415" s="29">
        <v>13.048860071470417</v>
      </c>
      <c r="V3415" s="29">
        <v>30.110718677931732</v>
      </c>
      <c r="W3415" s="29">
        <v>-10.164702621620664</v>
      </c>
      <c r="X3415" s="29">
        <v>15.838012771234547</v>
      </c>
      <c r="Y3415" s="29">
        <v>1.2296473378364119</v>
      </c>
      <c r="Z3415" t="s">
        <v>78</v>
      </c>
      <c r="AA3415" t="s">
        <v>104</v>
      </c>
      <c r="AB3415" t="s">
        <v>116</v>
      </c>
    </row>
    <row r="3416" spans="4:28" x14ac:dyDescent="0.25">
      <c r="D3416" s="1" t="s">
        <v>1275</v>
      </c>
      <c r="E3416" s="1" t="s">
        <v>1276</v>
      </c>
      <c r="F3416" s="41">
        <v>-1.4591525040495379E-2</v>
      </c>
      <c r="G3416" s="41">
        <v>5.7127465203438517E-3</v>
      </c>
      <c r="H3416" s="41">
        <v>-1.4591525040495379E-2</v>
      </c>
      <c r="I3416" s="41">
        <v>5.7127465203438517E-3</v>
      </c>
      <c r="J3416" s="42">
        <v>-4.806017097433303</v>
      </c>
      <c r="K3416" s="28">
        <v>10.778181962901606</v>
      </c>
      <c r="L3416" s="28">
        <v>14.087151013216076</v>
      </c>
      <c r="M3416" s="41">
        <v>0.10278332868575187</v>
      </c>
      <c r="N3416" s="29">
        <v>2.3288194915893494</v>
      </c>
      <c r="O3416" s="41">
        <v>0.62269761609698504</v>
      </c>
      <c r="P3416" s="43">
        <v>4.0946635380560252E-3</v>
      </c>
      <c r="Q3416" s="29">
        <v>3.8991299058678495</v>
      </c>
      <c r="R3416" s="44">
        <v>4963637000</v>
      </c>
      <c r="S3416" s="44">
        <v>4963637000</v>
      </c>
      <c r="T3416" s="44">
        <v>1944000000</v>
      </c>
      <c r="U3416" s="29">
        <v>8.194399939654522</v>
      </c>
      <c r="V3416" s="29" t="e">
        <v>#N/A</v>
      </c>
      <c r="W3416" s="29" t="e">
        <v>#N/A</v>
      </c>
      <c r="X3416" s="29" t="e">
        <v>#N/A</v>
      </c>
      <c r="Y3416" s="29">
        <v>0.37921237541734282</v>
      </c>
      <c r="Z3416" t="s">
        <v>77</v>
      </c>
      <c r="AA3416" t="s">
        <v>177</v>
      </c>
      <c r="AB3416" t="s">
        <v>178</v>
      </c>
    </row>
    <row r="3417" spans="4:28" x14ac:dyDescent="0.25">
      <c r="D3417" s="1" t="s">
        <v>3207</v>
      </c>
      <c r="E3417" s="1" t="s">
        <v>3208</v>
      </c>
      <c r="F3417" s="41">
        <v>1.3892093786120765E-2</v>
      </c>
      <c r="G3417" s="41">
        <v>5.5131694781353387E-3</v>
      </c>
      <c r="H3417" s="41">
        <v>1.3892093786120765E-2</v>
      </c>
      <c r="I3417" s="41">
        <v>5.5131694781353387E-3</v>
      </c>
      <c r="J3417" s="42">
        <v>10.374550203885645</v>
      </c>
      <c r="K3417" s="28">
        <v>4.1489081706545488</v>
      </c>
      <c r="L3417" s="28">
        <v>3.6041898601419926</v>
      </c>
      <c r="M3417" s="41">
        <v>0.41275191597448146</v>
      </c>
      <c r="N3417" s="29">
        <v>7.7594442632832328</v>
      </c>
      <c r="O3417" s="41">
        <v>0.2228452525480476</v>
      </c>
      <c r="P3417" s="43">
        <v>4.7513177932993469E-3</v>
      </c>
      <c r="Q3417" s="29">
        <v>0.86817864487564544</v>
      </c>
      <c r="R3417" s="44">
        <v>3188547000</v>
      </c>
      <c r="S3417" s="44">
        <v>3188547000</v>
      </c>
      <c r="T3417" s="44">
        <v>1638161024</v>
      </c>
      <c r="U3417" s="29">
        <v>13.155284880944144</v>
      </c>
      <c r="V3417" s="29">
        <v>28.571771105626496</v>
      </c>
      <c r="W3417" s="29" t="e">
        <v>#N/A</v>
      </c>
      <c r="X3417" s="29">
        <v>17.847631038275559</v>
      </c>
      <c r="Y3417" s="29">
        <v>1.2025007952863067</v>
      </c>
      <c r="Z3417" t="s">
        <v>78</v>
      </c>
      <c r="AA3417" t="s">
        <v>154</v>
      </c>
      <c r="AB3417" t="s">
        <v>209</v>
      </c>
    </row>
    <row r="3418" spans="4:28" x14ac:dyDescent="0.25">
      <c r="D3418" s="1" t="s">
        <v>5577</v>
      </c>
      <c r="E3418" s="1" t="s">
        <v>5578</v>
      </c>
      <c r="F3418" s="41">
        <v>7.7063145834507268E-2</v>
      </c>
      <c r="G3418" s="41">
        <v>5.5038321074018827E-3</v>
      </c>
      <c r="H3418" s="41">
        <v>7.7063145834507268E-2</v>
      </c>
      <c r="I3418" s="41">
        <v>5.5038321074018827E-3</v>
      </c>
      <c r="J3418" s="42">
        <v>4.7718997644035124</v>
      </c>
      <c r="K3418" s="28">
        <v>7.3956715296684283</v>
      </c>
      <c r="L3418" s="28">
        <v>3.7800798882862989</v>
      </c>
      <c r="M3418" s="41">
        <v>-9.9316466027341357E-2</v>
      </c>
      <c r="N3418" s="29">
        <v>-1.8094795539033457</v>
      </c>
      <c r="O3418" s="41">
        <v>0.60913589063456441</v>
      </c>
      <c r="P3418" s="43">
        <v>9.6101043382756726E-3</v>
      </c>
      <c r="Q3418" s="29">
        <v>-0.84882506164756832</v>
      </c>
      <c r="R3418" s="44">
        <v>19441000000</v>
      </c>
      <c r="S3418" s="44">
        <v>19441000000</v>
      </c>
      <c r="T3418" s="44">
        <v>13308013568</v>
      </c>
      <c r="U3418" s="29">
        <v>4.374541620817844</v>
      </c>
      <c r="V3418" s="29">
        <v>7.2807529528228923</v>
      </c>
      <c r="W3418" s="29" t="e">
        <v>#N/A</v>
      </c>
      <c r="X3418" s="29">
        <v>7.9690635207929015</v>
      </c>
      <c r="Y3418" s="29">
        <v>0.5154323466901144</v>
      </c>
      <c r="Z3418" t="s">
        <v>71</v>
      </c>
      <c r="AA3418" t="s">
        <v>76</v>
      </c>
      <c r="AB3418" t="s">
        <v>559</v>
      </c>
    </row>
    <row r="3419" spans="4:28" x14ac:dyDescent="0.25">
      <c r="D3419" s="1" t="s">
        <v>253</v>
      </c>
      <c r="E3419" s="1" t="s">
        <v>254</v>
      </c>
      <c r="F3419" s="41">
        <v>-4.835951772075563E-3</v>
      </c>
      <c r="G3419" s="41">
        <v>5.4695651389204819E-3</v>
      </c>
      <c r="H3419" s="41">
        <v>-4.835951772075563E-3</v>
      </c>
      <c r="I3419" s="41">
        <v>5.4695651389204819E-3</v>
      </c>
      <c r="J3419" s="42">
        <v>1.4476730314687289</v>
      </c>
      <c r="K3419" s="28">
        <v>3.3494909654295499</v>
      </c>
      <c r="L3419" s="28">
        <v>5.8553804012809856</v>
      </c>
      <c r="M3419" s="41">
        <v>-0.12951844825643483</v>
      </c>
      <c r="N3419" s="29">
        <v>-4.7476335132104159</v>
      </c>
      <c r="O3419" s="41">
        <v>0.62577732303528733</v>
      </c>
      <c r="P3419" s="43">
        <v>1.2663750418393139E-2</v>
      </c>
      <c r="Q3419" s="29">
        <v>-7.6085938120942149</v>
      </c>
      <c r="R3419" s="44">
        <v>6427202000</v>
      </c>
      <c r="S3419" s="44">
        <v>6427202000</v>
      </c>
      <c r="T3419" s="44">
        <v>3110799872</v>
      </c>
      <c r="U3419" s="29">
        <v>4.2437152527480153</v>
      </c>
      <c r="V3419" s="29">
        <v>72.294444433502392</v>
      </c>
      <c r="W3419" s="29" t="e">
        <v>#N/A</v>
      </c>
      <c r="X3419" s="29">
        <v>34.827777125831886</v>
      </c>
      <c r="Y3419" s="29">
        <v>0.42064744840099799</v>
      </c>
      <c r="Z3419" t="s">
        <v>78</v>
      </c>
      <c r="AA3419" t="s">
        <v>99</v>
      </c>
      <c r="AB3419" t="s">
        <v>255</v>
      </c>
    </row>
    <row r="3420" spans="4:28" x14ac:dyDescent="0.25">
      <c r="D3420" s="1" t="s">
        <v>4477</v>
      </c>
      <c r="E3420" s="1" t="s">
        <v>4478</v>
      </c>
      <c r="F3420" s="41">
        <v>2.8252949249462304E-2</v>
      </c>
      <c r="G3420" s="41">
        <v>5.4489264801561481E-3</v>
      </c>
      <c r="H3420" s="41">
        <v>2.8252949249462304E-2</v>
      </c>
      <c r="I3420" s="41">
        <v>5.4489264801561481E-3</v>
      </c>
      <c r="J3420" s="42">
        <v>-1.8743782614007225</v>
      </c>
      <c r="K3420" s="28">
        <v>6.6170252520959156</v>
      </c>
      <c r="L3420" s="28">
        <v>5.4186098156784368</v>
      </c>
      <c r="M3420" s="41">
        <v>-0.10125808870497403</v>
      </c>
      <c r="N3420" s="29">
        <v>-10.78698224852071</v>
      </c>
      <c r="O3420" s="41">
        <v>0.79201266420418248</v>
      </c>
      <c r="P3420" s="43" t="e">
        <v>#N/A</v>
      </c>
      <c r="Q3420" s="29">
        <v>-1.9031545316094001</v>
      </c>
      <c r="R3420" s="44">
        <v>24592000000</v>
      </c>
      <c r="S3420" s="44">
        <v>24592000000</v>
      </c>
      <c r="T3420" s="44">
        <v>8380017664</v>
      </c>
      <c r="U3420" s="29">
        <v>14.005969420118344</v>
      </c>
      <c r="V3420" s="29" t="e">
        <v>#N/A</v>
      </c>
      <c r="W3420" s="29" t="e">
        <v>#N/A</v>
      </c>
      <c r="X3420" s="29" t="e">
        <v>#N/A</v>
      </c>
      <c r="Y3420" s="29">
        <v>0.2806962801037941</v>
      </c>
      <c r="Z3420" t="s">
        <v>74</v>
      </c>
      <c r="AA3420" t="s">
        <v>204</v>
      </c>
      <c r="AB3420" t="s">
        <v>2692</v>
      </c>
    </row>
    <row r="3421" spans="4:28" x14ac:dyDescent="0.25">
      <c r="D3421" s="1" t="s">
        <v>5062</v>
      </c>
      <c r="E3421" s="1" t="s">
        <v>5063</v>
      </c>
      <c r="F3421" s="41">
        <v>1.0658390322748457</v>
      </c>
      <c r="G3421" s="41">
        <v>5.4362881854416309E-3</v>
      </c>
      <c r="H3421" s="41">
        <v>0.13695437377079761</v>
      </c>
      <c r="I3421" s="41">
        <v>5.1291249062553413E-3</v>
      </c>
      <c r="J3421" s="42">
        <v>34.663072556772143</v>
      </c>
      <c r="K3421" s="28">
        <v>16.049842848709343</v>
      </c>
      <c r="L3421" s="28">
        <v>6.8295217629676905</v>
      </c>
      <c r="M3421" s="41">
        <v>-0.10192851733653557</v>
      </c>
      <c r="N3421" s="29">
        <v>-0.3681154719928485</v>
      </c>
      <c r="O3421" s="41">
        <v>0.7205128058583169</v>
      </c>
      <c r="P3421" s="43" t="e">
        <v>#N/A</v>
      </c>
      <c r="Q3421" s="29">
        <v>4.1730702466192318</v>
      </c>
      <c r="R3421" s="44">
        <v>7511927000</v>
      </c>
      <c r="S3421" s="44">
        <v>7961787000</v>
      </c>
      <c r="T3421" s="44">
        <v>10967023616</v>
      </c>
      <c r="U3421" s="29">
        <v>2.6467587304731501</v>
      </c>
      <c r="V3421" s="29">
        <v>2.7408746156503256</v>
      </c>
      <c r="W3421" s="29">
        <v>-2.3207299346805748</v>
      </c>
      <c r="X3421" s="29">
        <v>9.2370700629564944</v>
      </c>
      <c r="Y3421" s="29">
        <v>1.0937833568008752</v>
      </c>
      <c r="Z3421" t="s">
        <v>93</v>
      </c>
      <c r="AA3421" t="s">
        <v>96</v>
      </c>
      <c r="AB3421" t="s">
        <v>1268</v>
      </c>
    </row>
    <row r="3422" spans="4:28" x14ac:dyDescent="0.25">
      <c r="D3422" s="1" t="s">
        <v>7161</v>
      </c>
      <c r="E3422" s="1" t="s">
        <v>7162</v>
      </c>
      <c r="F3422" s="41">
        <v>2.5655166861822371E-4</v>
      </c>
      <c r="G3422" s="41">
        <v>5.1238778150219186E-3</v>
      </c>
      <c r="H3422" s="41">
        <v>2.5655166861822371E-4</v>
      </c>
      <c r="I3422" s="41">
        <v>5.1238778150219186E-3</v>
      </c>
      <c r="J3422" s="42">
        <v>5.5536601336383322</v>
      </c>
      <c r="K3422" s="28">
        <v>5.5686846955534337</v>
      </c>
      <c r="L3422" s="28">
        <v>6.5215002903612884</v>
      </c>
      <c r="M3422" s="41">
        <v>0.50988234545242361</v>
      </c>
      <c r="N3422" s="29">
        <v>19.97897431409443</v>
      </c>
      <c r="O3422" s="41">
        <v>0.35166989498699275</v>
      </c>
      <c r="P3422" s="43">
        <v>1.100872861329804E-2</v>
      </c>
      <c r="Q3422" s="29">
        <v>0.25806188001734792</v>
      </c>
      <c r="R3422" s="44">
        <v>1542972000</v>
      </c>
      <c r="S3422" s="44">
        <v>1542972000</v>
      </c>
      <c r="T3422" s="44">
        <v>1009983232</v>
      </c>
      <c r="U3422" s="29">
        <v>43.39358578742398</v>
      </c>
      <c r="V3422" s="29">
        <v>250.86608044523146</v>
      </c>
      <c r="W3422" s="29">
        <v>3.7338243651157974</v>
      </c>
      <c r="X3422" s="29">
        <v>32.19650168910897</v>
      </c>
      <c r="Y3422" s="29">
        <v>1.4715440092133536</v>
      </c>
      <c r="Z3422" t="s">
        <v>66</v>
      </c>
      <c r="AA3422" t="s">
        <v>73</v>
      </c>
      <c r="AB3422" t="s">
        <v>1512</v>
      </c>
    </row>
    <row r="3423" spans="4:28" x14ac:dyDescent="0.25">
      <c r="D3423" s="1" t="s">
        <v>2387</v>
      </c>
      <c r="E3423" s="1" t="s">
        <v>2388</v>
      </c>
      <c r="F3423" s="41">
        <v>2.5933645608125395E-2</v>
      </c>
      <c r="G3423" s="41">
        <v>5.1222106935998636E-3</v>
      </c>
      <c r="H3423" s="41">
        <v>2.5898609071255761E-2</v>
      </c>
      <c r="I3423" s="41">
        <v>5.1222106935998636E-3</v>
      </c>
      <c r="J3423" s="42">
        <v>7.2782999907238493</v>
      </c>
      <c r="K3423" s="28">
        <v>15.471892235202308</v>
      </c>
      <c r="L3423" s="28">
        <v>12.470733721162583</v>
      </c>
      <c r="M3423" s="41">
        <v>0.46783204400323164</v>
      </c>
      <c r="N3423" s="29">
        <v>10.128159666482977</v>
      </c>
      <c r="O3423" s="41">
        <v>0.30068838053498897</v>
      </c>
      <c r="P3423" s="43">
        <v>7.7989436149724463E-3</v>
      </c>
      <c r="Q3423" s="29">
        <v>-1.6021965473836866</v>
      </c>
      <c r="R3423" s="44">
        <v>685251000000</v>
      </c>
      <c r="S3423" s="44">
        <v>685251000000</v>
      </c>
      <c r="T3423" s="44">
        <v>367864578048</v>
      </c>
      <c r="U3423" s="29">
        <v>19.004494286795889</v>
      </c>
      <c r="V3423" s="29">
        <v>60.282001675634596</v>
      </c>
      <c r="W3423" s="29">
        <v>-8.3573893314589398</v>
      </c>
      <c r="X3423" s="29">
        <v>38.02414411224342</v>
      </c>
      <c r="Y3423" s="29">
        <v>1.3718768780835866</v>
      </c>
      <c r="Z3423" t="s">
        <v>78</v>
      </c>
      <c r="AA3423" t="s">
        <v>104</v>
      </c>
      <c r="AB3423" t="s">
        <v>261</v>
      </c>
    </row>
    <row r="3424" spans="4:28" x14ac:dyDescent="0.25">
      <c r="D3424" s="1" t="s">
        <v>1042</v>
      </c>
      <c r="E3424" s="1" t="s">
        <v>1043</v>
      </c>
      <c r="F3424" s="41">
        <v>1.4870263634822366E-2</v>
      </c>
      <c r="G3424" s="41">
        <v>4.8067800898108914E-3</v>
      </c>
      <c r="H3424" s="41">
        <v>1.475159755231747E-2</v>
      </c>
      <c r="I3424" s="41">
        <v>4.8067800898108914E-3</v>
      </c>
      <c r="J3424" s="42">
        <v>4.1487943277072077</v>
      </c>
      <c r="K3424" s="28">
        <v>6.3762396480395029</v>
      </c>
      <c r="L3424" s="28">
        <v>5.3108691740147558</v>
      </c>
      <c r="M3424" s="41">
        <v>-9.3525179856115102E-3</v>
      </c>
      <c r="N3424" s="29">
        <v>-0.26241421073879695</v>
      </c>
      <c r="O3424" s="41">
        <v>0.72214388489208636</v>
      </c>
      <c r="P3424" s="43">
        <v>6.4719548622635247E-3</v>
      </c>
      <c r="Q3424" s="29">
        <v>-1.3152306950851127</v>
      </c>
      <c r="R3424" s="44">
        <v>47433000000</v>
      </c>
      <c r="S3424" s="44">
        <v>47433000000</v>
      </c>
      <c r="T3424" s="44">
        <v>26675810304</v>
      </c>
      <c r="U3424" s="29">
        <v>10.68381522163908</v>
      </c>
      <c r="V3424" s="29">
        <v>121.95304287557603</v>
      </c>
      <c r="W3424" s="29" t="e">
        <v>#N/A</v>
      </c>
      <c r="X3424" s="29">
        <v>17.563889705049782</v>
      </c>
      <c r="Y3424" s="29">
        <v>0.52359886016361479</v>
      </c>
      <c r="Z3424" t="s">
        <v>65</v>
      </c>
      <c r="AA3424" t="s">
        <v>80</v>
      </c>
      <c r="AB3424" t="s">
        <v>81</v>
      </c>
    </row>
    <row r="3425" spans="4:28" x14ac:dyDescent="0.25">
      <c r="D3425" s="1" t="s">
        <v>6127</v>
      </c>
      <c r="E3425" s="1" t="s">
        <v>6128</v>
      </c>
      <c r="F3425" s="41">
        <v>1.0558095663157172E-2</v>
      </c>
      <c r="G3425" s="41">
        <v>4.7408621468410057E-3</v>
      </c>
      <c r="H3425" s="41">
        <v>1.0558095663157172E-2</v>
      </c>
      <c r="I3425" s="41">
        <v>4.7408621468410057E-3</v>
      </c>
      <c r="J3425" s="42">
        <v>4.5279536638416564</v>
      </c>
      <c r="K3425" s="28">
        <v>6.3869011745397151</v>
      </c>
      <c r="L3425" s="28">
        <v>6.742331106152486</v>
      </c>
      <c r="M3425" s="41">
        <v>0.27202654594911674</v>
      </c>
      <c r="N3425" s="29">
        <v>11.013358512662228</v>
      </c>
      <c r="O3425" s="41">
        <v>0.42386140910558912</v>
      </c>
      <c r="P3425" s="43">
        <v>6.4631598846006761E-3</v>
      </c>
      <c r="Q3425" s="29">
        <v>-3.4508771350901157</v>
      </c>
      <c r="R3425" s="44">
        <v>26208946000</v>
      </c>
      <c r="S3425" s="44">
        <v>26208946000</v>
      </c>
      <c r="T3425" s="44">
        <v>4374000128</v>
      </c>
      <c r="U3425" s="29">
        <v>15.738804213792381</v>
      </c>
      <c r="V3425" s="29">
        <v>64.779501658588643</v>
      </c>
      <c r="W3425" s="29" t="e">
        <v>#N/A</v>
      </c>
      <c r="X3425" s="29">
        <v>8.667711902215844</v>
      </c>
      <c r="Y3425" s="29">
        <v>0.28191021946120293</v>
      </c>
      <c r="Z3425" t="s">
        <v>78</v>
      </c>
      <c r="AA3425" t="s">
        <v>104</v>
      </c>
      <c r="AB3425" t="s">
        <v>136</v>
      </c>
    </row>
    <row r="3426" spans="4:28" x14ac:dyDescent="0.25">
      <c r="D3426" s="1" t="s">
        <v>8750</v>
      </c>
      <c r="E3426" s="1" t="s">
        <v>8751</v>
      </c>
      <c r="F3426" s="41" t="e">
        <v>#N/A</v>
      </c>
      <c r="G3426" s="41">
        <v>4.4124483572822483E-3</v>
      </c>
      <c r="H3426" s="41" t="e">
        <v>#N/A</v>
      </c>
      <c r="I3426" s="41">
        <v>3.2697581950934772E-3</v>
      </c>
      <c r="J3426" s="42">
        <v>2.5784229862021979</v>
      </c>
      <c r="K3426" s="28" t="e">
        <v>#N/A</v>
      </c>
      <c r="L3426" s="28">
        <v>3.693167997809482</v>
      </c>
      <c r="M3426" s="41">
        <v>-0.28295377058205601</v>
      </c>
      <c r="N3426" s="29">
        <v>-5.233085293898057</v>
      </c>
      <c r="O3426" s="41">
        <v>0.61182136981614343</v>
      </c>
      <c r="P3426" s="43">
        <v>2.8802582300482108E-2</v>
      </c>
      <c r="Q3426" s="29" t="e">
        <v>#N/A</v>
      </c>
      <c r="R3426" s="44">
        <v>4949632999.9999981</v>
      </c>
      <c r="S3426" s="44">
        <v>6679392999.9999981</v>
      </c>
      <c r="T3426" s="44">
        <v>58693455872</v>
      </c>
      <c r="U3426" s="29">
        <v>58.372717976240587</v>
      </c>
      <c r="V3426" s="29">
        <v>1770.6684895788885</v>
      </c>
      <c r="W3426" s="29">
        <v>-1.4630097806349187</v>
      </c>
      <c r="X3426" s="29">
        <v>264.51801964175962</v>
      </c>
      <c r="Y3426" s="29">
        <v>5.0081794926820598</v>
      </c>
      <c r="Z3426" t="s">
        <v>71</v>
      </c>
      <c r="AA3426" t="s">
        <v>103</v>
      </c>
      <c r="AB3426" t="s">
        <v>1904</v>
      </c>
    </row>
    <row r="3427" spans="4:28" x14ac:dyDescent="0.25">
      <c r="D3427" s="1" t="s">
        <v>890</v>
      </c>
      <c r="E3427" s="1" t="s">
        <v>891</v>
      </c>
      <c r="F3427" s="41">
        <v>-8.8453815785532769E-2</v>
      </c>
      <c r="G3427" s="41">
        <v>4.1017913946090742E-3</v>
      </c>
      <c r="H3427" s="41">
        <v>-8.8452493876777422E-2</v>
      </c>
      <c r="I3427" s="41">
        <v>4.1017913946090742E-3</v>
      </c>
      <c r="J3427" s="42">
        <v>0.34162643891570738</v>
      </c>
      <c r="K3427" s="28">
        <v>-0.35373935313397864</v>
      </c>
      <c r="L3427" s="28">
        <v>1.9065067934043209</v>
      </c>
      <c r="M3427" s="41">
        <v>-0.20469421649081673</v>
      </c>
      <c r="N3427" s="29">
        <v>-7.9743101807802095</v>
      </c>
      <c r="O3427" s="41">
        <v>0.49645857756936301</v>
      </c>
      <c r="P3427" s="43">
        <v>1.5343562374916611E-2</v>
      </c>
      <c r="Q3427" s="29">
        <v>4.0766188323437005</v>
      </c>
      <c r="R3427" s="44">
        <v>11946000000</v>
      </c>
      <c r="S3427" s="44">
        <v>11946000000</v>
      </c>
      <c r="T3427" s="44">
        <v>26040494080</v>
      </c>
      <c r="U3427" s="29">
        <v>16.802563349191246</v>
      </c>
      <c r="V3427" s="29">
        <v>360.39783836734694</v>
      </c>
      <c r="W3427" s="29">
        <v>-8.6250283619810642</v>
      </c>
      <c r="X3427" s="29">
        <v>129.05008648179822</v>
      </c>
      <c r="Y3427" s="29">
        <v>1.2727273085059281</v>
      </c>
      <c r="Z3427" t="s">
        <v>77</v>
      </c>
      <c r="AA3427" t="s">
        <v>83</v>
      </c>
      <c r="AB3427" t="s">
        <v>779</v>
      </c>
    </row>
    <row r="3428" spans="4:28" x14ac:dyDescent="0.25">
      <c r="D3428" s="1" t="s">
        <v>1354</v>
      </c>
      <c r="E3428" s="1" t="s">
        <v>1355</v>
      </c>
      <c r="F3428" s="41">
        <v>1.2739716518892543E-2</v>
      </c>
      <c r="G3428" s="41">
        <v>3.681666404657241E-3</v>
      </c>
      <c r="H3428" s="41">
        <v>1.2739716518892543E-2</v>
      </c>
      <c r="I3428" s="41">
        <v>3.681666404657241E-3</v>
      </c>
      <c r="J3428" s="42">
        <v>-0.72941514535120611</v>
      </c>
      <c r="K3428" s="28">
        <v>2.3962364118420689</v>
      </c>
      <c r="L3428" s="28">
        <v>1.8703450295563511</v>
      </c>
      <c r="M3428" s="41">
        <v>0.16831684029999744</v>
      </c>
      <c r="N3428" s="29">
        <v>47.156767688357881</v>
      </c>
      <c r="O3428" s="41">
        <v>0.54679268279874627</v>
      </c>
      <c r="P3428" s="43">
        <v>1.4957703894046318E-3</v>
      </c>
      <c r="Q3428" s="29">
        <v>4.5012512908650582</v>
      </c>
      <c r="R3428" s="44">
        <v>11329109000</v>
      </c>
      <c r="S3428" s="44">
        <v>11329109000</v>
      </c>
      <c r="T3428" s="44">
        <v>3276800000</v>
      </c>
      <c r="U3428" s="29">
        <v>95.039070007601723</v>
      </c>
      <c r="V3428" s="29" t="e">
        <v>#N/A</v>
      </c>
      <c r="W3428" s="29" t="e">
        <v>#N/A</v>
      </c>
      <c r="X3428" s="29" t="e">
        <v>#N/A</v>
      </c>
      <c r="Y3428" s="29">
        <v>0.28673136359101581</v>
      </c>
      <c r="Z3428" t="s">
        <v>78</v>
      </c>
      <c r="AA3428" t="s">
        <v>154</v>
      </c>
      <c r="AB3428" t="s">
        <v>209</v>
      </c>
    </row>
    <row r="3429" spans="4:28" x14ac:dyDescent="0.25">
      <c r="D3429" s="1" t="s">
        <v>4320</v>
      </c>
      <c r="E3429" s="1" t="s">
        <v>4321</v>
      </c>
      <c r="F3429" s="41">
        <v>-4.4630092330824877E-4</v>
      </c>
      <c r="G3429" s="41">
        <v>3.6155666579016565E-3</v>
      </c>
      <c r="H3429" s="41">
        <v>-4.4630092330824877E-4</v>
      </c>
      <c r="I3429" s="41">
        <v>3.6155666579016565E-3</v>
      </c>
      <c r="J3429" s="42">
        <v>-1.2990445980136702</v>
      </c>
      <c r="K3429" s="28">
        <v>5.6928994817665783</v>
      </c>
      <c r="L3429" s="28">
        <v>5.4721815519765737</v>
      </c>
      <c r="M3429" s="41">
        <v>9.1721920835844892E-2</v>
      </c>
      <c r="N3429" s="29">
        <v>9.2690355329949234</v>
      </c>
      <c r="O3429" s="41">
        <v>0.67138838657825994</v>
      </c>
      <c r="P3429" s="43">
        <v>7.3308897034321894E-3</v>
      </c>
      <c r="Q3429" s="29">
        <v>-2.8324709082315915</v>
      </c>
      <c r="R3429" s="44">
        <v>15212000000</v>
      </c>
      <c r="S3429" s="44">
        <v>15212000000</v>
      </c>
      <c r="T3429" s="44">
        <v>5392399872</v>
      </c>
      <c r="U3429" s="29">
        <v>37.301522192893401</v>
      </c>
      <c r="V3429" s="29" t="e">
        <v>#N/A</v>
      </c>
      <c r="W3429" s="29">
        <v>-6.4720719583905515</v>
      </c>
      <c r="X3429" s="29" t="e">
        <v>#N/A</v>
      </c>
      <c r="Y3429" s="29">
        <v>0.35848026314596554</v>
      </c>
      <c r="Z3429" t="s">
        <v>78</v>
      </c>
      <c r="AA3429" t="s">
        <v>115</v>
      </c>
      <c r="AB3429" t="s">
        <v>294</v>
      </c>
    </row>
    <row r="3430" spans="4:28" x14ac:dyDescent="0.25">
      <c r="D3430" s="1" t="s">
        <v>903</v>
      </c>
      <c r="E3430" s="1" t="s">
        <v>904</v>
      </c>
      <c r="F3430" s="41">
        <v>3.1793490054711125E-2</v>
      </c>
      <c r="G3430" s="41">
        <v>3.4552246720954078E-3</v>
      </c>
      <c r="H3430" s="41">
        <v>3.1736749246862941E-2</v>
      </c>
      <c r="I3430" s="41">
        <v>3.452539359184202E-3</v>
      </c>
      <c r="J3430" s="42">
        <v>4.3875511686041655</v>
      </c>
      <c r="K3430" s="28">
        <v>11.269249812153516</v>
      </c>
      <c r="L3430" s="28">
        <v>8.5256427231376257</v>
      </c>
      <c r="M3430" s="41">
        <v>0.35568884466939998</v>
      </c>
      <c r="N3430" s="29">
        <v>7.617496693003468</v>
      </c>
      <c r="O3430" s="41">
        <v>0.35469043073768103</v>
      </c>
      <c r="P3430" s="43">
        <v>6.0365702355588639E-3</v>
      </c>
      <c r="Q3430" s="29">
        <v>-1.7493395829165905</v>
      </c>
      <c r="R3430" s="44">
        <v>848570000000</v>
      </c>
      <c r="S3430" s="44">
        <v>849230000000</v>
      </c>
      <c r="T3430" s="44">
        <v>436872249344</v>
      </c>
      <c r="U3430" s="29">
        <v>15.868421746523184</v>
      </c>
      <c r="V3430" s="29">
        <v>52.00112760494406</v>
      </c>
      <c r="W3430" s="29">
        <v>-5.0683580916957824</v>
      </c>
      <c r="X3430" s="29">
        <v>29.785283829870473</v>
      </c>
      <c r="Y3430" s="29">
        <v>1.0915959303948599</v>
      </c>
      <c r="Z3430" t="s">
        <v>78</v>
      </c>
      <c r="AA3430" t="s">
        <v>104</v>
      </c>
      <c r="AB3430" t="s">
        <v>261</v>
      </c>
    </row>
    <row r="3431" spans="4:28" x14ac:dyDescent="0.25">
      <c r="D3431" s="1" t="s">
        <v>4406</v>
      </c>
      <c r="E3431" s="1" t="s">
        <v>4407</v>
      </c>
      <c r="F3431" s="41">
        <v>1.2996144787955063E-2</v>
      </c>
      <c r="G3431" s="41">
        <v>2.8082868793266559E-3</v>
      </c>
      <c r="H3431" s="41">
        <v>1.2982032037500296E-2</v>
      </c>
      <c r="I3431" s="41">
        <v>2.8050461608558445E-3</v>
      </c>
      <c r="J3431" s="42">
        <v>-64.539429297138568</v>
      </c>
      <c r="K3431" s="28">
        <v>5.0803161439304834</v>
      </c>
      <c r="L3431" s="28">
        <v>5.047239290974888</v>
      </c>
      <c r="M3431" s="41">
        <v>0.43527053593259529</v>
      </c>
      <c r="N3431" s="29">
        <v>10.079541781825323</v>
      </c>
      <c r="O3431" s="41">
        <v>4.3078137889027129E-3</v>
      </c>
      <c r="P3431" s="43">
        <v>1.208104206409512E-2</v>
      </c>
      <c r="Q3431" s="29">
        <v>7.8413287131442383E-2</v>
      </c>
      <c r="R3431" s="44">
        <v>6699458000</v>
      </c>
      <c r="S3431" s="44">
        <v>6707198000</v>
      </c>
      <c r="T3431" s="44">
        <v>1689750400</v>
      </c>
      <c r="U3431" s="29">
        <v>12.631533686738255</v>
      </c>
      <c r="V3431" s="29">
        <v>164.72441407019343</v>
      </c>
      <c r="W3431" s="29" t="e">
        <v>#N/A</v>
      </c>
      <c r="X3431" s="29" t="e">
        <v>#N/A</v>
      </c>
      <c r="Y3431" s="29">
        <v>23.765558969081546</v>
      </c>
      <c r="Z3431" t="s">
        <v>74</v>
      </c>
      <c r="AA3431" t="s">
        <v>211</v>
      </c>
      <c r="AB3431" t="s">
        <v>4408</v>
      </c>
    </row>
    <row r="3432" spans="4:28" x14ac:dyDescent="0.25">
      <c r="D3432" s="1" t="s">
        <v>4467</v>
      </c>
      <c r="E3432" s="1" t="s">
        <v>4468</v>
      </c>
      <c r="F3432" s="41">
        <v>1.7394665467905881E-2</v>
      </c>
      <c r="G3432" s="41">
        <v>2.6882936084149712E-3</v>
      </c>
      <c r="H3432" s="41">
        <v>1.7393989888078758E-2</v>
      </c>
      <c r="I3432" s="41">
        <v>2.6882692944545403E-3</v>
      </c>
      <c r="J3432" s="42">
        <v>19.616702327035146</v>
      </c>
      <c r="K3432" s="28">
        <v>6.9725128730313966</v>
      </c>
      <c r="L3432" s="28">
        <v>7.9739758673746808</v>
      </c>
      <c r="M3432" s="41">
        <v>0.46326146269789786</v>
      </c>
      <c r="N3432" s="29">
        <v>10.155182811911043</v>
      </c>
      <c r="O3432" s="41">
        <v>0.20614126444757502</v>
      </c>
      <c r="P3432" s="43">
        <v>6.3452030819337729E-3</v>
      </c>
      <c r="Q3432" s="29">
        <v>7.3362243968501684</v>
      </c>
      <c r="R3432" s="44">
        <v>1437343000000</v>
      </c>
      <c r="S3432" s="44">
        <v>1437356000000</v>
      </c>
      <c r="T3432" s="44">
        <v>885625257984</v>
      </c>
      <c r="U3432" s="29">
        <v>19.041719355295893</v>
      </c>
      <c r="V3432" s="29">
        <v>43.333060087150457</v>
      </c>
      <c r="W3432" s="29">
        <v>-3.7411986278962464</v>
      </c>
      <c r="X3432" s="29">
        <v>16.573613254956616</v>
      </c>
      <c r="Y3432" s="29">
        <v>2.0137532039784309</v>
      </c>
      <c r="Z3432" t="s">
        <v>78</v>
      </c>
      <c r="AA3432" t="s">
        <v>104</v>
      </c>
      <c r="AB3432" t="s">
        <v>261</v>
      </c>
    </row>
    <row r="3433" spans="4:28" x14ac:dyDescent="0.25">
      <c r="D3433" s="1" t="s">
        <v>8266</v>
      </c>
      <c r="E3433" s="1" t="s">
        <v>8267</v>
      </c>
      <c r="F3433" s="41">
        <v>2.893721842771969E-2</v>
      </c>
      <c r="G3433" s="41">
        <v>2.6385224274406332E-3</v>
      </c>
      <c r="H3433" s="41">
        <v>2.8651365987750522E-2</v>
      </c>
      <c r="I3433" s="41">
        <v>2.6385224274406332E-3</v>
      </c>
      <c r="J3433" s="42">
        <v>6.8326448587696778</v>
      </c>
      <c r="K3433" s="28">
        <v>5.7426135327483188</v>
      </c>
      <c r="L3433" s="28">
        <v>4.6197464976651101</v>
      </c>
      <c r="M3433" s="41">
        <v>0.33059031556039176</v>
      </c>
      <c r="N3433" s="29">
        <v>9.2239089184060727</v>
      </c>
      <c r="O3433" s="41">
        <v>0.31590043525571271</v>
      </c>
      <c r="P3433" s="43" t="e">
        <v>#N/A</v>
      </c>
      <c r="Q3433" s="29" t="e">
        <v>#N/A</v>
      </c>
      <c r="R3433" s="44">
        <v>7959000000</v>
      </c>
      <c r="S3433" s="44">
        <v>7959000000</v>
      </c>
      <c r="T3433" s="44">
        <v>3150702080</v>
      </c>
      <c r="U3433" s="29">
        <v>15.244216470588235</v>
      </c>
      <c r="V3433" s="29" t="e">
        <v>#N/A</v>
      </c>
      <c r="W3433" s="29">
        <v>-64.842690553592419</v>
      </c>
      <c r="X3433" s="29">
        <v>6.1215166041690621</v>
      </c>
      <c r="Y3433" s="29">
        <v>0.68525100584036347</v>
      </c>
      <c r="Z3433" t="s">
        <v>66</v>
      </c>
      <c r="AA3433" t="s">
        <v>79</v>
      </c>
      <c r="AB3433" t="s">
        <v>125</v>
      </c>
    </row>
    <row r="3434" spans="4:28" x14ac:dyDescent="0.25">
      <c r="D3434" s="1" t="s">
        <v>1992</v>
      </c>
      <c r="E3434" s="1" t="s">
        <v>1993</v>
      </c>
      <c r="F3434" s="41">
        <v>2.5053413142635667E-2</v>
      </c>
      <c r="G3434" s="41">
        <v>2.5563717566033338E-3</v>
      </c>
      <c r="H3434" s="41">
        <v>2.4892435497621861E-2</v>
      </c>
      <c r="I3434" s="41">
        <v>2.5532042713605576E-3</v>
      </c>
      <c r="J3434" s="42">
        <v>0.43621030183329496</v>
      </c>
      <c r="K3434" s="28">
        <v>7.4208593795429154</v>
      </c>
      <c r="L3434" s="28">
        <v>4.5353159851301115</v>
      </c>
      <c r="M3434" s="41">
        <v>0.5676265828059629</v>
      </c>
      <c r="N3434" s="29">
        <v>19.988651927215809</v>
      </c>
      <c r="O3434" s="41">
        <v>0.22748744136993146</v>
      </c>
      <c r="P3434" s="43">
        <v>8.3224585389461668E-3</v>
      </c>
      <c r="Q3434" s="29">
        <v>-1.9139941126535454</v>
      </c>
      <c r="R3434" s="44">
        <v>133001000000</v>
      </c>
      <c r="S3434" s="44">
        <v>133166000000</v>
      </c>
      <c r="T3434" s="44">
        <v>33460801536</v>
      </c>
      <c r="U3434" s="29">
        <v>26.541342503619642</v>
      </c>
      <c r="V3434" s="29">
        <v>87.858032082901559</v>
      </c>
      <c r="W3434" s="29" t="e">
        <v>#N/A</v>
      </c>
      <c r="X3434" s="29">
        <v>59.848516121033406</v>
      </c>
      <c r="Y3434" s="29">
        <v>0.69682631250457849</v>
      </c>
      <c r="Z3434" t="s">
        <v>78</v>
      </c>
      <c r="AA3434" t="s">
        <v>104</v>
      </c>
      <c r="AB3434" t="s">
        <v>116</v>
      </c>
    </row>
    <row r="3435" spans="4:28" x14ac:dyDescent="0.25">
      <c r="D3435" s="1" t="s">
        <v>5613</v>
      </c>
      <c r="E3435" s="1" t="s">
        <v>5614</v>
      </c>
      <c r="F3435" s="41">
        <v>3.4780621551754695E-2</v>
      </c>
      <c r="G3435" s="41">
        <v>2.3893305530214171E-3</v>
      </c>
      <c r="H3435" s="41">
        <v>3.4780621551754695E-2</v>
      </c>
      <c r="I3435" s="41">
        <v>2.3893305530214171E-3</v>
      </c>
      <c r="J3435" s="42">
        <v>-0.2204713025878271</v>
      </c>
      <c r="K3435" s="28">
        <v>3.842187839535991</v>
      </c>
      <c r="L3435" s="28">
        <v>2.4781858455814865</v>
      </c>
      <c r="M3435" s="41">
        <v>0.18500265030619495</v>
      </c>
      <c r="N3435" s="29">
        <v>6.3238242097147266</v>
      </c>
      <c r="O3435" s="41">
        <v>0.37672692823873055</v>
      </c>
      <c r="P3435" s="43">
        <v>1.5540629527196101E-2</v>
      </c>
      <c r="Q3435" s="29">
        <v>-1.0963704393156724</v>
      </c>
      <c r="R3435" s="44">
        <v>46038000000</v>
      </c>
      <c r="S3435" s="44">
        <v>46038000000</v>
      </c>
      <c r="T3435" s="44">
        <v>17638244352</v>
      </c>
      <c r="U3435" s="29">
        <v>15.186293119506553</v>
      </c>
      <c r="V3435" s="29">
        <v>78.944377458917842</v>
      </c>
      <c r="W3435" s="29" t="e">
        <v>#N/A</v>
      </c>
      <c r="X3435" s="29" t="e">
        <v>#N/A</v>
      </c>
      <c r="Y3435" s="29">
        <v>0.51784717819841009</v>
      </c>
      <c r="Z3435" t="s">
        <v>77</v>
      </c>
      <c r="AA3435" t="s">
        <v>177</v>
      </c>
      <c r="AB3435" t="s">
        <v>178</v>
      </c>
    </row>
    <row r="3436" spans="4:28" x14ac:dyDescent="0.25">
      <c r="D3436" s="1" t="s">
        <v>6025</v>
      </c>
      <c r="E3436" s="1" t="s">
        <v>6026</v>
      </c>
      <c r="F3436" s="41">
        <v>2.3302079577071678E-2</v>
      </c>
      <c r="G3436" s="41">
        <v>2.3739979139202759E-3</v>
      </c>
      <c r="H3436" s="41">
        <v>2.3193733950491145E-2</v>
      </c>
      <c r="I3436" s="41">
        <v>2.3677768201109755E-3</v>
      </c>
      <c r="J3436" s="42">
        <v>8.1996830204353817</v>
      </c>
      <c r="K3436" s="28">
        <v>7.7788559944384676</v>
      </c>
      <c r="L3436" s="28">
        <v>7.4757697959364053</v>
      </c>
      <c r="M3436" s="41">
        <v>0.13623925496237471</v>
      </c>
      <c r="N3436" s="29">
        <v>1.7608238488388108</v>
      </c>
      <c r="O3436" s="41">
        <v>0.35563703075119002</v>
      </c>
      <c r="P3436" s="43">
        <v>1.3170900615890265E-2</v>
      </c>
      <c r="Q3436" s="29">
        <v>1.7410381625611469</v>
      </c>
      <c r="R3436" s="44">
        <v>43890940000</v>
      </c>
      <c r="S3436" s="44">
        <v>44006259000</v>
      </c>
      <c r="T3436" s="44">
        <v>10510248960</v>
      </c>
      <c r="U3436" s="29">
        <v>4.2953639157142263</v>
      </c>
      <c r="V3436" s="29">
        <v>10.18087417173904</v>
      </c>
      <c r="W3436" s="29" t="e">
        <v>#N/A</v>
      </c>
      <c r="X3436" s="29">
        <v>6.7191165965593678</v>
      </c>
      <c r="Y3436" s="29">
        <v>0.51298962006840276</v>
      </c>
      <c r="Z3436" t="s">
        <v>78</v>
      </c>
      <c r="AA3436" t="s">
        <v>104</v>
      </c>
      <c r="AB3436" t="s">
        <v>136</v>
      </c>
    </row>
    <row r="3437" spans="4:28" x14ac:dyDescent="0.25">
      <c r="D3437" s="1" t="s">
        <v>720</v>
      </c>
      <c r="E3437" s="1" t="s">
        <v>721</v>
      </c>
      <c r="F3437" s="41">
        <v>3.3817965159841333E-2</v>
      </c>
      <c r="G3437" s="41">
        <v>2.1570450511368437E-3</v>
      </c>
      <c r="H3437" s="41">
        <v>3.3817965159841333E-2</v>
      </c>
      <c r="I3437" s="41">
        <v>2.1570450511368437E-3</v>
      </c>
      <c r="J3437" s="42">
        <v>2.1508060193422938</v>
      </c>
      <c r="K3437" s="28">
        <v>3.4167696560561027</v>
      </c>
      <c r="L3437" s="28">
        <v>1.9122927232817284</v>
      </c>
      <c r="M3437" s="41">
        <v>0.18200403430965262</v>
      </c>
      <c r="N3437" s="29">
        <v>7.3921980845596815</v>
      </c>
      <c r="O3437" s="41">
        <v>0.49842626649218652</v>
      </c>
      <c r="P3437" s="43">
        <v>4.5513478033410489E-3</v>
      </c>
      <c r="Q3437" s="29">
        <v>11.338659850597281</v>
      </c>
      <c r="R3437" s="44">
        <v>1774650000</v>
      </c>
      <c r="S3437" s="44">
        <v>1774650000</v>
      </c>
      <c r="T3437" s="44">
        <v>2419559936</v>
      </c>
      <c r="U3437" s="29">
        <v>45.071244039554621</v>
      </c>
      <c r="V3437" s="29">
        <v>756.07365099268543</v>
      </c>
      <c r="W3437" s="29">
        <v>-12.351832891317969</v>
      </c>
      <c r="X3437" s="29">
        <v>118.54196722804321</v>
      </c>
      <c r="Y3437" s="29">
        <v>1.7556387119603678</v>
      </c>
      <c r="Z3437" t="s">
        <v>77</v>
      </c>
      <c r="AA3437" t="s">
        <v>83</v>
      </c>
      <c r="AB3437" t="s">
        <v>368</v>
      </c>
    </row>
    <row r="3438" spans="4:28" x14ac:dyDescent="0.25">
      <c r="D3438" s="1" t="s">
        <v>5022</v>
      </c>
      <c r="E3438" s="1" t="s">
        <v>5023</v>
      </c>
      <c r="F3438" s="41">
        <v>8.9972607089960466E-2</v>
      </c>
      <c r="G3438" s="41">
        <v>1.9469349125636392E-3</v>
      </c>
      <c r="H3438" s="41">
        <v>8.9924260841536124E-2</v>
      </c>
      <c r="I3438" s="41">
        <v>1.9469349125636392E-3</v>
      </c>
      <c r="J3438" s="42">
        <v>-14.751788663681282</v>
      </c>
      <c r="K3438" s="28">
        <v>2.9390838246686584</v>
      </c>
      <c r="L3438" s="28">
        <v>1.8391533497997006</v>
      </c>
      <c r="M3438" s="41">
        <v>2.6841273614587567E-2</v>
      </c>
      <c r="N3438" s="29">
        <v>4.0586058697800569</v>
      </c>
      <c r="O3438" s="41">
        <v>0.2209100473674899</v>
      </c>
      <c r="P3438" s="43">
        <v>5.4729574938164709E-3</v>
      </c>
      <c r="Q3438" s="29">
        <v>-3.5255891602612883</v>
      </c>
      <c r="R3438" s="44">
        <v>2902510999.9999995</v>
      </c>
      <c r="S3438" s="44">
        <v>2902510999.9999995</v>
      </c>
      <c r="T3438" s="44">
        <v>6489800192</v>
      </c>
      <c r="U3438" s="29">
        <v>78.635151938590241</v>
      </c>
      <c r="V3438" s="29" t="e">
        <v>#N/A</v>
      </c>
      <c r="W3438" s="29" t="e">
        <v>#N/A</v>
      </c>
      <c r="X3438" s="29" t="e">
        <v>#N/A</v>
      </c>
      <c r="Y3438" s="29">
        <v>2.1673628372713698</v>
      </c>
      <c r="Z3438" t="s">
        <v>77</v>
      </c>
      <c r="AA3438" t="s">
        <v>83</v>
      </c>
      <c r="AB3438" t="s">
        <v>3176</v>
      </c>
    </row>
    <row r="3439" spans="4:28" x14ac:dyDescent="0.25">
      <c r="D3439" s="1" t="s">
        <v>5898</v>
      </c>
      <c r="E3439" s="1" t="s">
        <v>5899</v>
      </c>
      <c r="F3439" s="41">
        <v>-0.1113862999581117</v>
      </c>
      <c r="G3439" s="41">
        <v>1.9389331814138578E-3</v>
      </c>
      <c r="H3439" s="41">
        <v>-0.1113862999581117</v>
      </c>
      <c r="I3439" s="41">
        <v>1.9389331814138578E-3</v>
      </c>
      <c r="J3439" s="42">
        <v>-2.7336189061256446</v>
      </c>
      <c r="K3439" s="28">
        <v>-1.6811251946092838</v>
      </c>
      <c r="L3439" s="28">
        <v>0.91260065197042006</v>
      </c>
      <c r="M3439" s="41">
        <v>-0.18457744638322046</v>
      </c>
      <c r="N3439" s="29">
        <v>-15.115851134729388</v>
      </c>
      <c r="O3439" s="41">
        <v>0.39298081291073866</v>
      </c>
      <c r="P3439" s="43">
        <v>1.216488905948286E-2</v>
      </c>
      <c r="Q3439" s="29">
        <v>-2.4080425188787213</v>
      </c>
      <c r="R3439" s="44">
        <v>2245049000</v>
      </c>
      <c r="S3439" s="44">
        <v>2245049000</v>
      </c>
      <c r="T3439" s="44">
        <v>2487141888</v>
      </c>
      <c r="U3439" s="29">
        <v>2.3322662176856399</v>
      </c>
      <c r="V3439" s="29">
        <v>7.0433441664371417</v>
      </c>
      <c r="W3439" s="29" t="e">
        <v>#N/A</v>
      </c>
      <c r="X3439" s="29">
        <v>300.24602248708288</v>
      </c>
      <c r="Y3439" s="29">
        <v>0.49122118258847441</v>
      </c>
      <c r="Z3439" t="s">
        <v>77</v>
      </c>
      <c r="AA3439" t="s">
        <v>83</v>
      </c>
      <c r="AB3439" t="s">
        <v>193</v>
      </c>
    </row>
    <row r="3440" spans="4:28" x14ac:dyDescent="0.25">
      <c r="D3440" s="1" t="s">
        <v>557</v>
      </c>
      <c r="E3440" s="1" t="s">
        <v>558</v>
      </c>
      <c r="F3440" s="41">
        <v>6.0423694020007204E-2</v>
      </c>
      <c r="G3440" s="41">
        <v>1.8673807342681982E-3</v>
      </c>
      <c r="H3440" s="41">
        <v>6.0423694020007204E-2</v>
      </c>
      <c r="I3440" s="41">
        <v>1.8673807342681982E-3</v>
      </c>
      <c r="J3440" s="42">
        <v>-0.4881962729830826</v>
      </c>
      <c r="K3440" s="28">
        <v>6.9161291162573235</v>
      </c>
      <c r="L3440" s="28">
        <v>4.2217446344981893</v>
      </c>
      <c r="M3440" s="41">
        <v>-0.27984302533000355</v>
      </c>
      <c r="N3440" s="29">
        <v>-62.253968253968253</v>
      </c>
      <c r="O3440" s="41">
        <v>0.76919372101320016</v>
      </c>
      <c r="P3440" s="43">
        <v>7.9617834394904458E-3</v>
      </c>
      <c r="Q3440" s="29">
        <v>-5.3078116078398025</v>
      </c>
      <c r="R3440" s="44">
        <v>28382000000</v>
      </c>
      <c r="S3440" s="44">
        <v>28382000000</v>
      </c>
      <c r="T3440" s="44">
        <v>27769499648</v>
      </c>
      <c r="U3440" s="29">
        <v>50.275792253968255</v>
      </c>
      <c r="V3440" s="29" t="e">
        <v>#N/A</v>
      </c>
      <c r="W3440" s="29">
        <v>0.31419363368429964</v>
      </c>
      <c r="X3440" s="29" t="e">
        <v>#N/A</v>
      </c>
      <c r="Y3440" s="29">
        <v>0.58792692206051766</v>
      </c>
      <c r="Z3440" t="s">
        <v>71</v>
      </c>
      <c r="AA3440" t="s">
        <v>76</v>
      </c>
      <c r="AB3440" t="s">
        <v>559</v>
      </c>
    </row>
    <row r="3441" spans="4:28" x14ac:dyDescent="0.25">
      <c r="D3441" s="1" t="s">
        <v>6384</v>
      </c>
      <c r="E3441" s="1" t="s">
        <v>6385</v>
      </c>
      <c r="F3441" s="41">
        <v>3.0055289911758331E-2</v>
      </c>
      <c r="G3441" s="41">
        <v>1.8487105459256846E-3</v>
      </c>
      <c r="H3441" s="41">
        <v>2.6215560523507968E-2</v>
      </c>
      <c r="I3441" s="41">
        <v>1.6967664861639812E-3</v>
      </c>
      <c r="J3441" s="42">
        <v>7.1539246385363091</v>
      </c>
      <c r="K3441" s="28">
        <v>1.2124060062004383</v>
      </c>
      <c r="L3441" s="28">
        <v>0.72592457020958967</v>
      </c>
      <c r="M3441" s="41">
        <v>-0.12754853637880875</v>
      </c>
      <c r="N3441" s="29">
        <v>-6.6864773348477051</v>
      </c>
      <c r="O3441" s="41">
        <v>0.37249076351932664</v>
      </c>
      <c r="P3441" s="43" t="e">
        <v>#N/A</v>
      </c>
      <c r="Q3441" s="29">
        <v>2.0661185777333655</v>
      </c>
      <c r="R3441" s="44">
        <v>2670510000</v>
      </c>
      <c r="S3441" s="44">
        <v>2909652000</v>
      </c>
      <c r="T3441" s="44">
        <v>3235513600</v>
      </c>
      <c r="U3441" s="29">
        <v>10.489587457607328</v>
      </c>
      <c r="V3441" s="29">
        <v>26.236779503517855</v>
      </c>
      <c r="W3441" s="29" t="e">
        <v>#N/A</v>
      </c>
      <c r="X3441" s="29">
        <v>20.101716484221473</v>
      </c>
      <c r="Y3441" s="29">
        <v>0.79676980185170554</v>
      </c>
      <c r="Z3441" t="s">
        <v>77</v>
      </c>
      <c r="AA3441" t="s">
        <v>97</v>
      </c>
      <c r="AB3441" t="s">
        <v>97</v>
      </c>
    </row>
    <row r="3442" spans="4:28" x14ac:dyDescent="0.25">
      <c r="D3442" s="1" t="s">
        <v>390</v>
      </c>
      <c r="E3442" s="1" t="s">
        <v>391</v>
      </c>
      <c r="F3442" s="41">
        <v>2.6574593281672422E-2</v>
      </c>
      <c r="G3442" s="41">
        <v>1.7921407363276614E-3</v>
      </c>
      <c r="H3442" s="41">
        <v>2.6279358213486332E-2</v>
      </c>
      <c r="I3442" s="41">
        <v>1.7826557234089195E-3</v>
      </c>
      <c r="J3442" s="42">
        <v>3.2366879315259229</v>
      </c>
      <c r="K3442" s="28">
        <v>3.4855637648968441</v>
      </c>
      <c r="L3442" s="28">
        <v>3.6935308720081319</v>
      </c>
      <c r="M3442" s="41">
        <v>0.17742295401309982</v>
      </c>
      <c r="N3442" s="29">
        <v>4.3233473547416299</v>
      </c>
      <c r="O3442" s="41">
        <v>0.37529712492265654</v>
      </c>
      <c r="P3442" s="43">
        <v>5.034055437144659E-3</v>
      </c>
      <c r="Q3442" s="29">
        <v>-6.2905819648800598</v>
      </c>
      <c r="R3442" s="44">
        <v>412914000000</v>
      </c>
      <c r="S3442" s="44">
        <v>415111000000</v>
      </c>
      <c r="T3442" s="44">
        <v>200071823360</v>
      </c>
      <c r="U3442" s="29">
        <v>11.929955314797715</v>
      </c>
      <c r="V3442" s="29">
        <v>36.716537560256818</v>
      </c>
      <c r="W3442" s="29">
        <v>3.6313209316472537</v>
      </c>
      <c r="X3442" s="29">
        <v>156.8245484519372</v>
      </c>
      <c r="Y3442" s="29">
        <v>0.75912413703970472</v>
      </c>
      <c r="Z3442" t="s">
        <v>77</v>
      </c>
      <c r="AA3442" t="s">
        <v>83</v>
      </c>
      <c r="AB3442" t="s">
        <v>392</v>
      </c>
    </row>
    <row r="3443" spans="4:28" x14ac:dyDescent="0.25">
      <c r="D3443" s="1" t="s">
        <v>4871</v>
      </c>
      <c r="E3443" s="1" t="s">
        <v>4872</v>
      </c>
      <c r="F3443" s="41">
        <v>2.5148320526177204E-2</v>
      </c>
      <c r="G3443" s="41">
        <v>1.7232600947793052E-3</v>
      </c>
      <c r="H3443" s="41">
        <v>2.5051156034302559E-2</v>
      </c>
      <c r="I3443" s="41">
        <v>1.6802871763537768E-3</v>
      </c>
      <c r="J3443" s="42">
        <v>4.0155642023346303</v>
      </c>
      <c r="K3443" s="28">
        <v>2.9985062364476684</v>
      </c>
      <c r="L3443" s="28">
        <v>2.0119426585939286</v>
      </c>
      <c r="M3443" s="41">
        <v>-0.14283580975136265</v>
      </c>
      <c r="N3443" s="29">
        <v>-2.1398210290827739</v>
      </c>
      <c r="O3443" s="41">
        <v>0.80031508467900747</v>
      </c>
      <c r="P3443" s="43">
        <v>0</v>
      </c>
      <c r="Q3443" s="29">
        <v>2.7610734878091057</v>
      </c>
      <c r="R3443" s="44">
        <v>25533000000</v>
      </c>
      <c r="S3443" s="44">
        <v>26186000000</v>
      </c>
      <c r="T3443" s="44">
        <v>27508375552</v>
      </c>
      <c r="U3443" s="29">
        <v>8.1395881998508575</v>
      </c>
      <c r="V3443" s="29">
        <v>13.127104962116656</v>
      </c>
      <c r="W3443" s="29" t="e">
        <v>#N/A</v>
      </c>
      <c r="X3443" s="29">
        <v>20.280176413717591</v>
      </c>
      <c r="Y3443" s="29">
        <v>0.81933187907922711</v>
      </c>
      <c r="Z3443" t="s">
        <v>77</v>
      </c>
      <c r="AA3443" t="s">
        <v>97</v>
      </c>
      <c r="AB3443" t="s">
        <v>97</v>
      </c>
    </row>
    <row r="3444" spans="4:28" x14ac:dyDescent="0.25">
      <c r="D3444" s="1" t="s">
        <v>5486</v>
      </c>
      <c r="E3444" s="1" t="s">
        <v>5487</v>
      </c>
      <c r="F3444" s="41">
        <v>2.8568576573286791E-2</v>
      </c>
      <c r="G3444" s="41">
        <v>1.1029959755552243E-3</v>
      </c>
      <c r="H3444" s="41">
        <v>2.8512876101669062E-2</v>
      </c>
      <c r="I3444" s="41">
        <v>1.1029959755552243E-3</v>
      </c>
      <c r="J3444" s="42">
        <v>4.4290721562915785</v>
      </c>
      <c r="K3444" s="28">
        <v>13.257372381479499</v>
      </c>
      <c r="L3444" s="28">
        <v>10.740249172980471</v>
      </c>
      <c r="M3444" s="41">
        <v>0.35489768629022422</v>
      </c>
      <c r="N3444" s="29">
        <v>7.2742104675817432</v>
      </c>
      <c r="O3444" s="41">
        <v>0.38341507395856927</v>
      </c>
      <c r="P3444" s="43">
        <v>7.4022560993079597E-3</v>
      </c>
      <c r="Q3444" s="29">
        <v>-4.1089100116744977</v>
      </c>
      <c r="R3444" s="44">
        <v>670900000000</v>
      </c>
      <c r="S3444" s="44">
        <v>670900000000</v>
      </c>
      <c r="T3444" s="44">
        <v>658180276224</v>
      </c>
      <c r="U3444" s="29">
        <v>21.963157599017968</v>
      </c>
      <c r="V3444" s="29">
        <v>63.817073685084303</v>
      </c>
      <c r="W3444" s="29">
        <v>-4.6378250918007264</v>
      </c>
      <c r="X3444" s="29">
        <v>79.330920848586629</v>
      </c>
      <c r="Y3444" s="29">
        <v>1.778861515283173</v>
      </c>
      <c r="Z3444" t="s">
        <v>78</v>
      </c>
      <c r="AA3444" t="s">
        <v>104</v>
      </c>
      <c r="AB3444" t="s">
        <v>261</v>
      </c>
    </row>
    <row r="3445" spans="4:28" x14ac:dyDescent="0.25">
      <c r="D3445" s="1" t="s">
        <v>6171</v>
      </c>
      <c r="E3445" s="1" t="s">
        <v>6172</v>
      </c>
      <c r="F3445" s="41">
        <v>1.3195116839791227E-3</v>
      </c>
      <c r="G3445" s="41">
        <v>9.4644646229058525E-4</v>
      </c>
      <c r="H3445" s="41">
        <v>1.3195116839791227E-3</v>
      </c>
      <c r="I3445" s="41">
        <v>9.4644646229058525E-4</v>
      </c>
      <c r="J3445" s="42">
        <v>5.2089526334641789</v>
      </c>
      <c r="K3445" s="28">
        <v>34.41060384547805</v>
      </c>
      <c r="L3445" s="28">
        <v>44.11690602166793</v>
      </c>
      <c r="M3445" s="41">
        <v>0.84242135364901483</v>
      </c>
      <c r="N3445" s="29">
        <v>729.21826793829609</v>
      </c>
      <c r="O3445" s="41">
        <v>1.0010789279695974E-2</v>
      </c>
      <c r="P3445" s="43" t="e">
        <v>#N/A</v>
      </c>
      <c r="Q3445" s="29">
        <v>6.7595501952032517</v>
      </c>
      <c r="R3445" s="44">
        <v>11687930000000</v>
      </c>
      <c r="S3445" s="44">
        <v>11687930000000</v>
      </c>
      <c r="T3445" s="44">
        <v>89496002560</v>
      </c>
      <c r="U3445" s="29">
        <v>734.94674534724447</v>
      </c>
      <c r="V3445" s="29">
        <v>765.47153350400004</v>
      </c>
      <c r="W3445" s="29" t="e">
        <v>#N/A</v>
      </c>
      <c r="X3445" s="29">
        <v>12.783278968818843</v>
      </c>
      <c r="Y3445" s="29">
        <v>0.65145822760780603</v>
      </c>
      <c r="Z3445" t="s">
        <v>66</v>
      </c>
      <c r="AA3445" t="s">
        <v>86</v>
      </c>
      <c r="AB3445" t="s">
        <v>180</v>
      </c>
    </row>
    <row r="3446" spans="4:28" x14ac:dyDescent="0.25">
      <c r="D3446" s="1" t="s">
        <v>8218</v>
      </c>
      <c r="E3446" s="1" t="s">
        <v>8219</v>
      </c>
      <c r="F3446" s="41">
        <v>-0.82195398226300898</v>
      </c>
      <c r="G3446" s="41">
        <v>8.4970434878531449E-4</v>
      </c>
      <c r="H3446" s="41">
        <v>-0.81951299845693415</v>
      </c>
      <c r="I3446" s="41">
        <v>3.7250160359150394E-4</v>
      </c>
      <c r="J3446" s="42">
        <v>-8.735727224059664</v>
      </c>
      <c r="K3446" s="28">
        <v>9.1965116027277958</v>
      </c>
      <c r="L3446" s="28">
        <v>13.488192551412412</v>
      </c>
      <c r="M3446" s="41">
        <v>-1.7582001064069343E-2</v>
      </c>
      <c r="N3446" s="29">
        <v>-0.22151400414020062</v>
      </c>
      <c r="O3446" s="41">
        <v>0.57835307067390196</v>
      </c>
      <c r="P3446" s="43">
        <v>1.2719718971596719E-2</v>
      </c>
      <c r="Q3446" s="29">
        <v>102.59808313720377</v>
      </c>
      <c r="R3446" s="44">
        <v>5185333000</v>
      </c>
      <c r="S3446" s="44">
        <v>11828137000</v>
      </c>
      <c r="T3446" s="44">
        <v>12202898432</v>
      </c>
      <c r="U3446" s="29">
        <v>18.431150084042535</v>
      </c>
      <c r="V3446" s="29">
        <v>4728.5981461643205</v>
      </c>
      <c r="W3446" s="29">
        <v>12.092709025016001</v>
      </c>
      <c r="X3446" s="29" t="e">
        <v>#N/A</v>
      </c>
      <c r="Y3446" s="29">
        <v>3.7969845850517001</v>
      </c>
      <c r="Z3446" t="s">
        <v>74</v>
      </c>
      <c r="AA3446" t="s">
        <v>102</v>
      </c>
      <c r="AB3446" t="s">
        <v>618</v>
      </c>
    </row>
    <row r="3447" spans="4:28" x14ac:dyDescent="0.25">
      <c r="D3447" s="1" t="s">
        <v>625</v>
      </c>
      <c r="E3447" s="1" t="s">
        <v>626</v>
      </c>
      <c r="F3447" s="41">
        <v>1.2963654129399402E-2</v>
      </c>
      <c r="G3447" s="41">
        <v>8.1306145132035144E-4</v>
      </c>
      <c r="H3447" s="41">
        <v>1.2963654129399402E-2</v>
      </c>
      <c r="I3447" s="41">
        <v>8.1306145132035144E-4</v>
      </c>
      <c r="J3447" s="42">
        <v>7.4760966209382174</v>
      </c>
      <c r="K3447" s="28">
        <v>11.598810296010019</v>
      </c>
      <c r="L3447" s="28">
        <v>11.546018799505699</v>
      </c>
      <c r="M3447" s="41">
        <v>0.27528426268231576</v>
      </c>
      <c r="N3447" s="29">
        <v>3.4312701042840748</v>
      </c>
      <c r="O3447" s="41">
        <v>0.44479224521435368</v>
      </c>
      <c r="P3447" s="43">
        <v>1.2518217637231975E-2</v>
      </c>
      <c r="Q3447" s="29">
        <v>-1.421559353756098</v>
      </c>
      <c r="R3447" s="44">
        <v>12365609000</v>
      </c>
      <c r="S3447" s="44">
        <v>12365609000</v>
      </c>
      <c r="T3447" s="44">
        <v>2565000192</v>
      </c>
      <c r="U3447" s="29">
        <v>5.3509533992237452</v>
      </c>
      <c r="V3447" s="29">
        <v>20.204823326607549</v>
      </c>
      <c r="W3447" s="29" t="e">
        <v>#N/A</v>
      </c>
      <c r="X3447" s="29">
        <v>6.0217309460015667</v>
      </c>
      <c r="Y3447" s="29">
        <v>0.34580896915516474</v>
      </c>
      <c r="Z3447" t="s">
        <v>78</v>
      </c>
      <c r="AA3447" t="s">
        <v>524</v>
      </c>
      <c r="AB3447" t="s">
        <v>525</v>
      </c>
    </row>
    <row r="3448" spans="4:28" x14ac:dyDescent="0.25">
      <c r="D3448" s="1" t="s">
        <v>2324</v>
      </c>
      <c r="E3448" s="1" t="s">
        <v>2325</v>
      </c>
      <c r="F3448" s="41">
        <v>5.3068369905315813E-2</v>
      </c>
      <c r="G3448" s="41">
        <v>3.671970624235006E-4</v>
      </c>
      <c r="H3448" s="41">
        <v>5.3066155113867607E-2</v>
      </c>
      <c r="I3448" s="41">
        <v>3.671970624235006E-4</v>
      </c>
      <c r="J3448" s="42">
        <v>0.25806907766818682</v>
      </c>
      <c r="K3448" s="28">
        <v>13.544896625798028</v>
      </c>
      <c r="L3448" s="28">
        <v>8.0332106738971181</v>
      </c>
      <c r="M3448" s="41">
        <v>0.11317338469050073</v>
      </c>
      <c r="N3448" s="29">
        <v>1.7493710691823898</v>
      </c>
      <c r="O3448" s="41">
        <v>0.60707020018445179</v>
      </c>
      <c r="P3448" s="43">
        <v>4.1756835014782525E-3</v>
      </c>
      <c r="Q3448" s="29">
        <v>7.949824486786599</v>
      </c>
      <c r="R3448" s="44">
        <v>106210000000</v>
      </c>
      <c r="S3448" s="44">
        <v>106210000000</v>
      </c>
      <c r="T3448" s="44">
        <v>27085993984</v>
      </c>
      <c r="U3448" s="29">
        <v>4.8658274616352202</v>
      </c>
      <c r="V3448" s="29">
        <v>1190.2562559999999</v>
      </c>
      <c r="W3448" s="29">
        <v>-17.942852689367268</v>
      </c>
      <c r="X3448" s="29">
        <v>95.380808817993326</v>
      </c>
      <c r="Y3448" s="29">
        <v>0.31337055573461031</v>
      </c>
      <c r="Z3448" t="s">
        <v>82</v>
      </c>
      <c r="AA3448" t="s">
        <v>160</v>
      </c>
      <c r="AB3448" t="s">
        <v>413</v>
      </c>
    </row>
    <row r="3449" spans="4:28" x14ac:dyDescent="0.25">
      <c r="D3449" s="1" t="s">
        <v>5243</v>
      </c>
      <c r="E3449" s="1" t="s">
        <v>5244</v>
      </c>
      <c r="F3449" s="41">
        <v>5.9065548425839019E-2</v>
      </c>
      <c r="G3449" s="41">
        <v>-9.7336652873702438E-5</v>
      </c>
      <c r="H3449" s="41">
        <v>4.6651356254055698E-2</v>
      </c>
      <c r="I3449" s="41">
        <v>-9.7336652873702438E-5</v>
      </c>
      <c r="J3449" s="42">
        <v>10.704335337457623</v>
      </c>
      <c r="K3449" s="28">
        <v>2.7204575953490417</v>
      </c>
      <c r="L3449" s="28">
        <v>2.0387418656067653</v>
      </c>
      <c r="M3449" s="41">
        <v>-0.28793049544462385</v>
      </c>
      <c r="N3449" s="29" t="e">
        <v>#N/A</v>
      </c>
      <c r="O3449" s="41">
        <v>0.51014868984039208</v>
      </c>
      <c r="P3449" s="43">
        <v>2.4374390640233994E-2</v>
      </c>
      <c r="Q3449" s="29">
        <v>1.2169548760683879</v>
      </c>
      <c r="R3449" s="44">
        <v>1386939000.0000002</v>
      </c>
      <c r="S3449" s="44">
        <v>1386939000.0000002</v>
      </c>
      <c r="T3449" s="44">
        <v>3868184320</v>
      </c>
      <c r="U3449" s="29" t="e">
        <v>#N/A</v>
      </c>
      <c r="V3449" s="29">
        <v>15.402515247944846</v>
      </c>
      <c r="W3449" s="29" t="e">
        <v>#N/A</v>
      </c>
      <c r="X3449" s="29">
        <v>9.95308181007338</v>
      </c>
      <c r="Y3449" s="29">
        <v>1.0262665912640647</v>
      </c>
      <c r="Z3449" t="s">
        <v>71</v>
      </c>
      <c r="AA3449" t="s">
        <v>72</v>
      </c>
      <c r="AB3449" t="s">
        <v>1071</v>
      </c>
    </row>
    <row r="3450" spans="4:28" x14ac:dyDescent="0.25">
      <c r="D3450" s="1" t="s">
        <v>393</v>
      </c>
      <c r="E3450" s="1" t="s">
        <v>394</v>
      </c>
      <c r="F3450" s="41">
        <v>4.2136712461448192E-2</v>
      </c>
      <c r="G3450" s="41">
        <v>-1.6753358649519736E-4</v>
      </c>
      <c r="H3450" s="41">
        <v>4.2126774153541276E-2</v>
      </c>
      <c r="I3450" s="41">
        <v>-1.6749884346036657E-4</v>
      </c>
      <c r="J3450" s="42">
        <v>0.77215094583113775</v>
      </c>
      <c r="K3450" s="28">
        <v>5.3195798621258819</v>
      </c>
      <c r="L3450" s="28">
        <v>2.3820273776860446</v>
      </c>
      <c r="M3450" s="41">
        <v>0.25146959887946529</v>
      </c>
      <c r="N3450" s="29">
        <v>10.938354521467978</v>
      </c>
      <c r="O3450" s="41">
        <v>0.51246636672400869</v>
      </c>
      <c r="P3450" s="43">
        <v>2.6602080520924322E-3</v>
      </c>
      <c r="Q3450" s="29">
        <v>7.1352061117196826</v>
      </c>
      <c r="R3450" s="44">
        <v>125348000000</v>
      </c>
      <c r="S3450" s="44">
        <v>125374000000</v>
      </c>
      <c r="T3450" s="44">
        <v>53781057536</v>
      </c>
      <c r="U3450" s="29">
        <v>23.938128456704245</v>
      </c>
      <c r="V3450" s="29" t="e">
        <v>#N/A</v>
      </c>
      <c r="W3450" s="29" t="e">
        <v>#N/A</v>
      </c>
      <c r="X3450" s="29">
        <v>505.32514514808094</v>
      </c>
      <c r="Y3450" s="29">
        <v>0.57766304791959366</v>
      </c>
      <c r="Z3450" t="s">
        <v>74</v>
      </c>
      <c r="AA3450" t="s">
        <v>188</v>
      </c>
      <c r="AB3450" t="s">
        <v>278</v>
      </c>
    </row>
    <row r="3451" spans="4:28" x14ac:dyDescent="0.25">
      <c r="D3451" s="1" t="s">
        <v>5097</v>
      </c>
      <c r="E3451" s="1" t="s">
        <v>5098</v>
      </c>
      <c r="F3451" s="41">
        <v>-2.7971487283401548E-4</v>
      </c>
      <c r="G3451" s="41">
        <v>-3.7849431357352711E-4</v>
      </c>
      <c r="H3451" s="41">
        <v>-2.7971487283401548E-4</v>
      </c>
      <c r="I3451" s="41">
        <v>-3.7849431357352711E-4</v>
      </c>
      <c r="J3451" s="42">
        <v>-4.9329214812116259E-2</v>
      </c>
      <c r="K3451" s="28">
        <v>2.6020922846201113</v>
      </c>
      <c r="L3451" s="28">
        <v>2.2389947411215951</v>
      </c>
      <c r="M3451" s="41">
        <v>0.30076245439241156</v>
      </c>
      <c r="N3451" s="29">
        <v>17.149670795118372</v>
      </c>
      <c r="O3451" s="41">
        <v>0.47700360149470483</v>
      </c>
      <c r="P3451" s="43">
        <v>4.9088465358478337E-3</v>
      </c>
      <c r="Q3451" s="29">
        <v>-2.6648699026259424</v>
      </c>
      <c r="R3451" s="44">
        <v>5381851000</v>
      </c>
      <c r="S3451" s="44">
        <v>5381851000</v>
      </c>
      <c r="T3451" s="44">
        <v>1287443712</v>
      </c>
      <c r="U3451" s="29">
        <v>27.758751015632082</v>
      </c>
      <c r="V3451" s="29" t="e">
        <v>#N/A</v>
      </c>
      <c r="W3451" s="29">
        <v>-35.918696537157814</v>
      </c>
      <c r="X3451" s="29">
        <v>96.936873082599178</v>
      </c>
      <c r="Y3451" s="29">
        <v>0.34437073251720024</v>
      </c>
      <c r="Z3451" t="s">
        <v>78</v>
      </c>
      <c r="AA3451" t="s">
        <v>87</v>
      </c>
      <c r="AB3451" t="s">
        <v>247</v>
      </c>
    </row>
    <row r="3452" spans="4:28" x14ac:dyDescent="0.25">
      <c r="D3452" s="1" t="s">
        <v>326</v>
      </c>
      <c r="E3452" s="1" t="s">
        <v>327</v>
      </c>
      <c r="F3452" s="41">
        <v>-2.3450344113912698E-3</v>
      </c>
      <c r="G3452" s="41">
        <v>-6.7362748400134724E-4</v>
      </c>
      <c r="H3452" s="41">
        <v>-2.3515922459367289E-3</v>
      </c>
      <c r="I3452" s="41">
        <v>-6.7243842985626628E-4</v>
      </c>
      <c r="J3452" s="42">
        <v>-1.5420368442712242</v>
      </c>
      <c r="K3452" s="28">
        <v>2.5648421076951999</v>
      </c>
      <c r="L3452" s="28">
        <v>3.0095552116277506</v>
      </c>
      <c r="M3452" s="41">
        <v>0.22399303010019231</v>
      </c>
      <c r="N3452" s="29">
        <v>13.915511551155115</v>
      </c>
      <c r="O3452" s="41">
        <v>0.42376676855153678</v>
      </c>
      <c r="P3452" s="43">
        <v>5.9216809933142316E-3</v>
      </c>
      <c r="Q3452" s="29">
        <v>0.53720768000089636</v>
      </c>
      <c r="R3452" s="44">
        <v>59380000000</v>
      </c>
      <c r="S3452" s="44">
        <v>59485000000</v>
      </c>
      <c r="T3452" s="44">
        <v>10339219456</v>
      </c>
      <c r="U3452" s="29">
        <v>20.186943535313532</v>
      </c>
      <c r="V3452" s="29" t="e">
        <v>#N/A</v>
      </c>
      <c r="W3452" s="29" t="e">
        <v>#N/A</v>
      </c>
      <c r="X3452" s="29">
        <v>23.677542869890207</v>
      </c>
      <c r="Y3452" s="29">
        <v>0.2417536397576471</v>
      </c>
      <c r="Z3452" t="s">
        <v>78</v>
      </c>
      <c r="AA3452" t="s">
        <v>87</v>
      </c>
      <c r="AB3452" t="s">
        <v>328</v>
      </c>
    </row>
    <row r="3453" spans="4:28" x14ac:dyDescent="0.25">
      <c r="D3453" s="1" t="s">
        <v>6159</v>
      </c>
      <c r="E3453" s="1" t="s">
        <v>6160</v>
      </c>
      <c r="F3453" s="41">
        <v>2.1436224223148941E-2</v>
      </c>
      <c r="G3453" s="41">
        <v>-1.4989862619907359E-3</v>
      </c>
      <c r="H3453" s="41">
        <v>2.1436204645613272E-2</v>
      </c>
      <c r="I3453" s="41">
        <v>-1.4989862619907359E-3</v>
      </c>
      <c r="J3453" s="42">
        <v>3.7082575006279477</v>
      </c>
      <c r="K3453" s="28">
        <v>13.97769567092717</v>
      </c>
      <c r="L3453" s="28">
        <v>10.936013662849941</v>
      </c>
      <c r="M3453" s="41">
        <v>0.46218004360874104</v>
      </c>
      <c r="N3453" s="29">
        <v>9.4312737026936269</v>
      </c>
      <c r="O3453" s="41">
        <v>0.29776987343488565</v>
      </c>
      <c r="P3453" s="43">
        <v>1.1628893556293729E-2</v>
      </c>
      <c r="Q3453" s="29">
        <v>-2.9121548342060661</v>
      </c>
      <c r="R3453" s="44">
        <v>44413349000</v>
      </c>
      <c r="S3453" s="44">
        <v>44413349000</v>
      </c>
      <c r="T3453" s="44">
        <v>7840055808</v>
      </c>
      <c r="U3453" s="29">
        <v>12.241298325359111</v>
      </c>
      <c r="V3453" s="29">
        <v>27.695013807934458</v>
      </c>
      <c r="W3453" s="29" t="e">
        <v>#N/A</v>
      </c>
      <c r="X3453" s="29">
        <v>11.044086971885532</v>
      </c>
      <c r="Y3453" s="29">
        <v>0.45978517866916679</v>
      </c>
      <c r="Z3453" t="s">
        <v>78</v>
      </c>
      <c r="AA3453" t="s">
        <v>104</v>
      </c>
      <c r="AB3453" t="s">
        <v>116</v>
      </c>
    </row>
    <row r="3454" spans="4:28" x14ac:dyDescent="0.25">
      <c r="D3454" s="1" t="s">
        <v>3332</v>
      </c>
      <c r="E3454" s="1" t="s">
        <v>3333</v>
      </c>
      <c r="F3454" s="41">
        <v>5.0461753667279657E-3</v>
      </c>
      <c r="G3454" s="41">
        <v>-1.5677596075838332E-3</v>
      </c>
      <c r="H3454" s="41">
        <v>5.0461753667279657E-3</v>
      </c>
      <c r="I3454" s="41">
        <v>-1.5677596075838332E-3</v>
      </c>
      <c r="J3454" s="42">
        <v>2.3654787084112936</v>
      </c>
      <c r="K3454" s="28">
        <v>3.6433454954606459</v>
      </c>
      <c r="L3454" s="28">
        <v>-0.65051110295964487</v>
      </c>
      <c r="M3454" s="41">
        <v>0.27810410602153873</v>
      </c>
      <c r="N3454" s="29">
        <v>-55.094538447642556</v>
      </c>
      <c r="O3454" s="41">
        <v>0.64617065246432115</v>
      </c>
      <c r="P3454" s="43">
        <v>1.6686353373902903E-2</v>
      </c>
      <c r="Q3454" s="29">
        <v>-3.0823937918329847</v>
      </c>
      <c r="R3454" s="44">
        <v>3065521000</v>
      </c>
      <c r="S3454" s="44">
        <v>3065521000</v>
      </c>
      <c r="T3454" s="44">
        <v>1139922048</v>
      </c>
      <c r="U3454" s="29" t="e">
        <v>#N/A</v>
      </c>
      <c r="V3454" s="29" t="e">
        <v>#N/A</v>
      </c>
      <c r="W3454" s="29" t="e">
        <v>#N/A</v>
      </c>
      <c r="X3454" s="29">
        <v>22.08835341365462</v>
      </c>
      <c r="Y3454" s="29">
        <v>0.52398266319177145</v>
      </c>
      <c r="Z3454" t="s">
        <v>77</v>
      </c>
      <c r="AA3454" t="s">
        <v>83</v>
      </c>
      <c r="AB3454" t="s">
        <v>1249</v>
      </c>
    </row>
    <row r="3455" spans="4:28" x14ac:dyDescent="0.25">
      <c r="D3455" s="1" t="s">
        <v>662</v>
      </c>
      <c r="E3455" s="1" t="s">
        <v>663</v>
      </c>
      <c r="F3455" s="41">
        <v>-4.8250992968643748E-2</v>
      </c>
      <c r="G3455" s="41">
        <v>-1.602813940673613E-3</v>
      </c>
      <c r="H3455" s="41">
        <v>-4.8250992968643748E-2</v>
      </c>
      <c r="I3455" s="41">
        <v>-1.602813940673613E-3</v>
      </c>
      <c r="J3455" s="42">
        <v>1.1995796425405036</v>
      </c>
      <c r="K3455" s="28">
        <v>0.4842370352723348</v>
      </c>
      <c r="L3455" s="28">
        <v>5.4478009682286253</v>
      </c>
      <c r="M3455" s="41">
        <v>-0.20663815381014972</v>
      </c>
      <c r="N3455" s="29">
        <v>-5.4477481241621826</v>
      </c>
      <c r="O3455" s="41">
        <v>0.77708577193580008</v>
      </c>
      <c r="P3455" s="43">
        <v>5.6797487916998889E-3</v>
      </c>
      <c r="Q3455" s="29">
        <v>-4.7486997238943944</v>
      </c>
      <c r="R3455" s="44">
        <v>8351562000</v>
      </c>
      <c r="S3455" s="44">
        <v>8351562000</v>
      </c>
      <c r="T3455" s="44">
        <v>8535389696</v>
      </c>
      <c r="U3455" s="29">
        <v>9.4116549085148247</v>
      </c>
      <c r="V3455" s="29">
        <v>46.72476444659555</v>
      </c>
      <c r="W3455" s="29" t="e">
        <v>#N/A</v>
      </c>
      <c r="X3455" s="29">
        <v>81.03595848615717</v>
      </c>
      <c r="Y3455" s="29">
        <v>0.73437685215297022</v>
      </c>
      <c r="Z3455" t="s">
        <v>74</v>
      </c>
      <c r="AA3455" t="s">
        <v>98</v>
      </c>
      <c r="AB3455" t="s">
        <v>106</v>
      </c>
    </row>
    <row r="3456" spans="4:28" x14ac:dyDescent="0.25">
      <c r="D3456" s="1" t="s">
        <v>5026</v>
      </c>
      <c r="E3456" s="1" t="s">
        <v>5027</v>
      </c>
      <c r="F3456" s="41">
        <v>1.852711107648545E-3</v>
      </c>
      <c r="G3456" s="41">
        <v>-1.6111742731849928E-3</v>
      </c>
      <c r="H3456" s="41">
        <v>1.852711107648545E-3</v>
      </c>
      <c r="I3456" s="41">
        <v>-1.6111742731849928E-3</v>
      </c>
      <c r="J3456" s="42">
        <v>-6.3620112756107625</v>
      </c>
      <c r="K3456" s="28">
        <v>5.218703995643839</v>
      </c>
      <c r="L3456" s="28">
        <v>4.5300131926121372</v>
      </c>
      <c r="M3456" s="41">
        <v>0.40514755784950701</v>
      </c>
      <c r="N3456" s="29">
        <v>14.230792590343151</v>
      </c>
      <c r="O3456" s="41">
        <v>0.28760704266144477</v>
      </c>
      <c r="P3456" s="43">
        <v>5.2463637609380812E-3</v>
      </c>
      <c r="Q3456" s="29">
        <v>0.81567905666227492</v>
      </c>
      <c r="R3456" s="44">
        <v>153925000000</v>
      </c>
      <c r="S3456" s="44">
        <v>153925000000</v>
      </c>
      <c r="T3456" s="44">
        <v>18209763328</v>
      </c>
      <c r="U3456" s="29">
        <v>16.999356715457029</v>
      </c>
      <c r="V3456" s="29" t="e">
        <v>#N/A</v>
      </c>
      <c r="W3456" s="29" t="e">
        <v>#N/A</v>
      </c>
      <c r="X3456" s="29" t="e">
        <v>#N/A</v>
      </c>
      <c r="Y3456" s="29">
        <v>0.27558432418168965</v>
      </c>
      <c r="Z3456" t="s">
        <v>65</v>
      </c>
      <c r="AA3456" t="s">
        <v>219</v>
      </c>
      <c r="AB3456" t="s">
        <v>220</v>
      </c>
    </row>
    <row r="3457" spans="4:28" x14ac:dyDescent="0.25">
      <c r="D3457" s="1" t="s">
        <v>8462</v>
      </c>
      <c r="E3457" s="1" t="s">
        <v>8463</v>
      </c>
      <c r="F3457" s="41">
        <v>-1.2970074250202521</v>
      </c>
      <c r="G3457" s="41">
        <v>-1.6529772976540628E-3</v>
      </c>
      <c r="H3457" s="41">
        <v>-0.90557156815079554</v>
      </c>
      <c r="I3457" s="41">
        <v>-1.3302033040381049E-3</v>
      </c>
      <c r="J3457" s="42">
        <v>8.6962864772602524E-2</v>
      </c>
      <c r="K3457" s="28">
        <v>-12.25601086614615</v>
      </c>
      <c r="L3457" s="28">
        <v>6.6333467239050119</v>
      </c>
      <c r="M3457" s="41">
        <v>-0.38067704901672561</v>
      </c>
      <c r="N3457" s="29">
        <v>-9.3415817979083187</v>
      </c>
      <c r="O3457" s="41">
        <v>0.7290578845526654</v>
      </c>
      <c r="P3457" s="43">
        <v>5.2013441054101139E-3</v>
      </c>
      <c r="Q3457" s="29" t="e">
        <v>#N/A</v>
      </c>
      <c r="R3457" s="44">
        <v>10884601999.999996</v>
      </c>
      <c r="S3457" s="44">
        <v>13525751999.999996</v>
      </c>
      <c r="T3457" s="44">
        <v>149945024512</v>
      </c>
      <c r="U3457" s="29">
        <v>101.16408186018266</v>
      </c>
      <c r="V3457" s="29">
        <v>2730.480407216598</v>
      </c>
      <c r="W3457" s="29">
        <v>0.59904621905484734</v>
      </c>
      <c r="X3457" s="29" t="e">
        <v>#N/A</v>
      </c>
      <c r="Y3457" s="29">
        <v>5.7184218918616185</v>
      </c>
      <c r="Z3457" t="s">
        <v>74</v>
      </c>
      <c r="AA3457" t="s">
        <v>102</v>
      </c>
      <c r="AB3457" t="s">
        <v>1187</v>
      </c>
    </row>
    <row r="3458" spans="4:28" x14ac:dyDescent="0.25">
      <c r="D3458" s="1" t="s">
        <v>4682</v>
      </c>
      <c r="E3458" s="1" t="s">
        <v>4683</v>
      </c>
      <c r="F3458" s="41">
        <v>4.0082720343867617E-2</v>
      </c>
      <c r="G3458" s="41">
        <v>-1.8096740001551149E-3</v>
      </c>
      <c r="H3458" s="41">
        <v>4.0082720343867617E-2</v>
      </c>
      <c r="I3458" s="41">
        <v>-1.8096740001551149E-3</v>
      </c>
      <c r="J3458" s="42">
        <v>-2.4112658152422193</v>
      </c>
      <c r="K3458" s="28">
        <v>5.7748590500986197</v>
      </c>
      <c r="L3458" s="28">
        <v>4.4636251541307033</v>
      </c>
      <c r="M3458" s="41">
        <v>-8.2906069969327589E-2</v>
      </c>
      <c r="N3458" s="29">
        <v>-2.6086182336182335</v>
      </c>
      <c r="O3458" s="41">
        <v>0.58460946430794658</v>
      </c>
      <c r="P3458" s="43">
        <v>2.1278782894736843E-2</v>
      </c>
      <c r="Q3458" s="29">
        <v>-2.8439256539243156</v>
      </c>
      <c r="R3458" s="44">
        <v>38681000000</v>
      </c>
      <c r="S3458" s="44">
        <v>38681000000</v>
      </c>
      <c r="T3458" s="44">
        <v>16291894272</v>
      </c>
      <c r="U3458" s="29">
        <v>3.3258170484330485</v>
      </c>
      <c r="V3458" s="29" t="e">
        <v>#N/A</v>
      </c>
      <c r="W3458" s="29">
        <v>-28.357660090761481</v>
      </c>
      <c r="X3458" s="29" t="e">
        <v>#N/A</v>
      </c>
      <c r="Y3458" s="29">
        <v>0.31698886801872073</v>
      </c>
      <c r="Z3458" t="s">
        <v>77</v>
      </c>
      <c r="AA3458" t="s">
        <v>177</v>
      </c>
      <c r="AB3458" t="s">
        <v>178</v>
      </c>
    </row>
    <row r="3459" spans="4:28" x14ac:dyDescent="0.25">
      <c r="D3459" s="1" t="s">
        <v>3064</v>
      </c>
      <c r="E3459" s="1" t="s">
        <v>3065</v>
      </c>
      <c r="F3459" s="41">
        <v>6.0298627006350539E-2</v>
      </c>
      <c r="G3459" s="41">
        <v>-2.7446961746609875E-3</v>
      </c>
      <c r="H3459" s="41">
        <v>5.8917207992857344E-2</v>
      </c>
      <c r="I3459" s="41">
        <v>-2.4990328669361301E-3</v>
      </c>
      <c r="J3459" s="42">
        <v>-0.43398358885457849</v>
      </c>
      <c r="K3459" s="28">
        <v>5.317801690485199</v>
      </c>
      <c r="L3459" s="28">
        <v>2.7179620562814679</v>
      </c>
      <c r="M3459" s="41">
        <v>9.9557118947823403E-2</v>
      </c>
      <c r="N3459" s="29">
        <v>4.3838629165880167</v>
      </c>
      <c r="O3459" s="41">
        <v>0.57731223436525492</v>
      </c>
      <c r="P3459" s="43">
        <v>6.5131733832894442E-3</v>
      </c>
      <c r="Q3459" s="29">
        <v>5.0284907082177464</v>
      </c>
      <c r="R3459" s="44">
        <v>6074625000</v>
      </c>
      <c r="S3459" s="44">
        <v>6671781000</v>
      </c>
      <c r="T3459" s="44">
        <v>4372731904</v>
      </c>
      <c r="U3459" s="29">
        <v>22.726243855785565</v>
      </c>
      <c r="V3459" s="29" t="e">
        <v>#N/A</v>
      </c>
      <c r="W3459" s="29" t="e">
        <v>#N/A</v>
      </c>
      <c r="X3459" s="29" t="e">
        <v>#N/A</v>
      </c>
      <c r="Y3459" s="29">
        <v>0.56763499809482587</v>
      </c>
      <c r="Z3459" t="s">
        <v>74</v>
      </c>
      <c r="AA3459" t="s">
        <v>102</v>
      </c>
      <c r="AB3459" t="s">
        <v>762</v>
      </c>
    </row>
    <row r="3460" spans="4:28" x14ac:dyDescent="0.25">
      <c r="D3460" s="1" t="s">
        <v>4616</v>
      </c>
      <c r="E3460" s="1" t="s">
        <v>4617</v>
      </c>
      <c r="F3460" s="41">
        <v>3.9429212756151723E-2</v>
      </c>
      <c r="G3460" s="41">
        <v>-3.4257945730584651E-3</v>
      </c>
      <c r="H3460" s="41">
        <v>3.9274802176240763E-2</v>
      </c>
      <c r="I3460" s="41">
        <v>-3.4043957197597429E-3</v>
      </c>
      <c r="J3460" s="42">
        <v>-4.462331426957566</v>
      </c>
      <c r="K3460" s="28">
        <v>10.484576342212087</v>
      </c>
      <c r="L3460" s="28">
        <v>8.2760803808005257</v>
      </c>
      <c r="M3460" s="41">
        <v>0.3090238546973928</v>
      </c>
      <c r="N3460" s="29">
        <v>5.9944174506357903</v>
      </c>
      <c r="O3460" s="41">
        <v>0.38573452398007102</v>
      </c>
      <c r="P3460" s="43" t="e">
        <v>#N/A</v>
      </c>
      <c r="Q3460" s="29">
        <v>1.7263245530137581</v>
      </c>
      <c r="R3460" s="44">
        <v>132524000000</v>
      </c>
      <c r="S3460" s="44">
        <v>133357000000</v>
      </c>
      <c r="T3460" s="44">
        <v>18966411264</v>
      </c>
      <c r="U3460" s="29">
        <v>8.1350575068748068</v>
      </c>
      <c r="V3460" s="29" t="e">
        <v>#N/A</v>
      </c>
      <c r="W3460" s="29">
        <v>-0.45870564962984872</v>
      </c>
      <c r="X3460" s="29" t="e">
        <v>#N/A</v>
      </c>
      <c r="Y3460" s="29">
        <v>0.26370794557420479</v>
      </c>
      <c r="Z3460" t="s">
        <v>77</v>
      </c>
      <c r="AA3460" t="s">
        <v>177</v>
      </c>
      <c r="AB3460" t="s">
        <v>178</v>
      </c>
    </row>
    <row r="3461" spans="4:28" x14ac:dyDescent="0.25">
      <c r="D3461" s="1" t="s">
        <v>805</v>
      </c>
      <c r="E3461" s="1" t="s">
        <v>806</v>
      </c>
      <c r="F3461" s="41">
        <v>0.11853087868964311</v>
      </c>
      <c r="G3461" s="41">
        <v>-3.4504990687234346E-3</v>
      </c>
      <c r="H3461" s="41">
        <v>0.11411498609858639</v>
      </c>
      <c r="I3461" s="41">
        <v>-3.4099490277515574E-3</v>
      </c>
      <c r="J3461" s="42">
        <v>8.5800655843508711</v>
      </c>
      <c r="K3461" s="28">
        <v>20.305687290472367</v>
      </c>
      <c r="L3461" s="28">
        <v>12.310759914334245</v>
      </c>
      <c r="M3461" s="41">
        <v>-0.12403201034677876</v>
      </c>
      <c r="N3461" s="29">
        <v>-1.2100946372239747</v>
      </c>
      <c r="O3461" s="41">
        <v>0.580586512780358</v>
      </c>
      <c r="P3461" s="43">
        <v>3.7009622501850479E-3</v>
      </c>
      <c r="Q3461" s="29">
        <v>-1.4850558039625368</v>
      </c>
      <c r="R3461" s="44">
        <v>83756000000</v>
      </c>
      <c r="S3461" s="44">
        <v>84752000000</v>
      </c>
      <c r="T3461" s="44">
        <v>272795254784</v>
      </c>
      <c r="U3461" s="29">
        <v>13.193336213669822</v>
      </c>
      <c r="V3461" s="29">
        <v>31.191703515724051</v>
      </c>
      <c r="W3461" s="29">
        <v>4.5261967660605329</v>
      </c>
      <c r="X3461" s="29">
        <v>48.796617586612868</v>
      </c>
      <c r="Y3461" s="29">
        <v>2.5681300141367172</v>
      </c>
      <c r="Z3461" t="s">
        <v>77</v>
      </c>
      <c r="AA3461" t="s">
        <v>502</v>
      </c>
      <c r="AB3461" t="s">
        <v>536</v>
      </c>
    </row>
    <row r="3462" spans="4:28" x14ac:dyDescent="0.25">
      <c r="D3462" s="1" t="s">
        <v>2580</v>
      </c>
      <c r="E3462" s="1" t="s">
        <v>2581</v>
      </c>
      <c r="F3462" s="41">
        <v>-4.9098678268445314E-2</v>
      </c>
      <c r="G3462" s="41">
        <v>-4.2134831460674156E-3</v>
      </c>
      <c r="H3462" s="41">
        <v>-4.9098678268445314E-2</v>
      </c>
      <c r="I3462" s="41">
        <v>-4.2134831460674156E-3</v>
      </c>
      <c r="J3462" s="42" t="e">
        <v>#N/A</v>
      </c>
      <c r="K3462" s="28">
        <v>-6.0876295511476686</v>
      </c>
      <c r="L3462" s="28">
        <v>13.535911602209945</v>
      </c>
      <c r="M3462" s="41">
        <v>-0.31973355537052456</v>
      </c>
      <c r="N3462" s="29">
        <v>-12.387096774193548</v>
      </c>
      <c r="O3462" s="41">
        <v>0.86094920899250627</v>
      </c>
      <c r="P3462" s="43">
        <v>2.6086956521739129E-2</v>
      </c>
      <c r="Q3462" s="29">
        <v>16.86748820202552</v>
      </c>
      <c r="R3462" s="44">
        <v>1424000000</v>
      </c>
      <c r="S3462" s="44">
        <v>1424000000</v>
      </c>
      <c r="T3462" s="44">
        <v>2112292096</v>
      </c>
      <c r="U3462" s="29">
        <v>72.039445096774188</v>
      </c>
      <c r="V3462" s="29">
        <v>372.20379966666667</v>
      </c>
      <c r="W3462" s="29" t="e">
        <v>#N/A</v>
      </c>
      <c r="X3462" s="29" t="e">
        <v>#N/A</v>
      </c>
      <c r="Y3462" s="29" t="e">
        <v>#N/A</v>
      </c>
      <c r="Z3462" t="s">
        <v>66</v>
      </c>
      <c r="AA3462" t="s">
        <v>79</v>
      </c>
      <c r="AB3462" t="s">
        <v>127</v>
      </c>
    </row>
    <row r="3463" spans="4:28" x14ac:dyDescent="0.25">
      <c r="D3463" s="1" t="s">
        <v>6507</v>
      </c>
      <c r="E3463" s="1" t="s">
        <v>6508</v>
      </c>
      <c r="F3463" s="41">
        <v>-4.0909851100273727E-3</v>
      </c>
      <c r="G3463" s="41">
        <v>-4.4968108629551418E-3</v>
      </c>
      <c r="H3463" s="41">
        <v>-4.0910594642957505E-3</v>
      </c>
      <c r="I3463" s="41">
        <v>-4.4969924913554936E-3</v>
      </c>
      <c r="J3463" s="42">
        <v>3.8708592722685045</v>
      </c>
      <c r="K3463" s="28">
        <v>9.7770938854875116</v>
      </c>
      <c r="L3463" s="28">
        <v>11.080047699149855</v>
      </c>
      <c r="M3463" s="41">
        <v>-0.8889303025208326</v>
      </c>
      <c r="N3463" s="29">
        <v>-265.74896527598401</v>
      </c>
      <c r="O3463" s="41">
        <v>4.5003362091119756E-2</v>
      </c>
      <c r="P3463" s="43" t="e">
        <v>#N/A</v>
      </c>
      <c r="Q3463" s="29">
        <v>-3.0951693711029793</v>
      </c>
      <c r="R3463" s="44">
        <v>-220481588000000</v>
      </c>
      <c r="S3463" s="44">
        <v>-220472683000000</v>
      </c>
      <c r="T3463" s="44">
        <v>3907524755456</v>
      </c>
      <c r="U3463" s="29" t="e">
        <v>#N/A</v>
      </c>
      <c r="V3463" s="29" t="e">
        <v>#N/A</v>
      </c>
      <c r="W3463" s="29" t="e">
        <v>#N/A</v>
      </c>
      <c r="X3463" s="29">
        <v>8.6277619321315679</v>
      </c>
      <c r="Y3463" s="29">
        <v>0.35396258966317329</v>
      </c>
      <c r="Z3463" t="s">
        <v>66</v>
      </c>
      <c r="AA3463" t="s">
        <v>73</v>
      </c>
      <c r="AB3463" t="s">
        <v>197</v>
      </c>
    </row>
    <row r="3464" spans="4:28" x14ac:dyDescent="0.25">
      <c r="D3464" s="1" t="s">
        <v>3946</v>
      </c>
      <c r="E3464" s="1" t="s">
        <v>3947</v>
      </c>
      <c r="F3464" s="41">
        <v>6.7036614955206944E-4</v>
      </c>
      <c r="G3464" s="41">
        <v>-4.6692902601093364E-3</v>
      </c>
      <c r="H3464" s="41">
        <v>6.7036614955206944E-4</v>
      </c>
      <c r="I3464" s="41">
        <v>-4.6692902601093364E-3</v>
      </c>
      <c r="J3464" s="42">
        <v>5.5451454452233868</v>
      </c>
      <c r="K3464" s="28">
        <v>5.1714591336341575</v>
      </c>
      <c r="L3464" s="28">
        <v>5.3297817120692867</v>
      </c>
      <c r="M3464" s="41">
        <v>-2.9284697427756946E-2</v>
      </c>
      <c r="N3464" s="29">
        <v>-2.5155290371301162</v>
      </c>
      <c r="O3464" s="41">
        <v>0.74398142973982906</v>
      </c>
      <c r="P3464" s="43">
        <v>6.670237184391737E-3</v>
      </c>
      <c r="Q3464" s="29">
        <v>-3.2485874355777087</v>
      </c>
      <c r="R3464" s="44">
        <v>70002716000</v>
      </c>
      <c r="S3464" s="44">
        <v>70002716000</v>
      </c>
      <c r="T3464" s="44">
        <v>28835950592</v>
      </c>
      <c r="U3464" s="29">
        <v>26.99122817329161</v>
      </c>
      <c r="V3464" s="29" t="e">
        <v>#N/A</v>
      </c>
      <c r="W3464" s="29" t="e">
        <v>#N/A</v>
      </c>
      <c r="X3464" s="29">
        <v>7.6715344667143421</v>
      </c>
      <c r="Y3464" s="29">
        <v>0.43520603403474944</v>
      </c>
      <c r="Z3464" t="s">
        <v>74</v>
      </c>
      <c r="AA3464" t="s">
        <v>188</v>
      </c>
      <c r="AB3464" t="s">
        <v>428</v>
      </c>
    </row>
    <row r="3465" spans="4:28" x14ac:dyDescent="0.25">
      <c r="D3465" s="1" t="s">
        <v>4164</v>
      </c>
      <c r="E3465" s="1" t="s">
        <v>4165</v>
      </c>
      <c r="F3465" s="41">
        <v>4.1668541295369746E-2</v>
      </c>
      <c r="G3465" s="41">
        <v>-6.072580735914478E-3</v>
      </c>
      <c r="H3465" s="41">
        <v>4.1668541295369746E-2</v>
      </c>
      <c r="I3465" s="41">
        <v>-6.072580735914478E-3</v>
      </c>
      <c r="J3465" s="42">
        <v>-7.2404752265572263</v>
      </c>
      <c r="K3465" s="28">
        <v>6.1338937657929238</v>
      </c>
      <c r="L3465" s="28">
        <v>3.8551247036117702</v>
      </c>
      <c r="M3465" s="41">
        <v>-0.23960415482357952</v>
      </c>
      <c r="N3465" s="29">
        <v>-5.3401743900024723</v>
      </c>
      <c r="O3465" s="41">
        <v>0.69017408613949194</v>
      </c>
      <c r="P3465" s="43">
        <v>7.5052742107950335E-2</v>
      </c>
      <c r="Q3465" s="29">
        <v>1.7699859039917882</v>
      </c>
      <c r="R3465" s="44">
        <v>15284276000</v>
      </c>
      <c r="S3465" s="44">
        <v>15284276000</v>
      </c>
      <c r="T3465" s="44">
        <v>7920000000</v>
      </c>
      <c r="U3465" s="29">
        <v>1.1358239758775281</v>
      </c>
      <c r="V3465" s="29">
        <v>6.5643181313761323</v>
      </c>
      <c r="W3465" s="29" t="e">
        <v>#N/A</v>
      </c>
      <c r="X3465" s="29" t="e">
        <v>#N/A</v>
      </c>
      <c r="Y3465" s="29">
        <v>0.37499603557018718</v>
      </c>
      <c r="Z3465" t="s">
        <v>77</v>
      </c>
      <c r="AA3465" t="s">
        <v>177</v>
      </c>
      <c r="AB3465" t="s">
        <v>178</v>
      </c>
    </row>
    <row r="3466" spans="4:28" x14ac:dyDescent="0.25">
      <c r="D3466" s="1" t="s">
        <v>6233</v>
      </c>
      <c r="E3466" s="1" t="s">
        <v>6234</v>
      </c>
      <c r="F3466" s="41">
        <v>1.6623618136014935E-2</v>
      </c>
      <c r="G3466" s="41">
        <v>-7.4606455904781379E-3</v>
      </c>
      <c r="H3466" s="41">
        <v>1.6623618136014935E-2</v>
      </c>
      <c r="I3466" s="41">
        <v>-7.4606455904781379E-3</v>
      </c>
      <c r="J3466" s="42">
        <v>-2.8803808753354998</v>
      </c>
      <c r="K3466" s="28">
        <v>5.4750948301521651</v>
      </c>
      <c r="L3466" s="28">
        <v>3.842025606715842</v>
      </c>
      <c r="M3466" s="41">
        <v>-0.23798234220258183</v>
      </c>
      <c r="N3466" s="29">
        <v>-8.75508071525533</v>
      </c>
      <c r="O3466" s="41">
        <v>0.70254277804367915</v>
      </c>
      <c r="P3466" s="43">
        <v>6.7920634920634925E-3</v>
      </c>
      <c r="Q3466" s="29">
        <v>-1.5747930073404857</v>
      </c>
      <c r="R3466" s="44">
        <v>7762599000</v>
      </c>
      <c r="S3466" s="44">
        <v>7762599000</v>
      </c>
      <c r="T3466" s="44">
        <v>2783909888</v>
      </c>
      <c r="U3466" s="29" t="e">
        <v>#N/A</v>
      </c>
      <c r="V3466" s="29" t="e">
        <v>#N/A</v>
      </c>
      <c r="W3466" s="29" t="e">
        <v>#N/A</v>
      </c>
      <c r="X3466" s="29" t="e">
        <v>#N/A</v>
      </c>
      <c r="Y3466" s="29">
        <v>0.25706700795742637</v>
      </c>
      <c r="Z3466" t="s">
        <v>78</v>
      </c>
      <c r="AA3466" t="s">
        <v>99</v>
      </c>
      <c r="AB3466" t="s">
        <v>1474</v>
      </c>
    </row>
    <row r="3467" spans="4:28" x14ac:dyDescent="0.25">
      <c r="D3467" s="1" t="s">
        <v>1588</v>
      </c>
      <c r="E3467" s="1" t="s">
        <v>1589</v>
      </c>
      <c r="F3467" s="41">
        <v>1.5973924758505932E-2</v>
      </c>
      <c r="G3467" s="41">
        <v>-7.5369194276532249E-3</v>
      </c>
      <c r="H3467" s="41">
        <v>1.5973924758505932E-2</v>
      </c>
      <c r="I3467" s="41">
        <v>-7.5369194276532249E-3</v>
      </c>
      <c r="J3467" s="42">
        <v>1.2262167843475449</v>
      </c>
      <c r="K3467" s="28">
        <v>5.8858893906929675</v>
      </c>
      <c r="L3467" s="28">
        <v>2.9295544352091567</v>
      </c>
      <c r="M3467" s="41">
        <v>-0.17831380087224324</v>
      </c>
      <c r="N3467" s="29">
        <v>-13.395962732919255</v>
      </c>
      <c r="O3467" s="41">
        <v>0.78071970401603941</v>
      </c>
      <c r="P3467" s="43" t="e">
        <v>#N/A</v>
      </c>
      <c r="Q3467" s="29">
        <v>2.1730244860747443</v>
      </c>
      <c r="R3467" s="44">
        <v>26138000000</v>
      </c>
      <c r="S3467" s="44">
        <v>26138000000</v>
      </c>
      <c r="T3467" s="44">
        <v>21257089024</v>
      </c>
      <c r="U3467" s="29">
        <v>19.611939478260869</v>
      </c>
      <c r="V3467" s="29">
        <v>971.54530953846154</v>
      </c>
      <c r="W3467" s="29" t="e">
        <v>#N/A</v>
      </c>
      <c r="X3467" s="29">
        <v>49.101213404684621</v>
      </c>
      <c r="Y3467" s="29">
        <v>0.44867153129302134</v>
      </c>
      <c r="Z3467" t="s">
        <v>78</v>
      </c>
      <c r="AA3467" t="s">
        <v>92</v>
      </c>
      <c r="AB3467" t="s">
        <v>169</v>
      </c>
    </row>
    <row r="3468" spans="4:28" x14ac:dyDescent="0.25">
      <c r="D3468" s="1" t="s">
        <v>3896</v>
      </c>
      <c r="E3468" s="1" t="s">
        <v>3897</v>
      </c>
      <c r="F3468" s="41">
        <v>-1.3593004297779158E-2</v>
      </c>
      <c r="G3468" s="41">
        <v>-8.1124572706891326E-3</v>
      </c>
      <c r="H3468" s="41">
        <v>-1.3593004297779158E-2</v>
      </c>
      <c r="I3468" s="41">
        <v>-8.1124572706891326E-3</v>
      </c>
      <c r="J3468" s="42">
        <v>0.34405924385450842</v>
      </c>
      <c r="K3468" s="28">
        <v>2.9663872091311001</v>
      </c>
      <c r="L3468" s="28">
        <v>4.1540094921926771</v>
      </c>
      <c r="M3468" s="41">
        <v>0.18577697277041377</v>
      </c>
      <c r="N3468" s="29">
        <v>5.6084032932513708</v>
      </c>
      <c r="O3468" s="41">
        <v>0.54621566484096196</v>
      </c>
      <c r="P3468" s="43">
        <v>3.5368236147449114E-3</v>
      </c>
      <c r="Q3468" s="29">
        <v>-3.0733694270400909</v>
      </c>
      <c r="R3468" s="44">
        <v>31455574000</v>
      </c>
      <c r="S3468" s="44">
        <v>31455574000</v>
      </c>
      <c r="T3468" s="44">
        <v>19093975040</v>
      </c>
      <c r="U3468" s="29">
        <v>18.085833935074668</v>
      </c>
      <c r="V3468" s="29" t="e">
        <v>#N/A</v>
      </c>
      <c r="W3468" s="29" t="e">
        <v>#N/A</v>
      </c>
      <c r="X3468" s="29">
        <v>254.13862963025008</v>
      </c>
      <c r="Y3468" s="29">
        <v>0.75230734591640214</v>
      </c>
      <c r="Z3468" t="s">
        <v>74</v>
      </c>
      <c r="AA3468" t="s">
        <v>188</v>
      </c>
      <c r="AB3468" t="s">
        <v>428</v>
      </c>
    </row>
    <row r="3469" spans="4:28" x14ac:dyDescent="0.25">
      <c r="D3469" s="1" t="s">
        <v>716</v>
      </c>
      <c r="E3469" s="1" t="s">
        <v>717</v>
      </c>
      <c r="F3469" s="41">
        <v>1.2736133461954768E-2</v>
      </c>
      <c r="G3469" s="41">
        <v>-9.045570387426741E-3</v>
      </c>
      <c r="H3469" s="41">
        <v>1.2736133461954768E-2</v>
      </c>
      <c r="I3469" s="41">
        <v>-9.045570387426741E-3</v>
      </c>
      <c r="J3469" s="42">
        <v>0.30568291595492231</v>
      </c>
      <c r="K3469" s="28">
        <v>8.2463053204255576</v>
      </c>
      <c r="L3469" s="28">
        <v>6.642887416542421</v>
      </c>
      <c r="M3469" s="41">
        <v>6.3058731254100428E-2</v>
      </c>
      <c r="N3469" s="29">
        <v>1.4173052213094339</v>
      </c>
      <c r="O3469" s="41">
        <v>0.51713982926007906</v>
      </c>
      <c r="P3469" s="43">
        <v>1.284747000814767E-2</v>
      </c>
      <c r="Q3469" s="29">
        <v>1.1029776606760877</v>
      </c>
      <c r="R3469" s="44">
        <v>10784284000</v>
      </c>
      <c r="S3469" s="44">
        <v>10784284000</v>
      </c>
      <c r="T3469" s="44">
        <v>3329054976</v>
      </c>
      <c r="U3469" s="29">
        <v>5.5766758526461686</v>
      </c>
      <c r="V3469" s="29" t="e">
        <v>#N/A</v>
      </c>
      <c r="W3469" s="29" t="e">
        <v>#N/A</v>
      </c>
      <c r="X3469" s="29" t="e">
        <v>#N/A</v>
      </c>
      <c r="Y3469" s="29">
        <v>0.28165672581683715</v>
      </c>
      <c r="Z3469" t="s">
        <v>78</v>
      </c>
      <c r="AA3469" t="s">
        <v>84</v>
      </c>
      <c r="AB3469" t="s">
        <v>629</v>
      </c>
    </row>
    <row r="3470" spans="4:28" x14ac:dyDescent="0.25">
      <c r="D3470" s="1" t="s">
        <v>5157</v>
      </c>
      <c r="E3470" s="1" t="s">
        <v>5158</v>
      </c>
      <c r="F3470" s="41">
        <v>-7.0888198631433821E-2</v>
      </c>
      <c r="G3470" s="41">
        <v>-9.4644874782198428E-3</v>
      </c>
      <c r="H3470" s="41">
        <v>-7.0888198631433821E-2</v>
      </c>
      <c r="I3470" s="41">
        <v>-9.4644874782198428E-3</v>
      </c>
      <c r="J3470" s="42">
        <v>-0.59559337100768295</v>
      </c>
      <c r="K3470" s="28">
        <v>-1.7809054471825589</v>
      </c>
      <c r="L3470" s="28">
        <v>-0.38123851857072999</v>
      </c>
      <c r="M3470" s="41">
        <v>-0.40020256645000774</v>
      </c>
      <c r="N3470" s="29">
        <v>136.83972729373701</v>
      </c>
      <c r="O3470" s="41">
        <v>0.80847669962004431</v>
      </c>
      <c r="P3470" s="43">
        <v>2.3372247532270313E-3</v>
      </c>
      <c r="Q3470" s="29">
        <v>1.2572696257331344</v>
      </c>
      <c r="R3470" s="44">
        <v>1208095000</v>
      </c>
      <c r="S3470" s="44">
        <v>1208095000</v>
      </c>
      <c r="T3470" s="44">
        <v>1561031936</v>
      </c>
      <c r="U3470" s="29" t="e">
        <v>#N/A</v>
      </c>
      <c r="V3470" s="29" t="e">
        <v>#N/A</v>
      </c>
      <c r="W3470" s="29">
        <v>-12.975263050608081</v>
      </c>
      <c r="X3470" s="29" t="e">
        <v>#N/A</v>
      </c>
      <c r="Y3470" s="29">
        <v>0.64707424551875881</v>
      </c>
      <c r="Z3470" t="s">
        <v>74</v>
      </c>
      <c r="AA3470" t="s">
        <v>102</v>
      </c>
      <c r="AB3470" t="s">
        <v>3453</v>
      </c>
    </row>
    <row r="3471" spans="4:28" x14ac:dyDescent="0.25">
      <c r="D3471" s="1" t="s">
        <v>4362</v>
      </c>
      <c r="E3471" s="1" t="s">
        <v>4363</v>
      </c>
      <c r="F3471" s="41">
        <v>1.7998483199120029E-2</v>
      </c>
      <c r="G3471" s="41">
        <v>-9.5674460078625789E-3</v>
      </c>
      <c r="H3471" s="41">
        <v>1.7938184115801975E-2</v>
      </c>
      <c r="I3471" s="41">
        <v>-9.5257771102164792E-3</v>
      </c>
      <c r="J3471" s="42">
        <v>5.6560381795545718</v>
      </c>
      <c r="K3471" s="28">
        <v>5.7706109733866118</v>
      </c>
      <c r="L3471" s="28">
        <v>4.1275472199072194</v>
      </c>
      <c r="M3471" s="41">
        <v>0.21566966332449619</v>
      </c>
      <c r="N3471" s="29">
        <v>3.6153374916462462</v>
      </c>
      <c r="O3471" s="41">
        <v>0.40636618486192022</v>
      </c>
      <c r="P3471" s="43">
        <v>7.930736717720311E-3</v>
      </c>
      <c r="Q3471" s="29">
        <v>8.6234935300433833</v>
      </c>
      <c r="R3471" s="44">
        <v>178313000000</v>
      </c>
      <c r="S3471" s="44">
        <v>179093000000</v>
      </c>
      <c r="T3471" s="44">
        <v>45626880000</v>
      </c>
      <c r="U3471" s="29">
        <v>6.2268255736244154</v>
      </c>
      <c r="V3471" s="29">
        <v>24.857465540240106</v>
      </c>
      <c r="W3471" s="29" t="e">
        <v>#N/A</v>
      </c>
      <c r="X3471" s="29">
        <v>9.6947611046359956</v>
      </c>
      <c r="Y3471" s="29">
        <v>0.37406847959528383</v>
      </c>
      <c r="Z3471" t="s">
        <v>65</v>
      </c>
      <c r="AA3471" t="s">
        <v>170</v>
      </c>
      <c r="AB3471" t="s">
        <v>652</v>
      </c>
    </row>
    <row r="3472" spans="4:28" x14ac:dyDescent="0.25">
      <c r="D3472" s="1" t="s">
        <v>2418</v>
      </c>
      <c r="E3472" s="1" t="s">
        <v>2419</v>
      </c>
      <c r="F3472" s="41">
        <v>1.4304342700912381E-2</v>
      </c>
      <c r="G3472" s="41">
        <v>-9.8107044426045432E-3</v>
      </c>
      <c r="H3472" s="41">
        <v>1.4303878303314024E-2</v>
      </c>
      <c r="I3472" s="41">
        <v>-9.8107044426045432E-3</v>
      </c>
      <c r="J3472" s="42">
        <v>-1.1445972206454886</v>
      </c>
      <c r="K3472" s="28">
        <v>3.4709564979492811</v>
      </c>
      <c r="L3472" s="28">
        <v>3.2386441608343626</v>
      </c>
      <c r="M3472" s="41">
        <v>0.13081237815735208</v>
      </c>
      <c r="N3472" s="29">
        <v>2.9696437130532032</v>
      </c>
      <c r="O3472" s="41">
        <v>0.5263109741077775</v>
      </c>
      <c r="P3472" s="43">
        <v>8.3292687502344951E-3</v>
      </c>
      <c r="Q3472" s="29">
        <v>-1.5958027025599228</v>
      </c>
      <c r="R3472" s="44">
        <v>88169000000</v>
      </c>
      <c r="S3472" s="44">
        <v>88169000000</v>
      </c>
      <c r="T3472" s="44">
        <v>40659562496</v>
      </c>
      <c r="U3472" s="29">
        <v>9.5733443834478358</v>
      </c>
      <c r="V3472" s="29" t="e">
        <v>#N/A</v>
      </c>
      <c r="W3472" s="29">
        <v>-4.4688134560689203</v>
      </c>
      <c r="X3472" s="29" t="e">
        <v>#N/A</v>
      </c>
      <c r="Y3472" s="29">
        <v>0.51925086036972068</v>
      </c>
      <c r="Z3472" t="s">
        <v>74</v>
      </c>
      <c r="AA3472" t="s">
        <v>188</v>
      </c>
      <c r="AB3472" t="s">
        <v>642</v>
      </c>
    </row>
    <row r="3473" spans="4:28" x14ac:dyDescent="0.25">
      <c r="D3473" s="1" t="s">
        <v>5663</v>
      </c>
      <c r="E3473" s="1" t="s">
        <v>5664</v>
      </c>
      <c r="F3473" s="41">
        <v>8.7011105760738477E-2</v>
      </c>
      <c r="G3473" s="41">
        <v>-1.0126329499154797E-2</v>
      </c>
      <c r="H3473" s="41">
        <v>8.7011105760738477E-2</v>
      </c>
      <c r="I3473" s="41">
        <v>-1.0126329499154797E-2</v>
      </c>
      <c r="J3473" s="42">
        <v>-33.556049421918928</v>
      </c>
      <c r="K3473" s="28">
        <v>10.992922898993694</v>
      </c>
      <c r="L3473" s="28">
        <v>4.8432852619057591</v>
      </c>
      <c r="M3473" s="41">
        <v>-6.0770037484168711E-2</v>
      </c>
      <c r="N3473" s="29">
        <v>-4.3156161069621541</v>
      </c>
      <c r="O3473" s="41">
        <v>0.46252617261210272</v>
      </c>
      <c r="P3473" s="43">
        <v>7.5157864061870224E-3</v>
      </c>
      <c r="Q3473" s="29">
        <v>-1.8171641948647863</v>
      </c>
      <c r="R3473" s="44">
        <v>6139342000</v>
      </c>
      <c r="S3473" s="44">
        <v>6139342000</v>
      </c>
      <c r="T3473" s="44">
        <v>2853172736</v>
      </c>
      <c r="U3473" s="29">
        <v>11.091365679016343</v>
      </c>
      <c r="V3473" s="29" t="e">
        <v>#N/A</v>
      </c>
      <c r="W3473" s="29" t="e">
        <v>#N/A</v>
      </c>
      <c r="X3473" s="29" t="e">
        <v>#N/A</v>
      </c>
      <c r="Y3473" s="29">
        <v>0.44531677438106965</v>
      </c>
      <c r="Z3473" t="s">
        <v>65</v>
      </c>
      <c r="AA3473" t="s">
        <v>219</v>
      </c>
      <c r="AB3473" t="s">
        <v>220</v>
      </c>
    </row>
    <row r="3474" spans="4:28" x14ac:dyDescent="0.25">
      <c r="D3474" s="1" t="s">
        <v>6105</v>
      </c>
      <c r="E3474" s="1" t="s">
        <v>6106</v>
      </c>
      <c r="F3474" s="41">
        <v>1.9547957145033219E-2</v>
      </c>
      <c r="G3474" s="41">
        <v>-1.0161777210447039E-2</v>
      </c>
      <c r="H3474" s="41">
        <v>1.9025126015913656E-2</v>
      </c>
      <c r="I3474" s="41">
        <v>-1.0144717251108874E-2</v>
      </c>
      <c r="J3474" s="42">
        <v>-1.3962970774683046</v>
      </c>
      <c r="K3474" s="28">
        <v>2.5085565341461074</v>
      </c>
      <c r="L3474" s="28">
        <v>1.4334105657078726</v>
      </c>
      <c r="M3474" s="41">
        <v>-0.19941512852555471</v>
      </c>
      <c r="N3474" s="29">
        <v>20.850502595987592</v>
      </c>
      <c r="O3474" s="41">
        <v>0.71500005287915236</v>
      </c>
      <c r="P3474" s="43">
        <v>5.278820086536562E-2</v>
      </c>
      <c r="Q3474" s="29">
        <v>-1.8068768138045193</v>
      </c>
      <c r="R3474" s="44">
        <v>22361246000</v>
      </c>
      <c r="S3474" s="44">
        <v>22398850000</v>
      </c>
      <c r="T3474" s="44">
        <v>10709999616</v>
      </c>
      <c r="U3474" s="29" t="e">
        <v>#N/A</v>
      </c>
      <c r="V3474" s="29" t="e">
        <v>#N/A</v>
      </c>
      <c r="W3474" s="29" t="e">
        <v>#N/A</v>
      </c>
      <c r="X3474" s="29" t="e">
        <v>#N/A</v>
      </c>
      <c r="Y3474" s="29">
        <v>0.34050279233566405</v>
      </c>
      <c r="Z3474" t="s">
        <v>78</v>
      </c>
      <c r="AA3474" t="s">
        <v>92</v>
      </c>
      <c r="AB3474" t="s">
        <v>129</v>
      </c>
    </row>
    <row r="3475" spans="4:28" x14ac:dyDescent="0.25">
      <c r="D3475" s="1" t="s">
        <v>2046</v>
      </c>
      <c r="E3475" s="1" t="s">
        <v>2047</v>
      </c>
      <c r="F3475" s="41">
        <v>3.9409315552168811E-2</v>
      </c>
      <c r="G3475" s="41">
        <v>-1.0589432240275963E-2</v>
      </c>
      <c r="H3475" s="41">
        <v>3.940929791243937E-2</v>
      </c>
      <c r="I3475" s="41">
        <v>-1.0585608627361302E-2</v>
      </c>
      <c r="J3475" s="42">
        <v>-1.0642339252377024</v>
      </c>
      <c r="K3475" s="28">
        <v>7.5557300432893824</v>
      </c>
      <c r="L3475" s="28">
        <v>4.54206000330917</v>
      </c>
      <c r="M3475" s="41">
        <v>-3.9571420319990759E-2</v>
      </c>
      <c r="N3475" s="29">
        <v>-1.0157906442286306</v>
      </c>
      <c r="O3475" s="41">
        <v>0.58106086856086858</v>
      </c>
      <c r="P3475" s="43" t="e">
        <v>#N/A</v>
      </c>
      <c r="Q3475" s="29">
        <v>0.58468356398618659</v>
      </c>
      <c r="R3475" s="44">
        <v>166109000000</v>
      </c>
      <c r="S3475" s="44">
        <v>166169000000</v>
      </c>
      <c r="T3475" s="44">
        <v>52624166912</v>
      </c>
      <c r="U3475" s="29">
        <v>3.5451973394617835</v>
      </c>
      <c r="V3475" s="29">
        <v>45.156909265344666</v>
      </c>
      <c r="W3475" s="29">
        <v>-53.367115620021238</v>
      </c>
      <c r="X3475" s="29" t="e">
        <v>#N/A</v>
      </c>
      <c r="Y3475" s="29">
        <v>0.27611480362286439</v>
      </c>
      <c r="Z3475" t="s">
        <v>77</v>
      </c>
      <c r="AA3475" t="s">
        <v>177</v>
      </c>
      <c r="AB3475" t="s">
        <v>178</v>
      </c>
    </row>
    <row r="3476" spans="4:28" x14ac:dyDescent="0.25">
      <c r="D3476" s="1" t="s">
        <v>6555</v>
      </c>
      <c r="E3476" s="1" t="s">
        <v>6556</v>
      </c>
      <c r="F3476" s="41">
        <v>2.0150123693215859E-2</v>
      </c>
      <c r="G3476" s="41">
        <v>-1.0735664322030937E-2</v>
      </c>
      <c r="H3476" s="41">
        <v>2.0150123693215859E-2</v>
      </c>
      <c r="I3476" s="41">
        <v>-1.0735664322030937E-2</v>
      </c>
      <c r="J3476" s="42">
        <v>26.432306772773799</v>
      </c>
      <c r="K3476" s="28">
        <v>15.597262943026944</v>
      </c>
      <c r="L3476" s="28">
        <v>11.054891446771625</v>
      </c>
      <c r="M3476" s="41">
        <v>0.44624330531791884</v>
      </c>
      <c r="N3476" s="29">
        <v>10.525045055779801</v>
      </c>
      <c r="O3476" s="41">
        <v>0.29493543866783956</v>
      </c>
      <c r="P3476" s="43">
        <v>1.1030425590587371E-2</v>
      </c>
      <c r="Q3476" s="29">
        <v>-2.8791719241387757</v>
      </c>
      <c r="R3476" s="44">
        <v>1231037000000</v>
      </c>
      <c r="S3476" s="44">
        <v>1231037000000</v>
      </c>
      <c r="T3476" s="44">
        <v>508483698688</v>
      </c>
      <c r="U3476" s="29">
        <v>19.220433707502345</v>
      </c>
      <c r="V3476" s="29">
        <v>113.98645867750199</v>
      </c>
      <c r="W3476" s="29">
        <v>20.267463886435081</v>
      </c>
      <c r="X3476" s="29">
        <v>19.123724865317396</v>
      </c>
      <c r="Y3476" s="29">
        <v>1.2175646513106166</v>
      </c>
      <c r="Z3476" t="s">
        <v>78</v>
      </c>
      <c r="AA3476" t="s">
        <v>104</v>
      </c>
      <c r="AB3476" t="s">
        <v>261</v>
      </c>
    </row>
    <row r="3477" spans="4:28" x14ac:dyDescent="0.25">
      <c r="D3477" s="1" t="s">
        <v>5287</v>
      </c>
      <c r="E3477" s="1" t="s">
        <v>5288</v>
      </c>
      <c r="F3477" s="41">
        <v>2.8598940197910361E-2</v>
      </c>
      <c r="G3477" s="41">
        <v>-1.1277566819073567E-2</v>
      </c>
      <c r="H3477" s="41">
        <v>2.8598940197910361E-2</v>
      </c>
      <c r="I3477" s="41">
        <v>-1.1277566819073567E-2</v>
      </c>
      <c r="J3477" s="42">
        <v>-11.673856527135543</v>
      </c>
      <c r="K3477" s="28">
        <v>1.7714860930617129</v>
      </c>
      <c r="L3477" s="28">
        <v>0.97136237322015029</v>
      </c>
      <c r="M3477" s="41">
        <v>-0.14943046468095963</v>
      </c>
      <c r="N3477" s="29">
        <v>3.286754191421279</v>
      </c>
      <c r="O3477" s="41">
        <v>0.46942418421394805</v>
      </c>
      <c r="P3477" s="43">
        <v>7.6073170731707314E-3</v>
      </c>
      <c r="Q3477" s="29">
        <v>-4.0593482628119091</v>
      </c>
      <c r="R3477" s="44">
        <v>1471062000</v>
      </c>
      <c r="S3477" s="44">
        <v>1471062000</v>
      </c>
      <c r="T3477" s="44">
        <v>1082333952</v>
      </c>
      <c r="U3477" s="29" t="e">
        <v>#N/A</v>
      </c>
      <c r="V3477" s="29" t="e">
        <v>#N/A</v>
      </c>
      <c r="W3477" s="29" t="e">
        <v>#N/A</v>
      </c>
      <c r="X3477" s="29" t="e">
        <v>#N/A</v>
      </c>
      <c r="Y3477" s="29">
        <v>0.47259296636309378</v>
      </c>
      <c r="Z3477" t="s">
        <v>78</v>
      </c>
      <c r="AA3477" t="s">
        <v>99</v>
      </c>
      <c r="AB3477" t="s">
        <v>510</v>
      </c>
    </row>
    <row r="3478" spans="4:28" x14ac:dyDescent="0.25">
      <c r="D3478" s="1" t="s">
        <v>5528</v>
      </c>
      <c r="E3478" s="1" t="s">
        <v>5529</v>
      </c>
      <c r="F3478" s="41">
        <v>-1.9111154098844577E-3</v>
      </c>
      <c r="G3478" s="41">
        <v>-1.216732142217046E-2</v>
      </c>
      <c r="H3478" s="41">
        <v>-1.9111154098844577E-3</v>
      </c>
      <c r="I3478" s="41">
        <v>-1.216732142217046E-2</v>
      </c>
      <c r="J3478" s="42">
        <v>-24.159469952099492</v>
      </c>
      <c r="K3478" s="28">
        <v>2.6678566858008343</v>
      </c>
      <c r="L3478" s="28">
        <v>0.90446760617439592</v>
      </c>
      <c r="M3478" s="41">
        <v>0.48544614041965983</v>
      </c>
      <c r="N3478" s="29">
        <v>58.191732561377606</v>
      </c>
      <c r="O3478" s="41">
        <v>0.1789059811827195</v>
      </c>
      <c r="P3478" s="43">
        <v>9.1709946388163748E-3</v>
      </c>
      <c r="Q3478" s="29">
        <v>-7.8908225790142676</v>
      </c>
      <c r="R3478" s="44">
        <v>12721288000</v>
      </c>
      <c r="S3478" s="44">
        <v>12721288000</v>
      </c>
      <c r="T3478" s="44">
        <v>2461472000</v>
      </c>
      <c r="U3478" s="29">
        <v>87.928840188326106</v>
      </c>
      <c r="V3478" s="29" t="e">
        <v>#N/A</v>
      </c>
      <c r="W3478" s="29" t="e">
        <v>#N/A</v>
      </c>
      <c r="X3478" s="29" t="e">
        <v>#N/A</v>
      </c>
      <c r="Y3478" s="29">
        <v>1.9745145308870242</v>
      </c>
      <c r="Z3478" t="s">
        <v>77</v>
      </c>
      <c r="AA3478" t="s">
        <v>83</v>
      </c>
      <c r="AB3478" t="s">
        <v>3176</v>
      </c>
    </row>
    <row r="3479" spans="4:28" x14ac:dyDescent="0.25">
      <c r="D3479" s="1" t="s">
        <v>4716</v>
      </c>
      <c r="E3479" s="1" t="s">
        <v>4717</v>
      </c>
      <c r="F3479" s="41">
        <v>4.9744098921289141E-3</v>
      </c>
      <c r="G3479" s="41">
        <v>-1.2702183591370779E-2</v>
      </c>
      <c r="H3479" s="41">
        <v>4.7855386050987356E-3</v>
      </c>
      <c r="I3479" s="41">
        <v>-1.2702183591370779E-2</v>
      </c>
      <c r="J3479" s="42">
        <v>-3.2013414601705343</v>
      </c>
      <c r="K3479" s="28">
        <v>3.0569844428182504</v>
      </c>
      <c r="L3479" s="28">
        <v>3.2555104597839746</v>
      </c>
      <c r="M3479" s="41">
        <v>-4.1369150778650485E-2</v>
      </c>
      <c r="N3479" s="29">
        <v>-1.6503447583824316</v>
      </c>
      <c r="O3479" s="41">
        <v>0.41812133984039546</v>
      </c>
      <c r="P3479" s="43">
        <v>7.9497142857142856E-3</v>
      </c>
      <c r="Q3479" s="29">
        <v>6.6976426969381038</v>
      </c>
      <c r="R3479" s="44">
        <v>5242327000</v>
      </c>
      <c r="S3479" s="44">
        <v>5242327000</v>
      </c>
      <c r="T3479" s="44">
        <v>12620972032</v>
      </c>
      <c r="U3479" s="29">
        <v>34.534153390960313</v>
      </c>
      <c r="V3479" s="29" t="e">
        <v>#N/A</v>
      </c>
      <c r="W3479" s="29">
        <v>-0.40969903006595909</v>
      </c>
      <c r="X3479" s="29" t="e">
        <v>#N/A</v>
      </c>
      <c r="Y3479" s="29">
        <v>2.095194469400695</v>
      </c>
      <c r="Z3479" t="s">
        <v>74</v>
      </c>
      <c r="AA3479" t="s">
        <v>75</v>
      </c>
      <c r="AB3479" t="s">
        <v>4718</v>
      </c>
    </row>
    <row r="3480" spans="4:28" x14ac:dyDescent="0.25">
      <c r="D3480" s="1" t="s">
        <v>2917</v>
      </c>
      <c r="E3480" s="1" t="s">
        <v>2918</v>
      </c>
      <c r="F3480" s="41">
        <v>-3.4244122531066908E-2</v>
      </c>
      <c r="G3480" s="41">
        <v>-1.3127418600365712E-2</v>
      </c>
      <c r="H3480" s="41">
        <v>-3.4244122531066908E-2</v>
      </c>
      <c r="I3480" s="41">
        <v>-1.3127418600365712E-2</v>
      </c>
      <c r="J3480" s="42">
        <v>0.16496900989385668</v>
      </c>
      <c r="K3480" s="28">
        <v>0.698610340296274</v>
      </c>
      <c r="L3480" s="28">
        <v>2.1561062877377211</v>
      </c>
      <c r="M3480" s="41">
        <v>-0.11218160884012984</v>
      </c>
      <c r="N3480" s="29">
        <v>-14.658890224149644</v>
      </c>
      <c r="O3480" s="41">
        <v>0.52023950448506129</v>
      </c>
      <c r="P3480" s="43">
        <v>1.2963507405093529E-2</v>
      </c>
      <c r="Q3480" s="29">
        <v>-2.1694563108354985</v>
      </c>
      <c r="R3480" s="44">
        <v>2116410000</v>
      </c>
      <c r="S3480" s="44">
        <v>2116410000</v>
      </c>
      <c r="T3480" s="44">
        <v>2219946752</v>
      </c>
      <c r="U3480" s="29">
        <v>44.062771095668538</v>
      </c>
      <c r="V3480" s="29" t="e">
        <v>#N/A</v>
      </c>
      <c r="W3480" s="29" t="e">
        <v>#N/A</v>
      </c>
      <c r="X3480" s="29">
        <v>30.032557695146153</v>
      </c>
      <c r="Y3480" s="29">
        <v>0.86605078880197583</v>
      </c>
      <c r="Z3480" t="s">
        <v>78</v>
      </c>
      <c r="AA3480" t="s">
        <v>115</v>
      </c>
      <c r="AB3480" t="s">
        <v>842</v>
      </c>
    </row>
    <row r="3481" spans="4:28" x14ac:dyDescent="0.25">
      <c r="D3481" s="1" t="s">
        <v>2623</v>
      </c>
      <c r="E3481" s="1" t="s">
        <v>2624</v>
      </c>
      <c r="F3481" s="41">
        <v>1.0988245791677211E-3</v>
      </c>
      <c r="G3481" s="41">
        <v>-1.4086927407577315E-2</v>
      </c>
      <c r="H3481" s="41">
        <v>1.0988245791677211E-3</v>
      </c>
      <c r="I3481" s="41">
        <v>-1.4086927407577315E-2</v>
      </c>
      <c r="J3481" s="42">
        <v>2.2273342248092503</v>
      </c>
      <c r="K3481" s="28">
        <v>0.39069561566347283</v>
      </c>
      <c r="L3481" s="28">
        <v>1.4779646798363027E-2</v>
      </c>
      <c r="M3481" s="41">
        <v>-2.0375448217675597E-2</v>
      </c>
      <c r="N3481" s="29">
        <v>-2.5480596762961869</v>
      </c>
      <c r="O3481" s="41">
        <v>0.56616747521619915</v>
      </c>
      <c r="P3481" s="43">
        <v>2.7592245153220765E-3</v>
      </c>
      <c r="Q3481" s="29">
        <v>-4.9890514288881507</v>
      </c>
      <c r="R3481" s="44">
        <v>10812010000</v>
      </c>
      <c r="S3481" s="44">
        <v>10812010000</v>
      </c>
      <c r="T3481" s="44">
        <v>5489849856</v>
      </c>
      <c r="U3481" s="29">
        <v>26.519075397244087</v>
      </c>
      <c r="V3481" s="29">
        <v>268.9305508238819</v>
      </c>
      <c r="W3481" s="29" t="e">
        <v>#N/A</v>
      </c>
      <c r="X3481" s="29">
        <v>17.49727940328015</v>
      </c>
      <c r="Y3481" s="29">
        <v>0.3610831400641743</v>
      </c>
      <c r="Z3481" t="s">
        <v>74</v>
      </c>
      <c r="AA3481" t="s">
        <v>188</v>
      </c>
      <c r="AB3481" t="s">
        <v>709</v>
      </c>
    </row>
    <row r="3482" spans="4:28" x14ac:dyDescent="0.25">
      <c r="D3482" s="1" t="s">
        <v>3078</v>
      </c>
      <c r="E3482" s="1" t="s">
        <v>3079</v>
      </c>
      <c r="F3482" s="41">
        <v>9.6324498435753886E-2</v>
      </c>
      <c r="G3482" s="41">
        <v>-1.475192094139865E-2</v>
      </c>
      <c r="H3482" s="41">
        <v>9.6355304440082001E-2</v>
      </c>
      <c r="I3482" s="41">
        <v>-1.4597890919758083E-2</v>
      </c>
      <c r="J3482" s="42">
        <v>-0.66353851835996069</v>
      </c>
      <c r="K3482" s="28">
        <v>9.2568656860780116</v>
      </c>
      <c r="L3482" s="28">
        <v>2.9231089235733196</v>
      </c>
      <c r="M3482" s="41">
        <v>-0.2423253454612799</v>
      </c>
      <c r="N3482" s="29">
        <v>-8.082317783657075</v>
      </c>
      <c r="O3482" s="41">
        <v>0.74722307605355109</v>
      </c>
      <c r="P3482" s="43">
        <v>2.0097722087915829E-2</v>
      </c>
      <c r="Q3482" s="29">
        <v>3.8983074648671612</v>
      </c>
      <c r="R3482" s="44">
        <v>5896588000</v>
      </c>
      <c r="S3482" s="44">
        <v>5958806000</v>
      </c>
      <c r="T3482" s="44">
        <v>4605653504</v>
      </c>
      <c r="U3482" s="29">
        <v>4.5447326323870101</v>
      </c>
      <c r="V3482" s="29">
        <v>84.209728422656852</v>
      </c>
      <c r="W3482" s="29" t="e">
        <v>#N/A</v>
      </c>
      <c r="X3482" s="29" t="e">
        <v>#N/A</v>
      </c>
      <c r="Y3482" s="29">
        <v>0.47800608931987648</v>
      </c>
      <c r="Z3482" t="s">
        <v>78</v>
      </c>
      <c r="AA3482" t="s">
        <v>154</v>
      </c>
      <c r="AB3482" t="s">
        <v>209</v>
      </c>
    </row>
    <row r="3483" spans="4:28" x14ac:dyDescent="0.25">
      <c r="D3483" s="1" t="s">
        <v>2682</v>
      </c>
      <c r="E3483" s="1" t="s">
        <v>2683</v>
      </c>
      <c r="F3483" s="41">
        <v>7.4855799637034842E-2</v>
      </c>
      <c r="G3483" s="41">
        <v>-1.4977795720629794E-2</v>
      </c>
      <c r="H3483" s="41">
        <v>7.4855799637034842E-2</v>
      </c>
      <c r="I3483" s="41">
        <v>-1.4977795720629794E-2</v>
      </c>
      <c r="J3483" s="42">
        <v>-3.1967468872985676</v>
      </c>
      <c r="K3483" s="28">
        <v>5.017369142554295</v>
      </c>
      <c r="L3483" s="28">
        <v>3.5607173878603464</v>
      </c>
      <c r="M3483" s="41">
        <v>0.1272288142570924</v>
      </c>
      <c r="N3483" s="29">
        <v>2.5772794662713121</v>
      </c>
      <c r="O3483" s="41">
        <v>0.52367185999066845</v>
      </c>
      <c r="P3483" s="43">
        <v>9.4374012718214592E-3</v>
      </c>
      <c r="Q3483" s="29">
        <v>8.6577830164966834</v>
      </c>
      <c r="R3483" s="44">
        <v>74310000000</v>
      </c>
      <c r="S3483" s="44">
        <v>74310000000</v>
      </c>
      <c r="T3483" s="44">
        <v>132892712960</v>
      </c>
      <c r="U3483" s="29">
        <v>28.642830422535212</v>
      </c>
      <c r="V3483" s="29" t="e">
        <v>#N/A</v>
      </c>
      <c r="W3483" s="29">
        <v>-0.13074456539411444</v>
      </c>
      <c r="X3483" s="29" t="e">
        <v>#N/A</v>
      </c>
      <c r="Y3483" s="29">
        <v>2.5577912811211703</v>
      </c>
      <c r="Z3483" t="s">
        <v>77</v>
      </c>
      <c r="AA3483" t="s">
        <v>83</v>
      </c>
      <c r="AB3483" t="s">
        <v>241</v>
      </c>
    </row>
    <row r="3484" spans="4:28" x14ac:dyDescent="0.25">
      <c r="D3484" s="1" t="s">
        <v>5183</v>
      </c>
      <c r="E3484" s="1" t="s">
        <v>5184</v>
      </c>
      <c r="F3484" s="41">
        <v>5.1759772426076767E-2</v>
      </c>
      <c r="G3484" s="41">
        <v>-1.5753527469228461E-2</v>
      </c>
      <c r="H3484" s="41">
        <v>3.7111617254547626E-2</v>
      </c>
      <c r="I3484" s="41">
        <v>-1.3419514877184907E-2</v>
      </c>
      <c r="J3484" s="42">
        <v>13.214548695888077</v>
      </c>
      <c r="K3484" s="28">
        <v>9.4240273809334152</v>
      </c>
      <c r="L3484" s="28">
        <v>4.3577683799242273</v>
      </c>
      <c r="M3484" s="41">
        <v>0.15431161455881684</v>
      </c>
      <c r="N3484" s="29">
        <v>0.92304548241331552</v>
      </c>
      <c r="O3484" s="41">
        <v>0.40391902359369442</v>
      </c>
      <c r="P3484" s="43">
        <v>1.1977120342075511E-2</v>
      </c>
      <c r="Q3484" s="29">
        <v>4.9242722849291978</v>
      </c>
      <c r="R3484" s="44">
        <v>133240000000</v>
      </c>
      <c r="S3484" s="44">
        <v>156414000000</v>
      </c>
      <c r="T3484" s="44">
        <v>65855234048</v>
      </c>
      <c r="U3484" s="29">
        <v>2.453330776084834</v>
      </c>
      <c r="V3484" s="29">
        <v>3.1570987682777161</v>
      </c>
      <c r="W3484" s="29">
        <v>1.7249957674920751</v>
      </c>
      <c r="X3484" s="29" t="e">
        <v>#N/A</v>
      </c>
      <c r="Y3484" s="29">
        <v>0.55256846411093707</v>
      </c>
      <c r="Z3484" t="s">
        <v>78</v>
      </c>
      <c r="AA3484" t="s">
        <v>99</v>
      </c>
      <c r="AB3484" t="s">
        <v>420</v>
      </c>
    </row>
    <row r="3485" spans="4:28" x14ac:dyDescent="0.25">
      <c r="D3485" s="1" t="s">
        <v>4835</v>
      </c>
      <c r="E3485" s="1" t="s">
        <v>4836</v>
      </c>
      <c r="F3485" s="41">
        <v>6.5559213926374149E-2</v>
      </c>
      <c r="G3485" s="41">
        <v>-1.6257965727667814E-2</v>
      </c>
      <c r="H3485" s="41">
        <v>6.5552482209483315E-2</v>
      </c>
      <c r="I3485" s="41">
        <v>-1.6257965727667814E-2</v>
      </c>
      <c r="J3485" s="42">
        <v>-28.712730039469303</v>
      </c>
      <c r="K3485" s="28">
        <v>7.829531953581025</v>
      </c>
      <c r="L3485" s="28">
        <v>5.5951169888097656</v>
      </c>
      <c r="M3485" s="41">
        <v>0.25332486723620412</v>
      </c>
      <c r="N3485" s="29">
        <v>5.016689529035208</v>
      </c>
      <c r="O3485" s="41">
        <v>0.34410066959131841</v>
      </c>
      <c r="P3485" s="43">
        <v>1.3378770667676385E-2</v>
      </c>
      <c r="Q3485" s="29">
        <v>-2.3810587325064425</v>
      </c>
      <c r="R3485" s="44">
        <v>44409000000</v>
      </c>
      <c r="S3485" s="44">
        <v>44409000000</v>
      </c>
      <c r="T3485" s="44">
        <v>8132789760</v>
      </c>
      <c r="U3485" s="29">
        <v>6.8760378966620941</v>
      </c>
      <c r="V3485" s="29" t="e">
        <v>#N/A</v>
      </c>
      <c r="W3485" s="29" t="e">
        <v>#N/A</v>
      </c>
      <c r="X3485" s="29" t="e">
        <v>#N/A</v>
      </c>
      <c r="Y3485" s="29">
        <v>0.27342731248741864</v>
      </c>
      <c r="Z3485" t="s">
        <v>77</v>
      </c>
      <c r="AA3485" t="s">
        <v>177</v>
      </c>
      <c r="AB3485" t="s">
        <v>178</v>
      </c>
    </row>
    <row r="3486" spans="4:28" x14ac:dyDescent="0.25">
      <c r="D3486" s="1" t="s">
        <v>1863</v>
      </c>
      <c r="E3486" s="1" t="s">
        <v>1864</v>
      </c>
      <c r="F3486" s="41">
        <v>7.3646356145948763E-2</v>
      </c>
      <c r="G3486" s="41">
        <v>-1.703819960106261E-2</v>
      </c>
      <c r="H3486" s="41">
        <v>7.3646356145948763E-2</v>
      </c>
      <c r="I3486" s="41">
        <v>-1.703819960106261E-2</v>
      </c>
      <c r="J3486" s="42">
        <v>1.7542840766223022</v>
      </c>
      <c r="K3486" s="28">
        <v>7.3567778383546951</v>
      </c>
      <c r="L3486" s="28">
        <v>1.8313038369284549</v>
      </c>
      <c r="M3486" s="41">
        <v>3.167445107341571E-2</v>
      </c>
      <c r="N3486" s="29">
        <v>1.1928606221240157</v>
      </c>
      <c r="O3486" s="41">
        <v>0.53829044412919358</v>
      </c>
      <c r="P3486" s="43">
        <v>1.2906640501706085E-2</v>
      </c>
      <c r="Q3486" s="29">
        <v>-0.71060551846430209</v>
      </c>
      <c r="R3486" s="44">
        <v>7539529000</v>
      </c>
      <c r="S3486" s="44">
        <v>7539529000</v>
      </c>
      <c r="T3486" s="44">
        <v>4078360064</v>
      </c>
      <c r="U3486" s="29">
        <v>12.290952408682848</v>
      </c>
      <c r="V3486" s="29">
        <v>49.607530714230812</v>
      </c>
      <c r="W3486" s="29" t="e">
        <v>#N/A</v>
      </c>
      <c r="X3486" s="29">
        <v>122.24762402592432</v>
      </c>
      <c r="Y3486" s="29">
        <v>0.54222122798899863</v>
      </c>
      <c r="Z3486" t="s">
        <v>78</v>
      </c>
      <c r="AA3486" t="s">
        <v>85</v>
      </c>
      <c r="AB3486" t="s">
        <v>297</v>
      </c>
    </row>
    <row r="3487" spans="4:28" x14ac:dyDescent="0.25">
      <c r="D3487" s="1" t="s">
        <v>3368</v>
      </c>
      <c r="E3487" s="1" t="s">
        <v>3369</v>
      </c>
      <c r="F3487" s="41">
        <v>2.497216219902126E-2</v>
      </c>
      <c r="G3487" s="41">
        <v>-1.7280071813285457E-2</v>
      </c>
      <c r="H3487" s="41">
        <v>2.497216219902126E-2</v>
      </c>
      <c r="I3487" s="41">
        <v>-1.7280071813285457E-2</v>
      </c>
      <c r="J3487" s="42">
        <v>1.862949452840021</v>
      </c>
      <c r="K3487" s="28">
        <v>20.540964089430229</v>
      </c>
      <c r="L3487" s="28">
        <v>-15.614886731391586</v>
      </c>
      <c r="M3487" s="41">
        <v>0.25797968339091426</v>
      </c>
      <c r="N3487" s="29">
        <v>73.57352941176471</v>
      </c>
      <c r="O3487" s="41">
        <v>0.49574588769143507</v>
      </c>
      <c r="P3487" s="43" t="e">
        <v>#N/A</v>
      </c>
      <c r="Q3487" s="29">
        <v>3.4319157846316295</v>
      </c>
      <c r="R3487" s="44">
        <v>13368000000</v>
      </c>
      <c r="S3487" s="44">
        <v>13368000000</v>
      </c>
      <c r="T3487" s="44">
        <v>4542635520</v>
      </c>
      <c r="U3487" s="29">
        <v>165.92111058823531</v>
      </c>
      <c r="V3487" s="29">
        <v>1025.6941381818183</v>
      </c>
      <c r="W3487" s="29">
        <v>22.696075779374876</v>
      </c>
      <c r="X3487" s="29" t="e">
        <v>#N/A</v>
      </c>
      <c r="Y3487" s="29">
        <v>0.57085937311159063</v>
      </c>
      <c r="Z3487" t="s">
        <v>66</v>
      </c>
      <c r="AA3487" t="s">
        <v>113</v>
      </c>
      <c r="AB3487" t="s">
        <v>113</v>
      </c>
    </row>
    <row r="3488" spans="4:28" x14ac:dyDescent="0.25">
      <c r="D3488" s="1" t="s">
        <v>7037</v>
      </c>
      <c r="E3488" s="1" t="s">
        <v>7038</v>
      </c>
      <c r="F3488" s="41">
        <v>-0.11616297614654333</v>
      </c>
      <c r="G3488" s="41">
        <v>-1.8312526064848914E-2</v>
      </c>
      <c r="H3488" s="41">
        <v>-0.11616297614654333</v>
      </c>
      <c r="I3488" s="41">
        <v>-1.8312526064848914E-2</v>
      </c>
      <c r="J3488" s="42">
        <v>-19.883265773197746</v>
      </c>
      <c r="K3488" s="28">
        <v>-0.92394579830705292</v>
      </c>
      <c r="L3488" s="28">
        <v>1.2769152971842364</v>
      </c>
      <c r="M3488" s="41">
        <v>0.3682179873429467</v>
      </c>
      <c r="N3488" s="29">
        <v>9.4184612575829245</v>
      </c>
      <c r="O3488" s="41">
        <v>0.11518625775979378</v>
      </c>
      <c r="P3488" s="43" t="e">
        <v>#N/A</v>
      </c>
      <c r="Q3488" s="29">
        <v>4.5924222915821025</v>
      </c>
      <c r="R3488" s="44">
        <v>1158169000</v>
      </c>
      <c r="S3488" s="44">
        <v>1158169000</v>
      </c>
      <c r="T3488" s="44">
        <v>2226746624</v>
      </c>
      <c r="U3488" s="29">
        <v>27.897532999726142</v>
      </c>
      <c r="V3488" s="29" t="e">
        <v>#N/A</v>
      </c>
      <c r="W3488" s="29">
        <v>3.7583081567523688</v>
      </c>
      <c r="X3488" s="29" t="e">
        <v>#N/A</v>
      </c>
      <c r="Y3488" s="29">
        <v>6.2338717464108733</v>
      </c>
      <c r="Z3488" t="s">
        <v>71</v>
      </c>
      <c r="AA3488" t="s">
        <v>103</v>
      </c>
      <c r="AB3488" t="s">
        <v>182</v>
      </c>
    </row>
    <row r="3489" spans="4:28" x14ac:dyDescent="0.25">
      <c r="D3489" s="1" t="s">
        <v>3408</v>
      </c>
      <c r="E3489" s="1" t="s">
        <v>3409</v>
      </c>
      <c r="F3489" s="41">
        <v>-1.0381393744076204E-2</v>
      </c>
      <c r="G3489" s="41">
        <v>-1.8425688640976181E-2</v>
      </c>
      <c r="H3489" s="41">
        <v>-1.0381393744076204E-2</v>
      </c>
      <c r="I3489" s="41">
        <v>-1.8425688640976181E-2</v>
      </c>
      <c r="J3489" s="42">
        <v>17.123151670089786</v>
      </c>
      <c r="K3489" s="28">
        <v>3.5389842651654164</v>
      </c>
      <c r="L3489" s="28">
        <v>3.3402134219439938</v>
      </c>
      <c r="M3489" s="41">
        <v>0.34118620417907225</v>
      </c>
      <c r="N3489" s="29">
        <v>8.5602365621981029</v>
      </c>
      <c r="O3489" s="41">
        <v>0.28147511982773499</v>
      </c>
      <c r="P3489" s="43">
        <v>3.8643194504079004E-3</v>
      </c>
      <c r="Q3489" s="29">
        <v>8.4446043087174143</v>
      </c>
      <c r="R3489" s="44">
        <v>3181048000</v>
      </c>
      <c r="S3489" s="44">
        <v>3181048000</v>
      </c>
      <c r="T3489" s="44">
        <v>4931180032</v>
      </c>
      <c r="U3489" s="29">
        <v>32.948372320653576</v>
      </c>
      <c r="V3489" s="29" t="e">
        <v>#N/A</v>
      </c>
      <c r="W3489" s="29" t="e">
        <v>#N/A</v>
      </c>
      <c r="X3489" s="29">
        <v>21.775241559843451</v>
      </c>
      <c r="Y3489" s="29">
        <v>3.2920019613186757</v>
      </c>
      <c r="Z3489" t="s">
        <v>74</v>
      </c>
      <c r="AA3489" t="s">
        <v>131</v>
      </c>
      <c r="AB3489" t="s">
        <v>132</v>
      </c>
    </row>
    <row r="3490" spans="4:28" x14ac:dyDescent="0.25">
      <c r="D3490" s="1" t="s">
        <v>7352</v>
      </c>
      <c r="E3490" s="1" t="s">
        <v>7353</v>
      </c>
      <c r="F3490" s="41">
        <v>-4.0366496635598589E-2</v>
      </c>
      <c r="G3490" s="41">
        <v>-1.8506498685293825E-2</v>
      </c>
      <c r="H3490" s="41">
        <v>-2.9019118829108827E-2</v>
      </c>
      <c r="I3490" s="41">
        <v>-1.575852049819618E-2</v>
      </c>
      <c r="J3490" s="42">
        <v>4.7569355517611491</v>
      </c>
      <c r="K3490" s="28">
        <v>1.9352221292373994</v>
      </c>
      <c r="L3490" s="28">
        <v>3.2289344566222544</v>
      </c>
      <c r="M3490" s="41">
        <v>-0.28539066772203575</v>
      </c>
      <c r="N3490" s="29">
        <v>-5.8622725094385917</v>
      </c>
      <c r="O3490" s="41">
        <v>0.5923929085404307</v>
      </c>
      <c r="P3490" s="43">
        <v>8.5733983877810775E-3</v>
      </c>
      <c r="Q3490" s="29">
        <v>-7.1839392904385893</v>
      </c>
      <c r="R3490" s="44">
        <v>815010999.99999976</v>
      </c>
      <c r="S3490" s="44">
        <v>957132999.99999976</v>
      </c>
      <c r="T3490" s="44">
        <v>4549594624</v>
      </c>
      <c r="U3490" s="29">
        <v>22.290490245812535</v>
      </c>
      <c r="V3490" s="29">
        <v>146.5359084063316</v>
      </c>
      <c r="W3490" s="29">
        <v>2.5670199139043119</v>
      </c>
      <c r="X3490" s="29">
        <v>48.773261931993794</v>
      </c>
      <c r="Y3490" s="29">
        <v>2.2659308974597248</v>
      </c>
      <c r="Z3490" t="s">
        <v>93</v>
      </c>
      <c r="AA3490" t="s">
        <v>96</v>
      </c>
      <c r="AB3490" t="s">
        <v>130</v>
      </c>
    </row>
    <row r="3491" spans="4:28" x14ac:dyDescent="0.25">
      <c r="D3491" s="1" t="s">
        <v>1917</v>
      </c>
      <c r="E3491" s="1" t="s">
        <v>1918</v>
      </c>
      <c r="F3491" s="41">
        <v>-2.9628073182373472E-2</v>
      </c>
      <c r="G3491" s="41">
        <v>-1.8575539857916237E-2</v>
      </c>
      <c r="H3491" s="41">
        <v>-2.962167391949893E-2</v>
      </c>
      <c r="I3491" s="41">
        <v>-1.8543543543543543E-2</v>
      </c>
      <c r="J3491" s="42">
        <v>1.667924213299635</v>
      </c>
      <c r="K3491" s="28">
        <v>-5.769272891621716</v>
      </c>
      <c r="L3491" s="28">
        <v>-2.9752851711026604</v>
      </c>
      <c r="M3491" s="41">
        <v>-0.18034288294091302</v>
      </c>
      <c r="N3491" s="29">
        <v>-13.888895802719688</v>
      </c>
      <c r="O3491" s="41">
        <v>0.55204553650160226</v>
      </c>
      <c r="P3491" s="43" t="e">
        <v>#N/A</v>
      </c>
      <c r="Q3491" s="29">
        <v>7.8849518684795656</v>
      </c>
      <c r="R3491" s="44">
        <v>5664546000</v>
      </c>
      <c r="S3491" s="44">
        <v>5674320000</v>
      </c>
      <c r="T3491" s="44">
        <v>3063268352</v>
      </c>
      <c r="U3491" s="29">
        <v>0.77343279038488233</v>
      </c>
      <c r="V3491" s="29">
        <v>0.91633927832186868</v>
      </c>
      <c r="W3491" s="29" t="e">
        <v>#N/A</v>
      </c>
      <c r="X3491" s="29">
        <v>23.855712827275447</v>
      </c>
      <c r="Y3491" s="29">
        <v>0.34189794265597012</v>
      </c>
      <c r="Z3491" t="s">
        <v>66</v>
      </c>
      <c r="AA3491" t="s">
        <v>86</v>
      </c>
      <c r="AB3491" t="s">
        <v>114</v>
      </c>
    </row>
    <row r="3492" spans="4:28" x14ac:dyDescent="0.25">
      <c r="D3492" s="1" t="s">
        <v>3384</v>
      </c>
      <c r="E3492" s="1" t="s">
        <v>3385</v>
      </c>
      <c r="F3492" s="41">
        <v>4.1560560373052335E-2</v>
      </c>
      <c r="G3492" s="41">
        <v>-1.8690582276418784E-2</v>
      </c>
      <c r="H3492" s="41">
        <v>4.1260402690905251E-2</v>
      </c>
      <c r="I3492" s="41">
        <v>-1.8690582276418784E-2</v>
      </c>
      <c r="J3492" s="42">
        <v>-16.196351469634415</v>
      </c>
      <c r="K3492" s="28">
        <v>2.96980615180231</v>
      </c>
      <c r="L3492" s="28">
        <v>1.8229513477654273</v>
      </c>
      <c r="M3492" s="41">
        <v>0.46269268760431093</v>
      </c>
      <c r="N3492" s="29">
        <v>8.9442144467949003</v>
      </c>
      <c r="O3492" s="41">
        <v>7.8315619438413336E-2</v>
      </c>
      <c r="P3492" s="43">
        <v>1.3069255062240959E-2</v>
      </c>
      <c r="Q3492" s="29">
        <v>7.6195186623703179</v>
      </c>
      <c r="R3492" s="44">
        <v>19322833000</v>
      </c>
      <c r="S3492" s="44">
        <v>19322833000</v>
      </c>
      <c r="T3492" s="44">
        <v>12404714496</v>
      </c>
      <c r="U3492" s="29">
        <v>14.612704376337541</v>
      </c>
      <c r="V3492" s="29">
        <v>40.989795312057723</v>
      </c>
      <c r="W3492" s="29" t="e">
        <v>#N/A</v>
      </c>
      <c r="X3492" s="29">
        <v>19.152113203295432</v>
      </c>
      <c r="Y3492" s="29">
        <v>2.7318201434866243</v>
      </c>
      <c r="Z3492" t="s">
        <v>74</v>
      </c>
      <c r="AA3492" t="s">
        <v>102</v>
      </c>
      <c r="AB3492" t="s">
        <v>128</v>
      </c>
    </row>
    <row r="3493" spans="4:28" x14ac:dyDescent="0.25">
      <c r="D3493" s="1" t="s">
        <v>2768</v>
      </c>
      <c r="E3493" s="1" t="s">
        <v>2769</v>
      </c>
      <c r="F3493" s="41">
        <v>0.12076251957663178</v>
      </c>
      <c r="G3493" s="41">
        <v>-1.9142962249656472E-2</v>
      </c>
      <c r="H3493" s="41">
        <v>8.6084575617119394E-2</v>
      </c>
      <c r="I3493" s="41">
        <v>-1.5139377850738546E-2</v>
      </c>
      <c r="J3493" s="42">
        <v>-3.3660933896463643</v>
      </c>
      <c r="K3493" s="28">
        <v>4.3593631380109334</v>
      </c>
      <c r="L3493" s="28">
        <v>1.5119028881590244</v>
      </c>
      <c r="M3493" s="41">
        <v>-0.35374590933497246</v>
      </c>
      <c r="N3493" s="29">
        <v>-542.90725857088887</v>
      </c>
      <c r="O3493" s="41">
        <v>0.63229100470907251</v>
      </c>
      <c r="P3493" s="43">
        <v>3.5260049241602775E-3</v>
      </c>
      <c r="Q3493" s="29">
        <v>-6.3377217555205245</v>
      </c>
      <c r="R3493" s="44">
        <v>4805996000</v>
      </c>
      <c r="S3493" s="44">
        <v>6076934000</v>
      </c>
      <c r="T3493" s="44">
        <v>7040025088</v>
      </c>
      <c r="U3493" s="29" t="e">
        <v>#N/A</v>
      </c>
      <c r="V3493" s="29" t="e">
        <v>#N/A</v>
      </c>
      <c r="W3493" s="29" t="e">
        <v>#N/A</v>
      </c>
      <c r="X3493" s="29" t="e">
        <v>#N/A</v>
      </c>
      <c r="Y3493" s="29">
        <v>0.34031240640997568</v>
      </c>
      <c r="Z3493" t="s">
        <v>71</v>
      </c>
      <c r="AA3493" t="s">
        <v>103</v>
      </c>
      <c r="AB3493" t="s">
        <v>1537</v>
      </c>
    </row>
    <row r="3494" spans="4:28" x14ac:dyDescent="0.25">
      <c r="D3494" s="1" t="s">
        <v>1886</v>
      </c>
      <c r="E3494" s="1" t="s">
        <v>1887</v>
      </c>
      <c r="F3494" s="41">
        <v>-7.320478374040286E-2</v>
      </c>
      <c r="G3494" s="41">
        <v>-1.9189590869577413E-2</v>
      </c>
      <c r="H3494" s="41">
        <v>-7.320478374040286E-2</v>
      </c>
      <c r="I3494" s="41">
        <v>-1.9189590869577413E-2</v>
      </c>
      <c r="J3494" s="42" t="e">
        <v>#N/A</v>
      </c>
      <c r="K3494" s="28">
        <v>-1.459998014999057</v>
      </c>
      <c r="L3494" s="28">
        <v>1.7678100221699167</v>
      </c>
      <c r="M3494" s="41">
        <v>-0.20497671189068009</v>
      </c>
      <c r="N3494" s="29" t="e">
        <v>#N/A</v>
      </c>
      <c r="O3494" s="41">
        <v>0.60585094299940179</v>
      </c>
      <c r="P3494" s="43" t="e">
        <v>#N/A</v>
      </c>
      <c r="Q3494" s="29" t="e">
        <v>#N/A</v>
      </c>
      <c r="R3494" s="44">
        <v>6240674999.999999</v>
      </c>
      <c r="S3494" s="44">
        <v>6240674999.999999</v>
      </c>
      <c r="T3494" s="44">
        <v>5088734208</v>
      </c>
      <c r="U3494" s="29" t="e">
        <v>#N/A</v>
      </c>
      <c r="V3494" s="29" t="e">
        <v>#N/A</v>
      </c>
      <c r="W3494" s="29" t="e">
        <v>#N/A</v>
      </c>
      <c r="X3494" s="29" t="e">
        <v>#N/A</v>
      </c>
      <c r="Y3494" s="29">
        <v>0.44901247041535641</v>
      </c>
      <c r="Z3494" t="s">
        <v>78</v>
      </c>
      <c r="AA3494" t="s">
        <v>115</v>
      </c>
      <c r="AB3494" t="s">
        <v>574</v>
      </c>
    </row>
    <row r="3495" spans="4:28" x14ac:dyDescent="0.25">
      <c r="D3495" s="1" t="s">
        <v>4427</v>
      </c>
      <c r="E3495" s="1" t="s">
        <v>4428</v>
      </c>
      <c r="F3495" s="41">
        <v>-5.7520556765127554E-3</v>
      </c>
      <c r="G3495" s="41">
        <v>-1.9452384433514575E-2</v>
      </c>
      <c r="H3495" s="41">
        <v>-5.7520556765127554E-3</v>
      </c>
      <c r="I3495" s="41">
        <v>-1.9452384433514575E-2</v>
      </c>
      <c r="J3495" s="42">
        <v>-2.4969924059487978</v>
      </c>
      <c r="K3495" s="28">
        <v>4.7661485165074922</v>
      </c>
      <c r="L3495" s="28">
        <v>1.3482003928153583</v>
      </c>
      <c r="M3495" s="41">
        <v>0.20816972676665313</v>
      </c>
      <c r="N3495" s="29">
        <v>50.821358954421022</v>
      </c>
      <c r="O3495" s="41">
        <v>0.42427180234251372</v>
      </c>
      <c r="P3495" s="43">
        <v>5.2379228184693755E-3</v>
      </c>
      <c r="Q3495" s="29">
        <v>-2.8524268772349552</v>
      </c>
      <c r="R3495" s="44">
        <v>14766673000</v>
      </c>
      <c r="S3495" s="44">
        <v>14766673000</v>
      </c>
      <c r="T3495" s="44">
        <v>3454500096</v>
      </c>
      <c r="U3495" s="29">
        <v>87.736113761037913</v>
      </c>
      <c r="V3495" s="29" t="e">
        <v>#N/A</v>
      </c>
      <c r="W3495" s="29" t="e">
        <v>#N/A</v>
      </c>
      <c r="X3495" s="29" t="e">
        <v>#N/A</v>
      </c>
      <c r="Y3495" s="29">
        <v>0.3517458709082808</v>
      </c>
      <c r="Z3495" t="s">
        <v>78</v>
      </c>
      <c r="AA3495" t="s">
        <v>104</v>
      </c>
      <c r="AB3495" t="s">
        <v>261</v>
      </c>
    </row>
    <row r="3496" spans="4:28" x14ac:dyDescent="0.25">
      <c r="D3496" s="1" t="s">
        <v>4495</v>
      </c>
      <c r="E3496" s="1" t="s">
        <v>4496</v>
      </c>
      <c r="F3496" s="41">
        <v>1.7125389071018605E-2</v>
      </c>
      <c r="G3496" s="41">
        <v>-1.9632533913342111E-2</v>
      </c>
      <c r="H3496" s="41">
        <v>1.7125389071018605E-2</v>
      </c>
      <c r="I3496" s="41">
        <v>-1.9632533913342111E-2</v>
      </c>
      <c r="J3496" s="42">
        <v>-19.197578567748582</v>
      </c>
      <c r="K3496" s="28">
        <v>4.5185547529322774</v>
      </c>
      <c r="L3496" s="28">
        <v>1.6304347826086956</v>
      </c>
      <c r="M3496" s="41">
        <v>3.7028897923305132E-2</v>
      </c>
      <c r="N3496" s="29">
        <v>-2.5627376425855513</v>
      </c>
      <c r="O3496" s="41">
        <v>0.41088891330623006</v>
      </c>
      <c r="P3496" s="43">
        <v>1.2554052169061235E-3</v>
      </c>
      <c r="Q3496" s="29">
        <v>-2.6662050049302883</v>
      </c>
      <c r="R3496" s="44">
        <v>17471000000</v>
      </c>
      <c r="S3496" s="44">
        <v>17471000000</v>
      </c>
      <c r="T3496" s="44">
        <v>4247000064</v>
      </c>
      <c r="U3496" s="29" t="e">
        <v>#N/A</v>
      </c>
      <c r="V3496" s="29" t="e">
        <v>#N/A</v>
      </c>
      <c r="W3496" s="29" t="e">
        <v>#N/A</v>
      </c>
      <c r="X3496" s="29" t="e">
        <v>#N/A</v>
      </c>
      <c r="Y3496" s="29">
        <v>0.30583295560764256</v>
      </c>
      <c r="Z3496" t="s">
        <v>65</v>
      </c>
      <c r="AA3496" t="s">
        <v>80</v>
      </c>
      <c r="AB3496" t="s">
        <v>1258</v>
      </c>
    </row>
    <row r="3497" spans="4:28" x14ac:dyDescent="0.25">
      <c r="D3497" s="1" t="s">
        <v>4839</v>
      </c>
      <c r="E3497" s="1" t="s">
        <v>4840</v>
      </c>
      <c r="F3497" s="41">
        <v>6.6160703658438041E-2</v>
      </c>
      <c r="G3497" s="41">
        <v>-1.9802866881972001E-2</v>
      </c>
      <c r="H3497" s="41">
        <v>6.6160703658438041E-2</v>
      </c>
      <c r="I3497" s="41">
        <v>-1.9802866881972001E-2</v>
      </c>
      <c r="J3497" s="42">
        <v>1.5072541722818413</v>
      </c>
      <c r="K3497" s="28">
        <v>2.7761723978163495</v>
      </c>
      <c r="L3497" s="28">
        <v>2.0695675592847294</v>
      </c>
      <c r="M3497" s="41">
        <v>2.6814906286647247E-2</v>
      </c>
      <c r="N3497" s="29">
        <v>0.62227137224733142</v>
      </c>
      <c r="O3497" s="41">
        <v>0.71258614045192914</v>
      </c>
      <c r="P3497" s="43">
        <v>7.9988365328679464E-3</v>
      </c>
      <c r="Q3497" s="29">
        <v>-11.694808119926206</v>
      </c>
      <c r="R3497" s="44">
        <v>178661000000</v>
      </c>
      <c r="S3497" s="44">
        <v>178661000000</v>
      </c>
      <c r="T3497" s="44">
        <v>147805306880</v>
      </c>
      <c r="U3497" s="29">
        <v>14.835686785267814</v>
      </c>
      <c r="V3497" s="29">
        <v>54.572446720905553</v>
      </c>
      <c r="W3497" s="29" t="e">
        <v>#N/A</v>
      </c>
      <c r="X3497" s="29">
        <v>49.938916434394876</v>
      </c>
      <c r="Y3497" s="29">
        <v>0.75145699906956176</v>
      </c>
      <c r="Z3497" t="s">
        <v>77</v>
      </c>
      <c r="AA3497" t="s">
        <v>215</v>
      </c>
      <c r="AB3497" t="s">
        <v>1083</v>
      </c>
    </row>
    <row r="3498" spans="4:28" x14ac:dyDescent="0.25">
      <c r="D3498" s="1" t="s">
        <v>3788</v>
      </c>
      <c r="E3498" s="1" t="s">
        <v>3789</v>
      </c>
      <c r="F3498" s="41">
        <v>-5.679752757468931E-2</v>
      </c>
      <c r="G3498" s="41">
        <v>-2.0105843356030606E-2</v>
      </c>
      <c r="H3498" s="41">
        <v>-5.679752757468931E-2</v>
      </c>
      <c r="I3498" s="41">
        <v>-2.0105843356030606E-2</v>
      </c>
      <c r="J3498" s="42">
        <v>2.8697507303913339</v>
      </c>
      <c r="K3498" s="28">
        <v>-1.2101370633391566</v>
      </c>
      <c r="L3498" s="28">
        <v>1.5013428683626833</v>
      </c>
      <c r="M3498" s="41">
        <v>9.2571312207586187E-2</v>
      </c>
      <c r="N3498" s="29">
        <v>9.524812185540009</v>
      </c>
      <c r="O3498" s="41">
        <v>0.41809667318549798</v>
      </c>
      <c r="P3498" s="43">
        <v>7.5652941176470581E-3</v>
      </c>
      <c r="Q3498" s="29">
        <v>0.15898108164359054</v>
      </c>
      <c r="R3498" s="44">
        <v>3049412000</v>
      </c>
      <c r="S3498" s="44">
        <v>3049412000</v>
      </c>
      <c r="T3498" s="44">
        <v>1085042048</v>
      </c>
      <c r="U3498" s="29">
        <v>28.22082927837894</v>
      </c>
      <c r="V3498" s="29" t="e">
        <v>#N/A</v>
      </c>
      <c r="W3498" s="29">
        <v>-29.402086360435682</v>
      </c>
      <c r="X3498" s="29">
        <v>15.136509251004377</v>
      </c>
      <c r="Y3498" s="29">
        <v>0.4287056464113625</v>
      </c>
      <c r="Z3498" t="s">
        <v>65</v>
      </c>
      <c r="AA3498" t="s">
        <v>170</v>
      </c>
      <c r="AB3498" t="s">
        <v>3502</v>
      </c>
    </row>
    <row r="3499" spans="4:28" x14ac:dyDescent="0.25">
      <c r="D3499" s="1" t="s">
        <v>5024</v>
      </c>
      <c r="E3499" s="1" t="s">
        <v>5025</v>
      </c>
      <c r="F3499" s="41">
        <v>3.6886114114286481E-2</v>
      </c>
      <c r="G3499" s="41">
        <v>-2.056475634457286E-2</v>
      </c>
      <c r="H3499" s="41">
        <v>3.6886114114286481E-2</v>
      </c>
      <c r="I3499" s="41">
        <v>-2.056475634457286E-2</v>
      </c>
      <c r="J3499" s="42">
        <v>16.170520231213871</v>
      </c>
      <c r="K3499" s="28">
        <v>15.6233201478979</v>
      </c>
      <c r="L3499" s="28">
        <v>15.265346760560458</v>
      </c>
      <c r="M3499" s="41">
        <v>0.12952574592131694</v>
      </c>
      <c r="N3499" s="29">
        <v>0.68012991606907414</v>
      </c>
      <c r="O3499" s="41">
        <v>0.37341996962422225</v>
      </c>
      <c r="P3499" s="43">
        <v>1.1482842410952409E-2</v>
      </c>
      <c r="Q3499" s="29">
        <v>11.126740391057933</v>
      </c>
      <c r="R3499" s="44">
        <v>83930000000</v>
      </c>
      <c r="S3499" s="44">
        <v>83930000000</v>
      </c>
      <c r="T3499" s="44">
        <v>170691035136</v>
      </c>
      <c r="U3499" s="29">
        <v>6.1691171217802356</v>
      </c>
      <c r="V3499" s="29">
        <v>16.137368366083447</v>
      </c>
      <c r="W3499" s="29">
        <v>12.958670069911966</v>
      </c>
      <c r="X3499" s="29">
        <v>16.085684296545896</v>
      </c>
      <c r="Y3499" s="29">
        <v>2.7380161311357116</v>
      </c>
      <c r="Z3499" t="s">
        <v>77</v>
      </c>
      <c r="AA3499" t="s">
        <v>502</v>
      </c>
      <c r="AB3499" t="s">
        <v>1200</v>
      </c>
    </row>
    <row r="3500" spans="4:28" x14ac:dyDescent="0.25">
      <c r="D3500" s="1" t="s">
        <v>4674</v>
      </c>
      <c r="E3500" s="1" t="s">
        <v>4675</v>
      </c>
      <c r="F3500" s="41">
        <v>3.5839589347483526E-2</v>
      </c>
      <c r="G3500" s="41">
        <v>-2.0763332328261889E-2</v>
      </c>
      <c r="H3500" s="41">
        <v>2.4046217914341628E-2</v>
      </c>
      <c r="I3500" s="41">
        <v>-1.4718854990227974E-2</v>
      </c>
      <c r="J3500" s="42">
        <v>-3.010390371228616</v>
      </c>
      <c r="K3500" s="28">
        <v>8.7171620609876754</v>
      </c>
      <c r="L3500" s="28">
        <v>6.9440634785489994</v>
      </c>
      <c r="M3500" s="41">
        <v>0.33295484285259191</v>
      </c>
      <c r="N3500" s="29">
        <v>5.9410825649747858</v>
      </c>
      <c r="O3500" s="41">
        <v>0.40058093788886617</v>
      </c>
      <c r="P3500" s="43" t="e">
        <v>#N/A</v>
      </c>
      <c r="Q3500" s="29">
        <v>1.7313328286624476</v>
      </c>
      <c r="R3500" s="44">
        <v>600289000000</v>
      </c>
      <c r="S3500" s="44">
        <v>846805000000</v>
      </c>
      <c r="T3500" s="44">
        <v>286016012288</v>
      </c>
      <c r="U3500" s="29">
        <v>10.400844631754842</v>
      </c>
      <c r="V3500" s="29" t="e">
        <v>#N/A</v>
      </c>
      <c r="W3500" s="29">
        <v>-12.704183835488186</v>
      </c>
      <c r="X3500" s="29">
        <v>628.09656471178334</v>
      </c>
      <c r="Y3500" s="29">
        <v>0.50793547047432253</v>
      </c>
      <c r="Z3500" t="s">
        <v>93</v>
      </c>
      <c r="AA3500" t="s">
        <v>346</v>
      </c>
      <c r="AB3500" t="s">
        <v>347</v>
      </c>
    </row>
    <row r="3501" spans="4:28" x14ac:dyDescent="0.25">
      <c r="D3501" s="1" t="s">
        <v>2820</v>
      </c>
      <c r="E3501" s="1" t="s">
        <v>2821</v>
      </c>
      <c r="F3501" s="41">
        <v>2.1899966222796892E-2</v>
      </c>
      <c r="G3501" s="41">
        <v>-2.1639749703700722E-2</v>
      </c>
      <c r="H3501" s="41">
        <v>2.1899966222796892E-2</v>
      </c>
      <c r="I3501" s="41">
        <v>-2.1639749703700722E-2</v>
      </c>
      <c r="J3501" s="42">
        <v>1.7493900450422402</v>
      </c>
      <c r="K3501" s="28">
        <v>1.0903778413963927</v>
      </c>
      <c r="L3501" s="28">
        <v>-0.13620912401782964</v>
      </c>
      <c r="M3501" s="41">
        <v>-0.30777292473336298</v>
      </c>
      <c r="N3501" s="29">
        <v>-13.716775787407123</v>
      </c>
      <c r="O3501" s="41">
        <v>0.69284496198698342</v>
      </c>
      <c r="P3501" s="43">
        <v>4.2609318996415773E-3</v>
      </c>
      <c r="Q3501" s="29">
        <v>-2.279989974062639</v>
      </c>
      <c r="R3501" s="44">
        <v>7295833000.0000019</v>
      </c>
      <c r="S3501" s="44">
        <v>7295833000.0000019</v>
      </c>
      <c r="T3501" s="44">
        <v>7955506176</v>
      </c>
      <c r="U3501" s="29">
        <v>1.2291764299200616</v>
      </c>
      <c r="V3501" s="29">
        <v>1.5864258824156989</v>
      </c>
      <c r="W3501" s="29" t="e">
        <v>#N/A</v>
      </c>
      <c r="X3501" s="29">
        <v>21.872348234587001</v>
      </c>
      <c r="Y3501" s="29">
        <v>0.46554913292406253</v>
      </c>
      <c r="Z3501" t="s">
        <v>74</v>
      </c>
      <c r="AA3501" t="s">
        <v>188</v>
      </c>
      <c r="AB3501" t="s">
        <v>189</v>
      </c>
    </row>
    <row r="3502" spans="4:28" x14ac:dyDescent="0.25">
      <c r="D3502" s="1" t="s">
        <v>3923</v>
      </c>
      <c r="E3502" s="1" t="s">
        <v>3924</v>
      </c>
      <c r="F3502" s="41">
        <v>3.456390511870043E-2</v>
      </c>
      <c r="G3502" s="41">
        <v>-2.1761106677307795E-2</v>
      </c>
      <c r="H3502" s="41">
        <v>3.4460322356155593E-2</v>
      </c>
      <c r="I3502" s="41">
        <v>-2.1734509512169198E-2</v>
      </c>
      <c r="J3502" s="42">
        <v>-4.4513583671480381</v>
      </c>
      <c r="K3502" s="28">
        <v>11.361455688399033</v>
      </c>
      <c r="L3502" s="28">
        <v>-5.4796511627906979</v>
      </c>
      <c r="M3502" s="41">
        <v>2.4542858878561447E-2</v>
      </c>
      <c r="N3502" s="29">
        <v>-3.2148541114058355</v>
      </c>
      <c r="O3502" s="41">
        <v>0.54666869024131126</v>
      </c>
      <c r="P3502" s="43" t="e">
        <v>#N/A</v>
      </c>
      <c r="Q3502" s="29">
        <v>-4.0622430677221697</v>
      </c>
      <c r="R3502" s="44">
        <v>56385000000</v>
      </c>
      <c r="S3502" s="44">
        <v>56454000000</v>
      </c>
      <c r="T3502" s="44">
        <v>35216506880</v>
      </c>
      <c r="U3502" s="29" t="e">
        <v>#N/A</v>
      </c>
      <c r="V3502" s="29" t="e">
        <v>#N/A</v>
      </c>
      <c r="W3502" s="29">
        <v>-11.65930514911989</v>
      </c>
      <c r="X3502" s="29" t="e">
        <v>#N/A</v>
      </c>
      <c r="Y3502" s="29">
        <v>0.5481209035825636</v>
      </c>
      <c r="Z3502" t="s">
        <v>66</v>
      </c>
      <c r="AA3502" t="s">
        <v>86</v>
      </c>
      <c r="AB3502" t="s">
        <v>114</v>
      </c>
    </row>
    <row r="3503" spans="4:28" x14ac:dyDescent="0.25">
      <c r="D3503" s="1" t="s">
        <v>975</v>
      </c>
      <c r="E3503" s="1" t="s">
        <v>976</v>
      </c>
      <c r="F3503" s="41">
        <v>1.5354642040965571E-2</v>
      </c>
      <c r="G3503" s="41">
        <v>-2.1841531322976816E-2</v>
      </c>
      <c r="H3503" s="41">
        <v>1.5354642040965571E-2</v>
      </c>
      <c r="I3503" s="41">
        <v>-2.1841531322976816E-2</v>
      </c>
      <c r="J3503" s="42">
        <v>4.5408020271542435</v>
      </c>
      <c r="K3503" s="28">
        <v>15.698963705562409</v>
      </c>
      <c r="L3503" s="28">
        <v>21.550732399710835</v>
      </c>
      <c r="M3503" s="41">
        <v>0.42628164681124392</v>
      </c>
      <c r="N3503" s="29">
        <v>5.250587971745273</v>
      </c>
      <c r="O3503" s="41">
        <v>0.34391126857124354</v>
      </c>
      <c r="P3503" s="43">
        <v>7.4347302701788043E-3</v>
      </c>
      <c r="Q3503" s="29">
        <v>-7.2551357176686029</v>
      </c>
      <c r="R3503" s="44">
        <v>17733372000</v>
      </c>
      <c r="S3503" s="44">
        <v>17733372000</v>
      </c>
      <c r="T3503" s="44">
        <v>5497800192</v>
      </c>
      <c r="U3503" s="29">
        <v>8.4004551328142956</v>
      </c>
      <c r="V3503" s="29" t="e">
        <v>#N/A</v>
      </c>
      <c r="W3503" s="29" t="e">
        <v>#N/A</v>
      </c>
      <c r="X3503" s="29" t="e">
        <v>#N/A</v>
      </c>
      <c r="Y3503" s="29">
        <v>0.70384026358564877</v>
      </c>
      <c r="Z3503" t="s">
        <v>74</v>
      </c>
      <c r="AA3503" t="s">
        <v>75</v>
      </c>
      <c r="AB3503" t="s">
        <v>226</v>
      </c>
    </row>
    <row r="3504" spans="4:28" x14ac:dyDescent="0.25">
      <c r="D3504" s="1" t="s">
        <v>956</v>
      </c>
      <c r="E3504" s="1" t="s">
        <v>957</v>
      </c>
      <c r="F3504" s="41" t="e">
        <v>#N/A</v>
      </c>
      <c r="G3504" s="41">
        <v>-2.2413049006091063E-2</v>
      </c>
      <c r="H3504" s="41">
        <v>1.6100816532600933E-3</v>
      </c>
      <c r="I3504" s="41">
        <v>-2.2413049006091063E-2</v>
      </c>
      <c r="J3504" s="42">
        <v>0.70963414700827143</v>
      </c>
      <c r="K3504" s="28">
        <v>0.21558758692058227</v>
      </c>
      <c r="L3504" s="28">
        <v>6.5505643451186965E-2</v>
      </c>
      <c r="M3504" s="41">
        <v>7.0300568403097868E-2</v>
      </c>
      <c r="N3504" s="29">
        <v>16.726901035557489</v>
      </c>
      <c r="O3504" s="41">
        <v>0.31058303044558822</v>
      </c>
      <c r="P3504" s="43">
        <v>2.2745138601572203E-3</v>
      </c>
      <c r="Q3504" s="29">
        <v>-11.305292928115039</v>
      </c>
      <c r="R3504" s="44">
        <v>2143304999.9999998</v>
      </c>
      <c r="S3504" s="44">
        <v>2143304999.9999998</v>
      </c>
      <c r="T3504" s="44">
        <v>3346279936</v>
      </c>
      <c r="U3504" s="29">
        <v>128.87140775495158</v>
      </c>
      <c r="V3504" s="29" t="e">
        <v>#N/A</v>
      </c>
      <c r="W3504" s="29" t="e">
        <v>#N/A</v>
      </c>
      <c r="X3504" s="29">
        <v>215.2610441767068</v>
      </c>
      <c r="Y3504" s="29">
        <v>1.5210261059721524</v>
      </c>
      <c r="Z3504" t="s">
        <v>74</v>
      </c>
      <c r="AA3504" t="s">
        <v>188</v>
      </c>
      <c r="AB3504" t="s">
        <v>189</v>
      </c>
    </row>
    <row r="3505" spans="4:28" x14ac:dyDescent="0.25">
      <c r="D3505" s="1" t="s">
        <v>1358</v>
      </c>
      <c r="E3505" s="1" t="s">
        <v>1359</v>
      </c>
      <c r="F3505" s="41">
        <v>1.8107173997798775E-2</v>
      </c>
      <c r="G3505" s="41">
        <v>-2.2432113341204249E-2</v>
      </c>
      <c r="H3505" s="41">
        <v>1.811246459056793E-2</v>
      </c>
      <c r="I3505" s="41">
        <v>-2.2405660377358489E-2</v>
      </c>
      <c r="J3505" s="42">
        <v>4.9412665985699693</v>
      </c>
      <c r="K3505" s="28">
        <v>0.23174507515686416</v>
      </c>
      <c r="L3505" s="28">
        <v>-6.3071586250394204E-2</v>
      </c>
      <c r="M3505" s="41">
        <v>0.16693445805717347</v>
      </c>
      <c r="N3505" s="29">
        <v>9.993987975951903</v>
      </c>
      <c r="O3505" s="41">
        <v>0.27088073885691338</v>
      </c>
      <c r="P3505" s="43">
        <v>3.6486486486486487E-3</v>
      </c>
      <c r="Q3505" s="29">
        <v>-5.4028718547779189</v>
      </c>
      <c r="R3505" s="44">
        <v>8470000000</v>
      </c>
      <c r="S3505" s="44">
        <v>8480000000</v>
      </c>
      <c r="T3505" s="44">
        <v>3512578816</v>
      </c>
      <c r="U3505" s="29">
        <v>17.03322408016032</v>
      </c>
      <c r="V3505" s="29">
        <v>22.426329329815303</v>
      </c>
      <c r="W3505" s="29" t="e">
        <v>#N/A</v>
      </c>
      <c r="X3505" s="29">
        <v>10.438421113303409</v>
      </c>
      <c r="Y3505" s="29">
        <v>0.41928872711550341</v>
      </c>
      <c r="Z3505" t="s">
        <v>74</v>
      </c>
      <c r="AA3505" t="s">
        <v>188</v>
      </c>
      <c r="AB3505" t="s">
        <v>189</v>
      </c>
    </row>
    <row r="3506" spans="4:28" x14ac:dyDescent="0.25">
      <c r="D3506" s="1" t="s">
        <v>1839</v>
      </c>
      <c r="E3506" s="1" t="s">
        <v>1840</v>
      </c>
      <c r="F3506" s="41">
        <v>4.6755358811290164E-2</v>
      </c>
      <c r="G3506" s="41">
        <v>-2.3021067369997719E-2</v>
      </c>
      <c r="H3506" s="41">
        <v>4.664856107473736E-2</v>
      </c>
      <c r="I3506" s="41">
        <v>-2.3017319963536918E-2</v>
      </c>
      <c r="J3506" s="42">
        <v>-6.6543144520910538</v>
      </c>
      <c r="K3506" s="28">
        <v>3.7338568631947027</v>
      </c>
      <c r="L3506" s="28">
        <v>1.266025641025641</v>
      </c>
      <c r="M3506" s="41">
        <v>0.20019457355961517</v>
      </c>
      <c r="N3506" s="29">
        <v>10.819863680623174</v>
      </c>
      <c r="O3506" s="41">
        <v>0.35315523049485686</v>
      </c>
      <c r="P3506" s="43">
        <v>7.493131296311714E-3</v>
      </c>
      <c r="Q3506" s="29">
        <v>0.62503796133221889</v>
      </c>
      <c r="R3506" s="44">
        <v>30711000000</v>
      </c>
      <c r="S3506" s="44">
        <v>30716000000</v>
      </c>
      <c r="T3506" s="44">
        <v>18692065280</v>
      </c>
      <c r="U3506" s="29">
        <v>30.809216436222005</v>
      </c>
      <c r="V3506" s="29" t="e">
        <v>#N/A</v>
      </c>
      <c r="W3506" s="29">
        <v>-25.647246188089493</v>
      </c>
      <c r="X3506" s="29" t="e">
        <v>#N/A</v>
      </c>
      <c r="Y3506" s="29">
        <v>0.95012663927506058</v>
      </c>
      <c r="Z3506" t="s">
        <v>74</v>
      </c>
      <c r="AA3506" t="s">
        <v>75</v>
      </c>
      <c r="AB3506" t="s">
        <v>210</v>
      </c>
    </row>
    <row r="3507" spans="4:28" x14ac:dyDescent="0.25">
      <c r="D3507" s="1" t="s">
        <v>3469</v>
      </c>
      <c r="E3507" s="1" t="s">
        <v>3470</v>
      </c>
      <c r="F3507" s="41">
        <v>4.6569073669276862E-3</v>
      </c>
      <c r="G3507" s="41">
        <v>-2.3181374728724356E-2</v>
      </c>
      <c r="H3507" s="41">
        <v>4.6569073669276862E-3</v>
      </c>
      <c r="I3507" s="41">
        <v>-2.3181374728724356E-2</v>
      </c>
      <c r="J3507" s="42">
        <v>9.8834232930246131</v>
      </c>
      <c r="K3507" s="28">
        <v>5.2731610853561035</v>
      </c>
      <c r="L3507" s="28">
        <v>-3.1761071631412001</v>
      </c>
      <c r="M3507" s="41">
        <v>-0.12994521173106716</v>
      </c>
      <c r="N3507" s="29">
        <v>35.244504535938582</v>
      </c>
      <c r="O3507" s="41">
        <v>0.85683893348847917</v>
      </c>
      <c r="P3507" s="43">
        <v>0.21008350634371395</v>
      </c>
      <c r="Q3507" s="29">
        <v>-14.210861530685843</v>
      </c>
      <c r="R3507" s="44">
        <v>4520310000</v>
      </c>
      <c r="S3507" s="44">
        <v>4520310000</v>
      </c>
      <c r="T3507" s="44">
        <v>3818000128</v>
      </c>
      <c r="U3507" s="29" t="e">
        <v>#N/A</v>
      </c>
      <c r="V3507" s="29" t="e">
        <v>#N/A</v>
      </c>
      <c r="W3507" s="29">
        <v>-5.1626504293296867</v>
      </c>
      <c r="X3507" s="29" t="e">
        <v>#N/A</v>
      </c>
      <c r="Y3507" s="29">
        <v>0.66553082015676013</v>
      </c>
      <c r="Z3507" t="s">
        <v>93</v>
      </c>
      <c r="AA3507" t="s">
        <v>96</v>
      </c>
      <c r="AB3507" t="s">
        <v>130</v>
      </c>
    </row>
    <row r="3508" spans="4:28" x14ac:dyDescent="0.25">
      <c r="D3508" s="1" t="s">
        <v>4648</v>
      </c>
      <c r="E3508" s="1" t="s">
        <v>4649</v>
      </c>
      <c r="F3508" s="41">
        <v>-5.893422708258281E-4</v>
      </c>
      <c r="G3508" s="41">
        <v>-2.4160853336315725E-2</v>
      </c>
      <c r="H3508" s="41">
        <v>-1.9819701055720936E-3</v>
      </c>
      <c r="I3508" s="41">
        <v>-2.4160853336315725E-2</v>
      </c>
      <c r="J3508" s="42">
        <v>-1.6664326364740185</v>
      </c>
      <c r="K3508" s="28">
        <v>6.1776957272055562</v>
      </c>
      <c r="L3508" s="28">
        <v>3.9582378658211859</v>
      </c>
      <c r="M3508" s="41">
        <v>0.11598609956975435</v>
      </c>
      <c r="N3508" s="29">
        <v>2.8016712440834453</v>
      </c>
      <c r="O3508" s="41">
        <v>0.57619049347011198</v>
      </c>
      <c r="P3508" s="43">
        <v>5.4898343603620621E-3</v>
      </c>
      <c r="Q3508" s="29">
        <v>-0.45678059880466082</v>
      </c>
      <c r="R3508" s="44">
        <v>572248000000</v>
      </c>
      <c r="S3508" s="44">
        <v>572248000000</v>
      </c>
      <c r="T3508" s="44">
        <v>304452435968</v>
      </c>
      <c r="U3508" s="29">
        <v>11.701175596564015</v>
      </c>
      <c r="V3508" s="29" t="e">
        <v>#N/A</v>
      </c>
      <c r="W3508" s="29">
        <v>3.2987090308765299</v>
      </c>
      <c r="X3508" s="29" t="e">
        <v>#N/A</v>
      </c>
      <c r="Y3508" s="29">
        <v>0.56037195541518969</v>
      </c>
      <c r="Z3508" t="s">
        <v>74</v>
      </c>
      <c r="AA3508" t="s">
        <v>75</v>
      </c>
      <c r="AB3508" t="s">
        <v>226</v>
      </c>
    </row>
    <row r="3509" spans="4:28" x14ac:dyDescent="0.25">
      <c r="D3509" s="1" t="s">
        <v>7757</v>
      </c>
      <c r="E3509" s="1" t="s">
        <v>7758</v>
      </c>
      <c r="F3509" s="41">
        <v>5.0020180709517061E-2</v>
      </c>
      <c r="G3509" s="41">
        <v>-2.4323138252444528E-2</v>
      </c>
      <c r="H3509" s="41">
        <v>4.7355051277107638E-2</v>
      </c>
      <c r="I3509" s="41">
        <v>-2.1328961943132101E-2</v>
      </c>
      <c r="J3509" s="42">
        <v>-19.09579962288878</v>
      </c>
      <c r="K3509" s="28">
        <v>3.6832256101125509</v>
      </c>
      <c r="L3509" s="28">
        <v>2.5662692225454107</v>
      </c>
      <c r="M3509" s="41">
        <v>2.4688339937753739E-2</v>
      </c>
      <c r="N3509" s="29">
        <v>0.31422419562889403</v>
      </c>
      <c r="O3509" s="41">
        <v>0.27910964978762798</v>
      </c>
      <c r="P3509" s="43">
        <v>1.9412896153035493E-2</v>
      </c>
      <c r="Q3509" s="29" t="e">
        <v>#N/A</v>
      </c>
      <c r="R3509" s="44">
        <v>4947059000.000001</v>
      </c>
      <c r="S3509" s="44">
        <v>5641531000.000001</v>
      </c>
      <c r="T3509" s="44">
        <v>5651780608</v>
      </c>
      <c r="U3509" s="29">
        <v>4.9914281602901092</v>
      </c>
      <c r="V3509" s="29">
        <v>10.673925311257308</v>
      </c>
      <c r="W3509" s="29">
        <v>1.4645472947558547</v>
      </c>
      <c r="X3509" s="29" t="e">
        <v>#N/A</v>
      </c>
      <c r="Y3509" s="29">
        <v>1.3163673104076312</v>
      </c>
      <c r="Z3509" t="s">
        <v>77</v>
      </c>
      <c r="AA3509" t="s">
        <v>83</v>
      </c>
      <c r="AB3509" t="s">
        <v>3964</v>
      </c>
    </row>
    <row r="3510" spans="4:28" x14ac:dyDescent="0.25">
      <c r="D3510" s="1" t="s">
        <v>4982</v>
      </c>
      <c r="E3510" s="1" t="s">
        <v>4983</v>
      </c>
      <c r="F3510" s="41">
        <v>-1.5885848306307609E-2</v>
      </c>
      <c r="G3510" s="41">
        <v>-2.5377971597168279E-2</v>
      </c>
      <c r="H3510" s="41">
        <v>-1.566840966317045E-2</v>
      </c>
      <c r="I3510" s="41">
        <v>-2.5118164947302502E-2</v>
      </c>
      <c r="J3510" s="42">
        <v>9.6356907642251599</v>
      </c>
      <c r="K3510" s="28">
        <v>6.1584189779410696</v>
      </c>
      <c r="L3510" s="28">
        <v>5.2699086944439157</v>
      </c>
      <c r="M3510" s="41">
        <v>0.26802137007046778</v>
      </c>
      <c r="N3510" s="29">
        <v>4.3674389828065632</v>
      </c>
      <c r="O3510" s="41">
        <v>0.28632358987326967</v>
      </c>
      <c r="P3510" s="43">
        <v>2.6459380100798801E-2</v>
      </c>
      <c r="Q3510" s="29">
        <v>-12.049939967728701</v>
      </c>
      <c r="R3510" s="44">
        <v>2942946000</v>
      </c>
      <c r="S3510" s="44">
        <v>2973386000</v>
      </c>
      <c r="T3510" s="44">
        <v>2456180992</v>
      </c>
      <c r="U3510" s="29">
        <v>13.001704902818936</v>
      </c>
      <c r="V3510" s="29">
        <v>73.420982471464015</v>
      </c>
      <c r="W3510" s="29" t="e">
        <v>#N/A</v>
      </c>
      <c r="X3510" s="29" t="e">
        <v>#N/A</v>
      </c>
      <c r="Y3510" s="29">
        <v>1.8357907039095069</v>
      </c>
      <c r="Z3510" t="s">
        <v>77</v>
      </c>
      <c r="AA3510" t="s">
        <v>91</v>
      </c>
      <c r="AB3510" t="s">
        <v>273</v>
      </c>
    </row>
    <row r="3511" spans="4:28" x14ac:dyDescent="0.25">
      <c r="D3511" s="1" t="s">
        <v>1835</v>
      </c>
      <c r="E3511" s="1" t="s">
        <v>1836</v>
      </c>
      <c r="F3511" s="41">
        <v>0.14187443210387077</v>
      </c>
      <c r="G3511" s="41">
        <v>-2.6177848218950063E-2</v>
      </c>
      <c r="H3511" s="41">
        <v>0.14187443210387077</v>
      </c>
      <c r="I3511" s="41">
        <v>-2.6177848218950063E-2</v>
      </c>
      <c r="J3511" s="42">
        <v>0.69648006488409531</v>
      </c>
      <c r="K3511" s="28">
        <v>7.4956493793931473</v>
      </c>
      <c r="L3511" s="28">
        <v>3.4454085417200115</v>
      </c>
      <c r="M3511" s="41">
        <v>-0.58651739174862183</v>
      </c>
      <c r="N3511" s="29">
        <v>-24.860644717745018</v>
      </c>
      <c r="O3511" s="41">
        <v>0.84384710433250298</v>
      </c>
      <c r="P3511" s="43">
        <v>3.3709758975223334E-4</v>
      </c>
      <c r="Q3511" s="29">
        <v>-7.4016942889237312</v>
      </c>
      <c r="R3511" s="44">
        <v>1355267999.9999995</v>
      </c>
      <c r="S3511" s="44">
        <v>1355267999.9999995</v>
      </c>
      <c r="T3511" s="44">
        <v>3457789952</v>
      </c>
      <c r="U3511" s="29">
        <v>1.8246196012527693</v>
      </c>
      <c r="V3511" s="29">
        <v>188.82288695652119</v>
      </c>
      <c r="W3511" s="29" t="e">
        <v>#N/A</v>
      </c>
      <c r="X3511" s="29">
        <v>47.159759054175822</v>
      </c>
      <c r="Y3511" s="29">
        <v>0.70200621758560389</v>
      </c>
      <c r="Z3511" t="s">
        <v>93</v>
      </c>
      <c r="AA3511" t="s">
        <v>96</v>
      </c>
      <c r="AB3511" t="s">
        <v>541</v>
      </c>
    </row>
    <row r="3512" spans="4:28" x14ac:dyDescent="0.25">
      <c r="D3512" s="1" t="s">
        <v>4376</v>
      </c>
      <c r="E3512" s="1" t="s">
        <v>4377</v>
      </c>
      <c r="F3512" s="41">
        <v>-6.0425891445597801E-3</v>
      </c>
      <c r="G3512" s="41">
        <v>-2.6403390398140304E-2</v>
      </c>
      <c r="H3512" s="41">
        <v>-6.0425891445597801E-3</v>
      </c>
      <c r="I3512" s="41">
        <v>-2.6403390398140304E-2</v>
      </c>
      <c r="J3512" s="42">
        <v>-2.70846318645328</v>
      </c>
      <c r="K3512" s="28">
        <v>0.93928759237697523</v>
      </c>
      <c r="L3512" s="28">
        <v>-0.23447232694408912</v>
      </c>
      <c r="M3512" s="41">
        <v>0.15417674010350235</v>
      </c>
      <c r="N3512" s="29">
        <v>13.519453184175257</v>
      </c>
      <c r="O3512" s="41">
        <v>0.51662237510627151</v>
      </c>
      <c r="P3512" s="43">
        <v>9.5520470471178436E-3</v>
      </c>
      <c r="Q3512" s="29">
        <v>-5.2348212214692929</v>
      </c>
      <c r="R3512" s="44">
        <v>8121760000</v>
      </c>
      <c r="S3512" s="44">
        <v>8121760000</v>
      </c>
      <c r="T3512" s="44">
        <v>1989409024</v>
      </c>
      <c r="U3512" s="29">
        <v>28.00853597855852</v>
      </c>
      <c r="V3512" s="29" t="e">
        <v>#N/A</v>
      </c>
      <c r="W3512" s="29" t="e">
        <v>#N/A</v>
      </c>
      <c r="X3512" s="29" t="e">
        <v>#N/A</v>
      </c>
      <c r="Y3512" s="29">
        <v>0.31696586383798303</v>
      </c>
      <c r="Z3512" t="s">
        <v>77</v>
      </c>
      <c r="AA3512" t="s">
        <v>183</v>
      </c>
      <c r="AB3512" t="s">
        <v>184</v>
      </c>
    </row>
    <row r="3513" spans="4:28" x14ac:dyDescent="0.25">
      <c r="D3513" s="1" t="s">
        <v>4984</v>
      </c>
      <c r="E3513" s="1" t="s">
        <v>4985</v>
      </c>
      <c r="F3513" s="41">
        <v>-4.0013153748735465E-2</v>
      </c>
      <c r="G3513" s="41">
        <v>-2.6614558328813903E-2</v>
      </c>
      <c r="H3513" s="41">
        <v>-4.0013153748735465E-2</v>
      </c>
      <c r="I3513" s="41">
        <v>-2.6614558328813903E-2</v>
      </c>
      <c r="J3513" s="42">
        <v>-3.1512440820710128</v>
      </c>
      <c r="K3513" s="28">
        <v>0.41024663943979311</v>
      </c>
      <c r="L3513" s="28">
        <v>2.4790133354463726</v>
      </c>
      <c r="M3513" s="41">
        <v>-3.5861791951151988E-2</v>
      </c>
      <c r="N3513" s="29">
        <v>-15.076641755446012</v>
      </c>
      <c r="O3513" s="41">
        <v>0.54892744054742215</v>
      </c>
      <c r="P3513" s="43">
        <v>1.0643942069359737E-2</v>
      </c>
      <c r="Q3513" s="29">
        <v>-4.4795219574432936</v>
      </c>
      <c r="R3513" s="44">
        <v>1735103000</v>
      </c>
      <c r="S3513" s="44">
        <v>1735103000</v>
      </c>
      <c r="T3513" s="44">
        <v>3599781120</v>
      </c>
      <c r="U3513" s="29">
        <v>557.31660359357591</v>
      </c>
      <c r="V3513" s="29" t="e">
        <v>#N/A</v>
      </c>
      <c r="W3513" s="29" t="e">
        <v>#N/A</v>
      </c>
      <c r="X3513" s="29" t="e">
        <v>#N/A</v>
      </c>
      <c r="Y3513" s="29">
        <v>2.5537246889081811</v>
      </c>
      <c r="Z3513" t="s">
        <v>77</v>
      </c>
      <c r="AA3513" t="s">
        <v>83</v>
      </c>
      <c r="AB3513" t="s">
        <v>241</v>
      </c>
    </row>
    <row r="3514" spans="4:28" x14ac:dyDescent="0.25">
      <c r="D3514" s="1" t="s">
        <v>8214</v>
      </c>
      <c r="E3514" s="1" t="s">
        <v>8215</v>
      </c>
      <c r="F3514" s="41">
        <v>-2.9266255021789513E-2</v>
      </c>
      <c r="G3514" s="41">
        <v>-2.6698518062396353E-2</v>
      </c>
      <c r="H3514" s="41">
        <v>-2.9266255021789513E-2</v>
      </c>
      <c r="I3514" s="41">
        <v>-2.6698518062396353E-2</v>
      </c>
      <c r="J3514" s="42">
        <v>1.4528983174376933</v>
      </c>
      <c r="K3514" s="28">
        <v>4.5925444506627731</v>
      </c>
      <c r="L3514" s="28">
        <v>5.8795842546491377</v>
      </c>
      <c r="M3514" s="41">
        <v>8.7843666216077976E-2</v>
      </c>
      <c r="N3514" s="29">
        <v>1.6442312151975409</v>
      </c>
      <c r="O3514" s="41">
        <v>0.45149186943402186</v>
      </c>
      <c r="P3514" s="43">
        <v>1.1044554265637564E-2</v>
      </c>
      <c r="Q3514" s="29">
        <v>34.479290893215349</v>
      </c>
      <c r="R3514" s="44">
        <v>8045278000</v>
      </c>
      <c r="S3514" s="44">
        <v>8045278000</v>
      </c>
      <c r="T3514" s="44">
        <v>3570488064</v>
      </c>
      <c r="U3514" s="29">
        <v>6.514854138645088</v>
      </c>
      <c r="V3514" s="29" t="e">
        <v>#N/A</v>
      </c>
      <c r="W3514" s="29" t="e">
        <v>#N/A</v>
      </c>
      <c r="X3514" s="29">
        <v>24.663515945833399</v>
      </c>
      <c r="Y3514" s="29">
        <v>0.57096883984478597</v>
      </c>
      <c r="Z3514" t="s">
        <v>74</v>
      </c>
      <c r="AA3514" t="s">
        <v>102</v>
      </c>
      <c r="AB3514" t="s">
        <v>258</v>
      </c>
    </row>
    <row r="3515" spans="4:28" x14ac:dyDescent="0.25">
      <c r="D3515" s="1" t="s">
        <v>1412</v>
      </c>
      <c r="E3515" s="1" t="s">
        <v>1413</v>
      </c>
      <c r="F3515" s="41">
        <v>3.2344228148553131E-2</v>
      </c>
      <c r="G3515" s="41">
        <v>-2.7433218384888568E-2</v>
      </c>
      <c r="H3515" s="41">
        <v>3.2344228148553131E-2</v>
      </c>
      <c r="I3515" s="41">
        <v>-2.7433218384888568E-2</v>
      </c>
      <c r="J3515" s="42">
        <v>-0.27603779594436778</v>
      </c>
      <c r="K3515" s="28">
        <v>7.7478481589704487</v>
      </c>
      <c r="L3515" s="28">
        <v>5.5880934334734373</v>
      </c>
      <c r="M3515" s="41">
        <v>0.28598032939533258</v>
      </c>
      <c r="N3515" s="29">
        <v>4.4815321477428185</v>
      </c>
      <c r="O3515" s="41">
        <v>0.29631030669848107</v>
      </c>
      <c r="P3515" s="43">
        <v>6.2622309197651665E-3</v>
      </c>
      <c r="Q3515" s="29">
        <v>-2.4564561019026847</v>
      </c>
      <c r="R3515" s="44">
        <v>19429000000</v>
      </c>
      <c r="S3515" s="44">
        <v>19429000000</v>
      </c>
      <c r="T3515" s="44">
        <v>13287982080</v>
      </c>
      <c r="U3515" s="29">
        <v>10.540803502051984</v>
      </c>
      <c r="V3515" s="29">
        <v>180.59361000000001</v>
      </c>
      <c r="W3515" s="29" t="e">
        <v>#N/A</v>
      </c>
      <c r="X3515" s="29">
        <v>346.74523956897394</v>
      </c>
      <c r="Y3515" s="29">
        <v>1.1971553834822743</v>
      </c>
      <c r="Z3515" t="s">
        <v>77</v>
      </c>
      <c r="AA3515" t="s">
        <v>177</v>
      </c>
      <c r="AB3515" t="s">
        <v>178</v>
      </c>
    </row>
    <row r="3516" spans="4:28" x14ac:dyDescent="0.25">
      <c r="D3516" s="1" t="s">
        <v>4487</v>
      </c>
      <c r="E3516" s="1" t="s">
        <v>4488</v>
      </c>
      <c r="F3516" s="41">
        <v>7.8366884744794155E-3</v>
      </c>
      <c r="G3516" s="41">
        <v>-2.7575371163129612E-2</v>
      </c>
      <c r="H3516" s="41">
        <v>7.8366884744794155E-3</v>
      </c>
      <c r="I3516" s="41">
        <v>-2.7575371163129612E-2</v>
      </c>
      <c r="J3516" s="42">
        <v>2.0714869611304247</v>
      </c>
      <c r="K3516" s="28">
        <v>11.710803226658525</v>
      </c>
      <c r="L3516" s="28">
        <v>8.1650374420744019</v>
      </c>
      <c r="M3516" s="41">
        <v>0.24751119605214364</v>
      </c>
      <c r="N3516" s="29">
        <v>2.8307642117282441</v>
      </c>
      <c r="O3516" s="41">
        <v>0.42439455743503435</v>
      </c>
      <c r="P3516" s="43">
        <v>1.499551315354461E-2</v>
      </c>
      <c r="Q3516" s="29">
        <v>1.031654620471214</v>
      </c>
      <c r="R3516" s="44">
        <v>87832000000</v>
      </c>
      <c r="S3516" s="44">
        <v>87832000000</v>
      </c>
      <c r="T3516" s="44">
        <v>14837652480</v>
      </c>
      <c r="U3516" s="29">
        <v>4.0409144833210995</v>
      </c>
      <c r="V3516" s="29" t="e">
        <v>#N/A</v>
      </c>
      <c r="W3516" s="29" t="e">
        <v>#N/A</v>
      </c>
      <c r="X3516" s="29" t="e">
        <v>#N/A</v>
      </c>
      <c r="Y3516" s="29">
        <v>0.25921819070103513</v>
      </c>
      <c r="Z3516" t="s">
        <v>78</v>
      </c>
      <c r="AA3516" t="s">
        <v>154</v>
      </c>
      <c r="AB3516" t="s">
        <v>209</v>
      </c>
    </row>
    <row r="3517" spans="4:28" x14ac:dyDescent="0.25">
      <c r="D3517" s="1" t="s">
        <v>6011</v>
      </c>
      <c r="E3517" s="1" t="s">
        <v>6012</v>
      </c>
      <c r="F3517" s="41">
        <v>1.192232683715743E-3</v>
      </c>
      <c r="G3517" s="41">
        <v>-2.8293345405160705E-2</v>
      </c>
      <c r="H3517" s="41">
        <v>1.192232683715743E-3</v>
      </c>
      <c r="I3517" s="41">
        <v>-2.8293345405160705E-2</v>
      </c>
      <c r="J3517" s="42">
        <v>-2.7464600587763828</v>
      </c>
      <c r="K3517" s="28">
        <v>2.0593381548473459</v>
      </c>
      <c r="L3517" s="28">
        <v>0.86863830173274059</v>
      </c>
      <c r="M3517" s="41">
        <v>-0.25970506177760067</v>
      </c>
      <c r="N3517" s="29">
        <v>-9.0500000000000007</v>
      </c>
      <c r="O3517" s="41">
        <v>0.75294273947123691</v>
      </c>
      <c r="P3517" s="43">
        <v>5.7526366251198459E-3</v>
      </c>
      <c r="Q3517" s="29">
        <v>-1.4465409345371314</v>
      </c>
      <c r="R3517" s="44">
        <v>17672000000</v>
      </c>
      <c r="S3517" s="44">
        <v>17672000000</v>
      </c>
      <c r="T3517" s="44">
        <v>18779254784</v>
      </c>
      <c r="U3517" s="29">
        <v>8.7909766518518513</v>
      </c>
      <c r="V3517" s="29">
        <v>56.513421333333334</v>
      </c>
      <c r="W3517" s="29" t="e">
        <v>#N/A</v>
      </c>
      <c r="X3517" s="29" t="e">
        <v>#N/A</v>
      </c>
      <c r="Y3517" s="29">
        <v>0.6111763914823326</v>
      </c>
      <c r="Z3517" t="s">
        <v>77</v>
      </c>
      <c r="AA3517" t="s">
        <v>83</v>
      </c>
      <c r="AB3517" t="s">
        <v>3964</v>
      </c>
    </row>
    <row r="3518" spans="4:28" x14ac:dyDescent="0.25">
      <c r="D3518" s="1" t="s">
        <v>6454</v>
      </c>
      <c r="E3518" s="1" t="s">
        <v>6455</v>
      </c>
      <c r="F3518" s="41">
        <v>0.14706580164722377</v>
      </c>
      <c r="G3518" s="41">
        <v>-2.892020715850762E-2</v>
      </c>
      <c r="H3518" s="41">
        <v>0.12604311127884421</v>
      </c>
      <c r="I3518" s="41">
        <v>-2.6659659029756533E-2</v>
      </c>
      <c r="J3518" s="42">
        <v>4.5216524596434873</v>
      </c>
      <c r="K3518" s="28">
        <v>2.8243022121485102</v>
      </c>
      <c r="L3518" s="28">
        <v>1.071383939313113</v>
      </c>
      <c r="M3518" s="41">
        <v>-0.27636486922702708</v>
      </c>
      <c r="N3518" s="29">
        <v>-6.5274671330173186</v>
      </c>
      <c r="O3518" s="41">
        <v>0.52434149823740273</v>
      </c>
      <c r="P3518" s="43">
        <v>1.3094477742940633E-2</v>
      </c>
      <c r="Q3518" s="29">
        <v>2.7408350122997014</v>
      </c>
      <c r="R3518" s="44">
        <v>1173401000</v>
      </c>
      <c r="S3518" s="44">
        <v>1272897000</v>
      </c>
      <c r="T3518" s="44">
        <v>1969571712</v>
      </c>
      <c r="U3518" s="29">
        <v>3.6678719785642344</v>
      </c>
      <c r="V3518" s="29">
        <v>8.1103176318943522</v>
      </c>
      <c r="W3518" s="29" t="e">
        <v>#N/A</v>
      </c>
      <c r="X3518" s="29">
        <v>18.209293206692461</v>
      </c>
      <c r="Y3518" s="29">
        <v>0.76556209738299197</v>
      </c>
      <c r="Z3518" t="s">
        <v>66</v>
      </c>
      <c r="AA3518" t="s">
        <v>79</v>
      </c>
      <c r="AB3518" t="s">
        <v>127</v>
      </c>
    </row>
    <row r="3519" spans="4:28" x14ac:dyDescent="0.25">
      <c r="D3519" s="1" t="s">
        <v>5575</v>
      </c>
      <c r="E3519" s="1" t="s">
        <v>5576</v>
      </c>
      <c r="F3519" s="41">
        <v>5.7685362008115569E-3</v>
      </c>
      <c r="G3519" s="41">
        <v>-2.8993630271912617E-2</v>
      </c>
      <c r="H3519" s="41">
        <v>5.7685362008115569E-3</v>
      </c>
      <c r="I3519" s="41">
        <v>-2.8993630271912617E-2</v>
      </c>
      <c r="J3519" s="42">
        <v>1.9141602788013763</v>
      </c>
      <c r="K3519" s="28">
        <v>2.0609076475263564</v>
      </c>
      <c r="L3519" s="28">
        <v>1.368496150409489</v>
      </c>
      <c r="M3519" s="41">
        <v>0.30836922825259161</v>
      </c>
      <c r="N3519" s="29">
        <v>5.3047378927442388</v>
      </c>
      <c r="O3519" s="41">
        <v>0.28509443705269599</v>
      </c>
      <c r="P3519" s="43">
        <v>3.5017201679026322E-3</v>
      </c>
      <c r="Q3519" s="29">
        <v>5.9534994892216959</v>
      </c>
      <c r="R3519" s="44">
        <v>13696973999.999998</v>
      </c>
      <c r="S3519" s="44">
        <v>13696973999.999998</v>
      </c>
      <c r="T3519" s="44">
        <v>10183384064</v>
      </c>
      <c r="U3519" s="29">
        <v>12.814237101854111</v>
      </c>
      <c r="V3519" s="29">
        <v>43.232408734571827</v>
      </c>
      <c r="W3519" s="29" t="e">
        <v>#N/A</v>
      </c>
      <c r="X3519" s="29">
        <v>26.118092364864356</v>
      </c>
      <c r="Y3519" s="29">
        <v>1.3771741714694699</v>
      </c>
      <c r="Z3519" t="s">
        <v>74</v>
      </c>
      <c r="AA3519" t="s">
        <v>188</v>
      </c>
      <c r="AB3519" t="s">
        <v>189</v>
      </c>
    </row>
    <row r="3520" spans="4:28" x14ac:dyDescent="0.25">
      <c r="D3520" s="1" t="s">
        <v>8963</v>
      </c>
      <c r="E3520" s="1" t="s">
        <v>8964</v>
      </c>
      <c r="F3520" s="41" t="e">
        <v>#N/A</v>
      </c>
      <c r="G3520" s="41">
        <v>-2.9062790228749916E-2</v>
      </c>
      <c r="H3520" s="41" t="e">
        <v>#N/A</v>
      </c>
      <c r="I3520" s="41">
        <v>-2.9062790228749916E-2</v>
      </c>
      <c r="J3520" s="42">
        <v>-13.938896294321513</v>
      </c>
      <c r="K3520" s="28" t="e">
        <v>#N/A</v>
      </c>
      <c r="L3520" s="28">
        <v>-1.1849713839493115</v>
      </c>
      <c r="M3520" s="41">
        <v>0.71151965378431137</v>
      </c>
      <c r="N3520" s="29">
        <v>-46.547380714047378</v>
      </c>
      <c r="O3520" s="41">
        <v>0.13902245582090428</v>
      </c>
      <c r="P3520" s="43">
        <v>1.7907692833119489E-2</v>
      </c>
      <c r="Q3520" s="29" t="e">
        <v>#N/A</v>
      </c>
      <c r="R3520" s="44">
        <v>1334077000</v>
      </c>
      <c r="S3520" s="44">
        <v>1334077000</v>
      </c>
      <c r="T3520" s="44">
        <v>242000000</v>
      </c>
      <c r="U3520" s="29" t="e">
        <v>#N/A</v>
      </c>
      <c r="V3520" s="29" t="e">
        <v>#N/A</v>
      </c>
      <c r="W3520" s="29">
        <v>-171.5557851239669</v>
      </c>
      <c r="X3520" s="29" t="e">
        <v>#N/A</v>
      </c>
      <c r="Y3520" s="29">
        <v>1.1098015656456797</v>
      </c>
      <c r="Z3520" t="s">
        <v>66</v>
      </c>
      <c r="AA3520" t="s">
        <v>79</v>
      </c>
      <c r="AB3520" t="s">
        <v>127</v>
      </c>
    </row>
    <row r="3521" spans="4:28" x14ac:dyDescent="0.25">
      <c r="D3521" s="1" t="s">
        <v>3169</v>
      </c>
      <c r="E3521" s="1" t="s">
        <v>3170</v>
      </c>
      <c r="F3521" s="41">
        <v>0.25898033915087548</v>
      </c>
      <c r="G3521" s="41">
        <v>-2.9220301249005647E-2</v>
      </c>
      <c r="H3521" s="41">
        <v>0.23185508661665324</v>
      </c>
      <c r="I3521" s="41">
        <v>-2.9220301249005647E-2</v>
      </c>
      <c r="J3521" s="42">
        <v>-16.269517476806922</v>
      </c>
      <c r="K3521" s="28">
        <v>1.6008028308092459</v>
      </c>
      <c r="L3521" s="28">
        <v>0.63415039612463853</v>
      </c>
      <c r="M3521" s="41">
        <v>-0.17220859058439703</v>
      </c>
      <c r="N3521" s="29">
        <v>-18.255363465944594</v>
      </c>
      <c r="O3521" s="41">
        <v>0.38957201460231211</v>
      </c>
      <c r="P3521" s="43">
        <v>2.79793388109749E-3</v>
      </c>
      <c r="Q3521" s="29">
        <v>-10.86136124473256</v>
      </c>
      <c r="R3521" s="44">
        <v>1548752000</v>
      </c>
      <c r="S3521" s="44">
        <v>1548752000</v>
      </c>
      <c r="T3521" s="44">
        <v>4437343744</v>
      </c>
      <c r="U3521" s="29">
        <v>47.762783705775583</v>
      </c>
      <c r="V3521" s="29" t="e">
        <v>#N/A</v>
      </c>
      <c r="W3521" s="29">
        <v>-16.808772162592234</v>
      </c>
      <c r="X3521" s="29" t="e">
        <v>#N/A</v>
      </c>
      <c r="Y3521" s="29">
        <v>1.5831016410593393</v>
      </c>
      <c r="Z3521" t="s">
        <v>77</v>
      </c>
      <c r="AA3521" t="s">
        <v>97</v>
      </c>
      <c r="AB3521" t="s">
        <v>97</v>
      </c>
    </row>
    <row r="3522" spans="4:28" x14ac:dyDescent="0.25">
      <c r="D3522" s="1" t="s">
        <v>3046</v>
      </c>
      <c r="E3522" s="1" t="s">
        <v>3047</v>
      </c>
      <c r="F3522" s="41">
        <v>6.6274069541491952E-3</v>
      </c>
      <c r="G3522" s="41">
        <v>-3.039514864791126E-2</v>
      </c>
      <c r="H3522" s="41">
        <v>5.7213877041150272E-3</v>
      </c>
      <c r="I3522" s="41">
        <v>-2.8208715283600524E-2</v>
      </c>
      <c r="J3522" s="42">
        <v>0.88031667767733868</v>
      </c>
      <c r="K3522" s="28">
        <v>1.1928756615767346</v>
      </c>
      <c r="L3522" s="28">
        <v>0.52280927834424551</v>
      </c>
      <c r="M3522" s="41">
        <v>2.9760006133870778E-2</v>
      </c>
      <c r="N3522" s="29" t="e">
        <v>#N/A</v>
      </c>
      <c r="O3522" s="41">
        <v>0.33653515159694314</v>
      </c>
      <c r="P3522" s="43">
        <v>7.0306314103154291E-3</v>
      </c>
      <c r="Q3522" s="29">
        <v>5.3651199857039531</v>
      </c>
      <c r="R3522" s="44">
        <v>9474637000</v>
      </c>
      <c r="S3522" s="44">
        <v>10209008000</v>
      </c>
      <c r="T3522" s="44">
        <v>34232528896</v>
      </c>
      <c r="U3522" s="29" t="e">
        <v>#N/A</v>
      </c>
      <c r="V3522" s="29">
        <v>1559.9132242106602</v>
      </c>
      <c r="W3522" s="29" t="e">
        <v>#N/A</v>
      </c>
      <c r="X3522" s="29">
        <v>292.66401730919137</v>
      </c>
      <c r="Y3522" s="29">
        <v>3.3277290666798547</v>
      </c>
      <c r="Z3522" t="s">
        <v>78</v>
      </c>
      <c r="AA3522" t="s">
        <v>92</v>
      </c>
      <c r="AB3522" t="s">
        <v>107</v>
      </c>
    </row>
    <row r="3523" spans="4:28" x14ac:dyDescent="0.25">
      <c r="D3523" s="1" t="s">
        <v>2568</v>
      </c>
      <c r="E3523" s="1" t="s">
        <v>2569</v>
      </c>
      <c r="F3523" s="41">
        <v>1.8907053109064698E-2</v>
      </c>
      <c r="G3523" s="41">
        <v>-3.1130163506606343E-2</v>
      </c>
      <c r="H3523" s="41">
        <v>1.8907053109064698E-2</v>
      </c>
      <c r="I3523" s="41">
        <v>-3.1130163506606343E-2</v>
      </c>
      <c r="J3523" s="42">
        <v>-1.3574889567806343</v>
      </c>
      <c r="K3523" s="28">
        <v>16.554299198196372</v>
      </c>
      <c r="L3523" s="28">
        <v>8.26546364313851</v>
      </c>
      <c r="M3523" s="41">
        <v>1.8885212582143509E-2</v>
      </c>
      <c r="N3523" s="29">
        <v>0.81165867467791364</v>
      </c>
      <c r="O3523" s="41">
        <v>0.76068615331414524</v>
      </c>
      <c r="P3523" s="43">
        <v>1.807770569213768E-2</v>
      </c>
      <c r="Q3523" s="29">
        <v>3.1579710952025808</v>
      </c>
      <c r="R3523" s="44">
        <v>3710002999.9999986</v>
      </c>
      <c r="S3523" s="44">
        <v>3710002999.9999986</v>
      </c>
      <c r="T3523" s="44">
        <v>5928465920</v>
      </c>
      <c r="U3523" s="29">
        <v>43.625122190767812</v>
      </c>
      <c r="V3523" s="29" t="e">
        <v>#N/A</v>
      </c>
      <c r="W3523" s="29" t="e">
        <v>#N/A</v>
      </c>
      <c r="X3523" s="29" t="e">
        <v>#N/A</v>
      </c>
      <c r="Y3523" s="29">
        <v>1.3325158745498491</v>
      </c>
      <c r="Z3523" t="s">
        <v>77</v>
      </c>
      <c r="AA3523" t="s">
        <v>502</v>
      </c>
      <c r="AB3523" t="s">
        <v>1121</v>
      </c>
    </row>
    <row r="3524" spans="4:28" x14ac:dyDescent="0.25">
      <c r="D3524" s="1" t="s">
        <v>2932</v>
      </c>
      <c r="E3524" s="1" t="s">
        <v>2933</v>
      </c>
      <c r="F3524" s="41">
        <v>5.0940619568542924E-3</v>
      </c>
      <c r="G3524" s="41">
        <v>-3.126959574113139E-2</v>
      </c>
      <c r="H3524" s="41">
        <v>2.4609723274980843E-3</v>
      </c>
      <c r="I3524" s="41">
        <v>-2.804031603826496E-2</v>
      </c>
      <c r="J3524" s="42">
        <v>-32.562975339786064</v>
      </c>
      <c r="K3524" s="28">
        <v>3.0995455167331318</v>
      </c>
      <c r="L3524" s="28">
        <v>1.9727109649857413</v>
      </c>
      <c r="M3524" s="41">
        <v>0.38625073515263164</v>
      </c>
      <c r="N3524" s="29" t="e">
        <v>#N/A</v>
      </c>
      <c r="O3524" s="41">
        <v>0.14849948538580637</v>
      </c>
      <c r="P3524" s="43">
        <v>1.6511962465829602E-2</v>
      </c>
      <c r="Q3524" s="29">
        <v>15.070316892750196</v>
      </c>
      <c r="R3524" s="44">
        <v>25325974999.999996</v>
      </c>
      <c r="S3524" s="44">
        <v>28242655999.999996</v>
      </c>
      <c r="T3524" s="44">
        <v>15596408832</v>
      </c>
      <c r="U3524" s="29" t="e">
        <v>#N/A</v>
      </c>
      <c r="V3524" s="29" t="e">
        <v>#N/A</v>
      </c>
      <c r="W3524" s="29" t="e">
        <v>#N/A</v>
      </c>
      <c r="X3524" s="29" t="e">
        <v>#N/A</v>
      </c>
      <c r="Y3524" s="29">
        <v>2.4401603485576153</v>
      </c>
      <c r="Z3524" t="s">
        <v>77</v>
      </c>
      <c r="AA3524" t="s">
        <v>83</v>
      </c>
      <c r="AB3524" t="s">
        <v>241</v>
      </c>
    </row>
    <row r="3525" spans="4:28" x14ac:dyDescent="0.25">
      <c r="D3525" s="1" t="s">
        <v>4934</v>
      </c>
      <c r="E3525" s="1" t="s">
        <v>4935</v>
      </c>
      <c r="F3525" s="41">
        <v>3.5337183897495864E-2</v>
      </c>
      <c r="G3525" s="41">
        <v>-3.1344284277572916E-2</v>
      </c>
      <c r="H3525" s="41">
        <v>3.5337183897495864E-2</v>
      </c>
      <c r="I3525" s="41">
        <v>-3.1344284277572916E-2</v>
      </c>
      <c r="J3525" s="42">
        <v>4.1331346249379033</v>
      </c>
      <c r="K3525" s="28">
        <v>3.3818329489855912</v>
      </c>
      <c r="L3525" s="28">
        <v>0.90358639962738707</v>
      </c>
      <c r="M3525" s="41">
        <v>9.0448625180897246E-2</v>
      </c>
      <c r="N3525" s="29">
        <v>6.0043668122270741</v>
      </c>
      <c r="O3525" s="41">
        <v>0.35284830943296935</v>
      </c>
      <c r="P3525" s="43">
        <v>0.01</v>
      </c>
      <c r="Q3525" s="29">
        <v>-0.45652139037578748</v>
      </c>
      <c r="R3525" s="44">
        <v>5966000000</v>
      </c>
      <c r="S3525" s="44">
        <v>5966000000</v>
      </c>
      <c r="T3525" s="44">
        <v>1744664960</v>
      </c>
      <c r="U3525" s="29">
        <v>13.622991091703057</v>
      </c>
      <c r="V3525" s="29" t="e">
        <v>#N/A</v>
      </c>
      <c r="W3525" s="29" t="e">
        <v>#N/A</v>
      </c>
      <c r="X3525" s="29">
        <v>33.445437740509448</v>
      </c>
      <c r="Y3525" s="29">
        <v>0.29878340137956749</v>
      </c>
      <c r="Z3525" t="s">
        <v>78</v>
      </c>
      <c r="AA3525" t="s">
        <v>99</v>
      </c>
      <c r="AB3525" t="s">
        <v>1474</v>
      </c>
    </row>
    <row r="3526" spans="4:28" x14ac:dyDescent="0.25">
      <c r="D3526" s="1" t="s">
        <v>7128</v>
      </c>
      <c r="E3526" s="1" t="s">
        <v>7129</v>
      </c>
      <c r="F3526" s="41">
        <v>0.15834003416009029</v>
      </c>
      <c r="G3526" s="41">
        <v>-3.1648848988569192E-2</v>
      </c>
      <c r="H3526" s="41">
        <v>0.15834003416009029</v>
      </c>
      <c r="I3526" s="41">
        <v>-3.1648848988569192E-2</v>
      </c>
      <c r="J3526" s="42">
        <v>-2.4966544559942685</v>
      </c>
      <c r="K3526" s="28">
        <v>11.189160237699586</v>
      </c>
      <c r="L3526" s="28">
        <v>6.6898662026759466</v>
      </c>
      <c r="M3526" s="41">
        <v>0.12631009615384614</v>
      </c>
      <c r="N3526" s="29">
        <v>1.9417960088691797</v>
      </c>
      <c r="O3526" s="41">
        <v>0.46536658653846152</v>
      </c>
      <c r="P3526" s="43">
        <v>2.0027596282618399E-2</v>
      </c>
      <c r="Q3526" s="29">
        <v>-3.6452471441664387</v>
      </c>
      <c r="R3526" s="44">
        <v>94569000000</v>
      </c>
      <c r="S3526" s="44">
        <v>94569000000</v>
      </c>
      <c r="T3526" s="44">
        <v>50545135616</v>
      </c>
      <c r="U3526" s="29">
        <v>6.8885934604582406</v>
      </c>
      <c r="V3526" s="29" t="e">
        <v>#N/A</v>
      </c>
      <c r="W3526" s="29" t="e">
        <v>#N/A</v>
      </c>
      <c r="X3526" s="29" t="e">
        <v>#N/A</v>
      </c>
      <c r="Y3526" s="29">
        <v>0.65307118649077089</v>
      </c>
      <c r="Z3526" t="s">
        <v>77</v>
      </c>
      <c r="AA3526" t="s">
        <v>177</v>
      </c>
      <c r="AB3526" t="s">
        <v>178</v>
      </c>
    </row>
    <row r="3527" spans="4:28" x14ac:dyDescent="0.25">
      <c r="D3527" s="1" t="s">
        <v>2532</v>
      </c>
      <c r="E3527" s="1" t="s">
        <v>2533</v>
      </c>
      <c r="F3527" s="41">
        <v>-4.7641950905300805E-3</v>
      </c>
      <c r="G3527" s="41">
        <v>-3.1782620228617643E-2</v>
      </c>
      <c r="H3527" s="41">
        <v>-4.7626162394847852E-3</v>
      </c>
      <c r="I3527" s="41">
        <v>-3.1782620228617643E-2</v>
      </c>
      <c r="J3527" s="42">
        <v>-2.1075548166737996</v>
      </c>
      <c r="K3527" s="28">
        <v>3.2671446436193476</v>
      </c>
      <c r="L3527" s="28">
        <v>0.2297205402096783</v>
      </c>
      <c r="M3527" s="41">
        <v>-0.25433975185662827</v>
      </c>
      <c r="N3527" s="29">
        <v>-186.6137431480031</v>
      </c>
      <c r="O3527" s="41">
        <v>0.86768363943611859</v>
      </c>
      <c r="P3527" s="43" t="e">
        <v>#N/A</v>
      </c>
      <c r="Q3527" s="29">
        <v>-1.811942509576884</v>
      </c>
      <c r="R3527" s="44">
        <v>6699133000</v>
      </c>
      <c r="S3527" s="44">
        <v>6699133000</v>
      </c>
      <c r="T3527" s="44">
        <v>2202139392</v>
      </c>
      <c r="U3527" s="29">
        <v>9.2757368833202811</v>
      </c>
      <c r="V3527" s="29" t="e">
        <v>#N/A</v>
      </c>
      <c r="W3527" s="29" t="e">
        <v>#N/A</v>
      </c>
      <c r="X3527" s="29" t="e">
        <v>#N/A</v>
      </c>
      <c r="Y3527" s="29">
        <v>0.23072227267804288</v>
      </c>
      <c r="Z3527" t="s">
        <v>77</v>
      </c>
      <c r="AA3527" t="s">
        <v>303</v>
      </c>
      <c r="AB3527" t="s">
        <v>304</v>
      </c>
    </row>
    <row r="3528" spans="4:28" x14ac:dyDescent="0.25">
      <c r="D3528" s="1" t="s">
        <v>2516</v>
      </c>
      <c r="E3528" s="1" t="s">
        <v>2517</v>
      </c>
      <c r="F3528" s="41">
        <v>5.2714755921573819E-2</v>
      </c>
      <c r="G3528" s="41">
        <v>-3.221953274515104E-2</v>
      </c>
      <c r="H3528" s="41">
        <v>5.2714755921573819E-2</v>
      </c>
      <c r="I3528" s="41">
        <v>-3.221953274515104E-2</v>
      </c>
      <c r="J3528" s="42">
        <v>3.9621413455620313</v>
      </c>
      <c r="K3528" s="28">
        <v>3.8681374705258094</v>
      </c>
      <c r="L3528" s="28">
        <v>-0.50528893122147478</v>
      </c>
      <c r="M3528" s="41">
        <v>7.1773543742998894E-2</v>
      </c>
      <c r="N3528" s="29">
        <v>1.2341140656903711</v>
      </c>
      <c r="O3528" s="41">
        <v>0.62588671362743697</v>
      </c>
      <c r="P3528" s="43">
        <v>6.8408686015960576E-3</v>
      </c>
      <c r="Q3528" s="29">
        <v>-3.1680044853243547</v>
      </c>
      <c r="R3528" s="44">
        <v>28042212999.999996</v>
      </c>
      <c r="S3528" s="44">
        <v>28042212999.999996</v>
      </c>
      <c r="T3528" s="44">
        <v>26754469888</v>
      </c>
      <c r="U3528" s="29">
        <v>12.539634923532514</v>
      </c>
      <c r="V3528" s="29">
        <v>17.421825389547372</v>
      </c>
      <c r="W3528" s="29" t="e">
        <v>#N/A</v>
      </c>
      <c r="X3528" s="29">
        <v>23.183423800118433</v>
      </c>
      <c r="Y3528" s="29">
        <v>1.0199683492816711</v>
      </c>
      <c r="Z3528" t="s">
        <v>77</v>
      </c>
      <c r="AA3528" t="s">
        <v>83</v>
      </c>
      <c r="AB3528" t="s">
        <v>779</v>
      </c>
    </row>
    <row r="3529" spans="4:28" x14ac:dyDescent="0.25">
      <c r="D3529" s="1" t="s">
        <v>5988</v>
      </c>
      <c r="E3529" s="1" t="s">
        <v>5989</v>
      </c>
      <c r="F3529" s="41">
        <v>1.8480483293889065E-2</v>
      </c>
      <c r="G3529" s="41">
        <v>-3.224114464030807E-2</v>
      </c>
      <c r="H3529" s="41">
        <v>1.7964389013238401E-2</v>
      </c>
      <c r="I3529" s="41">
        <v>-3.1940433984726999E-2</v>
      </c>
      <c r="J3529" s="42">
        <v>-4.74504227540901</v>
      </c>
      <c r="K3529" s="28">
        <v>4.6439444453093897</v>
      </c>
      <c r="L3529" s="28">
        <v>1.9411930395593391</v>
      </c>
      <c r="M3529" s="41">
        <v>-0.14906720856849767</v>
      </c>
      <c r="N3529" s="29">
        <v>-7.4325165305328662</v>
      </c>
      <c r="O3529" s="41">
        <v>0.69778650481970728</v>
      </c>
      <c r="P3529" s="43">
        <v>1.9310459141389028E-2</v>
      </c>
      <c r="Q3529" s="29">
        <v>1.5836717586321913</v>
      </c>
      <c r="R3529" s="44">
        <v>150615000000</v>
      </c>
      <c r="S3529" s="44">
        <v>152033000000</v>
      </c>
      <c r="T3529" s="44">
        <v>47426998272</v>
      </c>
      <c r="U3529" s="29">
        <v>4.8864251793076621</v>
      </c>
      <c r="V3529" s="29" t="e">
        <v>#N/A</v>
      </c>
      <c r="W3529" s="29" t="e">
        <v>#N/A</v>
      </c>
      <c r="X3529" s="29" t="e">
        <v>#N/A</v>
      </c>
      <c r="Y3529" s="29">
        <v>0.27879136915257752</v>
      </c>
      <c r="Z3529" t="s">
        <v>78</v>
      </c>
      <c r="AA3529" t="s">
        <v>316</v>
      </c>
      <c r="AB3529" t="s">
        <v>317</v>
      </c>
    </row>
    <row r="3530" spans="4:28" x14ac:dyDescent="0.25">
      <c r="D3530" s="1" t="s">
        <v>7392</v>
      </c>
      <c r="E3530" s="1" t="s">
        <v>7393</v>
      </c>
      <c r="F3530" s="41">
        <v>0.14422733547869157</v>
      </c>
      <c r="G3530" s="41">
        <v>-3.2683057315996564E-2</v>
      </c>
      <c r="H3530" s="41">
        <v>0.13658543576194773</v>
      </c>
      <c r="I3530" s="41">
        <v>-3.1891146233561117E-2</v>
      </c>
      <c r="J3530" s="42">
        <v>1.829136734674127</v>
      </c>
      <c r="K3530" s="28">
        <v>13.206556712409874</v>
      </c>
      <c r="L3530" s="28">
        <v>0.37338662669664441</v>
      </c>
      <c r="M3530" s="41">
        <v>-0.1377026577087137</v>
      </c>
      <c r="N3530" s="29">
        <v>-5.2163907225047783</v>
      </c>
      <c r="O3530" s="41">
        <v>0.56183726483134611</v>
      </c>
      <c r="P3530" s="43">
        <v>3.7782159518514021E-3</v>
      </c>
      <c r="Q3530" s="29">
        <v>5.6916395504288291</v>
      </c>
      <c r="R3530" s="44">
        <v>1469171000</v>
      </c>
      <c r="S3530" s="44">
        <v>1505653000</v>
      </c>
      <c r="T3530" s="44">
        <v>3394094848</v>
      </c>
      <c r="U3530" s="29">
        <v>35.593224013755126</v>
      </c>
      <c r="V3530" s="29">
        <v>101.09462632333857</v>
      </c>
      <c r="W3530" s="29" t="e">
        <v>#N/A</v>
      </c>
      <c r="X3530" s="29">
        <v>105.2178405372826</v>
      </c>
      <c r="Y3530" s="29">
        <v>1.889735738697065</v>
      </c>
      <c r="Z3530" t="s">
        <v>93</v>
      </c>
      <c r="AA3530" t="s">
        <v>96</v>
      </c>
      <c r="AB3530" t="s">
        <v>130</v>
      </c>
    </row>
    <row r="3531" spans="4:28" x14ac:dyDescent="0.25">
      <c r="D3531" s="1" t="s">
        <v>4081</v>
      </c>
      <c r="E3531" s="1" t="s">
        <v>4082</v>
      </c>
      <c r="F3531" s="41">
        <v>1.486201222945579E-2</v>
      </c>
      <c r="G3531" s="41">
        <v>-3.334870260126277E-2</v>
      </c>
      <c r="H3531" s="41">
        <v>1.4625230843162501E-2</v>
      </c>
      <c r="I3531" s="41">
        <v>-2.893258186479411E-2</v>
      </c>
      <c r="J3531" s="42">
        <v>-6.1590152593400891</v>
      </c>
      <c r="K3531" s="28">
        <v>6.9913561288486648</v>
      </c>
      <c r="L3531" s="28">
        <v>1.7479120035956277</v>
      </c>
      <c r="M3531" s="41">
        <v>6.424425946166043E-2</v>
      </c>
      <c r="N3531" s="29">
        <v>12.289010914971032</v>
      </c>
      <c r="O3531" s="41">
        <v>0.45127169528167532</v>
      </c>
      <c r="P3531" s="43">
        <v>2.0353619219324933E-2</v>
      </c>
      <c r="Q3531" s="29">
        <v>-8.9619441410183285</v>
      </c>
      <c r="R3531" s="44">
        <v>2938765000</v>
      </c>
      <c r="S3531" s="44">
        <v>3387323000</v>
      </c>
      <c r="T3531" s="44">
        <v>3280617216</v>
      </c>
      <c r="U3531" s="29">
        <v>146.27207303597899</v>
      </c>
      <c r="V3531" s="29" t="e">
        <v>#N/A</v>
      </c>
      <c r="W3531" s="29" t="e">
        <v>#N/A</v>
      </c>
      <c r="X3531" s="29">
        <v>43.198749592557249</v>
      </c>
      <c r="Y3531" s="29">
        <v>1.6231127707651019</v>
      </c>
      <c r="Z3531" t="s">
        <v>66</v>
      </c>
      <c r="AA3531" t="s">
        <v>86</v>
      </c>
      <c r="AB3531" t="s">
        <v>499</v>
      </c>
    </row>
    <row r="3532" spans="4:28" x14ac:dyDescent="0.25">
      <c r="D3532" s="1" t="s">
        <v>2651</v>
      </c>
      <c r="E3532" s="1" t="s">
        <v>2652</v>
      </c>
      <c r="F3532" s="41">
        <v>3.1111327602742654E-3</v>
      </c>
      <c r="G3532" s="41">
        <v>-3.3970502103189394E-2</v>
      </c>
      <c r="H3532" s="41">
        <v>3.1111327602742654E-3</v>
      </c>
      <c r="I3532" s="41">
        <v>-3.3970502103189394E-2</v>
      </c>
      <c r="J3532" s="42">
        <v>0.41660782375370708</v>
      </c>
      <c r="K3532" s="28">
        <v>7.7323003795845127</v>
      </c>
      <c r="L3532" s="28">
        <v>2.2732845283547585</v>
      </c>
      <c r="M3532" s="41">
        <v>0.41921652457060476</v>
      </c>
      <c r="N3532" s="29">
        <v>7.3680646570554824</v>
      </c>
      <c r="O3532" s="41">
        <v>0.35026472123486863</v>
      </c>
      <c r="P3532" s="43">
        <v>4.6172839506172843E-3</v>
      </c>
      <c r="Q3532" s="29">
        <v>4.848916197832037</v>
      </c>
      <c r="R3532" s="44">
        <v>56343000000</v>
      </c>
      <c r="S3532" s="44">
        <v>56343000000</v>
      </c>
      <c r="T3532" s="44">
        <v>110032003072</v>
      </c>
      <c r="U3532" s="29">
        <v>31.403015087811273</v>
      </c>
      <c r="V3532" s="29">
        <v>69.4171912467407</v>
      </c>
      <c r="W3532" s="29" t="e">
        <v>#N/A</v>
      </c>
      <c r="X3532" s="29">
        <v>347.54959837140086</v>
      </c>
      <c r="Y3532" s="29">
        <v>3.8510975392539963</v>
      </c>
      <c r="Z3532" t="s">
        <v>65</v>
      </c>
      <c r="AA3532" t="s">
        <v>170</v>
      </c>
      <c r="AB3532" t="s">
        <v>652</v>
      </c>
    </row>
    <row r="3533" spans="4:28" x14ac:dyDescent="0.25">
      <c r="D3533" s="1" t="s">
        <v>7587</v>
      </c>
      <c r="E3533" s="1" t="s">
        <v>7588</v>
      </c>
      <c r="F3533" s="41">
        <v>-9.8036835445830722E-2</v>
      </c>
      <c r="G3533" s="41">
        <v>-3.4026465028355386E-2</v>
      </c>
      <c r="H3533" s="41">
        <v>-9.8036835445830722E-2</v>
      </c>
      <c r="I3533" s="41">
        <v>-3.4026465028355386E-2</v>
      </c>
      <c r="J3533" s="42">
        <v>0.65584932636821347</v>
      </c>
      <c r="K3533" s="28">
        <v>0.7201121848741634</v>
      </c>
      <c r="L3533" s="28">
        <v>5.6741280583029674</v>
      </c>
      <c r="M3533" s="41">
        <v>-4.6940681924334426E-2</v>
      </c>
      <c r="N3533" s="29">
        <v>-1.8440366972477065</v>
      </c>
      <c r="O3533" s="41">
        <v>0.41756188696870622</v>
      </c>
      <c r="P3533" s="43">
        <v>1.0044642857142858E-2</v>
      </c>
      <c r="Q3533" s="29">
        <v>-10.284796151762205</v>
      </c>
      <c r="R3533" s="44">
        <v>1587000000</v>
      </c>
      <c r="S3533" s="44">
        <v>1587000000</v>
      </c>
      <c r="T3533" s="44">
        <v>2006045952</v>
      </c>
      <c r="U3533" s="29">
        <v>17.257302311926605</v>
      </c>
      <c r="V3533" s="29" t="e">
        <v>#N/A</v>
      </c>
      <c r="W3533" s="29">
        <v>-2.3927667236208956</v>
      </c>
      <c r="X3533" s="29" t="e">
        <v>#N/A</v>
      </c>
      <c r="Y3533" s="29">
        <v>1.1959933598130841</v>
      </c>
      <c r="Z3533" t="s">
        <v>74</v>
      </c>
      <c r="AA3533" t="s">
        <v>102</v>
      </c>
      <c r="AB3533" t="s">
        <v>102</v>
      </c>
    </row>
    <row r="3534" spans="4:28" x14ac:dyDescent="0.25">
      <c r="D3534" s="1" t="s">
        <v>6331</v>
      </c>
      <c r="E3534" s="1" t="s">
        <v>6332</v>
      </c>
      <c r="F3534" s="41">
        <v>-3.5461170812269509E-2</v>
      </c>
      <c r="G3534" s="41">
        <v>-3.4830893488137303E-2</v>
      </c>
      <c r="H3534" s="41">
        <v>-3.5436087768407246E-2</v>
      </c>
      <c r="I3534" s="41">
        <v>-3.4801613987895094E-2</v>
      </c>
      <c r="J3534" s="42">
        <v>-4.7620010378547404</v>
      </c>
      <c r="K3534" s="28">
        <v>0.52578061161397138</v>
      </c>
      <c r="L3534" s="28">
        <v>-1.234798877455566</v>
      </c>
      <c r="M3534" s="41">
        <v>-0.29860958287486244</v>
      </c>
      <c r="N3534" s="29">
        <v>26.185964912280703</v>
      </c>
      <c r="O3534" s="41">
        <v>0.8578043584794327</v>
      </c>
      <c r="P3534" s="43" t="e">
        <v>#N/A</v>
      </c>
      <c r="Q3534" s="29">
        <v>-2.055131677732394</v>
      </c>
      <c r="R3534" s="44">
        <v>53487000000</v>
      </c>
      <c r="S3534" s="44">
        <v>53532000000</v>
      </c>
      <c r="T3534" s="44">
        <v>22146758656</v>
      </c>
      <c r="U3534" s="29" t="e">
        <v>#N/A</v>
      </c>
      <c r="V3534" s="29" t="e">
        <v>#N/A</v>
      </c>
      <c r="W3534" s="29" t="e">
        <v>#N/A</v>
      </c>
      <c r="X3534" s="29" t="e">
        <v>#N/A</v>
      </c>
      <c r="Y3534" s="29">
        <v>0.30075639685107303</v>
      </c>
      <c r="Z3534" t="s">
        <v>78</v>
      </c>
      <c r="AA3534" t="s">
        <v>115</v>
      </c>
      <c r="AB3534" t="s">
        <v>574</v>
      </c>
    </row>
    <row r="3535" spans="4:28" x14ac:dyDescent="0.25">
      <c r="D3535" s="1" t="s">
        <v>3457</v>
      </c>
      <c r="E3535" s="1" t="s">
        <v>3458</v>
      </c>
      <c r="F3535" s="41">
        <v>0.17886463486704457</v>
      </c>
      <c r="G3535" s="41">
        <v>-3.7069322078372602E-2</v>
      </c>
      <c r="H3535" s="41">
        <v>0.17886463486704457</v>
      </c>
      <c r="I3535" s="41">
        <v>-3.7069322078372602E-2</v>
      </c>
      <c r="J3535" s="42">
        <v>-4.9916643723740322</v>
      </c>
      <c r="K3535" s="28">
        <v>11.949825711470448</v>
      </c>
      <c r="L3535" s="28">
        <v>3.0316230068632697</v>
      </c>
      <c r="M3535" s="41">
        <v>-0.18875146085962521</v>
      </c>
      <c r="N3535" s="29">
        <v>-253.75772780216957</v>
      </c>
      <c r="O3535" s="41">
        <v>0.71169435457728891</v>
      </c>
      <c r="P3535" s="43">
        <v>2.7257612295567908E-3</v>
      </c>
      <c r="Q3535" s="29">
        <v>-6.542997020387074</v>
      </c>
      <c r="R3535" s="44">
        <v>8544261999.999999</v>
      </c>
      <c r="S3535" s="44">
        <v>8544261999.999999</v>
      </c>
      <c r="T3535" s="44">
        <v>9255119872</v>
      </c>
      <c r="U3535" s="29">
        <v>575.47978424872633</v>
      </c>
      <c r="V3535" s="29" t="e">
        <v>#N/A</v>
      </c>
      <c r="W3535" s="29" t="e">
        <v>#N/A</v>
      </c>
      <c r="X3535" s="29" t="e">
        <v>#N/A</v>
      </c>
      <c r="Y3535" s="29">
        <v>0.83676676835963182</v>
      </c>
      <c r="Z3535" t="s">
        <v>74</v>
      </c>
      <c r="AA3535" t="s">
        <v>98</v>
      </c>
      <c r="AB3535" t="s">
        <v>173</v>
      </c>
    </row>
    <row r="3536" spans="4:28" x14ac:dyDescent="0.25">
      <c r="D3536" s="1" t="s">
        <v>6491</v>
      </c>
      <c r="E3536" s="1" t="s">
        <v>6492</v>
      </c>
      <c r="F3536" s="41">
        <v>1.9046543723440997E-2</v>
      </c>
      <c r="G3536" s="41">
        <v>-3.7197578866544741E-2</v>
      </c>
      <c r="H3536" s="41">
        <v>1.9046543723440997E-2</v>
      </c>
      <c r="I3536" s="41">
        <v>-3.7197578866544741E-2</v>
      </c>
      <c r="J3536" s="42">
        <v>-6.0349367299904326</v>
      </c>
      <c r="K3536" s="28">
        <v>4.0707880464182811</v>
      </c>
      <c r="L3536" s="28">
        <v>0.4388464885910251</v>
      </c>
      <c r="M3536" s="41">
        <v>9.8714752693231489E-2</v>
      </c>
      <c r="N3536" s="29">
        <v>-7.2395709607459375</v>
      </c>
      <c r="O3536" s="41">
        <v>0.41091270118380419</v>
      </c>
      <c r="P3536" s="43">
        <v>4.5371567101511424E-3</v>
      </c>
      <c r="Q3536" s="29">
        <v>0.52259433873566452</v>
      </c>
      <c r="R3536" s="44">
        <v>14225899000</v>
      </c>
      <c r="S3536" s="44">
        <v>14225899000</v>
      </c>
      <c r="T3536" s="44">
        <v>6031645184</v>
      </c>
      <c r="U3536" s="29" t="e">
        <v>#N/A</v>
      </c>
      <c r="V3536" s="29" t="e">
        <v>#N/A</v>
      </c>
      <c r="W3536" s="29" t="e">
        <v>#N/A</v>
      </c>
      <c r="X3536" s="29" t="e">
        <v>#N/A</v>
      </c>
      <c r="Y3536" s="29">
        <v>0.42722739005924154</v>
      </c>
      <c r="Z3536" t="s">
        <v>74</v>
      </c>
      <c r="AA3536" t="s">
        <v>211</v>
      </c>
      <c r="AB3536" t="s">
        <v>1503</v>
      </c>
    </row>
    <row r="3537" spans="4:28" x14ac:dyDescent="0.25">
      <c r="D3537" s="1" t="s">
        <v>7137</v>
      </c>
      <c r="E3537" s="1" t="s">
        <v>7138</v>
      </c>
      <c r="F3537" s="41">
        <v>-4.8197133864147382E-2</v>
      </c>
      <c r="G3537" s="41">
        <v>-3.7300009467007476E-2</v>
      </c>
      <c r="H3537" s="41">
        <v>-4.7462042394224961E-2</v>
      </c>
      <c r="I3537" s="41">
        <v>-3.397137437489222E-2</v>
      </c>
      <c r="J3537" s="42">
        <v>0.38938297774296116</v>
      </c>
      <c r="K3537" s="28">
        <v>-19.325346864247447</v>
      </c>
      <c r="L3537" s="28">
        <v>-14.651162790697674</v>
      </c>
      <c r="M3537" s="41">
        <v>-0.38822279866827347</v>
      </c>
      <c r="N3537" s="29">
        <v>47.517499999999998</v>
      </c>
      <c r="O3537" s="41">
        <v>0.85193292420748157</v>
      </c>
      <c r="P3537" s="43" t="e">
        <v>#N/A</v>
      </c>
      <c r="Q3537" s="29">
        <v>14.651545371633649</v>
      </c>
      <c r="R3537" s="44">
        <v>21126000000</v>
      </c>
      <c r="S3537" s="44">
        <v>23196000000</v>
      </c>
      <c r="T3537" s="44">
        <v>59810533376</v>
      </c>
      <c r="U3537" s="29" t="e">
        <v>#N/A</v>
      </c>
      <c r="V3537" s="29" t="e">
        <v>#N/A</v>
      </c>
      <c r="W3537" s="29">
        <v>-2.4276660281090887</v>
      </c>
      <c r="X3537" s="29" t="e">
        <v>#N/A</v>
      </c>
      <c r="Y3537" s="29">
        <v>1.3667925676376147</v>
      </c>
      <c r="Z3537" t="s">
        <v>74</v>
      </c>
      <c r="AA3537" t="s">
        <v>334</v>
      </c>
      <c r="AB3537" t="s">
        <v>335</v>
      </c>
    </row>
    <row r="3538" spans="4:28" x14ac:dyDescent="0.25">
      <c r="D3538" s="1" t="s">
        <v>6269</v>
      </c>
      <c r="E3538" s="1" t="s">
        <v>6270</v>
      </c>
      <c r="F3538" s="41">
        <v>-1.4954598357398314E-2</v>
      </c>
      <c r="G3538" s="41">
        <v>-3.7362792803699481E-2</v>
      </c>
      <c r="H3538" s="41">
        <v>-1.4954598357398314E-2</v>
      </c>
      <c r="I3538" s="41">
        <v>-3.7362792803699481E-2</v>
      </c>
      <c r="J3538" s="42">
        <v>-8.5260289485791141</v>
      </c>
      <c r="K3538" s="28">
        <v>0.59747147129966627</v>
      </c>
      <c r="L3538" s="28">
        <v>-0.67723941474138583</v>
      </c>
      <c r="M3538" s="41">
        <v>7.1966849528045163E-2</v>
      </c>
      <c r="N3538" s="29" t="e">
        <v>#N/A</v>
      </c>
      <c r="O3538" s="41">
        <v>0.56207569808409286</v>
      </c>
      <c r="P3538" s="43">
        <v>1.460443356361929E-2</v>
      </c>
      <c r="Q3538" s="29">
        <v>-2.687824663849598</v>
      </c>
      <c r="R3538" s="44">
        <v>3973097000</v>
      </c>
      <c r="S3538" s="44">
        <v>3973097000</v>
      </c>
      <c r="T3538" s="44">
        <v>4715869184</v>
      </c>
      <c r="U3538" s="29" t="e">
        <v>#N/A</v>
      </c>
      <c r="V3538" s="29" t="e">
        <v>#N/A</v>
      </c>
      <c r="W3538" s="29" t="e">
        <v>#N/A</v>
      </c>
      <c r="X3538" s="29" t="e">
        <v>#N/A</v>
      </c>
      <c r="Y3538" s="29">
        <v>1.2163351668770641</v>
      </c>
      <c r="Z3538" t="s">
        <v>74</v>
      </c>
      <c r="AA3538" t="s">
        <v>204</v>
      </c>
      <c r="AB3538" t="s">
        <v>2692</v>
      </c>
    </row>
    <row r="3539" spans="4:28" x14ac:dyDescent="0.25">
      <c r="D3539" s="1" t="s">
        <v>7183</v>
      </c>
      <c r="E3539" s="1" t="s">
        <v>7184</v>
      </c>
      <c r="F3539" s="41">
        <v>7.131592061304616E-2</v>
      </c>
      <c r="G3539" s="41">
        <v>-3.7864601825866609E-2</v>
      </c>
      <c r="H3539" s="41">
        <v>3.4001650480315733E-2</v>
      </c>
      <c r="I3539" s="41">
        <v>-2.2216387903554909E-2</v>
      </c>
      <c r="J3539" s="42">
        <v>-3.9343067721825804</v>
      </c>
      <c r="K3539" s="28">
        <v>16.684914005422012</v>
      </c>
      <c r="L3539" s="28">
        <v>13.043249205643635</v>
      </c>
      <c r="M3539" s="41">
        <v>0.68835459857977688</v>
      </c>
      <c r="N3539" s="29">
        <v>4.6077278052746093</v>
      </c>
      <c r="O3539" s="41">
        <v>0.37127682615614965</v>
      </c>
      <c r="P3539" s="43">
        <v>1.8110769851912734E-2</v>
      </c>
      <c r="Q3539" s="29">
        <v>-2.4514063137499749</v>
      </c>
      <c r="R3539" s="44">
        <v>205601000000</v>
      </c>
      <c r="S3539" s="44">
        <v>350417000000</v>
      </c>
      <c r="T3539" s="44">
        <v>416556515328</v>
      </c>
      <c r="U3539" s="29">
        <v>14.567714303804127</v>
      </c>
      <c r="V3539" s="29" t="e">
        <v>#N/A</v>
      </c>
      <c r="W3539" s="29">
        <v>7.7706142645524068</v>
      </c>
      <c r="X3539" s="29" t="e">
        <v>#N/A</v>
      </c>
      <c r="Y3539" s="29">
        <v>2.6687236069191167</v>
      </c>
      <c r="Z3539" t="s">
        <v>77</v>
      </c>
      <c r="AA3539" t="s">
        <v>83</v>
      </c>
      <c r="AB3539" t="s">
        <v>241</v>
      </c>
    </row>
    <row r="3540" spans="4:28" x14ac:dyDescent="0.25">
      <c r="D3540" s="1" t="s">
        <v>4694</v>
      </c>
      <c r="E3540" s="1" t="s">
        <v>4695</v>
      </c>
      <c r="F3540" s="41">
        <v>1.3225059319682103E-2</v>
      </c>
      <c r="G3540" s="41">
        <v>-3.8733893123863321E-2</v>
      </c>
      <c r="H3540" s="41">
        <v>1.3228496399467261E-2</v>
      </c>
      <c r="I3540" s="41">
        <v>-3.8587564087737551E-2</v>
      </c>
      <c r="J3540" s="42">
        <v>-1.8638653801824348</v>
      </c>
      <c r="K3540" s="28">
        <v>4.5025956863562246</v>
      </c>
      <c r="L3540" s="28">
        <v>1.7191756180295013</v>
      </c>
      <c r="M3540" s="41">
        <v>0.28280561788415193</v>
      </c>
      <c r="N3540" s="29">
        <v>9.505586592178771</v>
      </c>
      <c r="O3540" s="41">
        <v>0.33014721127928676</v>
      </c>
      <c r="P3540" s="43">
        <v>1.0862850082372323E-2</v>
      </c>
      <c r="Q3540" s="29">
        <v>1.5807345617966722</v>
      </c>
      <c r="R3540" s="44">
        <v>25843000000</v>
      </c>
      <c r="S3540" s="44">
        <v>25941000000</v>
      </c>
      <c r="T3540" s="44">
        <v>4815301120</v>
      </c>
      <c r="U3540" s="29">
        <v>12.88079687150838</v>
      </c>
      <c r="V3540" s="29" t="e">
        <v>#N/A</v>
      </c>
      <c r="W3540" s="29" t="e">
        <v>#N/A</v>
      </c>
      <c r="X3540" s="29" t="e">
        <v>#N/A</v>
      </c>
      <c r="Y3540" s="29">
        <v>0.3043977368751965</v>
      </c>
      <c r="Z3540" t="s">
        <v>77</v>
      </c>
      <c r="AA3540" t="s">
        <v>177</v>
      </c>
      <c r="AB3540" t="s">
        <v>178</v>
      </c>
    </row>
    <row r="3541" spans="4:28" x14ac:dyDescent="0.25">
      <c r="D3541" s="1" t="s">
        <v>4578</v>
      </c>
      <c r="E3541" s="1" t="s">
        <v>4579</v>
      </c>
      <c r="F3541" s="41">
        <v>1.3046021730926111E-2</v>
      </c>
      <c r="G3541" s="41">
        <v>-3.8928386059382494E-2</v>
      </c>
      <c r="H3541" s="41">
        <v>1.3046021730926111E-2</v>
      </c>
      <c r="I3541" s="41">
        <v>-3.8928386059382494E-2</v>
      </c>
      <c r="J3541" s="42">
        <v>-2.8134968401492988E-2</v>
      </c>
      <c r="K3541" s="28">
        <v>10.453589264351981</v>
      </c>
      <c r="L3541" s="28">
        <v>6.6215963617263496</v>
      </c>
      <c r="M3541" s="41">
        <v>-0.20134178888095233</v>
      </c>
      <c r="N3541" s="29">
        <v>-5.4859201178132899</v>
      </c>
      <c r="O3541" s="41">
        <v>0.7465895918132186</v>
      </c>
      <c r="P3541" s="43">
        <v>2.0775550968605387E-2</v>
      </c>
      <c r="Q3541" s="29">
        <v>-0.85812217798691814</v>
      </c>
      <c r="R3541" s="44">
        <v>15180131000</v>
      </c>
      <c r="S3541" s="44">
        <v>15180131000</v>
      </c>
      <c r="T3541" s="44">
        <v>5555550208</v>
      </c>
      <c r="U3541" s="29">
        <v>0.62336915304640039</v>
      </c>
      <c r="V3541" s="29" t="e">
        <v>#N/A</v>
      </c>
      <c r="W3541" s="29" t="e">
        <v>#N/A</v>
      </c>
      <c r="X3541" s="29" t="e">
        <v>#N/A</v>
      </c>
      <c r="Y3541" s="29">
        <v>0.26542127119534181</v>
      </c>
      <c r="Z3541" t="s">
        <v>74</v>
      </c>
      <c r="AA3541" t="s">
        <v>102</v>
      </c>
      <c r="AB3541" t="s">
        <v>2925</v>
      </c>
    </row>
    <row r="3542" spans="4:28" x14ac:dyDescent="0.25">
      <c r="D3542" s="1" t="s">
        <v>4471</v>
      </c>
      <c r="E3542" s="1" t="s">
        <v>4472</v>
      </c>
      <c r="F3542" s="41">
        <v>4.8983438515772956E-2</v>
      </c>
      <c r="G3542" s="41">
        <v>-3.9205663212354976E-2</v>
      </c>
      <c r="H3542" s="41">
        <v>4.9105548232857274E-2</v>
      </c>
      <c r="I3542" s="41">
        <v>-3.8961238878113362E-2</v>
      </c>
      <c r="J3542" s="42">
        <v>0.72903815672324102</v>
      </c>
      <c r="K3542" s="28">
        <v>8.4353042901983191</v>
      </c>
      <c r="L3542" s="28">
        <v>4.9561799960699551</v>
      </c>
      <c r="M3542" s="41">
        <v>0.11108498737811216</v>
      </c>
      <c r="N3542" s="29">
        <v>1.5507665730943641</v>
      </c>
      <c r="O3542" s="41">
        <v>0.47140660106082977</v>
      </c>
      <c r="P3542" s="43">
        <v>1.6954939892383229E-2</v>
      </c>
      <c r="Q3542" s="29">
        <v>-1.5766830358423232</v>
      </c>
      <c r="R3542" s="44">
        <v>193671000000</v>
      </c>
      <c r="S3542" s="44">
        <v>194886000000</v>
      </c>
      <c r="T3542" s="44">
        <v>46120189952</v>
      </c>
      <c r="U3542" s="29">
        <v>4.2530421054631828</v>
      </c>
      <c r="V3542" s="29">
        <v>126.09371312676056</v>
      </c>
      <c r="W3542" s="29">
        <v>11.595518157158175</v>
      </c>
      <c r="X3542" s="29">
        <v>46.211230282065173</v>
      </c>
      <c r="Y3542" s="29">
        <v>0.3127260183292675</v>
      </c>
      <c r="Z3542" t="s">
        <v>77</v>
      </c>
      <c r="AA3542" t="s">
        <v>177</v>
      </c>
      <c r="AB3542" t="s">
        <v>178</v>
      </c>
    </row>
    <row r="3543" spans="4:28" x14ac:dyDescent="0.25">
      <c r="D3543" s="1" t="s">
        <v>3235</v>
      </c>
      <c r="E3543" s="1" t="s">
        <v>3236</v>
      </c>
      <c r="F3543" s="41">
        <v>-7.3987551365425567E-3</v>
      </c>
      <c r="G3543" s="41">
        <v>-3.960354904843566E-2</v>
      </c>
      <c r="H3543" s="41">
        <v>-5.8487598905330443E-3</v>
      </c>
      <c r="I3543" s="41">
        <v>-3.7384042861668784E-2</v>
      </c>
      <c r="J3543" s="42">
        <v>-25.367862816648607</v>
      </c>
      <c r="K3543" s="28">
        <v>1.4582635896347127</v>
      </c>
      <c r="L3543" s="28">
        <v>-10.578041866517715</v>
      </c>
      <c r="M3543" s="41">
        <v>0.54556724244792454</v>
      </c>
      <c r="N3543" s="29">
        <v>-21.103002473235446</v>
      </c>
      <c r="O3543" s="41">
        <v>0.21266505440753028</v>
      </c>
      <c r="P3543" s="43">
        <v>1.4552342353947062E-2</v>
      </c>
      <c r="Q3543" s="29">
        <v>26.023906357491796</v>
      </c>
      <c r="R3543" s="44">
        <v>11673776999.999998</v>
      </c>
      <c r="S3543" s="44">
        <v>12366853999.999998</v>
      </c>
      <c r="T3543" s="44">
        <v>9983090688</v>
      </c>
      <c r="U3543" s="29" t="e">
        <v>#N/A</v>
      </c>
      <c r="V3543" s="29" t="e">
        <v>#N/A</v>
      </c>
      <c r="W3543" s="29" t="e">
        <v>#N/A</v>
      </c>
      <c r="X3543" s="29" t="e">
        <v>#N/A</v>
      </c>
      <c r="Y3543" s="29">
        <v>3.3386006704551878</v>
      </c>
      <c r="Z3543" t="s">
        <v>66</v>
      </c>
      <c r="AA3543" t="s">
        <v>79</v>
      </c>
      <c r="AB3543" t="s">
        <v>127</v>
      </c>
    </row>
    <row r="3544" spans="4:28" x14ac:dyDescent="0.25">
      <c r="D3544" s="1" t="s">
        <v>7821</v>
      </c>
      <c r="E3544" s="1" t="s">
        <v>7822</v>
      </c>
      <c r="F3544" s="41" t="e">
        <v>#N/A</v>
      </c>
      <c r="G3544" s="41">
        <v>-4.0070034370177331E-2</v>
      </c>
      <c r="H3544" s="41" t="e">
        <v>#N/A</v>
      </c>
      <c r="I3544" s="41">
        <v>-3.282898239419578E-2</v>
      </c>
      <c r="J3544" s="42">
        <v>1.8866373424928067</v>
      </c>
      <c r="K3544" s="28" t="e">
        <v>#N/A</v>
      </c>
      <c r="L3544" s="28">
        <v>5.2450909267833277</v>
      </c>
      <c r="M3544" s="41">
        <v>-7.3626783206161301E-3</v>
      </c>
      <c r="N3544" s="29">
        <v>-0.12266648829133199</v>
      </c>
      <c r="O3544" s="41">
        <v>0.63786387452008497</v>
      </c>
      <c r="P3544" s="43">
        <v>4.5872163822656374E-3</v>
      </c>
      <c r="Q3544" s="29">
        <v>11.735430128907741</v>
      </c>
      <c r="R3544" s="44">
        <v>1777413000</v>
      </c>
      <c r="S3544" s="44">
        <v>2169455000</v>
      </c>
      <c r="T3544" s="44">
        <v>14494564352</v>
      </c>
      <c r="U3544" s="29">
        <v>80.673357703863502</v>
      </c>
      <c r="V3544" s="29">
        <v>396.05271610749276</v>
      </c>
      <c r="W3544" s="29">
        <v>-0.24165610741634244</v>
      </c>
      <c r="X3544" s="29">
        <v>347.53482106999547</v>
      </c>
      <c r="Y3544" s="29">
        <v>6.7989791772143908</v>
      </c>
      <c r="Z3544" t="s">
        <v>74</v>
      </c>
      <c r="AA3544" t="s">
        <v>100</v>
      </c>
      <c r="AB3544" t="s">
        <v>101</v>
      </c>
    </row>
    <row r="3545" spans="4:28" x14ac:dyDescent="0.25">
      <c r="D3545" s="1" t="s">
        <v>6629</v>
      </c>
      <c r="E3545" s="1" t="s">
        <v>6630</v>
      </c>
      <c r="F3545" s="41">
        <v>0.20534921085980756</v>
      </c>
      <c r="G3545" s="41">
        <v>-4.0137164765219335E-2</v>
      </c>
      <c r="H3545" s="41">
        <v>0.1982871510230865</v>
      </c>
      <c r="I3545" s="41">
        <v>-3.9413576366145786E-2</v>
      </c>
      <c r="J3545" s="42">
        <v>-1.4744798957001992</v>
      </c>
      <c r="K3545" s="28">
        <v>5.4797401978029487</v>
      </c>
      <c r="L3545" s="28">
        <v>-2.514175463587855</v>
      </c>
      <c r="M3545" s="41">
        <v>0.13118309908194425</v>
      </c>
      <c r="N3545" s="29">
        <v>-7.9613092202095554</v>
      </c>
      <c r="O3545" s="41">
        <v>0.51961262314956025</v>
      </c>
      <c r="P3545" s="43">
        <v>2.9186513880156296E-3</v>
      </c>
      <c r="Q3545" s="29">
        <v>7.9988395293759211</v>
      </c>
      <c r="R3545" s="44">
        <v>5373100000</v>
      </c>
      <c r="S3545" s="44">
        <v>5471744000</v>
      </c>
      <c r="T3545" s="44">
        <v>8136131072</v>
      </c>
      <c r="U3545" s="29" t="e">
        <v>#N/A</v>
      </c>
      <c r="V3545" s="29" t="e">
        <v>#N/A</v>
      </c>
      <c r="W3545" s="29">
        <v>-4.5289830847012196</v>
      </c>
      <c r="X3545" s="29" t="e">
        <v>#N/A</v>
      </c>
      <c r="Y3545" s="29">
        <v>1.8424784001202781</v>
      </c>
      <c r="Z3545" t="s">
        <v>78</v>
      </c>
      <c r="AA3545" t="s">
        <v>92</v>
      </c>
      <c r="AB3545" t="s">
        <v>107</v>
      </c>
    </row>
    <row r="3546" spans="4:28" x14ac:dyDescent="0.25">
      <c r="D3546" s="1" t="s">
        <v>1446</v>
      </c>
      <c r="E3546" s="1" t="s">
        <v>1447</v>
      </c>
      <c r="F3546" s="41">
        <v>-4.3812317947157908E-3</v>
      </c>
      <c r="G3546" s="41">
        <v>-4.0197724954758304E-2</v>
      </c>
      <c r="H3546" s="41">
        <v>-4.3801614859819721E-3</v>
      </c>
      <c r="I3546" s="41">
        <v>-4.0197724954758304E-2</v>
      </c>
      <c r="J3546" s="42" t="e">
        <v>#N/A</v>
      </c>
      <c r="K3546" s="28">
        <v>3.7296767211821034</v>
      </c>
      <c r="L3546" s="28">
        <v>-1.0729803959836972</v>
      </c>
      <c r="M3546" s="41" t="e">
        <v>#N/A</v>
      </c>
      <c r="N3546" s="29" t="e">
        <v>#N/A</v>
      </c>
      <c r="O3546" s="41">
        <v>0.39229524878593686</v>
      </c>
      <c r="P3546" s="43" t="e">
        <v>#N/A</v>
      </c>
      <c r="Q3546" s="29" t="e">
        <v>#N/A</v>
      </c>
      <c r="R3546" s="44">
        <v>6604528000</v>
      </c>
      <c r="S3546" s="44">
        <v>6604528000</v>
      </c>
      <c r="T3546" s="44">
        <v>1077042048</v>
      </c>
      <c r="U3546" s="29" t="e">
        <v>#N/A</v>
      </c>
      <c r="V3546" s="29" t="e">
        <v>#N/A</v>
      </c>
      <c r="W3546" s="29" t="e">
        <v>#N/A</v>
      </c>
      <c r="X3546" s="29" t="e">
        <v>#N/A</v>
      </c>
      <c r="Y3546" s="29">
        <v>0.29440341075154614</v>
      </c>
      <c r="Z3546" t="s">
        <v>78</v>
      </c>
      <c r="AA3546" t="s">
        <v>99</v>
      </c>
      <c r="AB3546" t="s">
        <v>420</v>
      </c>
    </row>
    <row r="3547" spans="4:28" x14ac:dyDescent="0.25">
      <c r="D3547" s="1" t="s">
        <v>5589</v>
      </c>
      <c r="E3547" s="1" t="s">
        <v>5590</v>
      </c>
      <c r="F3547" s="41">
        <v>-5.304322980524496E-3</v>
      </c>
      <c r="G3547" s="41">
        <v>-4.0670934258584139E-2</v>
      </c>
      <c r="H3547" s="41">
        <v>-4.9867116746552202E-3</v>
      </c>
      <c r="I3547" s="41">
        <v>-3.8833094151686683E-2</v>
      </c>
      <c r="J3547" s="42">
        <v>-13.093235206589629</v>
      </c>
      <c r="K3547" s="28">
        <v>8.1838020157488227</v>
      </c>
      <c r="L3547" s="28">
        <v>7.7980580121563428</v>
      </c>
      <c r="M3547" s="41">
        <v>-9.8305390044794064E-2</v>
      </c>
      <c r="N3547" s="29">
        <v>-2.0221556971938854</v>
      </c>
      <c r="O3547" s="41">
        <v>0.56985996627266144</v>
      </c>
      <c r="P3547" s="43">
        <v>9.7762396301928935E-3</v>
      </c>
      <c r="Q3547" s="29">
        <v>-9.4211694732406972</v>
      </c>
      <c r="R3547" s="44">
        <v>8894165000</v>
      </c>
      <c r="S3547" s="44">
        <v>9315096000</v>
      </c>
      <c r="T3547" s="44">
        <v>8987395072</v>
      </c>
      <c r="U3547" s="29">
        <v>10.825568177589108</v>
      </c>
      <c r="V3547" s="29" t="e">
        <v>#N/A</v>
      </c>
      <c r="W3547" s="29" t="e">
        <v>#N/A</v>
      </c>
      <c r="X3547" s="29" t="e">
        <v>#N/A</v>
      </c>
      <c r="Y3547" s="29">
        <v>1.0766334950212852</v>
      </c>
      <c r="Z3547" t="s">
        <v>71</v>
      </c>
      <c r="AA3547" t="s">
        <v>103</v>
      </c>
      <c r="AB3547" t="s">
        <v>4184</v>
      </c>
    </row>
    <row r="3548" spans="4:28" x14ac:dyDescent="0.25">
      <c r="D3548" s="1" t="s">
        <v>2997</v>
      </c>
      <c r="E3548" s="1" t="s">
        <v>2998</v>
      </c>
      <c r="F3548" s="41">
        <v>3.0934476882419147E-2</v>
      </c>
      <c r="G3548" s="41">
        <v>-4.0704455330067647E-2</v>
      </c>
      <c r="H3548" s="41">
        <v>3.0934476882419147E-2</v>
      </c>
      <c r="I3548" s="41">
        <v>-4.0704455330067647E-2</v>
      </c>
      <c r="J3548" s="42">
        <v>13.707657835771714</v>
      </c>
      <c r="K3548" s="28">
        <v>8.8202608197423107</v>
      </c>
      <c r="L3548" s="28">
        <v>5.4583530365466464</v>
      </c>
      <c r="M3548" s="41">
        <v>-0.50111861373250899</v>
      </c>
      <c r="N3548" s="29">
        <v>-2.9692697035430222</v>
      </c>
      <c r="O3548" s="41">
        <v>0.81555076472502441</v>
      </c>
      <c r="P3548" s="43" t="e">
        <v>#N/A</v>
      </c>
      <c r="Q3548" s="29">
        <v>0.71756149821175508</v>
      </c>
      <c r="R3548" s="44">
        <v>17148000000</v>
      </c>
      <c r="S3548" s="44">
        <v>17148000000</v>
      </c>
      <c r="T3548" s="44">
        <v>35275894784</v>
      </c>
      <c r="U3548" s="29">
        <v>1.2818624709568571</v>
      </c>
      <c r="V3548" s="29">
        <v>1.6983705546862526</v>
      </c>
      <c r="W3548" s="29" t="e">
        <v>#N/A</v>
      </c>
      <c r="X3548" s="29">
        <v>6.1098342788729472</v>
      </c>
      <c r="Y3548" s="29">
        <v>0.79139851081074342</v>
      </c>
      <c r="Z3548" t="s">
        <v>77</v>
      </c>
      <c r="AA3548" t="s">
        <v>91</v>
      </c>
      <c r="AB3548" t="s">
        <v>2017</v>
      </c>
    </row>
    <row r="3549" spans="4:28" x14ac:dyDescent="0.25">
      <c r="D3549" s="1" t="s">
        <v>3009</v>
      </c>
      <c r="E3549" s="1" t="s">
        <v>3010</v>
      </c>
      <c r="F3549" s="41">
        <v>-0.13750714864617447</v>
      </c>
      <c r="G3549" s="41">
        <v>-4.1074529869838838E-2</v>
      </c>
      <c r="H3549" s="41">
        <v>-0.13750714864617447</v>
      </c>
      <c r="I3549" s="41">
        <v>-4.1074529869838838E-2</v>
      </c>
      <c r="J3549" s="42">
        <v>2.4175490871981298</v>
      </c>
      <c r="K3549" s="28">
        <v>7.9088574356016377</v>
      </c>
      <c r="L3549" s="28">
        <v>4.0525701691838973</v>
      </c>
      <c r="M3549" s="41">
        <v>-0.66512953906657812</v>
      </c>
      <c r="N3549" s="29">
        <v>-46.095013029023271</v>
      </c>
      <c r="O3549" s="41">
        <v>0.47298737892300097</v>
      </c>
      <c r="P3549" s="43">
        <v>4.6876281664094015E-2</v>
      </c>
      <c r="Q3549" s="29">
        <v>-0.97324690602890596</v>
      </c>
      <c r="R3549" s="44">
        <v>-1499372000</v>
      </c>
      <c r="S3549" s="44">
        <v>-1499372000</v>
      </c>
      <c r="T3549" s="44">
        <v>1608684032</v>
      </c>
      <c r="U3549" s="29" t="e">
        <v>#N/A</v>
      </c>
      <c r="V3549" s="29" t="e">
        <v>#N/A</v>
      </c>
      <c r="W3549" s="29" t="e">
        <v>#N/A</v>
      </c>
      <c r="X3549" s="29">
        <v>18.399044205495819</v>
      </c>
      <c r="Y3549" s="29">
        <v>0.44097842427113249</v>
      </c>
      <c r="Z3549" t="s">
        <v>74</v>
      </c>
      <c r="AA3549" t="s">
        <v>211</v>
      </c>
      <c r="AB3549" t="s">
        <v>1503</v>
      </c>
    </row>
    <row r="3550" spans="4:28" x14ac:dyDescent="0.25">
      <c r="D3550" s="1" t="s">
        <v>2255</v>
      </c>
      <c r="E3550" s="1" t="s">
        <v>2256</v>
      </c>
      <c r="F3550" s="41">
        <v>-2.4562786492689864E-2</v>
      </c>
      <c r="G3550" s="41">
        <v>-4.2028027393195992E-2</v>
      </c>
      <c r="H3550" s="41">
        <v>-2.4250237310172413E-2</v>
      </c>
      <c r="I3550" s="41">
        <v>-4.2028027393195992E-2</v>
      </c>
      <c r="J3550" s="42">
        <v>1.9894700693528629</v>
      </c>
      <c r="K3550" s="28">
        <v>0.1315596242590204</v>
      </c>
      <c r="L3550" s="28">
        <v>-1.8939077704369631</v>
      </c>
      <c r="M3550" s="41">
        <v>0.14815962861581025</v>
      </c>
      <c r="N3550" s="29">
        <v>18.388516551305912</v>
      </c>
      <c r="O3550" s="41">
        <v>0.51936589684444567</v>
      </c>
      <c r="P3550" s="43">
        <v>8.6408405469339186E-3</v>
      </c>
      <c r="Q3550" s="29">
        <v>-2.5799459728273684</v>
      </c>
      <c r="R3550" s="44">
        <v>14162786999.999998</v>
      </c>
      <c r="S3550" s="44">
        <v>14162786999.999998</v>
      </c>
      <c r="T3550" s="44">
        <v>9094755328</v>
      </c>
      <c r="U3550" s="29">
        <v>66.152439974069964</v>
      </c>
      <c r="V3550" s="29" t="e">
        <v>#N/A</v>
      </c>
      <c r="W3550" s="29" t="e">
        <v>#N/A</v>
      </c>
      <c r="X3550" s="29">
        <v>18.695654406951761</v>
      </c>
      <c r="Y3550" s="29">
        <v>0.67895214561711059</v>
      </c>
      <c r="Z3550" t="s">
        <v>66</v>
      </c>
      <c r="AA3550" t="s">
        <v>79</v>
      </c>
      <c r="AB3550" t="s">
        <v>125</v>
      </c>
    </row>
    <row r="3551" spans="4:28" x14ac:dyDescent="0.25">
      <c r="D3551" s="1" t="s">
        <v>4614</v>
      </c>
      <c r="E3551" s="1" t="s">
        <v>4615</v>
      </c>
      <c r="F3551" s="41">
        <v>-6.7917946419251946E-2</v>
      </c>
      <c r="G3551" s="41">
        <v>-4.2611663690923555E-2</v>
      </c>
      <c r="H3551" s="41">
        <v>-6.8185372964953E-2</v>
      </c>
      <c r="I3551" s="41">
        <v>-4.2611663690923555E-2</v>
      </c>
      <c r="J3551" s="42">
        <v>6.8661849489994529</v>
      </c>
      <c r="K3551" s="28">
        <v>-2.0996753005998743</v>
      </c>
      <c r="L3551" s="28">
        <v>-0.17109909529473222</v>
      </c>
      <c r="M3551" s="41">
        <v>-0.23579929548318265</v>
      </c>
      <c r="N3551" s="29">
        <v>-6.5688554097247573</v>
      </c>
      <c r="O3551" s="41">
        <v>0.49623621547545688</v>
      </c>
      <c r="P3551" s="43">
        <v>7.1743425497492906E-3</v>
      </c>
      <c r="Q3551" s="29">
        <v>-5.8482008205326093</v>
      </c>
      <c r="R3551" s="44">
        <v>1363805000</v>
      </c>
      <c r="S3551" s="44">
        <v>1363805000</v>
      </c>
      <c r="T3551" s="44">
        <v>1586130048</v>
      </c>
      <c r="U3551" s="29">
        <v>3.5910249876695044</v>
      </c>
      <c r="V3551" s="29">
        <v>5.2869231886381423</v>
      </c>
      <c r="W3551" s="29" t="e">
        <v>#N/A</v>
      </c>
      <c r="X3551" s="29">
        <v>8.7364730864210109</v>
      </c>
      <c r="Y3551" s="29">
        <v>0.69138043973345953</v>
      </c>
      <c r="Z3551" t="s">
        <v>77</v>
      </c>
      <c r="AA3551" t="s">
        <v>183</v>
      </c>
      <c r="AB3551" t="s">
        <v>218</v>
      </c>
    </row>
    <row r="3552" spans="4:28" x14ac:dyDescent="0.25">
      <c r="D3552" s="1" t="s">
        <v>2974</v>
      </c>
      <c r="E3552" s="1" t="s">
        <v>2975</v>
      </c>
      <c r="F3552" s="41">
        <v>-4.5922418957230191E-2</v>
      </c>
      <c r="G3552" s="41">
        <v>-4.2945863416346042E-2</v>
      </c>
      <c r="H3552" s="41">
        <v>-4.6422185669710875E-2</v>
      </c>
      <c r="I3552" s="41">
        <v>-4.2945863416346042E-2</v>
      </c>
      <c r="J3552" s="42">
        <v>15.14172945819878</v>
      </c>
      <c r="K3552" s="28">
        <v>11.913625870701093</v>
      </c>
      <c r="L3552" s="28">
        <v>15.598707216430615</v>
      </c>
      <c r="M3552" s="41">
        <v>-0.89560326204313923</v>
      </c>
      <c r="N3552" s="29">
        <v>-25.344349712007585</v>
      </c>
      <c r="O3552" s="41">
        <v>0.15587299543734492</v>
      </c>
      <c r="P3552" s="43" t="e">
        <v>#N/A</v>
      </c>
      <c r="Q3552" s="29">
        <v>9.8301239943149827</v>
      </c>
      <c r="R3552" s="44">
        <v>-11215632000</v>
      </c>
      <c r="S3552" s="44">
        <v>-11215632000</v>
      </c>
      <c r="T3552" s="44">
        <v>7470287360</v>
      </c>
      <c r="U3552" s="29" t="e">
        <v>#N/A</v>
      </c>
      <c r="V3552" s="29" t="e">
        <v>#N/A</v>
      </c>
      <c r="W3552" s="29">
        <v>-15.117035604906102</v>
      </c>
      <c r="X3552" s="29">
        <v>22.702492211838006</v>
      </c>
      <c r="Y3552" s="29">
        <v>3.2404223498631759</v>
      </c>
      <c r="Z3552" t="s">
        <v>71</v>
      </c>
      <c r="AA3552" t="s">
        <v>103</v>
      </c>
      <c r="AB3552" t="s">
        <v>1537</v>
      </c>
    </row>
    <row r="3553" spans="4:28" x14ac:dyDescent="0.25">
      <c r="D3553" s="1" t="s">
        <v>7909</v>
      </c>
      <c r="E3553" s="1" t="s">
        <v>7910</v>
      </c>
      <c r="F3553" s="41" t="e">
        <v>#N/A</v>
      </c>
      <c r="G3553" s="41">
        <v>-4.4188914433977163E-2</v>
      </c>
      <c r="H3553" s="41" t="e">
        <v>#N/A</v>
      </c>
      <c r="I3553" s="41">
        <v>-4.0493569076313199E-2</v>
      </c>
      <c r="J3553" s="42">
        <v>-18.985909641158123</v>
      </c>
      <c r="K3553" s="28" t="e">
        <v>#N/A</v>
      </c>
      <c r="L3553" s="28">
        <v>-2.4883938227915152</v>
      </c>
      <c r="M3553" s="41">
        <v>-0.3613538356529718</v>
      </c>
      <c r="N3553" s="29">
        <v>13.086722353413032</v>
      </c>
      <c r="O3553" s="41">
        <v>0.8443753459418667</v>
      </c>
      <c r="P3553" s="43">
        <v>2.4263647702197065E-3</v>
      </c>
      <c r="Q3553" s="29" t="e">
        <v>#N/A</v>
      </c>
      <c r="R3553" s="44">
        <v>3370075999.9999995</v>
      </c>
      <c r="S3553" s="44">
        <v>3677620999.9999995</v>
      </c>
      <c r="T3553" s="44">
        <v>5452257280</v>
      </c>
      <c r="U3553" s="29" t="e">
        <v>#N/A</v>
      </c>
      <c r="V3553" s="29" t="e">
        <v>#N/A</v>
      </c>
      <c r="W3553" s="29">
        <v>-3.2056906162726047</v>
      </c>
      <c r="X3553" s="29" t="e">
        <v>#N/A</v>
      </c>
      <c r="Y3553" s="29">
        <v>1.1078668397415812</v>
      </c>
      <c r="Z3553" t="s">
        <v>74</v>
      </c>
      <c r="AA3553" t="s">
        <v>102</v>
      </c>
      <c r="AB3553" t="s">
        <v>618</v>
      </c>
    </row>
    <row r="3554" spans="4:28" x14ac:dyDescent="0.25">
      <c r="D3554" s="1" t="s">
        <v>5984</v>
      </c>
      <c r="E3554" s="1" t="s">
        <v>5985</v>
      </c>
      <c r="F3554" s="41">
        <v>1.1321853246794623E-2</v>
      </c>
      <c r="G3554" s="41">
        <v>-4.4842605424668384E-2</v>
      </c>
      <c r="H3554" s="41">
        <v>-7.8987190606035589E-3</v>
      </c>
      <c r="I3554" s="41">
        <v>-3.9085418464193271E-2</v>
      </c>
      <c r="J3554" s="42">
        <v>-4.6920821114369501E-2</v>
      </c>
      <c r="K3554" s="28">
        <v>5.0579120638709121</v>
      </c>
      <c r="L3554" s="28">
        <v>4.5231243277811695</v>
      </c>
      <c r="M3554" s="41">
        <v>9.2424307679055948E-2</v>
      </c>
      <c r="N3554" s="29">
        <v>0.8478862109838009</v>
      </c>
      <c r="O3554" s="41">
        <v>0.3928687459389214</v>
      </c>
      <c r="P3554" s="43">
        <v>6.1198196263689067E-3</v>
      </c>
      <c r="Q3554" s="29">
        <v>9.6841036702632071</v>
      </c>
      <c r="R3554" s="44">
        <v>10102000000</v>
      </c>
      <c r="S3554" s="44">
        <v>11590000000</v>
      </c>
      <c r="T3554" s="44">
        <v>41164775424</v>
      </c>
      <c r="U3554" s="29">
        <v>17.192325335440536</v>
      </c>
      <c r="V3554" s="29">
        <v>100.26215535483871</v>
      </c>
      <c r="W3554" s="29">
        <v>3.7969355690660116</v>
      </c>
      <c r="X3554" s="29">
        <v>830.17813915957993</v>
      </c>
      <c r="Y3554" s="29">
        <v>4.251870331538381</v>
      </c>
      <c r="Z3554" t="s">
        <v>71</v>
      </c>
      <c r="AA3554" t="s">
        <v>103</v>
      </c>
      <c r="AB3554" t="s">
        <v>182</v>
      </c>
    </row>
    <row r="3555" spans="4:28" x14ac:dyDescent="0.25">
      <c r="D3555" s="1" t="s">
        <v>3693</v>
      </c>
      <c r="E3555" s="1" t="s">
        <v>3694</v>
      </c>
      <c r="F3555" s="41">
        <v>-3.0691138478873486E-2</v>
      </c>
      <c r="G3555" s="41">
        <v>-4.5789730396485012E-2</v>
      </c>
      <c r="H3555" s="41">
        <v>-3.0691138478873486E-2</v>
      </c>
      <c r="I3555" s="41">
        <v>-4.5789730396485012E-2</v>
      </c>
      <c r="J3555" s="42" t="e">
        <v>#N/A</v>
      </c>
      <c r="K3555" s="28">
        <v>0.8217784897479119</v>
      </c>
      <c r="L3555" s="28">
        <v>1.6221905827095637E-2</v>
      </c>
      <c r="M3555" s="41">
        <v>0.5865305845139156</v>
      </c>
      <c r="N3555" s="29" t="e">
        <v>#N/A</v>
      </c>
      <c r="O3555" s="41">
        <v>3.5435347694124847E-2</v>
      </c>
      <c r="P3555" s="43" t="e">
        <v>#N/A</v>
      </c>
      <c r="Q3555" s="29">
        <v>-12.285130269241019</v>
      </c>
      <c r="R3555" s="44">
        <v>7616555000.0000019</v>
      </c>
      <c r="S3555" s="44">
        <v>7616555000.0000019</v>
      </c>
      <c r="T3555" s="44">
        <v>1694877056</v>
      </c>
      <c r="U3555" s="29" t="e">
        <v>#N/A</v>
      </c>
      <c r="V3555" s="29" t="e">
        <v>#N/A</v>
      </c>
      <c r="W3555" s="29" t="e">
        <v>#N/A</v>
      </c>
      <c r="X3555" s="29" t="e">
        <v>#N/A</v>
      </c>
      <c r="Y3555" s="29" t="e">
        <v>#N/A</v>
      </c>
      <c r="Z3555" t="s">
        <v>77</v>
      </c>
      <c r="AA3555" t="s">
        <v>83</v>
      </c>
      <c r="AB3555" t="s">
        <v>392</v>
      </c>
    </row>
    <row r="3556" spans="4:28" x14ac:dyDescent="0.25">
      <c r="D3556" s="1" t="s">
        <v>8402</v>
      </c>
      <c r="E3556" s="1" t="s">
        <v>8403</v>
      </c>
      <c r="F3556" s="41">
        <v>0.85708827191387604</v>
      </c>
      <c r="G3556" s="41">
        <v>-4.6407863512091828E-2</v>
      </c>
      <c r="H3556" s="41">
        <v>0.82814826163712496</v>
      </c>
      <c r="I3556" s="41">
        <v>-2.9704151618549925E-2</v>
      </c>
      <c r="J3556" s="42">
        <v>-26.476908964414434</v>
      </c>
      <c r="K3556" s="28">
        <v>16.13497074501765</v>
      </c>
      <c r="L3556" s="28">
        <v>6.2751803164010145</v>
      </c>
      <c r="M3556" s="41">
        <v>0.29663174989950514</v>
      </c>
      <c r="N3556" s="29">
        <v>3.0048354866277887</v>
      </c>
      <c r="O3556" s="41">
        <v>0.22630959107577023</v>
      </c>
      <c r="P3556" s="43">
        <v>7.9221929786248528E-3</v>
      </c>
      <c r="Q3556" s="29">
        <v>45.934961325415131</v>
      </c>
      <c r="R3556" s="44">
        <v>1174843999.9999998</v>
      </c>
      <c r="S3556" s="44">
        <v>1835500999.9999998</v>
      </c>
      <c r="T3556" s="44">
        <v>10783037440</v>
      </c>
      <c r="U3556" s="29">
        <v>36.91589407802131</v>
      </c>
      <c r="V3556" s="29" t="e">
        <v>#N/A</v>
      </c>
      <c r="W3556" s="29">
        <v>1.9557290900030486</v>
      </c>
      <c r="X3556" s="29" t="e">
        <v>#N/A</v>
      </c>
      <c r="Y3556" s="29">
        <v>12.23962835938857</v>
      </c>
      <c r="Z3556" t="s">
        <v>71</v>
      </c>
      <c r="AA3556" t="s">
        <v>103</v>
      </c>
      <c r="AB3556" t="s">
        <v>794</v>
      </c>
    </row>
    <row r="3557" spans="4:28" x14ac:dyDescent="0.25">
      <c r="D3557" s="1" t="s">
        <v>1218</v>
      </c>
      <c r="E3557" s="1" t="s">
        <v>1219</v>
      </c>
      <c r="F3557" s="41">
        <v>2.6150999256279665E-2</v>
      </c>
      <c r="G3557" s="41">
        <v>-4.6428498583966103E-2</v>
      </c>
      <c r="H3557" s="41">
        <v>2.6150999256279665E-2</v>
      </c>
      <c r="I3557" s="41">
        <v>-4.6428498583966103E-2</v>
      </c>
      <c r="J3557" s="42">
        <v>-0.64051320586278848</v>
      </c>
      <c r="K3557" s="28">
        <v>4.8520554910070883</v>
      </c>
      <c r="L3557" s="28">
        <v>0.81856041612801633</v>
      </c>
      <c r="M3557" s="41">
        <v>8.6818998219143614E-2</v>
      </c>
      <c r="N3557" s="29">
        <v>1.7905552720693974</v>
      </c>
      <c r="O3557" s="41">
        <v>0.55812926476071945</v>
      </c>
      <c r="P3557" s="43">
        <v>3.3623864313828689E-3</v>
      </c>
      <c r="Q3557" s="29">
        <v>7.3602585932812961</v>
      </c>
      <c r="R3557" s="44">
        <v>16424395000</v>
      </c>
      <c r="S3557" s="44">
        <v>16424395000</v>
      </c>
      <c r="T3557" s="44">
        <v>6258597888</v>
      </c>
      <c r="U3557" s="29">
        <v>6.2571378834645897</v>
      </c>
      <c r="V3557" s="29">
        <v>23.900611144580768</v>
      </c>
      <c r="W3557" s="29" t="e">
        <v>#N/A</v>
      </c>
      <c r="X3557" s="29" t="e">
        <v>#N/A</v>
      </c>
      <c r="Y3557" s="29">
        <v>0.38645016049898462</v>
      </c>
      <c r="Z3557" t="s">
        <v>78</v>
      </c>
      <c r="AA3557" t="s">
        <v>154</v>
      </c>
      <c r="AB3557" t="s">
        <v>423</v>
      </c>
    </row>
    <row r="3558" spans="4:28" x14ac:dyDescent="0.25">
      <c r="D3558" s="1" t="s">
        <v>1350</v>
      </c>
      <c r="E3558" s="1" t="s">
        <v>1351</v>
      </c>
      <c r="F3558" s="41">
        <v>2.8897062922923843E-2</v>
      </c>
      <c r="G3558" s="41">
        <v>-4.6767404616821266E-2</v>
      </c>
      <c r="H3558" s="41">
        <v>2.8897062922923843E-2</v>
      </c>
      <c r="I3558" s="41">
        <v>-4.6767404616821266E-2</v>
      </c>
      <c r="J3558" s="42">
        <v>-14.461268433474761</v>
      </c>
      <c r="K3558" s="28">
        <v>3.4649674376038204</v>
      </c>
      <c r="L3558" s="28">
        <v>-0.12058141116161326</v>
      </c>
      <c r="M3558" s="41">
        <v>0.32393630745559687</v>
      </c>
      <c r="N3558" s="29">
        <v>-339.2163134646878</v>
      </c>
      <c r="O3558" s="41">
        <v>0.31163736981635137</v>
      </c>
      <c r="P3558" s="43">
        <v>1.0626555738777988E-2</v>
      </c>
      <c r="Q3558" s="29">
        <v>-0.72786648997396564</v>
      </c>
      <c r="R3558" s="44">
        <v>24875167000</v>
      </c>
      <c r="S3558" s="44">
        <v>24875167000</v>
      </c>
      <c r="T3558" s="44">
        <v>17776285696</v>
      </c>
      <c r="U3558" s="29" t="e">
        <v>#N/A</v>
      </c>
      <c r="V3558" s="29" t="e">
        <v>#N/A</v>
      </c>
      <c r="W3558" s="29" t="e">
        <v>#N/A</v>
      </c>
      <c r="X3558" s="29" t="e">
        <v>#N/A</v>
      </c>
      <c r="Y3558" s="29">
        <v>1.3463226586979378</v>
      </c>
      <c r="Z3558" t="s">
        <v>77</v>
      </c>
      <c r="AA3558" t="s">
        <v>177</v>
      </c>
      <c r="AB3558" t="s">
        <v>596</v>
      </c>
    </row>
    <row r="3559" spans="4:28" x14ac:dyDescent="0.25">
      <c r="D3559" s="1" t="s">
        <v>4920</v>
      </c>
      <c r="E3559" s="1" t="s">
        <v>4921</v>
      </c>
      <c r="F3559" s="41">
        <v>-2.0553388484052793E-2</v>
      </c>
      <c r="G3559" s="41">
        <v>-4.78321011209158E-2</v>
      </c>
      <c r="H3559" s="41">
        <v>-2.0553388484052793E-2</v>
      </c>
      <c r="I3559" s="41">
        <v>-4.78321011209158E-2</v>
      </c>
      <c r="J3559" s="42">
        <v>-15.080806775140584</v>
      </c>
      <c r="K3559" s="28">
        <v>3.9356634935360431</v>
      </c>
      <c r="L3559" s="28">
        <v>1.4606903224943504</v>
      </c>
      <c r="M3559" s="41">
        <v>0.33688323384758284</v>
      </c>
      <c r="N3559" s="29">
        <v>-346.87425946076661</v>
      </c>
      <c r="O3559" s="41">
        <v>0.40447729910718216</v>
      </c>
      <c r="P3559" s="43">
        <v>1.6607642533615481E-2</v>
      </c>
      <c r="Q3559" s="29">
        <v>-3.3594217722506476</v>
      </c>
      <c r="R3559" s="44">
        <v>6184675000</v>
      </c>
      <c r="S3559" s="44">
        <v>6184675000</v>
      </c>
      <c r="T3559" s="44">
        <v>1620000000</v>
      </c>
      <c r="U3559" s="29" t="e">
        <v>#N/A</v>
      </c>
      <c r="V3559" s="29" t="e">
        <v>#N/A</v>
      </c>
      <c r="W3559" s="29">
        <v>-31.356358024691357</v>
      </c>
      <c r="X3559" s="29" t="e">
        <v>#N/A</v>
      </c>
      <c r="Y3559" s="29">
        <v>0.63336301300948794</v>
      </c>
      <c r="Z3559" t="s">
        <v>78</v>
      </c>
      <c r="AA3559" t="s">
        <v>85</v>
      </c>
      <c r="AB3559" t="s">
        <v>85</v>
      </c>
    </row>
    <row r="3560" spans="4:28" x14ac:dyDescent="0.25">
      <c r="D3560" s="1" t="s">
        <v>7851</v>
      </c>
      <c r="E3560" s="1" t="s">
        <v>7852</v>
      </c>
      <c r="F3560" s="41">
        <v>8.3040959441345624E-2</v>
      </c>
      <c r="G3560" s="41">
        <v>-4.7859111165101317E-2</v>
      </c>
      <c r="H3560" s="41">
        <v>3.1681924231996818E-2</v>
      </c>
      <c r="I3560" s="41">
        <v>-2.8270248290743014E-2</v>
      </c>
      <c r="J3560" s="42">
        <v>-13.056605018725357</v>
      </c>
      <c r="K3560" s="28">
        <v>8.154887916483295</v>
      </c>
      <c r="L3560" s="28">
        <v>8.4955803420183429</v>
      </c>
      <c r="M3560" s="41">
        <v>0.51453847257913465</v>
      </c>
      <c r="N3560" s="29">
        <v>8.3144177367041365</v>
      </c>
      <c r="O3560" s="41">
        <v>0.3214365715549532</v>
      </c>
      <c r="P3560" s="43" t="e">
        <v>#N/A</v>
      </c>
      <c r="Q3560" s="29">
        <v>4.2597010616728959</v>
      </c>
      <c r="R3560" s="44">
        <v>938442000</v>
      </c>
      <c r="S3560" s="44">
        <v>1588702000</v>
      </c>
      <c r="T3560" s="44">
        <v>1135779968</v>
      </c>
      <c r="U3560" s="29">
        <v>18.407099728973208</v>
      </c>
      <c r="V3560" s="29" t="e">
        <v>#N/A</v>
      </c>
      <c r="W3560" s="29">
        <v>6.1541849626986904</v>
      </c>
      <c r="X3560" s="29" t="e">
        <v>#N/A</v>
      </c>
      <c r="Y3560" s="29">
        <v>1.4585696391080913</v>
      </c>
      <c r="Z3560" t="s">
        <v>77</v>
      </c>
      <c r="AA3560" t="s">
        <v>83</v>
      </c>
      <c r="AB3560" t="s">
        <v>1640</v>
      </c>
    </row>
    <row r="3561" spans="4:28" x14ac:dyDescent="0.25">
      <c r="D3561" s="1" t="s">
        <v>7982</v>
      </c>
      <c r="E3561" s="1" t="s">
        <v>7983</v>
      </c>
      <c r="F3561" s="41">
        <v>0.23283269413432511</v>
      </c>
      <c r="G3561" s="41">
        <v>-4.8361215758336469E-2</v>
      </c>
      <c r="H3561" s="41">
        <v>0.23283269413432511</v>
      </c>
      <c r="I3561" s="41">
        <v>-4.8361215758336469E-2</v>
      </c>
      <c r="J3561" s="42">
        <v>-5.1401620468592455</v>
      </c>
      <c r="K3561" s="28">
        <v>3.8573377814440568</v>
      </c>
      <c r="L3561" s="28">
        <v>0.12740511798667692</v>
      </c>
      <c r="M3561" s="41">
        <v>0.29659612871940616</v>
      </c>
      <c r="N3561" s="29">
        <v>122.51340414769849</v>
      </c>
      <c r="O3561" s="41">
        <v>0.40777880775725572</v>
      </c>
      <c r="P3561" s="43">
        <v>9.2936688800299774E-3</v>
      </c>
      <c r="Q3561" s="29">
        <v>5.044744381300494</v>
      </c>
      <c r="R3561" s="44">
        <v>575213000</v>
      </c>
      <c r="S3561" s="44">
        <v>575213000</v>
      </c>
      <c r="T3561" s="44">
        <v>715680000</v>
      </c>
      <c r="U3561" s="29">
        <v>484.51643904906416</v>
      </c>
      <c r="V3561" s="29" t="e">
        <v>#N/A</v>
      </c>
      <c r="W3561" s="29">
        <v>-26.679242119382966</v>
      </c>
      <c r="X3561" s="29" t="e">
        <v>#N/A</v>
      </c>
      <c r="Y3561" s="29">
        <v>2.1491633734129318</v>
      </c>
      <c r="Z3561" t="s">
        <v>78</v>
      </c>
      <c r="AA3561" t="s">
        <v>87</v>
      </c>
      <c r="AB3561" t="s">
        <v>118</v>
      </c>
    </row>
    <row r="3562" spans="4:28" x14ac:dyDescent="0.25">
      <c r="D3562" s="1" t="s">
        <v>4025</v>
      </c>
      <c r="E3562" s="1" t="s">
        <v>4026</v>
      </c>
      <c r="F3562" s="41">
        <v>8.2057239421359895E-2</v>
      </c>
      <c r="G3562" s="41">
        <v>-4.9349982894286694E-2</v>
      </c>
      <c r="H3562" s="41">
        <v>7.9450935478514409E-2</v>
      </c>
      <c r="I3562" s="41">
        <v>-4.6542580007662988E-2</v>
      </c>
      <c r="J3562" s="42">
        <v>0.8418760494698021</v>
      </c>
      <c r="K3562" s="28">
        <v>10.664782123700043</v>
      </c>
      <c r="L3562" s="28">
        <v>5.6745872631230281</v>
      </c>
      <c r="M3562" s="41">
        <v>-0.21629731712196315</v>
      </c>
      <c r="N3562" s="29">
        <v>-3.3526270456503013</v>
      </c>
      <c r="O3562" s="41">
        <v>0.79713465199574074</v>
      </c>
      <c r="P3562" s="43">
        <v>5.6657223796033995E-2</v>
      </c>
      <c r="Q3562" s="29">
        <v>-3.9463962630688862</v>
      </c>
      <c r="R3562" s="44">
        <v>46768000000</v>
      </c>
      <c r="S3562" s="44">
        <v>49589000000</v>
      </c>
      <c r="T3562" s="44">
        <v>77134200832</v>
      </c>
      <c r="U3562" s="29">
        <v>11.090646138156762</v>
      </c>
      <c r="V3562" s="29">
        <v>136.98127836595745</v>
      </c>
      <c r="W3562" s="29">
        <v>6.2514422240562562</v>
      </c>
      <c r="X3562" s="29">
        <v>133.49086316633455</v>
      </c>
      <c r="Y3562" s="29">
        <v>1.0627111144311083</v>
      </c>
      <c r="Z3562" t="s">
        <v>74</v>
      </c>
      <c r="AA3562" t="s">
        <v>185</v>
      </c>
      <c r="AB3562" t="s">
        <v>186</v>
      </c>
    </row>
    <row r="3563" spans="4:28" x14ac:dyDescent="0.25">
      <c r="D3563" s="1" t="s">
        <v>3444</v>
      </c>
      <c r="E3563" s="1" t="s">
        <v>3445</v>
      </c>
      <c r="F3563" s="41">
        <v>2.8344962516503664E-2</v>
      </c>
      <c r="G3563" s="41">
        <v>-4.938697598772885E-2</v>
      </c>
      <c r="H3563" s="41">
        <v>2.8344962516503664E-2</v>
      </c>
      <c r="I3563" s="41">
        <v>-4.938697598772885E-2</v>
      </c>
      <c r="J3563" s="42">
        <v>-3.7951510913490485</v>
      </c>
      <c r="K3563" s="28">
        <v>7.0667581307637475</v>
      </c>
      <c r="L3563" s="28">
        <v>-1.7560572078404122</v>
      </c>
      <c r="M3563" s="41">
        <v>-9.2149827803637757E-2</v>
      </c>
      <c r="N3563" s="29">
        <v>2.7094134786166153</v>
      </c>
      <c r="O3563" s="41">
        <v>0.53607741166537026</v>
      </c>
      <c r="P3563" s="43">
        <v>1.4185714285714286E-2</v>
      </c>
      <c r="Q3563" s="29">
        <v>24.572340374816868</v>
      </c>
      <c r="R3563" s="44">
        <v>1405573000</v>
      </c>
      <c r="S3563" s="44">
        <v>1405573000</v>
      </c>
      <c r="T3563" s="44">
        <v>6800008704</v>
      </c>
      <c r="U3563" s="29" t="e">
        <v>#N/A</v>
      </c>
      <c r="V3563" s="29" t="e">
        <v>#N/A</v>
      </c>
      <c r="W3563" s="29" t="e">
        <v>#N/A</v>
      </c>
      <c r="X3563" s="29" t="e">
        <v>#N/A</v>
      </c>
      <c r="Y3563" s="29">
        <v>4.0515561250296752</v>
      </c>
      <c r="Z3563" t="s">
        <v>66</v>
      </c>
      <c r="AA3563" t="s">
        <v>79</v>
      </c>
      <c r="AB3563" t="s">
        <v>127</v>
      </c>
    </row>
    <row r="3564" spans="4:28" x14ac:dyDescent="0.25">
      <c r="D3564" s="1" t="s">
        <v>560</v>
      </c>
      <c r="E3564" s="1" t="s">
        <v>561</v>
      </c>
      <c r="F3564" s="41">
        <v>1.5615857770571905E-2</v>
      </c>
      <c r="G3564" s="41">
        <v>-5.0001558652077685E-2</v>
      </c>
      <c r="H3564" s="41">
        <v>1.5615857770571905E-2</v>
      </c>
      <c r="I3564" s="41">
        <v>-5.0001558652077685E-2</v>
      </c>
      <c r="J3564" s="42">
        <v>-0.81968867981668037</v>
      </c>
      <c r="K3564" s="28">
        <v>4.6605395534637442</v>
      </c>
      <c r="L3564" s="28">
        <v>0.32231765352748232</v>
      </c>
      <c r="M3564" s="41">
        <v>0.12812558591419659</v>
      </c>
      <c r="N3564" s="29" t="e">
        <v>#N/A</v>
      </c>
      <c r="O3564" s="41">
        <v>0.41865380354190457</v>
      </c>
      <c r="P3564" s="43" t="e">
        <v>#N/A</v>
      </c>
      <c r="Q3564" s="29">
        <v>3.6445789844641068</v>
      </c>
      <c r="R3564" s="44">
        <v>32079000000</v>
      </c>
      <c r="S3564" s="44">
        <v>32079000000</v>
      </c>
      <c r="T3564" s="44">
        <v>10317201408</v>
      </c>
      <c r="U3564" s="29" t="e">
        <v>#N/A</v>
      </c>
      <c r="V3564" s="29" t="e">
        <v>#N/A</v>
      </c>
      <c r="W3564" s="29" t="e">
        <v>#N/A</v>
      </c>
      <c r="X3564" s="29" t="e">
        <v>#N/A</v>
      </c>
      <c r="Y3564" s="29">
        <v>0.4199023325992986</v>
      </c>
      <c r="Z3564" t="s">
        <v>74</v>
      </c>
      <c r="AA3564" t="s">
        <v>188</v>
      </c>
      <c r="AB3564" t="s">
        <v>278</v>
      </c>
    </row>
    <row r="3565" spans="4:28" x14ac:dyDescent="0.25">
      <c r="D3565" s="1" t="s">
        <v>6143</v>
      </c>
      <c r="E3565" s="1" t="s">
        <v>6144</v>
      </c>
      <c r="F3565" s="41">
        <v>-2.9195228887704809E-2</v>
      </c>
      <c r="G3565" s="41">
        <v>-5.0559423319640057E-2</v>
      </c>
      <c r="H3565" s="41">
        <v>-2.9195228887704809E-2</v>
      </c>
      <c r="I3565" s="41">
        <v>-5.0559423319640057E-2</v>
      </c>
      <c r="J3565" s="42">
        <v>-4.3816596332833386</v>
      </c>
      <c r="K3565" s="28">
        <v>0.51449192389106491</v>
      </c>
      <c r="L3565" s="28">
        <v>-1.2905107902827122</v>
      </c>
      <c r="M3565" s="41">
        <v>0.27067938746517844</v>
      </c>
      <c r="N3565" s="29">
        <v>43.542940968933948</v>
      </c>
      <c r="O3565" s="41">
        <v>0.36014822898499299</v>
      </c>
      <c r="P3565" s="43">
        <v>1.6776186717623449E-2</v>
      </c>
      <c r="Q3565" s="29">
        <v>-5.7604915852647647</v>
      </c>
      <c r="R3565" s="44">
        <v>5155577000</v>
      </c>
      <c r="S3565" s="44">
        <v>5155577000</v>
      </c>
      <c r="T3565" s="44">
        <v>1249837696</v>
      </c>
      <c r="U3565" s="29">
        <v>66.925161012385558</v>
      </c>
      <c r="V3565" s="29" t="e">
        <v>#N/A</v>
      </c>
      <c r="W3565" s="29" t="e">
        <v>#N/A</v>
      </c>
      <c r="X3565" s="29">
        <v>25.709364529063734</v>
      </c>
      <c r="Y3565" s="29">
        <v>0.37512550194831967</v>
      </c>
      <c r="Z3565" t="s">
        <v>77</v>
      </c>
      <c r="AA3565" t="s">
        <v>2003</v>
      </c>
      <c r="AB3565" t="s">
        <v>2004</v>
      </c>
    </row>
    <row r="3566" spans="4:28" x14ac:dyDescent="0.25">
      <c r="D3566" s="1" t="s">
        <v>640</v>
      </c>
      <c r="E3566" s="1" t="s">
        <v>641</v>
      </c>
      <c r="F3566" s="41">
        <v>-2.8974884498306902E-2</v>
      </c>
      <c r="G3566" s="41">
        <v>-5.221785513756317E-2</v>
      </c>
      <c r="H3566" s="41">
        <v>-2.8974884498306902E-2</v>
      </c>
      <c r="I3566" s="41">
        <v>-5.221785513756317E-2</v>
      </c>
      <c r="J3566" s="42">
        <v>-24.340607845762484</v>
      </c>
      <c r="K3566" s="28">
        <v>1.1548660548157923</v>
      </c>
      <c r="L3566" s="28">
        <v>0.67158067158067158</v>
      </c>
      <c r="M3566" s="41">
        <v>0.30159560554538323</v>
      </c>
      <c r="N3566" s="29">
        <v>40.814159292035399</v>
      </c>
      <c r="O3566" s="41">
        <v>0.21436044990844885</v>
      </c>
      <c r="P3566" s="43">
        <v>1.0665804783451843E-2</v>
      </c>
      <c r="Q3566" s="29">
        <v>-1.2637322458215294</v>
      </c>
      <c r="R3566" s="44">
        <v>7124000000</v>
      </c>
      <c r="S3566" s="44">
        <v>7124000000</v>
      </c>
      <c r="T3566" s="44">
        <v>5052400128</v>
      </c>
      <c r="U3566" s="29">
        <v>85.525664849557529</v>
      </c>
      <c r="V3566" s="29" t="e">
        <v>#N/A</v>
      </c>
      <c r="W3566" s="29" t="e">
        <v>#N/A</v>
      </c>
      <c r="X3566" s="29" t="e">
        <v>#N/A</v>
      </c>
      <c r="Y3566" s="29">
        <v>1.5117145973154362</v>
      </c>
      <c r="Z3566" t="s">
        <v>74</v>
      </c>
      <c r="AA3566" t="s">
        <v>188</v>
      </c>
      <c r="AB3566" t="s">
        <v>642</v>
      </c>
    </row>
    <row r="3567" spans="4:28" x14ac:dyDescent="0.25">
      <c r="D3567" s="1" t="s">
        <v>2068</v>
      </c>
      <c r="E3567" s="1" t="s">
        <v>2069</v>
      </c>
      <c r="F3567" s="41">
        <v>1.8960597971097878E-2</v>
      </c>
      <c r="G3567" s="41">
        <v>-5.2454242660464744E-2</v>
      </c>
      <c r="H3567" s="41">
        <v>1.8960597971097878E-2</v>
      </c>
      <c r="I3567" s="41">
        <v>-5.2454242660464744E-2</v>
      </c>
      <c r="J3567" s="42">
        <v>-1.360565808052383</v>
      </c>
      <c r="K3567" s="28">
        <v>2.7029899476424961</v>
      </c>
      <c r="L3567" s="28">
        <v>0.98144083938938653</v>
      </c>
      <c r="M3567" s="41">
        <v>-9.5126162905894082E-3</v>
      </c>
      <c r="N3567" s="29">
        <v>-0.43477860264307988</v>
      </c>
      <c r="O3567" s="41">
        <v>0.40650271171914237</v>
      </c>
      <c r="P3567" s="43">
        <v>8.4292451994071437E-3</v>
      </c>
      <c r="Q3567" s="29">
        <v>0.34357581436251722</v>
      </c>
      <c r="R3567" s="44">
        <v>1396989000</v>
      </c>
      <c r="S3567" s="44">
        <v>1396989000</v>
      </c>
      <c r="T3567" s="44">
        <v>1385100032</v>
      </c>
      <c r="U3567" s="29">
        <v>17.796938766914128</v>
      </c>
      <c r="V3567" s="29" t="e">
        <v>#N/A</v>
      </c>
      <c r="W3567" s="29" t="e">
        <v>#N/A</v>
      </c>
      <c r="X3567" s="29" t="e">
        <v>#N/A</v>
      </c>
      <c r="Y3567" s="29">
        <v>0.97223198494666008</v>
      </c>
      <c r="Z3567" t="s">
        <v>78</v>
      </c>
      <c r="AA3567" t="s">
        <v>92</v>
      </c>
      <c r="AB3567" t="s">
        <v>107</v>
      </c>
    </row>
    <row r="3568" spans="4:28" x14ac:dyDescent="0.25">
      <c r="D3568" s="1" t="s">
        <v>1798</v>
      </c>
      <c r="E3568" s="1" t="s">
        <v>1799</v>
      </c>
      <c r="F3568" s="41">
        <v>-0.49158731387228033</v>
      </c>
      <c r="G3568" s="41">
        <v>-5.3719313830819793E-2</v>
      </c>
      <c r="H3568" s="41">
        <v>-0.49165286660387153</v>
      </c>
      <c r="I3568" s="41">
        <v>-5.3719313830819793E-2</v>
      </c>
      <c r="J3568" s="42">
        <v>5.8666958943526453</v>
      </c>
      <c r="K3568" s="28">
        <v>-1.3476524598608295</v>
      </c>
      <c r="L3568" s="28">
        <v>-0.43467279274623116</v>
      </c>
      <c r="M3568" s="41">
        <v>3.8778934976674104E-2</v>
      </c>
      <c r="N3568" s="29">
        <v>-10.17232820614719</v>
      </c>
      <c r="O3568" s="41">
        <v>0.26819638844683064</v>
      </c>
      <c r="P3568" s="43">
        <v>3.950403854037313E-3</v>
      </c>
      <c r="Q3568" s="29">
        <v>16.909860171457499</v>
      </c>
      <c r="R3568" s="44">
        <v>126128567400</v>
      </c>
      <c r="S3568" s="44">
        <v>126128567400</v>
      </c>
      <c r="T3568" s="44">
        <v>81114701824</v>
      </c>
      <c r="U3568" s="29" t="e">
        <v>#N/A</v>
      </c>
      <c r="V3568" s="29" t="e">
        <v>#N/A</v>
      </c>
      <c r="W3568" s="29">
        <v>-34.987894055120101</v>
      </c>
      <c r="X3568" s="29">
        <v>16.542467455056848</v>
      </c>
      <c r="Y3568" s="29">
        <v>0.7612627612411611</v>
      </c>
      <c r="Z3568" t="s">
        <v>78</v>
      </c>
      <c r="AA3568" t="s">
        <v>192</v>
      </c>
      <c r="AB3568" t="s">
        <v>192</v>
      </c>
    </row>
    <row r="3569" spans="4:28" x14ac:dyDescent="0.25">
      <c r="D3569" s="1" t="s">
        <v>5526</v>
      </c>
      <c r="E3569" s="1" t="s">
        <v>5527</v>
      </c>
      <c r="F3569" s="41">
        <v>-3.0995549142685216E-3</v>
      </c>
      <c r="G3569" s="41">
        <v>-5.4096792284768574E-2</v>
      </c>
      <c r="H3569" s="41">
        <v>-3.0252257997005101E-3</v>
      </c>
      <c r="I3569" s="41">
        <v>-5.3846793754761424E-2</v>
      </c>
      <c r="J3569" s="42">
        <v>-31.67893407833235</v>
      </c>
      <c r="K3569" s="28">
        <v>8.47701842824927</v>
      </c>
      <c r="L3569" s="28">
        <v>-1.7936621897478109</v>
      </c>
      <c r="M3569" s="41">
        <v>0.62151880087938471</v>
      </c>
      <c r="N3569" s="29">
        <v>-76.242959427207637</v>
      </c>
      <c r="O3569" s="41">
        <v>0.13974546312616393</v>
      </c>
      <c r="P3569" s="43">
        <v>5.6280705472098822E-3</v>
      </c>
      <c r="Q3569" s="29">
        <v>7.2600913334428112</v>
      </c>
      <c r="R3569" s="44">
        <v>1364055000000</v>
      </c>
      <c r="S3569" s="44">
        <v>1370388000000</v>
      </c>
      <c r="T3569" s="44">
        <v>136296235008</v>
      </c>
      <c r="U3569" s="29" t="e">
        <v>#N/A</v>
      </c>
      <c r="V3569" s="29" t="e">
        <v>#N/A</v>
      </c>
      <c r="W3569" s="29">
        <v>-131.67421681858349</v>
      </c>
      <c r="X3569" s="29" t="e">
        <v>#N/A</v>
      </c>
      <c r="Y3569" s="29">
        <v>0.59096407080479862</v>
      </c>
      <c r="Z3569" t="s">
        <v>82</v>
      </c>
      <c r="AA3569" t="s">
        <v>89</v>
      </c>
      <c r="AB3569" t="s">
        <v>161</v>
      </c>
    </row>
    <row r="3570" spans="4:28" x14ac:dyDescent="0.25">
      <c r="D3570" s="1" t="s">
        <v>3725</v>
      </c>
      <c r="E3570" s="1" t="s">
        <v>3726</v>
      </c>
      <c r="F3570" s="41">
        <v>6.9607226293507381E-3</v>
      </c>
      <c r="G3570" s="41">
        <v>-5.429383166010579E-2</v>
      </c>
      <c r="H3570" s="41">
        <v>6.9607226293507381E-3</v>
      </c>
      <c r="I3570" s="41">
        <v>-5.429383166010579E-2</v>
      </c>
      <c r="J3570" s="42">
        <v>5.9986351415638852</v>
      </c>
      <c r="K3570" s="28">
        <v>3.0579004781454779</v>
      </c>
      <c r="L3570" s="28">
        <v>-1.3118212189659486</v>
      </c>
      <c r="M3570" s="41">
        <v>0.12218549833734814</v>
      </c>
      <c r="N3570" s="29">
        <v>3.3727957430863604</v>
      </c>
      <c r="O3570" s="41">
        <v>0.47693864115777335</v>
      </c>
      <c r="P3570" s="43">
        <v>1.0734283707952697E-2</v>
      </c>
      <c r="Q3570" s="29">
        <v>5.8065013764659712</v>
      </c>
      <c r="R3570" s="44">
        <v>8343655000</v>
      </c>
      <c r="S3570" s="44">
        <v>8343655000</v>
      </c>
      <c r="T3570" s="44">
        <v>6991076352</v>
      </c>
      <c r="U3570" s="29">
        <v>14.812067067334045</v>
      </c>
      <c r="V3570" s="29">
        <v>27.733831550761181</v>
      </c>
      <c r="W3570" s="29" t="e">
        <v>#N/A</v>
      </c>
      <c r="X3570" s="29">
        <v>14.800389483933788</v>
      </c>
      <c r="Y3570" s="29">
        <v>0.84499837918919185</v>
      </c>
      <c r="Z3570" t="s">
        <v>78</v>
      </c>
      <c r="AA3570" t="s">
        <v>115</v>
      </c>
      <c r="AB3570" t="s">
        <v>574</v>
      </c>
    </row>
    <row r="3571" spans="4:28" x14ac:dyDescent="0.25">
      <c r="D3571" s="1" t="s">
        <v>6151</v>
      </c>
      <c r="E3571" s="1" t="s">
        <v>6152</v>
      </c>
      <c r="F3571" s="41">
        <v>2.3270024837152999E-3</v>
      </c>
      <c r="G3571" s="41">
        <v>-5.6072898934949079E-2</v>
      </c>
      <c r="H3571" s="41">
        <v>2.346659263620085E-3</v>
      </c>
      <c r="I3571" s="41">
        <v>-5.5312576404233808E-2</v>
      </c>
      <c r="J3571" s="42">
        <v>-18.453310200892552</v>
      </c>
      <c r="K3571" s="28">
        <v>3.496909743849637</v>
      </c>
      <c r="L3571" s="28">
        <v>1.6557784355640028</v>
      </c>
      <c r="M3571" s="41">
        <v>0.19100091433583127</v>
      </c>
      <c r="N3571" s="29">
        <v>22.264784508052429</v>
      </c>
      <c r="O3571" s="41">
        <v>0.24152482112813756</v>
      </c>
      <c r="P3571" s="43">
        <v>6.8208498388206097E-3</v>
      </c>
      <c r="Q3571" s="29">
        <v>0.26865809948888525</v>
      </c>
      <c r="R3571" s="44">
        <v>2352188000</v>
      </c>
      <c r="S3571" s="44">
        <v>2384521000</v>
      </c>
      <c r="T3571" s="44">
        <v>5729495552</v>
      </c>
      <c r="U3571" s="29">
        <v>146.78925804698878</v>
      </c>
      <c r="V3571" s="29" t="e">
        <v>#N/A</v>
      </c>
      <c r="W3571" s="29" t="e">
        <v>#N/A</v>
      </c>
      <c r="X3571" s="29" t="e">
        <v>#N/A</v>
      </c>
      <c r="Y3571" s="29">
        <v>4.3796360254128821</v>
      </c>
      <c r="Z3571" t="s">
        <v>77</v>
      </c>
      <c r="AA3571" t="s">
        <v>83</v>
      </c>
      <c r="AB3571" t="s">
        <v>241</v>
      </c>
    </row>
    <row r="3572" spans="4:28" x14ac:dyDescent="0.25">
      <c r="D3572" s="1" t="s">
        <v>566</v>
      </c>
      <c r="E3572" s="1" t="s">
        <v>567</v>
      </c>
      <c r="F3572" s="41" t="e">
        <v>#N/A</v>
      </c>
      <c r="G3572" s="41">
        <v>-5.6415908483936898E-2</v>
      </c>
      <c r="H3572" s="41">
        <v>-2.459719080642379E-2</v>
      </c>
      <c r="I3572" s="41">
        <v>-5.6415908483936898E-2</v>
      </c>
      <c r="J3572" s="42">
        <v>3.6398139916569789</v>
      </c>
      <c r="K3572" s="28">
        <v>4.833676903867663</v>
      </c>
      <c r="L3572" s="28">
        <v>4.3548520550046206</v>
      </c>
      <c r="M3572" s="41">
        <v>0.1761891201796506</v>
      </c>
      <c r="N3572" s="29">
        <v>2.7496634361361019</v>
      </c>
      <c r="O3572" s="41">
        <v>0.29633456691669929</v>
      </c>
      <c r="P3572" s="43">
        <v>1.3364997851322833E-2</v>
      </c>
      <c r="Q3572" s="29">
        <v>-1.7294983630894833E-2</v>
      </c>
      <c r="R3572" s="44">
        <v>4751603000</v>
      </c>
      <c r="S3572" s="44">
        <v>4751603000</v>
      </c>
      <c r="T3572" s="44">
        <v>2422323200</v>
      </c>
      <c r="U3572" s="29">
        <v>7.1328164243165579</v>
      </c>
      <c r="V3572" s="29">
        <v>57.009302191047802</v>
      </c>
      <c r="W3572" s="29" t="e">
        <v>#N/A</v>
      </c>
      <c r="X3572" s="29">
        <v>21.802872396334404</v>
      </c>
      <c r="Y3572" s="29">
        <v>0.95523134366900797</v>
      </c>
      <c r="Z3572" t="s">
        <v>77</v>
      </c>
      <c r="AA3572" t="s">
        <v>177</v>
      </c>
      <c r="AB3572" t="s">
        <v>178</v>
      </c>
    </row>
    <row r="3573" spans="4:28" x14ac:dyDescent="0.25">
      <c r="D3573" s="1" t="s">
        <v>2378</v>
      </c>
      <c r="E3573" s="1" t="s">
        <v>2379</v>
      </c>
      <c r="F3573" s="41">
        <v>1.5466890248572476</v>
      </c>
      <c r="G3573" s="41">
        <v>-5.6589441701481197E-2</v>
      </c>
      <c r="H3573" s="41">
        <v>1.4270587253554947</v>
      </c>
      <c r="I3573" s="41">
        <v>-5.5321782178217822E-2</v>
      </c>
      <c r="J3573" s="42">
        <v>18.299336053115749</v>
      </c>
      <c r="K3573" s="28">
        <v>4.5922118398916458</v>
      </c>
      <c r="L3573" s="28">
        <v>0.12408414086504373</v>
      </c>
      <c r="M3573" s="41">
        <v>-0.5049119787745151</v>
      </c>
      <c r="N3573" s="29">
        <v>-1341.1904761904761</v>
      </c>
      <c r="O3573" s="41">
        <v>0.64766006111180596</v>
      </c>
      <c r="P3573" s="43">
        <v>2.7095026127346624E-3</v>
      </c>
      <c r="Q3573" s="29">
        <v>-12.886833254769517</v>
      </c>
      <c r="R3573" s="44">
        <v>7899000000</v>
      </c>
      <c r="S3573" s="44">
        <v>8080000000</v>
      </c>
      <c r="T3573" s="44">
        <v>28057249792</v>
      </c>
      <c r="U3573" s="29">
        <v>300.29760914285714</v>
      </c>
      <c r="V3573" s="29" t="e">
        <v>#N/A</v>
      </c>
      <c r="W3573" s="29">
        <v>-27.219346360089602</v>
      </c>
      <c r="X3573" s="29" t="e">
        <v>#N/A</v>
      </c>
      <c r="Y3573" s="29">
        <v>0.69110386041366367</v>
      </c>
      <c r="Z3573" t="s">
        <v>71</v>
      </c>
      <c r="AA3573" t="s">
        <v>103</v>
      </c>
      <c r="AB3573" t="s">
        <v>119</v>
      </c>
    </row>
    <row r="3574" spans="4:28" x14ac:dyDescent="0.25">
      <c r="D3574" s="1" t="s">
        <v>4785</v>
      </c>
      <c r="E3574" s="1" t="s">
        <v>4786</v>
      </c>
      <c r="F3574" s="41">
        <v>1.1642447052719421E-2</v>
      </c>
      <c r="G3574" s="41">
        <v>-5.8511526896090876E-2</v>
      </c>
      <c r="H3574" s="41">
        <v>1.1639135048600655E-2</v>
      </c>
      <c r="I3574" s="41">
        <v>-5.8511526896090876E-2</v>
      </c>
      <c r="J3574" s="42">
        <v>1.8207908594945106</v>
      </c>
      <c r="K3574" s="28">
        <v>2.2408376798458649</v>
      </c>
      <c r="L3574" s="28">
        <v>0.69656705790032014</v>
      </c>
      <c r="M3574" s="41">
        <v>-0.10562040845438768</v>
      </c>
      <c r="N3574" s="29">
        <v>-3.8479861411866607</v>
      </c>
      <c r="O3574" s="41">
        <v>0.49436532654953519</v>
      </c>
      <c r="P3574" s="43">
        <v>2.56373394671267E-2</v>
      </c>
      <c r="Q3574" s="29">
        <v>-2.9343837487272806</v>
      </c>
      <c r="R3574" s="44">
        <v>71832000000</v>
      </c>
      <c r="S3574" s="44">
        <v>71832000000</v>
      </c>
      <c r="T3574" s="44">
        <v>43172487168</v>
      </c>
      <c r="U3574" s="29">
        <v>6.8658482390645297</v>
      </c>
      <c r="V3574" s="29" t="e">
        <v>#N/A</v>
      </c>
      <c r="W3574" s="29" t="e">
        <v>#N/A</v>
      </c>
      <c r="X3574" s="29" t="e">
        <v>#N/A</v>
      </c>
      <c r="Y3574" s="29">
        <v>0.5568649017822298</v>
      </c>
      <c r="Z3574" t="s">
        <v>77</v>
      </c>
      <c r="AA3574" t="s">
        <v>177</v>
      </c>
      <c r="AB3574" t="s">
        <v>178</v>
      </c>
    </row>
    <row r="3575" spans="4:28" x14ac:dyDescent="0.25">
      <c r="D3575" s="1" t="s">
        <v>5538</v>
      </c>
      <c r="E3575" s="1" t="s">
        <v>5539</v>
      </c>
      <c r="F3575" s="41">
        <v>-5.9571112109317618E-3</v>
      </c>
      <c r="G3575" s="41">
        <v>-5.8690826043058343E-2</v>
      </c>
      <c r="H3575" s="41">
        <v>-5.9571112109317618E-3</v>
      </c>
      <c r="I3575" s="41">
        <v>-5.8690826043058343E-2</v>
      </c>
      <c r="J3575" s="42">
        <v>-15.339855545703667</v>
      </c>
      <c r="K3575" s="28">
        <v>0.43881452564899848</v>
      </c>
      <c r="L3575" s="28">
        <v>-2.472490663207803</v>
      </c>
      <c r="M3575" s="41">
        <v>0.44505172738537763</v>
      </c>
      <c r="N3575" s="29">
        <v>21.222042368304656</v>
      </c>
      <c r="O3575" s="41">
        <v>0.12893468247699325</v>
      </c>
      <c r="P3575" s="43">
        <v>2.1254684836530532E-2</v>
      </c>
      <c r="Q3575" s="29">
        <v>-8.4584620876840617</v>
      </c>
      <c r="R3575" s="44">
        <v>54094553000</v>
      </c>
      <c r="S3575" s="44">
        <v>54094553000</v>
      </c>
      <c r="T3575" s="44">
        <v>38791577600</v>
      </c>
      <c r="U3575" s="29">
        <v>40.371381038607502</v>
      </c>
      <c r="V3575" s="29" t="e">
        <v>#N/A</v>
      </c>
      <c r="W3575" s="29" t="e">
        <v>#N/A</v>
      </c>
      <c r="X3575" s="29" t="e">
        <v>#N/A</v>
      </c>
      <c r="Y3575" s="29">
        <v>3.0456276180208466</v>
      </c>
      <c r="Z3575" t="s">
        <v>78</v>
      </c>
      <c r="AA3575" t="s">
        <v>213</v>
      </c>
      <c r="AB3575" t="s">
        <v>2890</v>
      </c>
    </row>
    <row r="3576" spans="4:28" x14ac:dyDescent="0.25">
      <c r="D3576" s="1" t="s">
        <v>8000</v>
      </c>
      <c r="E3576" s="1" t="s">
        <v>8001</v>
      </c>
      <c r="F3576" s="41">
        <v>7.1782842934401847E-2</v>
      </c>
      <c r="G3576" s="41">
        <v>-6.0024440924104597E-2</v>
      </c>
      <c r="H3576" s="41">
        <v>7.2106758736410009E-2</v>
      </c>
      <c r="I3576" s="41">
        <v>-5.9052275363472663E-2</v>
      </c>
      <c r="J3576" s="42">
        <v>-10.012094356262887</v>
      </c>
      <c r="K3576" s="28">
        <v>15.99736522114539</v>
      </c>
      <c r="L3576" s="28">
        <v>4.761240134677486</v>
      </c>
      <c r="M3576" s="41">
        <v>-0.10367947577046686</v>
      </c>
      <c r="N3576" s="29">
        <v>-2.914765690947597</v>
      </c>
      <c r="O3576" s="41">
        <v>0.40516446112665905</v>
      </c>
      <c r="P3576" s="43">
        <v>1.0729936672449735E-2</v>
      </c>
      <c r="Q3576" s="29">
        <v>23.186749955010473</v>
      </c>
      <c r="R3576" s="44">
        <v>3904925999.999999</v>
      </c>
      <c r="S3576" s="44">
        <v>3969211999.999999</v>
      </c>
      <c r="T3576" s="44">
        <v>3467451392</v>
      </c>
      <c r="U3576" s="29">
        <v>6.2147560668631261</v>
      </c>
      <c r="V3576" s="29" t="e">
        <v>#N/A</v>
      </c>
      <c r="W3576" s="29" t="e">
        <v>#N/A</v>
      </c>
      <c r="X3576" s="29" t="e">
        <v>#N/A</v>
      </c>
      <c r="Y3576" s="29">
        <v>0.79171907854466461</v>
      </c>
      <c r="Z3576" t="s">
        <v>74</v>
      </c>
      <c r="AA3576" t="s">
        <v>102</v>
      </c>
      <c r="AB3576" t="s">
        <v>258</v>
      </c>
    </row>
    <row r="3577" spans="4:28" x14ac:dyDescent="0.25">
      <c r="D3577" s="1" t="s">
        <v>1649</v>
      </c>
      <c r="E3577" s="1" t="s">
        <v>1650</v>
      </c>
      <c r="F3577" s="41">
        <v>0.14894778659995525</v>
      </c>
      <c r="G3577" s="41">
        <v>-6.035943265491809E-2</v>
      </c>
      <c r="H3577" s="41">
        <v>0.1411538325981177</v>
      </c>
      <c r="I3577" s="41">
        <v>-5.620121076835314E-2</v>
      </c>
      <c r="J3577" s="42">
        <v>-4.1750360774651547</v>
      </c>
      <c r="K3577" s="28">
        <v>7.7564966984865915</v>
      </c>
      <c r="L3577" s="28">
        <v>-1.3215743424516908</v>
      </c>
      <c r="M3577" s="41">
        <v>-0.12477122967499721</v>
      </c>
      <c r="N3577" s="29">
        <v>11.256349341533168</v>
      </c>
      <c r="O3577" s="41">
        <v>0.63057002305104926</v>
      </c>
      <c r="P3577" s="43">
        <v>3.9840353380996875E-3</v>
      </c>
      <c r="Q3577" s="29">
        <v>-6.5212956886359148</v>
      </c>
      <c r="R3577" s="44">
        <v>9909172000</v>
      </c>
      <c r="S3577" s="44">
        <v>10642333000</v>
      </c>
      <c r="T3577" s="44">
        <v>16025958400</v>
      </c>
      <c r="U3577" s="29" t="e">
        <v>#N/A</v>
      </c>
      <c r="V3577" s="29" t="e">
        <v>#N/A</v>
      </c>
      <c r="W3577" s="29">
        <v>-1.1666447355809932</v>
      </c>
      <c r="X3577" s="29" t="e">
        <v>#N/A</v>
      </c>
      <c r="Y3577" s="29">
        <v>1.220880070158969</v>
      </c>
      <c r="Z3577" t="s">
        <v>93</v>
      </c>
      <c r="AA3577" t="s">
        <v>96</v>
      </c>
      <c r="AB3577" t="s">
        <v>142</v>
      </c>
    </row>
    <row r="3578" spans="4:28" x14ac:dyDescent="0.25">
      <c r="D3578" s="1" t="s">
        <v>3263</v>
      </c>
      <c r="E3578" s="1" t="s">
        <v>3264</v>
      </c>
      <c r="F3578" s="41">
        <v>-1.8175447334265904E-2</v>
      </c>
      <c r="G3578" s="41">
        <v>-6.0624125239749103E-2</v>
      </c>
      <c r="H3578" s="41">
        <v>-1.8175447334265904E-2</v>
      </c>
      <c r="I3578" s="41">
        <v>-6.0624125239749103E-2</v>
      </c>
      <c r="J3578" s="42">
        <v>-1.4148841354723707</v>
      </c>
      <c r="K3578" s="28">
        <v>1.175622480156197</v>
      </c>
      <c r="L3578" s="28">
        <v>-7.4902987095027527</v>
      </c>
      <c r="M3578" s="41">
        <v>0.51153326942265176</v>
      </c>
      <c r="N3578" s="29">
        <v>15.618876941457586</v>
      </c>
      <c r="O3578" s="41">
        <v>0.17833036605168939</v>
      </c>
      <c r="P3578" s="43">
        <v>1.6264185801002903E-2</v>
      </c>
      <c r="Q3578" s="29">
        <v>-12.712954422562644</v>
      </c>
      <c r="R3578" s="44">
        <v>38582000000</v>
      </c>
      <c r="S3578" s="44">
        <v>38582000000</v>
      </c>
      <c r="T3578" s="44">
        <v>10949311488</v>
      </c>
      <c r="U3578" s="29">
        <v>22.181189658303463</v>
      </c>
      <c r="V3578" s="29">
        <v>201.80060591304348</v>
      </c>
      <c r="W3578" s="29" t="e">
        <v>#N/A</v>
      </c>
      <c r="X3578" s="29" t="e">
        <v>#N/A</v>
      </c>
      <c r="Y3578" s="29">
        <v>1.2179634503799976</v>
      </c>
      <c r="Z3578" t="s">
        <v>77</v>
      </c>
      <c r="AA3578" t="s">
        <v>91</v>
      </c>
      <c r="AB3578" t="s">
        <v>273</v>
      </c>
    </row>
    <row r="3579" spans="4:28" x14ac:dyDescent="0.25">
      <c r="D3579" s="1" t="s">
        <v>6965</v>
      </c>
      <c r="E3579" s="1" t="s">
        <v>6966</v>
      </c>
      <c r="F3579" s="41">
        <v>6.4029734204496175E-2</v>
      </c>
      <c r="G3579" s="41">
        <v>-6.213333723464954E-2</v>
      </c>
      <c r="H3579" s="41">
        <v>6.1780597431355375E-2</v>
      </c>
      <c r="I3579" s="41">
        <v>-6.1654503335842735E-2</v>
      </c>
      <c r="J3579" s="42">
        <v>-0.83628122861713561</v>
      </c>
      <c r="K3579" s="28">
        <v>4.0015799701509778</v>
      </c>
      <c r="L3579" s="28">
        <v>-2.9860440779799508E-2</v>
      </c>
      <c r="M3579" s="41">
        <v>-0.52517838025682262</v>
      </c>
      <c r="N3579" s="29">
        <v>-16.81911360821411</v>
      </c>
      <c r="O3579" s="41">
        <v>0.70980279974427674</v>
      </c>
      <c r="P3579" s="43" t="e">
        <v>#N/A</v>
      </c>
      <c r="Q3579" s="29">
        <v>-3.0979893020257045</v>
      </c>
      <c r="R3579" s="44">
        <v>478471000</v>
      </c>
      <c r="S3579" s="44">
        <v>482187000</v>
      </c>
      <c r="T3579" s="44">
        <v>3078683904</v>
      </c>
      <c r="U3579" s="29">
        <v>38.444558401694522</v>
      </c>
      <c r="V3579" s="29">
        <v>72.847207619047623</v>
      </c>
      <c r="W3579" s="29" t="e">
        <v>#N/A</v>
      </c>
      <c r="X3579" s="29" t="e">
        <v>#N/A</v>
      </c>
      <c r="Y3579" s="29">
        <v>2.3942286728315949</v>
      </c>
      <c r="Z3579" t="s">
        <v>78</v>
      </c>
      <c r="AA3579" t="s">
        <v>134</v>
      </c>
      <c r="AB3579" t="s">
        <v>468</v>
      </c>
    </row>
    <row r="3580" spans="4:28" x14ac:dyDescent="0.25">
      <c r="D3580" s="1" t="s">
        <v>274</v>
      </c>
      <c r="E3580" s="1" t="s">
        <v>275</v>
      </c>
      <c r="F3580" s="41">
        <v>-5.294339206021368E-2</v>
      </c>
      <c r="G3580" s="41">
        <v>-6.3061141465918111E-2</v>
      </c>
      <c r="H3580" s="41">
        <v>-5.294339206021368E-2</v>
      </c>
      <c r="I3580" s="41">
        <v>-6.3061141465918111E-2</v>
      </c>
      <c r="J3580" s="42">
        <v>1.2070792999010451</v>
      </c>
      <c r="K3580" s="28">
        <v>-2.6407842075171879</v>
      </c>
      <c r="L3580" s="28">
        <v>-3.4583120563994529</v>
      </c>
      <c r="M3580" s="41">
        <v>-0.10025506561377155</v>
      </c>
      <c r="N3580" s="29">
        <v>3.5708770457406622</v>
      </c>
      <c r="O3580" s="41">
        <v>0.71043023098542168</v>
      </c>
      <c r="P3580" s="43">
        <v>7.4533333333333326E-3</v>
      </c>
      <c r="Q3580" s="29">
        <v>-10.38563152990652</v>
      </c>
      <c r="R3580" s="44">
        <v>3994425000</v>
      </c>
      <c r="S3580" s="44">
        <v>3994425000</v>
      </c>
      <c r="T3580" s="44">
        <v>1408192512</v>
      </c>
      <c r="U3580" s="29" t="e">
        <v>#N/A</v>
      </c>
      <c r="V3580" s="29" t="e">
        <v>#N/A</v>
      </c>
      <c r="W3580" s="29" t="e">
        <v>#N/A</v>
      </c>
      <c r="X3580" s="29">
        <v>78.778536912914859</v>
      </c>
      <c r="Y3580" s="29">
        <v>0.30786504199257658</v>
      </c>
      <c r="Z3580" t="s">
        <v>77</v>
      </c>
      <c r="AA3580" t="s">
        <v>97</v>
      </c>
      <c r="AB3580" t="s">
        <v>97</v>
      </c>
    </row>
    <row r="3581" spans="4:28" x14ac:dyDescent="0.25">
      <c r="D3581" s="1" t="s">
        <v>7670</v>
      </c>
      <c r="E3581" s="1" t="s">
        <v>7671</v>
      </c>
      <c r="F3581" s="41">
        <v>-5.8481814900459658E-2</v>
      </c>
      <c r="G3581" s="41">
        <v>-6.4415014497296447E-2</v>
      </c>
      <c r="H3581" s="41">
        <v>-5.684242458395191E-2</v>
      </c>
      <c r="I3581" s="41">
        <v>-6.3829787234042548E-2</v>
      </c>
      <c r="J3581" s="42">
        <v>-33.185513673318553</v>
      </c>
      <c r="K3581" s="28">
        <v>-2.0603561548029097</v>
      </c>
      <c r="L3581" s="28">
        <v>1.0607695073714491</v>
      </c>
      <c r="M3581" s="41">
        <v>0.59041155866900175</v>
      </c>
      <c r="N3581" s="29">
        <v>81.727272727272734</v>
      </c>
      <c r="O3581" s="41">
        <v>0.12317146119963021</v>
      </c>
      <c r="P3581" s="43">
        <v>1.679400317139974E-2</v>
      </c>
      <c r="Q3581" s="29">
        <v>-7.5921426742367499</v>
      </c>
      <c r="R3581" s="44">
        <v>12761000000</v>
      </c>
      <c r="S3581" s="44">
        <v>12878000000</v>
      </c>
      <c r="T3581" s="44">
        <v>300000000</v>
      </c>
      <c r="U3581" s="29">
        <v>120.83832824242424</v>
      </c>
      <c r="V3581" s="29" t="e">
        <v>#N/A</v>
      </c>
      <c r="W3581" s="29">
        <v>21.984793647805848</v>
      </c>
      <c r="X3581" s="29" t="e">
        <v>#N/A</v>
      </c>
      <c r="Y3581" s="29">
        <v>1.8979101937440768</v>
      </c>
      <c r="Z3581" t="s">
        <v>77</v>
      </c>
      <c r="AA3581" t="s">
        <v>91</v>
      </c>
      <c r="AB3581" t="s">
        <v>237</v>
      </c>
    </row>
    <row r="3582" spans="4:28" x14ac:dyDescent="0.25">
      <c r="D3582" s="1" t="s">
        <v>4304</v>
      </c>
      <c r="E3582" s="1" t="s">
        <v>4305</v>
      </c>
      <c r="F3582" s="41">
        <v>-0.14319256713540243</v>
      </c>
      <c r="G3582" s="41">
        <v>-6.5178820945089658E-2</v>
      </c>
      <c r="H3582" s="41">
        <v>-0.13557656588439401</v>
      </c>
      <c r="I3582" s="41">
        <v>-6.1959422725250825E-2</v>
      </c>
      <c r="J3582" s="42">
        <v>-21.354854371806333</v>
      </c>
      <c r="K3582" s="28">
        <v>-2.0188936972582194</v>
      </c>
      <c r="L3582" s="28">
        <v>0.28772979979736368</v>
      </c>
      <c r="M3582" s="41">
        <v>0.22629091169519444</v>
      </c>
      <c r="N3582" s="29">
        <v>19.428366468538634</v>
      </c>
      <c r="O3582" s="41">
        <v>0.23368572587470957</v>
      </c>
      <c r="P3582" s="43">
        <v>1.9935672254583724E-2</v>
      </c>
      <c r="Q3582" s="29">
        <v>-14.530692370042559</v>
      </c>
      <c r="R3582" s="44">
        <v>153869000000</v>
      </c>
      <c r="S3582" s="44">
        <v>161864000000</v>
      </c>
      <c r="T3582" s="44">
        <v>48368304128</v>
      </c>
      <c r="U3582" s="29">
        <v>30.165055160483707</v>
      </c>
      <c r="V3582" s="29" t="e">
        <v>#N/A</v>
      </c>
      <c r="W3582" s="29" t="e">
        <v>#N/A</v>
      </c>
      <c r="X3582" s="29" t="e">
        <v>#N/A</v>
      </c>
      <c r="Y3582" s="29">
        <v>0.48153321805674615</v>
      </c>
      <c r="Z3582" t="s">
        <v>78</v>
      </c>
      <c r="AA3582" t="s">
        <v>3916</v>
      </c>
      <c r="AB3582" t="s">
        <v>3916</v>
      </c>
    </row>
    <row r="3583" spans="4:28" x14ac:dyDescent="0.25">
      <c r="D3583" s="1" t="s">
        <v>1744</v>
      </c>
      <c r="E3583" s="1" t="s">
        <v>1745</v>
      </c>
      <c r="F3583" s="41">
        <v>-1.3645521113409715E-2</v>
      </c>
      <c r="G3583" s="41">
        <v>-6.5889570552147239E-2</v>
      </c>
      <c r="H3583" s="41">
        <v>-1.3262773411492734E-2</v>
      </c>
      <c r="I3583" s="41">
        <v>-6.3959980347492076E-2</v>
      </c>
      <c r="J3583" s="42">
        <v>-2.2586876923422516</v>
      </c>
      <c r="K3583" s="28">
        <v>-0.83620016100700312</v>
      </c>
      <c r="L3583" s="28">
        <v>-8.0327763081489127</v>
      </c>
      <c r="M3583" s="41">
        <v>-0.15102020939858779</v>
      </c>
      <c r="N3583" s="29">
        <v>-132.52991452991452</v>
      </c>
      <c r="O3583" s="41">
        <v>0.86561162650429391</v>
      </c>
      <c r="P3583" s="43">
        <v>1.4409221902017291E-2</v>
      </c>
      <c r="Q3583" s="29">
        <v>-9.6554956198444408</v>
      </c>
      <c r="R3583" s="44">
        <v>65200000000</v>
      </c>
      <c r="S3583" s="44">
        <v>67167000000</v>
      </c>
      <c r="T3583" s="44">
        <v>66695401472</v>
      </c>
      <c r="U3583" s="29">
        <v>437.67009805128203</v>
      </c>
      <c r="V3583" s="29" t="e">
        <v>#N/A</v>
      </c>
      <c r="W3583" s="29" t="e">
        <v>#N/A</v>
      </c>
      <c r="X3583" s="29" t="e">
        <v>#N/A</v>
      </c>
      <c r="Y3583" s="29">
        <v>0.7105550440174343</v>
      </c>
      <c r="Z3583" t="s">
        <v>78</v>
      </c>
      <c r="AA3583" t="s">
        <v>99</v>
      </c>
      <c r="AB3583" t="s">
        <v>510</v>
      </c>
    </row>
    <row r="3584" spans="4:28" x14ac:dyDescent="0.25">
      <c r="D3584" s="1" t="s">
        <v>2699</v>
      </c>
      <c r="E3584" s="1" t="s">
        <v>2700</v>
      </c>
      <c r="F3584" s="41">
        <v>-9.9001014171164192E-2</v>
      </c>
      <c r="G3584" s="41">
        <v>-6.6039519502779628E-2</v>
      </c>
      <c r="H3584" s="41">
        <v>-9.9001014171164192E-2</v>
      </c>
      <c r="I3584" s="41">
        <v>-6.6039519502779628E-2</v>
      </c>
      <c r="J3584" s="42">
        <v>3.0318782219735168</v>
      </c>
      <c r="K3584" s="28">
        <v>-20.408926063583312</v>
      </c>
      <c r="L3584" s="28">
        <v>-12.496618737638633</v>
      </c>
      <c r="M3584" s="41">
        <v>-0.51311600586856876</v>
      </c>
      <c r="N3584" s="29">
        <v>-19.089803768172633</v>
      </c>
      <c r="O3584" s="41">
        <v>0.96557889032531652</v>
      </c>
      <c r="P3584" s="43" t="e">
        <v>#N/A</v>
      </c>
      <c r="Q3584" s="29">
        <v>4.3143070268506563</v>
      </c>
      <c r="R3584" s="44">
        <v>1126583000.0000002</v>
      </c>
      <c r="S3584" s="44">
        <v>1126583000.0000002</v>
      </c>
      <c r="T3584" s="44">
        <v>1833321728</v>
      </c>
      <c r="U3584" s="29">
        <v>10.790268726774887</v>
      </c>
      <c r="V3584" s="29">
        <v>11.743223796938468</v>
      </c>
      <c r="W3584" s="29" t="e">
        <v>#N/A</v>
      </c>
      <c r="X3584" s="29">
        <v>28.828573152810193</v>
      </c>
      <c r="Y3584" s="29">
        <v>0.83173381797625034</v>
      </c>
      <c r="Z3584" t="s">
        <v>93</v>
      </c>
      <c r="AA3584" t="s">
        <v>96</v>
      </c>
      <c r="AB3584" t="s">
        <v>2701</v>
      </c>
    </row>
    <row r="3585" spans="4:28" x14ac:dyDescent="0.25">
      <c r="D3585" s="1" t="s">
        <v>7694</v>
      </c>
      <c r="E3585" s="1" t="s">
        <v>7695</v>
      </c>
      <c r="F3585" s="41">
        <v>-0.72567459326251949</v>
      </c>
      <c r="G3585" s="41">
        <v>-6.6103115545015925E-2</v>
      </c>
      <c r="H3585" s="41">
        <v>-0.72567459326251949</v>
      </c>
      <c r="I3585" s="41">
        <v>-6.6103115545015925E-2</v>
      </c>
      <c r="J3585" s="42">
        <v>-6.2565867137372306</v>
      </c>
      <c r="K3585" s="28">
        <v>-25.730914399101522</v>
      </c>
      <c r="L3585" s="28">
        <v>2.457235046616987E-2</v>
      </c>
      <c r="M3585" s="41">
        <v>-0.4358047632848594</v>
      </c>
      <c r="N3585" s="29">
        <v>-1885.795081967201</v>
      </c>
      <c r="O3585" s="41">
        <v>0.62112317749326118</v>
      </c>
      <c r="P3585" s="43">
        <v>1.1329176569976736E-2</v>
      </c>
      <c r="Q3585" s="29">
        <v>-13.08489324241852</v>
      </c>
      <c r="R3585" s="44">
        <v>97832000.00000003</v>
      </c>
      <c r="S3585" s="44">
        <v>97832000.00000003</v>
      </c>
      <c r="T3585" s="44">
        <v>1741117568</v>
      </c>
      <c r="U3585" s="29">
        <v>12385.660393442544</v>
      </c>
      <c r="V3585" s="29" t="e">
        <v>#N/A</v>
      </c>
      <c r="W3585" s="29">
        <v>0.91711210624003081</v>
      </c>
      <c r="X3585" s="29" t="e">
        <v>#N/A</v>
      </c>
      <c r="Y3585" s="29">
        <v>5.1449953430782047</v>
      </c>
      <c r="Z3585" t="s">
        <v>71</v>
      </c>
      <c r="AA3585" t="s">
        <v>76</v>
      </c>
      <c r="AB3585" t="s">
        <v>559</v>
      </c>
    </row>
    <row r="3586" spans="4:28" x14ac:dyDescent="0.25">
      <c r="D3586" s="1" t="s">
        <v>8187</v>
      </c>
      <c r="E3586" s="1" t="s">
        <v>8188</v>
      </c>
      <c r="F3586" s="41">
        <v>0.74559447292906011</v>
      </c>
      <c r="G3586" s="41">
        <v>-6.613617924233918E-2</v>
      </c>
      <c r="H3586" s="41">
        <v>0.75569289936135042</v>
      </c>
      <c r="I3586" s="41">
        <v>-3.1846181470943792E-2</v>
      </c>
      <c r="J3586" s="42">
        <v>-27.570481062948943</v>
      </c>
      <c r="K3586" s="28">
        <v>9.2318069189235672</v>
      </c>
      <c r="L3586" s="28">
        <v>2.8135536848865748</v>
      </c>
      <c r="M3586" s="41">
        <v>-0.12252140876797314</v>
      </c>
      <c r="N3586" s="29">
        <v>2.4026762886377835</v>
      </c>
      <c r="O3586" s="41">
        <v>0.58774201002447024</v>
      </c>
      <c r="P3586" s="43">
        <v>6.0212207550066083E-3</v>
      </c>
      <c r="Q3586" s="29">
        <v>43.78355302523287</v>
      </c>
      <c r="R3586" s="44">
        <v>640919999.99999964</v>
      </c>
      <c r="S3586" s="44">
        <v>1331022999.9999998</v>
      </c>
      <c r="T3586" s="44">
        <v>9166686208</v>
      </c>
      <c r="U3586" s="29" t="e">
        <v>#N/A</v>
      </c>
      <c r="V3586" s="29" t="e">
        <v>#N/A</v>
      </c>
      <c r="W3586" s="29" t="e">
        <v>#N/A</v>
      </c>
      <c r="X3586" s="29" t="e">
        <v>#N/A</v>
      </c>
      <c r="Y3586" s="29">
        <v>3.3353203778836162</v>
      </c>
      <c r="Z3586" t="s">
        <v>71</v>
      </c>
      <c r="AA3586" t="s">
        <v>103</v>
      </c>
      <c r="AB3586" t="s">
        <v>231</v>
      </c>
    </row>
    <row r="3587" spans="4:28" x14ac:dyDescent="0.25">
      <c r="D3587" s="1" t="s">
        <v>6479</v>
      </c>
      <c r="E3587" s="1" t="s">
        <v>6480</v>
      </c>
      <c r="F3587" s="41">
        <v>0.37633189346797746</v>
      </c>
      <c r="G3587" s="41">
        <v>-6.6756272401433697E-2</v>
      </c>
      <c r="H3587" s="41">
        <v>0.31856947622545684</v>
      </c>
      <c r="I3587" s="41">
        <v>-6.3962223653144454E-2</v>
      </c>
      <c r="J3587" s="42">
        <v>-7.7169437242641452</v>
      </c>
      <c r="K3587" s="28">
        <v>6.649898259075937</v>
      </c>
      <c r="L3587" s="28">
        <v>0.38376848065429381</v>
      </c>
      <c r="M3587" s="41">
        <v>-0.3738203299474101</v>
      </c>
      <c r="N3587" s="29">
        <v>-2.9449489216799094</v>
      </c>
      <c r="O3587" s="41">
        <v>0.66709356101031658</v>
      </c>
      <c r="P3587" s="43" t="e">
        <v>#N/A</v>
      </c>
      <c r="Q3587" s="29">
        <v>-3.3192854423081442</v>
      </c>
      <c r="R3587" s="44">
        <v>4464000000</v>
      </c>
      <c r="S3587" s="44">
        <v>4659000000</v>
      </c>
      <c r="T3587" s="44">
        <v>13417077760</v>
      </c>
      <c r="U3587" s="29">
        <v>4.6697376617480133</v>
      </c>
      <c r="V3587" s="29">
        <v>7.7991258388625591</v>
      </c>
      <c r="W3587" s="29">
        <v>11.090343416180664</v>
      </c>
      <c r="X3587" s="29" t="e">
        <v>#N/A</v>
      </c>
      <c r="Y3587" s="29">
        <v>1.3653388982508534</v>
      </c>
      <c r="Z3587" t="s">
        <v>71</v>
      </c>
      <c r="AA3587" t="s">
        <v>103</v>
      </c>
      <c r="AB3587" t="s">
        <v>119</v>
      </c>
    </row>
    <row r="3588" spans="4:28" x14ac:dyDescent="0.25">
      <c r="D3588" s="1" t="s">
        <v>4948</v>
      </c>
      <c r="E3588" s="1" t="s">
        <v>4949</v>
      </c>
      <c r="F3588" s="41">
        <v>-2.9244769002254412E-2</v>
      </c>
      <c r="G3588" s="41">
        <v>-6.8423122296500202E-2</v>
      </c>
      <c r="H3588" s="41">
        <v>-2.9244769002254412E-2</v>
      </c>
      <c r="I3588" s="41">
        <v>-6.8423122296500202E-2</v>
      </c>
      <c r="J3588" s="42">
        <v>-6.0068259385665526</v>
      </c>
      <c r="K3588" s="28">
        <v>2.3466493150042904</v>
      </c>
      <c r="L3588" s="28">
        <v>2.1626779041106783</v>
      </c>
      <c r="M3588" s="41">
        <v>0.16852111915307336</v>
      </c>
      <c r="N3588" s="29">
        <v>4.5747800586510268</v>
      </c>
      <c r="O3588" s="41">
        <v>7.6482661769471758E-2</v>
      </c>
      <c r="P3588" s="43">
        <v>9.626064420584968E-3</v>
      </c>
      <c r="Q3588" s="29">
        <v>0.66968386222002962</v>
      </c>
      <c r="R3588" s="44">
        <v>2543000000</v>
      </c>
      <c r="S3588" s="44">
        <v>2543000000</v>
      </c>
      <c r="T3588" s="44">
        <v>3625799936</v>
      </c>
      <c r="U3588" s="29">
        <v>15.2076244457478</v>
      </c>
      <c r="V3588" s="29" t="e">
        <v>#N/A</v>
      </c>
      <c r="W3588" s="29" t="e">
        <v>#N/A</v>
      </c>
      <c r="X3588" s="29" t="e">
        <v>#N/A</v>
      </c>
      <c r="Y3588" s="29">
        <v>4.9050770536723158</v>
      </c>
      <c r="Z3588" t="s">
        <v>78</v>
      </c>
      <c r="AA3588" t="s">
        <v>85</v>
      </c>
      <c r="AB3588" t="s">
        <v>85</v>
      </c>
    </row>
    <row r="3589" spans="4:28" x14ac:dyDescent="0.25">
      <c r="D3589" s="1" t="s">
        <v>8866</v>
      </c>
      <c r="E3589" s="1" t="s">
        <v>8867</v>
      </c>
      <c r="F3589" s="41" t="e">
        <v>#N/A</v>
      </c>
      <c r="G3589" s="41">
        <v>-6.8682638024067863E-2</v>
      </c>
      <c r="H3589" s="41" t="e">
        <v>#N/A</v>
      </c>
      <c r="I3589" s="41">
        <v>-6.8682638024067863E-2</v>
      </c>
      <c r="J3589" s="42" t="e">
        <v>#N/A</v>
      </c>
      <c r="K3589" s="28" t="e">
        <v>#N/A</v>
      </c>
      <c r="L3589" s="28">
        <v>10.653577747859785</v>
      </c>
      <c r="M3589" s="41">
        <v>-0.76717675563847598</v>
      </c>
      <c r="N3589" s="29">
        <v>-16.561372296956058</v>
      </c>
      <c r="O3589" s="41">
        <v>0.11950022942572321</v>
      </c>
      <c r="P3589" s="43">
        <v>2.4084531143052702E-3</v>
      </c>
      <c r="Q3589" s="29" t="e">
        <v>#N/A</v>
      </c>
      <c r="R3589" s="44">
        <v>-1218139000</v>
      </c>
      <c r="S3589" s="44">
        <v>-1218139000</v>
      </c>
      <c r="T3589" s="44">
        <v>14944324608</v>
      </c>
      <c r="U3589" s="29">
        <v>154.96799513337311</v>
      </c>
      <c r="V3589" s="29">
        <v>161.37490716548137</v>
      </c>
      <c r="W3589" s="29">
        <v>6.2926564074805196</v>
      </c>
      <c r="X3589" s="29">
        <v>170.6787173454268</v>
      </c>
      <c r="Y3589" s="29">
        <v>56.836808243679776</v>
      </c>
      <c r="Z3589" t="s">
        <v>71</v>
      </c>
      <c r="AA3589" t="s">
        <v>103</v>
      </c>
      <c r="AB3589" t="s">
        <v>119</v>
      </c>
    </row>
    <row r="3590" spans="4:28" x14ac:dyDescent="0.25">
      <c r="D3590" s="1" t="s">
        <v>3428</v>
      </c>
      <c r="E3590" s="1" t="s">
        <v>3429</v>
      </c>
      <c r="F3590" s="41">
        <v>-3.3985533407178095E-2</v>
      </c>
      <c r="G3590" s="41">
        <v>-6.9503131841745058E-2</v>
      </c>
      <c r="H3590" s="41">
        <v>-3.3869126247551146E-2</v>
      </c>
      <c r="I3590" s="41">
        <v>-6.9309763481085862E-2</v>
      </c>
      <c r="J3590" s="42" t="e">
        <v>#N/A</v>
      </c>
      <c r="K3590" s="28">
        <v>1.8810313684080699</v>
      </c>
      <c r="L3590" s="28">
        <v>-0.15427120843624442</v>
      </c>
      <c r="M3590" s="41">
        <v>0.60273222097015222</v>
      </c>
      <c r="N3590" s="29">
        <v>16.439129412005361</v>
      </c>
      <c r="O3590" s="41">
        <v>1.5479463691951075E-2</v>
      </c>
      <c r="P3590" s="43">
        <v>2.6095352798019215E-2</v>
      </c>
      <c r="Q3590" s="29">
        <v>-2.0036223419562735</v>
      </c>
      <c r="R3590" s="44">
        <v>1944862000</v>
      </c>
      <c r="S3590" s="44">
        <v>1950288000</v>
      </c>
      <c r="T3590" s="44">
        <v>901111168</v>
      </c>
      <c r="U3590" s="29">
        <v>26.800999948861136</v>
      </c>
      <c r="V3590" s="29" t="e">
        <v>#N/A</v>
      </c>
      <c r="W3590" s="29" t="e">
        <v>#N/A</v>
      </c>
      <c r="X3590" s="29" t="e">
        <v>#N/A</v>
      </c>
      <c r="Y3590" s="29" t="e">
        <v>#N/A</v>
      </c>
      <c r="Z3590" t="s">
        <v>77</v>
      </c>
      <c r="AA3590" t="s">
        <v>83</v>
      </c>
      <c r="AB3590" t="s">
        <v>241</v>
      </c>
    </row>
    <row r="3591" spans="4:28" x14ac:dyDescent="0.25">
      <c r="D3591" s="1" t="s">
        <v>8937</v>
      </c>
      <c r="E3591" s="1" t="s">
        <v>8938</v>
      </c>
      <c r="F3591" s="41" t="e">
        <v>#N/A</v>
      </c>
      <c r="G3591" s="41">
        <v>-6.9832774984833534E-2</v>
      </c>
      <c r="H3591" s="41" t="e">
        <v>#N/A</v>
      </c>
      <c r="I3591" s="41">
        <v>-3.3622182209357428E-2</v>
      </c>
      <c r="J3591" s="42">
        <v>-16.188180730636535</v>
      </c>
      <c r="K3591" s="28" t="e">
        <v>#N/A</v>
      </c>
      <c r="L3591" s="28">
        <v>2.3012582499867569</v>
      </c>
      <c r="M3591" s="41">
        <v>0.22187562111745132</v>
      </c>
      <c r="N3591" s="29">
        <v>14.462831721417947</v>
      </c>
      <c r="O3591" s="41">
        <v>0.3167143623750126</v>
      </c>
      <c r="P3591" s="43">
        <v>2.3110010165416816E-2</v>
      </c>
      <c r="Q3591" s="29" t="e">
        <v>#N/A</v>
      </c>
      <c r="R3591" s="44">
        <v>3004993000.0000019</v>
      </c>
      <c r="S3591" s="44">
        <v>6241326000.0000019</v>
      </c>
      <c r="T3591" s="44">
        <v>36680617984</v>
      </c>
      <c r="U3591" s="29">
        <v>258.0261741676257</v>
      </c>
      <c r="V3591" s="29" t="e">
        <v>#N/A</v>
      </c>
      <c r="W3591" s="29">
        <v>-5.0044931107777924</v>
      </c>
      <c r="X3591" s="29" t="e">
        <v>#N/A</v>
      </c>
      <c r="Y3591" s="29">
        <v>7.6555097589371375</v>
      </c>
      <c r="Z3591" t="s">
        <v>93</v>
      </c>
      <c r="AA3591" t="s">
        <v>94</v>
      </c>
      <c r="AB3591" t="s">
        <v>95</v>
      </c>
    </row>
    <row r="3592" spans="4:28" x14ac:dyDescent="0.25">
      <c r="D3592" s="1" t="s">
        <v>8137</v>
      </c>
      <c r="E3592" s="1" t="s">
        <v>8138</v>
      </c>
      <c r="F3592" s="41">
        <v>3.6095063844650041E-2</v>
      </c>
      <c r="G3592" s="41">
        <v>-7.0575146506785244E-2</v>
      </c>
      <c r="H3592" s="41">
        <v>3.6095063844650041E-2</v>
      </c>
      <c r="I3592" s="41">
        <v>-7.0575146506785244E-2</v>
      </c>
      <c r="J3592" s="42">
        <v>-5.3020107796153635</v>
      </c>
      <c r="K3592" s="28">
        <v>4.6545002076295656</v>
      </c>
      <c r="L3592" s="28">
        <v>0.26006351877094958</v>
      </c>
      <c r="M3592" s="41">
        <v>0.10115971070227593</v>
      </c>
      <c r="N3592" s="29">
        <v>4.8029767132717742</v>
      </c>
      <c r="O3592" s="41">
        <v>0.37823712574131779</v>
      </c>
      <c r="P3592" s="43">
        <v>5.3145287006920077E-3</v>
      </c>
      <c r="Q3592" s="29">
        <v>0.77032527594913802</v>
      </c>
      <c r="R3592" s="44">
        <v>2409786000</v>
      </c>
      <c r="S3592" s="44">
        <v>2409786000</v>
      </c>
      <c r="T3592" s="44">
        <v>6066324992</v>
      </c>
      <c r="U3592" s="29">
        <v>76.803415766610485</v>
      </c>
      <c r="V3592" s="29" t="e">
        <v>#N/A</v>
      </c>
      <c r="W3592" s="29">
        <v>-4.2904229553021622</v>
      </c>
      <c r="X3592" s="29" t="e">
        <v>#N/A</v>
      </c>
      <c r="Y3592" s="29">
        <v>4.0509329737982176</v>
      </c>
      <c r="Z3592" t="s">
        <v>77</v>
      </c>
      <c r="AA3592" t="s">
        <v>83</v>
      </c>
      <c r="AB3592" t="s">
        <v>241</v>
      </c>
    </row>
    <row r="3593" spans="4:28" x14ac:dyDescent="0.25">
      <c r="D3593" s="1" t="s">
        <v>4013</v>
      </c>
      <c r="E3593" s="1" t="s">
        <v>4014</v>
      </c>
      <c r="F3593" s="41">
        <v>-4.9157938830596201E-2</v>
      </c>
      <c r="G3593" s="41">
        <v>-7.1539736647089833E-2</v>
      </c>
      <c r="H3593" s="41">
        <v>-4.9084707803824443E-2</v>
      </c>
      <c r="I3593" s="41">
        <v>-7.1539736647089833E-2</v>
      </c>
      <c r="J3593" s="42">
        <v>3.1286809498714812</v>
      </c>
      <c r="K3593" s="28">
        <v>-3.0396111406860831</v>
      </c>
      <c r="L3593" s="28">
        <v>-5.5140948066343389</v>
      </c>
      <c r="M3593" s="41">
        <v>0.17167999483280674</v>
      </c>
      <c r="N3593" s="29">
        <v>6.6662892859248766</v>
      </c>
      <c r="O3593" s="41">
        <v>0.46093287072915634</v>
      </c>
      <c r="P3593" s="43">
        <v>6.7539812995822618E-3</v>
      </c>
      <c r="Q3593" s="29">
        <v>-2.8885824907330475</v>
      </c>
      <c r="R3593" s="44">
        <v>7776713000</v>
      </c>
      <c r="S3593" s="44">
        <v>7776713000</v>
      </c>
      <c r="T3593" s="44">
        <v>3280231936</v>
      </c>
      <c r="U3593" s="29">
        <v>19.56104304892191</v>
      </c>
      <c r="V3593" s="29">
        <v>48.714459905822011</v>
      </c>
      <c r="W3593" s="29" t="e">
        <v>#N/A</v>
      </c>
      <c r="X3593" s="29">
        <v>24.35123655650229</v>
      </c>
      <c r="Y3593" s="29">
        <v>0.69955182674648009</v>
      </c>
      <c r="Z3593" t="s">
        <v>77</v>
      </c>
      <c r="AA3593" t="s">
        <v>97</v>
      </c>
      <c r="AB3593" t="s">
        <v>97</v>
      </c>
    </row>
    <row r="3594" spans="4:28" x14ac:dyDescent="0.25">
      <c r="D3594" s="1" t="s">
        <v>8782</v>
      </c>
      <c r="E3594" s="1" t="s">
        <v>8783</v>
      </c>
      <c r="F3594" s="41" t="e">
        <v>#N/A</v>
      </c>
      <c r="G3594" s="41">
        <v>-7.1708161428803222E-2</v>
      </c>
      <c r="H3594" s="41" t="e">
        <v>#N/A</v>
      </c>
      <c r="I3594" s="41">
        <v>-7.1708161428803222E-2</v>
      </c>
      <c r="J3594" s="42">
        <v>-16.199429588236754</v>
      </c>
      <c r="K3594" s="28" t="e">
        <v>#N/A</v>
      </c>
      <c r="L3594" s="28">
        <v>-2.1185111155012746</v>
      </c>
      <c r="M3594" s="41">
        <v>0.37583014252320363</v>
      </c>
      <c r="N3594" s="29">
        <v>-32.622984092155754</v>
      </c>
      <c r="O3594" s="41">
        <v>0.39524358114747865</v>
      </c>
      <c r="P3594" s="43">
        <v>1.6802310961735428E-2</v>
      </c>
      <c r="Q3594" s="29" t="e">
        <v>#N/A</v>
      </c>
      <c r="R3594" s="44">
        <v>1220154000.0000005</v>
      </c>
      <c r="S3594" s="44">
        <v>1220154000.0000005</v>
      </c>
      <c r="T3594" s="44">
        <v>25723645952</v>
      </c>
      <c r="U3594" s="29" t="e">
        <v>#N/A</v>
      </c>
      <c r="V3594" s="29" t="e">
        <v>#N/A</v>
      </c>
      <c r="W3594" s="29">
        <v>-1.2953723613743509</v>
      </c>
      <c r="X3594" s="29" t="e">
        <v>#N/A</v>
      </c>
      <c r="Y3594" s="29">
        <v>36.153599483241301</v>
      </c>
      <c r="Z3594" t="s">
        <v>78</v>
      </c>
      <c r="AA3594" t="s">
        <v>92</v>
      </c>
      <c r="AB3594" t="s">
        <v>129</v>
      </c>
    </row>
    <row r="3595" spans="4:28" x14ac:dyDescent="0.25">
      <c r="D3595" s="1" t="s">
        <v>7944</v>
      </c>
      <c r="E3595" s="1" t="s">
        <v>7945</v>
      </c>
      <c r="F3595" s="41">
        <v>-0.1227072700688137</v>
      </c>
      <c r="G3595" s="41">
        <v>-7.2149739420097767E-2</v>
      </c>
      <c r="H3595" s="41">
        <v>-0.13840892268014957</v>
      </c>
      <c r="I3595" s="41">
        <v>-9.4531946619110782E-2</v>
      </c>
      <c r="J3595" s="42">
        <v>7.0103322937658215</v>
      </c>
      <c r="K3595" s="28">
        <v>11.060280324247149</v>
      </c>
      <c r="L3595" s="28">
        <v>10.033197895039438</v>
      </c>
      <c r="M3595" s="41">
        <v>-0.27236956813265067</v>
      </c>
      <c r="N3595" s="29">
        <v>-6.5180959860198735</v>
      </c>
      <c r="O3595" s="41">
        <v>0.13657275760804991</v>
      </c>
      <c r="P3595" s="43" t="e">
        <v>#N/A</v>
      </c>
      <c r="Q3595" s="29">
        <v>1.1090549302324209</v>
      </c>
      <c r="R3595" s="44">
        <v>-4913656000</v>
      </c>
      <c r="S3595" s="44">
        <v>-3750256000</v>
      </c>
      <c r="T3595" s="44">
        <v>5721979904</v>
      </c>
      <c r="U3595" s="29" t="e">
        <v>#N/A</v>
      </c>
      <c r="V3595" s="29" t="e">
        <v>#N/A</v>
      </c>
      <c r="W3595" s="29" t="e">
        <v>#N/A</v>
      </c>
      <c r="X3595" s="29">
        <v>12.909363152129403</v>
      </c>
      <c r="Y3595" s="29">
        <v>1.111170879059715</v>
      </c>
      <c r="Z3595" t="s">
        <v>74</v>
      </c>
      <c r="AA3595" t="s">
        <v>102</v>
      </c>
      <c r="AB3595" t="s">
        <v>2720</v>
      </c>
    </row>
    <row r="3596" spans="4:28" x14ac:dyDescent="0.25">
      <c r="D3596" s="1" t="s">
        <v>2926</v>
      </c>
      <c r="E3596" s="1" t="s">
        <v>2927</v>
      </c>
      <c r="F3596" s="41">
        <v>-2.4819293074922349E-2</v>
      </c>
      <c r="G3596" s="41">
        <v>-7.255401684237274E-2</v>
      </c>
      <c r="H3596" s="41">
        <v>-2.4819293074922349E-2</v>
      </c>
      <c r="I3596" s="41">
        <v>-7.255401684237274E-2</v>
      </c>
      <c r="J3596" s="42">
        <v>-10.802023859839055</v>
      </c>
      <c r="K3596" s="28">
        <v>4.204971521160461</v>
      </c>
      <c r="L3596" s="28">
        <v>-1.0701431577561988</v>
      </c>
      <c r="M3596" s="41">
        <v>-6.7138726260795714E-2</v>
      </c>
      <c r="N3596" s="29">
        <v>7.0756630608680346</v>
      </c>
      <c r="O3596" s="41">
        <v>0.76997773402342207</v>
      </c>
      <c r="P3596" s="43">
        <v>1.4776980217730102E-2</v>
      </c>
      <c r="Q3596" s="29">
        <v>-1.8324446954823626</v>
      </c>
      <c r="R3596" s="44">
        <v>8689512000</v>
      </c>
      <c r="S3596" s="44">
        <v>8689512000</v>
      </c>
      <c r="T3596" s="44">
        <v>11481415680</v>
      </c>
      <c r="U3596" s="29" t="e">
        <v>#N/A</v>
      </c>
      <c r="V3596" s="29" t="e">
        <v>#N/A</v>
      </c>
      <c r="W3596" s="29" t="e">
        <v>#N/A</v>
      </c>
      <c r="X3596" s="29" t="e">
        <v>#N/A</v>
      </c>
      <c r="Y3596" s="29">
        <v>0.934576446250721</v>
      </c>
      <c r="Z3596" t="s">
        <v>77</v>
      </c>
      <c r="AA3596" t="s">
        <v>183</v>
      </c>
      <c r="AB3596" t="s">
        <v>184</v>
      </c>
    </row>
    <row r="3597" spans="4:28" x14ac:dyDescent="0.25">
      <c r="D3597" s="1" t="s">
        <v>8055</v>
      </c>
      <c r="E3597" s="1" t="s">
        <v>8056</v>
      </c>
      <c r="F3597" s="41" t="e">
        <v>#N/A</v>
      </c>
      <c r="G3597" s="41">
        <v>-7.288951357526241E-2</v>
      </c>
      <c r="H3597" s="41" t="e">
        <v>#N/A</v>
      </c>
      <c r="I3597" s="41">
        <v>-7.288951357526241E-2</v>
      </c>
      <c r="J3597" s="42">
        <v>-21.7456640608772</v>
      </c>
      <c r="K3597" s="28" t="e">
        <v>#N/A</v>
      </c>
      <c r="L3597" s="28">
        <v>1.07552519125541</v>
      </c>
      <c r="M3597" s="41">
        <v>6.0815000457253625E-2</v>
      </c>
      <c r="N3597" s="29">
        <v>3.6590916319455467</v>
      </c>
      <c r="O3597" s="41">
        <v>0.41118310286515669</v>
      </c>
      <c r="P3597" s="43">
        <v>7.5989078940609826E-3</v>
      </c>
      <c r="Q3597" s="29" t="e">
        <v>#N/A</v>
      </c>
      <c r="R3597" s="44">
        <v>1785785000</v>
      </c>
      <c r="S3597" s="44">
        <v>1785785000</v>
      </c>
      <c r="T3597" s="44">
        <v>6994079232</v>
      </c>
      <c r="U3597" s="29">
        <v>114.88454934639482</v>
      </c>
      <c r="V3597" s="29" t="e">
        <v>#N/A</v>
      </c>
      <c r="W3597" s="29">
        <v>-8.2348652466623928</v>
      </c>
      <c r="X3597" s="29" t="e">
        <v>#N/A</v>
      </c>
      <c r="Y3597" s="29">
        <v>4.505134030214168</v>
      </c>
      <c r="Z3597" t="s">
        <v>77</v>
      </c>
      <c r="AA3597" t="s">
        <v>83</v>
      </c>
      <c r="AB3597" t="s">
        <v>241</v>
      </c>
    </row>
    <row r="3598" spans="4:28" x14ac:dyDescent="0.25">
      <c r="D3598" s="1" t="s">
        <v>6057</v>
      </c>
      <c r="E3598" s="1" t="s">
        <v>6058</v>
      </c>
      <c r="F3598" s="41">
        <v>-1.5985653641603061E-2</v>
      </c>
      <c r="G3598" s="41">
        <v>-7.413990097752951E-2</v>
      </c>
      <c r="H3598" s="41">
        <v>-1.5985653641603061E-2</v>
      </c>
      <c r="I3598" s="41">
        <v>-7.413990097752951E-2</v>
      </c>
      <c r="J3598" s="42">
        <v>-6.1374508965034424</v>
      </c>
      <c r="K3598" s="28">
        <v>0.33989662613703581</v>
      </c>
      <c r="L3598" s="28">
        <v>-2.5354969574036512</v>
      </c>
      <c r="M3598" s="41">
        <v>-0.32513850415512463</v>
      </c>
      <c r="N3598" s="29">
        <v>18.268482490272373</v>
      </c>
      <c r="O3598" s="41">
        <v>0.86475069252077563</v>
      </c>
      <c r="P3598" s="43" t="e">
        <v>#N/A</v>
      </c>
      <c r="Q3598" s="29">
        <v>-2.6406968729367692</v>
      </c>
      <c r="R3598" s="44">
        <v>7877000000</v>
      </c>
      <c r="S3598" s="44">
        <v>7877000000</v>
      </c>
      <c r="T3598" s="44">
        <v>3561870080</v>
      </c>
      <c r="U3598" s="29" t="e">
        <v>#N/A</v>
      </c>
      <c r="V3598" s="29" t="e">
        <v>#N/A</v>
      </c>
      <c r="W3598" s="29" t="e">
        <v>#N/A</v>
      </c>
      <c r="X3598" s="29" t="e">
        <v>#N/A</v>
      </c>
      <c r="Y3598" s="29">
        <v>0.26421890926563624</v>
      </c>
      <c r="Z3598" t="s">
        <v>77</v>
      </c>
      <c r="AA3598" t="s">
        <v>83</v>
      </c>
      <c r="AB3598" t="s">
        <v>3964</v>
      </c>
    </row>
    <row r="3599" spans="4:28" x14ac:dyDescent="0.25">
      <c r="D3599" s="1" t="s">
        <v>996</v>
      </c>
      <c r="E3599" s="1" t="s">
        <v>997</v>
      </c>
      <c r="F3599" s="41">
        <v>-1.951196850041869E-2</v>
      </c>
      <c r="G3599" s="41">
        <v>-7.4186830586002964E-2</v>
      </c>
      <c r="H3599" s="41">
        <v>-2.0058117124041652E-2</v>
      </c>
      <c r="I3599" s="41">
        <v>-7.4186830586002964E-2</v>
      </c>
      <c r="J3599" s="42">
        <v>5.9452411895652713</v>
      </c>
      <c r="K3599" s="28">
        <v>1.5481015697714091</v>
      </c>
      <c r="L3599" s="28">
        <v>-0.58039967603637843</v>
      </c>
      <c r="M3599" s="41">
        <v>-0.27781183127745512</v>
      </c>
      <c r="N3599" s="29">
        <v>-6.3949215094636838</v>
      </c>
      <c r="O3599" s="41">
        <v>0.6619029242261566</v>
      </c>
      <c r="P3599" s="43">
        <v>1.6588038350327198E-3</v>
      </c>
      <c r="Q3599" s="29">
        <v>8.3842111951734105E-2</v>
      </c>
      <c r="R3599" s="44">
        <v>8361510999.999999</v>
      </c>
      <c r="S3599" s="44">
        <v>8361510999.999999</v>
      </c>
      <c r="T3599" s="44">
        <v>40513486848</v>
      </c>
      <c r="U3599" s="29">
        <v>31.592479168268483</v>
      </c>
      <c r="V3599" s="29">
        <v>50.43350863527094</v>
      </c>
      <c r="W3599" s="29" t="e">
        <v>#N/A</v>
      </c>
      <c r="X3599" s="29">
        <v>27.366464592257405</v>
      </c>
      <c r="Y3599" s="29">
        <v>2.5029417320801381</v>
      </c>
      <c r="Z3599" t="s">
        <v>77</v>
      </c>
      <c r="AA3599" t="s">
        <v>83</v>
      </c>
      <c r="AB3599" t="s">
        <v>241</v>
      </c>
    </row>
    <row r="3600" spans="4:28" x14ac:dyDescent="0.25">
      <c r="D3600" s="1" t="s">
        <v>4312</v>
      </c>
      <c r="E3600" s="1" t="s">
        <v>4313</v>
      </c>
      <c r="F3600" s="41">
        <v>0.37179614955169671</v>
      </c>
      <c r="G3600" s="41">
        <v>-7.4331326982102278E-2</v>
      </c>
      <c r="H3600" s="41">
        <v>0.37179614955169671</v>
      </c>
      <c r="I3600" s="41">
        <v>-7.4331326982102278E-2</v>
      </c>
      <c r="J3600" s="42">
        <v>2.2867916158367532</v>
      </c>
      <c r="K3600" s="28">
        <v>4.7580227751245641</v>
      </c>
      <c r="L3600" s="28">
        <v>-1.0322980596367244</v>
      </c>
      <c r="M3600" s="41">
        <v>0.11872802995130854</v>
      </c>
      <c r="N3600" s="29">
        <v>4.9949966323486965</v>
      </c>
      <c r="O3600" s="41">
        <v>0.22590870522798534</v>
      </c>
      <c r="P3600" s="43">
        <v>1.0849832522223832E-2</v>
      </c>
      <c r="Q3600" s="29">
        <v>2.1324606394036003</v>
      </c>
      <c r="R3600" s="44">
        <v>100348000000</v>
      </c>
      <c r="S3600" s="44">
        <v>100348000000</v>
      </c>
      <c r="T3600" s="44">
        <v>63442595840</v>
      </c>
      <c r="U3600" s="29">
        <v>11.812623481189261</v>
      </c>
      <c r="V3600" s="29">
        <v>20.71344623586975</v>
      </c>
      <c r="W3600" s="29" t="e">
        <v>#N/A</v>
      </c>
      <c r="X3600" s="29">
        <v>29.691868666442989</v>
      </c>
      <c r="Y3600" s="29">
        <v>0.6731534636508909</v>
      </c>
      <c r="Z3600" t="s">
        <v>78</v>
      </c>
      <c r="AA3600" t="s">
        <v>92</v>
      </c>
      <c r="AB3600" t="s">
        <v>107</v>
      </c>
    </row>
    <row r="3601" spans="4:28" x14ac:dyDescent="0.25">
      <c r="D3601" s="1" t="s">
        <v>1444</v>
      </c>
      <c r="E3601" s="1" t="s">
        <v>1445</v>
      </c>
      <c r="F3601" s="41" t="e">
        <v>#N/A</v>
      </c>
      <c r="G3601" s="41">
        <v>-7.4492556177967129E-2</v>
      </c>
      <c r="H3601" s="41">
        <v>-2.6305154663182468E-2</v>
      </c>
      <c r="I3601" s="41">
        <v>-7.4492556177967129E-2</v>
      </c>
      <c r="J3601" s="42">
        <v>2.7851138143745287</v>
      </c>
      <c r="K3601" s="28">
        <v>-6.2397001947956738</v>
      </c>
      <c r="L3601" s="28">
        <v>-6.942402626607457</v>
      </c>
      <c r="M3601" s="41">
        <v>8.9991168290207327E-2</v>
      </c>
      <c r="N3601" s="29">
        <v>2.8831623570668707</v>
      </c>
      <c r="O3601" s="41">
        <v>0.72058559258303223</v>
      </c>
      <c r="P3601" s="43">
        <v>1.3346855533717058E-2</v>
      </c>
      <c r="Q3601" s="29">
        <v>133.93858743584585</v>
      </c>
      <c r="R3601" s="44">
        <v>5281964000</v>
      </c>
      <c r="S3601" s="44">
        <v>5281964000</v>
      </c>
      <c r="T3601" s="44">
        <v>8872410112</v>
      </c>
      <c r="U3601" s="29">
        <v>50.313226624185432</v>
      </c>
      <c r="V3601" s="29" t="e">
        <v>#N/A</v>
      </c>
      <c r="W3601" s="29" t="e">
        <v>#N/A</v>
      </c>
      <c r="X3601" s="29">
        <v>60.193791452963161</v>
      </c>
      <c r="Y3601" s="29">
        <v>2.0465600633724335</v>
      </c>
      <c r="Z3601" t="s">
        <v>77</v>
      </c>
      <c r="AA3601" t="s">
        <v>91</v>
      </c>
      <c r="AB3601" t="s">
        <v>1422</v>
      </c>
    </row>
    <row r="3602" spans="4:28" x14ac:dyDescent="0.25">
      <c r="D3602" s="1" t="s">
        <v>6111</v>
      </c>
      <c r="E3602" s="1" t="s">
        <v>6112</v>
      </c>
      <c r="F3602" s="41">
        <v>-3.9523369605143632E-2</v>
      </c>
      <c r="G3602" s="41">
        <v>-7.4656675029710809E-2</v>
      </c>
      <c r="H3602" s="41">
        <v>-3.9523369605143632E-2</v>
      </c>
      <c r="I3602" s="41">
        <v>-7.4656675029710809E-2</v>
      </c>
      <c r="J3602" s="42">
        <v>0.25393052028742774</v>
      </c>
      <c r="K3602" s="28">
        <v>1.1871572838161681</v>
      </c>
      <c r="L3602" s="28">
        <v>-6.0047453914947981</v>
      </c>
      <c r="M3602" s="41">
        <v>0.2516403481912427</v>
      </c>
      <c r="N3602" s="29">
        <v>-16.091608391608393</v>
      </c>
      <c r="O3602" s="41">
        <v>0.41706399545076767</v>
      </c>
      <c r="P3602" s="43">
        <v>8.3156206883693174E-3</v>
      </c>
      <c r="Q3602" s="29">
        <v>-8.263109823574986</v>
      </c>
      <c r="R3602" s="44">
        <v>60584000000</v>
      </c>
      <c r="S3602" s="44">
        <v>60584000000</v>
      </c>
      <c r="T3602" s="44">
        <v>24934864896</v>
      </c>
      <c r="U3602" s="29" t="e">
        <v>#N/A</v>
      </c>
      <c r="V3602" s="29" t="e">
        <v>#N/A</v>
      </c>
      <c r="W3602" s="29" t="e">
        <v>#N/A</v>
      </c>
      <c r="X3602" s="29" t="e">
        <v>#N/A</v>
      </c>
      <c r="Y3602" s="29">
        <v>0.66670881291048978</v>
      </c>
      <c r="Z3602" t="s">
        <v>78</v>
      </c>
      <c r="AA3602" t="s">
        <v>104</v>
      </c>
      <c r="AB3602" t="s">
        <v>261</v>
      </c>
    </row>
    <row r="3603" spans="4:28" x14ac:dyDescent="0.25">
      <c r="D3603" s="1" t="s">
        <v>5671</v>
      </c>
      <c r="E3603" s="1" t="s">
        <v>5672</v>
      </c>
      <c r="F3603" s="41">
        <v>-0.1060610624806558</v>
      </c>
      <c r="G3603" s="41">
        <v>-7.4954508903530698E-2</v>
      </c>
      <c r="H3603" s="41">
        <v>-0.10491425580505905</v>
      </c>
      <c r="I3603" s="41">
        <v>-7.4175258204382241E-2</v>
      </c>
      <c r="J3603" s="42">
        <v>2.6828874036278787</v>
      </c>
      <c r="K3603" s="28">
        <v>-2.1718533342674879</v>
      </c>
      <c r="L3603" s="28">
        <v>-0.95970439704253707</v>
      </c>
      <c r="M3603" s="41">
        <v>8.3610181186271795E-2</v>
      </c>
      <c r="N3603" s="29">
        <v>-17.097611048898848</v>
      </c>
      <c r="O3603" s="41">
        <v>0.38769764368601484</v>
      </c>
      <c r="P3603" s="43">
        <v>5.8199007311667455E-3</v>
      </c>
      <c r="Q3603" s="29">
        <v>-4.6322163639150915</v>
      </c>
      <c r="R3603" s="44">
        <v>2483453000</v>
      </c>
      <c r="S3603" s="44">
        <v>2509543000</v>
      </c>
      <c r="T3603" s="44">
        <v>2521231104</v>
      </c>
      <c r="U3603" s="29" t="e">
        <v>#N/A</v>
      </c>
      <c r="V3603" s="29" t="e">
        <v>#N/A</v>
      </c>
      <c r="W3603" s="29" t="e">
        <v>#N/A</v>
      </c>
      <c r="X3603" s="29" t="e">
        <v>#N/A</v>
      </c>
      <c r="Y3603" s="29">
        <v>1.1213970756081153</v>
      </c>
      <c r="Z3603" t="s">
        <v>74</v>
      </c>
      <c r="AA3603" t="s">
        <v>102</v>
      </c>
      <c r="AB3603" t="s">
        <v>1222</v>
      </c>
    </row>
    <row r="3604" spans="4:28" x14ac:dyDescent="0.25">
      <c r="D3604" s="1" t="s">
        <v>1028</v>
      </c>
      <c r="E3604" s="1" t="s">
        <v>1029</v>
      </c>
      <c r="F3604" s="41">
        <v>-6.9463582485331826E-2</v>
      </c>
      <c r="G3604" s="41">
        <v>-7.7027579499602594E-2</v>
      </c>
      <c r="H3604" s="41">
        <v>-6.9463582485331826E-2</v>
      </c>
      <c r="I3604" s="41">
        <v>-7.7027579499602594E-2</v>
      </c>
      <c r="J3604" s="42">
        <v>-22.992782103871654</v>
      </c>
      <c r="K3604" s="28">
        <v>0.39792099241961465</v>
      </c>
      <c r="L3604" s="28">
        <v>-1.7156670912105194</v>
      </c>
      <c r="M3604" s="41">
        <v>0.24272116849143746</v>
      </c>
      <c r="N3604" s="29">
        <v>-10.778185137092454</v>
      </c>
      <c r="O3604" s="41">
        <v>0.30368362733498733</v>
      </c>
      <c r="P3604" s="43">
        <v>7.0334375502538972E-3</v>
      </c>
      <c r="Q3604" s="29">
        <v>0.69658910978075128</v>
      </c>
      <c r="R3604" s="44">
        <v>10632789000</v>
      </c>
      <c r="S3604" s="44">
        <v>10632789000</v>
      </c>
      <c r="T3604" s="44">
        <v>3682350080</v>
      </c>
      <c r="U3604" s="29" t="e">
        <v>#N/A</v>
      </c>
      <c r="V3604" s="29" t="e">
        <v>#N/A</v>
      </c>
      <c r="W3604" s="29" t="e">
        <v>#N/A</v>
      </c>
      <c r="X3604" s="29" t="e">
        <v>#N/A</v>
      </c>
      <c r="Y3604" s="29">
        <v>0.68807570414620067</v>
      </c>
      <c r="Z3604" t="s">
        <v>71</v>
      </c>
      <c r="AA3604" t="s">
        <v>76</v>
      </c>
      <c r="AB3604" t="s">
        <v>1030</v>
      </c>
    </row>
    <row r="3605" spans="4:28" x14ac:dyDescent="0.25">
      <c r="D3605" s="1" t="s">
        <v>7978</v>
      </c>
      <c r="E3605" s="1" t="s">
        <v>7979</v>
      </c>
      <c r="F3605" s="41">
        <v>0.25156803849350562</v>
      </c>
      <c r="G3605" s="41">
        <v>-7.7574096354323538E-2</v>
      </c>
      <c r="H3605" s="41">
        <v>0.25187067611264485</v>
      </c>
      <c r="I3605" s="41">
        <v>-7.6621650037905858E-2</v>
      </c>
      <c r="J3605" s="42">
        <v>-13.810637201852094</v>
      </c>
      <c r="K3605" s="28">
        <v>2.3301436084547995</v>
      </c>
      <c r="L3605" s="28">
        <v>0.32177119715530145</v>
      </c>
      <c r="M3605" s="41">
        <v>-3.4066596409793967E-2</v>
      </c>
      <c r="N3605" s="29">
        <v>-4.3527579836368471</v>
      </c>
      <c r="O3605" s="41">
        <v>0.33146807841561854</v>
      </c>
      <c r="P3605" s="43">
        <v>7.4474745045755289E-3</v>
      </c>
      <c r="Q3605" s="29">
        <v>12.132530774436509</v>
      </c>
      <c r="R3605" s="44">
        <v>1427937999.9999995</v>
      </c>
      <c r="S3605" s="44">
        <v>1445687999.9999995</v>
      </c>
      <c r="T3605" s="44">
        <v>3730334976</v>
      </c>
      <c r="U3605" s="29">
        <v>96.531933913961467</v>
      </c>
      <c r="V3605" s="29" t="e">
        <v>#N/A</v>
      </c>
      <c r="W3605" s="29">
        <v>4.1237583485049463</v>
      </c>
      <c r="X3605" s="29" t="e">
        <v>#N/A</v>
      </c>
      <c r="Y3605" s="29">
        <v>2.406507572305042</v>
      </c>
      <c r="Z3605" t="s">
        <v>71</v>
      </c>
      <c r="AA3605" t="s">
        <v>728</v>
      </c>
      <c r="AB3605" t="s">
        <v>729</v>
      </c>
    </row>
    <row r="3606" spans="4:28" x14ac:dyDescent="0.25">
      <c r="D3606" s="1" t="s">
        <v>475</v>
      </c>
      <c r="E3606" s="1" t="s">
        <v>476</v>
      </c>
      <c r="F3606" s="41">
        <v>2.9146003753328091E-2</v>
      </c>
      <c r="G3606" s="41">
        <v>-7.8160703091553874E-2</v>
      </c>
      <c r="H3606" s="41">
        <v>2.9146003753328091E-2</v>
      </c>
      <c r="I3606" s="41">
        <v>-7.8160703091553874E-2</v>
      </c>
      <c r="J3606" s="42">
        <v>-4.5108251128117862</v>
      </c>
      <c r="K3606" s="28">
        <v>2.0945117866347713</v>
      </c>
      <c r="L3606" s="28">
        <v>-1.1945817755582422</v>
      </c>
      <c r="M3606" s="41">
        <v>9.7936939755706026E-2</v>
      </c>
      <c r="N3606" s="29">
        <v>11.822733883272932</v>
      </c>
      <c r="O3606" s="41">
        <v>0.51659010149972207</v>
      </c>
      <c r="P3606" s="43">
        <v>7.3805589388729982E-3</v>
      </c>
      <c r="Q3606" s="29">
        <v>-2.8684236722726921</v>
      </c>
      <c r="R3606" s="44">
        <v>11672221000</v>
      </c>
      <c r="S3606" s="44">
        <v>11672221000</v>
      </c>
      <c r="T3606" s="44">
        <v>4174066688</v>
      </c>
      <c r="U3606" s="29">
        <v>36.960469244707227</v>
      </c>
      <c r="V3606" s="29" t="e">
        <v>#N/A</v>
      </c>
      <c r="W3606" s="29" t="e">
        <v>#N/A</v>
      </c>
      <c r="X3606" s="29" t="e">
        <v>#N/A</v>
      </c>
      <c r="Y3606" s="29">
        <v>0.3753743509547578</v>
      </c>
      <c r="Z3606" t="s">
        <v>77</v>
      </c>
      <c r="AA3606" t="s">
        <v>97</v>
      </c>
      <c r="AB3606" t="s">
        <v>97</v>
      </c>
    </row>
    <row r="3607" spans="4:28" x14ac:dyDescent="0.25">
      <c r="D3607" s="1" t="s">
        <v>1084</v>
      </c>
      <c r="E3607" s="1" t="s">
        <v>1085</v>
      </c>
      <c r="F3607" s="41">
        <v>0.21056316669530589</v>
      </c>
      <c r="G3607" s="41">
        <v>-7.8862347705362587E-2</v>
      </c>
      <c r="H3607" s="41">
        <v>0.21056316669530589</v>
      </c>
      <c r="I3607" s="41">
        <v>-7.8862347705362587E-2</v>
      </c>
      <c r="J3607" s="42">
        <v>0.3237276155842474</v>
      </c>
      <c r="K3607" s="28">
        <v>4.1753876830611132</v>
      </c>
      <c r="L3607" s="28">
        <v>-1.8211195623113492</v>
      </c>
      <c r="M3607" s="41">
        <v>-0.10083588365449012</v>
      </c>
      <c r="N3607" s="29">
        <v>-12.345096004151531</v>
      </c>
      <c r="O3607" s="41">
        <v>0.39417933349723211</v>
      </c>
      <c r="P3607" s="43">
        <v>6.8490084605398634E-3</v>
      </c>
      <c r="Q3607" s="29">
        <v>0.16395871691779113</v>
      </c>
      <c r="R3607" s="44">
        <v>77071000000</v>
      </c>
      <c r="S3607" s="44">
        <v>77071000000</v>
      </c>
      <c r="T3607" s="44">
        <v>76761309184</v>
      </c>
      <c r="U3607" s="29">
        <v>27.85226216087182</v>
      </c>
      <c r="V3607" s="29">
        <v>86.566627716129034</v>
      </c>
      <c r="W3607" s="29" t="e">
        <v>#N/A</v>
      </c>
      <c r="X3607" s="29" t="e">
        <v>#N/A</v>
      </c>
      <c r="Y3607" s="29">
        <v>0.83221046065333981</v>
      </c>
      <c r="Z3607" t="s">
        <v>78</v>
      </c>
      <c r="AA3607" t="s">
        <v>92</v>
      </c>
      <c r="AB3607" t="s">
        <v>107</v>
      </c>
    </row>
    <row r="3608" spans="4:28" x14ac:dyDescent="0.25">
      <c r="D3608" s="1" t="s">
        <v>1570</v>
      </c>
      <c r="E3608" s="1" t="s">
        <v>1571</v>
      </c>
      <c r="F3608" s="41">
        <v>-3.1644841585857966E-2</v>
      </c>
      <c r="G3608" s="41">
        <v>-7.9432942550649005E-2</v>
      </c>
      <c r="H3608" s="41">
        <v>-3.1644841585857966E-2</v>
      </c>
      <c r="I3608" s="41">
        <v>-7.9432942550649005E-2</v>
      </c>
      <c r="J3608" s="42">
        <v>-38.832092494546792</v>
      </c>
      <c r="K3608" s="28">
        <v>0.62537887109823442</v>
      </c>
      <c r="L3608" s="28">
        <v>-0.41919096914000081</v>
      </c>
      <c r="M3608" s="41">
        <v>0.26842724148661379</v>
      </c>
      <c r="N3608" s="29">
        <v>-12.48173585673586</v>
      </c>
      <c r="O3608" s="41">
        <v>0.14391143709575907</v>
      </c>
      <c r="P3608" s="43">
        <v>8.8857055680153663E-3</v>
      </c>
      <c r="Q3608" s="29">
        <v>4.1284256499431313</v>
      </c>
      <c r="R3608" s="44">
        <v>4236114000</v>
      </c>
      <c r="S3608" s="44">
        <v>4236114000</v>
      </c>
      <c r="T3608" s="44">
        <v>1909824384</v>
      </c>
      <c r="U3608" s="29" t="e">
        <v>#N/A</v>
      </c>
      <c r="V3608" s="29" t="e">
        <v>#N/A</v>
      </c>
      <c r="W3608" s="29" t="e">
        <v>#N/A</v>
      </c>
      <c r="X3608" s="29" t="e">
        <v>#N/A</v>
      </c>
      <c r="Y3608" s="29">
        <v>1.1342753693429659</v>
      </c>
      <c r="Z3608" t="s">
        <v>77</v>
      </c>
      <c r="AA3608" t="s">
        <v>140</v>
      </c>
      <c r="AB3608" t="s">
        <v>141</v>
      </c>
    </row>
    <row r="3609" spans="4:28" x14ac:dyDescent="0.25">
      <c r="D3609" s="1" t="s">
        <v>7420</v>
      </c>
      <c r="E3609" s="1" t="s">
        <v>7421</v>
      </c>
      <c r="F3609" s="41">
        <v>-0.19119800142956386</v>
      </c>
      <c r="G3609" s="41">
        <v>-8.024473338178606E-2</v>
      </c>
      <c r="H3609" s="41">
        <v>-8.434577620349662E-2</v>
      </c>
      <c r="I3609" s="41">
        <v>-4.6655611137426556E-2</v>
      </c>
      <c r="J3609" s="42" t="e">
        <v>#N/A</v>
      </c>
      <c r="K3609" s="28">
        <v>-1.8863624958540506</v>
      </c>
      <c r="L3609" s="28">
        <v>5.2671056070838009</v>
      </c>
      <c r="M3609" s="41">
        <v>0.79614935649021712</v>
      </c>
      <c r="N3609" s="29">
        <v>9.4793148319934026</v>
      </c>
      <c r="O3609" s="41">
        <v>-2.812353701836451E-3</v>
      </c>
      <c r="P3609" s="43">
        <v>8.7130465535103004E-3</v>
      </c>
      <c r="Q3609" s="29">
        <v>12.357170967062423</v>
      </c>
      <c r="R3609" s="44">
        <v>1911141000</v>
      </c>
      <c r="S3609" s="44">
        <v>3287043000</v>
      </c>
      <c r="T3609" s="44">
        <v>3492460288</v>
      </c>
      <c r="U3609" s="29">
        <v>20.728478303442589</v>
      </c>
      <c r="V3609" s="29" t="e">
        <v>#N/A</v>
      </c>
      <c r="W3609" s="29" t="e">
        <v>#N/A</v>
      </c>
      <c r="X3609" s="29" t="e">
        <v>#N/A</v>
      </c>
      <c r="Y3609" s="29" t="e">
        <v>#N/A</v>
      </c>
      <c r="Z3609" t="s">
        <v>74</v>
      </c>
      <c r="AA3609" t="s">
        <v>102</v>
      </c>
      <c r="AB3609" t="s">
        <v>102</v>
      </c>
    </row>
    <row r="3610" spans="4:28" x14ac:dyDescent="0.25">
      <c r="D3610" s="1" t="s">
        <v>2024</v>
      </c>
      <c r="E3610" s="1" t="s">
        <v>2025</v>
      </c>
      <c r="F3610" s="41">
        <v>-3.2437985330268163E-2</v>
      </c>
      <c r="G3610" s="41">
        <v>-8.1229374577551597E-2</v>
      </c>
      <c r="H3610" s="41">
        <v>-3.2437985330268163E-2</v>
      </c>
      <c r="I3610" s="41">
        <v>-8.1229374577551597E-2</v>
      </c>
      <c r="J3610" s="42">
        <v>-36.048104734358347</v>
      </c>
      <c r="K3610" s="28">
        <v>0.60693039344027588</v>
      </c>
      <c r="L3610" s="28">
        <v>-2.7693267805601067</v>
      </c>
      <c r="M3610" s="41">
        <v>0.59555676131910529</v>
      </c>
      <c r="N3610" s="29">
        <v>-18.551173708920185</v>
      </c>
      <c r="O3610" s="41">
        <v>0.16259721468620003</v>
      </c>
      <c r="P3610" s="43">
        <v>8.5795558818131772E-3</v>
      </c>
      <c r="Q3610" s="29">
        <v>9.6092987508905203</v>
      </c>
      <c r="R3610" s="44">
        <v>25151000000</v>
      </c>
      <c r="S3610" s="44">
        <v>25151000000</v>
      </c>
      <c r="T3610" s="44">
        <v>2732800000</v>
      </c>
      <c r="U3610" s="29" t="e">
        <v>#N/A</v>
      </c>
      <c r="V3610" s="29" t="e">
        <v>#N/A</v>
      </c>
      <c r="W3610" s="29">
        <v>-72.416569086651052</v>
      </c>
      <c r="X3610" s="29" t="e">
        <v>#N/A</v>
      </c>
      <c r="Y3610" s="29">
        <v>0.45400581609195401</v>
      </c>
      <c r="Z3610" t="s">
        <v>65</v>
      </c>
      <c r="AA3610" t="s">
        <v>80</v>
      </c>
      <c r="AB3610" t="s">
        <v>176</v>
      </c>
    </row>
    <row r="3611" spans="4:28" x14ac:dyDescent="0.25">
      <c r="D3611" s="1" t="s">
        <v>6141</v>
      </c>
      <c r="E3611" s="1" t="s">
        <v>6142</v>
      </c>
      <c r="F3611" s="41">
        <v>-4.456029101422334E-2</v>
      </c>
      <c r="G3611" s="41">
        <v>-8.185195011939507E-2</v>
      </c>
      <c r="H3611" s="41">
        <v>-4.4316370979944418E-2</v>
      </c>
      <c r="I3611" s="41">
        <v>-8.185195011939507E-2</v>
      </c>
      <c r="J3611" s="42">
        <v>-3.4867940286042383</v>
      </c>
      <c r="K3611" s="28">
        <v>-0.9516140700848652</v>
      </c>
      <c r="L3611" s="28">
        <v>-1.8531857769628708</v>
      </c>
      <c r="M3611" s="41">
        <v>0.19013162428502514</v>
      </c>
      <c r="N3611" s="29">
        <v>7.3475366178428763</v>
      </c>
      <c r="O3611" s="41">
        <v>0.32544276755564744</v>
      </c>
      <c r="P3611" s="43">
        <v>1.0729783037475345E-2</v>
      </c>
      <c r="Q3611" s="29">
        <v>1.9333045609967132</v>
      </c>
      <c r="R3611" s="44">
        <v>15076000000</v>
      </c>
      <c r="S3611" s="44">
        <v>15076000000</v>
      </c>
      <c r="T3611" s="44">
        <v>4677749760</v>
      </c>
      <c r="U3611" s="29">
        <v>13.636151478029294</v>
      </c>
      <c r="V3611" s="29" t="e">
        <v>#N/A</v>
      </c>
      <c r="W3611" s="29" t="e">
        <v>#N/A</v>
      </c>
      <c r="X3611" s="29" t="e">
        <v>#N/A</v>
      </c>
      <c r="Y3611" s="29">
        <v>0.41640649819148934</v>
      </c>
      <c r="Z3611" t="s">
        <v>78</v>
      </c>
      <c r="AA3611" t="s">
        <v>104</v>
      </c>
      <c r="AB3611" t="s">
        <v>116</v>
      </c>
    </row>
    <row r="3612" spans="4:28" x14ac:dyDescent="0.25">
      <c r="D3612" s="1" t="s">
        <v>8800</v>
      </c>
      <c r="E3612" s="1" t="s">
        <v>8801</v>
      </c>
      <c r="F3612" s="41" t="e">
        <v>#N/A</v>
      </c>
      <c r="G3612" s="41">
        <v>-8.1898910777387979E-2</v>
      </c>
      <c r="H3612" s="41" t="e">
        <v>#N/A</v>
      </c>
      <c r="I3612" s="41">
        <v>-8.1898910777387979E-2</v>
      </c>
      <c r="J3612" s="42">
        <v>-207.71203990046865</v>
      </c>
      <c r="K3612" s="28" t="e">
        <v>#N/A</v>
      </c>
      <c r="L3612" s="28">
        <v>8.7658195832334194</v>
      </c>
      <c r="M3612" s="41">
        <v>0.14140569576511075</v>
      </c>
      <c r="N3612" s="29">
        <v>1.0402535743007013</v>
      </c>
      <c r="O3612" s="41">
        <v>0.14775709180525373</v>
      </c>
      <c r="P3612" s="43">
        <v>9.9727213491335991E-3</v>
      </c>
      <c r="Q3612" s="29" t="e">
        <v>#N/A</v>
      </c>
      <c r="R3612" s="44">
        <v>632193999.99999976</v>
      </c>
      <c r="S3612" s="44">
        <v>632193999.99999976</v>
      </c>
      <c r="T3612" s="44">
        <v>3335853312</v>
      </c>
      <c r="U3612" s="29">
        <v>12.264864386875777</v>
      </c>
      <c r="V3612" s="29" t="e">
        <v>#N/A</v>
      </c>
      <c r="W3612" s="29">
        <v>-19.823863286228342</v>
      </c>
      <c r="X3612" s="29" t="e">
        <v>#N/A</v>
      </c>
      <c r="Y3612" s="29">
        <v>9.2245666171371976</v>
      </c>
      <c r="Z3612" t="s">
        <v>71</v>
      </c>
      <c r="AA3612" t="s">
        <v>103</v>
      </c>
      <c r="AB3612" t="s">
        <v>182</v>
      </c>
    </row>
    <row r="3613" spans="4:28" x14ac:dyDescent="0.25">
      <c r="D3613" s="1" t="s">
        <v>8018</v>
      </c>
      <c r="E3613" s="1" t="s">
        <v>8019</v>
      </c>
      <c r="F3613" s="41">
        <v>0.49420688636106591</v>
      </c>
      <c r="G3613" s="41">
        <v>-8.2207832342320222E-2</v>
      </c>
      <c r="H3613" s="41">
        <v>0.13136709338707458</v>
      </c>
      <c r="I3613" s="41">
        <v>-7.6231351451750973E-2</v>
      </c>
      <c r="J3613" s="42">
        <v>-10.597095732544425</v>
      </c>
      <c r="K3613" s="28">
        <v>11.693938419415574</v>
      </c>
      <c r="L3613" s="28">
        <v>0.55150757291135089</v>
      </c>
      <c r="M3613" s="41">
        <v>-0.47289895808954319</v>
      </c>
      <c r="N3613" s="29">
        <v>-89.821010248901928</v>
      </c>
      <c r="O3613" s="41">
        <v>0.62693842582637582</v>
      </c>
      <c r="P3613" s="43">
        <v>3.7193454667619531E-3</v>
      </c>
      <c r="Q3613" s="29">
        <v>43.614167606389046</v>
      </c>
      <c r="R3613" s="44">
        <v>698947999.99999952</v>
      </c>
      <c r="S3613" s="44">
        <v>753744999.99999952</v>
      </c>
      <c r="T3613" s="44">
        <v>4458660864</v>
      </c>
      <c r="U3613" s="29">
        <v>114.64205563689607</v>
      </c>
      <c r="V3613" s="29" t="e">
        <v>#N/A</v>
      </c>
      <c r="W3613" s="29">
        <v>-22.573728540929011</v>
      </c>
      <c r="X3613" s="29" t="e">
        <v>#N/A</v>
      </c>
      <c r="Y3613" s="29">
        <v>1.7989212466478139</v>
      </c>
      <c r="Z3613" t="s">
        <v>74</v>
      </c>
      <c r="AA3613" t="s">
        <v>102</v>
      </c>
      <c r="AB3613" t="s">
        <v>128</v>
      </c>
    </row>
    <row r="3614" spans="4:28" x14ac:dyDescent="0.25">
      <c r="D3614" s="1" t="s">
        <v>8544</v>
      </c>
      <c r="E3614" s="1" t="s">
        <v>8545</v>
      </c>
      <c r="F3614" s="41" t="e">
        <v>#N/A</v>
      </c>
      <c r="G3614" s="41">
        <v>-8.2538121411690493E-2</v>
      </c>
      <c r="H3614" s="41" t="e">
        <v>#N/A</v>
      </c>
      <c r="I3614" s="41">
        <v>-8.2538121411690493E-2</v>
      </c>
      <c r="J3614" s="42">
        <v>-7.4080554632076039</v>
      </c>
      <c r="K3614" s="28" t="e">
        <v>#N/A</v>
      </c>
      <c r="L3614" s="28">
        <v>-1.2240350651100402</v>
      </c>
      <c r="M3614" s="41">
        <v>-0.1667044106752851</v>
      </c>
      <c r="N3614" s="29">
        <v>7.7942751173989757</v>
      </c>
      <c r="O3614" s="41">
        <v>0.47501986358419662</v>
      </c>
      <c r="P3614" s="43">
        <v>6.5067421682119082E-3</v>
      </c>
      <c r="Q3614" s="29" t="e">
        <v>#N/A</v>
      </c>
      <c r="R3614" s="44">
        <v>481947000</v>
      </c>
      <c r="S3614" s="44">
        <v>481947000</v>
      </c>
      <c r="T3614" s="44">
        <v>4226686208</v>
      </c>
      <c r="U3614" s="29" t="e">
        <v>#N/A</v>
      </c>
      <c r="V3614" s="29" t="e">
        <v>#N/A</v>
      </c>
      <c r="W3614" s="29">
        <v>3.9876866108722497</v>
      </c>
      <c r="X3614" s="29" t="e">
        <v>#N/A</v>
      </c>
      <c r="Y3614" s="29">
        <v>6.1133024121486867</v>
      </c>
      <c r="Z3614" t="s">
        <v>74</v>
      </c>
      <c r="AA3614" t="s">
        <v>102</v>
      </c>
      <c r="AB3614" t="s">
        <v>102</v>
      </c>
    </row>
    <row r="3615" spans="4:28" x14ac:dyDescent="0.25">
      <c r="D3615" s="1" t="s">
        <v>6289</v>
      </c>
      <c r="E3615" s="1" t="s">
        <v>6290</v>
      </c>
      <c r="F3615" s="41">
        <v>-3.9057119841031621E-2</v>
      </c>
      <c r="G3615" s="41">
        <v>-8.2821642707505597E-2</v>
      </c>
      <c r="H3615" s="41">
        <v>-3.9059693150091515E-2</v>
      </c>
      <c r="I3615" s="41">
        <v>-8.2821642707505597E-2</v>
      </c>
      <c r="J3615" s="42">
        <v>-5.4035525085696481</v>
      </c>
      <c r="K3615" s="28">
        <v>-2.3651186889928519</v>
      </c>
      <c r="L3615" s="28">
        <v>-8.6733504313359759</v>
      </c>
      <c r="M3615" s="41">
        <v>-4.4606974364094755E-2</v>
      </c>
      <c r="N3615" s="29">
        <v>0.82464236271342872</v>
      </c>
      <c r="O3615" s="41">
        <v>0.78822295998602132</v>
      </c>
      <c r="P3615" s="43">
        <v>6.0120240480961923E-3</v>
      </c>
      <c r="Q3615" s="29">
        <v>5.445057105242572E-2</v>
      </c>
      <c r="R3615" s="44">
        <v>27686000000</v>
      </c>
      <c r="S3615" s="44">
        <v>27686000000</v>
      </c>
      <c r="T3615" s="44">
        <v>7412774912</v>
      </c>
      <c r="U3615" s="29" t="e">
        <v>#N/A</v>
      </c>
      <c r="V3615" s="29" t="e">
        <v>#N/A</v>
      </c>
      <c r="W3615" s="29" t="e">
        <v>#N/A</v>
      </c>
      <c r="X3615" s="29" t="e">
        <v>#N/A</v>
      </c>
      <c r="Y3615" s="29">
        <v>0.21769932894195146</v>
      </c>
      <c r="Z3615" t="s">
        <v>77</v>
      </c>
      <c r="AA3615" t="s">
        <v>183</v>
      </c>
      <c r="AB3615" t="s">
        <v>184</v>
      </c>
    </row>
    <row r="3616" spans="4:28" x14ac:dyDescent="0.25">
      <c r="D3616" s="1" t="s">
        <v>911</v>
      </c>
      <c r="E3616" s="1" t="s">
        <v>912</v>
      </c>
      <c r="F3616" s="41">
        <v>-0.14358067354572257</v>
      </c>
      <c r="G3616" s="41">
        <v>-8.3462196655739063E-2</v>
      </c>
      <c r="H3616" s="41">
        <v>-0.14342661591904665</v>
      </c>
      <c r="I3616" s="41">
        <v>-8.3462196655739063E-2</v>
      </c>
      <c r="J3616" s="42">
        <v>-60.03006671051395</v>
      </c>
      <c r="K3616" s="28">
        <v>-17.092997165068923</v>
      </c>
      <c r="L3616" s="28">
        <v>-0.99430844133580198</v>
      </c>
      <c r="M3616" s="41">
        <v>0.25770792901302497</v>
      </c>
      <c r="N3616" s="29">
        <v>-59.220689655172414</v>
      </c>
      <c r="O3616" s="41">
        <v>0.22748644484904262</v>
      </c>
      <c r="P3616" s="43">
        <v>1.1723446893787575E-2</v>
      </c>
      <c r="Q3616" s="29">
        <v>-0.63138343644307615</v>
      </c>
      <c r="R3616" s="44">
        <v>48501000000</v>
      </c>
      <c r="S3616" s="44">
        <v>48501000000</v>
      </c>
      <c r="T3616" s="44">
        <v>43336355840</v>
      </c>
      <c r="U3616" s="29" t="e">
        <v>#N/A</v>
      </c>
      <c r="V3616" s="29" t="e">
        <v>#N/A</v>
      </c>
      <c r="W3616" s="29">
        <v>-14.65974671118078</v>
      </c>
      <c r="X3616" s="29" t="e">
        <v>#N/A</v>
      </c>
      <c r="Y3616" s="29">
        <v>5.7254685452162519</v>
      </c>
      <c r="Z3616" t="s">
        <v>77</v>
      </c>
      <c r="AA3616" t="s">
        <v>167</v>
      </c>
      <c r="AB3616" t="s">
        <v>244</v>
      </c>
    </row>
    <row r="3617" spans="4:28" x14ac:dyDescent="0.25">
      <c r="D3617" s="1" t="s">
        <v>4568</v>
      </c>
      <c r="E3617" s="1" t="s">
        <v>4569</v>
      </c>
      <c r="F3617" s="41">
        <v>-4.6510526186644773E-2</v>
      </c>
      <c r="G3617" s="41">
        <v>-8.438361404778269E-2</v>
      </c>
      <c r="H3617" s="41">
        <v>-4.6510526186644773E-2</v>
      </c>
      <c r="I3617" s="41">
        <v>-8.438361404778269E-2</v>
      </c>
      <c r="J3617" s="42">
        <v>5.2050533246604074</v>
      </c>
      <c r="K3617" s="28">
        <v>-0.60350572773862088</v>
      </c>
      <c r="L3617" s="28">
        <v>-6.1521268126824324</v>
      </c>
      <c r="M3617" s="41">
        <v>-5.6792822030590009E-2</v>
      </c>
      <c r="N3617" s="29">
        <v>-1.3530770989104184</v>
      </c>
      <c r="O3617" s="41">
        <v>0.56790284392727619</v>
      </c>
      <c r="P3617" s="43">
        <v>8.2612146307798486</v>
      </c>
      <c r="Q3617" s="29">
        <v>-8.2426816204104902</v>
      </c>
      <c r="R3617" s="44">
        <v>7183397000</v>
      </c>
      <c r="S3617" s="44">
        <v>7183397000</v>
      </c>
      <c r="T3617" s="44">
        <v>4800906240</v>
      </c>
      <c r="U3617" s="29">
        <v>8.1975661484335394</v>
      </c>
      <c r="V3617" s="29">
        <v>11.276832199350144</v>
      </c>
      <c r="W3617" s="29" t="e">
        <v>#N/A</v>
      </c>
      <c r="X3617" s="29">
        <v>11.908119249541047</v>
      </c>
      <c r="Y3617" s="29">
        <v>0.65285143145974078</v>
      </c>
      <c r="Z3617" t="s">
        <v>78</v>
      </c>
      <c r="AA3617" t="s">
        <v>99</v>
      </c>
      <c r="AB3617" t="s">
        <v>2982</v>
      </c>
    </row>
    <row r="3618" spans="4:28" x14ac:dyDescent="0.25">
      <c r="D3618" s="1" t="s">
        <v>6713</v>
      </c>
      <c r="E3618" s="1" t="s">
        <v>6714</v>
      </c>
      <c r="F3618" s="41">
        <v>0.10858153277699752</v>
      </c>
      <c r="G3618" s="41">
        <v>-8.4525917242942825E-2</v>
      </c>
      <c r="H3618" s="41">
        <v>0.10621667647386154</v>
      </c>
      <c r="I3618" s="41">
        <v>-8.3756099303630982E-2</v>
      </c>
      <c r="J3618" s="42">
        <v>-6.2836661138201713</v>
      </c>
      <c r="K3618" s="28">
        <v>6.3881010780915002</v>
      </c>
      <c r="L3618" s="28">
        <v>1.6889802402191523</v>
      </c>
      <c r="M3618" s="41">
        <v>9.5459575959723434E-3</v>
      </c>
      <c r="N3618" s="29">
        <v>0.23860424408511072</v>
      </c>
      <c r="O3618" s="41">
        <v>0.54827284930616393</v>
      </c>
      <c r="P3618" s="43">
        <v>1.2574637324744424E-2</v>
      </c>
      <c r="Q3618" s="29">
        <v>3.0179307218432947</v>
      </c>
      <c r="R3618" s="44">
        <v>3078819000</v>
      </c>
      <c r="S3618" s="44">
        <v>3107117000</v>
      </c>
      <c r="T3618" s="44">
        <v>4043266816</v>
      </c>
      <c r="U3618" s="29">
        <v>19.575958869583104</v>
      </c>
      <c r="V3618" s="29" t="e">
        <v>#N/A</v>
      </c>
      <c r="W3618" s="29" t="e">
        <v>#N/A</v>
      </c>
      <c r="X3618" s="29" t="e">
        <v>#N/A</v>
      </c>
      <c r="Y3618" s="29">
        <v>1.4172037216698032</v>
      </c>
      <c r="Z3618" t="s">
        <v>93</v>
      </c>
      <c r="AA3618" t="s">
        <v>94</v>
      </c>
      <c r="AB3618" t="s">
        <v>95</v>
      </c>
    </row>
    <row r="3619" spans="4:28" x14ac:dyDescent="0.25">
      <c r="D3619" s="1" t="s">
        <v>3279</v>
      </c>
      <c r="E3619" s="1" t="s">
        <v>3280</v>
      </c>
      <c r="F3619" s="41">
        <v>-0.18603563588205624</v>
      </c>
      <c r="G3619" s="41">
        <v>-8.4840090902884149E-2</v>
      </c>
      <c r="H3619" s="41">
        <v>-0.18603563588205624</v>
      </c>
      <c r="I3619" s="41">
        <v>-8.4840090902884149E-2</v>
      </c>
      <c r="J3619" s="42">
        <v>-3.9761297240589069</v>
      </c>
      <c r="K3619" s="28">
        <v>-5.3682355296137985</v>
      </c>
      <c r="L3619" s="28">
        <v>-4.6519712834675726</v>
      </c>
      <c r="M3619" s="41">
        <v>-0.2300986034980107</v>
      </c>
      <c r="N3619" s="29">
        <v>7.5541117688768695</v>
      </c>
      <c r="O3619" s="41">
        <v>0.77478837492333874</v>
      </c>
      <c r="P3619" s="43" t="e">
        <v>#N/A</v>
      </c>
      <c r="Q3619" s="29">
        <v>-12.691095860838908</v>
      </c>
      <c r="R3619" s="44">
        <v>2050539999.9999995</v>
      </c>
      <c r="S3619" s="44">
        <v>2050539999.9999995</v>
      </c>
      <c r="T3619" s="44">
        <v>3399499776</v>
      </c>
      <c r="U3619" s="29" t="e">
        <v>#N/A</v>
      </c>
      <c r="V3619" s="29" t="e">
        <v>#N/A</v>
      </c>
      <c r="W3619" s="29" t="e">
        <v>#N/A</v>
      </c>
      <c r="X3619" s="29" t="e">
        <v>#N/A</v>
      </c>
      <c r="Y3619" s="29">
        <v>1.0574115518773235</v>
      </c>
      <c r="Z3619" t="s">
        <v>77</v>
      </c>
      <c r="AA3619" t="s">
        <v>97</v>
      </c>
      <c r="AB3619" t="s">
        <v>97</v>
      </c>
    </row>
    <row r="3620" spans="4:28" x14ac:dyDescent="0.25">
      <c r="D3620" s="1" t="s">
        <v>648</v>
      </c>
      <c r="E3620" s="1" t="s">
        <v>649</v>
      </c>
      <c r="F3620" s="41">
        <v>-1.3849788295630189E-2</v>
      </c>
      <c r="G3620" s="41">
        <v>-8.5040644768986207E-2</v>
      </c>
      <c r="H3620" s="41">
        <v>-1.3849788295630189E-2</v>
      </c>
      <c r="I3620" s="41">
        <v>-8.5040644768986207E-2</v>
      </c>
      <c r="J3620" s="42">
        <v>-6.3062869865335323</v>
      </c>
      <c r="K3620" s="28">
        <v>1.473655477273685</v>
      </c>
      <c r="L3620" s="28">
        <v>-10.428283349083232</v>
      </c>
      <c r="M3620" s="41">
        <v>-0.27407265126565483</v>
      </c>
      <c r="N3620" s="29">
        <v>6.7204754413106693</v>
      </c>
      <c r="O3620" s="41">
        <v>0.82903849719417744</v>
      </c>
      <c r="P3620" s="43">
        <v>5.8660665747986701E-3</v>
      </c>
      <c r="Q3620" s="29">
        <v>-6.6736179684831853</v>
      </c>
      <c r="R3620" s="44">
        <v>4499472000.000001</v>
      </c>
      <c r="S3620" s="44">
        <v>4499472000.000001</v>
      </c>
      <c r="T3620" s="44">
        <v>2137119616</v>
      </c>
      <c r="U3620" s="29" t="e">
        <v>#N/A</v>
      </c>
      <c r="V3620" s="29" t="e">
        <v>#N/A</v>
      </c>
      <c r="W3620" s="29" t="e">
        <v>#N/A</v>
      </c>
      <c r="X3620" s="29" t="e">
        <v>#N/A</v>
      </c>
      <c r="Y3620" s="29">
        <v>0.28148474488367542</v>
      </c>
      <c r="Z3620" t="s">
        <v>78</v>
      </c>
      <c r="AA3620" t="s">
        <v>87</v>
      </c>
      <c r="AB3620" t="s">
        <v>300</v>
      </c>
    </row>
    <row r="3621" spans="4:28" x14ac:dyDescent="0.25">
      <c r="D3621" s="1" t="s">
        <v>4005</v>
      </c>
      <c r="E3621" s="1" t="s">
        <v>4006</v>
      </c>
      <c r="F3621" s="41">
        <v>0.65841450526006606</v>
      </c>
      <c r="G3621" s="41">
        <v>-8.5149518499746585E-2</v>
      </c>
      <c r="H3621" s="41">
        <v>0.65841450526006606</v>
      </c>
      <c r="I3621" s="41">
        <v>-8.5149518499746585E-2</v>
      </c>
      <c r="J3621" s="42">
        <v>5.9467784718062804</v>
      </c>
      <c r="K3621" s="28">
        <v>2.8652795319283682</v>
      </c>
      <c r="L3621" s="28">
        <v>-0.39598212897407459</v>
      </c>
      <c r="M3621" s="41">
        <v>-0.33440114130082355</v>
      </c>
      <c r="N3621" s="29">
        <v>-7.273342736248237</v>
      </c>
      <c r="O3621" s="41">
        <v>0.4867777705725958</v>
      </c>
      <c r="P3621" s="43">
        <v>1.407035175879397E-2</v>
      </c>
      <c r="Q3621" s="29">
        <v>3.8620452795498665</v>
      </c>
      <c r="R3621" s="44">
        <v>9865000000</v>
      </c>
      <c r="S3621" s="44">
        <v>9865000000</v>
      </c>
      <c r="T3621" s="44">
        <v>13937230848</v>
      </c>
      <c r="U3621" s="29" t="e">
        <v>#N/A</v>
      </c>
      <c r="V3621" s="29" t="e">
        <v>#N/A</v>
      </c>
      <c r="W3621" s="29" t="e">
        <v>#N/A</v>
      </c>
      <c r="X3621" s="29">
        <v>6.2566678367248914</v>
      </c>
      <c r="Y3621" s="29">
        <v>0.38561909839942793</v>
      </c>
      <c r="Z3621" t="s">
        <v>78</v>
      </c>
      <c r="AA3621" t="s">
        <v>92</v>
      </c>
      <c r="AB3621" t="s">
        <v>107</v>
      </c>
    </row>
    <row r="3622" spans="4:28" x14ac:dyDescent="0.25">
      <c r="D3622" s="1" t="s">
        <v>3217</v>
      </c>
      <c r="E3622" s="1" t="s">
        <v>3218</v>
      </c>
      <c r="F3622" s="41">
        <v>-2.2142565137089419E-2</v>
      </c>
      <c r="G3622" s="41">
        <v>-8.5767890028181776E-2</v>
      </c>
      <c r="H3622" s="41">
        <v>-2.2142565137089419E-2</v>
      </c>
      <c r="I3622" s="41">
        <v>-8.5767890028181776E-2</v>
      </c>
      <c r="J3622" s="42">
        <v>14.516213019215336</v>
      </c>
      <c r="K3622" s="28">
        <v>0.48095543198654889</v>
      </c>
      <c r="L3622" s="28">
        <v>-0.14120913756944653</v>
      </c>
      <c r="M3622" s="41">
        <v>-5.2315532678372703E-2</v>
      </c>
      <c r="N3622" s="29">
        <v>-0.96594292462240072</v>
      </c>
      <c r="O3622" s="41">
        <v>0.30855830327833023</v>
      </c>
      <c r="P3622" s="43">
        <v>6.1860454238281222E-3</v>
      </c>
      <c r="Q3622" s="29">
        <v>0.14620755327886528</v>
      </c>
      <c r="R3622" s="44">
        <v>9111207000</v>
      </c>
      <c r="S3622" s="44">
        <v>9111207000</v>
      </c>
      <c r="T3622" s="44">
        <v>11217059840</v>
      </c>
      <c r="U3622" s="29">
        <v>5.033213037090599</v>
      </c>
      <c r="V3622" s="29">
        <v>7.6513410342966042</v>
      </c>
      <c r="W3622" s="29" t="e">
        <v>#N/A</v>
      </c>
      <c r="X3622" s="29">
        <v>8.0274857963057844</v>
      </c>
      <c r="Y3622" s="29">
        <v>1.0387705610019615</v>
      </c>
      <c r="Z3622" t="s">
        <v>74</v>
      </c>
      <c r="AA3622" t="s">
        <v>188</v>
      </c>
      <c r="AB3622" t="s">
        <v>189</v>
      </c>
    </row>
    <row r="3623" spans="4:28" x14ac:dyDescent="0.25">
      <c r="D3623" s="1" t="s">
        <v>4885</v>
      </c>
      <c r="E3623" s="1" t="s">
        <v>4886</v>
      </c>
      <c r="F3623" s="41">
        <v>-4.7619057777462212E-2</v>
      </c>
      <c r="G3623" s="41">
        <v>-8.5915997257603821E-2</v>
      </c>
      <c r="H3623" s="41">
        <v>-4.7525693349918734E-2</v>
      </c>
      <c r="I3623" s="41">
        <v>-8.5915997257603821E-2</v>
      </c>
      <c r="J3623" s="42">
        <v>-10.916179204535322</v>
      </c>
      <c r="K3623" s="28">
        <v>0.88912820676677173</v>
      </c>
      <c r="L3623" s="28">
        <v>-0.14160660741866629</v>
      </c>
      <c r="M3623" s="41">
        <v>0.18355452492243257</v>
      </c>
      <c r="N3623" s="29">
        <v>5.7512724359638421</v>
      </c>
      <c r="O3623" s="41">
        <v>0.18380127295092788</v>
      </c>
      <c r="P3623" s="43">
        <v>1.6572447163422266E-2</v>
      </c>
      <c r="Q3623" s="29">
        <v>1.6192383480091812</v>
      </c>
      <c r="R3623" s="44">
        <v>3114064999.9999995</v>
      </c>
      <c r="S3623" s="44">
        <v>3114064999.9999995</v>
      </c>
      <c r="T3623" s="44">
        <v>1516019712</v>
      </c>
      <c r="U3623" s="29">
        <v>10.989981809517891</v>
      </c>
      <c r="V3623" s="29">
        <v>55.227762272466997</v>
      </c>
      <c r="W3623" s="29" t="e">
        <v>#N/A</v>
      </c>
      <c r="X3623" s="29" t="e">
        <v>#N/A</v>
      </c>
      <c r="Y3623" s="29">
        <v>0.93019828727219944</v>
      </c>
      <c r="Z3623" t="s">
        <v>78</v>
      </c>
      <c r="AA3623" t="s">
        <v>85</v>
      </c>
      <c r="AB3623" t="s">
        <v>297</v>
      </c>
    </row>
    <row r="3624" spans="4:28" x14ac:dyDescent="0.25">
      <c r="D3624" s="1" t="s">
        <v>4561</v>
      </c>
      <c r="E3624" s="1" t="s">
        <v>4562</v>
      </c>
      <c r="F3624" s="41">
        <v>3.8044628109408757E-2</v>
      </c>
      <c r="G3624" s="41">
        <v>-8.8301757217230797E-2</v>
      </c>
      <c r="H3624" s="41">
        <v>3.8044628109408757E-2</v>
      </c>
      <c r="I3624" s="41">
        <v>-8.8301757217230797E-2</v>
      </c>
      <c r="J3624" s="42">
        <v>0.32032028926458317</v>
      </c>
      <c r="K3624" s="28">
        <v>5.3751293002090224</v>
      </c>
      <c r="L3624" s="28">
        <v>-0.16590813105443569</v>
      </c>
      <c r="M3624" s="41">
        <v>8.7982018354842192E-2</v>
      </c>
      <c r="N3624" s="29">
        <v>1.8693422323939477</v>
      </c>
      <c r="O3624" s="41">
        <v>0.52993078477598887</v>
      </c>
      <c r="P3624" s="43">
        <v>3.7966548895996886E-3</v>
      </c>
      <c r="Q3624" s="29">
        <v>2.4651839643867395</v>
      </c>
      <c r="R3624" s="44">
        <v>47569076000</v>
      </c>
      <c r="S3624" s="44">
        <v>47569076000</v>
      </c>
      <c r="T3624" s="44">
        <v>81307820032</v>
      </c>
      <c r="U3624" s="29">
        <v>23.813232818209787</v>
      </c>
      <c r="V3624" s="29" t="e">
        <v>#N/A</v>
      </c>
      <c r="W3624" s="29" t="e">
        <v>#N/A</v>
      </c>
      <c r="X3624" s="29">
        <v>30.814595604262276</v>
      </c>
      <c r="Y3624" s="29">
        <v>1.9732122358291946</v>
      </c>
      <c r="Z3624" t="s">
        <v>77</v>
      </c>
      <c r="AA3624" t="s">
        <v>83</v>
      </c>
      <c r="AB3624" t="s">
        <v>241</v>
      </c>
    </row>
    <row r="3625" spans="4:28" x14ac:dyDescent="0.25">
      <c r="D3625" s="1" t="s">
        <v>2134</v>
      </c>
      <c r="E3625" s="1" t="s">
        <v>2135</v>
      </c>
      <c r="F3625" s="41">
        <v>-4.2366862491988828E-3</v>
      </c>
      <c r="G3625" s="41">
        <v>-9.0186789545982526E-2</v>
      </c>
      <c r="H3625" s="41">
        <v>-4.2366862491988828E-3</v>
      </c>
      <c r="I3625" s="41">
        <v>-9.0186789545982526E-2</v>
      </c>
      <c r="J3625" s="42">
        <v>-13.5328411418917</v>
      </c>
      <c r="K3625" s="28">
        <v>2.2421366574458035</v>
      </c>
      <c r="L3625" s="28">
        <v>-4.2561803042786579</v>
      </c>
      <c r="M3625" s="41">
        <v>0.23089094719762018</v>
      </c>
      <c r="N3625" s="29">
        <v>-10.428320162206397</v>
      </c>
      <c r="O3625" s="41">
        <v>0.41281184504090324</v>
      </c>
      <c r="P3625" s="43">
        <v>8.1403865863950483E-3</v>
      </c>
      <c r="Q3625" s="29">
        <v>-0.22937022303473578</v>
      </c>
      <c r="R3625" s="44">
        <v>2659303000.0000005</v>
      </c>
      <c r="S3625" s="44">
        <v>2659303000.0000005</v>
      </c>
      <c r="T3625" s="44">
        <v>1488174976</v>
      </c>
      <c r="U3625" s="29" t="e">
        <v>#N/A</v>
      </c>
      <c r="V3625" s="29" t="e">
        <v>#N/A</v>
      </c>
      <c r="W3625" s="29" t="e">
        <v>#N/A</v>
      </c>
      <c r="X3625" s="29" t="e">
        <v>#N/A</v>
      </c>
      <c r="Y3625" s="29">
        <v>0.95054362305311235</v>
      </c>
      <c r="Z3625" t="s">
        <v>78</v>
      </c>
      <c r="AA3625" t="s">
        <v>524</v>
      </c>
      <c r="AB3625" t="s">
        <v>1582</v>
      </c>
    </row>
    <row r="3626" spans="4:28" x14ac:dyDescent="0.25">
      <c r="D3626" s="1" t="s">
        <v>1653</v>
      </c>
      <c r="E3626" s="1" t="s">
        <v>1654</v>
      </c>
      <c r="F3626" s="41">
        <v>-3.8126475669380398E-2</v>
      </c>
      <c r="G3626" s="41">
        <v>-9.1138989438191098E-2</v>
      </c>
      <c r="H3626" s="41">
        <v>-3.3859036256834667E-2</v>
      </c>
      <c r="I3626" s="41">
        <v>-9.1138989438191098E-2</v>
      </c>
      <c r="J3626" s="42">
        <v>-9.7164733141017141</v>
      </c>
      <c r="K3626" s="28">
        <v>0.53119795554558102</v>
      </c>
      <c r="L3626" s="28">
        <v>-0.90949550434529813</v>
      </c>
      <c r="M3626" s="41">
        <v>-5.3857894123696917E-2</v>
      </c>
      <c r="N3626" s="29">
        <v>5.0442612471620372</v>
      </c>
      <c r="O3626" s="41">
        <v>0.24845523021217855</v>
      </c>
      <c r="P3626" s="43">
        <v>2.1180866252829587E-2</v>
      </c>
      <c r="Q3626" s="29">
        <v>10.599085683612163</v>
      </c>
      <c r="R3626" s="44">
        <v>826846999.99999988</v>
      </c>
      <c r="S3626" s="44">
        <v>826846999.99999988</v>
      </c>
      <c r="T3626" s="44">
        <v>2213923840</v>
      </c>
      <c r="U3626" s="29" t="e">
        <v>#N/A</v>
      </c>
      <c r="V3626" s="29" t="e">
        <v>#N/A</v>
      </c>
      <c r="W3626" s="29">
        <v>-14.936105480484825</v>
      </c>
      <c r="X3626" s="29" t="e">
        <v>#N/A</v>
      </c>
      <c r="Y3626" s="29">
        <v>2.1267142627096969</v>
      </c>
      <c r="Z3626" t="s">
        <v>77</v>
      </c>
      <c r="AA3626" t="s">
        <v>1477</v>
      </c>
      <c r="AB3626" t="s">
        <v>1478</v>
      </c>
    </row>
    <row r="3627" spans="4:28" x14ac:dyDescent="0.25">
      <c r="D3627" s="1" t="s">
        <v>7133</v>
      </c>
      <c r="E3627" s="1" t="s">
        <v>7134</v>
      </c>
      <c r="F3627" s="41">
        <v>-0.29900685905611929</v>
      </c>
      <c r="G3627" s="41">
        <v>-9.1439294586785236E-2</v>
      </c>
      <c r="H3627" s="41">
        <v>-0.28117024376506772</v>
      </c>
      <c r="I3627" s="41">
        <v>-9.1039373255060993E-2</v>
      </c>
      <c r="J3627" s="42" t="e">
        <v>#N/A</v>
      </c>
      <c r="K3627" s="28">
        <v>0.12820600610676589</v>
      </c>
      <c r="L3627" s="28">
        <v>7.2648388557371948E-2</v>
      </c>
      <c r="M3627" s="41">
        <v>0.26471355065295576</v>
      </c>
      <c r="N3627" s="29">
        <v>-5.7129499379395945</v>
      </c>
      <c r="O3627" s="41">
        <v>0.17422057804176574</v>
      </c>
      <c r="P3627" s="43">
        <v>1.3021243115656963E-2</v>
      </c>
      <c r="Q3627" s="29">
        <v>-17.18797719349255</v>
      </c>
      <c r="R3627" s="44">
        <v>93789000000</v>
      </c>
      <c r="S3627" s="44">
        <v>94201000000</v>
      </c>
      <c r="T3627" s="44">
        <v>159095914496</v>
      </c>
      <c r="U3627" s="29" t="e">
        <v>#N/A</v>
      </c>
      <c r="V3627" s="29" t="e">
        <v>#N/A</v>
      </c>
      <c r="W3627" s="29">
        <v>-39.479957859998471</v>
      </c>
      <c r="X3627" s="29" t="e">
        <v>#N/A</v>
      </c>
      <c r="Y3627" s="29" t="e">
        <v>#N/A</v>
      </c>
      <c r="Z3627" t="s">
        <v>78</v>
      </c>
      <c r="AA3627" t="s">
        <v>115</v>
      </c>
      <c r="AB3627" t="s">
        <v>574</v>
      </c>
    </row>
    <row r="3628" spans="4:28" x14ac:dyDescent="0.25">
      <c r="D3628" s="1" t="s">
        <v>2676</v>
      </c>
      <c r="E3628" s="1" t="s">
        <v>2677</v>
      </c>
      <c r="F3628" s="41">
        <v>-6.0839333630213474E-2</v>
      </c>
      <c r="G3628" s="41">
        <v>-9.2314060990754801E-2</v>
      </c>
      <c r="H3628" s="41">
        <v>-6.0839333630213474E-2</v>
      </c>
      <c r="I3628" s="41">
        <v>-9.2314060990754801E-2</v>
      </c>
      <c r="J3628" s="42">
        <v>-17.184451448296564</v>
      </c>
      <c r="K3628" s="28">
        <v>0.24727255504273554</v>
      </c>
      <c r="L3628" s="28">
        <v>-0.38540385403854038</v>
      </c>
      <c r="M3628" s="41">
        <v>8.2337784024361677E-2</v>
      </c>
      <c r="N3628" s="29">
        <v>-14.957446808510639</v>
      </c>
      <c r="O3628" s="41">
        <v>0.34205903021784961</v>
      </c>
      <c r="P3628" s="43">
        <v>7.550335570469799E-3</v>
      </c>
      <c r="Q3628" s="29">
        <v>-1.6885514756074855</v>
      </c>
      <c r="R3628" s="44">
        <v>7247000000</v>
      </c>
      <c r="S3628" s="44">
        <v>7247000000</v>
      </c>
      <c r="T3628" s="44">
        <v>2778889984</v>
      </c>
      <c r="U3628" s="29" t="e">
        <v>#N/A</v>
      </c>
      <c r="V3628" s="29" t="e">
        <v>#N/A</v>
      </c>
      <c r="W3628" s="29">
        <v>5.3978387364614724</v>
      </c>
      <c r="X3628" s="29" t="e">
        <v>#N/A</v>
      </c>
      <c r="Y3628" s="29">
        <v>0.47531413559322033</v>
      </c>
      <c r="Z3628" t="s">
        <v>74</v>
      </c>
      <c r="AA3628" t="s">
        <v>188</v>
      </c>
      <c r="AB3628" t="s">
        <v>1369</v>
      </c>
    </row>
    <row r="3629" spans="4:28" x14ac:dyDescent="0.25">
      <c r="D3629" s="1" t="s">
        <v>2608</v>
      </c>
      <c r="E3629" s="1" t="s">
        <v>2609</v>
      </c>
      <c r="F3629" s="41">
        <v>0.1349263380570247</v>
      </c>
      <c r="G3629" s="41">
        <v>-9.2471710901945586E-2</v>
      </c>
      <c r="H3629" s="41">
        <v>0.13327134903815679</v>
      </c>
      <c r="I3629" s="41">
        <v>-9.079185242512984E-2</v>
      </c>
      <c r="J3629" s="42">
        <v>-21.038466231207412</v>
      </c>
      <c r="K3629" s="28">
        <v>3.4266243477798826</v>
      </c>
      <c r="L3629" s="28">
        <v>-0.57385898527440915</v>
      </c>
      <c r="M3629" s="41">
        <v>0.26436404038902839</v>
      </c>
      <c r="N3629" s="29">
        <v>-21.27659680950892</v>
      </c>
      <c r="O3629" s="41">
        <v>0.33264523037930838</v>
      </c>
      <c r="P3629" s="43">
        <v>3.8219592324348541E-3</v>
      </c>
      <c r="Q3629" s="29">
        <v>-2.3751725906963372</v>
      </c>
      <c r="R3629" s="44">
        <v>3893460999.9999995</v>
      </c>
      <c r="S3629" s="44">
        <v>3965498999.9999995</v>
      </c>
      <c r="T3629" s="44">
        <v>3339815936</v>
      </c>
      <c r="U3629" s="29" t="e">
        <v>#N/A</v>
      </c>
      <c r="V3629" s="29" t="e">
        <v>#N/A</v>
      </c>
      <c r="W3629" s="29" t="e">
        <v>#N/A</v>
      </c>
      <c r="X3629" s="29" t="e">
        <v>#N/A</v>
      </c>
      <c r="Y3629" s="29">
        <v>1.4409181356022316</v>
      </c>
      <c r="Z3629" t="s">
        <v>77</v>
      </c>
      <c r="AA3629" t="s">
        <v>97</v>
      </c>
      <c r="AB3629" t="s">
        <v>97</v>
      </c>
    </row>
    <row r="3630" spans="4:28" x14ac:dyDescent="0.25">
      <c r="D3630" s="1" t="s">
        <v>3040</v>
      </c>
      <c r="E3630" s="1" t="s">
        <v>3041</v>
      </c>
      <c r="F3630" s="41">
        <v>-0.18544395074848402</v>
      </c>
      <c r="G3630" s="41">
        <v>-9.2712521499637754E-2</v>
      </c>
      <c r="H3630" s="41">
        <v>-0.18544395074848402</v>
      </c>
      <c r="I3630" s="41">
        <v>-9.2712521499637754E-2</v>
      </c>
      <c r="J3630" s="42">
        <v>0.10804719222524935</v>
      </c>
      <c r="K3630" s="28">
        <v>-12.075511783597955</v>
      </c>
      <c r="L3630" s="28">
        <v>-5.8830809462131546</v>
      </c>
      <c r="M3630" s="41">
        <v>0.37657165246351249</v>
      </c>
      <c r="N3630" s="29">
        <v>-9.260389902363821</v>
      </c>
      <c r="O3630" s="41">
        <v>0.44996636954321351</v>
      </c>
      <c r="P3630" s="43">
        <v>2.6470531243991253E-2</v>
      </c>
      <c r="Q3630" s="29">
        <v>-11.127741916805826</v>
      </c>
      <c r="R3630" s="44">
        <v>1265719000</v>
      </c>
      <c r="S3630" s="44">
        <v>1265719000</v>
      </c>
      <c r="T3630" s="44">
        <v>4499592192</v>
      </c>
      <c r="U3630" s="29" t="e">
        <v>#N/A</v>
      </c>
      <c r="V3630" s="29" t="e">
        <v>#N/A</v>
      </c>
      <c r="W3630" s="29">
        <v>-0.38303471213775309</v>
      </c>
      <c r="X3630" s="29" t="e">
        <v>#N/A</v>
      </c>
      <c r="Y3630" s="29">
        <v>6.5193472344773129</v>
      </c>
      <c r="Z3630" t="s">
        <v>78</v>
      </c>
      <c r="AA3630" t="s">
        <v>85</v>
      </c>
      <c r="AB3630" t="s">
        <v>85</v>
      </c>
    </row>
    <row r="3631" spans="4:28" x14ac:dyDescent="0.25">
      <c r="D3631" s="1" t="s">
        <v>4845</v>
      </c>
      <c r="E3631" s="1" t="s">
        <v>4846</v>
      </c>
      <c r="F3631" s="41">
        <v>-7.2820502393773801E-2</v>
      </c>
      <c r="G3631" s="41">
        <v>-9.2848789114870073E-2</v>
      </c>
      <c r="H3631" s="41">
        <v>-7.2820502393773801E-2</v>
      </c>
      <c r="I3631" s="41">
        <v>-9.2848789114870073E-2</v>
      </c>
      <c r="J3631" s="42">
        <v>-12.041934265205894</v>
      </c>
      <c r="K3631" s="28">
        <v>-3.1250496336701197</v>
      </c>
      <c r="L3631" s="28">
        <v>-3.3811378098584859</v>
      </c>
      <c r="M3631" s="41">
        <v>0.26672563240757119</v>
      </c>
      <c r="N3631" s="29">
        <v>-10.271117166212534</v>
      </c>
      <c r="O3631" s="41">
        <v>0.35197240403325669</v>
      </c>
      <c r="P3631" s="43">
        <v>7.7188146106133698E-3</v>
      </c>
      <c r="Q3631" s="29">
        <v>-0.30462093865878509</v>
      </c>
      <c r="R3631" s="44">
        <v>35057000000</v>
      </c>
      <c r="S3631" s="44">
        <v>35057000000</v>
      </c>
      <c r="T3631" s="44">
        <v>10994780160</v>
      </c>
      <c r="U3631" s="29" t="e">
        <v>#N/A</v>
      </c>
      <c r="V3631" s="29" t="e">
        <v>#N/A</v>
      </c>
      <c r="W3631" s="29" t="e">
        <v>#N/A</v>
      </c>
      <c r="X3631" s="29" t="e">
        <v>#N/A</v>
      </c>
      <c r="Y3631" s="29">
        <v>0.53078830734370175</v>
      </c>
      <c r="Z3631" t="s">
        <v>77</v>
      </c>
      <c r="AA3631" t="s">
        <v>83</v>
      </c>
      <c r="AB3631" t="s">
        <v>193</v>
      </c>
    </row>
    <row r="3632" spans="4:28" x14ac:dyDescent="0.25">
      <c r="D3632" s="1" t="s">
        <v>5249</v>
      </c>
      <c r="E3632" s="1" t="s">
        <v>5250</v>
      </c>
      <c r="F3632" s="41">
        <v>-5.7551182542348853E-2</v>
      </c>
      <c r="G3632" s="41">
        <v>-9.2963399650164757E-2</v>
      </c>
      <c r="H3632" s="41">
        <v>-5.7563483588211652E-2</v>
      </c>
      <c r="I3632" s="41">
        <v>-9.2963399650164757E-2</v>
      </c>
      <c r="J3632" s="42">
        <v>-24.54395536846032</v>
      </c>
      <c r="K3632" s="28">
        <v>-0.83646750753031573</v>
      </c>
      <c r="L3632" s="28">
        <v>-2.3224512093369647</v>
      </c>
      <c r="M3632" s="41">
        <v>0.17257743067665185</v>
      </c>
      <c r="N3632" s="29">
        <v>-2.1299824803474436</v>
      </c>
      <c r="O3632" s="41">
        <v>0.27853680072869236</v>
      </c>
      <c r="P3632" s="43">
        <v>5.5650885357654539E-3</v>
      </c>
      <c r="Q3632" s="29">
        <v>-7.3465479465296424</v>
      </c>
      <c r="R3632" s="44">
        <v>1571597000.0000002</v>
      </c>
      <c r="S3632" s="44">
        <v>1571597000.0000002</v>
      </c>
      <c r="T3632" s="44">
        <v>1043606144</v>
      </c>
      <c r="U3632" s="29" t="e">
        <v>#N/A</v>
      </c>
      <c r="V3632" s="29" t="e">
        <v>#N/A</v>
      </c>
      <c r="W3632" s="29">
        <v>-27.809533478561047</v>
      </c>
      <c r="X3632" s="29" t="e">
        <v>#N/A</v>
      </c>
      <c r="Y3632" s="29">
        <v>0.93616939573160851</v>
      </c>
      <c r="Z3632" t="s">
        <v>71</v>
      </c>
      <c r="AA3632" t="s">
        <v>728</v>
      </c>
      <c r="AB3632" t="s">
        <v>729</v>
      </c>
    </row>
    <row r="3633" spans="4:28" x14ac:dyDescent="0.25">
      <c r="D3633" s="1" t="s">
        <v>7555</v>
      </c>
      <c r="E3633" s="1" t="s">
        <v>7556</v>
      </c>
      <c r="F3633" s="41">
        <v>-8.6817103405088067E-2</v>
      </c>
      <c r="G3633" s="41">
        <v>-9.3023511557833172E-2</v>
      </c>
      <c r="H3633" s="41">
        <v>-8.6817103405088067E-2</v>
      </c>
      <c r="I3633" s="41">
        <v>-9.3023511557833172E-2</v>
      </c>
      <c r="J3633" s="42">
        <v>24.872874845296085</v>
      </c>
      <c r="K3633" s="28">
        <v>-4.2818697013767473</v>
      </c>
      <c r="L3633" s="28">
        <v>1.8774578310825538</v>
      </c>
      <c r="M3633" s="41">
        <v>4.893209703418349E-2</v>
      </c>
      <c r="N3633" s="29">
        <v>0.50552863670839276</v>
      </c>
      <c r="O3633" s="41">
        <v>0.29629497047258574</v>
      </c>
      <c r="P3633" s="43">
        <v>6.5174707830581002E-3</v>
      </c>
      <c r="Q3633" s="29">
        <v>23.72015123592622</v>
      </c>
      <c r="R3633" s="44">
        <v>1818679999.9999998</v>
      </c>
      <c r="S3633" s="44">
        <v>1818679999.9999998</v>
      </c>
      <c r="T3633" s="44">
        <v>16046932992</v>
      </c>
      <c r="U3633" s="29">
        <v>25.664774673578506</v>
      </c>
      <c r="V3633" s="29">
        <v>60.57355364051277</v>
      </c>
      <c r="W3633" s="29" t="e">
        <v>#N/A</v>
      </c>
      <c r="X3633" s="29">
        <v>13.758091588113951</v>
      </c>
      <c r="Y3633" s="29">
        <v>8.0875209728831123</v>
      </c>
      <c r="Z3633" t="s">
        <v>77</v>
      </c>
      <c r="AA3633" t="s">
        <v>83</v>
      </c>
      <c r="AB3633" t="s">
        <v>241</v>
      </c>
    </row>
    <row r="3634" spans="4:28" x14ac:dyDescent="0.25">
      <c r="D3634" s="1" t="s">
        <v>2936</v>
      </c>
      <c r="E3634" s="1" t="s">
        <v>2937</v>
      </c>
      <c r="F3634" s="41">
        <v>0.60747868615824119</v>
      </c>
      <c r="G3634" s="41">
        <v>-9.304965939381972E-2</v>
      </c>
      <c r="H3634" s="41">
        <v>0.55958046384310878</v>
      </c>
      <c r="I3634" s="41">
        <v>-9.304965939381972E-2</v>
      </c>
      <c r="J3634" s="42">
        <v>-13.842721877837704</v>
      </c>
      <c r="K3634" s="28">
        <v>-1.7642813279786416</v>
      </c>
      <c r="L3634" s="28">
        <v>0.63456517643258958</v>
      </c>
      <c r="M3634" s="41">
        <v>-0.48345720518125396</v>
      </c>
      <c r="N3634" s="29">
        <v>14.548661337393732</v>
      </c>
      <c r="O3634" s="41">
        <v>0.43799052127372495</v>
      </c>
      <c r="P3634" s="43">
        <v>7.2785714285714285E-3</v>
      </c>
      <c r="Q3634" s="29">
        <v>-0.36207594579022107</v>
      </c>
      <c r="R3634" s="44">
        <v>-60774000</v>
      </c>
      <c r="S3634" s="44">
        <v>-60774000</v>
      </c>
      <c r="T3634" s="44">
        <v>936000000</v>
      </c>
      <c r="U3634" s="29" t="e">
        <v>#N/A</v>
      </c>
      <c r="V3634" s="29" t="e">
        <v>#N/A</v>
      </c>
      <c r="W3634" s="29" t="e">
        <v>#N/A</v>
      </c>
      <c r="X3634" s="29" t="e">
        <v>#N/A</v>
      </c>
      <c r="Y3634" s="29">
        <v>2.9115393501805054</v>
      </c>
      <c r="Z3634" t="s">
        <v>93</v>
      </c>
      <c r="AA3634" t="s">
        <v>94</v>
      </c>
      <c r="AB3634" t="s">
        <v>95</v>
      </c>
    </row>
    <row r="3635" spans="4:28" x14ac:dyDescent="0.25">
      <c r="D3635" s="1" t="s">
        <v>8209</v>
      </c>
      <c r="E3635" s="1" t="s">
        <v>8210</v>
      </c>
      <c r="F3635" s="41">
        <v>4.6466501649557811E-2</v>
      </c>
      <c r="G3635" s="41">
        <v>-9.4750070646135692E-2</v>
      </c>
      <c r="H3635" s="41">
        <v>4.6841441000993599E-2</v>
      </c>
      <c r="I3635" s="41">
        <v>-8.3613067107064232E-2</v>
      </c>
      <c r="J3635" s="42">
        <v>-20.400531757470681</v>
      </c>
      <c r="K3635" s="28">
        <v>1.6168793316829031</v>
      </c>
      <c r="L3635" s="28">
        <v>-2.5028720011190306</v>
      </c>
      <c r="M3635" s="41">
        <v>0.36696061317442163</v>
      </c>
      <c r="N3635" s="29">
        <v>-17.602793124025485</v>
      </c>
      <c r="O3635" s="41">
        <v>0.19469047601964692</v>
      </c>
      <c r="P3635" s="43">
        <v>2.6600659995491775E-3</v>
      </c>
      <c r="Q3635" s="29">
        <v>10.727924496680044</v>
      </c>
      <c r="R3635" s="44">
        <v>2278964000.0000005</v>
      </c>
      <c r="S3635" s="44">
        <v>2582515000.0000005</v>
      </c>
      <c r="T3635" s="44">
        <v>1335305984</v>
      </c>
      <c r="U3635" s="29" t="e">
        <v>#N/A</v>
      </c>
      <c r="V3635" s="29" t="e">
        <v>#N/A</v>
      </c>
      <c r="W3635" s="29" t="e">
        <v>#N/A</v>
      </c>
      <c r="X3635" s="29" t="e">
        <v>#N/A</v>
      </c>
      <c r="Y3635" s="29">
        <v>1.2916171414495443</v>
      </c>
      <c r="Z3635" t="s">
        <v>74</v>
      </c>
      <c r="AA3635" t="s">
        <v>102</v>
      </c>
      <c r="AB3635" t="s">
        <v>8211</v>
      </c>
    </row>
    <row r="3636" spans="4:28" x14ac:dyDescent="0.25">
      <c r="D3636" s="1" t="s">
        <v>1402</v>
      </c>
      <c r="E3636" s="1" t="s">
        <v>1403</v>
      </c>
      <c r="F3636" s="41" t="e">
        <v>#N/A</v>
      </c>
      <c r="G3636" s="41">
        <v>-9.4773033076582122E-2</v>
      </c>
      <c r="H3636" s="41" t="e">
        <v>#N/A</v>
      </c>
      <c r="I3636" s="41">
        <v>-9.4428971618305713E-2</v>
      </c>
      <c r="J3636" s="42">
        <v>-40.626347514979386</v>
      </c>
      <c r="K3636" s="28" t="e">
        <v>#N/A</v>
      </c>
      <c r="L3636" s="28">
        <v>-3.1860541229718589</v>
      </c>
      <c r="M3636" s="41">
        <v>0.5639915163424879</v>
      </c>
      <c r="N3636" s="29">
        <v>48.720445540135003</v>
      </c>
      <c r="O3636" s="41">
        <v>0.11744739594963566</v>
      </c>
      <c r="P3636" s="43">
        <v>4.3560997435389921E-3</v>
      </c>
      <c r="Q3636" s="29" t="e">
        <v>#N/A</v>
      </c>
      <c r="R3636" s="44">
        <v>17200568000</v>
      </c>
      <c r="S3636" s="44">
        <v>17263240000</v>
      </c>
      <c r="T3636" s="44">
        <v>7544254976</v>
      </c>
      <c r="U3636" s="29">
        <v>81.67017798257119</v>
      </c>
      <c r="V3636" s="29" t="e">
        <v>#N/A</v>
      </c>
      <c r="W3636" s="29" t="e">
        <v>#N/A</v>
      </c>
      <c r="X3636" s="29">
        <v>480.10512214761405</v>
      </c>
      <c r="Y3636" s="29">
        <v>8.1001028431290667</v>
      </c>
      <c r="Z3636" t="s">
        <v>77</v>
      </c>
      <c r="AA3636" t="s">
        <v>83</v>
      </c>
      <c r="AB3636" t="s">
        <v>241</v>
      </c>
    </row>
    <row r="3637" spans="4:28" x14ac:dyDescent="0.25">
      <c r="D3637" s="1" t="s">
        <v>8784</v>
      </c>
      <c r="E3637" s="1" t="s">
        <v>8785</v>
      </c>
      <c r="F3637" s="41" t="e">
        <v>#N/A</v>
      </c>
      <c r="G3637" s="41">
        <v>-9.5059725003218673E-2</v>
      </c>
      <c r="H3637" s="41" t="e">
        <v>#N/A</v>
      </c>
      <c r="I3637" s="41">
        <v>-9.5059725003218673E-2</v>
      </c>
      <c r="J3637" s="42">
        <v>26.402886841770783</v>
      </c>
      <c r="K3637" s="28" t="e">
        <v>#N/A</v>
      </c>
      <c r="L3637" s="28">
        <v>39.523960976554115</v>
      </c>
      <c r="M3637" s="41">
        <v>-0.7531012912811007</v>
      </c>
      <c r="N3637" s="29">
        <v>-12.986376017031729</v>
      </c>
      <c r="O3637" s="41">
        <v>0.15975993340952077</v>
      </c>
      <c r="P3637" s="43" t="e">
        <v>#N/A</v>
      </c>
      <c r="Q3637" s="29" t="e">
        <v>#N/A</v>
      </c>
      <c r="R3637" s="44">
        <v>-5848722999.999999</v>
      </c>
      <c r="S3637" s="44">
        <v>-5848722999.999999</v>
      </c>
      <c r="T3637" s="44">
        <v>8769934336</v>
      </c>
      <c r="U3637" s="29">
        <v>2.355359476872644</v>
      </c>
      <c r="V3637" s="29">
        <v>2.4217061394515627</v>
      </c>
      <c r="W3637" s="29">
        <v>12.616628102425054</v>
      </c>
      <c r="X3637" s="29">
        <v>25.192233196527273</v>
      </c>
      <c r="Y3637" s="29">
        <v>5.2996938143099177</v>
      </c>
      <c r="Z3637" t="s">
        <v>74</v>
      </c>
      <c r="AA3637" t="s">
        <v>102</v>
      </c>
      <c r="AB3637" t="s">
        <v>1222</v>
      </c>
    </row>
    <row r="3638" spans="4:28" x14ac:dyDescent="0.25">
      <c r="D3638" s="1" t="s">
        <v>5171</v>
      </c>
      <c r="E3638" s="1" t="s">
        <v>5172</v>
      </c>
      <c r="F3638" s="41">
        <v>-6.8039672216136132E-2</v>
      </c>
      <c r="G3638" s="41">
        <v>-9.5357778924416187E-2</v>
      </c>
      <c r="H3638" s="41">
        <v>-6.8041994998477559E-2</v>
      </c>
      <c r="I3638" s="41">
        <v>-9.5357778924416187E-2</v>
      </c>
      <c r="J3638" s="42" t="e">
        <v>#N/A</v>
      </c>
      <c r="K3638" s="28">
        <v>1.0996391540674395</v>
      </c>
      <c r="L3638" s="28">
        <v>-0.7211853167352561</v>
      </c>
      <c r="M3638" s="41">
        <v>0.23320502070787916</v>
      </c>
      <c r="N3638" s="29">
        <v>-28.976322020520914</v>
      </c>
      <c r="O3638" s="41">
        <v>0.14842340625555811</v>
      </c>
      <c r="P3638" s="43">
        <v>2.0638678546256301E-2</v>
      </c>
      <c r="Q3638" s="29">
        <v>-6.6207940117206645</v>
      </c>
      <c r="R3638" s="44">
        <v>60079000000</v>
      </c>
      <c r="S3638" s="44">
        <v>60079000000</v>
      </c>
      <c r="T3638" s="44">
        <v>25242689536</v>
      </c>
      <c r="U3638" s="29" t="e">
        <v>#N/A</v>
      </c>
      <c r="V3638" s="29" t="e">
        <v>#N/A</v>
      </c>
      <c r="W3638" s="29">
        <v>-63.503534269352429</v>
      </c>
      <c r="X3638" s="29" t="e">
        <v>#N/A</v>
      </c>
      <c r="Y3638" s="29">
        <v>1.1251668668000889</v>
      </c>
      <c r="Z3638" t="s">
        <v>77</v>
      </c>
      <c r="AA3638" t="s">
        <v>177</v>
      </c>
      <c r="AB3638" t="s">
        <v>178</v>
      </c>
    </row>
    <row r="3639" spans="4:28" x14ac:dyDescent="0.25">
      <c r="D3639" s="1" t="s">
        <v>1147</v>
      </c>
      <c r="E3639" s="1" t="s">
        <v>1148</v>
      </c>
      <c r="F3639" s="41">
        <v>-4.6635181030618336E-3</v>
      </c>
      <c r="G3639" s="41">
        <v>-9.6160898899139383E-2</v>
      </c>
      <c r="H3639" s="41">
        <v>-4.6635181030618336E-3</v>
      </c>
      <c r="I3639" s="41">
        <v>-9.6160898899139383E-2</v>
      </c>
      <c r="J3639" s="42">
        <v>-4.3557995602922102</v>
      </c>
      <c r="K3639" s="28">
        <v>1.0467860110436191</v>
      </c>
      <c r="L3639" s="28">
        <v>-1.3355086669418079</v>
      </c>
      <c r="M3639" s="41">
        <v>-0.36865771499874134</v>
      </c>
      <c r="N3639" s="29">
        <v>7.6774418737178047</v>
      </c>
      <c r="O3639" s="41">
        <v>0.75061158481190016</v>
      </c>
      <c r="P3639" s="43">
        <v>8.6333333333333331E-3</v>
      </c>
      <c r="Q3639" s="29">
        <v>-7.8576860674201372</v>
      </c>
      <c r="R3639" s="44">
        <v>632596000.00000024</v>
      </c>
      <c r="S3639" s="44">
        <v>632596000.00000024</v>
      </c>
      <c r="T3639" s="44">
        <v>1357040384</v>
      </c>
      <c r="U3639" s="29" t="e">
        <v>#N/A</v>
      </c>
      <c r="V3639" s="29" t="e">
        <v>#N/A</v>
      </c>
      <c r="W3639" s="29">
        <v>-6.5757807248866662</v>
      </c>
      <c r="X3639" s="29" t="e">
        <v>#N/A</v>
      </c>
      <c r="Y3639" s="29">
        <v>1.2258103617668556</v>
      </c>
      <c r="Z3639" t="s">
        <v>74</v>
      </c>
      <c r="AA3639" t="s">
        <v>188</v>
      </c>
      <c r="AB3639" t="s">
        <v>225</v>
      </c>
    </row>
    <row r="3640" spans="4:28" x14ac:dyDescent="0.25">
      <c r="D3640" s="1" t="s">
        <v>6061</v>
      </c>
      <c r="E3640" s="1" t="s">
        <v>6062</v>
      </c>
      <c r="F3640" s="41">
        <v>-7.3281510331030447E-2</v>
      </c>
      <c r="G3640" s="41">
        <v>-9.7534885730332227E-2</v>
      </c>
      <c r="H3640" s="41">
        <v>-6.2564761315687514E-2</v>
      </c>
      <c r="I3640" s="41">
        <v>-4.3951140653617569E-2</v>
      </c>
      <c r="J3640" s="42">
        <v>-11.600884714257045</v>
      </c>
      <c r="K3640" s="28">
        <v>2.8473938067452806</v>
      </c>
      <c r="L3640" s="28">
        <v>1.3433400465100758</v>
      </c>
      <c r="M3640" s="41">
        <v>0.22253163179051866</v>
      </c>
      <c r="N3640" s="29">
        <v>32.378343434343435</v>
      </c>
      <c r="O3640" s="41">
        <v>0.54950921181189682</v>
      </c>
      <c r="P3640" s="43">
        <v>1.0854896921723109E-2</v>
      </c>
      <c r="Q3640" s="29">
        <v>27.336878329596619</v>
      </c>
      <c r="R3640" s="44">
        <v>578674999.99999988</v>
      </c>
      <c r="S3640" s="44">
        <v>1284176000</v>
      </c>
      <c r="T3640" s="44">
        <v>3196790528</v>
      </c>
      <c r="U3640" s="29">
        <v>290.89248711111122</v>
      </c>
      <c r="V3640" s="29" t="e">
        <v>#N/A</v>
      </c>
      <c r="W3640" s="29" t="e">
        <v>#N/A</v>
      </c>
      <c r="X3640" s="29" t="e">
        <v>#N/A</v>
      </c>
      <c r="Y3640" s="29">
        <v>2.455289266558295</v>
      </c>
      <c r="Z3640" t="s">
        <v>78</v>
      </c>
      <c r="AA3640" t="s">
        <v>115</v>
      </c>
      <c r="AB3640" t="s">
        <v>574</v>
      </c>
    </row>
    <row r="3641" spans="4:28" x14ac:dyDescent="0.25">
      <c r="D3641" s="1" t="s">
        <v>8085</v>
      </c>
      <c r="E3641" s="1" t="s">
        <v>8086</v>
      </c>
      <c r="F3641" s="41" t="e">
        <v>#N/A</v>
      </c>
      <c r="G3641" s="41">
        <v>-9.8009338903907589E-2</v>
      </c>
      <c r="H3641" s="41">
        <v>0.33807182370204486</v>
      </c>
      <c r="I3641" s="41">
        <v>-5.635907002285373E-2</v>
      </c>
      <c r="J3641" s="42">
        <v>7.6026771702872669</v>
      </c>
      <c r="K3641" s="28">
        <v>11.651329215247216</v>
      </c>
      <c r="L3641" s="28">
        <v>1.3014853828004731</v>
      </c>
      <c r="M3641" s="41">
        <v>-0.17403472538786194</v>
      </c>
      <c r="N3641" s="29">
        <v>-1.3482723619961681</v>
      </c>
      <c r="O3641" s="41">
        <v>0.53930363339353482</v>
      </c>
      <c r="P3641" s="43">
        <v>1.0759460314114051E-2</v>
      </c>
      <c r="Q3641" s="29">
        <v>20.711431056885871</v>
      </c>
      <c r="R3641" s="44">
        <v>427245000</v>
      </c>
      <c r="S3641" s="44">
        <v>742986000</v>
      </c>
      <c r="T3641" s="44">
        <v>2700495360</v>
      </c>
      <c r="U3641" s="29">
        <v>14.871016402500915</v>
      </c>
      <c r="V3641" s="29">
        <v>25.177793189005602</v>
      </c>
      <c r="W3641" s="29" t="e">
        <v>#N/A</v>
      </c>
      <c r="X3641" s="29">
        <v>31.069353574280711</v>
      </c>
      <c r="Y3641" s="29">
        <v>3.1968435462458977</v>
      </c>
      <c r="Z3641" t="s">
        <v>74</v>
      </c>
      <c r="AA3641" t="s">
        <v>102</v>
      </c>
      <c r="AB3641" t="s">
        <v>102</v>
      </c>
    </row>
    <row r="3642" spans="4:28" x14ac:dyDescent="0.25">
      <c r="D3642" s="1" t="s">
        <v>6587</v>
      </c>
      <c r="E3642" s="1" t="s">
        <v>6588</v>
      </c>
      <c r="F3642" s="41">
        <v>-0.17688410765853385</v>
      </c>
      <c r="G3642" s="41">
        <v>-0.10237540609207113</v>
      </c>
      <c r="H3642" s="41">
        <v>-0.17688410765853385</v>
      </c>
      <c r="I3642" s="41">
        <v>-0.10237540609207113</v>
      </c>
      <c r="J3642" s="42">
        <v>12.142625901290732</v>
      </c>
      <c r="K3642" s="28">
        <v>2.1300017855344344</v>
      </c>
      <c r="L3642" s="28">
        <v>5.3154677786113478</v>
      </c>
      <c r="M3642" s="41">
        <v>0.35682742322179645</v>
      </c>
      <c r="N3642" s="29">
        <v>3.3296430762596936</v>
      </c>
      <c r="O3642" s="41">
        <v>0.25608577708113756</v>
      </c>
      <c r="P3642" s="43">
        <v>9.3841703447852254E-3</v>
      </c>
      <c r="Q3642" s="29">
        <v>8.8868639541801748</v>
      </c>
      <c r="R3642" s="44">
        <v>9165717000</v>
      </c>
      <c r="S3642" s="44">
        <v>9165717000</v>
      </c>
      <c r="T3642" s="44">
        <v>2690371328</v>
      </c>
      <c r="U3642" s="29">
        <v>5.6490221016165973</v>
      </c>
      <c r="V3642" s="29">
        <v>17.030383142285118</v>
      </c>
      <c r="W3642" s="29" t="e">
        <v>#N/A</v>
      </c>
      <c r="X3642" s="29">
        <v>4.5397308806612422</v>
      </c>
      <c r="Y3642" s="29">
        <v>0.65819118093090723</v>
      </c>
      <c r="Z3642" t="s">
        <v>78</v>
      </c>
      <c r="AA3642" t="s">
        <v>87</v>
      </c>
      <c r="AB3642" t="s">
        <v>328</v>
      </c>
    </row>
    <row r="3643" spans="4:28" x14ac:dyDescent="0.25">
      <c r="D3643" s="1" t="s">
        <v>5137</v>
      </c>
      <c r="E3643" s="1" t="s">
        <v>5138</v>
      </c>
      <c r="F3643" s="41">
        <v>0.66751975549835751</v>
      </c>
      <c r="G3643" s="41">
        <v>-0.10274316391331888</v>
      </c>
      <c r="H3643" s="41">
        <v>0.66751975549835751</v>
      </c>
      <c r="I3643" s="41">
        <v>-0.10274316391331888</v>
      </c>
      <c r="J3643" s="42">
        <v>-66.125532193779236</v>
      </c>
      <c r="K3643" s="28">
        <v>-0.73751969899620362</v>
      </c>
      <c r="L3643" s="28">
        <v>1.3997670979244845</v>
      </c>
      <c r="M3643" s="41">
        <v>-0.1299390694239291</v>
      </c>
      <c r="N3643" s="29">
        <v>60.731122652816687</v>
      </c>
      <c r="O3643" s="41">
        <v>9.5912659335849831E-2</v>
      </c>
      <c r="P3643" s="43">
        <v>5.2416085918499397E-3</v>
      </c>
      <c r="Q3643" s="29">
        <v>-5.9075061729067979</v>
      </c>
      <c r="R3643" s="44">
        <v>-91645999.999999791</v>
      </c>
      <c r="S3643" s="44">
        <v>-91645999.999999791</v>
      </c>
      <c r="T3643" s="44">
        <v>739882496</v>
      </c>
      <c r="U3643" s="29" t="e">
        <v>#N/A</v>
      </c>
      <c r="V3643" s="29" t="e">
        <v>#N/A</v>
      </c>
      <c r="W3643" s="29">
        <v>-7.5078137812845336</v>
      </c>
      <c r="X3643" s="29" t="e">
        <v>#N/A</v>
      </c>
      <c r="Y3643" s="29">
        <v>6.6295305604078267</v>
      </c>
      <c r="Z3643" t="s">
        <v>71</v>
      </c>
      <c r="AA3643" t="s">
        <v>72</v>
      </c>
      <c r="AB3643" t="s">
        <v>1483</v>
      </c>
    </row>
    <row r="3644" spans="4:28" x14ac:dyDescent="0.25">
      <c r="D3644" s="1" t="s">
        <v>763</v>
      </c>
      <c r="E3644" s="1" t="s">
        <v>764</v>
      </c>
      <c r="F3644" s="41">
        <v>-0.12521584560962157</v>
      </c>
      <c r="G3644" s="41">
        <v>-0.10518888875478258</v>
      </c>
      <c r="H3644" s="41">
        <v>-0.12521584560962157</v>
      </c>
      <c r="I3644" s="41">
        <v>-0.10518888875478258</v>
      </c>
      <c r="J3644" s="42">
        <v>18.124721014395934</v>
      </c>
      <c r="K3644" s="28">
        <v>-25.286400842918415</v>
      </c>
      <c r="L3644" s="28">
        <v>-11.42947419651782</v>
      </c>
      <c r="M3644" s="41">
        <v>0.3076220334311951</v>
      </c>
      <c r="N3644" s="29">
        <v>22.309011626214573</v>
      </c>
      <c r="O3644" s="41">
        <v>0.29721320810048318</v>
      </c>
      <c r="P3644" s="43">
        <v>9.3599343185550091E-3</v>
      </c>
      <c r="Q3644" s="29">
        <v>32.417808627085918</v>
      </c>
      <c r="R3644" s="44">
        <v>16570599999.999998</v>
      </c>
      <c r="S3644" s="44">
        <v>16570599999.999998</v>
      </c>
      <c r="T3644" s="44">
        <v>11742767104</v>
      </c>
      <c r="U3644" s="29">
        <v>56.491267542659514</v>
      </c>
      <c r="V3644" s="29" t="e">
        <v>#N/A</v>
      </c>
      <c r="W3644" s="29" t="e">
        <v>#N/A</v>
      </c>
      <c r="X3644" s="29" t="e">
        <v>#N/A</v>
      </c>
      <c r="Y3644" s="29">
        <v>1.5382996805357763</v>
      </c>
      <c r="Z3644" t="s">
        <v>77</v>
      </c>
      <c r="AA3644" t="s">
        <v>83</v>
      </c>
      <c r="AB3644" t="s">
        <v>241</v>
      </c>
    </row>
    <row r="3645" spans="4:28" x14ac:dyDescent="0.25">
      <c r="D3645" s="1" t="s">
        <v>2233</v>
      </c>
      <c r="E3645" s="1" t="s">
        <v>2234</v>
      </c>
      <c r="F3645" s="41">
        <v>-5.4305611660558598E-2</v>
      </c>
      <c r="G3645" s="41">
        <v>-0.1059587583682495</v>
      </c>
      <c r="H3645" s="41">
        <v>-5.4305611660558598E-2</v>
      </c>
      <c r="I3645" s="41">
        <v>-0.1059587583682495</v>
      </c>
      <c r="J3645" s="42">
        <v>-16.197848548643023</v>
      </c>
      <c r="K3645" s="28">
        <v>-2.6573053266086277</v>
      </c>
      <c r="L3645" s="28">
        <v>-8.1597678186076887</v>
      </c>
      <c r="M3645" s="41">
        <v>6.6851381721677566E-2</v>
      </c>
      <c r="N3645" s="29">
        <v>-1.3466383508601358</v>
      </c>
      <c r="O3645" s="41">
        <v>0.52624261379706294</v>
      </c>
      <c r="P3645" s="43">
        <v>1.1333325003436083E-2</v>
      </c>
      <c r="Q3645" s="29">
        <v>-3.2000556800706859</v>
      </c>
      <c r="R3645" s="44">
        <v>5631106000</v>
      </c>
      <c r="S3645" s="44">
        <v>5631106000</v>
      </c>
      <c r="T3645" s="44">
        <v>4898066944</v>
      </c>
      <c r="U3645" s="29" t="e">
        <v>#N/A</v>
      </c>
      <c r="V3645" s="29" t="e">
        <v>#N/A</v>
      </c>
      <c r="W3645" s="29" t="e">
        <v>#N/A</v>
      </c>
      <c r="X3645" s="29" t="e">
        <v>#N/A</v>
      </c>
      <c r="Y3645" s="29">
        <v>0.95072156944841457</v>
      </c>
      <c r="Z3645" t="s">
        <v>78</v>
      </c>
      <c r="AA3645" t="s">
        <v>115</v>
      </c>
      <c r="AB3645" t="s">
        <v>574</v>
      </c>
    </row>
    <row r="3646" spans="4:28" x14ac:dyDescent="0.25">
      <c r="D3646" s="1" t="s">
        <v>5696</v>
      </c>
      <c r="E3646" s="1" t="s">
        <v>5697</v>
      </c>
      <c r="F3646" s="41">
        <v>-5.8481408210982612E-2</v>
      </c>
      <c r="G3646" s="41">
        <v>-0.10734499127298248</v>
      </c>
      <c r="H3646" s="41">
        <v>-5.6939589065831041E-2</v>
      </c>
      <c r="I3646" s="41">
        <v>-9.9635895547224657E-2</v>
      </c>
      <c r="J3646" s="42">
        <v>-16.140708228329707</v>
      </c>
      <c r="K3646" s="28">
        <v>-7.5717683572688204</v>
      </c>
      <c r="L3646" s="28">
        <v>-12.652522544978574</v>
      </c>
      <c r="M3646" s="41">
        <v>0.26731608277217367</v>
      </c>
      <c r="N3646" s="29">
        <v>-5.1213455504848833</v>
      </c>
      <c r="O3646" s="41">
        <v>0.41967664412319178</v>
      </c>
      <c r="P3646" s="43">
        <v>1.2877609848740942E-2</v>
      </c>
      <c r="Q3646" s="29">
        <v>25.292306708063421</v>
      </c>
      <c r="R3646" s="44">
        <v>1308007000.0000002</v>
      </c>
      <c r="S3646" s="44">
        <v>1409211000.0000002</v>
      </c>
      <c r="T3646" s="44">
        <v>2235679744</v>
      </c>
      <c r="U3646" s="29" t="e">
        <v>#N/A</v>
      </c>
      <c r="V3646" s="29" t="e">
        <v>#N/A</v>
      </c>
      <c r="W3646" s="29" t="e">
        <v>#N/A</v>
      </c>
      <c r="X3646" s="29" t="e">
        <v>#N/A</v>
      </c>
      <c r="Y3646" s="29">
        <v>2.0630268907831302</v>
      </c>
      <c r="Z3646" t="s">
        <v>77</v>
      </c>
      <c r="AA3646" t="s">
        <v>303</v>
      </c>
      <c r="AB3646" t="s">
        <v>304</v>
      </c>
    </row>
    <row r="3647" spans="4:28" x14ac:dyDescent="0.25">
      <c r="D3647" s="1" t="s">
        <v>5340</v>
      </c>
      <c r="E3647" s="1" t="s">
        <v>5341</v>
      </c>
      <c r="F3647" s="41">
        <v>-1.5624717763551002E-2</v>
      </c>
      <c r="G3647" s="41">
        <v>-0.1074916977804462</v>
      </c>
      <c r="H3647" s="41">
        <v>-1.5624717763551002E-2</v>
      </c>
      <c r="I3647" s="41">
        <v>-0.1074916977804462</v>
      </c>
      <c r="J3647" s="42">
        <v>3.1796131069838292</v>
      </c>
      <c r="K3647" s="28">
        <v>4.0397654523940982</v>
      </c>
      <c r="L3647" s="28">
        <v>2.6776512455340655</v>
      </c>
      <c r="M3647" s="41">
        <v>-0.22773437998867638</v>
      </c>
      <c r="N3647" s="29">
        <v>-5.3611127813520936</v>
      </c>
      <c r="O3647" s="41">
        <v>0.50868925432901813</v>
      </c>
      <c r="P3647" s="43">
        <v>5.3133184550389102E-3</v>
      </c>
      <c r="Q3647" s="29">
        <v>3.0742368499595683E-2</v>
      </c>
      <c r="R3647" s="44">
        <v>532989999.99999976</v>
      </c>
      <c r="S3647" s="44">
        <v>532989999.99999976</v>
      </c>
      <c r="T3647" s="44">
        <v>2325566208</v>
      </c>
      <c r="U3647" s="29">
        <v>10.175911169903594</v>
      </c>
      <c r="V3647" s="29">
        <v>212.84519396310787</v>
      </c>
      <c r="W3647" s="29" t="e">
        <v>#N/A</v>
      </c>
      <c r="X3647" s="29">
        <v>29.417710719642269</v>
      </c>
      <c r="Y3647" s="29">
        <v>0.64831917742493395</v>
      </c>
      <c r="Z3647" t="s">
        <v>78</v>
      </c>
      <c r="AA3647" t="s">
        <v>85</v>
      </c>
      <c r="AB3647" t="s">
        <v>85</v>
      </c>
    </row>
    <row r="3648" spans="4:28" x14ac:dyDescent="0.25">
      <c r="D3648" s="1" t="s">
        <v>6221</v>
      </c>
      <c r="E3648" s="1" t="s">
        <v>6222</v>
      </c>
      <c r="F3648" s="41">
        <v>-5.4396814774417511E-2</v>
      </c>
      <c r="G3648" s="41">
        <v>-0.10769434888409309</v>
      </c>
      <c r="H3648" s="41">
        <v>-5.4396814774417511E-2</v>
      </c>
      <c r="I3648" s="41">
        <v>-0.10769434888409309</v>
      </c>
      <c r="J3648" s="42">
        <v>10.90396704038049</v>
      </c>
      <c r="K3648" s="28">
        <v>-0.99693672948935175</v>
      </c>
      <c r="L3648" s="28">
        <v>-2.0508728525532671</v>
      </c>
      <c r="M3648" s="41">
        <v>0.22052309296507874</v>
      </c>
      <c r="N3648" s="29">
        <v>3.075998603997697</v>
      </c>
      <c r="O3648" s="41">
        <v>0.26427349125975735</v>
      </c>
      <c r="P3648" s="43">
        <v>4.9035554819942965E-3</v>
      </c>
      <c r="Q3648" s="29">
        <v>-4.368182060045755</v>
      </c>
      <c r="R3648" s="44">
        <v>2012398999.9999995</v>
      </c>
      <c r="S3648" s="44">
        <v>2012398999.9999995</v>
      </c>
      <c r="T3648" s="44">
        <v>1374974976</v>
      </c>
      <c r="U3648" s="29">
        <v>7.1774264518573094</v>
      </c>
      <c r="V3648" s="29">
        <v>9.9871827400000832</v>
      </c>
      <c r="W3648" s="29" t="e">
        <v>#N/A</v>
      </c>
      <c r="X3648" s="29">
        <v>8.45390596255214</v>
      </c>
      <c r="Y3648" s="29">
        <v>0.99347697670805446</v>
      </c>
      <c r="Z3648" t="s">
        <v>77</v>
      </c>
      <c r="AA3648" t="s">
        <v>97</v>
      </c>
      <c r="AB3648" t="s">
        <v>97</v>
      </c>
    </row>
    <row r="3649" spans="4:28" x14ac:dyDescent="0.25">
      <c r="D3649" s="1" t="s">
        <v>3013</v>
      </c>
      <c r="E3649" s="1" t="s">
        <v>3014</v>
      </c>
      <c r="F3649" s="41">
        <v>-0.20457760447267734</v>
      </c>
      <c r="G3649" s="41">
        <v>-0.10833634713299016</v>
      </c>
      <c r="H3649" s="41">
        <v>-0.20457760447267734</v>
      </c>
      <c r="I3649" s="41">
        <v>-0.10833634713299016</v>
      </c>
      <c r="J3649" s="42">
        <v>-6.8534044074472344</v>
      </c>
      <c r="K3649" s="28" t="e">
        <v>#N/A</v>
      </c>
      <c r="L3649" s="28" t="e">
        <v>#N/A</v>
      </c>
      <c r="M3649" s="41">
        <v>-9.6770552008726737E-2</v>
      </c>
      <c r="N3649" s="29" t="e">
        <v>#N/A</v>
      </c>
      <c r="O3649" s="41">
        <v>0.79261726519659004</v>
      </c>
      <c r="P3649" s="43">
        <v>4.5298145699854235E-3</v>
      </c>
      <c r="Q3649" s="29">
        <v>2.0583657035634584</v>
      </c>
      <c r="R3649" s="44">
        <v>1128143999.9999995</v>
      </c>
      <c r="S3649" s="44">
        <v>1128143999.9999995</v>
      </c>
      <c r="T3649" s="44">
        <v>3437083648</v>
      </c>
      <c r="U3649" s="29" t="e">
        <v>#N/A</v>
      </c>
      <c r="V3649" s="29">
        <v>98.343239009176514</v>
      </c>
      <c r="W3649" s="29" t="e">
        <v>#N/A</v>
      </c>
      <c r="X3649" s="29" t="e">
        <v>#N/A</v>
      </c>
      <c r="Y3649" s="29">
        <v>2.6312932912872897</v>
      </c>
      <c r="Z3649" t="s">
        <v>74</v>
      </c>
      <c r="AA3649" t="s">
        <v>334</v>
      </c>
      <c r="AB3649" t="s">
        <v>3015</v>
      </c>
    </row>
    <row r="3650" spans="4:28" x14ac:dyDescent="0.25">
      <c r="D3650" s="1" t="s">
        <v>2370</v>
      </c>
      <c r="E3650" s="1" t="s">
        <v>2371</v>
      </c>
      <c r="F3650" s="41">
        <v>-1.2114705561321108E-2</v>
      </c>
      <c r="G3650" s="41">
        <v>-0.10975016716309038</v>
      </c>
      <c r="H3650" s="41">
        <v>-1.2114705561321108E-2</v>
      </c>
      <c r="I3650" s="41">
        <v>-0.10975016716309038</v>
      </c>
      <c r="J3650" s="42">
        <v>-5.9293168160024301</v>
      </c>
      <c r="K3650" s="28">
        <v>0.84963453859620208</v>
      </c>
      <c r="L3650" s="28">
        <v>-8.2865190640293314</v>
      </c>
      <c r="M3650" s="41">
        <v>0.14795165343651523</v>
      </c>
      <c r="N3650" s="29">
        <v>14.985858585858585</v>
      </c>
      <c r="O3650" s="41">
        <v>0.46442817822809046</v>
      </c>
      <c r="P3650" s="43">
        <v>8.4060315442833211E-3</v>
      </c>
      <c r="Q3650" s="29">
        <v>-8.1681359073714166</v>
      </c>
      <c r="R3650" s="44">
        <v>65804000000</v>
      </c>
      <c r="S3650" s="44">
        <v>65804000000</v>
      </c>
      <c r="T3650" s="44">
        <v>15172714496</v>
      </c>
      <c r="U3650" s="29">
        <v>31.572438884848484</v>
      </c>
      <c r="V3650" s="29" t="e">
        <v>#N/A</v>
      </c>
      <c r="W3650" s="29" t="e">
        <v>#N/A</v>
      </c>
      <c r="X3650" s="29" t="e">
        <v>#N/A</v>
      </c>
      <c r="Y3650" s="29">
        <v>0.34487089085012024</v>
      </c>
      <c r="Z3650" t="s">
        <v>78</v>
      </c>
      <c r="AA3650" t="s">
        <v>192</v>
      </c>
      <c r="AB3650" t="s">
        <v>192</v>
      </c>
    </row>
    <row r="3651" spans="4:28" x14ac:dyDescent="0.25">
      <c r="D3651" s="1" t="s">
        <v>6299</v>
      </c>
      <c r="E3651" s="1" t="s">
        <v>6300</v>
      </c>
      <c r="F3651" s="41">
        <v>-5.6121091252855207E-2</v>
      </c>
      <c r="G3651" s="41">
        <v>-0.11030130858401019</v>
      </c>
      <c r="H3651" s="41">
        <v>-5.4624119808602975E-2</v>
      </c>
      <c r="I3651" s="41">
        <v>-0.11030130858401019</v>
      </c>
      <c r="J3651" s="42">
        <v>-189.35391755126903</v>
      </c>
      <c r="K3651" s="28">
        <v>5.6461172754741309</v>
      </c>
      <c r="L3651" s="28">
        <v>3.8561719345073078</v>
      </c>
      <c r="M3651" s="41">
        <v>0.29353640764630951</v>
      </c>
      <c r="N3651" s="29">
        <v>7.5157868827874887</v>
      </c>
      <c r="O3651" s="41">
        <v>1.00915385228994E-2</v>
      </c>
      <c r="P3651" s="43">
        <v>9.8255205490300774E-3</v>
      </c>
      <c r="Q3651" s="29">
        <v>-0.92404556964469831</v>
      </c>
      <c r="R3651" s="44">
        <v>5157636000</v>
      </c>
      <c r="S3651" s="44">
        <v>5157636000</v>
      </c>
      <c r="T3651" s="44">
        <v>6637215232</v>
      </c>
      <c r="U3651" s="29">
        <v>18.334675773125298</v>
      </c>
      <c r="V3651" s="29" t="e">
        <v>#N/A</v>
      </c>
      <c r="W3651" s="29" t="e">
        <v>#N/A</v>
      </c>
      <c r="X3651" s="29" t="e">
        <v>#N/A</v>
      </c>
      <c r="Y3651" s="29">
        <v>42.482074049307428</v>
      </c>
      <c r="Z3651" t="s">
        <v>77</v>
      </c>
      <c r="AA3651" t="s">
        <v>502</v>
      </c>
      <c r="AB3651" t="s">
        <v>1121</v>
      </c>
    </row>
    <row r="3652" spans="4:28" x14ac:dyDescent="0.25">
      <c r="D3652" s="1" t="s">
        <v>3580</v>
      </c>
      <c r="E3652" s="1" t="s">
        <v>3581</v>
      </c>
      <c r="F3652" s="41">
        <v>-1.6628672125193748E-2</v>
      </c>
      <c r="G3652" s="41">
        <v>-0.110900325023496</v>
      </c>
      <c r="H3652" s="41">
        <v>-1.6628672125193748E-2</v>
      </c>
      <c r="I3652" s="41">
        <v>-0.110900325023496</v>
      </c>
      <c r="J3652" s="42">
        <v>-63.853078038624886</v>
      </c>
      <c r="K3652" s="28">
        <v>0.94674652272941007</v>
      </c>
      <c r="L3652" s="28">
        <v>-9.4947971097683867E-2</v>
      </c>
      <c r="M3652" s="41">
        <v>0.19795503998027625</v>
      </c>
      <c r="N3652" s="29">
        <v>-2.5833290006789089</v>
      </c>
      <c r="O3652" s="41">
        <v>0.18370031118705782</v>
      </c>
      <c r="P3652" s="43">
        <v>9.1151380493735366E-3</v>
      </c>
      <c r="Q3652" s="29">
        <v>-1.4237213830334925</v>
      </c>
      <c r="R3652" s="44">
        <v>7243784000</v>
      </c>
      <c r="S3652" s="44">
        <v>7243784000</v>
      </c>
      <c r="T3652" s="44">
        <v>12648402944</v>
      </c>
      <c r="U3652" s="29" t="e">
        <v>#N/A</v>
      </c>
      <c r="V3652" s="29" t="e">
        <v>#N/A</v>
      </c>
      <c r="W3652" s="29" t="e">
        <v>#N/A</v>
      </c>
      <c r="X3652" s="29" t="e">
        <v>#N/A</v>
      </c>
      <c r="Y3652" s="29">
        <v>2.7111643640053109</v>
      </c>
      <c r="Z3652" t="s">
        <v>74</v>
      </c>
      <c r="AA3652" t="s">
        <v>188</v>
      </c>
      <c r="AB3652" t="s">
        <v>225</v>
      </c>
    </row>
    <row r="3653" spans="4:28" x14ac:dyDescent="0.25">
      <c r="D3653" s="1" t="s">
        <v>2095</v>
      </c>
      <c r="E3653" s="1" t="s">
        <v>2096</v>
      </c>
      <c r="F3653" s="41">
        <v>-1.8172204138935714E-2</v>
      </c>
      <c r="G3653" s="41">
        <v>-0.11098813672787222</v>
      </c>
      <c r="H3653" s="41">
        <v>-1.8343169325158309E-2</v>
      </c>
      <c r="I3653" s="41">
        <v>-0.1106507481763233</v>
      </c>
      <c r="J3653" s="42">
        <v>-20.729103208568009</v>
      </c>
      <c r="K3653" s="28">
        <v>1.0135375023207089</v>
      </c>
      <c r="L3653" s="28">
        <v>-5.0409114934078483</v>
      </c>
      <c r="M3653" s="41">
        <v>2.7889550346070456E-2</v>
      </c>
      <c r="N3653" s="29">
        <v>1.4053094734563472</v>
      </c>
      <c r="O3653" s="41">
        <v>0.47263782046766512</v>
      </c>
      <c r="P3653" s="43">
        <v>2.9700673659055288E-3</v>
      </c>
      <c r="Q3653" s="29">
        <v>-7.8401925801076162</v>
      </c>
      <c r="R3653" s="44">
        <v>25116342000.000004</v>
      </c>
      <c r="S3653" s="44">
        <v>25192925000.000004</v>
      </c>
      <c r="T3653" s="44">
        <v>8209568768</v>
      </c>
      <c r="U3653" s="29">
        <v>10.116734739614449</v>
      </c>
      <c r="V3653" s="29">
        <v>51.822385719643641</v>
      </c>
      <c r="W3653" s="29" t="e">
        <v>#N/A</v>
      </c>
      <c r="X3653" s="29" t="e">
        <v>#N/A</v>
      </c>
      <c r="Y3653" s="29">
        <v>0.36731679165697756</v>
      </c>
      <c r="Z3653" t="s">
        <v>77</v>
      </c>
      <c r="AA3653" t="s">
        <v>83</v>
      </c>
      <c r="AB3653" t="s">
        <v>193</v>
      </c>
    </row>
    <row r="3654" spans="4:28" x14ac:dyDescent="0.25">
      <c r="D3654" s="1" t="s">
        <v>4190</v>
      </c>
      <c r="E3654" s="1" t="s">
        <v>4191</v>
      </c>
      <c r="F3654" s="41">
        <v>-5.9464730735557157E-2</v>
      </c>
      <c r="G3654" s="41">
        <v>-0.11240162477786241</v>
      </c>
      <c r="H3654" s="41">
        <v>-5.9220308044475402E-2</v>
      </c>
      <c r="I3654" s="41">
        <v>-0.11240162477786241</v>
      </c>
      <c r="J3654" s="42">
        <v>-36.993581337566425</v>
      </c>
      <c r="K3654" s="28">
        <v>1.0204522551635871</v>
      </c>
      <c r="L3654" s="28">
        <v>-2.5722296720711935</v>
      </c>
      <c r="M3654" s="41">
        <v>0.22208803432385191</v>
      </c>
      <c r="N3654" s="29">
        <v>34.94</v>
      </c>
      <c r="O3654" s="41">
        <v>0.23165421897346258</v>
      </c>
      <c r="P3654" s="43">
        <v>1.7145967522453051E-2</v>
      </c>
      <c r="Q3654" s="29">
        <v>2.4440884372758283</v>
      </c>
      <c r="R3654" s="44">
        <v>15756000000</v>
      </c>
      <c r="S3654" s="44">
        <v>15756000000</v>
      </c>
      <c r="T3654" s="44">
        <v>10066525184</v>
      </c>
      <c r="U3654" s="29">
        <v>88.302625919999997</v>
      </c>
      <c r="V3654" s="29" t="e">
        <v>#N/A</v>
      </c>
      <c r="W3654" s="29" t="e">
        <v>#N/A</v>
      </c>
      <c r="X3654" s="29" t="e">
        <v>#N/A</v>
      </c>
      <c r="Y3654" s="29">
        <v>1.3859970866377374</v>
      </c>
      <c r="Z3654" t="s">
        <v>77</v>
      </c>
      <c r="AA3654" t="s">
        <v>183</v>
      </c>
      <c r="AB3654" t="s">
        <v>184</v>
      </c>
    </row>
    <row r="3655" spans="4:28" x14ac:dyDescent="0.25">
      <c r="D3655" s="1" t="s">
        <v>1756</v>
      </c>
      <c r="E3655" s="1" t="s">
        <v>1757</v>
      </c>
      <c r="F3655" s="41">
        <v>-5.3363511970695422E-2</v>
      </c>
      <c r="G3655" s="41">
        <v>-0.1132295236918025</v>
      </c>
      <c r="H3655" s="41">
        <v>-5.2392021996912543E-2</v>
      </c>
      <c r="I3655" s="41">
        <v>-0.11138455669047026</v>
      </c>
      <c r="J3655" s="42">
        <v>-9.1699226253481978</v>
      </c>
      <c r="K3655" s="28">
        <v>-1.7886962877945038</v>
      </c>
      <c r="L3655" s="28">
        <v>-4.7003444928624178</v>
      </c>
      <c r="M3655" s="41">
        <v>0.33841788826169739</v>
      </c>
      <c r="N3655" s="29">
        <v>95.393108477666331</v>
      </c>
      <c r="O3655" s="41">
        <v>0.22053282246444947</v>
      </c>
      <c r="P3655" s="43">
        <v>7.5354125935099495E-3</v>
      </c>
      <c r="Q3655" s="29">
        <v>-4.7421352130984031</v>
      </c>
      <c r="R3655" s="44">
        <v>19812739000</v>
      </c>
      <c r="S3655" s="44">
        <v>20140916000</v>
      </c>
      <c r="T3655" s="44">
        <v>24605634560</v>
      </c>
      <c r="U3655" s="29">
        <v>276.69784911577028</v>
      </c>
      <c r="V3655" s="29" t="e">
        <v>#N/A</v>
      </c>
      <c r="W3655" s="29" t="e">
        <v>#N/A</v>
      </c>
      <c r="X3655" s="29" t="e">
        <v>#N/A</v>
      </c>
      <c r="Y3655" s="29">
        <v>2.9464619460259827</v>
      </c>
      <c r="Z3655" t="s">
        <v>77</v>
      </c>
      <c r="AA3655" t="s">
        <v>83</v>
      </c>
      <c r="AB3655" t="s">
        <v>241</v>
      </c>
    </row>
    <row r="3656" spans="4:28" x14ac:dyDescent="0.25">
      <c r="D3656" s="1" t="s">
        <v>5209</v>
      </c>
      <c r="E3656" s="1" t="s">
        <v>5210</v>
      </c>
      <c r="F3656" s="41">
        <v>-9.102847965213056E-3</v>
      </c>
      <c r="G3656" s="41">
        <v>-0.11518810961449141</v>
      </c>
      <c r="H3656" s="41">
        <v>-9.102847965213056E-3</v>
      </c>
      <c r="I3656" s="41">
        <v>-0.11518810961449141</v>
      </c>
      <c r="J3656" s="42">
        <v>-4.1719115267038305</v>
      </c>
      <c r="K3656" s="28">
        <v>1.1392821717534638</v>
      </c>
      <c r="L3656" s="28">
        <v>-0.67239595766690541</v>
      </c>
      <c r="M3656" s="41">
        <v>0.15498608684397852</v>
      </c>
      <c r="N3656" s="29">
        <v>6.204663212435233</v>
      </c>
      <c r="O3656" s="41">
        <v>0.18572445479842101</v>
      </c>
      <c r="P3656" s="43">
        <v>2.09351011863224E-2</v>
      </c>
      <c r="Q3656" s="29">
        <v>-5.4304785778632434</v>
      </c>
      <c r="R3656" s="44">
        <v>4306000000</v>
      </c>
      <c r="S3656" s="44">
        <v>4306000000</v>
      </c>
      <c r="T3656" s="44">
        <v>2363987968</v>
      </c>
      <c r="U3656" s="29">
        <v>12.362663129533679</v>
      </c>
      <c r="V3656" s="29">
        <v>37.87292038095238</v>
      </c>
      <c r="W3656" s="29" t="e">
        <v>#N/A</v>
      </c>
      <c r="X3656" s="29">
        <v>58.40933775082231</v>
      </c>
      <c r="Y3656" s="29">
        <v>0.7456846083304165</v>
      </c>
      <c r="Z3656" t="s">
        <v>65</v>
      </c>
      <c r="AA3656" t="s">
        <v>219</v>
      </c>
      <c r="AB3656" t="s">
        <v>220</v>
      </c>
    </row>
    <row r="3657" spans="4:28" x14ac:dyDescent="0.25">
      <c r="D3657" s="1" t="s">
        <v>6667</v>
      </c>
      <c r="E3657" s="1" t="s">
        <v>6668</v>
      </c>
      <c r="F3657" s="41">
        <v>-7.3082405418879226E-2</v>
      </c>
      <c r="G3657" s="41">
        <v>-0.11606001717593396</v>
      </c>
      <c r="H3657" s="41">
        <v>-7.3246435784317332E-2</v>
      </c>
      <c r="I3657" s="41">
        <v>-0.11606001717593396</v>
      </c>
      <c r="J3657" s="42">
        <v>10.637765636783762</v>
      </c>
      <c r="K3657" s="28">
        <v>1.8877187777532272</v>
      </c>
      <c r="L3657" s="28">
        <v>7.4234782922689993E-2</v>
      </c>
      <c r="M3657" s="41">
        <v>0.11384784808447948</v>
      </c>
      <c r="N3657" s="29">
        <v>0.82000476746957807</v>
      </c>
      <c r="O3657" s="41">
        <v>0.34196513461544004</v>
      </c>
      <c r="P3657" s="43">
        <v>4.424584167484087E-3</v>
      </c>
      <c r="Q3657" s="29">
        <v>6.1121630126486322</v>
      </c>
      <c r="R3657" s="44">
        <v>3854230000.0000005</v>
      </c>
      <c r="S3657" s="44">
        <v>3854230000.0000005</v>
      </c>
      <c r="T3657" s="44">
        <v>10846703616</v>
      </c>
      <c r="U3657" s="29">
        <v>9.9302476143964284</v>
      </c>
      <c r="V3657" s="29">
        <v>15.052542634155921</v>
      </c>
      <c r="W3657" s="29">
        <v>7.7621186104694608</v>
      </c>
      <c r="X3657" s="29">
        <v>11.421186122194085</v>
      </c>
      <c r="Y3657" s="29">
        <v>3.955547961319922</v>
      </c>
      <c r="Z3657" t="s">
        <v>77</v>
      </c>
      <c r="AA3657" t="s">
        <v>83</v>
      </c>
      <c r="AB3657" t="s">
        <v>241</v>
      </c>
    </row>
    <row r="3658" spans="4:28" x14ac:dyDescent="0.25">
      <c r="D3658" s="1" t="s">
        <v>5843</v>
      </c>
      <c r="E3658" s="1" t="s">
        <v>5844</v>
      </c>
      <c r="F3658" s="41">
        <v>-0.1318654099569859</v>
      </c>
      <c r="G3658" s="41">
        <v>-0.11627473421710492</v>
      </c>
      <c r="H3658" s="41">
        <v>-0.1318654099569859</v>
      </c>
      <c r="I3658" s="41">
        <v>-0.11627473421710492</v>
      </c>
      <c r="J3658" s="42">
        <v>-0.44330346251663688</v>
      </c>
      <c r="K3658" s="28">
        <v>-7.5472903818730774</v>
      </c>
      <c r="L3658" s="28">
        <v>-4.4158319835156972</v>
      </c>
      <c r="M3658" s="41">
        <v>-0.27785155786842602</v>
      </c>
      <c r="N3658" s="29" t="e">
        <v>#N/A</v>
      </c>
      <c r="O3658" s="41">
        <v>0.57669300366487286</v>
      </c>
      <c r="P3658" s="43" t="e">
        <v>#N/A</v>
      </c>
      <c r="Q3658" s="29">
        <v>5.9470443639315445</v>
      </c>
      <c r="R3658" s="44">
        <v>3277392999.9999986</v>
      </c>
      <c r="S3658" s="44">
        <v>3277392999.9999986</v>
      </c>
      <c r="T3658" s="44">
        <v>25614747648</v>
      </c>
      <c r="U3658" s="29" t="e">
        <v>#N/A</v>
      </c>
      <c r="V3658" s="29" t="e">
        <v>#N/A</v>
      </c>
      <c r="W3658" s="29" t="e">
        <v>#N/A</v>
      </c>
      <c r="X3658" s="29" t="e">
        <v>#N/A</v>
      </c>
      <c r="Y3658" s="29">
        <v>3.4476115278148227</v>
      </c>
      <c r="Z3658" t="s">
        <v>77</v>
      </c>
      <c r="AA3658" t="s">
        <v>91</v>
      </c>
      <c r="AB3658" t="s">
        <v>374</v>
      </c>
    </row>
    <row r="3659" spans="4:28" x14ac:dyDescent="0.25">
      <c r="D3659" s="1" t="s">
        <v>1634</v>
      </c>
      <c r="E3659" s="1" t="s">
        <v>1635</v>
      </c>
      <c r="F3659" s="41">
        <v>-7.7293596107459533E-2</v>
      </c>
      <c r="G3659" s="41">
        <v>-0.11769694664074722</v>
      </c>
      <c r="H3659" s="41">
        <v>-7.4692958179987584E-2</v>
      </c>
      <c r="I3659" s="41">
        <v>-0.11113474752698692</v>
      </c>
      <c r="J3659" s="42">
        <v>-78.485617247025871</v>
      </c>
      <c r="K3659" s="28">
        <v>-0.46076070334846275</v>
      </c>
      <c r="L3659" s="28">
        <v>-1.4788155185806318</v>
      </c>
      <c r="M3659" s="41">
        <v>0.47883216158560893</v>
      </c>
      <c r="N3659" s="29">
        <v>-9.0054721002923497</v>
      </c>
      <c r="O3659" s="41">
        <v>4.5391294096586231E-2</v>
      </c>
      <c r="P3659" s="43">
        <v>1.1491029284721614E-2</v>
      </c>
      <c r="Q3659" s="29">
        <v>-0.38446205043269566</v>
      </c>
      <c r="R3659" s="44">
        <v>2223813000.0000005</v>
      </c>
      <c r="S3659" s="44">
        <v>2355123000.0000005</v>
      </c>
      <c r="T3659" s="44">
        <v>4257976832</v>
      </c>
      <c r="U3659" s="29" t="e">
        <v>#N/A</v>
      </c>
      <c r="V3659" s="29" t="e">
        <v>#N/A</v>
      </c>
      <c r="W3659" s="29">
        <v>-1.5402855061847363</v>
      </c>
      <c r="X3659" s="29" t="e">
        <v>#N/A</v>
      </c>
      <c r="Y3659" s="29">
        <v>20.229909762502523</v>
      </c>
      <c r="Z3659" t="s">
        <v>77</v>
      </c>
      <c r="AA3659" t="s">
        <v>502</v>
      </c>
      <c r="AB3659" t="s">
        <v>1200</v>
      </c>
    </row>
    <row r="3660" spans="4:28" x14ac:dyDescent="0.25">
      <c r="D3660" s="1" t="s">
        <v>242</v>
      </c>
      <c r="E3660" s="1" t="s">
        <v>243</v>
      </c>
      <c r="F3660" s="41">
        <v>-0.10476156998049616</v>
      </c>
      <c r="G3660" s="41">
        <v>-0.11923546974830218</v>
      </c>
      <c r="H3660" s="41">
        <v>-0.10476156998049616</v>
      </c>
      <c r="I3660" s="41">
        <v>-0.11923546974830218</v>
      </c>
      <c r="J3660" s="42">
        <v>-7.9440059106424501</v>
      </c>
      <c r="K3660" s="28">
        <v>-4.5803755387934331</v>
      </c>
      <c r="L3660" s="28">
        <v>-2.378513577894235</v>
      </c>
      <c r="M3660" s="41">
        <v>8.3024783527577833E-2</v>
      </c>
      <c r="N3660" s="29">
        <v>14.772235475553636</v>
      </c>
      <c r="O3660" s="41">
        <v>0.39146353437657228</v>
      </c>
      <c r="P3660" s="43">
        <v>9.58968347010551E-3</v>
      </c>
      <c r="Q3660" s="29">
        <v>3.660418086216906</v>
      </c>
      <c r="R3660" s="44">
        <v>3232049999.9999995</v>
      </c>
      <c r="S3660" s="44">
        <v>3232049999.9999995</v>
      </c>
      <c r="T3660" s="44">
        <v>4613554688</v>
      </c>
      <c r="U3660" s="29">
        <v>125.94490681703182</v>
      </c>
      <c r="V3660" s="29" t="e">
        <v>#N/A</v>
      </c>
      <c r="W3660" s="29" t="e">
        <v>#N/A</v>
      </c>
      <c r="X3660" s="29" t="e">
        <v>#N/A</v>
      </c>
      <c r="Y3660" s="29">
        <v>1.5935829311774621</v>
      </c>
      <c r="Z3660" t="s">
        <v>77</v>
      </c>
      <c r="AA3660" t="s">
        <v>167</v>
      </c>
      <c r="AB3660" t="s">
        <v>244</v>
      </c>
    </row>
    <row r="3661" spans="4:28" x14ac:dyDescent="0.25">
      <c r="D3661" s="1" t="s">
        <v>1773</v>
      </c>
      <c r="E3661" s="1" t="s">
        <v>1774</v>
      </c>
      <c r="F3661" s="41">
        <v>-0.10790775913931705</v>
      </c>
      <c r="G3661" s="41">
        <v>-0.12084715501750408</v>
      </c>
      <c r="H3661" s="41">
        <v>-0.10790775913931705</v>
      </c>
      <c r="I3661" s="41">
        <v>-0.12084715501750408</v>
      </c>
      <c r="J3661" s="42">
        <v>-17.342647312441198</v>
      </c>
      <c r="K3661" s="28">
        <v>-3.9280980670826913</v>
      </c>
      <c r="L3661" s="28">
        <v>-7.2019778707313931</v>
      </c>
      <c r="M3661" s="41">
        <v>3.5523221260688978E-2</v>
      </c>
      <c r="N3661" s="29">
        <v>-0.40601425438596533</v>
      </c>
      <c r="O3661" s="41">
        <v>0.56890829543508603</v>
      </c>
      <c r="P3661" s="43" t="e">
        <v>#N/A</v>
      </c>
      <c r="Q3661" s="29">
        <v>-1.0480855954844266</v>
      </c>
      <c r="R3661" s="44">
        <v>1557637000</v>
      </c>
      <c r="S3661" s="44">
        <v>1557637000</v>
      </c>
      <c r="T3661" s="44">
        <v>2311233536</v>
      </c>
      <c r="U3661" s="29" t="e">
        <v>#N/A</v>
      </c>
      <c r="V3661" s="29" t="e">
        <v>#N/A</v>
      </c>
      <c r="W3661" s="29" t="e">
        <v>#N/A</v>
      </c>
      <c r="X3661" s="29" t="e">
        <v>#N/A</v>
      </c>
      <c r="Y3661" s="29">
        <v>1.8839483518634546</v>
      </c>
      <c r="Z3661" t="s">
        <v>78</v>
      </c>
      <c r="AA3661" t="s">
        <v>87</v>
      </c>
      <c r="AB3661" t="s">
        <v>247</v>
      </c>
    </row>
    <row r="3662" spans="4:28" x14ac:dyDescent="0.25">
      <c r="D3662" s="1" t="s">
        <v>8639</v>
      </c>
      <c r="E3662" s="1" t="s">
        <v>8640</v>
      </c>
      <c r="F3662" s="41" t="e">
        <v>#N/A</v>
      </c>
      <c r="G3662" s="41">
        <v>-0.12118711281644549</v>
      </c>
      <c r="H3662" s="41" t="e">
        <v>#N/A</v>
      </c>
      <c r="I3662" s="41">
        <v>-0.12118711281644549</v>
      </c>
      <c r="J3662" s="42">
        <v>2.2401006876258438</v>
      </c>
      <c r="K3662" s="28" t="e">
        <v>#N/A</v>
      </c>
      <c r="L3662" s="28">
        <v>2.3188300393340482</v>
      </c>
      <c r="M3662" s="41">
        <v>-0.82872025444123798</v>
      </c>
      <c r="N3662" s="29">
        <v>-43.381534239414535</v>
      </c>
      <c r="O3662" s="41">
        <v>0.71225696767557756</v>
      </c>
      <c r="P3662" s="43" t="e">
        <v>#N/A</v>
      </c>
      <c r="Q3662" s="29" t="e">
        <v>#N/A</v>
      </c>
      <c r="R3662" s="44">
        <v>-93302000</v>
      </c>
      <c r="S3662" s="44">
        <v>-93302000</v>
      </c>
      <c r="T3662" s="44">
        <v>5110267392</v>
      </c>
      <c r="U3662" s="29">
        <v>290.53557187663358</v>
      </c>
      <c r="V3662" s="29">
        <v>393.23926700274171</v>
      </c>
      <c r="W3662" s="29">
        <v>1.8744028962154158</v>
      </c>
      <c r="X3662" s="29">
        <v>569.40298507462683</v>
      </c>
      <c r="Y3662" s="29">
        <v>8.7734255856462138</v>
      </c>
      <c r="Z3662" t="s">
        <v>93</v>
      </c>
      <c r="AA3662" t="s">
        <v>94</v>
      </c>
      <c r="AB3662" t="s">
        <v>95</v>
      </c>
    </row>
    <row r="3663" spans="4:28" x14ac:dyDescent="0.25">
      <c r="D3663" s="1" t="s">
        <v>8881</v>
      </c>
      <c r="E3663" s="1" t="s">
        <v>8882</v>
      </c>
      <c r="F3663" s="41" t="e">
        <v>#N/A</v>
      </c>
      <c r="G3663" s="41">
        <v>-0.1230453564321141</v>
      </c>
      <c r="H3663" s="41" t="e">
        <v>#N/A</v>
      </c>
      <c r="I3663" s="41">
        <v>-0.1230453564321141</v>
      </c>
      <c r="J3663" s="42" t="e">
        <v>#N/A</v>
      </c>
      <c r="K3663" s="28" t="e">
        <v>#N/A</v>
      </c>
      <c r="L3663" s="28">
        <v>-0.87595077237946217</v>
      </c>
      <c r="M3663" s="41">
        <v>-2.1512888868072021E-2</v>
      </c>
      <c r="N3663" s="29">
        <v>1.0509756562639019</v>
      </c>
      <c r="O3663" s="41">
        <v>0.25327377118925226</v>
      </c>
      <c r="P3663" s="43">
        <v>3.9333314113740711E-3</v>
      </c>
      <c r="Q3663" s="29" t="e">
        <v>#N/A</v>
      </c>
      <c r="R3663" s="44">
        <v>356267000.00000006</v>
      </c>
      <c r="S3663" s="44">
        <v>356267000.00000006</v>
      </c>
      <c r="T3663" s="44">
        <v>8489283072</v>
      </c>
      <c r="U3663" s="29" t="e">
        <v>#N/A</v>
      </c>
      <c r="V3663" s="29" t="e">
        <v>#N/A</v>
      </c>
      <c r="W3663" s="29">
        <v>-1.4125338851699911</v>
      </c>
      <c r="X3663" s="29" t="e">
        <v>#N/A</v>
      </c>
      <c r="Y3663" s="29" t="e">
        <v>#N/A</v>
      </c>
      <c r="Z3663" t="s">
        <v>74</v>
      </c>
      <c r="AA3663" t="s">
        <v>188</v>
      </c>
      <c r="AB3663" t="s">
        <v>189</v>
      </c>
    </row>
    <row r="3664" spans="4:28" x14ac:dyDescent="0.25">
      <c r="D3664" s="1" t="s">
        <v>3685</v>
      </c>
      <c r="E3664" s="1" t="s">
        <v>3686</v>
      </c>
      <c r="F3664" s="41">
        <v>-3.9933730389180758E-2</v>
      </c>
      <c r="G3664" s="41">
        <v>-0.12419486456250052</v>
      </c>
      <c r="H3664" s="41">
        <v>-3.9933730389180758E-2</v>
      </c>
      <c r="I3664" s="41">
        <v>-0.12419486456250052</v>
      </c>
      <c r="J3664" s="42">
        <v>-4.3667134295265457</v>
      </c>
      <c r="K3664" s="28">
        <v>3.9685099829218813</v>
      </c>
      <c r="L3664" s="28">
        <v>-1.2903218152916973</v>
      </c>
      <c r="M3664" s="41">
        <v>-0.21809450270013242</v>
      </c>
      <c r="N3664" s="29">
        <v>-11.089166009036274</v>
      </c>
      <c r="O3664" s="41">
        <v>0.71542086339197219</v>
      </c>
      <c r="P3664" s="43" t="e">
        <v>#N/A</v>
      </c>
      <c r="Q3664" s="29">
        <v>-3.8319385644211947</v>
      </c>
      <c r="R3664" s="44">
        <v>17659916999.999996</v>
      </c>
      <c r="S3664" s="44">
        <v>17659916999.999996</v>
      </c>
      <c r="T3664" s="44">
        <v>10554829824</v>
      </c>
      <c r="U3664" s="29">
        <v>4.7327893414734969</v>
      </c>
      <c r="V3664" s="29" t="e">
        <v>#N/A</v>
      </c>
      <c r="W3664" s="29" t="e">
        <v>#N/A</v>
      </c>
      <c r="X3664" s="29" t="e">
        <v>#N/A</v>
      </c>
      <c r="Y3664" s="29">
        <v>0.3611873092617226</v>
      </c>
      <c r="Z3664" t="s">
        <v>78</v>
      </c>
      <c r="AA3664" t="s">
        <v>104</v>
      </c>
      <c r="AB3664" t="s">
        <v>116</v>
      </c>
    </row>
    <row r="3665" spans="4:28" x14ac:dyDescent="0.25">
      <c r="D3665" s="1" t="s">
        <v>4507</v>
      </c>
      <c r="E3665" s="1" t="s">
        <v>4508</v>
      </c>
      <c r="F3665" s="41">
        <v>-8.6266454669108192E-2</v>
      </c>
      <c r="G3665" s="41">
        <v>-0.12567713976164679</v>
      </c>
      <c r="H3665" s="41">
        <v>-8.4885526455117433E-2</v>
      </c>
      <c r="I3665" s="41">
        <v>-0.12338967025174329</v>
      </c>
      <c r="J3665" s="42">
        <v>-4.6767363963850093</v>
      </c>
      <c r="K3665" s="28">
        <v>-10.936939644540058</v>
      </c>
      <c r="L3665" s="28">
        <v>-17.571059431524549</v>
      </c>
      <c r="M3665" s="41">
        <v>6.8430656934306573E-3</v>
      </c>
      <c r="N3665" s="29">
        <v>-9.1911764705882359E-2</v>
      </c>
      <c r="O3665" s="41">
        <v>0.75454381860716213</v>
      </c>
      <c r="P3665" s="43">
        <v>4.7303689687795648E-3</v>
      </c>
      <c r="Q3665" s="29">
        <v>-2.9795916452525852</v>
      </c>
      <c r="R3665" s="44">
        <v>8307000000</v>
      </c>
      <c r="S3665" s="44">
        <v>8461000000</v>
      </c>
      <c r="T3665" s="44">
        <v>21450000384</v>
      </c>
      <c r="U3665" s="29" t="e">
        <v>#N/A</v>
      </c>
      <c r="V3665" s="29" t="e">
        <v>#N/A</v>
      </c>
      <c r="W3665" s="29">
        <v>-9.2540790884118245</v>
      </c>
      <c r="X3665" s="29" t="e">
        <v>#N/A</v>
      </c>
      <c r="Y3665" s="29">
        <v>2.3784277362842894</v>
      </c>
      <c r="Z3665" t="s">
        <v>77</v>
      </c>
      <c r="AA3665" t="s">
        <v>827</v>
      </c>
      <c r="AB3665" t="s">
        <v>4509</v>
      </c>
    </row>
    <row r="3666" spans="4:28" x14ac:dyDescent="0.25">
      <c r="D3666" s="1" t="s">
        <v>1882</v>
      </c>
      <c r="E3666" s="1" t="s">
        <v>1883</v>
      </c>
      <c r="F3666" s="41">
        <v>-0.16199058601558972</v>
      </c>
      <c r="G3666" s="41">
        <v>-0.12572993930740375</v>
      </c>
      <c r="H3666" s="41">
        <v>-0.16199058601558972</v>
      </c>
      <c r="I3666" s="41">
        <v>-0.12572993930740375</v>
      </c>
      <c r="J3666" s="42" t="e">
        <v>#N/A</v>
      </c>
      <c r="K3666" s="28">
        <v>-6.0754717941264236</v>
      </c>
      <c r="L3666" s="28">
        <v>-4.920282362924481</v>
      </c>
      <c r="M3666" s="41">
        <v>-0.13548504651103893</v>
      </c>
      <c r="N3666" s="29" t="e">
        <v>#N/A</v>
      </c>
      <c r="O3666" s="41">
        <v>0.83258920275576653</v>
      </c>
      <c r="P3666" s="43" t="e">
        <v>#N/A</v>
      </c>
      <c r="Q3666" s="29" t="e">
        <v>#N/A</v>
      </c>
      <c r="R3666" s="44">
        <v>2106682000.000001</v>
      </c>
      <c r="S3666" s="44">
        <v>2106682000.000001</v>
      </c>
      <c r="T3666" s="44">
        <v>6968322048</v>
      </c>
      <c r="U3666" s="29" t="e">
        <v>#N/A</v>
      </c>
      <c r="V3666" s="29" t="e">
        <v>#N/A</v>
      </c>
      <c r="W3666" s="29" t="e">
        <v>#N/A</v>
      </c>
      <c r="X3666" s="29" t="e">
        <v>#N/A</v>
      </c>
      <c r="Y3666" s="29">
        <v>2.7548940431490974</v>
      </c>
      <c r="Z3666" t="s">
        <v>93</v>
      </c>
      <c r="AA3666" t="s">
        <v>94</v>
      </c>
      <c r="AB3666" t="s">
        <v>252</v>
      </c>
    </row>
    <row r="3667" spans="4:28" x14ac:dyDescent="0.25">
      <c r="D3667" s="1" t="s">
        <v>6198</v>
      </c>
      <c r="E3667" s="1" t="s">
        <v>6199</v>
      </c>
      <c r="F3667" s="41">
        <v>-5.4889721815066926E-2</v>
      </c>
      <c r="G3667" s="41">
        <v>-0.12861986128507599</v>
      </c>
      <c r="H3667" s="41">
        <v>-5.4935861650583548E-2</v>
      </c>
      <c r="I3667" s="41">
        <v>-0.12861986128507599</v>
      </c>
      <c r="J3667" s="42">
        <v>-1.6073972129885359</v>
      </c>
      <c r="K3667" s="28">
        <v>-1.2665048907502261</v>
      </c>
      <c r="L3667" s="28">
        <v>-0.2578366743659341</v>
      </c>
      <c r="M3667" s="41">
        <v>0.21758117432508112</v>
      </c>
      <c r="N3667" s="29">
        <v>4.7259122959049273</v>
      </c>
      <c r="O3667" s="41">
        <v>0.26663755209842394</v>
      </c>
      <c r="P3667" s="43">
        <v>7.971760360264089E-3</v>
      </c>
      <c r="Q3667" s="29">
        <v>1.7051548857989858</v>
      </c>
      <c r="R3667" s="44">
        <v>10698200000</v>
      </c>
      <c r="S3667" s="44">
        <v>10698200000</v>
      </c>
      <c r="T3667" s="44">
        <v>5831689728</v>
      </c>
      <c r="U3667" s="29">
        <v>10.294127604991811</v>
      </c>
      <c r="V3667" s="29" t="e">
        <v>#N/A</v>
      </c>
      <c r="W3667" s="29" t="e">
        <v>#N/A</v>
      </c>
      <c r="X3667" s="29" t="e">
        <v>#N/A</v>
      </c>
      <c r="Y3667" s="29">
        <v>0.94651062117647289</v>
      </c>
      <c r="Z3667" t="s">
        <v>74</v>
      </c>
      <c r="AA3667" t="s">
        <v>102</v>
      </c>
      <c r="AB3667" t="s">
        <v>102</v>
      </c>
    </row>
    <row r="3668" spans="4:28" x14ac:dyDescent="0.25">
      <c r="D3668" s="1" t="s">
        <v>5314</v>
      </c>
      <c r="E3668" s="1" t="s">
        <v>5315</v>
      </c>
      <c r="F3668" s="41">
        <v>-4.2831504818804326E-3</v>
      </c>
      <c r="G3668" s="41">
        <v>-0.12993256206088699</v>
      </c>
      <c r="H3668" s="41">
        <v>-4.2831504818804326E-3</v>
      </c>
      <c r="I3668" s="41">
        <v>-0.12993256206088699</v>
      </c>
      <c r="J3668" s="42">
        <v>16.337495131230629</v>
      </c>
      <c r="K3668" s="28">
        <v>2.7295007089048058</v>
      </c>
      <c r="L3668" s="28">
        <v>-1.5598664289790898</v>
      </c>
      <c r="M3668" s="41">
        <v>5.399453075677111E-2</v>
      </c>
      <c r="N3668" s="29">
        <v>1.0417751835225189</v>
      </c>
      <c r="O3668" s="41">
        <v>0.34493488783086157</v>
      </c>
      <c r="P3668" s="43">
        <v>9.9449776485059493E-3</v>
      </c>
      <c r="Q3668" s="29">
        <v>7.3314737744193434E-2</v>
      </c>
      <c r="R3668" s="44">
        <v>6439402000.000001</v>
      </c>
      <c r="S3668" s="44">
        <v>6439402000.000001</v>
      </c>
      <c r="T3668" s="44">
        <v>13923892224</v>
      </c>
      <c r="U3668" s="29">
        <v>18.130708384667653</v>
      </c>
      <c r="V3668" s="29">
        <v>49.302297659399812</v>
      </c>
      <c r="W3668" s="29" t="e">
        <v>#N/A</v>
      </c>
      <c r="X3668" s="29">
        <v>86.338253883891937</v>
      </c>
      <c r="Y3668" s="29">
        <v>3.0431268155795737</v>
      </c>
      <c r="Z3668" t="s">
        <v>77</v>
      </c>
      <c r="AA3668" t="s">
        <v>83</v>
      </c>
      <c r="AB3668" t="s">
        <v>241</v>
      </c>
    </row>
    <row r="3669" spans="4:28" x14ac:dyDescent="0.25">
      <c r="D3669" s="1" t="s">
        <v>5708</v>
      </c>
      <c r="E3669" s="1" t="s">
        <v>5709</v>
      </c>
      <c r="F3669" s="41">
        <v>-2.5130968804910021E-2</v>
      </c>
      <c r="G3669" s="41">
        <v>-0.1305414042970604</v>
      </c>
      <c r="H3669" s="41">
        <v>-2.5130968804910021E-2</v>
      </c>
      <c r="I3669" s="41">
        <v>-0.1305414042970604</v>
      </c>
      <c r="J3669" s="42">
        <v>-5.451108482073967</v>
      </c>
      <c r="K3669" s="28">
        <v>-4.0494258196816491</v>
      </c>
      <c r="L3669" s="28">
        <v>-16.582245201998074</v>
      </c>
      <c r="M3669" s="41">
        <v>0.33933223035764576</v>
      </c>
      <c r="N3669" s="29">
        <v>15.474666399117087</v>
      </c>
      <c r="O3669" s="41">
        <v>0.31743478949591664</v>
      </c>
      <c r="P3669" s="43">
        <v>1.2253576817862705E-2</v>
      </c>
      <c r="Q3669" s="29">
        <v>-3.6245372174560027</v>
      </c>
      <c r="R3669" s="44">
        <v>316030000000</v>
      </c>
      <c r="S3669" s="44">
        <v>316030000000</v>
      </c>
      <c r="T3669" s="44">
        <v>630594338816</v>
      </c>
      <c r="U3669" s="29">
        <v>78.033845571987555</v>
      </c>
      <c r="V3669" s="29" t="e">
        <v>#N/A</v>
      </c>
      <c r="W3669" s="29">
        <v>-0.39300344560827261</v>
      </c>
      <c r="X3669" s="29" t="e">
        <v>#N/A</v>
      </c>
      <c r="Y3669" s="29">
        <v>4.1783711604228611</v>
      </c>
      <c r="Z3669" t="s">
        <v>78</v>
      </c>
      <c r="AA3669" t="s">
        <v>92</v>
      </c>
      <c r="AB3669" t="s">
        <v>117</v>
      </c>
    </row>
    <row r="3670" spans="4:28" x14ac:dyDescent="0.25">
      <c r="D3670" s="1" t="s">
        <v>4723</v>
      </c>
      <c r="E3670" s="1" t="s">
        <v>4724</v>
      </c>
      <c r="F3670" s="41">
        <v>-7.369475563955152E-3</v>
      </c>
      <c r="G3670" s="41">
        <v>-0.13093385174740718</v>
      </c>
      <c r="H3670" s="41">
        <v>-7.369475563955152E-3</v>
      </c>
      <c r="I3670" s="41">
        <v>-0.13093385174740718</v>
      </c>
      <c r="J3670" s="42">
        <v>41.057951412137868</v>
      </c>
      <c r="K3670" s="28">
        <v>-23.114376405076353</v>
      </c>
      <c r="L3670" s="28">
        <v>-26.798005352207419</v>
      </c>
      <c r="M3670" s="41">
        <v>0.5030929757177296</v>
      </c>
      <c r="N3670" s="29">
        <v>5.9328201462066668</v>
      </c>
      <c r="O3670" s="41">
        <v>0.16117212699324471</v>
      </c>
      <c r="P3670" s="43">
        <v>1.6413442967912625E-2</v>
      </c>
      <c r="Q3670" s="29" t="e">
        <v>#N/A</v>
      </c>
      <c r="R3670" s="44">
        <v>24772989999.999996</v>
      </c>
      <c r="S3670" s="44">
        <v>24772989999.999996</v>
      </c>
      <c r="T3670" s="44">
        <v>12023959552</v>
      </c>
      <c r="U3670" s="29">
        <v>9.9665566930763667</v>
      </c>
      <c r="V3670" s="29">
        <v>15.129969984309215</v>
      </c>
      <c r="W3670" s="29" t="e">
        <v>#N/A</v>
      </c>
      <c r="X3670" s="29">
        <v>6.578180678142405</v>
      </c>
      <c r="Y3670" s="29">
        <v>2.1857892335444329</v>
      </c>
      <c r="Z3670" t="s">
        <v>77</v>
      </c>
      <c r="AA3670" t="s">
        <v>167</v>
      </c>
      <c r="AB3670" t="s">
        <v>244</v>
      </c>
    </row>
    <row r="3671" spans="4:28" x14ac:dyDescent="0.25">
      <c r="D3671" s="1" t="s">
        <v>477</v>
      </c>
      <c r="E3671" s="1" t="s">
        <v>478</v>
      </c>
      <c r="F3671" s="41">
        <v>1.8148801141564669E-2</v>
      </c>
      <c r="G3671" s="41">
        <v>-0.1312026106152222</v>
      </c>
      <c r="H3671" s="41">
        <v>1.6618322865223654E-2</v>
      </c>
      <c r="I3671" s="41">
        <v>-0.1312026106152222</v>
      </c>
      <c r="J3671" s="42">
        <v>-11.805069318022685</v>
      </c>
      <c r="K3671" s="28">
        <v>4.1452589581357184</v>
      </c>
      <c r="L3671" s="28">
        <v>-0.88108560036015182</v>
      </c>
      <c r="M3671" s="41">
        <v>-2.9045467978215899E-2</v>
      </c>
      <c r="N3671" s="29">
        <v>5.7815126050420167</v>
      </c>
      <c r="O3671" s="41">
        <v>0.37733778021699665</v>
      </c>
      <c r="P3671" s="43">
        <v>1.0409556313993174E-2</v>
      </c>
      <c r="Q3671" s="29">
        <v>-7.7749305345390027</v>
      </c>
      <c r="R3671" s="44">
        <v>10419000000</v>
      </c>
      <c r="S3671" s="44">
        <v>10419000000</v>
      </c>
      <c r="T3671" s="44">
        <v>162202697728</v>
      </c>
      <c r="U3671" s="29" t="e">
        <v>#N/A</v>
      </c>
      <c r="V3671" s="29" t="e">
        <v>#N/A</v>
      </c>
      <c r="W3671" s="29" t="e">
        <v>#N/A</v>
      </c>
      <c r="X3671" s="29" t="e">
        <v>#N/A</v>
      </c>
      <c r="Y3671" s="29">
        <v>24.131064194716529</v>
      </c>
      <c r="Z3671" t="s">
        <v>77</v>
      </c>
      <c r="AA3671" t="s">
        <v>83</v>
      </c>
      <c r="AB3671" t="s">
        <v>241</v>
      </c>
    </row>
    <row r="3672" spans="4:28" x14ac:dyDescent="0.25">
      <c r="D3672" s="1" t="s">
        <v>8432</v>
      </c>
      <c r="E3672" s="1" t="s">
        <v>8433</v>
      </c>
      <c r="F3672" s="41">
        <v>-0.18274229445033632</v>
      </c>
      <c r="G3672" s="41">
        <v>-0.13132789659947683</v>
      </c>
      <c r="H3672" s="41">
        <v>-0.19463904846401583</v>
      </c>
      <c r="I3672" s="41">
        <v>-0.13768349733828036</v>
      </c>
      <c r="J3672" s="42">
        <v>12.738024195735909</v>
      </c>
      <c r="K3672" s="28">
        <v>7.3634688840707216</v>
      </c>
      <c r="L3672" s="28">
        <v>7.8741188129920152</v>
      </c>
      <c r="M3672" s="41">
        <v>-0.6264759757644075</v>
      </c>
      <c r="N3672" s="29">
        <v>-10.558299691284731</v>
      </c>
      <c r="O3672" s="41">
        <v>0.27248164057087432</v>
      </c>
      <c r="P3672" s="43">
        <v>6.0565275908479139E-3</v>
      </c>
      <c r="Q3672" s="29">
        <v>9.8038388052560279</v>
      </c>
      <c r="R3672" s="44">
        <v>-25996000000</v>
      </c>
      <c r="S3672" s="44">
        <v>-24796000000</v>
      </c>
      <c r="T3672" s="44">
        <v>28828030976</v>
      </c>
      <c r="U3672" s="29" t="e">
        <v>#N/A</v>
      </c>
      <c r="V3672" s="29" t="e">
        <v>#N/A</v>
      </c>
      <c r="W3672" s="29">
        <v>5.5848420634082228</v>
      </c>
      <c r="X3672" s="29">
        <v>12.097598584547798</v>
      </c>
      <c r="Y3672" s="29">
        <v>1.496721876901727</v>
      </c>
      <c r="Z3672" t="s">
        <v>93</v>
      </c>
      <c r="AA3672" t="s">
        <v>94</v>
      </c>
      <c r="AB3672" t="s">
        <v>95</v>
      </c>
    </row>
    <row r="3673" spans="4:28" x14ac:dyDescent="0.25">
      <c r="D3673" s="1" t="s">
        <v>4606</v>
      </c>
      <c r="E3673" s="1" t="s">
        <v>4607</v>
      </c>
      <c r="F3673" s="41">
        <v>-5.8863751865382716E-2</v>
      </c>
      <c r="G3673" s="41">
        <v>-0.13523273056865115</v>
      </c>
      <c r="H3673" s="41">
        <v>-5.8863751865382716E-2</v>
      </c>
      <c r="I3673" s="41">
        <v>-0.13523273056865115</v>
      </c>
      <c r="J3673" s="42">
        <v>-13.244664538013717</v>
      </c>
      <c r="K3673" s="28">
        <v>-3.3024448036007188</v>
      </c>
      <c r="L3673" s="28">
        <v>-8.7845258468307126</v>
      </c>
      <c r="M3673" s="41">
        <v>0.29160964807030076</v>
      </c>
      <c r="N3673" s="29">
        <v>-15.723504221109053</v>
      </c>
      <c r="O3673" s="41">
        <v>0.2788556732132989</v>
      </c>
      <c r="P3673" s="43">
        <v>9.5667125243420401E-3</v>
      </c>
      <c r="Q3673" s="29">
        <v>-8.1260684018851084</v>
      </c>
      <c r="R3673" s="44">
        <v>7593953000</v>
      </c>
      <c r="S3673" s="44">
        <v>7593953000</v>
      </c>
      <c r="T3673" s="44">
        <v>2033210112</v>
      </c>
      <c r="U3673" s="29" t="e">
        <v>#N/A</v>
      </c>
      <c r="V3673" s="29" t="e">
        <v>#N/A</v>
      </c>
      <c r="W3673" s="29" t="e">
        <v>#N/A</v>
      </c>
      <c r="X3673" s="29" t="e">
        <v>#N/A</v>
      </c>
      <c r="Y3673" s="29">
        <v>0.56178557921344863</v>
      </c>
      <c r="Z3673" t="s">
        <v>77</v>
      </c>
      <c r="AA3673" t="s">
        <v>183</v>
      </c>
      <c r="AB3673" t="s">
        <v>184</v>
      </c>
    </row>
    <row r="3674" spans="4:28" x14ac:dyDescent="0.25">
      <c r="D3674" s="1" t="s">
        <v>8663</v>
      </c>
      <c r="E3674" s="1" t="s">
        <v>8664</v>
      </c>
      <c r="F3674" s="41" t="e">
        <v>#N/A</v>
      </c>
      <c r="G3674" s="41">
        <v>-0.13792245352277288</v>
      </c>
      <c r="H3674" s="41" t="e">
        <v>#N/A</v>
      </c>
      <c r="I3674" s="41">
        <v>-0.13792245352277288</v>
      </c>
      <c r="J3674" s="42">
        <v>-9.334702630383779</v>
      </c>
      <c r="K3674" s="28" t="e">
        <v>#N/A</v>
      </c>
      <c r="L3674" s="28">
        <v>-18.981739637024674</v>
      </c>
      <c r="M3674" s="41">
        <v>-0.33145585994853377</v>
      </c>
      <c r="N3674" s="29">
        <v>10.162810081979419</v>
      </c>
      <c r="O3674" s="41">
        <v>0.57959891728962121</v>
      </c>
      <c r="P3674" s="43">
        <v>2.676086956521739E-2</v>
      </c>
      <c r="Q3674" s="29" t="e">
        <v>#N/A</v>
      </c>
      <c r="R3674" s="44">
        <v>3934131000</v>
      </c>
      <c r="S3674" s="44">
        <v>3934131000</v>
      </c>
      <c r="T3674" s="44">
        <v>30879784960</v>
      </c>
      <c r="U3674" s="29" t="e">
        <v>#N/A</v>
      </c>
      <c r="V3674" s="29" t="e">
        <v>#N/A</v>
      </c>
      <c r="W3674" s="29">
        <v>-4.9635093054741271</v>
      </c>
      <c r="X3674" s="29" t="e">
        <v>#N/A</v>
      </c>
      <c r="Y3674" s="29">
        <v>3.5071070860758109</v>
      </c>
      <c r="Z3674" t="s">
        <v>93</v>
      </c>
      <c r="AA3674" t="s">
        <v>94</v>
      </c>
      <c r="AB3674" t="s">
        <v>95</v>
      </c>
    </row>
    <row r="3675" spans="4:28" x14ac:dyDescent="0.25">
      <c r="D3675" s="1" t="s">
        <v>1420</v>
      </c>
      <c r="E3675" s="1" t="s">
        <v>1421</v>
      </c>
      <c r="F3675" s="41" t="e">
        <v>#N/A</v>
      </c>
      <c r="G3675" s="41">
        <v>-0.14000947250437731</v>
      </c>
      <c r="H3675" s="41">
        <v>1.6367174257001276E-2</v>
      </c>
      <c r="I3675" s="41">
        <v>-0.14000947250437731</v>
      </c>
      <c r="J3675" s="42" t="e">
        <v>#N/A</v>
      </c>
      <c r="K3675" s="28">
        <v>5.5789267340036828</v>
      </c>
      <c r="L3675" s="28">
        <v>-11.085544877660134</v>
      </c>
      <c r="M3675" s="41" t="e">
        <v>#N/A</v>
      </c>
      <c r="N3675" s="29" t="e">
        <v>#N/A</v>
      </c>
      <c r="O3675" s="41">
        <v>0.71960622522443396</v>
      </c>
      <c r="P3675" s="43" t="e">
        <v>#N/A</v>
      </c>
      <c r="Q3675" s="29" t="e">
        <v>#N/A</v>
      </c>
      <c r="R3675" s="44">
        <v>2799681999.9999995</v>
      </c>
      <c r="S3675" s="44">
        <v>2799681999.9999995</v>
      </c>
      <c r="T3675" s="44">
        <v>5400000000</v>
      </c>
      <c r="U3675" s="29" t="e">
        <v>#N/A</v>
      </c>
      <c r="V3675" s="29" t="e">
        <v>#N/A</v>
      </c>
      <c r="W3675" s="29" t="e">
        <v>#N/A</v>
      </c>
      <c r="X3675" s="29" t="e">
        <v>#N/A</v>
      </c>
      <c r="Y3675" s="29">
        <v>1.6490058782256571</v>
      </c>
      <c r="Z3675" t="s">
        <v>77</v>
      </c>
      <c r="AA3675" t="s">
        <v>91</v>
      </c>
      <c r="AB3675" t="s">
        <v>1422</v>
      </c>
    </row>
    <row r="3676" spans="4:28" x14ac:dyDescent="0.25">
      <c r="D3676" s="1" t="s">
        <v>1610</v>
      </c>
      <c r="E3676" s="1" t="s">
        <v>1611</v>
      </c>
      <c r="F3676" s="41">
        <v>4.5039520457113387</v>
      </c>
      <c r="G3676" s="41">
        <v>-0.14395333550250861</v>
      </c>
      <c r="H3676" s="41">
        <v>4.5082504745637522</v>
      </c>
      <c r="I3676" s="41">
        <v>-0.14395333550250861</v>
      </c>
      <c r="J3676" s="42">
        <v>-10.751356024482964</v>
      </c>
      <c r="K3676" s="28">
        <v>-38.543611591840943</v>
      </c>
      <c r="L3676" s="28">
        <v>-11.92031200478457</v>
      </c>
      <c r="M3676" s="41">
        <v>-0.49760596005485835</v>
      </c>
      <c r="N3676" s="29">
        <v>10.123217265546776</v>
      </c>
      <c r="O3676" s="41">
        <v>0.9127192531557804</v>
      </c>
      <c r="P3676" s="43">
        <v>6.0569105691056909E-3</v>
      </c>
      <c r="Q3676" s="29">
        <v>18.742380887293006</v>
      </c>
      <c r="R3676" s="44">
        <v>759121000.00000107</v>
      </c>
      <c r="S3676" s="44">
        <v>759121000.00000107</v>
      </c>
      <c r="T3676" s="44">
        <v>13577297920</v>
      </c>
      <c r="U3676" s="29" t="e">
        <v>#N/A</v>
      </c>
      <c r="V3676" s="29" t="e">
        <v>#N/A</v>
      </c>
      <c r="W3676" s="29">
        <v>-2.0418053844987742</v>
      </c>
      <c r="X3676" s="29" t="e">
        <v>#N/A</v>
      </c>
      <c r="Y3676" s="29">
        <v>6.8896542861199768</v>
      </c>
      <c r="Z3676" t="s">
        <v>69</v>
      </c>
      <c r="AA3676" t="s">
        <v>70</v>
      </c>
      <c r="AB3676" t="s">
        <v>70</v>
      </c>
    </row>
    <row r="3677" spans="4:28" x14ac:dyDescent="0.25">
      <c r="D3677" s="1" t="s">
        <v>1515</v>
      </c>
      <c r="E3677" s="1" t="s">
        <v>1516</v>
      </c>
      <c r="F3677" s="41">
        <v>-2.0258009441528287E-2</v>
      </c>
      <c r="G3677" s="41">
        <v>-0.14533431841383015</v>
      </c>
      <c r="H3677" s="41">
        <v>-2.0258009441528287E-2</v>
      </c>
      <c r="I3677" s="41">
        <v>-0.14533431841383015</v>
      </c>
      <c r="J3677" s="42">
        <v>-24.881821700323918</v>
      </c>
      <c r="K3677" s="28">
        <v>-1.2182664491111368</v>
      </c>
      <c r="L3677" s="28">
        <v>-13.520571260525923</v>
      </c>
      <c r="M3677" s="41">
        <v>0.41249613973518068</v>
      </c>
      <c r="N3677" s="29">
        <v>-50.705362157637978</v>
      </c>
      <c r="O3677" s="41">
        <v>0.22401801000000093</v>
      </c>
      <c r="P3677" s="43">
        <v>5.8980421556471844E-3</v>
      </c>
      <c r="Q3677" s="29">
        <v>3.300607842423426</v>
      </c>
      <c r="R3677" s="44">
        <v>14508459000</v>
      </c>
      <c r="S3677" s="44">
        <v>14508459000</v>
      </c>
      <c r="T3677" s="44">
        <v>21674715136</v>
      </c>
      <c r="U3677" s="29" t="e">
        <v>#N/A</v>
      </c>
      <c r="V3677" s="29" t="e">
        <v>#N/A</v>
      </c>
      <c r="W3677" s="29" t="e">
        <v>#N/A</v>
      </c>
      <c r="X3677" s="29" t="e">
        <v>#N/A</v>
      </c>
      <c r="Y3677" s="29">
        <v>4.465365206339353</v>
      </c>
      <c r="Z3677" t="s">
        <v>77</v>
      </c>
      <c r="AA3677" t="s">
        <v>83</v>
      </c>
      <c r="AB3677" t="s">
        <v>241</v>
      </c>
    </row>
    <row r="3678" spans="4:28" x14ac:dyDescent="0.25">
      <c r="D3678" s="1" t="s">
        <v>1400</v>
      </c>
      <c r="E3678" s="1" t="s">
        <v>1401</v>
      </c>
      <c r="F3678" s="41">
        <v>0.15567255145072234</v>
      </c>
      <c r="G3678" s="41">
        <v>-0.14584362533468223</v>
      </c>
      <c r="H3678" s="41">
        <v>0.15567255145072234</v>
      </c>
      <c r="I3678" s="41">
        <v>-0.14584362533468223</v>
      </c>
      <c r="J3678" s="42">
        <v>-29.002202064014522</v>
      </c>
      <c r="K3678" s="28">
        <v>-43.643254944726905</v>
      </c>
      <c r="L3678" s="28">
        <v>-102.19467766818246</v>
      </c>
      <c r="M3678" s="41">
        <v>-0.16095243483716765</v>
      </c>
      <c r="N3678" s="29">
        <v>4.7131363835856925</v>
      </c>
      <c r="O3678" s="41">
        <v>0.46240248782848398</v>
      </c>
      <c r="P3678" s="43" t="e">
        <v>#N/A</v>
      </c>
      <c r="Q3678" s="29">
        <v>-23.393526731294369</v>
      </c>
      <c r="R3678" s="44">
        <v>3848053000</v>
      </c>
      <c r="S3678" s="44">
        <v>3848053000</v>
      </c>
      <c r="T3678" s="44">
        <v>3326628864</v>
      </c>
      <c r="U3678" s="29" t="e">
        <v>#N/A</v>
      </c>
      <c r="V3678" s="29" t="e">
        <v>#N/A</v>
      </c>
      <c r="W3678" s="29" t="e">
        <v>#N/A</v>
      </c>
      <c r="X3678" s="29" t="e">
        <v>#N/A</v>
      </c>
      <c r="Y3678" s="29">
        <v>0.6498052493152261</v>
      </c>
      <c r="Z3678" t="s">
        <v>66</v>
      </c>
      <c r="AA3678" t="s">
        <v>86</v>
      </c>
      <c r="AB3678" t="s">
        <v>180</v>
      </c>
    </row>
    <row r="3679" spans="4:28" x14ac:dyDescent="0.25">
      <c r="D3679" s="1" t="s">
        <v>8041</v>
      </c>
      <c r="E3679" s="1" t="s">
        <v>8042</v>
      </c>
      <c r="F3679" s="41">
        <v>0.85974298500011881</v>
      </c>
      <c r="G3679" s="41">
        <v>-0.1484472595211356</v>
      </c>
      <c r="H3679" s="41">
        <v>0.85974298500011881</v>
      </c>
      <c r="I3679" s="41">
        <v>-0.1484472595211356</v>
      </c>
      <c r="J3679" s="42">
        <v>18.041763958670547</v>
      </c>
      <c r="K3679" s="28">
        <v>-6.5081365476243729</v>
      </c>
      <c r="L3679" s="28">
        <v>5.1681766341721183</v>
      </c>
      <c r="M3679" s="41">
        <v>-0.62372438162544175</v>
      </c>
      <c r="N3679" s="29">
        <v>-9.0022900838710314</v>
      </c>
      <c r="O3679" s="41">
        <v>0.32188441810099166</v>
      </c>
      <c r="P3679" s="43">
        <v>1.2361765393738932E-2</v>
      </c>
      <c r="Q3679" s="29">
        <v>47.847522669764302</v>
      </c>
      <c r="R3679" s="44">
        <v>-1172733000.0000005</v>
      </c>
      <c r="S3679" s="44">
        <v>-1172733000.0000005</v>
      </c>
      <c r="T3679" s="44">
        <v>31027374080</v>
      </c>
      <c r="U3679" s="29">
        <v>93.08864230271881</v>
      </c>
      <c r="V3679" s="29">
        <v>137.62353191841262</v>
      </c>
      <c r="W3679" s="29" t="e">
        <v>#N/A</v>
      </c>
      <c r="X3679" s="29">
        <v>126.68026449377531</v>
      </c>
      <c r="Y3679" s="29">
        <v>22.171771215046469</v>
      </c>
      <c r="Z3679" t="s">
        <v>93</v>
      </c>
      <c r="AA3679" t="s">
        <v>96</v>
      </c>
      <c r="AB3679" t="s">
        <v>541</v>
      </c>
    </row>
    <row r="3680" spans="4:28" x14ac:dyDescent="0.25">
      <c r="D3680" s="1" t="s">
        <v>5581</v>
      </c>
      <c r="E3680" s="1" t="s">
        <v>5582</v>
      </c>
      <c r="F3680" s="41">
        <v>2.3753252704374568E-2</v>
      </c>
      <c r="G3680" s="41">
        <v>-0.14972591105620753</v>
      </c>
      <c r="H3680" s="41">
        <v>2.3753252704374568E-2</v>
      </c>
      <c r="I3680" s="41">
        <v>-0.14972591105620753</v>
      </c>
      <c r="J3680" s="42">
        <v>-8.0577061989398828</v>
      </c>
      <c r="K3680" s="28">
        <v>3.7935763564893179</v>
      </c>
      <c r="L3680" s="28">
        <v>-4.991987355388229</v>
      </c>
      <c r="M3680" s="41">
        <v>1.7916768466487499E-3</v>
      </c>
      <c r="N3680" s="29">
        <v>-0.55000000000000004</v>
      </c>
      <c r="O3680" s="41">
        <v>0.55759833862692398</v>
      </c>
      <c r="P3680" s="43">
        <v>1.5754746622379818E-2</v>
      </c>
      <c r="Q3680" s="29">
        <v>-6.7283881593111996</v>
      </c>
      <c r="R3680" s="44">
        <v>51808000000</v>
      </c>
      <c r="S3680" s="44">
        <v>51808000000</v>
      </c>
      <c r="T3680" s="44">
        <v>29624999936</v>
      </c>
      <c r="U3680" s="29" t="e">
        <v>#N/A</v>
      </c>
      <c r="V3680" s="29" t="e">
        <v>#N/A</v>
      </c>
      <c r="W3680" s="29">
        <v>-33.866666739830102</v>
      </c>
      <c r="X3680" s="29" t="e">
        <v>#N/A</v>
      </c>
      <c r="Y3680" s="29">
        <v>0.55094851280705659</v>
      </c>
      <c r="Z3680" t="s">
        <v>77</v>
      </c>
      <c r="AA3680" t="s">
        <v>387</v>
      </c>
      <c r="AB3680" t="s">
        <v>738</v>
      </c>
    </row>
    <row r="3681" spans="4:28" x14ac:dyDescent="0.25">
      <c r="D3681" s="1" t="s">
        <v>248</v>
      </c>
      <c r="E3681" s="1" t="s">
        <v>249</v>
      </c>
      <c r="F3681" s="41">
        <v>-2.1479097379849856E-2</v>
      </c>
      <c r="G3681" s="41">
        <v>-0.15002840102243681</v>
      </c>
      <c r="H3681" s="41">
        <v>-2.1479097379849856E-2</v>
      </c>
      <c r="I3681" s="41">
        <v>-0.15002840102243681</v>
      </c>
      <c r="J3681" s="42">
        <v>-8.5084083654899718</v>
      </c>
      <c r="K3681" s="28">
        <v>1.9864809684870532</v>
      </c>
      <c r="L3681" s="28">
        <v>-0.19492307234473114</v>
      </c>
      <c r="M3681" s="41">
        <v>-9.9769519780254484E-3</v>
      </c>
      <c r="N3681" s="29">
        <v>-0.40774193548387094</v>
      </c>
      <c r="O3681" s="41">
        <v>0.32090424020459068</v>
      </c>
      <c r="P3681" s="43">
        <v>2.1454868604798782E-2</v>
      </c>
      <c r="Q3681" s="29">
        <v>-2.5051591983690962</v>
      </c>
      <c r="R3681" s="44">
        <v>14084000000</v>
      </c>
      <c r="S3681" s="44">
        <v>14084000000</v>
      </c>
      <c r="T3681" s="44">
        <v>74368942080</v>
      </c>
      <c r="U3681" s="29">
        <v>95.665731716129031</v>
      </c>
      <c r="V3681" s="29" t="e">
        <v>#N/A</v>
      </c>
      <c r="W3681" s="29" t="e">
        <v>#N/A</v>
      </c>
      <c r="X3681" s="29" t="e">
        <v>#N/A</v>
      </c>
      <c r="Y3681" s="29">
        <v>7.413278010520048</v>
      </c>
      <c r="Z3681" t="s">
        <v>77</v>
      </c>
      <c r="AA3681" t="s">
        <v>83</v>
      </c>
      <c r="AB3681" t="s">
        <v>241</v>
      </c>
    </row>
    <row r="3682" spans="4:28" x14ac:dyDescent="0.25">
      <c r="D3682" s="1" t="s">
        <v>6247</v>
      </c>
      <c r="E3682" s="1" t="s">
        <v>6248</v>
      </c>
      <c r="F3682" s="41">
        <v>-0.14318090678112982</v>
      </c>
      <c r="G3682" s="41">
        <v>-0.15128659165284439</v>
      </c>
      <c r="H3682" s="41">
        <v>-0.14318090678112982</v>
      </c>
      <c r="I3682" s="41">
        <v>-0.15128659165284439</v>
      </c>
      <c r="J3682" s="42">
        <v>-5.8744084525443077</v>
      </c>
      <c r="K3682" s="28">
        <v>-4.3726454826738976</v>
      </c>
      <c r="L3682" s="28">
        <v>-7.3123390849631384</v>
      </c>
      <c r="M3682" s="41">
        <v>-0.26478595505160202</v>
      </c>
      <c r="N3682" s="29">
        <v>4.128910661847752</v>
      </c>
      <c r="O3682" s="41">
        <v>0.54541964724660963</v>
      </c>
      <c r="P3682" s="43">
        <v>1.3019972770412277E-2</v>
      </c>
      <c r="Q3682" s="29">
        <v>-21.517137942157973</v>
      </c>
      <c r="R3682" s="44">
        <v>267684000</v>
      </c>
      <c r="S3682" s="44">
        <v>267684000</v>
      </c>
      <c r="T3682" s="44">
        <v>1237961984</v>
      </c>
      <c r="U3682" s="29" t="e">
        <v>#N/A</v>
      </c>
      <c r="V3682" s="29" t="e">
        <v>#N/A</v>
      </c>
      <c r="W3682" s="29" t="e">
        <v>#N/A</v>
      </c>
      <c r="X3682" s="29" t="e">
        <v>#N/A</v>
      </c>
      <c r="Y3682" s="29">
        <v>2.0300962960626681</v>
      </c>
      <c r="Z3682" t="s">
        <v>71</v>
      </c>
      <c r="AA3682" t="s">
        <v>103</v>
      </c>
      <c r="AB3682" t="s">
        <v>1904</v>
      </c>
    </row>
    <row r="3683" spans="4:28" x14ac:dyDescent="0.25">
      <c r="D3683" s="1" t="s">
        <v>1018</v>
      </c>
      <c r="E3683" s="1" t="s">
        <v>1019</v>
      </c>
      <c r="F3683" s="41" t="e">
        <v>#N/A</v>
      </c>
      <c r="G3683" s="41">
        <v>-0.15270194678217078</v>
      </c>
      <c r="H3683" s="41" t="e">
        <v>#N/A</v>
      </c>
      <c r="I3683" s="41">
        <v>-0.15270194678217078</v>
      </c>
      <c r="J3683" s="42">
        <v>-26.332905451894145</v>
      </c>
      <c r="K3683" s="28" t="e">
        <v>#N/A</v>
      </c>
      <c r="L3683" s="28">
        <v>-27.174481232085959</v>
      </c>
      <c r="M3683" s="41">
        <v>0.67287685605595782</v>
      </c>
      <c r="N3683" s="29">
        <v>55.569869316483164</v>
      </c>
      <c r="O3683" s="41">
        <v>6.453926862191682E-2</v>
      </c>
      <c r="P3683" s="43">
        <v>1.1918349552215518E-2</v>
      </c>
      <c r="Q3683" s="29" t="e">
        <v>#N/A</v>
      </c>
      <c r="R3683" s="44">
        <v>12830249000</v>
      </c>
      <c r="S3683" s="44">
        <v>12830249000</v>
      </c>
      <c r="T3683" s="44">
        <v>9676450816</v>
      </c>
      <c r="U3683" s="29">
        <v>104.60254179693639</v>
      </c>
      <c r="V3683" s="29" t="e">
        <v>#N/A</v>
      </c>
      <c r="W3683" s="29" t="e">
        <v>#N/A</v>
      </c>
      <c r="X3683" s="29" t="e">
        <v>#N/A</v>
      </c>
      <c r="Y3683" s="29">
        <v>9.0730048723167798</v>
      </c>
      <c r="Z3683" t="s">
        <v>77</v>
      </c>
      <c r="AA3683" t="s">
        <v>167</v>
      </c>
      <c r="AB3683" t="s">
        <v>244</v>
      </c>
    </row>
    <row r="3684" spans="4:28" x14ac:dyDescent="0.25">
      <c r="D3684" s="1" t="s">
        <v>1235</v>
      </c>
      <c r="E3684" s="1" t="s">
        <v>1236</v>
      </c>
      <c r="F3684" s="41">
        <v>-7.2968742097732936E-2</v>
      </c>
      <c r="G3684" s="41">
        <v>-0.15840893230983949</v>
      </c>
      <c r="H3684" s="41">
        <v>-7.3964434578067201E-2</v>
      </c>
      <c r="I3684" s="41">
        <v>-0.15747485258411378</v>
      </c>
      <c r="J3684" s="42">
        <v>12.303739651727092</v>
      </c>
      <c r="K3684" s="28">
        <v>-0.83024210778628915</v>
      </c>
      <c r="L3684" s="28">
        <v>-1.2474059884609245</v>
      </c>
      <c r="M3684" s="41">
        <v>-2.6887411610280729E-2</v>
      </c>
      <c r="N3684" s="29">
        <v>-0.82574772431729515</v>
      </c>
      <c r="O3684" s="41">
        <v>0.17470720054120334</v>
      </c>
      <c r="P3684" s="43">
        <v>1.0775862068965518E-2</v>
      </c>
      <c r="Q3684" s="29">
        <v>-0.97424953565348316</v>
      </c>
      <c r="R3684" s="44">
        <v>5732000000</v>
      </c>
      <c r="S3684" s="44">
        <v>5766000000</v>
      </c>
      <c r="T3684" s="44">
        <v>4381131776</v>
      </c>
      <c r="U3684" s="29">
        <v>4.8714327386215865</v>
      </c>
      <c r="V3684" s="29">
        <v>9.0925528543689325</v>
      </c>
      <c r="W3684" s="29" t="e">
        <v>#N/A</v>
      </c>
      <c r="X3684" s="29">
        <v>10.250710612019628</v>
      </c>
      <c r="Y3684" s="29">
        <v>1.0860448184898355</v>
      </c>
      <c r="Z3684" t="s">
        <v>74</v>
      </c>
      <c r="AA3684" t="s">
        <v>188</v>
      </c>
      <c r="AB3684" t="s">
        <v>278</v>
      </c>
    </row>
    <row r="3685" spans="4:28" x14ac:dyDescent="0.25">
      <c r="D3685" s="1" t="s">
        <v>5169</v>
      </c>
      <c r="E3685" s="1" t="s">
        <v>5170</v>
      </c>
      <c r="F3685" s="41">
        <v>-8.8596463825346167E-2</v>
      </c>
      <c r="G3685" s="41">
        <v>-0.15922945528822371</v>
      </c>
      <c r="H3685" s="41">
        <v>-7.9375504660601642E-2</v>
      </c>
      <c r="I3685" s="41">
        <v>-0.14331581885528105</v>
      </c>
      <c r="J3685" s="42">
        <v>-30.534813348363066</v>
      </c>
      <c r="K3685" s="28">
        <v>-12.697068036688153</v>
      </c>
      <c r="L3685" s="28">
        <v>-18.843428693304549</v>
      </c>
      <c r="M3685" s="41">
        <v>0.2885267115959701</v>
      </c>
      <c r="N3685" s="29">
        <v>-4.9659796134923964</v>
      </c>
      <c r="O3685" s="41">
        <v>0.30206159332555521</v>
      </c>
      <c r="P3685" s="43">
        <v>1.2783030437829765E-2</v>
      </c>
      <c r="Q3685" s="29">
        <v>-2.3097500330995446</v>
      </c>
      <c r="R3685" s="44">
        <v>8801462000</v>
      </c>
      <c r="S3685" s="44">
        <v>9778767000</v>
      </c>
      <c r="T3685" s="44">
        <v>6761014272</v>
      </c>
      <c r="U3685" s="29" t="e">
        <v>#N/A</v>
      </c>
      <c r="V3685" s="29" t="e">
        <v>#N/A</v>
      </c>
      <c r="W3685" s="29">
        <v>-7.6514555240980284</v>
      </c>
      <c r="X3685" s="29" t="e">
        <v>#N/A</v>
      </c>
      <c r="Y3685" s="29">
        <v>1.7482441417463994</v>
      </c>
      <c r="Z3685" t="s">
        <v>77</v>
      </c>
      <c r="AA3685" t="s">
        <v>167</v>
      </c>
      <c r="AB3685" t="s">
        <v>244</v>
      </c>
    </row>
    <row r="3686" spans="4:28" x14ac:dyDescent="0.25">
      <c r="D3686" s="1" t="s">
        <v>5074</v>
      </c>
      <c r="E3686" s="1" t="s">
        <v>5075</v>
      </c>
      <c r="F3686" s="41">
        <v>-7.0849498839120659E-2</v>
      </c>
      <c r="G3686" s="41">
        <v>-0.15968487016090691</v>
      </c>
      <c r="H3686" s="41">
        <v>-7.0849498839120659E-2</v>
      </c>
      <c r="I3686" s="41">
        <v>-0.15968487016090691</v>
      </c>
      <c r="J3686" s="42">
        <v>-4.0544706329239641</v>
      </c>
      <c r="K3686" s="28">
        <v>-1.7111304507820573</v>
      </c>
      <c r="L3686" s="28">
        <v>-3.2880273334808172</v>
      </c>
      <c r="M3686" s="41">
        <v>-0.6579183948158055</v>
      </c>
      <c r="N3686" s="29">
        <v>105.99139531724109</v>
      </c>
      <c r="O3686" s="41">
        <v>0.85455548265329018</v>
      </c>
      <c r="P3686" s="43" t="e">
        <v>#N/A</v>
      </c>
      <c r="Q3686" s="29">
        <v>20.864644281407312</v>
      </c>
      <c r="R3686" s="44">
        <v>792943000</v>
      </c>
      <c r="S3686" s="44">
        <v>792943000</v>
      </c>
      <c r="T3686" s="44">
        <v>7392377856</v>
      </c>
      <c r="U3686" s="29" t="e">
        <v>#N/A</v>
      </c>
      <c r="V3686" s="29" t="e">
        <v>#N/A</v>
      </c>
      <c r="W3686" s="29" t="e">
        <v>#N/A</v>
      </c>
      <c r="X3686" s="29" t="e">
        <v>#N/A</v>
      </c>
      <c r="Y3686" s="29">
        <v>2.3791813527340482</v>
      </c>
      <c r="Z3686" t="s">
        <v>93</v>
      </c>
      <c r="AA3686" t="s">
        <v>636</v>
      </c>
      <c r="AB3686" t="s">
        <v>637</v>
      </c>
    </row>
    <row r="3687" spans="4:28" x14ac:dyDescent="0.25">
      <c r="D3687" s="1" t="s">
        <v>8226</v>
      </c>
      <c r="E3687" s="1" t="s">
        <v>8227</v>
      </c>
      <c r="F3687" s="41" t="e">
        <v>#N/A</v>
      </c>
      <c r="G3687" s="41">
        <v>-0.16032608695652173</v>
      </c>
      <c r="H3687" s="41">
        <v>0.15021366257190333</v>
      </c>
      <c r="I3687" s="41">
        <v>-0.16032608695652173</v>
      </c>
      <c r="J3687" s="42">
        <v>9.3800539083557961</v>
      </c>
      <c r="K3687" s="28">
        <v>2.4337826219629775</v>
      </c>
      <c r="L3687" s="28">
        <v>0.16507098052162431</v>
      </c>
      <c r="M3687" s="41">
        <v>-0.29024812463935373</v>
      </c>
      <c r="N3687" s="29">
        <v>-2.5024875621890548</v>
      </c>
      <c r="O3687" s="41">
        <v>0.56087709174841316</v>
      </c>
      <c r="P3687" s="43" t="e">
        <v>#N/A</v>
      </c>
      <c r="Q3687" s="29">
        <v>2.9956548705572335</v>
      </c>
      <c r="R3687" s="44">
        <v>368000000</v>
      </c>
      <c r="S3687" s="44">
        <v>368000000</v>
      </c>
      <c r="T3687" s="44">
        <v>2548260096</v>
      </c>
      <c r="U3687" s="29">
        <v>10.17542336318408</v>
      </c>
      <c r="V3687" s="29">
        <v>15.494394666666667</v>
      </c>
      <c r="W3687" s="29" t="e">
        <v>#N/A</v>
      </c>
      <c r="X3687" s="29">
        <v>28.790447036203101</v>
      </c>
      <c r="Y3687" s="29">
        <v>2.549889203703704</v>
      </c>
      <c r="Z3687" t="s">
        <v>74</v>
      </c>
      <c r="AA3687" t="s">
        <v>188</v>
      </c>
      <c r="AB3687" t="s">
        <v>189</v>
      </c>
    </row>
    <row r="3688" spans="4:28" x14ac:dyDescent="0.25">
      <c r="D3688" s="1" t="s">
        <v>8260</v>
      </c>
      <c r="E3688" s="1" t="s">
        <v>8261</v>
      </c>
      <c r="F3688" s="41">
        <v>-0.13430022064600264</v>
      </c>
      <c r="G3688" s="41">
        <v>-0.16126355042434787</v>
      </c>
      <c r="H3688" s="41">
        <v>-0.13430022064600264</v>
      </c>
      <c r="I3688" s="41">
        <v>-0.16126355042434787</v>
      </c>
      <c r="J3688" s="42">
        <v>9.6100140487709513</v>
      </c>
      <c r="K3688" s="28">
        <v>17.996641411269458</v>
      </c>
      <c r="L3688" s="28">
        <v>18.174823773824414</v>
      </c>
      <c r="M3688" s="41">
        <v>-0.59184437303568516</v>
      </c>
      <c r="N3688" s="29">
        <v>-7.7983432382290472</v>
      </c>
      <c r="O3688" s="41">
        <v>0.40610675496210069</v>
      </c>
      <c r="P3688" s="43" t="e">
        <v>#N/A</v>
      </c>
      <c r="Q3688" s="29">
        <v>20.334278925801861</v>
      </c>
      <c r="R3688" s="44">
        <v>-1407335999.9999998</v>
      </c>
      <c r="S3688" s="44">
        <v>-1407335999.9999998</v>
      </c>
      <c r="T3688" s="44">
        <v>23485206528</v>
      </c>
      <c r="U3688" s="29">
        <v>47.565049417610993</v>
      </c>
      <c r="V3688" s="29">
        <v>63.014380207308577</v>
      </c>
      <c r="W3688" s="29" t="e">
        <v>#N/A</v>
      </c>
      <c r="X3688" s="29">
        <v>112.06684689112805</v>
      </c>
      <c r="Y3688" s="29">
        <v>10.292146402925237</v>
      </c>
      <c r="Z3688" t="s">
        <v>74</v>
      </c>
      <c r="AA3688" t="s">
        <v>211</v>
      </c>
      <c r="AB3688" t="s">
        <v>212</v>
      </c>
    </row>
    <row r="3689" spans="4:28" x14ac:dyDescent="0.25">
      <c r="D3689" s="1" t="s">
        <v>2586</v>
      </c>
      <c r="E3689" s="1" t="s">
        <v>2587</v>
      </c>
      <c r="F3689" s="41">
        <v>7.3194542883126268E-3</v>
      </c>
      <c r="G3689" s="41">
        <v>-0.16269009439630425</v>
      </c>
      <c r="H3689" s="41">
        <v>6.8736045916496184E-3</v>
      </c>
      <c r="I3689" s="41">
        <v>-0.16251217007428748</v>
      </c>
      <c r="J3689" s="42">
        <v>-58.226293917642614</v>
      </c>
      <c r="K3689" s="28">
        <v>4.3151495227214482</v>
      </c>
      <c r="L3689" s="28">
        <v>-3.0886800385152635</v>
      </c>
      <c r="M3689" s="41">
        <v>0.27492698941903304</v>
      </c>
      <c r="N3689" s="29">
        <v>-8.346532740969673</v>
      </c>
      <c r="O3689" s="41">
        <v>0.17890932690288797</v>
      </c>
      <c r="P3689" s="43">
        <v>1.3115768516774732E-2</v>
      </c>
      <c r="Q3689" s="29">
        <v>-5.3614522641358615</v>
      </c>
      <c r="R3689" s="44">
        <v>74897000000</v>
      </c>
      <c r="S3689" s="44">
        <v>74979000000</v>
      </c>
      <c r="T3689" s="44">
        <v>7744298496</v>
      </c>
      <c r="U3689" s="29" t="e">
        <v>#N/A</v>
      </c>
      <c r="V3689" s="29" t="e">
        <v>#N/A</v>
      </c>
      <c r="W3689" s="29" t="e">
        <v>#N/A</v>
      </c>
      <c r="X3689" s="29" t="e">
        <v>#N/A</v>
      </c>
      <c r="Y3689" s="29">
        <v>0.42517490826349963</v>
      </c>
      <c r="Z3689" t="s">
        <v>77</v>
      </c>
      <c r="AA3689" t="s">
        <v>177</v>
      </c>
      <c r="AB3689" t="s">
        <v>178</v>
      </c>
    </row>
    <row r="3690" spans="4:28" x14ac:dyDescent="0.25">
      <c r="D3690" s="1" t="s">
        <v>3312</v>
      </c>
      <c r="E3690" s="1" t="s">
        <v>3313</v>
      </c>
      <c r="F3690" s="41">
        <v>8.6237335114563912E-2</v>
      </c>
      <c r="G3690" s="41">
        <v>-0.16277045511066898</v>
      </c>
      <c r="H3690" s="41">
        <v>8.6111362207558106E-2</v>
      </c>
      <c r="I3690" s="41">
        <v>-0.16277045511066898</v>
      </c>
      <c r="J3690" s="42">
        <v>-37.879708383961116</v>
      </c>
      <c r="K3690" s="28">
        <v>4.013948584361712</v>
      </c>
      <c r="L3690" s="28">
        <v>-2.1772420292131303</v>
      </c>
      <c r="M3690" s="41">
        <v>0.17128348500841584</v>
      </c>
      <c r="N3690" s="29">
        <v>42.581560283687942</v>
      </c>
      <c r="O3690" s="41">
        <v>0.15345334208199013</v>
      </c>
      <c r="P3690" s="43">
        <v>2.4404040404040404E-2</v>
      </c>
      <c r="Q3690" s="29">
        <v>-0.81131049287815493</v>
      </c>
      <c r="R3690" s="44">
        <v>16084000000</v>
      </c>
      <c r="S3690" s="44">
        <v>16084000000</v>
      </c>
      <c r="T3690" s="44">
        <v>13697430528</v>
      </c>
      <c r="U3690" s="29">
        <v>139.86830161702127</v>
      </c>
      <c r="V3690" s="29" t="e">
        <v>#N/A</v>
      </c>
      <c r="W3690" s="29" t="e">
        <v>#N/A</v>
      </c>
      <c r="X3690" s="29" t="e">
        <v>#N/A</v>
      </c>
      <c r="Y3690" s="29">
        <v>2.5244726402313864</v>
      </c>
      <c r="Z3690" t="s">
        <v>78</v>
      </c>
      <c r="AA3690" t="s">
        <v>134</v>
      </c>
      <c r="AB3690" t="s">
        <v>135</v>
      </c>
    </row>
    <row r="3691" spans="4:28" x14ac:dyDescent="0.25">
      <c r="D3691" s="1" t="s">
        <v>8677</v>
      </c>
      <c r="E3691" s="1" t="s">
        <v>8678</v>
      </c>
      <c r="F3691" s="41" t="e">
        <v>#N/A</v>
      </c>
      <c r="G3691" s="41">
        <v>-0.16312268681616818</v>
      </c>
      <c r="H3691" s="41" t="e">
        <v>#N/A</v>
      </c>
      <c r="I3691" s="41">
        <v>-0.13919890088853595</v>
      </c>
      <c r="J3691" s="42">
        <v>-3.0623022533743578</v>
      </c>
      <c r="K3691" s="28" t="e">
        <v>#N/A</v>
      </c>
      <c r="L3691" s="28">
        <v>1.6379703310799065</v>
      </c>
      <c r="M3691" s="41">
        <v>-0.67766639525124039</v>
      </c>
      <c r="N3691" s="29">
        <v>-65.819697719572048</v>
      </c>
      <c r="O3691" s="41">
        <v>0.84333989624355499</v>
      </c>
      <c r="P3691" s="43">
        <v>1.5674025818722279E-2</v>
      </c>
      <c r="Q3691" s="29" t="e">
        <v>#N/A</v>
      </c>
      <c r="R3691" s="44">
        <v>1234770000</v>
      </c>
      <c r="S3691" s="44">
        <v>1446987000</v>
      </c>
      <c r="T3691" s="44">
        <v>28183724032</v>
      </c>
      <c r="U3691" s="29">
        <v>292.35106194083812</v>
      </c>
      <c r="V3691" s="29" t="e">
        <v>#N/A</v>
      </c>
      <c r="W3691" s="29">
        <v>-0.1714925960285531</v>
      </c>
      <c r="X3691" s="29" t="e">
        <v>#N/A</v>
      </c>
      <c r="Y3691" s="29">
        <v>4.1581672507320091</v>
      </c>
      <c r="Z3691" t="s">
        <v>93</v>
      </c>
      <c r="AA3691" t="s">
        <v>94</v>
      </c>
      <c r="AB3691" t="s">
        <v>95</v>
      </c>
    </row>
    <row r="3692" spans="4:28" x14ac:dyDescent="0.25">
      <c r="D3692" s="1" t="s">
        <v>5712</v>
      </c>
      <c r="E3692" s="1" t="s">
        <v>5713</v>
      </c>
      <c r="F3692" s="41">
        <v>4.2220618260446589E-2</v>
      </c>
      <c r="G3692" s="41">
        <v>-0.16588507860394913</v>
      </c>
      <c r="H3692" s="41">
        <v>4.2220618260446589E-2</v>
      </c>
      <c r="I3692" s="41">
        <v>-0.16588507860394913</v>
      </c>
      <c r="J3692" s="42">
        <v>-0.63624689411606294</v>
      </c>
      <c r="K3692" s="28">
        <v>6.9265959111328783</v>
      </c>
      <c r="L3692" s="28">
        <v>-2.4881750715953985</v>
      </c>
      <c r="M3692" s="41">
        <v>-0.17845319223364287</v>
      </c>
      <c r="N3692" s="29">
        <v>-8.21891908956629</v>
      </c>
      <c r="O3692" s="41">
        <v>0.63568840343773458</v>
      </c>
      <c r="P3692" s="43" t="e">
        <v>#N/A</v>
      </c>
      <c r="Q3692" s="29">
        <v>-3.0415157990366657</v>
      </c>
      <c r="R3692" s="44">
        <v>21573598000</v>
      </c>
      <c r="S3692" s="44">
        <v>21573598000</v>
      </c>
      <c r="T3692" s="44">
        <v>42343129088</v>
      </c>
      <c r="U3692" s="29">
        <v>32.289037531665436</v>
      </c>
      <c r="V3692" s="29" t="e">
        <v>#N/A</v>
      </c>
      <c r="W3692" s="29" t="e">
        <v>#N/A</v>
      </c>
      <c r="X3692" s="29" t="e">
        <v>#N/A</v>
      </c>
      <c r="Y3692" s="29">
        <v>1.261914087129185</v>
      </c>
      <c r="Z3692" t="s">
        <v>77</v>
      </c>
      <c r="AA3692" t="s">
        <v>83</v>
      </c>
      <c r="AB3692" t="s">
        <v>241</v>
      </c>
    </row>
    <row r="3693" spans="4:28" x14ac:dyDescent="0.25">
      <c r="D3693" s="1" t="s">
        <v>5375</v>
      </c>
      <c r="E3693" s="1" t="s">
        <v>5376</v>
      </c>
      <c r="F3693" s="41">
        <v>-4.4130560028848895E-2</v>
      </c>
      <c r="G3693" s="41">
        <v>-0.16866836828375933</v>
      </c>
      <c r="H3693" s="41">
        <v>-4.4141045843827775E-2</v>
      </c>
      <c r="I3693" s="41">
        <v>-0.168007600071194</v>
      </c>
      <c r="J3693" s="42">
        <v>-17.024287226134831</v>
      </c>
      <c r="K3693" s="28">
        <v>-1.1127792580490956</v>
      </c>
      <c r="L3693" s="28">
        <v>-7.5676892282510027</v>
      </c>
      <c r="M3693" s="41">
        <v>4.184841915068415E-3</v>
      </c>
      <c r="N3693" s="29">
        <v>-0.18340104468949506</v>
      </c>
      <c r="O3693" s="41">
        <v>0.5987283444210153</v>
      </c>
      <c r="P3693" s="43">
        <v>4.4320001709900166E-3</v>
      </c>
      <c r="Q3693" s="29">
        <v>-6.7007431616210793</v>
      </c>
      <c r="R3693" s="44">
        <v>2635924000</v>
      </c>
      <c r="S3693" s="44">
        <v>2646291000</v>
      </c>
      <c r="T3693" s="44">
        <v>2525809664</v>
      </c>
      <c r="U3693" s="29" t="e">
        <v>#N/A</v>
      </c>
      <c r="V3693" s="29" t="e">
        <v>#N/A</v>
      </c>
      <c r="W3693" s="29" t="e">
        <v>#N/A</v>
      </c>
      <c r="X3693" s="29" t="e">
        <v>#N/A</v>
      </c>
      <c r="Y3693" s="29">
        <v>0.96276511712180246</v>
      </c>
      <c r="Z3693" t="s">
        <v>74</v>
      </c>
      <c r="AA3693" t="s">
        <v>102</v>
      </c>
      <c r="AB3693" t="s">
        <v>102</v>
      </c>
    </row>
    <row r="3694" spans="4:28" x14ac:dyDescent="0.25">
      <c r="D3694" s="1" t="s">
        <v>2076</v>
      </c>
      <c r="E3694" s="1" t="s">
        <v>2077</v>
      </c>
      <c r="F3694" s="41">
        <v>-0.13010785140378317</v>
      </c>
      <c r="G3694" s="41">
        <v>-0.17033727970010443</v>
      </c>
      <c r="H3694" s="41">
        <v>-0.12215839173150478</v>
      </c>
      <c r="I3694" s="41">
        <v>-0.16228228909959858</v>
      </c>
      <c r="J3694" s="42">
        <v>-11.316670855064004</v>
      </c>
      <c r="K3694" s="28">
        <v>13.422546138128585</v>
      </c>
      <c r="L3694" s="28">
        <v>17.898043903519213</v>
      </c>
      <c r="M3694" s="41">
        <v>-0.4665484049930988</v>
      </c>
      <c r="N3694" s="29">
        <v>-4.9384992776473675</v>
      </c>
      <c r="O3694" s="41">
        <v>0.87411001952789702</v>
      </c>
      <c r="P3694" s="43">
        <v>1.0961632780788407E-2</v>
      </c>
      <c r="Q3694" s="29">
        <v>12.360121111840796</v>
      </c>
      <c r="R3694" s="44">
        <v>10021623000</v>
      </c>
      <c r="S3694" s="44">
        <v>10519053000</v>
      </c>
      <c r="T3694" s="44">
        <v>34282545152</v>
      </c>
      <c r="U3694" s="29">
        <v>9.7301049933240673</v>
      </c>
      <c r="V3694" s="29" t="e">
        <v>#N/A</v>
      </c>
      <c r="W3694" s="29">
        <v>2.2328213865280762</v>
      </c>
      <c r="X3694" s="29" t="e">
        <v>#N/A</v>
      </c>
      <c r="Y3694" s="29">
        <v>1.4589997682417581</v>
      </c>
      <c r="Z3694" t="s">
        <v>93</v>
      </c>
      <c r="AA3694" t="s">
        <v>96</v>
      </c>
      <c r="AB3694" t="s">
        <v>130</v>
      </c>
    </row>
    <row r="3695" spans="4:28" x14ac:dyDescent="0.25">
      <c r="D3695" s="1" t="s">
        <v>8398</v>
      </c>
      <c r="E3695" s="1" t="s">
        <v>8399</v>
      </c>
      <c r="F3695" s="41">
        <v>-0.66525988329536634</v>
      </c>
      <c r="G3695" s="41">
        <v>-0.17046164658534665</v>
      </c>
      <c r="H3695" s="41">
        <v>-0.65130330298311301</v>
      </c>
      <c r="I3695" s="41">
        <v>-8.0300497315091895E-2</v>
      </c>
      <c r="J3695" s="42">
        <v>-8.8405925095070739</v>
      </c>
      <c r="K3695" s="28">
        <v>-5.2690280666231804</v>
      </c>
      <c r="L3695" s="28">
        <v>5.7491630735022206</v>
      </c>
      <c r="M3695" s="41">
        <v>-0.43869776088957269</v>
      </c>
      <c r="N3695" s="29">
        <v>-13.040377894846648</v>
      </c>
      <c r="O3695" s="41">
        <v>0.6265158945496544</v>
      </c>
      <c r="P3695" s="43">
        <v>7.5021210909321963E-3</v>
      </c>
      <c r="Q3695" s="29">
        <v>46.186653230049458</v>
      </c>
      <c r="R3695" s="44">
        <v>603297000.00000072</v>
      </c>
      <c r="S3695" s="44">
        <v>1280677000.0000007</v>
      </c>
      <c r="T3695" s="44">
        <v>5986381824</v>
      </c>
      <c r="U3695" s="29">
        <v>26.630351710828286</v>
      </c>
      <c r="V3695" s="29" t="e">
        <v>#N/A</v>
      </c>
      <c r="W3695" s="29">
        <v>1.970305327453834</v>
      </c>
      <c r="X3695" s="29" t="e">
        <v>#N/A</v>
      </c>
      <c r="Y3695" s="29">
        <v>1.904806116190463</v>
      </c>
      <c r="Z3695" t="s">
        <v>93</v>
      </c>
      <c r="AA3695" t="s">
        <v>96</v>
      </c>
      <c r="AB3695" t="s">
        <v>541</v>
      </c>
    </row>
    <row r="3696" spans="4:28" x14ac:dyDescent="0.25">
      <c r="D3696" s="1" t="s">
        <v>6669</v>
      </c>
      <c r="E3696" s="1" t="s">
        <v>6670</v>
      </c>
      <c r="F3696" s="41">
        <v>0.37945174114184227</v>
      </c>
      <c r="G3696" s="41">
        <v>-0.17171383866332082</v>
      </c>
      <c r="H3696" s="41">
        <v>0.13757190429647431</v>
      </c>
      <c r="I3696" s="41">
        <v>-9.3220756159988094E-2</v>
      </c>
      <c r="J3696" s="42">
        <v>-9.7752169289731512</v>
      </c>
      <c r="K3696" s="28">
        <v>22.451033298956808</v>
      </c>
      <c r="L3696" s="28">
        <v>2.9932376156032592</v>
      </c>
      <c r="M3696" s="41">
        <v>3.6533675443992497E-2</v>
      </c>
      <c r="N3696" s="29">
        <v>-4.0624256689175455</v>
      </c>
      <c r="O3696" s="41">
        <v>0.70558432275777083</v>
      </c>
      <c r="P3696" s="43">
        <v>5.2635606541586505E-3</v>
      </c>
      <c r="Q3696" s="29">
        <v>-3.7282451901273661</v>
      </c>
      <c r="R3696" s="44">
        <v>13288993000.000002</v>
      </c>
      <c r="S3696" s="44">
        <v>24478497000</v>
      </c>
      <c r="T3696" s="44">
        <v>41704038400</v>
      </c>
      <c r="U3696" s="29" t="e">
        <v>#N/A</v>
      </c>
      <c r="V3696" s="29" t="e">
        <v>#N/A</v>
      </c>
      <c r="W3696" s="29">
        <v>3.8124173605211338</v>
      </c>
      <c r="X3696" s="29" t="e">
        <v>#N/A</v>
      </c>
      <c r="Y3696" s="29">
        <v>1.5933492894060837</v>
      </c>
      <c r="Z3696" t="s">
        <v>93</v>
      </c>
      <c r="AA3696" t="s">
        <v>94</v>
      </c>
      <c r="AB3696" t="s">
        <v>95</v>
      </c>
    </row>
    <row r="3697" spans="4:28" x14ac:dyDescent="0.25">
      <c r="D3697" s="1" t="s">
        <v>8702</v>
      </c>
      <c r="E3697" s="1" t="s">
        <v>8703</v>
      </c>
      <c r="F3697" s="41" t="e">
        <v>#N/A</v>
      </c>
      <c r="G3697" s="41">
        <v>-0.17207246694426184</v>
      </c>
      <c r="H3697" s="41" t="e">
        <v>#N/A</v>
      </c>
      <c r="I3697" s="41">
        <v>-0.17207246694426184</v>
      </c>
      <c r="J3697" s="42">
        <v>-24.942363238703852</v>
      </c>
      <c r="K3697" s="28" t="e">
        <v>#N/A</v>
      </c>
      <c r="L3697" s="28">
        <v>-3.1866079205603888</v>
      </c>
      <c r="M3697" s="41">
        <v>7.1986954340190659E-2</v>
      </c>
      <c r="N3697" s="29">
        <v>-1.3302611936838784</v>
      </c>
      <c r="O3697" s="41">
        <v>0.4225479177119919</v>
      </c>
      <c r="P3697" s="43">
        <v>9.1295591130452804E-3</v>
      </c>
      <c r="Q3697" s="29" t="e">
        <v>#N/A</v>
      </c>
      <c r="R3697" s="44">
        <v>985607999.99999988</v>
      </c>
      <c r="S3697" s="44">
        <v>985607999.99999988</v>
      </c>
      <c r="T3697" s="44">
        <v>5310022656</v>
      </c>
      <c r="U3697" s="29" t="e">
        <v>#N/A</v>
      </c>
      <c r="V3697" s="29" t="e">
        <v>#N/A</v>
      </c>
      <c r="W3697" s="29">
        <v>-6.618596996057712</v>
      </c>
      <c r="X3697" s="29" t="e">
        <v>#N/A</v>
      </c>
      <c r="Y3697" s="29">
        <v>6.3854175918911151</v>
      </c>
      <c r="Z3697" t="s">
        <v>78</v>
      </c>
      <c r="AA3697" t="s">
        <v>115</v>
      </c>
      <c r="AB3697" t="s">
        <v>1142</v>
      </c>
    </row>
    <row r="3698" spans="4:28" x14ac:dyDescent="0.25">
      <c r="D3698" s="1" t="s">
        <v>4602</v>
      </c>
      <c r="E3698" s="1" t="s">
        <v>4603</v>
      </c>
      <c r="F3698" s="41">
        <v>2.1916296785465427E-2</v>
      </c>
      <c r="G3698" s="41">
        <v>-0.17285429141716566</v>
      </c>
      <c r="H3698" s="41">
        <v>2.1916296785465427E-2</v>
      </c>
      <c r="I3698" s="41">
        <v>-0.17285429141716566</v>
      </c>
      <c r="J3698" s="42">
        <v>-14.507896475109591</v>
      </c>
      <c r="K3698" s="28">
        <v>3.4022373017625211</v>
      </c>
      <c r="L3698" s="28">
        <v>-5.6009520031733437</v>
      </c>
      <c r="M3698" s="41">
        <v>-0.36615105557514988</v>
      </c>
      <c r="N3698" s="29">
        <v>6.010752688172043</v>
      </c>
      <c r="O3698" s="41">
        <v>0.77240892830150654</v>
      </c>
      <c r="P3698" s="43">
        <v>0.12345679012345678</v>
      </c>
      <c r="Q3698" s="29">
        <v>-3.0757897964905263</v>
      </c>
      <c r="R3698" s="44">
        <v>7515000000</v>
      </c>
      <c r="S3698" s="44">
        <v>7515000000</v>
      </c>
      <c r="T3698" s="44">
        <v>7664799744</v>
      </c>
      <c r="U3698" s="29" t="e">
        <v>#N/A</v>
      </c>
      <c r="V3698" s="29" t="e">
        <v>#N/A</v>
      </c>
      <c r="W3698" s="29" t="e">
        <v>#N/A</v>
      </c>
      <c r="X3698" s="29" t="e">
        <v>#N/A</v>
      </c>
      <c r="Y3698" s="29">
        <v>0.35861260247879978</v>
      </c>
      <c r="Z3698" t="s">
        <v>71</v>
      </c>
      <c r="AA3698" t="s">
        <v>76</v>
      </c>
      <c r="AB3698" t="s">
        <v>559</v>
      </c>
    </row>
    <row r="3699" spans="4:28" x14ac:dyDescent="0.25">
      <c r="D3699" s="1" t="s">
        <v>4869</v>
      </c>
      <c r="E3699" s="1" t="s">
        <v>4870</v>
      </c>
      <c r="F3699" s="41">
        <v>5.3332979620190436E-2</v>
      </c>
      <c r="G3699" s="41">
        <v>-0.17442632358392024</v>
      </c>
      <c r="H3699" s="41">
        <v>4.2485903705805059E-2</v>
      </c>
      <c r="I3699" s="41">
        <v>-0.14457351088418247</v>
      </c>
      <c r="J3699" s="42">
        <v>-31.753895538549088</v>
      </c>
      <c r="K3699" s="28">
        <v>37.674323651881004</v>
      </c>
      <c r="L3699" s="28">
        <v>-52.799952551894748</v>
      </c>
      <c r="M3699" s="41">
        <v>0.34050882800436039</v>
      </c>
      <c r="N3699" s="29">
        <v>-4.8222931431092402</v>
      </c>
      <c r="O3699" s="41">
        <v>0.2501836656634055</v>
      </c>
      <c r="P3699" s="43">
        <v>2.8147871868000555E-2</v>
      </c>
      <c r="Q3699" s="29">
        <v>-2.0673005344337758</v>
      </c>
      <c r="R3699" s="44">
        <v>23719992000000</v>
      </c>
      <c r="S3699" s="44">
        <v>28617905000000</v>
      </c>
      <c r="T3699" s="44">
        <v>7599875424256</v>
      </c>
      <c r="U3699" s="29" t="e">
        <v>#N/A</v>
      </c>
      <c r="V3699" s="29" t="e">
        <v>#N/A</v>
      </c>
      <c r="W3699" s="29">
        <v>5.2256777621967272</v>
      </c>
      <c r="X3699" s="29" t="e">
        <v>#N/A</v>
      </c>
      <c r="Y3699" s="29">
        <v>0.87122034953126348</v>
      </c>
      <c r="Z3699" t="s">
        <v>71</v>
      </c>
      <c r="AA3699" t="s">
        <v>76</v>
      </c>
      <c r="AB3699" t="s">
        <v>166</v>
      </c>
    </row>
    <row r="3700" spans="4:28" x14ac:dyDescent="0.25">
      <c r="D3700" s="1" t="s">
        <v>3267</v>
      </c>
      <c r="E3700" s="1" t="s">
        <v>3268</v>
      </c>
      <c r="F3700" s="41">
        <v>-0.23927805280507314</v>
      </c>
      <c r="G3700" s="41">
        <v>-0.17576154268472374</v>
      </c>
      <c r="H3700" s="41">
        <v>-0.23906260118642045</v>
      </c>
      <c r="I3700" s="41">
        <v>-0.17576154268472374</v>
      </c>
      <c r="J3700" s="42">
        <v>-42.288343130585105</v>
      </c>
      <c r="K3700" s="28">
        <v>-17.504867209456968</v>
      </c>
      <c r="L3700" s="28">
        <v>-30.780735680648856</v>
      </c>
      <c r="M3700" s="41">
        <v>0.37754717824117012</v>
      </c>
      <c r="N3700" s="29">
        <v>-90.532364187536615</v>
      </c>
      <c r="O3700" s="41">
        <v>0.16074283040571399</v>
      </c>
      <c r="P3700" s="43">
        <v>2.2066951034778612E-2</v>
      </c>
      <c r="Q3700" s="29">
        <v>12.002955566522701</v>
      </c>
      <c r="R3700" s="44">
        <v>7580861999.999999</v>
      </c>
      <c r="S3700" s="44">
        <v>7580861999.999999</v>
      </c>
      <c r="T3700" s="44">
        <v>12281764864</v>
      </c>
      <c r="U3700" s="29" t="e">
        <v>#N/A</v>
      </c>
      <c r="V3700" s="29" t="e">
        <v>#N/A</v>
      </c>
      <c r="W3700" s="29">
        <v>-10.425466243480752</v>
      </c>
      <c r="X3700" s="29" t="e">
        <v>#N/A</v>
      </c>
      <c r="Y3700" s="29">
        <v>5.8515548930077665</v>
      </c>
      <c r="Z3700" t="s">
        <v>66</v>
      </c>
      <c r="AA3700" t="s">
        <v>79</v>
      </c>
      <c r="AB3700" t="s">
        <v>127</v>
      </c>
    </row>
    <row r="3701" spans="4:28" x14ac:dyDescent="0.25">
      <c r="D3701" s="1" t="s">
        <v>6436</v>
      </c>
      <c r="E3701" s="1" t="s">
        <v>6437</v>
      </c>
      <c r="F3701" s="41">
        <v>1.0172099660367361E-3</v>
      </c>
      <c r="G3701" s="41">
        <v>-0.17834298665323597</v>
      </c>
      <c r="H3701" s="41">
        <v>8.9041855554520925E-3</v>
      </c>
      <c r="I3701" s="41">
        <v>-0.16264755867897662</v>
      </c>
      <c r="J3701" s="42">
        <v>-5.5954991894726804</v>
      </c>
      <c r="K3701" s="28">
        <v>1.2376711569612613</v>
      </c>
      <c r="L3701" s="28">
        <v>-5.5087280439393114</v>
      </c>
      <c r="M3701" s="41">
        <v>-0.10150375939849619</v>
      </c>
      <c r="N3701" s="29">
        <v>32.108108108108098</v>
      </c>
      <c r="O3701" s="41">
        <v>0.55784615384615388</v>
      </c>
      <c r="P3701" s="43">
        <v>3.7017906336088155E-3</v>
      </c>
      <c r="Q3701" s="29">
        <v>0.4569995895800319</v>
      </c>
      <c r="R3701" s="44">
        <v>19855000000</v>
      </c>
      <c r="S3701" s="44">
        <v>21771000000</v>
      </c>
      <c r="T3701" s="44">
        <v>67934457856</v>
      </c>
      <c r="U3701" s="29" t="e">
        <v>#N/A</v>
      </c>
      <c r="V3701" s="29" t="e">
        <v>#N/A</v>
      </c>
      <c r="W3701" s="29" t="e">
        <v>#N/A</v>
      </c>
      <c r="X3701" s="29" t="e">
        <v>#N/A</v>
      </c>
      <c r="Y3701" s="29">
        <v>2.477034962309248</v>
      </c>
      <c r="Z3701" t="s">
        <v>77</v>
      </c>
      <c r="AA3701" t="s">
        <v>83</v>
      </c>
      <c r="AB3701" t="s">
        <v>241</v>
      </c>
    </row>
    <row r="3702" spans="4:28" x14ac:dyDescent="0.25">
      <c r="D3702" s="1" t="s">
        <v>6647</v>
      </c>
      <c r="E3702" s="1" t="s">
        <v>6648</v>
      </c>
      <c r="F3702" s="41">
        <v>-0.16221555413860037</v>
      </c>
      <c r="G3702" s="41">
        <v>-0.17856796776311734</v>
      </c>
      <c r="H3702" s="41">
        <v>-0.16221555413860037</v>
      </c>
      <c r="I3702" s="41">
        <v>-0.17856796776311734</v>
      </c>
      <c r="J3702" s="42">
        <v>79.621002846923872</v>
      </c>
      <c r="K3702" s="28">
        <v>-10.538969734704649</v>
      </c>
      <c r="L3702" s="28">
        <v>-6.4297656259582388</v>
      </c>
      <c r="M3702" s="41">
        <v>0.35738807260938421</v>
      </c>
      <c r="N3702" s="29">
        <v>3.6367367167470976</v>
      </c>
      <c r="O3702" s="41">
        <v>0.12267740648627116</v>
      </c>
      <c r="P3702" s="43">
        <v>5.8069333308268332E-3</v>
      </c>
      <c r="Q3702" s="29">
        <v>11.720393546821899</v>
      </c>
      <c r="R3702" s="44">
        <v>12084295000</v>
      </c>
      <c r="S3702" s="44">
        <v>12084295000</v>
      </c>
      <c r="T3702" s="44">
        <v>18904055808</v>
      </c>
      <c r="U3702" s="29">
        <v>11.278586232907557</v>
      </c>
      <c r="V3702" s="29">
        <v>14.366315499821326</v>
      </c>
      <c r="W3702" s="29">
        <v>6.4432628234441589</v>
      </c>
      <c r="X3702" s="29">
        <v>10.33777040086631</v>
      </c>
      <c r="Y3702" s="29">
        <v>6.433827894787461</v>
      </c>
      <c r="Z3702" t="s">
        <v>77</v>
      </c>
      <c r="AA3702" t="s">
        <v>167</v>
      </c>
      <c r="AB3702" t="s">
        <v>244</v>
      </c>
    </row>
    <row r="3703" spans="4:28" x14ac:dyDescent="0.25">
      <c r="D3703" s="1" t="s">
        <v>4001</v>
      </c>
      <c r="E3703" s="1" t="s">
        <v>4002</v>
      </c>
      <c r="F3703" s="41">
        <v>-0.19238420363680739</v>
      </c>
      <c r="G3703" s="41">
        <v>-0.17972103860965141</v>
      </c>
      <c r="H3703" s="41">
        <v>-0.1916650962870711</v>
      </c>
      <c r="I3703" s="41">
        <v>-0.17612550186096995</v>
      </c>
      <c r="J3703" s="42">
        <v>-11.903436341990254</v>
      </c>
      <c r="K3703" s="28">
        <v>-7.605429357132377</v>
      </c>
      <c r="L3703" s="28">
        <v>-7.2666995322681895</v>
      </c>
      <c r="M3703" s="41">
        <v>-0.19782814146096253</v>
      </c>
      <c r="N3703" s="29">
        <v>2.5373905948672304</v>
      </c>
      <c r="O3703" s="41">
        <v>0.67777798438613002</v>
      </c>
      <c r="P3703" s="43">
        <v>1.4260526315789473E-2</v>
      </c>
      <c r="Q3703" s="29">
        <v>-13.130332311300359</v>
      </c>
      <c r="R3703" s="44">
        <v>3131186000</v>
      </c>
      <c r="S3703" s="44">
        <v>3195108000</v>
      </c>
      <c r="T3703" s="44">
        <v>923737472</v>
      </c>
      <c r="U3703" s="29" t="e">
        <v>#N/A</v>
      </c>
      <c r="V3703" s="29" t="e">
        <v>#N/A</v>
      </c>
      <c r="W3703" s="29" t="e">
        <v>#N/A</v>
      </c>
      <c r="X3703" s="29" t="e">
        <v>#N/A</v>
      </c>
      <c r="Y3703" s="29">
        <v>0.19042886676043766</v>
      </c>
      <c r="Z3703" t="s">
        <v>78</v>
      </c>
      <c r="AA3703" t="s">
        <v>85</v>
      </c>
      <c r="AB3703" t="s">
        <v>85</v>
      </c>
    </row>
    <row r="3704" spans="4:28" x14ac:dyDescent="0.25">
      <c r="D3704" s="1" t="s">
        <v>6963</v>
      </c>
      <c r="E3704" s="1" t="s">
        <v>6964</v>
      </c>
      <c r="F3704" s="41">
        <v>-0.42150051142467121</v>
      </c>
      <c r="G3704" s="41">
        <v>-0.18057805885119949</v>
      </c>
      <c r="H3704" s="41">
        <v>-0.33778932140929263</v>
      </c>
      <c r="I3704" s="41">
        <v>-0.10927319881080397</v>
      </c>
      <c r="J3704" s="42">
        <v>-12.865856234890474</v>
      </c>
      <c r="K3704" s="28">
        <v>-14.076955606006408</v>
      </c>
      <c r="L3704" s="28">
        <v>-0.63074427824833301</v>
      </c>
      <c r="M3704" s="41">
        <v>0.27383344496539408</v>
      </c>
      <c r="N3704" s="29">
        <v>-43.803571428571431</v>
      </c>
      <c r="O3704" s="41">
        <v>0.33789611523352248</v>
      </c>
      <c r="P3704" s="43">
        <v>2.448355011476664E-2</v>
      </c>
      <c r="Q3704" s="29">
        <v>32.430915933676879</v>
      </c>
      <c r="R3704" s="44">
        <v>19133000000</v>
      </c>
      <c r="S3704" s="44">
        <v>31618000000</v>
      </c>
      <c r="T3704" s="44">
        <v>103923351552</v>
      </c>
      <c r="U3704" s="29" t="e">
        <v>#N/A</v>
      </c>
      <c r="V3704" s="29" t="e">
        <v>#N/A</v>
      </c>
      <c r="W3704" s="29">
        <v>0.57253734710651683</v>
      </c>
      <c r="X3704" s="29" t="e">
        <v>#N/A</v>
      </c>
      <c r="Y3704" s="29">
        <v>5.1659881895509274</v>
      </c>
      <c r="Z3704" t="s">
        <v>74</v>
      </c>
      <c r="AA3704" t="s">
        <v>188</v>
      </c>
      <c r="AB3704" t="s">
        <v>428</v>
      </c>
    </row>
    <row r="3705" spans="4:28" x14ac:dyDescent="0.25">
      <c r="D3705" s="1" t="s">
        <v>539</v>
      </c>
      <c r="E3705" s="1" t="s">
        <v>540</v>
      </c>
      <c r="F3705" s="41">
        <v>5.6581646671679406E-2</v>
      </c>
      <c r="G3705" s="41">
        <v>-0.18172210189161428</v>
      </c>
      <c r="H3705" s="41">
        <v>4.987950894979519E-2</v>
      </c>
      <c r="I3705" s="41">
        <v>-0.18151153797834194</v>
      </c>
      <c r="J3705" s="42">
        <v>-37.502609769744929</v>
      </c>
      <c r="K3705" s="28">
        <v>9.2055798458219122</v>
      </c>
      <c r="L3705" s="28">
        <v>-9.7999163929322606</v>
      </c>
      <c r="M3705" s="41">
        <v>5.366993310646808E-2</v>
      </c>
      <c r="N3705" s="29" t="e">
        <v>#N/A</v>
      </c>
      <c r="O3705" s="41">
        <v>0.52569135930512301</v>
      </c>
      <c r="P3705" s="43">
        <v>6.0884128825244715E-3</v>
      </c>
      <c r="Q3705" s="29">
        <v>6.1059286193176092</v>
      </c>
      <c r="R3705" s="44">
        <v>12434723000</v>
      </c>
      <c r="S3705" s="44">
        <v>12449148000</v>
      </c>
      <c r="T3705" s="44">
        <v>31905806336</v>
      </c>
      <c r="U3705" s="29" t="e">
        <v>#N/A</v>
      </c>
      <c r="V3705" s="29" t="e">
        <v>#N/A</v>
      </c>
      <c r="W3705" s="29" t="e">
        <v>#N/A</v>
      </c>
      <c r="X3705" s="29" t="e">
        <v>#N/A</v>
      </c>
      <c r="Y3705" s="29">
        <v>3.0435017245377374</v>
      </c>
      <c r="Z3705" t="s">
        <v>93</v>
      </c>
      <c r="AA3705" t="s">
        <v>96</v>
      </c>
      <c r="AB3705" t="s">
        <v>541</v>
      </c>
    </row>
    <row r="3706" spans="4:28" x14ac:dyDescent="0.25">
      <c r="D3706" s="1" t="s">
        <v>4739</v>
      </c>
      <c r="E3706" s="1" t="s">
        <v>4740</v>
      </c>
      <c r="F3706" s="41">
        <v>-4.6866404799879816E-2</v>
      </c>
      <c r="G3706" s="41">
        <v>-0.18424767929259608</v>
      </c>
      <c r="H3706" s="41">
        <v>-4.6766829496438539E-2</v>
      </c>
      <c r="I3706" s="41">
        <v>-0.1839070801893706</v>
      </c>
      <c r="J3706" s="42">
        <v>-17.189134428437246</v>
      </c>
      <c r="K3706" s="28">
        <v>1.4217151268363795</v>
      </c>
      <c r="L3706" s="28">
        <v>-6.823248235043736</v>
      </c>
      <c r="M3706" s="41">
        <v>0.36810380829959044</v>
      </c>
      <c r="N3706" s="29">
        <v>-65.136616437296382</v>
      </c>
      <c r="O3706" s="41">
        <v>0.21958519833697207</v>
      </c>
      <c r="P3706" s="43">
        <v>1.2503319741919358E-2</v>
      </c>
      <c r="Q3706" s="29">
        <v>11.791328635315239</v>
      </c>
      <c r="R3706" s="44">
        <v>13103009000</v>
      </c>
      <c r="S3706" s="44">
        <v>13127276000</v>
      </c>
      <c r="T3706" s="44">
        <v>15061615616</v>
      </c>
      <c r="U3706" s="29" t="e">
        <v>#N/A</v>
      </c>
      <c r="V3706" s="29" t="e">
        <v>#N/A</v>
      </c>
      <c r="W3706" s="29" t="e">
        <v>#N/A</v>
      </c>
      <c r="X3706" s="29" t="e">
        <v>#N/A</v>
      </c>
      <c r="Y3706" s="29">
        <v>3.3362308303806461</v>
      </c>
      <c r="Z3706" t="s">
        <v>77</v>
      </c>
      <c r="AA3706" t="s">
        <v>83</v>
      </c>
      <c r="AB3706" t="s">
        <v>241</v>
      </c>
    </row>
    <row r="3707" spans="4:28" x14ac:dyDescent="0.25">
      <c r="D3707" s="1" t="s">
        <v>690</v>
      </c>
      <c r="E3707" s="1" t="s">
        <v>691</v>
      </c>
      <c r="F3707" s="41">
        <v>-6.3827413027278471E-2</v>
      </c>
      <c r="G3707" s="41">
        <v>-0.18479703137299</v>
      </c>
      <c r="H3707" s="41">
        <v>-6.3827413027278471E-2</v>
      </c>
      <c r="I3707" s="41">
        <v>-0.18479703137299</v>
      </c>
      <c r="J3707" s="42" t="e">
        <v>#N/A</v>
      </c>
      <c r="K3707" s="28">
        <v>-14.444831318804299</v>
      </c>
      <c r="L3707" s="28">
        <v>-41.117522016398418</v>
      </c>
      <c r="M3707" s="41">
        <v>0.49340541626217654</v>
      </c>
      <c r="N3707" s="29">
        <v>-9.2993690851735007</v>
      </c>
      <c r="O3707" s="41">
        <v>0.24351421015632846</v>
      </c>
      <c r="P3707" s="43">
        <v>1.0764430577223089E-2</v>
      </c>
      <c r="Q3707" s="29">
        <v>-4.8188921207540645</v>
      </c>
      <c r="R3707" s="44">
        <v>44465000000</v>
      </c>
      <c r="S3707" s="44">
        <v>44465000000</v>
      </c>
      <c r="T3707" s="44">
        <v>22603075584</v>
      </c>
      <c r="U3707" s="29" t="e">
        <v>#N/A</v>
      </c>
      <c r="V3707" s="29" t="e">
        <v>#N/A</v>
      </c>
      <c r="W3707" s="29" t="e">
        <v>#N/A</v>
      </c>
      <c r="X3707" s="29" t="e">
        <v>#N/A</v>
      </c>
      <c r="Y3707" s="29" t="e">
        <v>#N/A</v>
      </c>
      <c r="Z3707" t="s">
        <v>77</v>
      </c>
      <c r="AA3707" t="s">
        <v>167</v>
      </c>
      <c r="AB3707" t="s">
        <v>244</v>
      </c>
    </row>
    <row r="3708" spans="4:28" x14ac:dyDescent="0.25">
      <c r="D3708" s="1" t="s">
        <v>7962</v>
      </c>
      <c r="E3708" s="1" t="s">
        <v>7963</v>
      </c>
      <c r="F3708" s="41">
        <v>-1.1478724804115463E-3</v>
      </c>
      <c r="G3708" s="41">
        <v>-0.19133169626014052</v>
      </c>
      <c r="H3708" s="41">
        <v>-1.1478724804115463E-3</v>
      </c>
      <c r="I3708" s="41">
        <v>-0.19133169626014052</v>
      </c>
      <c r="J3708" s="42">
        <v>-17.039264540068871</v>
      </c>
      <c r="K3708" s="28">
        <v>3.8439088229388121</v>
      </c>
      <c r="L3708" s="28">
        <v>-17.198789099699855</v>
      </c>
      <c r="M3708" s="41">
        <v>0.56624557906490314</v>
      </c>
      <c r="N3708" s="29">
        <v>18.533636991734692</v>
      </c>
      <c r="O3708" s="41">
        <v>0.18394378813306533</v>
      </c>
      <c r="P3708" s="43">
        <v>3.8770393114620494E-2</v>
      </c>
      <c r="Q3708" s="29">
        <v>18.003346255604093</v>
      </c>
      <c r="R3708" s="44">
        <v>16894378000</v>
      </c>
      <c r="S3708" s="44">
        <v>16894378000</v>
      </c>
      <c r="T3708" s="44">
        <v>4581362176</v>
      </c>
      <c r="U3708" s="29">
        <v>26.349193814239531</v>
      </c>
      <c r="V3708" s="29">
        <v>29.1737774629744</v>
      </c>
      <c r="W3708" s="29">
        <v>177.52246357219673</v>
      </c>
      <c r="X3708" s="29" t="e">
        <v>#N/A</v>
      </c>
      <c r="Y3708" s="29">
        <v>1.2680654211512825</v>
      </c>
      <c r="Z3708" t="s">
        <v>66</v>
      </c>
      <c r="AA3708" t="s">
        <v>79</v>
      </c>
      <c r="AB3708" t="s">
        <v>127</v>
      </c>
    </row>
    <row r="3709" spans="4:28" x14ac:dyDescent="0.25">
      <c r="D3709" s="1" t="s">
        <v>6003</v>
      </c>
      <c r="E3709" s="1" t="s">
        <v>6004</v>
      </c>
      <c r="F3709" s="41">
        <v>-0.15070942590617831</v>
      </c>
      <c r="G3709" s="41">
        <v>-0.19191453385596802</v>
      </c>
      <c r="H3709" s="41">
        <v>-0.15070942590617831</v>
      </c>
      <c r="I3709" s="41">
        <v>-0.19191453385596802</v>
      </c>
      <c r="J3709" s="42">
        <v>-79.59498884503175</v>
      </c>
      <c r="K3709" s="28">
        <v>-4.3670172472887696</v>
      </c>
      <c r="L3709" s="28">
        <v>-3.9789669434736608</v>
      </c>
      <c r="M3709" s="41">
        <v>0.3235997791546531</v>
      </c>
      <c r="N3709" s="29">
        <v>-11.542669584245077</v>
      </c>
      <c r="O3709" s="41">
        <v>6.2695540150911E-2</v>
      </c>
      <c r="P3709" s="43">
        <v>1.1598946844090231E-2</v>
      </c>
      <c r="Q3709" s="29">
        <v>1.2117587413117521</v>
      </c>
      <c r="R3709" s="44">
        <v>13011000000</v>
      </c>
      <c r="S3709" s="44">
        <v>13011000000</v>
      </c>
      <c r="T3709" s="44">
        <v>3356124672</v>
      </c>
      <c r="U3709" s="29" t="e">
        <v>#N/A</v>
      </c>
      <c r="V3709" s="29" t="e">
        <v>#N/A</v>
      </c>
      <c r="W3709" s="29" t="e">
        <v>#N/A</v>
      </c>
      <c r="X3709" s="29" t="e">
        <v>#N/A</v>
      </c>
      <c r="Y3709" s="29">
        <v>1.6601535862785861</v>
      </c>
      <c r="Z3709" t="s">
        <v>78</v>
      </c>
      <c r="AA3709" t="s">
        <v>99</v>
      </c>
      <c r="AB3709" t="s">
        <v>510</v>
      </c>
    </row>
    <row r="3710" spans="4:28" x14ac:dyDescent="0.25">
      <c r="D3710" s="1" t="s">
        <v>2395</v>
      </c>
      <c r="E3710" s="1" t="s">
        <v>2396</v>
      </c>
      <c r="F3710" s="41">
        <v>-0.34541950377880337</v>
      </c>
      <c r="G3710" s="41">
        <v>-0.19271659358363827</v>
      </c>
      <c r="H3710" s="41">
        <v>-0.34541950377880337</v>
      </c>
      <c r="I3710" s="41">
        <v>-0.19271659358363827</v>
      </c>
      <c r="J3710" s="42">
        <v>8.6112386138567683</v>
      </c>
      <c r="K3710" s="28">
        <v>11.231693548535979</v>
      </c>
      <c r="L3710" s="28">
        <v>13.255749020382503</v>
      </c>
      <c r="M3710" s="41">
        <v>-0.53178199691266104</v>
      </c>
      <c r="N3710" s="29" t="e">
        <v>#N/A</v>
      </c>
      <c r="O3710" s="41">
        <v>0.26427421866710471</v>
      </c>
      <c r="P3710" s="43">
        <v>2.1294623655913978E-3</v>
      </c>
      <c r="Q3710" s="29">
        <v>-0.69607242785643653</v>
      </c>
      <c r="R3710" s="44">
        <v>-3818488000.0000019</v>
      </c>
      <c r="S3710" s="44">
        <v>-3818488000.0000019</v>
      </c>
      <c r="T3710" s="44">
        <v>13056199680</v>
      </c>
      <c r="U3710" s="29" t="e">
        <v>#N/A</v>
      </c>
      <c r="V3710" s="29" t="e">
        <v>#N/A</v>
      </c>
      <c r="W3710" s="29" t="e">
        <v>#N/A</v>
      </c>
      <c r="X3710" s="29">
        <v>19.449093440120212</v>
      </c>
      <c r="Y3710" s="29">
        <v>1.7307416648124314</v>
      </c>
      <c r="Z3710" t="s">
        <v>93</v>
      </c>
      <c r="AA3710" t="s">
        <v>94</v>
      </c>
      <c r="AB3710" t="s">
        <v>95</v>
      </c>
    </row>
    <row r="3711" spans="4:28" x14ac:dyDescent="0.25">
      <c r="D3711" s="1" t="s">
        <v>4676</v>
      </c>
      <c r="E3711" s="1" t="s">
        <v>4677</v>
      </c>
      <c r="F3711" s="41" t="e">
        <v>#N/A</v>
      </c>
      <c r="G3711" s="41">
        <v>-0.19373361627761829</v>
      </c>
      <c r="H3711" s="41" t="e">
        <v>#N/A</v>
      </c>
      <c r="I3711" s="41">
        <v>-0.19373361627761829</v>
      </c>
      <c r="J3711" s="42">
        <v>22.823089922618518</v>
      </c>
      <c r="K3711" s="28" t="e">
        <v>#N/A</v>
      </c>
      <c r="L3711" s="28">
        <v>-3.6704923307948087</v>
      </c>
      <c r="M3711" s="41">
        <v>0.35119340984299091</v>
      </c>
      <c r="N3711" s="29">
        <v>49.88</v>
      </c>
      <c r="O3711" s="41">
        <v>0.22111525733999859</v>
      </c>
      <c r="P3711" s="43">
        <v>8.745118016641195E-3</v>
      </c>
      <c r="Q3711" s="29" t="e">
        <v>#N/A</v>
      </c>
      <c r="R3711" s="44">
        <v>16022000000</v>
      </c>
      <c r="S3711" s="44">
        <v>16022000000</v>
      </c>
      <c r="T3711" s="44">
        <v>27972343808</v>
      </c>
      <c r="U3711" s="29">
        <v>190.06671904000001</v>
      </c>
      <c r="V3711" s="29" t="e">
        <v>#N/A</v>
      </c>
      <c r="W3711" s="29">
        <v>4.4901493011135809</v>
      </c>
      <c r="X3711" s="29">
        <v>19.887908154089533</v>
      </c>
      <c r="Y3711" s="29">
        <v>4.3926265974903478</v>
      </c>
      <c r="Z3711" t="s">
        <v>77</v>
      </c>
      <c r="AA3711" t="s">
        <v>83</v>
      </c>
      <c r="AB3711" t="s">
        <v>241</v>
      </c>
    </row>
    <row r="3712" spans="4:28" x14ac:dyDescent="0.25">
      <c r="D3712" s="1" t="s">
        <v>1346</v>
      </c>
      <c r="E3712" s="1" t="s">
        <v>1347</v>
      </c>
      <c r="F3712" s="41">
        <v>-0.1031137055287666</v>
      </c>
      <c r="G3712" s="41">
        <v>-0.19376134655233507</v>
      </c>
      <c r="H3712" s="41">
        <v>-0.10238873188837964</v>
      </c>
      <c r="I3712" s="41">
        <v>-0.19376134655233507</v>
      </c>
      <c r="J3712" s="42">
        <v>-9.2536971841972058</v>
      </c>
      <c r="K3712" s="28">
        <v>-11.48145058107651</v>
      </c>
      <c r="L3712" s="28">
        <v>-25.775786209471857</v>
      </c>
      <c r="M3712" s="41">
        <v>-0.25358623315162032</v>
      </c>
      <c r="N3712" s="29">
        <v>4.5877772065043585</v>
      </c>
      <c r="O3712" s="41">
        <v>0.67650929004477989</v>
      </c>
      <c r="P3712" s="43">
        <v>1.4749350649350649E-2</v>
      </c>
      <c r="Q3712" s="29">
        <v>-13.867332253784848</v>
      </c>
      <c r="R3712" s="44">
        <v>7261567000</v>
      </c>
      <c r="S3712" s="44">
        <v>7261567000</v>
      </c>
      <c r="T3712" s="44">
        <v>5417095680</v>
      </c>
      <c r="U3712" s="29" t="e">
        <v>#N/A</v>
      </c>
      <c r="V3712" s="29" t="e">
        <v>#N/A</v>
      </c>
      <c r="W3712" s="29">
        <v>6.7852410537448735</v>
      </c>
      <c r="X3712" s="29" t="e">
        <v>#N/A</v>
      </c>
      <c r="Y3712" s="29">
        <v>0.51896567961992868</v>
      </c>
      <c r="Z3712" t="s">
        <v>71</v>
      </c>
      <c r="AA3712" t="s">
        <v>72</v>
      </c>
      <c r="AB3712" t="s">
        <v>138</v>
      </c>
    </row>
    <row r="3713" spans="4:28" x14ac:dyDescent="0.25">
      <c r="D3713" s="1" t="s">
        <v>2780</v>
      </c>
      <c r="E3713" s="1" t="s">
        <v>2781</v>
      </c>
      <c r="F3713" s="41">
        <v>-0.16288875911855566</v>
      </c>
      <c r="G3713" s="41">
        <v>-0.19568610855851695</v>
      </c>
      <c r="H3713" s="41">
        <v>-0.15234184515596239</v>
      </c>
      <c r="I3713" s="41">
        <v>-0.18437283168772231</v>
      </c>
      <c r="J3713" s="42" t="e">
        <v>#N/A</v>
      </c>
      <c r="K3713" s="28">
        <v>-9.8073601449300476</v>
      </c>
      <c r="L3713" s="28">
        <v>-8.2873638995906518</v>
      </c>
      <c r="M3713" s="41">
        <v>0.49325470685108302</v>
      </c>
      <c r="N3713" s="29">
        <v>-6.6852595820546723</v>
      </c>
      <c r="O3713" s="41">
        <v>0.12449070507265901</v>
      </c>
      <c r="P3713" s="43">
        <v>1.2757176731227018E-2</v>
      </c>
      <c r="Q3713" s="29">
        <v>-3.4562546083608439</v>
      </c>
      <c r="R3713" s="44">
        <v>5276767000</v>
      </c>
      <c r="S3713" s="44">
        <v>5600554000</v>
      </c>
      <c r="T3713" s="44">
        <v>5853520896</v>
      </c>
      <c r="U3713" s="29" t="e">
        <v>#N/A</v>
      </c>
      <c r="V3713" s="29" t="e">
        <v>#N/A</v>
      </c>
      <c r="W3713" s="29">
        <v>-6.429993275623219</v>
      </c>
      <c r="X3713" s="29" t="e">
        <v>#N/A</v>
      </c>
      <c r="Y3713" s="29" t="e">
        <v>#N/A</v>
      </c>
      <c r="Z3713" t="s">
        <v>77</v>
      </c>
      <c r="AA3713" t="s">
        <v>83</v>
      </c>
      <c r="AB3713" t="s">
        <v>241</v>
      </c>
    </row>
    <row r="3714" spans="4:28" x14ac:dyDescent="0.25">
      <c r="D3714" s="1" t="s">
        <v>3380</v>
      </c>
      <c r="E3714" s="1" t="s">
        <v>3381</v>
      </c>
      <c r="F3714" s="41">
        <v>-0.61880691756441863</v>
      </c>
      <c r="G3714" s="41">
        <v>-0.19977249821936474</v>
      </c>
      <c r="H3714" s="41">
        <v>-0.6134752660785201</v>
      </c>
      <c r="I3714" s="41">
        <v>-0.18834602349853022</v>
      </c>
      <c r="J3714" s="42">
        <v>-20.093879309244233</v>
      </c>
      <c r="K3714" s="28">
        <v>-14.876013414053654</v>
      </c>
      <c r="L3714" s="28">
        <v>-4.1236231142414956</v>
      </c>
      <c r="M3714" s="41">
        <v>-7.3597662797210195E-2</v>
      </c>
      <c r="N3714" s="29">
        <v>0.85777890393107958</v>
      </c>
      <c r="O3714" s="41">
        <v>0.6287077632824507</v>
      </c>
      <c r="P3714" s="43">
        <v>6.8256395946437592E-2</v>
      </c>
      <c r="Q3714" s="29">
        <v>128.02076056991359</v>
      </c>
      <c r="R3714" s="44">
        <v>1048783000</v>
      </c>
      <c r="S3714" s="44">
        <v>1112410000</v>
      </c>
      <c r="T3714" s="44">
        <v>2653186304</v>
      </c>
      <c r="U3714" s="29" t="e">
        <v>#N/A</v>
      </c>
      <c r="V3714" s="29" t="e">
        <v>#N/A</v>
      </c>
      <c r="W3714" s="29">
        <v>-15.498421629120546</v>
      </c>
      <c r="X3714" s="29" t="e">
        <v>#N/A</v>
      </c>
      <c r="Y3714" s="29">
        <v>2.1770253563084987</v>
      </c>
      <c r="Z3714" t="s">
        <v>77</v>
      </c>
      <c r="AA3714" t="s">
        <v>97</v>
      </c>
      <c r="AB3714" t="s">
        <v>190</v>
      </c>
    </row>
    <row r="3715" spans="4:28" x14ac:dyDescent="0.25">
      <c r="D3715" s="1" t="s">
        <v>2215</v>
      </c>
      <c r="E3715" s="1" t="s">
        <v>2216</v>
      </c>
      <c r="F3715" s="41">
        <v>-0.12562936643738581</v>
      </c>
      <c r="G3715" s="41">
        <v>-0.20326250292066098</v>
      </c>
      <c r="H3715" s="41">
        <v>-0.12562936643738581</v>
      </c>
      <c r="I3715" s="41">
        <v>-0.20326250292066098</v>
      </c>
      <c r="J3715" s="42">
        <v>-2.5004308161485551</v>
      </c>
      <c r="K3715" s="28">
        <v>-5.9549205254404187</v>
      </c>
      <c r="L3715" s="28">
        <v>-4.9213221884097367</v>
      </c>
      <c r="M3715" s="41">
        <v>8.9833817776885705E-2</v>
      </c>
      <c r="N3715" s="29">
        <v>-1.366599404565001</v>
      </c>
      <c r="O3715" s="41">
        <v>0.33284718641838745</v>
      </c>
      <c r="P3715" s="43">
        <v>8.4910227516106374E-3</v>
      </c>
      <c r="Q3715" s="29">
        <v>9.0171045303348265</v>
      </c>
      <c r="R3715" s="44">
        <v>1806098000</v>
      </c>
      <c r="S3715" s="44">
        <v>1806098000</v>
      </c>
      <c r="T3715" s="44">
        <v>4453484544</v>
      </c>
      <c r="U3715" s="29" t="e">
        <v>#N/A</v>
      </c>
      <c r="V3715" s="29" t="e">
        <v>#N/A</v>
      </c>
      <c r="W3715" s="29" t="e">
        <v>#N/A</v>
      </c>
      <c r="X3715" s="29" t="e">
        <v>#N/A</v>
      </c>
      <c r="Y3715" s="29">
        <v>2.881093192568009</v>
      </c>
      <c r="Z3715" t="s">
        <v>77</v>
      </c>
      <c r="AA3715" t="s">
        <v>83</v>
      </c>
      <c r="AB3715" t="s">
        <v>241</v>
      </c>
    </row>
    <row r="3716" spans="4:28" x14ac:dyDescent="0.25">
      <c r="D3716" s="1" t="s">
        <v>3400</v>
      </c>
      <c r="E3716" s="1" t="s">
        <v>3401</v>
      </c>
      <c r="F3716" s="41">
        <v>-115.28081698611739</v>
      </c>
      <c r="G3716" s="41">
        <v>-0.20514581756796099</v>
      </c>
      <c r="H3716" s="41">
        <v>-12.13856849607752</v>
      </c>
      <c r="I3716" s="41">
        <v>-5.9619431718985809E-2</v>
      </c>
      <c r="J3716" s="42">
        <v>-21.988972965416004</v>
      </c>
      <c r="K3716" s="28">
        <v>-29.343502085434245</v>
      </c>
      <c r="L3716" s="28">
        <v>4.5608425555117353</v>
      </c>
      <c r="M3716" s="41">
        <v>-0.31110047337907559</v>
      </c>
      <c r="N3716" s="29">
        <v>16.269089277702999</v>
      </c>
      <c r="O3716" s="41">
        <v>0.61688650890525132</v>
      </c>
      <c r="P3716" s="43">
        <v>2.7264477808942419E-2</v>
      </c>
      <c r="Q3716" s="29">
        <v>2.701316114483177</v>
      </c>
      <c r="R3716" s="44">
        <v>85894999.99999997</v>
      </c>
      <c r="S3716" s="44">
        <v>295557999.99999994</v>
      </c>
      <c r="T3716" s="44">
        <v>3036656640</v>
      </c>
      <c r="U3716" s="29" t="e">
        <v>#N/A</v>
      </c>
      <c r="V3716" s="29" t="e">
        <v>#N/A</v>
      </c>
      <c r="W3716" s="29" t="e">
        <v>#N/A</v>
      </c>
      <c r="X3716" s="29" t="e">
        <v>#N/A</v>
      </c>
      <c r="Y3716" s="29">
        <v>7.4507791422633662</v>
      </c>
      <c r="Z3716" t="s">
        <v>93</v>
      </c>
      <c r="AA3716" t="s">
        <v>96</v>
      </c>
      <c r="AB3716" t="s">
        <v>229</v>
      </c>
    </row>
    <row r="3717" spans="4:28" x14ac:dyDescent="0.25">
      <c r="D3717" s="1" t="s">
        <v>7243</v>
      </c>
      <c r="E3717" s="1" t="s">
        <v>7244</v>
      </c>
      <c r="F3717" s="41">
        <v>-0.28141252758190283</v>
      </c>
      <c r="G3717" s="41">
        <v>-0.2100793836356146</v>
      </c>
      <c r="H3717" s="41">
        <v>-0.2451690311114178</v>
      </c>
      <c r="I3717" s="41">
        <v>-0.19320910746243514</v>
      </c>
      <c r="J3717" s="42">
        <v>4.4022091994570438</v>
      </c>
      <c r="K3717" s="28">
        <v>-13.130375563094399</v>
      </c>
      <c r="L3717" s="28">
        <v>0.76707075126899205</v>
      </c>
      <c r="M3717" s="41">
        <v>-0.50019292108241586</v>
      </c>
      <c r="N3717" s="29">
        <v>-49.122399167050688</v>
      </c>
      <c r="O3717" s="41">
        <v>0.71353830629731707</v>
      </c>
      <c r="P3717" s="43">
        <v>2.80722735794169E-3</v>
      </c>
      <c r="Q3717" s="29">
        <v>6.4507456467295272</v>
      </c>
      <c r="R3717" s="44">
        <v>3592680000</v>
      </c>
      <c r="S3717" s="44">
        <v>3906379000</v>
      </c>
      <c r="T3717" s="44">
        <v>53279432704</v>
      </c>
      <c r="U3717" s="29">
        <v>254.01329478098086</v>
      </c>
      <c r="V3717" s="29" t="e">
        <v>#N/A</v>
      </c>
      <c r="W3717" s="29">
        <v>7.642371161535106</v>
      </c>
      <c r="X3717" s="29" t="e">
        <v>#N/A</v>
      </c>
      <c r="Y3717" s="29">
        <v>4.2157435526648301</v>
      </c>
      <c r="Z3717" t="s">
        <v>77</v>
      </c>
      <c r="AA3717" t="s">
        <v>83</v>
      </c>
      <c r="AB3717" t="s">
        <v>241</v>
      </c>
    </row>
    <row r="3718" spans="4:28" x14ac:dyDescent="0.25">
      <c r="D3718" s="1" t="s">
        <v>1638</v>
      </c>
      <c r="E3718" s="1" t="s">
        <v>1639</v>
      </c>
      <c r="F3718" s="41">
        <v>-7.5804111212217334E-2</v>
      </c>
      <c r="G3718" s="41">
        <v>-0.21049666807009451</v>
      </c>
      <c r="H3718" s="41">
        <v>-9.5919076752011292E-2</v>
      </c>
      <c r="I3718" s="41">
        <v>-0.21049666807009451</v>
      </c>
      <c r="J3718" s="42">
        <v>-8.7611916029864698</v>
      </c>
      <c r="K3718" s="28">
        <v>-0.97616001824135812</v>
      </c>
      <c r="L3718" s="28">
        <v>-11.245711581686974</v>
      </c>
      <c r="M3718" s="41">
        <v>-0.38557685077597742</v>
      </c>
      <c r="N3718" s="29">
        <v>4.8515222649660386</v>
      </c>
      <c r="O3718" s="41">
        <v>0.86481117003659835</v>
      </c>
      <c r="P3718" s="43">
        <v>1.6849611969516884E-2</v>
      </c>
      <c r="Q3718" s="29">
        <v>-28.337387904512884</v>
      </c>
      <c r="R3718" s="44">
        <v>688789999.99999809</v>
      </c>
      <c r="S3718" s="44">
        <v>688789999.99999809</v>
      </c>
      <c r="T3718" s="44">
        <v>1443340288</v>
      </c>
      <c r="U3718" s="29" t="e">
        <v>#N/A</v>
      </c>
      <c r="V3718" s="29" t="e">
        <v>#N/A</v>
      </c>
      <c r="W3718" s="29" t="e">
        <v>#N/A</v>
      </c>
      <c r="X3718" s="29" t="e">
        <v>#N/A</v>
      </c>
      <c r="Y3718" s="29">
        <v>0.80018877393886956</v>
      </c>
      <c r="Z3718" t="s">
        <v>77</v>
      </c>
      <c r="AA3718" t="s">
        <v>83</v>
      </c>
      <c r="AB3718" t="s">
        <v>1640</v>
      </c>
    </row>
    <row r="3719" spans="4:28" x14ac:dyDescent="0.25">
      <c r="D3719" s="1" t="s">
        <v>2288</v>
      </c>
      <c r="E3719" s="1" t="s">
        <v>2289</v>
      </c>
      <c r="F3719" s="41">
        <v>-9.9291147148921621E-2</v>
      </c>
      <c r="G3719" s="41">
        <v>-0.21066376960617902</v>
      </c>
      <c r="H3719" s="41">
        <v>-9.9291147148921621E-2</v>
      </c>
      <c r="I3719" s="41">
        <v>-0.21066376960617902</v>
      </c>
      <c r="J3719" s="42" t="e">
        <v>#N/A</v>
      </c>
      <c r="K3719" s="28">
        <v>-96.451170245935344</v>
      </c>
      <c r="L3719" s="28">
        <v>-190.69870343411054</v>
      </c>
      <c r="M3719" s="41">
        <v>0.64570970131200511</v>
      </c>
      <c r="N3719" s="29">
        <v>-4.9546225371962862</v>
      </c>
      <c r="O3719" s="41">
        <v>0.11526673157503328</v>
      </c>
      <c r="P3719" s="43">
        <v>2.0740113644607771E-2</v>
      </c>
      <c r="Q3719" s="29">
        <v>-8.9291951456596319</v>
      </c>
      <c r="R3719" s="44">
        <v>4076775999.9999995</v>
      </c>
      <c r="S3719" s="44">
        <v>4076775999.9999995</v>
      </c>
      <c r="T3719" s="44">
        <v>3440765696</v>
      </c>
      <c r="U3719" s="29" t="e">
        <v>#N/A</v>
      </c>
      <c r="V3719" s="29" t="e">
        <v>#N/A</v>
      </c>
      <c r="W3719" s="29">
        <v>-17.839139721532494</v>
      </c>
      <c r="X3719" s="29" t="e">
        <v>#N/A</v>
      </c>
      <c r="Y3719" s="29">
        <v>2.6849268652897584</v>
      </c>
      <c r="Z3719" t="s">
        <v>93</v>
      </c>
      <c r="AA3719" t="s">
        <v>94</v>
      </c>
      <c r="AB3719" t="s">
        <v>95</v>
      </c>
    </row>
    <row r="3720" spans="4:28" x14ac:dyDescent="0.25">
      <c r="D3720" s="1" t="s">
        <v>7747</v>
      </c>
      <c r="E3720" s="1" t="s">
        <v>7748</v>
      </c>
      <c r="F3720" s="41">
        <v>-0.24472304872800299</v>
      </c>
      <c r="G3720" s="41">
        <v>-0.22529432411702766</v>
      </c>
      <c r="H3720" s="41">
        <v>-0.33381436695487032</v>
      </c>
      <c r="I3720" s="41">
        <v>-0.22529432411702766</v>
      </c>
      <c r="J3720" s="42">
        <v>4.6022482290696836</v>
      </c>
      <c r="K3720" s="28">
        <v>5.753644657103953</v>
      </c>
      <c r="L3720" s="28">
        <v>12.02097541121527</v>
      </c>
      <c r="M3720" s="41">
        <v>-0.5435214355450767</v>
      </c>
      <c r="N3720" s="29">
        <v>-7.5528818453571214</v>
      </c>
      <c r="O3720" s="41">
        <v>0.29962593859851727</v>
      </c>
      <c r="P3720" s="43">
        <v>1.5638444702390231E-2</v>
      </c>
      <c r="Q3720" s="29">
        <v>6.8660066515018316</v>
      </c>
      <c r="R3720" s="44">
        <v>-1000003000</v>
      </c>
      <c r="S3720" s="44">
        <v>-1000003000</v>
      </c>
      <c r="T3720" s="44">
        <v>3634713600</v>
      </c>
      <c r="U3720" s="29">
        <v>4.7999369606919409</v>
      </c>
      <c r="V3720" s="29">
        <v>6.2861608113806344</v>
      </c>
      <c r="W3720" s="29">
        <v>24.266946369584662</v>
      </c>
      <c r="X3720" s="29">
        <v>50.256054598177712</v>
      </c>
      <c r="Y3720" s="29">
        <v>3.007326466798526</v>
      </c>
      <c r="Z3720" t="s">
        <v>71</v>
      </c>
      <c r="AA3720" t="s">
        <v>103</v>
      </c>
      <c r="AB3720" t="s">
        <v>794</v>
      </c>
    </row>
    <row r="3721" spans="4:28" x14ac:dyDescent="0.25">
      <c r="D3721" s="1" t="s">
        <v>7354</v>
      </c>
      <c r="E3721" s="1" t="s">
        <v>7355</v>
      </c>
      <c r="F3721" s="41">
        <v>0.25142084040639717</v>
      </c>
      <c r="G3721" s="41">
        <v>-0.22688244003216851</v>
      </c>
      <c r="H3721" s="41">
        <v>0.21915165808875345</v>
      </c>
      <c r="I3721" s="41">
        <v>-0.20221772929696133</v>
      </c>
      <c r="J3721" s="42">
        <v>-33.000070880958859</v>
      </c>
      <c r="K3721" s="28">
        <v>2.9250970302153085</v>
      </c>
      <c r="L3721" s="28">
        <v>-1.564484350693236</v>
      </c>
      <c r="M3721" s="41">
        <v>0.15694243547649414</v>
      </c>
      <c r="N3721" s="29">
        <v>-30.620284387695911</v>
      </c>
      <c r="O3721" s="41">
        <v>0.2848119670095336</v>
      </c>
      <c r="P3721" s="43">
        <v>5.6845151113791865E-3</v>
      </c>
      <c r="Q3721" s="29">
        <v>19.349092926845966</v>
      </c>
      <c r="R3721" s="44">
        <v>1407588000</v>
      </c>
      <c r="S3721" s="44">
        <v>1579273000</v>
      </c>
      <c r="T3721" s="44">
        <v>7187400192</v>
      </c>
      <c r="U3721" s="29" t="e">
        <v>#N/A</v>
      </c>
      <c r="V3721" s="29" t="e">
        <v>#N/A</v>
      </c>
      <c r="W3721" s="29">
        <v>-2.5449118612261628</v>
      </c>
      <c r="X3721" s="29" t="e">
        <v>#N/A</v>
      </c>
      <c r="Y3721" s="29">
        <v>7.7650291461069285</v>
      </c>
      <c r="Z3721" t="s">
        <v>77</v>
      </c>
      <c r="AA3721" t="s">
        <v>83</v>
      </c>
      <c r="AB3721" t="s">
        <v>779</v>
      </c>
    </row>
    <row r="3722" spans="4:28" x14ac:dyDescent="0.25">
      <c r="D3722" s="1" t="s">
        <v>815</v>
      </c>
      <c r="E3722" s="1" t="s">
        <v>816</v>
      </c>
      <c r="F3722" s="41">
        <v>-7.2037089771523649E-2</v>
      </c>
      <c r="G3722" s="41">
        <v>-0.2285290186209587</v>
      </c>
      <c r="H3722" s="41">
        <v>-6.5492135512564525E-2</v>
      </c>
      <c r="I3722" s="41">
        <v>-0.21056101895606358</v>
      </c>
      <c r="J3722" s="42">
        <v>0.60876370288041082</v>
      </c>
      <c r="K3722" s="28">
        <v>-0.57491324668964305</v>
      </c>
      <c r="L3722" s="28">
        <v>-7.3664165140299556</v>
      </c>
      <c r="M3722" s="41">
        <v>0.14004399499798606</v>
      </c>
      <c r="N3722" s="29">
        <v>-15.181481756606185</v>
      </c>
      <c r="O3722" s="41">
        <v>0.43596753939594879</v>
      </c>
      <c r="P3722" s="43">
        <v>7.0757926248469181E-3</v>
      </c>
      <c r="Q3722" s="29">
        <v>-1.8057069919213071</v>
      </c>
      <c r="R3722" s="44">
        <v>8512827000</v>
      </c>
      <c r="S3722" s="44">
        <v>9239260000</v>
      </c>
      <c r="T3722" s="44">
        <v>17030497280</v>
      </c>
      <c r="U3722" s="29" t="e">
        <v>#N/A</v>
      </c>
      <c r="V3722" s="29" t="e">
        <v>#N/A</v>
      </c>
      <c r="W3722" s="29" t="e">
        <v>#N/A</v>
      </c>
      <c r="X3722" s="29" t="e">
        <v>#N/A</v>
      </c>
      <c r="Y3722" s="29">
        <v>2.2923224157086977</v>
      </c>
      <c r="Z3722" t="s">
        <v>77</v>
      </c>
      <c r="AA3722" t="s">
        <v>83</v>
      </c>
      <c r="AB3722" t="s">
        <v>241</v>
      </c>
    </row>
    <row r="3723" spans="4:28" x14ac:dyDescent="0.25">
      <c r="D3723" s="1" t="s">
        <v>5623</v>
      </c>
      <c r="E3723" s="1" t="s">
        <v>5624</v>
      </c>
      <c r="F3723" s="41">
        <v>-0.20952834258249817</v>
      </c>
      <c r="G3723" s="41">
        <v>-0.23102242336967702</v>
      </c>
      <c r="H3723" s="41">
        <v>-0.20586581948797625</v>
      </c>
      <c r="I3723" s="41">
        <v>-0.23102242336967702</v>
      </c>
      <c r="J3723" s="42">
        <v>-55.046687416629617</v>
      </c>
      <c r="K3723" s="28">
        <v>-1.4182497217212668</v>
      </c>
      <c r="L3723" s="28">
        <v>-4.1918502632092025</v>
      </c>
      <c r="M3723" s="41">
        <v>0.21668773704171934</v>
      </c>
      <c r="N3723" s="29">
        <v>-4.463541666666667</v>
      </c>
      <c r="O3723" s="41">
        <v>0.19431099873577751</v>
      </c>
      <c r="P3723" s="43">
        <v>3.0383480825958702E-2</v>
      </c>
      <c r="Q3723" s="29">
        <v>-10.643895975689732</v>
      </c>
      <c r="R3723" s="44">
        <v>4861000000</v>
      </c>
      <c r="S3723" s="44">
        <v>4861000000</v>
      </c>
      <c r="T3723" s="44">
        <v>3511955968</v>
      </c>
      <c r="U3723" s="29" t="e">
        <v>#N/A</v>
      </c>
      <c r="V3723" s="29" t="e">
        <v>#N/A</v>
      </c>
      <c r="W3723" s="29" t="e">
        <v>#N/A</v>
      </c>
      <c r="X3723" s="29" t="e">
        <v>#N/A</v>
      </c>
      <c r="Y3723" s="29">
        <v>2.1928174218750001</v>
      </c>
      <c r="Z3723" t="s">
        <v>77</v>
      </c>
      <c r="AA3723" t="s">
        <v>83</v>
      </c>
      <c r="AB3723" t="s">
        <v>241</v>
      </c>
    </row>
    <row r="3724" spans="4:28" x14ac:dyDescent="0.25">
      <c r="D3724" s="1" t="s">
        <v>8661</v>
      </c>
      <c r="E3724" s="1" t="s">
        <v>8662</v>
      </c>
      <c r="F3724" s="41" t="e">
        <v>#N/A</v>
      </c>
      <c r="G3724" s="41">
        <v>-0.23501041136656134</v>
      </c>
      <c r="H3724" s="41" t="e">
        <v>#N/A</v>
      </c>
      <c r="I3724" s="41">
        <v>-0.23501041136656134</v>
      </c>
      <c r="J3724" s="42" t="e">
        <v>#N/A</v>
      </c>
      <c r="K3724" s="28" t="e">
        <v>#N/A</v>
      </c>
      <c r="L3724" s="28">
        <v>-2.8480215547373153</v>
      </c>
      <c r="M3724" s="41">
        <v>-0.89929089005819607</v>
      </c>
      <c r="N3724" s="29">
        <v>83.321897048593868</v>
      </c>
      <c r="O3724" s="41">
        <v>0.96200204640666864</v>
      </c>
      <c r="P3724" s="43" t="e">
        <v>#N/A</v>
      </c>
      <c r="Q3724" s="29" t="e">
        <v>#N/A</v>
      </c>
      <c r="R3724" s="44">
        <v>233879000</v>
      </c>
      <c r="S3724" s="44">
        <v>233879000</v>
      </c>
      <c r="T3724" s="44">
        <v>11366030336</v>
      </c>
      <c r="U3724" s="29" t="e">
        <v>#N/A</v>
      </c>
      <c r="V3724" s="29" t="e">
        <v>#N/A</v>
      </c>
      <c r="W3724" s="29">
        <v>-1.4224403351090968</v>
      </c>
      <c r="X3724" s="29" t="e">
        <v>#N/A</v>
      </c>
      <c r="Y3724" s="29">
        <v>3.0603082097090319</v>
      </c>
      <c r="Z3724" t="s">
        <v>74</v>
      </c>
      <c r="AA3724" t="s">
        <v>102</v>
      </c>
      <c r="AB3724" t="s">
        <v>1187</v>
      </c>
    </row>
    <row r="3725" spans="4:28" x14ac:dyDescent="0.25">
      <c r="D3725" s="1" t="s">
        <v>6655</v>
      </c>
      <c r="E3725" s="1" t="s">
        <v>6656</v>
      </c>
      <c r="F3725" s="41">
        <v>-0.14515459021138816</v>
      </c>
      <c r="G3725" s="41">
        <v>-0.23528799790577684</v>
      </c>
      <c r="H3725" s="41">
        <v>-0.14515459021138816</v>
      </c>
      <c r="I3725" s="41">
        <v>-0.23528799790577684</v>
      </c>
      <c r="J3725" s="42">
        <v>-67.240027595786174</v>
      </c>
      <c r="K3725" s="28">
        <v>-75.587415030962035</v>
      </c>
      <c r="L3725" s="28">
        <v>-48.419623253486819</v>
      </c>
      <c r="M3725" s="41">
        <v>0.5912526664871256</v>
      </c>
      <c r="N3725" s="29">
        <v>-5.4112900825945927</v>
      </c>
      <c r="O3725" s="41">
        <v>7.2613772920353065E-2</v>
      </c>
      <c r="P3725" s="43">
        <v>1.3103909909527783E-2</v>
      </c>
      <c r="Q3725" s="29">
        <v>4.2995453552870648</v>
      </c>
      <c r="R3725" s="44">
        <v>5921050000</v>
      </c>
      <c r="S3725" s="44">
        <v>5921050000</v>
      </c>
      <c r="T3725" s="44">
        <v>29002162176</v>
      </c>
      <c r="U3725" s="29" t="e">
        <v>#N/A</v>
      </c>
      <c r="V3725" s="29" t="e">
        <v>#N/A</v>
      </c>
      <c r="W3725" s="29">
        <v>-2.3942525242984147</v>
      </c>
      <c r="X3725" s="29" t="e">
        <v>#N/A</v>
      </c>
      <c r="Y3725" s="29">
        <v>45.53518247187889</v>
      </c>
      <c r="Z3725" t="s">
        <v>77</v>
      </c>
      <c r="AA3725" t="s">
        <v>502</v>
      </c>
      <c r="AB3725" t="s">
        <v>503</v>
      </c>
    </row>
    <row r="3726" spans="4:28" x14ac:dyDescent="0.25">
      <c r="D3726" s="1" t="s">
        <v>6803</v>
      </c>
      <c r="E3726" s="1" t="s">
        <v>6804</v>
      </c>
      <c r="F3726" s="41">
        <v>5.1179196569016607</v>
      </c>
      <c r="G3726" s="41">
        <v>-0.2355797045263418</v>
      </c>
      <c r="H3726" s="41">
        <v>3.3121985062612618</v>
      </c>
      <c r="I3726" s="41">
        <v>-0.20503231888240847</v>
      </c>
      <c r="J3726" s="42">
        <v>-3.9288023802998304</v>
      </c>
      <c r="K3726" s="28">
        <v>28.804169480815517</v>
      </c>
      <c r="L3726" s="28">
        <v>-0.67780654985495503</v>
      </c>
      <c r="M3726" s="41">
        <v>-0.85502427063031572</v>
      </c>
      <c r="N3726" s="29">
        <v>159.66518967499223</v>
      </c>
      <c r="O3726" s="41">
        <v>0.96023159609736108</v>
      </c>
      <c r="P3726" s="43">
        <v>1.2116742176799073E-2</v>
      </c>
      <c r="Q3726" s="29">
        <v>-2.0331884250904507E-2</v>
      </c>
      <c r="R3726" s="44">
        <v>838314999.99999905</v>
      </c>
      <c r="S3726" s="44">
        <v>963213999.99999905</v>
      </c>
      <c r="T3726" s="44">
        <v>6463799808</v>
      </c>
      <c r="U3726" s="29" t="e">
        <v>#N/A</v>
      </c>
      <c r="V3726" s="29" t="e">
        <v>#N/A</v>
      </c>
      <c r="W3726" s="29" t="e">
        <v>#N/A</v>
      </c>
      <c r="X3726" s="29" t="e">
        <v>#N/A</v>
      </c>
      <c r="Y3726" s="29">
        <v>0.68180417634756552</v>
      </c>
      <c r="Z3726" t="s">
        <v>71</v>
      </c>
      <c r="AA3726" t="s">
        <v>103</v>
      </c>
      <c r="AB3726" t="s">
        <v>231</v>
      </c>
    </row>
    <row r="3727" spans="4:28" x14ac:dyDescent="0.25">
      <c r="D3727" s="1" t="s">
        <v>8131</v>
      </c>
      <c r="E3727" s="1" t="s">
        <v>8132</v>
      </c>
      <c r="F3727" s="41">
        <v>-0.2636287524120165</v>
      </c>
      <c r="G3727" s="41">
        <v>-0.23564003170404121</v>
      </c>
      <c r="H3727" s="41">
        <v>-0.2636287524120165</v>
      </c>
      <c r="I3727" s="41">
        <v>-0.23564003170404121</v>
      </c>
      <c r="J3727" s="42">
        <v>12.674029686906913</v>
      </c>
      <c r="K3727" s="28">
        <v>9.2567292815047235</v>
      </c>
      <c r="L3727" s="28">
        <v>8.8807370906935965</v>
      </c>
      <c r="M3727" s="41">
        <v>-0.66306107791171476</v>
      </c>
      <c r="N3727" s="29">
        <v>-7.7639323309959885</v>
      </c>
      <c r="O3727" s="41">
        <v>0.39876469962463873</v>
      </c>
      <c r="P3727" s="43" t="e">
        <v>#N/A</v>
      </c>
      <c r="Q3727" s="29">
        <v>19.898888231886794</v>
      </c>
      <c r="R3727" s="44">
        <v>-1961895000.0000005</v>
      </c>
      <c r="S3727" s="44">
        <v>-1961895000.0000005</v>
      </c>
      <c r="T3727" s="44">
        <v>23237928960</v>
      </c>
      <c r="U3727" s="29">
        <v>50.244312763200924</v>
      </c>
      <c r="V3727" s="29">
        <v>55.581325431956941</v>
      </c>
      <c r="W3727" s="29" t="e">
        <v>#N/A</v>
      </c>
      <c r="X3727" s="29">
        <v>96.656780803451056</v>
      </c>
      <c r="Y3727" s="29">
        <v>12.362169515492832</v>
      </c>
      <c r="Z3727" t="s">
        <v>93</v>
      </c>
      <c r="AA3727" t="s">
        <v>96</v>
      </c>
      <c r="AB3727" t="s">
        <v>541</v>
      </c>
    </row>
    <row r="3728" spans="4:28" x14ac:dyDescent="0.25">
      <c r="D3728" s="1" t="s">
        <v>2080</v>
      </c>
      <c r="E3728" s="1" t="s">
        <v>2081</v>
      </c>
      <c r="F3728" s="41">
        <v>-0.21248125288593828</v>
      </c>
      <c r="G3728" s="41">
        <v>-0.23779617470739359</v>
      </c>
      <c r="H3728" s="41">
        <v>-0.21248125288593828</v>
      </c>
      <c r="I3728" s="41">
        <v>-0.23779617470739359</v>
      </c>
      <c r="J3728" s="42">
        <v>19.028222286878087</v>
      </c>
      <c r="K3728" s="28">
        <v>0.96773729780709006</v>
      </c>
      <c r="L3728" s="28">
        <v>6.8682488675519764</v>
      </c>
      <c r="M3728" s="41">
        <v>-1.8722949652111982E-2</v>
      </c>
      <c r="N3728" s="29">
        <v>-0.4845799361928394</v>
      </c>
      <c r="O3728" s="41">
        <v>5.2128417246480041E-2</v>
      </c>
      <c r="P3728" s="43">
        <v>1.2480861133020925E-2</v>
      </c>
      <c r="Q3728" s="29">
        <v>-24.806073188412338</v>
      </c>
      <c r="R3728" s="44">
        <v>3503000000.000001</v>
      </c>
      <c r="S3728" s="44">
        <v>3503000000.000001</v>
      </c>
      <c r="T3728" s="44">
        <v>51452022784</v>
      </c>
      <c r="U3728" s="29">
        <v>17.754350508330379</v>
      </c>
      <c r="V3728" s="29">
        <v>105.44215322947369</v>
      </c>
      <c r="W3728" s="29" t="e">
        <v>#N/A</v>
      </c>
      <c r="X3728" s="29">
        <v>105.6102167797301</v>
      </c>
      <c r="Y3728" s="29">
        <v>13.411107796899628</v>
      </c>
      <c r="Z3728" t="s">
        <v>74</v>
      </c>
      <c r="AA3728" t="s">
        <v>102</v>
      </c>
      <c r="AB3728" t="s">
        <v>102</v>
      </c>
    </row>
    <row r="3729" spans="4:28" x14ac:dyDescent="0.25">
      <c r="D3729" s="1" t="s">
        <v>8300</v>
      </c>
      <c r="E3729" s="1" t="s">
        <v>8301</v>
      </c>
      <c r="F3729" s="41">
        <v>-0.63062364227521195</v>
      </c>
      <c r="G3729" s="41">
        <v>-0.23908962615827037</v>
      </c>
      <c r="H3729" s="41">
        <v>-0.60733980169899415</v>
      </c>
      <c r="I3729" s="41">
        <v>-0.11413097014434162</v>
      </c>
      <c r="J3729" s="42">
        <v>-98.63469255083055</v>
      </c>
      <c r="K3729" s="28">
        <v>-61.06053869558464</v>
      </c>
      <c r="L3729" s="28">
        <v>1.3470462629001614</v>
      </c>
      <c r="M3729" s="41">
        <v>0.64192716061625654</v>
      </c>
      <c r="N3729" s="29">
        <v>44.903630924751148</v>
      </c>
      <c r="O3729" s="41">
        <v>0.11947145657420918</v>
      </c>
      <c r="P3729" s="43">
        <v>8.0884877618089962E-3</v>
      </c>
      <c r="Q3729" s="29" t="e">
        <v>#N/A</v>
      </c>
      <c r="R3729" s="44">
        <v>1051567999.9999998</v>
      </c>
      <c r="S3729" s="44">
        <v>2202899000</v>
      </c>
      <c r="T3729" s="44">
        <v>17269182464</v>
      </c>
      <c r="U3729" s="29">
        <v>490.23816246325248</v>
      </c>
      <c r="V3729" s="29" t="e">
        <v>#N/A</v>
      </c>
      <c r="W3729" s="29">
        <v>-2.6368590461608088</v>
      </c>
      <c r="X3729" s="29" t="e">
        <v>#N/A</v>
      </c>
      <c r="Y3729" s="29">
        <v>39.411213406523878</v>
      </c>
      <c r="Z3729" t="s">
        <v>74</v>
      </c>
      <c r="AA3729" t="s">
        <v>102</v>
      </c>
      <c r="AB3729" t="s">
        <v>1187</v>
      </c>
    </row>
    <row r="3730" spans="4:28" x14ac:dyDescent="0.25">
      <c r="D3730" s="1" t="s">
        <v>3488</v>
      </c>
      <c r="E3730" s="1" t="s">
        <v>3489</v>
      </c>
      <c r="F3730" s="41">
        <v>0.6313549364636335</v>
      </c>
      <c r="G3730" s="41">
        <v>-0.24182902968005071</v>
      </c>
      <c r="H3730" s="41">
        <v>0.57755339305333986</v>
      </c>
      <c r="I3730" s="41">
        <v>-0.24182902968005071</v>
      </c>
      <c r="J3730" s="42">
        <v>-28.945423608995242</v>
      </c>
      <c r="K3730" s="28">
        <v>8.9613405105224597</v>
      </c>
      <c r="L3730" s="28">
        <v>-4.5587977596776765</v>
      </c>
      <c r="M3730" s="41">
        <v>0.32603159689903666</v>
      </c>
      <c r="N3730" s="29">
        <v>-4.1011894837092449</v>
      </c>
      <c r="O3730" s="41">
        <v>0.59492667265742016</v>
      </c>
      <c r="P3730" s="43">
        <v>2.8483253588516746E-3</v>
      </c>
      <c r="Q3730" s="29">
        <v>10.978665695574341</v>
      </c>
      <c r="R3730" s="44">
        <v>1306332000</v>
      </c>
      <c r="S3730" s="44">
        <v>1306332000</v>
      </c>
      <c r="T3730" s="44">
        <v>28499810304</v>
      </c>
      <c r="U3730" s="29" t="e">
        <v>#N/A</v>
      </c>
      <c r="V3730" s="29" t="e">
        <v>#N/A</v>
      </c>
      <c r="W3730" s="29">
        <v>-3.0914767172199071</v>
      </c>
      <c r="X3730" s="29" t="e">
        <v>#N/A</v>
      </c>
      <c r="Y3730" s="29">
        <v>6.860189332003034</v>
      </c>
      <c r="Z3730" t="s">
        <v>93</v>
      </c>
      <c r="AA3730" t="s">
        <v>96</v>
      </c>
      <c r="AB3730" t="s">
        <v>3166</v>
      </c>
    </row>
    <row r="3731" spans="4:28" x14ac:dyDescent="0.25">
      <c r="D3731" s="1" t="s">
        <v>7029</v>
      </c>
      <c r="E3731" s="1" t="s">
        <v>7030</v>
      </c>
      <c r="F3731" s="41">
        <v>-0.87829445683039908</v>
      </c>
      <c r="G3731" s="41">
        <v>-0.24213976617705671</v>
      </c>
      <c r="H3731" s="41">
        <v>-0.85943898610987524</v>
      </c>
      <c r="I3731" s="41">
        <v>-0.24067385868783001</v>
      </c>
      <c r="J3731" s="42">
        <v>-3.5117455264443422</v>
      </c>
      <c r="K3731" s="28">
        <v>-64.706213937798069</v>
      </c>
      <c r="L3731" s="28">
        <v>-26.285796628252083</v>
      </c>
      <c r="M3731" s="41">
        <v>-0.70787191204298572</v>
      </c>
      <c r="N3731" s="29">
        <v>21.521666746119347</v>
      </c>
      <c r="O3731" s="41">
        <v>0.93287869458202244</v>
      </c>
      <c r="P3731" s="43" t="e">
        <v>#N/A</v>
      </c>
      <c r="Q3731" s="29">
        <v>24.735022174914683</v>
      </c>
      <c r="R3731" s="44">
        <v>2672534999.999999</v>
      </c>
      <c r="S3731" s="44">
        <v>2688812999.999999</v>
      </c>
      <c r="T3731" s="44">
        <v>20178462720</v>
      </c>
      <c r="U3731" s="29" t="e">
        <v>#N/A</v>
      </c>
      <c r="V3731" s="29" t="e">
        <v>#N/A</v>
      </c>
      <c r="W3731" s="29" t="e">
        <v>#N/A</v>
      </c>
      <c r="X3731" s="29" t="e">
        <v>#N/A</v>
      </c>
      <c r="Y3731" s="29">
        <v>2.663441205739062</v>
      </c>
      <c r="Z3731" t="s">
        <v>74</v>
      </c>
      <c r="AA3731" t="s">
        <v>100</v>
      </c>
      <c r="AB3731" t="s">
        <v>101</v>
      </c>
    </row>
    <row r="3732" spans="4:28" x14ac:dyDescent="0.25">
      <c r="D3732" s="1" t="s">
        <v>8351</v>
      </c>
      <c r="E3732" s="1" t="s">
        <v>8352</v>
      </c>
      <c r="F3732" s="41">
        <v>0.27513445688454052</v>
      </c>
      <c r="G3732" s="41">
        <v>-0.242624367268822</v>
      </c>
      <c r="H3732" s="41">
        <v>0.29869583901382091</v>
      </c>
      <c r="I3732" s="41">
        <v>-7.0978712572892178E-2</v>
      </c>
      <c r="J3732" s="42" t="e">
        <v>#N/A</v>
      </c>
      <c r="K3732" s="28">
        <v>9.7762260113483173</v>
      </c>
      <c r="L3732" s="28">
        <v>-10.573037236351905</v>
      </c>
      <c r="M3732" s="41">
        <v>0.19870772567316028</v>
      </c>
      <c r="N3732" s="29" t="e">
        <v>#N/A</v>
      </c>
      <c r="O3732" s="41">
        <v>0.36900783919155711</v>
      </c>
      <c r="P3732" s="43" t="e">
        <v>#N/A</v>
      </c>
      <c r="Q3732" s="29" t="e">
        <v>#N/A</v>
      </c>
      <c r="R3732" s="44">
        <v>662010999.99999952</v>
      </c>
      <c r="S3732" s="44">
        <v>2262931999.9999995</v>
      </c>
      <c r="T3732" s="44">
        <v>4150077440</v>
      </c>
      <c r="U3732" s="29" t="e">
        <v>#N/A</v>
      </c>
      <c r="V3732" s="29" t="e">
        <v>#N/A</v>
      </c>
      <c r="W3732" s="29" t="e">
        <v>#N/A</v>
      </c>
      <c r="X3732" s="29" t="e">
        <v>#N/A</v>
      </c>
      <c r="Y3732" s="29">
        <v>2.6426804582170975</v>
      </c>
      <c r="Z3732" t="s">
        <v>74</v>
      </c>
      <c r="AA3732" t="s">
        <v>102</v>
      </c>
      <c r="AB3732" t="s">
        <v>102</v>
      </c>
    </row>
    <row r="3733" spans="4:28" x14ac:dyDescent="0.25">
      <c r="D3733" s="1" t="s">
        <v>3205</v>
      </c>
      <c r="E3733" s="1" t="s">
        <v>3206</v>
      </c>
      <c r="F3733" s="41">
        <v>-9.7752387992481579E-2</v>
      </c>
      <c r="G3733" s="41">
        <v>-0.24351194318915428</v>
      </c>
      <c r="H3733" s="41">
        <v>-8.0704026925724079E-2</v>
      </c>
      <c r="I3733" s="41">
        <v>-0.20479965251384516</v>
      </c>
      <c r="J3733" s="42">
        <v>-151.03218645948945</v>
      </c>
      <c r="K3733" s="28">
        <v>0.26256555721341035</v>
      </c>
      <c r="L3733" s="28">
        <v>-3.124764417640407</v>
      </c>
      <c r="M3733" s="41">
        <v>0.43005232992773484</v>
      </c>
      <c r="N3733" s="29">
        <v>-10.408926417370326</v>
      </c>
      <c r="O3733" s="41">
        <v>2.6940405964048494E-2</v>
      </c>
      <c r="P3733" s="43">
        <v>7.155262243834665E-3</v>
      </c>
      <c r="Q3733" s="29">
        <v>-4.8399412097198304</v>
      </c>
      <c r="R3733" s="44">
        <v>7745000000</v>
      </c>
      <c r="S3733" s="44">
        <v>9209000000</v>
      </c>
      <c r="T3733" s="44">
        <v>63953760256</v>
      </c>
      <c r="U3733" s="29" t="e">
        <v>#N/A</v>
      </c>
      <c r="V3733" s="29" t="e">
        <v>#N/A</v>
      </c>
      <c r="W3733" s="29">
        <v>0.35181668614847555</v>
      </c>
      <c r="X3733" s="29" t="e">
        <v>#N/A</v>
      </c>
      <c r="Y3733" s="29">
        <v>110.41205876896551</v>
      </c>
      <c r="Z3733" t="s">
        <v>77</v>
      </c>
      <c r="AA3733" t="s">
        <v>83</v>
      </c>
      <c r="AB3733" t="s">
        <v>241</v>
      </c>
    </row>
    <row r="3734" spans="4:28" x14ac:dyDescent="0.25">
      <c r="D3734" s="1" t="s">
        <v>7253</v>
      </c>
      <c r="E3734" s="1" t="s">
        <v>7254</v>
      </c>
      <c r="F3734" s="41">
        <v>7.5054614455774436E-3</v>
      </c>
      <c r="G3734" s="41">
        <v>-0.24591583910862891</v>
      </c>
      <c r="H3734" s="41">
        <v>7.412538126194401E-3</v>
      </c>
      <c r="I3734" s="41">
        <v>-0.24591583910862891</v>
      </c>
      <c r="J3734" s="42">
        <v>-6.7431204875580759</v>
      </c>
      <c r="K3734" s="28">
        <v>3.9228216611132511</v>
      </c>
      <c r="L3734" s="28">
        <v>-7.4162456762173994</v>
      </c>
      <c r="M3734" s="41">
        <v>-0.23006187061419686</v>
      </c>
      <c r="N3734" s="29">
        <v>-11.459702535763867</v>
      </c>
      <c r="O3734" s="41">
        <v>0.67161237232424109</v>
      </c>
      <c r="P3734" s="43">
        <v>8.5755550209495306E-3</v>
      </c>
      <c r="Q3734" s="29">
        <v>-8.9930673091105966</v>
      </c>
      <c r="R3734" s="44">
        <v>9198952000</v>
      </c>
      <c r="S3734" s="44">
        <v>9198952000</v>
      </c>
      <c r="T3734" s="44">
        <v>28645877760</v>
      </c>
      <c r="U3734" s="29">
        <v>44.485121497709066</v>
      </c>
      <c r="V3734" s="29">
        <v>143.30082698910283</v>
      </c>
      <c r="W3734" s="29" t="e">
        <v>#N/A</v>
      </c>
      <c r="X3734" s="29" t="e">
        <v>#N/A</v>
      </c>
      <c r="Y3734" s="29">
        <v>1.6741001438673193</v>
      </c>
      <c r="Z3734" t="s">
        <v>93</v>
      </c>
      <c r="AA3734" t="s">
        <v>96</v>
      </c>
      <c r="AB3734" t="s">
        <v>142</v>
      </c>
    </row>
    <row r="3735" spans="4:28" x14ac:dyDescent="0.25">
      <c r="D3735" s="1" t="s">
        <v>5751</v>
      </c>
      <c r="E3735" s="1" t="s">
        <v>5752</v>
      </c>
      <c r="F3735" s="41">
        <v>-4.0971692988905205E-2</v>
      </c>
      <c r="G3735" s="41">
        <v>-0.24671882864598019</v>
      </c>
      <c r="H3735" s="41">
        <v>-4.1024786920778704E-2</v>
      </c>
      <c r="I3735" s="41">
        <v>-0.24632317079779339</v>
      </c>
      <c r="J3735" s="42">
        <v>-69.744706654778781</v>
      </c>
      <c r="K3735" s="28">
        <v>2.3435488123253756</v>
      </c>
      <c r="L3735" s="28">
        <v>-3.0210801855239517</v>
      </c>
      <c r="M3735" s="41">
        <v>0.275498349634414</v>
      </c>
      <c r="N3735" s="29">
        <v>-7.4704007203962162</v>
      </c>
      <c r="O3735" s="41">
        <v>0.16601806368831765</v>
      </c>
      <c r="P3735" s="43">
        <v>1.5224256853284365E-2</v>
      </c>
      <c r="Q3735" s="29">
        <v>-7.6252730726870057</v>
      </c>
      <c r="R3735" s="44">
        <v>8290713000</v>
      </c>
      <c r="S3735" s="44">
        <v>8304030000</v>
      </c>
      <c r="T3735" s="44">
        <v>17965854720</v>
      </c>
      <c r="U3735" s="29" t="e">
        <v>#N/A</v>
      </c>
      <c r="V3735" s="29" t="e">
        <v>#N/A</v>
      </c>
      <c r="W3735" s="29" t="e">
        <v>#N/A</v>
      </c>
      <c r="X3735" s="29" t="e">
        <v>#N/A</v>
      </c>
      <c r="Y3735" s="29">
        <v>8.1204248999566904</v>
      </c>
      <c r="Z3735" t="s">
        <v>77</v>
      </c>
      <c r="AA3735" t="s">
        <v>83</v>
      </c>
      <c r="AB3735" t="s">
        <v>241</v>
      </c>
    </row>
    <row r="3736" spans="4:28" x14ac:dyDescent="0.25">
      <c r="D3736" s="1" t="s">
        <v>8792</v>
      </c>
      <c r="E3736" s="1" t="s">
        <v>8793</v>
      </c>
      <c r="F3736" s="41" t="e">
        <v>#N/A</v>
      </c>
      <c r="G3736" s="41">
        <v>-0.24688544179150715</v>
      </c>
      <c r="H3736" s="41" t="e">
        <v>#N/A</v>
      </c>
      <c r="I3736" s="41">
        <v>-0.24688544179150715</v>
      </c>
      <c r="J3736" s="42">
        <v>68.960542250023963</v>
      </c>
      <c r="K3736" s="28" t="e">
        <v>#N/A</v>
      </c>
      <c r="L3736" s="28">
        <v>11.52197517120052</v>
      </c>
      <c r="M3736" s="41">
        <v>-0.66053058044554225</v>
      </c>
      <c r="N3736" s="29">
        <v>-3.985331504275671</v>
      </c>
      <c r="O3736" s="41">
        <v>0.24172493322797262</v>
      </c>
      <c r="P3736" s="43">
        <v>1.8692066521265E-2</v>
      </c>
      <c r="Q3736" s="29" t="e">
        <v>#N/A</v>
      </c>
      <c r="R3736" s="44">
        <v>-677865000</v>
      </c>
      <c r="S3736" s="44">
        <v>-677865000</v>
      </c>
      <c r="T3736" s="44">
        <v>6527801856</v>
      </c>
      <c r="U3736" s="29">
        <v>20.348349210846113</v>
      </c>
      <c r="V3736" s="29">
        <v>32.617423178273732</v>
      </c>
      <c r="W3736" s="29">
        <v>5.9317057800107342</v>
      </c>
      <c r="X3736" s="29">
        <v>32.092464725307714</v>
      </c>
      <c r="Y3736" s="29">
        <v>16.230022116406989</v>
      </c>
      <c r="Z3736" t="s">
        <v>93</v>
      </c>
      <c r="AA3736" t="s">
        <v>96</v>
      </c>
      <c r="AB3736" t="s">
        <v>541</v>
      </c>
    </row>
    <row r="3737" spans="4:28" x14ac:dyDescent="0.25">
      <c r="D3737" s="1" t="s">
        <v>6799</v>
      </c>
      <c r="E3737" s="1" t="s">
        <v>6800</v>
      </c>
      <c r="F3737" s="41">
        <v>0.37605981213324335</v>
      </c>
      <c r="G3737" s="41">
        <v>-0.24753918862664018</v>
      </c>
      <c r="H3737" s="41">
        <v>0.37464465757551946</v>
      </c>
      <c r="I3737" s="41">
        <v>-0.24753918862664018</v>
      </c>
      <c r="J3737" s="42">
        <v>-6.3972124937204233</v>
      </c>
      <c r="K3737" s="28">
        <v>4.8643504714130898</v>
      </c>
      <c r="L3737" s="28">
        <v>-3.0810463179781626</v>
      </c>
      <c r="M3737" s="41">
        <v>-0.55172445342114729</v>
      </c>
      <c r="N3737" s="29">
        <v>14.559373433859012</v>
      </c>
      <c r="O3737" s="41">
        <v>0.74986106365149263</v>
      </c>
      <c r="P3737" s="43" t="e">
        <v>#N/A</v>
      </c>
      <c r="Q3737" s="29">
        <v>3.6072527559391987</v>
      </c>
      <c r="R3737" s="44">
        <v>1429305000</v>
      </c>
      <c r="S3737" s="44">
        <v>1429305000</v>
      </c>
      <c r="T3737" s="44">
        <v>20902819840</v>
      </c>
      <c r="U3737" s="29" t="e">
        <v>#N/A</v>
      </c>
      <c r="V3737" s="29" t="e">
        <v>#N/A</v>
      </c>
      <c r="W3737" s="29">
        <v>0.48202587388324331</v>
      </c>
      <c r="X3737" s="29" t="e">
        <v>#N/A</v>
      </c>
      <c r="Y3737" s="29">
        <v>3.6214977153231871</v>
      </c>
      <c r="Z3737" t="s">
        <v>93</v>
      </c>
      <c r="AA3737" t="s">
        <v>96</v>
      </c>
      <c r="AB3737" t="s">
        <v>1268</v>
      </c>
    </row>
    <row r="3738" spans="4:28" x14ac:dyDescent="0.25">
      <c r="D3738" s="1" t="s">
        <v>7139</v>
      </c>
      <c r="E3738" s="1" t="s">
        <v>7140</v>
      </c>
      <c r="F3738" s="41" t="e">
        <v>#N/A</v>
      </c>
      <c r="G3738" s="41">
        <v>-0.25308808382060971</v>
      </c>
      <c r="H3738" s="41" t="e">
        <v>#N/A</v>
      </c>
      <c r="I3738" s="41">
        <v>-0.25105943737668934</v>
      </c>
      <c r="J3738" s="42">
        <v>-11.255130937741354</v>
      </c>
      <c r="K3738" s="28" t="e">
        <v>#N/A</v>
      </c>
      <c r="L3738" s="28">
        <v>-11.922862608776233</v>
      </c>
      <c r="M3738" s="41">
        <v>-0.45626944143770398</v>
      </c>
      <c r="N3738" s="29">
        <v>5.6399563260632215</v>
      </c>
      <c r="O3738" s="41">
        <v>0.89318014103280619</v>
      </c>
      <c r="P3738" s="43">
        <v>4.332937312181144E-3</v>
      </c>
      <c r="Q3738" s="29" t="e">
        <v>#N/A</v>
      </c>
      <c r="R3738" s="44">
        <v>1138813000</v>
      </c>
      <c r="S3738" s="44">
        <v>1148015000</v>
      </c>
      <c r="T3738" s="44">
        <v>9990837248</v>
      </c>
      <c r="U3738" s="29" t="e">
        <v>#N/A</v>
      </c>
      <c r="V3738" s="29" t="e">
        <v>#N/A</v>
      </c>
      <c r="W3738" s="29" t="e">
        <v>#N/A</v>
      </c>
      <c r="X3738" s="29" t="e">
        <v>#N/A</v>
      </c>
      <c r="Y3738" s="29">
        <v>3.3974882301369091</v>
      </c>
      <c r="Z3738" t="s">
        <v>77</v>
      </c>
      <c r="AA3738" t="s">
        <v>91</v>
      </c>
      <c r="AB3738" t="s">
        <v>374</v>
      </c>
    </row>
    <row r="3739" spans="4:28" x14ac:dyDescent="0.25">
      <c r="D3739" s="1" t="s">
        <v>1179</v>
      </c>
      <c r="E3739" s="1" t="s">
        <v>1180</v>
      </c>
      <c r="F3739" s="41">
        <v>-7.8053931972935725E-2</v>
      </c>
      <c r="G3739" s="41">
        <v>-0.25607684335366959</v>
      </c>
      <c r="H3739" s="41">
        <v>-7.8553714530763721E-2</v>
      </c>
      <c r="I3739" s="41">
        <v>-0.2528764738466408</v>
      </c>
      <c r="J3739" s="42">
        <v>-8.6239795860760768</v>
      </c>
      <c r="K3739" s="28">
        <v>-12.797780459839441</v>
      </c>
      <c r="L3739" s="28">
        <v>-24.343459809235682</v>
      </c>
      <c r="M3739" s="41">
        <v>0.28578846386692375</v>
      </c>
      <c r="N3739" s="29">
        <v>-4.6098403755868542</v>
      </c>
      <c r="O3739" s="41">
        <v>0.13158973480102551</v>
      </c>
      <c r="P3739" s="43">
        <v>7.5281171733134226E-3</v>
      </c>
      <c r="Q3739" s="29">
        <v>-12.884173168875668</v>
      </c>
      <c r="R3739" s="44">
        <v>187186000000</v>
      </c>
      <c r="S3739" s="44">
        <v>189555000000</v>
      </c>
      <c r="T3739" s="44">
        <v>163714924544</v>
      </c>
      <c r="U3739" s="29" t="e">
        <v>#N/A</v>
      </c>
      <c r="V3739" s="29" t="e">
        <v>#N/A</v>
      </c>
      <c r="W3739" s="29">
        <v>-11.475893265278089</v>
      </c>
      <c r="X3739" s="29" t="e">
        <v>#N/A</v>
      </c>
      <c r="Y3739" s="29">
        <v>3.1261309172048835</v>
      </c>
      <c r="Z3739" t="s">
        <v>77</v>
      </c>
      <c r="AA3739" t="s">
        <v>502</v>
      </c>
      <c r="AB3739" t="s">
        <v>503</v>
      </c>
    </row>
    <row r="3740" spans="4:28" x14ac:dyDescent="0.25">
      <c r="D3740" s="1" t="s">
        <v>6503</v>
      </c>
      <c r="E3740" s="1" t="s">
        <v>6504</v>
      </c>
      <c r="F3740" s="41">
        <v>-0.37927288148169591</v>
      </c>
      <c r="G3740" s="41">
        <v>-0.25632194620791587</v>
      </c>
      <c r="H3740" s="41">
        <v>-0.306650626428702</v>
      </c>
      <c r="I3740" s="41">
        <v>-0.25632194620791587</v>
      </c>
      <c r="J3740" s="42">
        <v>-98.633238625434799</v>
      </c>
      <c r="K3740" s="28">
        <v>-6.9195387662168102</v>
      </c>
      <c r="L3740" s="28">
        <v>-8.256820645228899</v>
      </c>
      <c r="M3740" s="41">
        <v>0.19940943894807858</v>
      </c>
      <c r="N3740" s="29">
        <v>-2.134345084590147</v>
      </c>
      <c r="O3740" s="41">
        <v>0.23709578688333832</v>
      </c>
      <c r="P3740" s="43">
        <v>1.5372854188975129E-2</v>
      </c>
      <c r="Q3740" s="29">
        <v>11.700045090270233</v>
      </c>
      <c r="R3740" s="44">
        <v>1384107000.0000007</v>
      </c>
      <c r="S3740" s="44">
        <v>1384107000.0000007</v>
      </c>
      <c r="T3740" s="44">
        <v>3080050176</v>
      </c>
      <c r="U3740" s="29" t="e">
        <v>#N/A</v>
      </c>
      <c r="V3740" s="29" t="e">
        <v>#N/A</v>
      </c>
      <c r="W3740" s="29">
        <v>-15.516240732826295</v>
      </c>
      <c r="X3740" s="29" t="e">
        <v>#N/A</v>
      </c>
      <c r="Y3740" s="29">
        <v>4.3085626301679705</v>
      </c>
      <c r="Z3740" t="s">
        <v>71</v>
      </c>
      <c r="AA3740" t="s">
        <v>103</v>
      </c>
      <c r="AB3740" t="s">
        <v>794</v>
      </c>
    </row>
    <row r="3741" spans="4:28" x14ac:dyDescent="0.25">
      <c r="D3741" s="1" t="s">
        <v>6867</v>
      </c>
      <c r="E3741" s="1" t="s">
        <v>6868</v>
      </c>
      <c r="F3741" s="41">
        <v>9.5841838133298302E-2</v>
      </c>
      <c r="G3741" s="41">
        <v>-0.26060280022221766</v>
      </c>
      <c r="H3741" s="41">
        <v>3.7871771877315483E-2</v>
      </c>
      <c r="I3741" s="41">
        <v>-0.27160550378868747</v>
      </c>
      <c r="J3741" s="42">
        <v>17.625842671226227</v>
      </c>
      <c r="K3741" s="28">
        <v>16.996242394272372</v>
      </c>
      <c r="L3741" s="28">
        <v>19.012803815311354</v>
      </c>
      <c r="M3741" s="41">
        <v>-0.66041137506232528</v>
      </c>
      <c r="N3741" s="29">
        <v>-6.0454814749877333</v>
      </c>
      <c r="O3741" s="41">
        <v>0.36312247995441094</v>
      </c>
      <c r="P3741" s="43" t="e">
        <v>#N/A</v>
      </c>
      <c r="Q3741" s="29">
        <v>16.497264133254927</v>
      </c>
      <c r="R3741" s="44">
        <v>-2275247999.999999</v>
      </c>
      <c r="S3741" s="44">
        <v>-2183077999.999999</v>
      </c>
      <c r="T3741" s="44">
        <v>5697156096</v>
      </c>
      <c r="U3741" s="29">
        <v>2.0100760230362562</v>
      </c>
      <c r="V3741" s="29">
        <v>2.5070358157523009</v>
      </c>
      <c r="W3741" s="29" t="e">
        <v>#N/A</v>
      </c>
      <c r="X3741" s="29">
        <v>13.960713000322023</v>
      </c>
      <c r="Y3741" s="29">
        <v>2.3037709963543387</v>
      </c>
      <c r="Z3741" t="s">
        <v>93</v>
      </c>
      <c r="AA3741" t="s">
        <v>96</v>
      </c>
      <c r="AB3741" t="s">
        <v>2701</v>
      </c>
    </row>
    <row r="3742" spans="4:28" x14ac:dyDescent="0.25">
      <c r="D3742" s="1" t="s">
        <v>6249</v>
      </c>
      <c r="E3742" s="1" t="s">
        <v>6250</v>
      </c>
      <c r="F3742" s="41">
        <v>6.5942722320657052E-2</v>
      </c>
      <c r="G3742" s="41">
        <v>-0.27148616455928165</v>
      </c>
      <c r="H3742" s="41">
        <v>6.5944816115693888E-2</v>
      </c>
      <c r="I3742" s="41">
        <v>-0.27148616455928165</v>
      </c>
      <c r="J3742" s="42">
        <v>6.4448972374912374</v>
      </c>
      <c r="K3742" s="28">
        <v>-1.0905917635365392</v>
      </c>
      <c r="L3742" s="28">
        <v>2.2814381287379426</v>
      </c>
      <c r="M3742" s="41">
        <v>-0.28906856190051672</v>
      </c>
      <c r="N3742" s="29">
        <v>-8.7069865738438583</v>
      </c>
      <c r="O3742" s="41">
        <v>0.19926782559886419</v>
      </c>
      <c r="P3742" s="43">
        <v>2.1615633698801342E-2</v>
      </c>
      <c r="Q3742" s="29">
        <v>-11.172600737870571</v>
      </c>
      <c r="R3742" s="44">
        <v>-10914000000</v>
      </c>
      <c r="S3742" s="44">
        <v>-10914000000</v>
      </c>
      <c r="T3742" s="44">
        <v>22325374976</v>
      </c>
      <c r="U3742" s="29" t="e">
        <v>#N/A</v>
      </c>
      <c r="V3742" s="29" t="e">
        <v>#N/A</v>
      </c>
      <c r="W3742" s="29">
        <v>29.236351044570245</v>
      </c>
      <c r="X3742" s="29">
        <v>18.555524110696112</v>
      </c>
      <c r="Y3742" s="29">
        <v>0.67150047399451573</v>
      </c>
      <c r="Z3742" t="s">
        <v>78</v>
      </c>
      <c r="AA3742" t="s">
        <v>92</v>
      </c>
      <c r="AB3742" t="s">
        <v>129</v>
      </c>
    </row>
    <row r="3743" spans="4:28" x14ac:dyDescent="0.25">
      <c r="D3743" s="1" t="s">
        <v>5103</v>
      </c>
      <c r="E3743" s="1" t="s">
        <v>5104</v>
      </c>
      <c r="F3743" s="41">
        <v>-0.214693941112786</v>
      </c>
      <c r="G3743" s="41">
        <v>-0.27346011443958274</v>
      </c>
      <c r="H3743" s="41">
        <v>-0.214693941112786</v>
      </c>
      <c r="I3743" s="41">
        <v>-0.27346011443958274</v>
      </c>
      <c r="J3743" s="42">
        <v>-6.8238566155255764</v>
      </c>
      <c r="K3743" s="28">
        <v>-25.849407899459116</v>
      </c>
      <c r="L3743" s="28">
        <v>-21.468795049157119</v>
      </c>
      <c r="M3743" s="41">
        <v>-0.44936007644758397</v>
      </c>
      <c r="N3743" s="29">
        <v>12.386778016235887</v>
      </c>
      <c r="O3743" s="41">
        <v>0.90732422962574044</v>
      </c>
      <c r="P3743" s="43">
        <v>8.9999999999999993E-3</v>
      </c>
      <c r="Q3743" s="29">
        <v>6.2800913655317627</v>
      </c>
      <c r="R3743" s="44">
        <v>950719999.99999952</v>
      </c>
      <c r="S3743" s="44">
        <v>950719999.99999952</v>
      </c>
      <c r="T3743" s="44">
        <v>3539843840</v>
      </c>
      <c r="U3743" s="29" t="e">
        <v>#N/A</v>
      </c>
      <c r="V3743" s="29" t="e">
        <v>#N/A</v>
      </c>
      <c r="W3743" s="29" t="e">
        <v>#N/A</v>
      </c>
      <c r="X3743" s="29" t="e">
        <v>#N/A</v>
      </c>
      <c r="Y3743" s="29">
        <v>1.373444926876586</v>
      </c>
      <c r="Z3743" t="s">
        <v>78</v>
      </c>
      <c r="AA3743" t="s">
        <v>154</v>
      </c>
      <c r="AB3743" t="s">
        <v>209</v>
      </c>
    </row>
    <row r="3744" spans="4:28" x14ac:dyDescent="0.25">
      <c r="D3744" s="1" t="s">
        <v>4160</v>
      </c>
      <c r="E3744" s="1" t="s">
        <v>4161</v>
      </c>
      <c r="F3744" s="41">
        <v>-6.6969015085889955E-3</v>
      </c>
      <c r="G3744" s="41">
        <v>-0.27355678801499683</v>
      </c>
      <c r="H3744" s="41">
        <v>-6.6969015085889955E-3</v>
      </c>
      <c r="I3744" s="41">
        <v>-0.27355678801499683</v>
      </c>
      <c r="J3744" s="42">
        <v>-28.178160137830975</v>
      </c>
      <c r="K3744" s="28">
        <v>8.4980898519373321E-2</v>
      </c>
      <c r="L3744" s="28">
        <v>-1.8078263097079619</v>
      </c>
      <c r="M3744" s="41">
        <v>-0.17028388995972127</v>
      </c>
      <c r="N3744" s="29">
        <v>2.956851486444783</v>
      </c>
      <c r="O3744" s="41">
        <v>0.58629176582861686</v>
      </c>
      <c r="P3744" s="43">
        <v>1.8585130148337358E-2</v>
      </c>
      <c r="Q3744" s="29">
        <v>1.2747802010847962</v>
      </c>
      <c r="R3744" s="44">
        <v>392890999.99999964</v>
      </c>
      <c r="S3744" s="44">
        <v>392890999.99999964</v>
      </c>
      <c r="T3744" s="44">
        <v>1498531456</v>
      </c>
      <c r="U3744" s="29" t="e">
        <v>#N/A</v>
      </c>
      <c r="V3744" s="29" t="e">
        <v>#N/A</v>
      </c>
      <c r="W3744" s="29" t="e">
        <v>#N/A</v>
      </c>
      <c r="X3744" s="29" t="e">
        <v>#N/A</v>
      </c>
      <c r="Y3744" s="29">
        <v>1.3736249038932311</v>
      </c>
      <c r="Z3744" t="s">
        <v>71</v>
      </c>
      <c r="AA3744" t="s">
        <v>76</v>
      </c>
      <c r="AB3744" t="s">
        <v>1030</v>
      </c>
    </row>
    <row r="3745" spans="4:28" x14ac:dyDescent="0.25">
      <c r="D3745" s="1" t="s">
        <v>7203</v>
      </c>
      <c r="E3745" s="1" t="s">
        <v>7204</v>
      </c>
      <c r="F3745" s="41">
        <v>0.12227123840757854</v>
      </c>
      <c r="G3745" s="41">
        <v>-0.28220606324525155</v>
      </c>
      <c r="H3745" s="41">
        <v>9.3862932161458898E-2</v>
      </c>
      <c r="I3745" s="41">
        <v>-0.20856885492116814</v>
      </c>
      <c r="J3745" s="42">
        <v>-80.620967499674563</v>
      </c>
      <c r="K3745" s="28">
        <v>2.0950274429127598</v>
      </c>
      <c r="L3745" s="28">
        <v>-1.3135022906875005</v>
      </c>
      <c r="M3745" s="41">
        <v>0.43897585741513201</v>
      </c>
      <c r="N3745" s="29">
        <v>-11.633520303254954</v>
      </c>
      <c r="O3745" s="41">
        <v>8.2019785879353158E-2</v>
      </c>
      <c r="P3745" s="43">
        <v>1.0685214868410448E-2</v>
      </c>
      <c r="Q3745" s="29">
        <v>13.941203108173678</v>
      </c>
      <c r="R3745" s="44">
        <v>799142999.99999976</v>
      </c>
      <c r="S3745" s="44">
        <v>1081287999.9999998</v>
      </c>
      <c r="T3745" s="44">
        <v>1374441984</v>
      </c>
      <c r="U3745" s="29" t="e">
        <v>#N/A</v>
      </c>
      <c r="V3745" s="29" t="e">
        <v>#N/A</v>
      </c>
      <c r="W3745" s="29">
        <v>-15.518225031170177</v>
      </c>
      <c r="X3745" s="29" t="e">
        <v>#N/A</v>
      </c>
      <c r="Y3745" s="29">
        <v>7.847750475396448</v>
      </c>
      <c r="Z3745" t="s">
        <v>93</v>
      </c>
      <c r="AA3745" t="s">
        <v>94</v>
      </c>
      <c r="AB3745" t="s">
        <v>95</v>
      </c>
    </row>
    <row r="3746" spans="4:28" x14ac:dyDescent="0.25">
      <c r="D3746" s="1" t="s">
        <v>3794</v>
      </c>
      <c r="E3746" s="1" t="s">
        <v>3795</v>
      </c>
      <c r="F3746" s="41">
        <v>-0.1164664292061877</v>
      </c>
      <c r="G3746" s="41">
        <v>-0.28861393777437488</v>
      </c>
      <c r="H3746" s="41">
        <v>-9.4758967791218535E-2</v>
      </c>
      <c r="I3746" s="41">
        <v>-0.27107150691199677</v>
      </c>
      <c r="J3746" s="42">
        <v>-15.411443143195195</v>
      </c>
      <c r="K3746" s="28">
        <v>-19.79507555250709</v>
      </c>
      <c r="L3746" s="28">
        <v>-36.8356230254564</v>
      </c>
      <c r="M3746" s="41">
        <v>-4.8184286609279918E-2</v>
      </c>
      <c r="N3746" s="29">
        <v>0.49721219010851564</v>
      </c>
      <c r="O3746" s="41">
        <v>0.58345422522846846</v>
      </c>
      <c r="P3746" s="43">
        <v>1.0766126531799904E-2</v>
      </c>
      <c r="Q3746" s="29">
        <v>-6.0258521934838232</v>
      </c>
      <c r="R3746" s="44">
        <v>3583829000</v>
      </c>
      <c r="S3746" s="44">
        <v>3815757000</v>
      </c>
      <c r="T3746" s="44">
        <v>6454086656</v>
      </c>
      <c r="U3746" s="29" t="e">
        <v>#N/A</v>
      </c>
      <c r="V3746" s="29" t="e">
        <v>#N/A</v>
      </c>
      <c r="W3746" s="29" t="e">
        <v>#N/A</v>
      </c>
      <c r="X3746" s="29" t="e">
        <v>#N/A</v>
      </c>
      <c r="Y3746" s="29">
        <v>1.4256874436278637</v>
      </c>
      <c r="Z3746" t="s">
        <v>66</v>
      </c>
      <c r="AA3746" t="s">
        <v>86</v>
      </c>
      <c r="AB3746" t="s">
        <v>114</v>
      </c>
    </row>
    <row r="3747" spans="4:28" x14ac:dyDescent="0.25">
      <c r="D3747" s="1" t="s">
        <v>2706</v>
      </c>
      <c r="E3747" s="1" t="s">
        <v>2707</v>
      </c>
      <c r="F3747" s="41">
        <v>-4.997889405319246E-2</v>
      </c>
      <c r="G3747" s="41">
        <v>-0.28967671530398753</v>
      </c>
      <c r="H3747" s="41">
        <v>-0.10132723900059289</v>
      </c>
      <c r="I3747" s="41">
        <v>-0.70012696213625636</v>
      </c>
      <c r="J3747" s="42">
        <v>27.074090212855861</v>
      </c>
      <c r="K3747" s="28">
        <v>1.184684826965539</v>
      </c>
      <c r="L3747" s="28">
        <v>6.7262672778856105</v>
      </c>
      <c r="M3747" s="41">
        <v>-0.54582112716447451</v>
      </c>
      <c r="N3747" s="29">
        <v>-46.24920835222904</v>
      </c>
      <c r="O3747" s="41">
        <v>0.81068556713553419</v>
      </c>
      <c r="P3747" s="43">
        <v>5.7703229899253245E-3</v>
      </c>
      <c r="Q3747" s="29">
        <v>11.569373672751572</v>
      </c>
      <c r="R3747" s="44">
        <v>-4696325000.0000038</v>
      </c>
      <c r="S3747" s="44">
        <v>-1943099000.0000038</v>
      </c>
      <c r="T3747" s="44">
        <v>51885465600</v>
      </c>
      <c r="U3747" s="29">
        <v>56.054685016858244</v>
      </c>
      <c r="V3747" s="29" t="e">
        <v>#N/A</v>
      </c>
      <c r="W3747" s="29" t="e">
        <v>#N/A</v>
      </c>
      <c r="X3747" s="29">
        <v>7.0021976597602515</v>
      </c>
      <c r="Y3747" s="29">
        <v>1.449182067871327</v>
      </c>
      <c r="Z3747" t="s">
        <v>71</v>
      </c>
      <c r="AA3747" t="s">
        <v>76</v>
      </c>
      <c r="AB3747" t="s">
        <v>559</v>
      </c>
    </row>
    <row r="3748" spans="4:28" x14ac:dyDescent="0.25">
      <c r="D3748" s="1" t="s">
        <v>2930</v>
      </c>
      <c r="E3748" s="1" t="s">
        <v>2931</v>
      </c>
      <c r="F3748" s="41">
        <v>-0.22835465678877082</v>
      </c>
      <c r="G3748" s="41">
        <v>-0.29145813615141752</v>
      </c>
      <c r="H3748" s="41">
        <v>-0.22369553362546343</v>
      </c>
      <c r="I3748" s="41">
        <v>-0.26816252033488075</v>
      </c>
      <c r="J3748" s="42">
        <v>-30.158731741860201</v>
      </c>
      <c r="K3748" s="28">
        <v>-3.039362894885735</v>
      </c>
      <c r="L3748" s="28">
        <v>-3.7089321445754715</v>
      </c>
      <c r="M3748" s="41">
        <v>4.5195681264715369E-2</v>
      </c>
      <c r="N3748" s="29">
        <v>-0.45444322826700401</v>
      </c>
      <c r="O3748" s="41">
        <v>0.3506332736883071</v>
      </c>
      <c r="P3748" s="43">
        <v>1.5859211832779812E-2</v>
      </c>
      <c r="Q3748" s="29">
        <v>12.968664109725472</v>
      </c>
      <c r="R3748" s="44">
        <v>881166000.00000012</v>
      </c>
      <c r="S3748" s="44">
        <v>957714000.00000012</v>
      </c>
      <c r="T3748" s="44">
        <v>2398489600</v>
      </c>
      <c r="U3748" s="29" t="e">
        <v>#N/A</v>
      </c>
      <c r="V3748" s="29" t="e">
        <v>#N/A</v>
      </c>
      <c r="W3748" s="29">
        <v>-25.390729232263499</v>
      </c>
      <c r="X3748" s="29" t="e">
        <v>#N/A</v>
      </c>
      <c r="Y3748" s="29">
        <v>2.9252565774869712</v>
      </c>
      <c r="Z3748" t="s">
        <v>77</v>
      </c>
      <c r="AA3748" t="s">
        <v>83</v>
      </c>
      <c r="AB3748" t="s">
        <v>193</v>
      </c>
    </row>
    <row r="3749" spans="4:28" x14ac:dyDescent="0.25">
      <c r="D3749" s="1" t="s">
        <v>6645</v>
      </c>
      <c r="E3749" s="1" t="s">
        <v>6646</v>
      </c>
      <c r="F3749" s="41">
        <v>-0.46012078784764593</v>
      </c>
      <c r="G3749" s="41">
        <v>-0.29265662559369066</v>
      </c>
      <c r="H3749" s="41">
        <v>-0.18034160821741108</v>
      </c>
      <c r="I3749" s="41">
        <v>-0.29265662559369066</v>
      </c>
      <c r="J3749" s="42">
        <v>-658.43290929096611</v>
      </c>
      <c r="K3749" s="28">
        <v>-0.4832448887716817</v>
      </c>
      <c r="L3749" s="28">
        <v>-3.1641870768757352</v>
      </c>
      <c r="M3749" s="41">
        <v>0.36726591130519937</v>
      </c>
      <c r="N3749" s="29">
        <v>-5.1293230278290061</v>
      </c>
      <c r="O3749" s="41">
        <v>6.7055227770661571E-2</v>
      </c>
      <c r="P3749" s="43">
        <v>1.4106329613314541E-2</v>
      </c>
      <c r="Q3749" s="29">
        <v>-2.2914008489666786</v>
      </c>
      <c r="R3749" s="44">
        <v>878193000.00000012</v>
      </c>
      <c r="S3749" s="44">
        <v>878193000.00000012</v>
      </c>
      <c r="T3749" s="44">
        <v>1716426624</v>
      </c>
      <c r="U3749" s="29" t="e">
        <v>#N/A</v>
      </c>
      <c r="V3749" s="29" t="e">
        <v>#N/A</v>
      </c>
      <c r="W3749" s="29">
        <v>-3.9456391000376372</v>
      </c>
      <c r="X3749" s="29" t="e">
        <v>#N/A</v>
      </c>
      <c r="Y3749" s="29">
        <v>40.392388272076033</v>
      </c>
      <c r="Z3749" t="s">
        <v>78</v>
      </c>
      <c r="AA3749" t="s">
        <v>92</v>
      </c>
      <c r="AB3749" t="s">
        <v>107</v>
      </c>
    </row>
    <row r="3750" spans="4:28" x14ac:dyDescent="0.25">
      <c r="D3750" s="1" t="s">
        <v>6617</v>
      </c>
      <c r="E3750" s="1" t="s">
        <v>6618</v>
      </c>
      <c r="F3750" s="41">
        <v>-0.28504790611658026</v>
      </c>
      <c r="G3750" s="41">
        <v>-0.29587416790803783</v>
      </c>
      <c r="H3750" s="41">
        <v>-0.28504790611658026</v>
      </c>
      <c r="I3750" s="41">
        <v>-0.29587416790803783</v>
      </c>
      <c r="J3750" s="42">
        <v>12.960599119670551</v>
      </c>
      <c r="K3750" s="28">
        <v>4.8261755681089396</v>
      </c>
      <c r="L3750" s="28">
        <v>5.7336633106631414</v>
      </c>
      <c r="M3750" s="41">
        <v>-0.4234901801865103</v>
      </c>
      <c r="N3750" s="29">
        <v>-5.5072133986644545</v>
      </c>
      <c r="O3750" s="41">
        <v>0.33459754206448933</v>
      </c>
      <c r="P3750" s="43" t="e">
        <v>#N/A</v>
      </c>
      <c r="Q3750" s="29">
        <v>10.08234828382567</v>
      </c>
      <c r="R3750" s="44">
        <v>-1339244999.9999995</v>
      </c>
      <c r="S3750" s="44">
        <v>-1339244999.9999995</v>
      </c>
      <c r="T3750" s="44">
        <v>3355852544</v>
      </c>
      <c r="U3750" s="29">
        <v>0.82360339499887558</v>
      </c>
      <c r="V3750" s="29">
        <v>1.0526376940173183</v>
      </c>
      <c r="W3750" s="29" t="e">
        <v>#N/A</v>
      </c>
      <c r="X3750" s="29">
        <v>10.823036792185102</v>
      </c>
      <c r="Y3750" s="29">
        <v>1.4952076677316295</v>
      </c>
      <c r="Z3750" t="s">
        <v>78</v>
      </c>
      <c r="AA3750" t="s">
        <v>92</v>
      </c>
      <c r="AB3750" t="s">
        <v>129</v>
      </c>
    </row>
    <row r="3751" spans="4:28" x14ac:dyDescent="0.25">
      <c r="D3751" s="1" t="s">
        <v>5153</v>
      </c>
      <c r="E3751" s="1" t="s">
        <v>5154</v>
      </c>
      <c r="F3751" s="41">
        <v>-0.3483410068827989</v>
      </c>
      <c r="G3751" s="41">
        <v>-0.29615112959223261</v>
      </c>
      <c r="H3751" s="41">
        <v>-0.30585665861827221</v>
      </c>
      <c r="I3751" s="41">
        <v>-0.26152460852568465</v>
      </c>
      <c r="J3751" s="42">
        <v>-37.879509859919409</v>
      </c>
      <c r="K3751" s="28">
        <v>-4.7887640999464605</v>
      </c>
      <c r="L3751" s="28">
        <v>-3.1978556209291189</v>
      </c>
      <c r="M3751" s="41">
        <v>8.389430883556627E-2</v>
      </c>
      <c r="N3751" s="29">
        <v>-1.1998570873133474</v>
      </c>
      <c r="O3751" s="41">
        <v>0.2862427360839126</v>
      </c>
      <c r="P3751" s="43">
        <v>8.7489531547905418E-3</v>
      </c>
      <c r="Q3751" s="29">
        <v>-0.95639960813834757</v>
      </c>
      <c r="R3751" s="44">
        <v>402092000</v>
      </c>
      <c r="S3751" s="44">
        <v>455330000</v>
      </c>
      <c r="T3751" s="44">
        <v>3812660224</v>
      </c>
      <c r="U3751" s="29" t="e">
        <v>#N/A</v>
      </c>
      <c r="V3751" s="29" t="e">
        <v>#N/A</v>
      </c>
      <c r="W3751" s="29" t="e">
        <v>#N/A</v>
      </c>
      <c r="X3751" s="29" t="e">
        <v>#N/A</v>
      </c>
      <c r="Y3751" s="29">
        <v>8.5275969111166674</v>
      </c>
      <c r="Z3751" t="s">
        <v>71</v>
      </c>
      <c r="AA3751" t="s">
        <v>103</v>
      </c>
      <c r="AB3751" t="s">
        <v>182</v>
      </c>
    </row>
    <row r="3752" spans="4:28" x14ac:dyDescent="0.25">
      <c r="D3752" s="1" t="s">
        <v>8542</v>
      </c>
      <c r="E3752" s="1" t="s">
        <v>8543</v>
      </c>
      <c r="F3752" s="41">
        <v>-4.2238863453372834E-2</v>
      </c>
      <c r="G3752" s="41">
        <v>-0.30265482908117131</v>
      </c>
      <c r="H3752" s="41">
        <v>-4.2238863453372834E-2</v>
      </c>
      <c r="I3752" s="41">
        <v>-0.30265482908117131</v>
      </c>
      <c r="J3752" s="42">
        <v>-25.304140591105483</v>
      </c>
      <c r="K3752" s="28">
        <v>-3.4877678824577965</v>
      </c>
      <c r="L3752" s="28">
        <v>-11.039620586920426</v>
      </c>
      <c r="M3752" s="41">
        <v>0.34294062241946049</v>
      </c>
      <c r="N3752" s="29">
        <v>8.6896382633623777</v>
      </c>
      <c r="O3752" s="41">
        <v>0.14080107182825258</v>
      </c>
      <c r="P3752" s="43">
        <v>6.6715600944860474E-3</v>
      </c>
      <c r="Q3752" s="29">
        <v>12.638906103384063</v>
      </c>
      <c r="R3752" s="44">
        <v>2410852000</v>
      </c>
      <c r="S3752" s="44">
        <v>2410852000</v>
      </c>
      <c r="T3752" s="44">
        <v>4427312640</v>
      </c>
      <c r="U3752" s="29">
        <v>32.584925071533654</v>
      </c>
      <c r="V3752" s="29" t="e">
        <v>#N/A</v>
      </c>
      <c r="W3752" s="29" t="e">
        <v>#N/A</v>
      </c>
      <c r="X3752" s="29" t="e">
        <v>#N/A</v>
      </c>
      <c r="Y3752" s="29">
        <v>6.5020998171751661</v>
      </c>
      <c r="Z3752" t="s">
        <v>77</v>
      </c>
      <c r="AA3752" t="s">
        <v>83</v>
      </c>
      <c r="AB3752" t="s">
        <v>241</v>
      </c>
    </row>
    <row r="3753" spans="4:28" x14ac:dyDescent="0.25">
      <c r="D3753" s="1" t="s">
        <v>8248</v>
      </c>
      <c r="E3753" s="1" t="s">
        <v>8249</v>
      </c>
      <c r="F3753" s="41">
        <v>-0.24846997554028669</v>
      </c>
      <c r="G3753" s="41">
        <v>-0.30353600996604585</v>
      </c>
      <c r="H3753" s="41">
        <v>-0.27648128489209178</v>
      </c>
      <c r="I3753" s="41">
        <v>-0.31178582743689931</v>
      </c>
      <c r="J3753" s="42">
        <v>16.799175982211175</v>
      </c>
      <c r="K3753" s="28">
        <v>9.32754651531436</v>
      </c>
      <c r="L3753" s="28">
        <v>11.298856118300984</v>
      </c>
      <c r="M3753" s="41">
        <v>-0.79598970637632804</v>
      </c>
      <c r="N3753" s="29">
        <v>-6.1709033270957239</v>
      </c>
      <c r="O3753" s="41">
        <v>0.4554060915000136</v>
      </c>
      <c r="P3753" s="43" t="e">
        <v>#N/A</v>
      </c>
      <c r="Q3753" s="29">
        <v>31.468266763488078</v>
      </c>
      <c r="R3753" s="44">
        <v>-2334326000</v>
      </c>
      <c r="S3753" s="44">
        <v>-2272560000</v>
      </c>
      <c r="T3753" s="44">
        <v>29249841152</v>
      </c>
      <c r="U3753" s="29">
        <v>25.303924907646433</v>
      </c>
      <c r="V3753" s="29">
        <v>30.176934732811201</v>
      </c>
      <c r="W3753" s="29" t="e">
        <v>#N/A</v>
      </c>
      <c r="X3753" s="29">
        <v>58.548891148010085</v>
      </c>
      <c r="Y3753" s="29">
        <v>9.1420234805877261</v>
      </c>
      <c r="Z3753" t="s">
        <v>77</v>
      </c>
      <c r="AA3753" t="s">
        <v>91</v>
      </c>
      <c r="AB3753" t="s">
        <v>3931</v>
      </c>
    </row>
    <row r="3754" spans="4:28" x14ac:dyDescent="0.25">
      <c r="D3754" s="1" t="s">
        <v>7662</v>
      </c>
      <c r="E3754" s="1" t="s">
        <v>7663</v>
      </c>
      <c r="F3754" s="41">
        <v>5.0837842916784908</v>
      </c>
      <c r="G3754" s="41">
        <v>-0.30564321601759753</v>
      </c>
      <c r="H3754" s="41">
        <v>5.0929147012644096</v>
      </c>
      <c r="I3754" s="41">
        <v>-0.21358887299802404</v>
      </c>
      <c r="J3754" s="42">
        <v>-16.273597991005641</v>
      </c>
      <c r="K3754" s="28">
        <v>15.037865177523287</v>
      </c>
      <c r="L3754" s="28">
        <v>-2.1276397498992816</v>
      </c>
      <c r="M3754" s="41">
        <v>-0.16958828552200531</v>
      </c>
      <c r="N3754" s="29" t="e">
        <v>#N/A</v>
      </c>
      <c r="O3754" s="41">
        <v>0.52328489384897225</v>
      </c>
      <c r="P3754" s="43" t="e">
        <v>#N/A</v>
      </c>
      <c r="Q3754" s="29">
        <v>16.761298999700568</v>
      </c>
      <c r="R3754" s="44">
        <v>640095999.99999976</v>
      </c>
      <c r="S3754" s="44">
        <v>915969999.99999976</v>
      </c>
      <c r="T3754" s="44">
        <v>3239188224</v>
      </c>
      <c r="U3754" s="29" t="e">
        <v>#N/A</v>
      </c>
      <c r="V3754" s="29" t="e">
        <v>#N/A</v>
      </c>
      <c r="W3754" s="29" t="e">
        <v>#N/A</v>
      </c>
      <c r="X3754" s="29" t="e">
        <v>#N/A</v>
      </c>
      <c r="Y3754" s="29">
        <v>2.6009426911155256</v>
      </c>
      <c r="Z3754" t="s">
        <v>71</v>
      </c>
      <c r="AA3754" t="s">
        <v>103</v>
      </c>
      <c r="AB3754" t="s">
        <v>1904</v>
      </c>
    </row>
    <row r="3755" spans="4:28" x14ac:dyDescent="0.25">
      <c r="D3755" s="1" t="s">
        <v>5267</v>
      </c>
      <c r="E3755" s="1" t="s">
        <v>5268</v>
      </c>
      <c r="F3755" s="41">
        <v>0.40577852394399</v>
      </c>
      <c r="G3755" s="41">
        <v>-0.30897496315161482</v>
      </c>
      <c r="H3755" s="41">
        <v>0.21549899970672151</v>
      </c>
      <c r="I3755" s="41">
        <v>-0.30897496315161482</v>
      </c>
      <c r="J3755" s="42">
        <v>-6.2186359103794366</v>
      </c>
      <c r="K3755" s="28">
        <v>3.7541558980672334</v>
      </c>
      <c r="L3755" s="28">
        <v>-7.488618541146181</v>
      </c>
      <c r="M3755" s="41">
        <v>-0.60448421117839279</v>
      </c>
      <c r="N3755" s="29">
        <v>19.049830400937068</v>
      </c>
      <c r="O3755" s="41">
        <v>0.79807963327190234</v>
      </c>
      <c r="P3755" s="43" t="e">
        <v>#N/A</v>
      </c>
      <c r="Q3755" s="29">
        <v>5.6432242875562011</v>
      </c>
      <c r="R3755" s="44">
        <v>299199000</v>
      </c>
      <c r="S3755" s="44">
        <v>299199000</v>
      </c>
      <c r="T3755" s="44">
        <v>1960950016</v>
      </c>
      <c r="U3755" s="29" t="e">
        <v>#N/A</v>
      </c>
      <c r="V3755" s="29" t="e">
        <v>#N/A</v>
      </c>
      <c r="W3755" s="29" t="e">
        <v>#N/A</v>
      </c>
      <c r="X3755" s="29" t="e">
        <v>#N/A</v>
      </c>
      <c r="Y3755" s="29">
        <v>1.9025123416542475</v>
      </c>
      <c r="Z3755" t="s">
        <v>93</v>
      </c>
      <c r="AA3755" t="s">
        <v>94</v>
      </c>
      <c r="AB3755" t="s">
        <v>1496</v>
      </c>
    </row>
    <row r="3756" spans="4:28" x14ac:dyDescent="0.25">
      <c r="D3756" s="1" t="s">
        <v>7482</v>
      </c>
      <c r="E3756" s="1" t="s">
        <v>7483</v>
      </c>
      <c r="F3756" s="41">
        <v>-0.33876569327000416</v>
      </c>
      <c r="G3756" s="41">
        <v>-0.30950855391319615</v>
      </c>
      <c r="H3756" s="41">
        <v>-0.28647148273048989</v>
      </c>
      <c r="I3756" s="41">
        <v>-0.30950855391319615</v>
      </c>
      <c r="J3756" s="42">
        <v>14.053139029338023</v>
      </c>
      <c r="K3756" s="28">
        <v>-16.002410205715993</v>
      </c>
      <c r="L3756" s="28">
        <v>-6.1428106674355778</v>
      </c>
      <c r="M3756" s="41">
        <v>-0.18565735524591201</v>
      </c>
      <c r="N3756" s="29">
        <v>-0.98951557929518441</v>
      </c>
      <c r="O3756" s="41">
        <v>0.49267807410312386</v>
      </c>
      <c r="P3756" s="43">
        <v>1.6056338028169015E-3</v>
      </c>
      <c r="Q3756" s="29">
        <v>18.787449931154249</v>
      </c>
      <c r="R3756" s="44">
        <v>541564999.99999976</v>
      </c>
      <c r="S3756" s="44">
        <v>541564999.99999976</v>
      </c>
      <c r="T3756" s="44">
        <v>2154852352</v>
      </c>
      <c r="U3756" s="29">
        <v>3.2436451130655488</v>
      </c>
      <c r="V3756" s="29">
        <v>3.517287377672877</v>
      </c>
      <c r="W3756" s="29" t="e">
        <v>#N/A</v>
      </c>
      <c r="X3756" s="29">
        <v>9.0243281630353636</v>
      </c>
      <c r="Y3756" s="29">
        <v>1.5385023083362697</v>
      </c>
      <c r="Z3756" t="s">
        <v>74</v>
      </c>
      <c r="AA3756" t="s">
        <v>211</v>
      </c>
      <c r="AB3756" t="s">
        <v>212</v>
      </c>
    </row>
    <row r="3757" spans="4:28" x14ac:dyDescent="0.25">
      <c r="D3757" s="1" t="s">
        <v>2725</v>
      </c>
      <c r="E3757" s="1" t="s">
        <v>2726</v>
      </c>
      <c r="F3757" s="41">
        <v>0.21740619622230825</v>
      </c>
      <c r="G3757" s="41">
        <v>-0.31047575187060006</v>
      </c>
      <c r="H3757" s="41">
        <v>0.13528653973651</v>
      </c>
      <c r="I3757" s="41">
        <v>-0.31047575187060006</v>
      </c>
      <c r="J3757" s="42">
        <v>-3.1235398600289797</v>
      </c>
      <c r="K3757" s="28">
        <v>6.9035495239325471</v>
      </c>
      <c r="L3757" s="28">
        <v>-3.9561809438563822</v>
      </c>
      <c r="M3757" s="41">
        <v>-0.43048660443048831</v>
      </c>
      <c r="N3757" s="29">
        <v>18.589871204615651</v>
      </c>
      <c r="O3757" s="41">
        <v>0.62689440713818567</v>
      </c>
      <c r="P3757" s="43">
        <v>7.2756957681288075E-3</v>
      </c>
      <c r="Q3757" s="29">
        <v>3.6762229643597779</v>
      </c>
      <c r="R3757" s="44">
        <v>764326999.99999952</v>
      </c>
      <c r="S3757" s="44">
        <v>764326999.99999952</v>
      </c>
      <c r="T3757" s="44">
        <v>5764004864</v>
      </c>
      <c r="U3757" s="29" t="e">
        <v>#N/A</v>
      </c>
      <c r="V3757" s="29" t="e">
        <v>#N/A</v>
      </c>
      <c r="W3757" s="29">
        <v>5.5504984389964598</v>
      </c>
      <c r="X3757" s="29" t="e">
        <v>#N/A</v>
      </c>
      <c r="Y3757" s="29">
        <v>2.3644768691716544</v>
      </c>
      <c r="Z3757" t="s">
        <v>93</v>
      </c>
      <c r="AA3757" t="s">
        <v>96</v>
      </c>
      <c r="AB3757" t="s">
        <v>541</v>
      </c>
    </row>
    <row r="3758" spans="4:28" x14ac:dyDescent="0.25">
      <c r="D3758" s="1" t="s">
        <v>8862</v>
      </c>
      <c r="E3758" s="1" t="s">
        <v>8863</v>
      </c>
      <c r="F3758" s="41" t="e">
        <v>#N/A</v>
      </c>
      <c r="G3758" s="41">
        <v>-0.31537052148608907</v>
      </c>
      <c r="H3758" s="41" t="e">
        <v>#N/A</v>
      </c>
      <c r="I3758" s="41">
        <v>-0.31537052148608907</v>
      </c>
      <c r="J3758" s="42" t="e">
        <v>#N/A</v>
      </c>
      <c r="K3758" s="28" t="e">
        <v>#N/A</v>
      </c>
      <c r="L3758" s="28">
        <v>-2.5911914520742316</v>
      </c>
      <c r="M3758" s="41">
        <v>-0.49101403118968345</v>
      </c>
      <c r="N3758" s="29">
        <v>19.817343387470995</v>
      </c>
      <c r="O3758" s="41">
        <v>0.58435744394638178</v>
      </c>
      <c r="P3758" s="43">
        <v>8.5098335854765506E-3</v>
      </c>
      <c r="Q3758" s="29" t="e">
        <v>#N/A</v>
      </c>
      <c r="R3758" s="44">
        <v>64949000</v>
      </c>
      <c r="S3758" s="44">
        <v>64949000</v>
      </c>
      <c r="T3758" s="44">
        <v>2493086976</v>
      </c>
      <c r="U3758" s="29" t="e">
        <v>#N/A</v>
      </c>
      <c r="V3758" s="29" t="e">
        <v>#N/A</v>
      </c>
      <c r="W3758" s="29">
        <v>-0.59291954682290249</v>
      </c>
      <c r="X3758" s="29">
        <v>298.66666666666669</v>
      </c>
      <c r="Y3758" s="29">
        <v>5.9168608362026562</v>
      </c>
      <c r="Z3758" t="s">
        <v>74</v>
      </c>
      <c r="AA3758" t="s">
        <v>102</v>
      </c>
      <c r="AB3758" t="s">
        <v>258</v>
      </c>
    </row>
    <row r="3759" spans="4:28" x14ac:dyDescent="0.25">
      <c r="D3759" s="1" t="s">
        <v>4628</v>
      </c>
      <c r="E3759" s="1" t="s">
        <v>4629</v>
      </c>
      <c r="F3759" s="41">
        <v>-0.1408540991578863</v>
      </c>
      <c r="G3759" s="41">
        <v>-0.3154998829313978</v>
      </c>
      <c r="H3759" s="41">
        <v>-0.1408540991578863</v>
      </c>
      <c r="I3759" s="41">
        <v>-0.3154998829313978</v>
      </c>
      <c r="J3759" s="42">
        <v>-22.548626428714659</v>
      </c>
      <c r="K3759" s="28">
        <v>-5.0218461870623408</v>
      </c>
      <c r="L3759" s="28">
        <v>-11.63440319561999</v>
      </c>
      <c r="M3759" s="41">
        <v>0.22652882652234502</v>
      </c>
      <c r="N3759" s="29">
        <v>-4.2440801457194901</v>
      </c>
      <c r="O3759" s="41">
        <v>0.28427909388469391</v>
      </c>
      <c r="P3759" s="43">
        <v>6.0438740486494554E-3</v>
      </c>
      <c r="Q3759" s="29">
        <v>-5.0736165150501158</v>
      </c>
      <c r="R3759" s="44">
        <v>17084000000</v>
      </c>
      <c r="S3759" s="44">
        <v>17084000000</v>
      </c>
      <c r="T3759" s="44">
        <v>24802785280</v>
      </c>
      <c r="U3759" s="29" t="e">
        <v>#N/A</v>
      </c>
      <c r="V3759" s="29" t="e">
        <v>#N/A</v>
      </c>
      <c r="W3759" s="29">
        <v>-6.2896161958791108</v>
      </c>
      <c r="X3759" s="29" t="e">
        <v>#N/A</v>
      </c>
      <c r="Y3759" s="29">
        <v>2.8181256935704515</v>
      </c>
      <c r="Z3759" t="s">
        <v>77</v>
      </c>
      <c r="AA3759" t="s">
        <v>83</v>
      </c>
      <c r="AB3759" t="s">
        <v>241</v>
      </c>
    </row>
    <row r="3760" spans="4:28" x14ac:dyDescent="0.25">
      <c r="D3760" s="1" t="s">
        <v>6769</v>
      </c>
      <c r="E3760" s="1" t="s">
        <v>6770</v>
      </c>
      <c r="F3760" s="41">
        <v>1.6377521569914268</v>
      </c>
      <c r="G3760" s="41">
        <v>-0.31597552067395013</v>
      </c>
      <c r="H3760" s="41">
        <v>1.6377521569914268</v>
      </c>
      <c r="I3760" s="41">
        <v>-0.31597552067395013</v>
      </c>
      <c r="J3760" s="42">
        <v>-3.5438035315307306</v>
      </c>
      <c r="K3760" s="28">
        <v>-2.6226806784344463</v>
      </c>
      <c r="L3760" s="28">
        <v>-48.532426275924003</v>
      </c>
      <c r="M3760" s="41">
        <v>-0.4889161175676992</v>
      </c>
      <c r="N3760" s="29">
        <v>16.195353348179211</v>
      </c>
      <c r="O3760" s="41">
        <v>0.90062453669263476</v>
      </c>
      <c r="P3760" s="43" t="e">
        <v>#N/A</v>
      </c>
      <c r="Q3760" s="29">
        <v>-2.2229343796341383</v>
      </c>
      <c r="R3760" s="44">
        <v>2068521000</v>
      </c>
      <c r="S3760" s="44">
        <v>2068521000</v>
      </c>
      <c r="T3760" s="44">
        <v>46264799232</v>
      </c>
      <c r="U3760" s="29" t="e">
        <v>#N/A</v>
      </c>
      <c r="V3760" s="29" t="e">
        <v>#N/A</v>
      </c>
      <c r="W3760" s="29" t="e">
        <v>#N/A</v>
      </c>
      <c r="X3760" s="29" t="e">
        <v>#N/A</v>
      </c>
      <c r="Y3760" s="29">
        <v>8.3812771750629516</v>
      </c>
      <c r="Z3760" t="s">
        <v>71</v>
      </c>
      <c r="AA3760" t="s">
        <v>103</v>
      </c>
      <c r="AB3760" t="s">
        <v>119</v>
      </c>
    </row>
    <row r="3761" spans="4:28" x14ac:dyDescent="0.25">
      <c r="D3761" s="1" t="s">
        <v>5684</v>
      </c>
      <c r="E3761" s="1" t="s">
        <v>5685</v>
      </c>
      <c r="F3761" s="41">
        <v>-9.7775738971329601E-2</v>
      </c>
      <c r="G3761" s="41">
        <v>-0.31662205239237129</v>
      </c>
      <c r="H3761" s="41">
        <v>-9.7775738971329601E-2</v>
      </c>
      <c r="I3761" s="41">
        <v>-0.31662205239237129</v>
      </c>
      <c r="J3761" s="42">
        <v>-13.900531847537041</v>
      </c>
      <c r="K3761" s="28">
        <v>-5.9958108212994379</v>
      </c>
      <c r="L3761" s="28">
        <v>-24.229016687099222</v>
      </c>
      <c r="M3761" s="41">
        <v>0.35903543937826227</v>
      </c>
      <c r="N3761" s="29">
        <v>-13.223668534260691</v>
      </c>
      <c r="O3761" s="41">
        <v>6.7513735693306626E-2</v>
      </c>
      <c r="P3761" s="43">
        <v>1.0066620209059234E-2</v>
      </c>
      <c r="Q3761" s="29">
        <v>-0.91169409310222704</v>
      </c>
      <c r="R3761" s="44">
        <v>2258993000</v>
      </c>
      <c r="S3761" s="44">
        <v>2258993000</v>
      </c>
      <c r="T3761" s="44">
        <v>3990256384</v>
      </c>
      <c r="U3761" s="29" t="e">
        <v>#N/A</v>
      </c>
      <c r="V3761" s="29" t="e">
        <v>#N/A</v>
      </c>
      <c r="W3761" s="29" t="e">
        <v>#N/A</v>
      </c>
      <c r="X3761" s="29" t="e">
        <v>#N/A</v>
      </c>
      <c r="Y3761" s="29">
        <v>12.239970436651818</v>
      </c>
      <c r="Z3761" t="s">
        <v>77</v>
      </c>
      <c r="AA3761" t="s">
        <v>83</v>
      </c>
      <c r="AB3761" t="s">
        <v>241</v>
      </c>
    </row>
    <row r="3762" spans="4:28" x14ac:dyDescent="0.25">
      <c r="D3762" s="1" t="s">
        <v>3872</v>
      </c>
      <c r="E3762" s="1" t="s">
        <v>3873</v>
      </c>
      <c r="F3762" s="41">
        <v>-0.1662372878787769</v>
      </c>
      <c r="G3762" s="41">
        <v>-0.3224311801580812</v>
      </c>
      <c r="H3762" s="41">
        <v>-0.1662372878787769</v>
      </c>
      <c r="I3762" s="41">
        <v>-0.3224311801580812</v>
      </c>
      <c r="J3762" s="42">
        <v>-24.352738113918093</v>
      </c>
      <c r="K3762" s="28">
        <v>-4.2691256554777182</v>
      </c>
      <c r="L3762" s="28">
        <v>-8.360862041843637</v>
      </c>
      <c r="M3762" s="41">
        <v>-0.18620628908658504</v>
      </c>
      <c r="N3762" s="29">
        <v>1.988711194731891</v>
      </c>
      <c r="O3762" s="41">
        <v>0.5093807804104642</v>
      </c>
      <c r="P3762" s="43">
        <v>8.1610446137105556E-3</v>
      </c>
      <c r="Q3762" s="29">
        <v>-4.4501614559592628</v>
      </c>
      <c r="R3762" s="44">
        <v>3669000000</v>
      </c>
      <c r="S3762" s="44">
        <v>3669000000</v>
      </c>
      <c r="T3762" s="44">
        <v>2152927744</v>
      </c>
      <c r="U3762" s="29" t="e">
        <v>#N/A</v>
      </c>
      <c r="V3762" s="29" t="e">
        <v>#N/A</v>
      </c>
      <c r="W3762" s="29">
        <v>-29.819858180990582</v>
      </c>
      <c r="X3762" s="29" t="e">
        <v>#N/A</v>
      </c>
      <c r="Y3762" s="29">
        <v>0.37076896247622337</v>
      </c>
      <c r="Z3762" t="s">
        <v>77</v>
      </c>
      <c r="AA3762" t="s">
        <v>183</v>
      </c>
      <c r="AB3762" t="s">
        <v>218</v>
      </c>
    </row>
    <row r="3763" spans="4:28" x14ac:dyDescent="0.25">
      <c r="D3763" s="1" t="s">
        <v>884</v>
      </c>
      <c r="E3763" s="1" t="s">
        <v>885</v>
      </c>
      <c r="F3763" s="41">
        <v>-0.14570638363831995</v>
      </c>
      <c r="G3763" s="41">
        <v>-0.32270231766758839</v>
      </c>
      <c r="H3763" s="41">
        <v>-0.11853389694752484</v>
      </c>
      <c r="I3763" s="41">
        <v>-0.25416995165252138</v>
      </c>
      <c r="J3763" s="42">
        <v>-166.71905235804724</v>
      </c>
      <c r="K3763" s="28">
        <v>-2.3890983425538481</v>
      </c>
      <c r="L3763" s="28">
        <v>-9.5752525788277936</v>
      </c>
      <c r="M3763" s="41">
        <v>0.35475523882243137</v>
      </c>
      <c r="N3763" s="29">
        <v>-2.0474518177676382</v>
      </c>
      <c r="O3763" s="41">
        <v>0.12944046461088757</v>
      </c>
      <c r="P3763" s="43">
        <v>3.150901188774928E-2</v>
      </c>
      <c r="Q3763" s="29">
        <v>-15.469205892654832</v>
      </c>
      <c r="R3763" s="44">
        <v>1607435000.0000005</v>
      </c>
      <c r="S3763" s="44">
        <v>2040851000.0000005</v>
      </c>
      <c r="T3763" s="44">
        <v>2436130304</v>
      </c>
      <c r="U3763" s="29" t="e">
        <v>#N/A</v>
      </c>
      <c r="V3763" s="29" t="e">
        <v>#N/A</v>
      </c>
      <c r="W3763" s="29" t="e">
        <v>#N/A</v>
      </c>
      <c r="X3763" s="29" t="e">
        <v>#N/A</v>
      </c>
      <c r="Y3763" s="29">
        <v>4.0508472677484049</v>
      </c>
      <c r="Z3763" t="s">
        <v>77</v>
      </c>
      <c r="AA3763" t="s">
        <v>97</v>
      </c>
      <c r="AB3763" t="s">
        <v>97</v>
      </c>
    </row>
    <row r="3764" spans="4:28" x14ac:dyDescent="0.25">
      <c r="D3764" s="1" t="s">
        <v>1576</v>
      </c>
      <c r="E3764" s="1" t="s">
        <v>1577</v>
      </c>
      <c r="F3764" s="41">
        <v>-6.6259170375089133E-2</v>
      </c>
      <c r="G3764" s="41">
        <v>-0.32423011683664876</v>
      </c>
      <c r="H3764" s="41">
        <v>-6.6259170375089133E-2</v>
      </c>
      <c r="I3764" s="41">
        <v>-0.32423011683664876</v>
      </c>
      <c r="J3764" s="42">
        <v>2.446197976562968</v>
      </c>
      <c r="K3764" s="28">
        <v>2.602047596322131</v>
      </c>
      <c r="L3764" s="28">
        <v>-3.619841026263491</v>
      </c>
      <c r="M3764" s="41">
        <v>-0.38658703224312174</v>
      </c>
      <c r="N3764" s="29">
        <v>-6.4082232346241463</v>
      </c>
      <c r="O3764" s="41">
        <v>0.72858414245748704</v>
      </c>
      <c r="P3764" s="43" t="e">
        <v>#N/A</v>
      </c>
      <c r="Q3764" s="29">
        <v>1.4749867722573045</v>
      </c>
      <c r="R3764" s="44">
        <v>2316910000.0000005</v>
      </c>
      <c r="S3764" s="44">
        <v>2316910000.0000005</v>
      </c>
      <c r="T3764" s="44">
        <v>12647988224</v>
      </c>
      <c r="U3764" s="29">
        <v>19.783510507351419</v>
      </c>
      <c r="V3764" s="29">
        <v>231.50916551155964</v>
      </c>
      <c r="W3764" s="29" t="e">
        <v>#N/A</v>
      </c>
      <c r="X3764" s="29">
        <v>40.648191993563337</v>
      </c>
      <c r="Y3764" s="29">
        <v>2.1474178656137868</v>
      </c>
      <c r="Z3764" t="s">
        <v>77</v>
      </c>
      <c r="AA3764" t="s">
        <v>83</v>
      </c>
      <c r="AB3764" t="s">
        <v>241</v>
      </c>
    </row>
    <row r="3765" spans="4:28" x14ac:dyDescent="0.25">
      <c r="D3765" s="1" t="s">
        <v>6751</v>
      </c>
      <c r="E3765" s="1" t="s">
        <v>6752</v>
      </c>
      <c r="F3765" s="41">
        <v>-3.5572896031662325E-2</v>
      </c>
      <c r="G3765" s="41">
        <v>-0.3328998699609883</v>
      </c>
      <c r="H3765" s="41">
        <v>-2.0537543596389245E-2</v>
      </c>
      <c r="I3765" s="41">
        <v>-0.29394099982335276</v>
      </c>
      <c r="J3765" s="42">
        <v>-47.043314500941619</v>
      </c>
      <c r="K3765" s="28">
        <v>5.2307114782166098E-2</v>
      </c>
      <c r="L3765" s="28">
        <v>-2.8217601796197114</v>
      </c>
      <c r="M3765" s="41">
        <v>0.20071245369051011</v>
      </c>
      <c r="N3765" s="29">
        <v>36.874345549738223</v>
      </c>
      <c r="O3765" s="41">
        <v>5.3616200578592094E-2</v>
      </c>
      <c r="P3765" s="43">
        <v>5.5732484076433117E-3</v>
      </c>
      <c r="Q3765" s="29" t="e">
        <v>#N/A</v>
      </c>
      <c r="R3765" s="44">
        <v>9997000000</v>
      </c>
      <c r="S3765" s="44">
        <v>11322000000</v>
      </c>
      <c r="T3765" s="44">
        <v>14418998272</v>
      </c>
      <c r="U3765" s="29">
        <v>112.36648309947644</v>
      </c>
      <c r="V3765" s="29" t="e">
        <v>#N/A</v>
      </c>
      <c r="W3765" s="29" t="e">
        <v>#N/A</v>
      </c>
      <c r="X3765" s="29" t="e">
        <v>#N/A</v>
      </c>
      <c r="Y3765" s="29">
        <v>7.256818285714286</v>
      </c>
      <c r="Z3765" t="s">
        <v>74</v>
      </c>
      <c r="AA3765" t="s">
        <v>75</v>
      </c>
      <c r="AB3765" t="s">
        <v>210</v>
      </c>
    </row>
    <row r="3766" spans="4:28" x14ac:dyDescent="0.25">
      <c r="D3766" s="1" t="s">
        <v>5556</v>
      </c>
      <c r="E3766" s="1" t="s">
        <v>5557</v>
      </c>
      <c r="F3766" s="41">
        <v>-0.10707406082496514</v>
      </c>
      <c r="G3766" s="41">
        <v>-0.33573890177030091</v>
      </c>
      <c r="H3766" s="41">
        <v>-0.10714004852713595</v>
      </c>
      <c r="I3766" s="41">
        <v>-0.33543500143992094</v>
      </c>
      <c r="J3766" s="42" t="e">
        <v>#N/A</v>
      </c>
      <c r="K3766" s="28">
        <v>-0.67156929883066852</v>
      </c>
      <c r="L3766" s="28">
        <v>-10.145514389582468</v>
      </c>
      <c r="M3766" s="41">
        <v>0.64595759696758648</v>
      </c>
      <c r="N3766" s="29">
        <v>-5.0711919781990096</v>
      </c>
      <c r="O3766" s="41">
        <v>9.1107284747894649E-3</v>
      </c>
      <c r="P3766" s="43">
        <v>1.174430918464567E-2</v>
      </c>
      <c r="Q3766" s="29">
        <v>-10.775239590294463</v>
      </c>
      <c r="R3766" s="44">
        <v>1890752000</v>
      </c>
      <c r="S3766" s="44">
        <v>1892465000</v>
      </c>
      <c r="T3766" s="44">
        <v>1577123968</v>
      </c>
      <c r="U3766" s="29" t="e">
        <v>#N/A</v>
      </c>
      <c r="V3766" s="29" t="e">
        <v>#N/A</v>
      </c>
      <c r="W3766" s="29">
        <v>-50.35907234402007</v>
      </c>
      <c r="X3766" s="29" t="e">
        <v>#N/A</v>
      </c>
      <c r="Y3766" s="29">
        <v>55.014251289066578</v>
      </c>
      <c r="Z3766" t="s">
        <v>77</v>
      </c>
      <c r="AA3766" t="s">
        <v>83</v>
      </c>
      <c r="AB3766" t="s">
        <v>159</v>
      </c>
    </row>
    <row r="3767" spans="4:28" x14ac:dyDescent="0.25">
      <c r="D3767" s="1" t="s">
        <v>5111</v>
      </c>
      <c r="E3767" s="1" t="s">
        <v>5112</v>
      </c>
      <c r="F3767" s="41">
        <v>-8.7923352479594777E-2</v>
      </c>
      <c r="G3767" s="41">
        <v>-0.34006077356820746</v>
      </c>
      <c r="H3767" s="41">
        <v>-8.8437423888964389E-2</v>
      </c>
      <c r="I3767" s="41">
        <v>-0.32625306497849421</v>
      </c>
      <c r="J3767" s="42">
        <v>-7.9957925496668718</v>
      </c>
      <c r="K3767" s="28">
        <v>0.97044300423760976</v>
      </c>
      <c r="L3767" s="28">
        <v>-7.1675519920964756</v>
      </c>
      <c r="M3767" s="41">
        <v>-6.7322296698644035E-2</v>
      </c>
      <c r="N3767" s="29">
        <v>7.3795927824238303</v>
      </c>
      <c r="O3767" s="41">
        <v>0.41165750340405804</v>
      </c>
      <c r="P3767" s="43">
        <v>1.1406154330302483E-2</v>
      </c>
      <c r="Q3767" s="29">
        <v>3.6027372554663053</v>
      </c>
      <c r="R3767" s="44">
        <v>13631584000</v>
      </c>
      <c r="S3767" s="44">
        <v>14208501000</v>
      </c>
      <c r="T3767" s="44">
        <v>41594593280</v>
      </c>
      <c r="U3767" s="29" t="e">
        <v>#N/A</v>
      </c>
      <c r="V3767" s="29" t="e">
        <v>#N/A</v>
      </c>
      <c r="W3767" s="29" t="e">
        <v>#N/A</v>
      </c>
      <c r="X3767" s="29" t="e">
        <v>#N/A</v>
      </c>
      <c r="Y3767" s="29">
        <v>2.9214120849365268</v>
      </c>
      <c r="Z3767" t="s">
        <v>77</v>
      </c>
      <c r="AA3767" t="s">
        <v>83</v>
      </c>
      <c r="AB3767" t="s">
        <v>241</v>
      </c>
    </row>
    <row r="3768" spans="4:28" x14ac:dyDescent="0.25">
      <c r="D3768" s="1" t="s">
        <v>6206</v>
      </c>
      <c r="E3768" s="1" t="s">
        <v>6207</v>
      </c>
      <c r="F3768" s="41">
        <v>-0.43242878165637677</v>
      </c>
      <c r="G3768" s="41">
        <v>-0.34541237860559504</v>
      </c>
      <c r="H3768" s="41">
        <v>-0.43242878165637677</v>
      </c>
      <c r="I3768" s="41">
        <v>-0.34541237860559504</v>
      </c>
      <c r="J3768" s="42">
        <v>16.89269622295155</v>
      </c>
      <c r="K3768" s="28">
        <v>-7.0489407574236678</v>
      </c>
      <c r="L3768" s="28">
        <v>-6.69239897869892</v>
      </c>
      <c r="M3768" s="41">
        <v>-8.1835904044894325E-2</v>
      </c>
      <c r="N3768" s="29">
        <v>-1.0790492579049258</v>
      </c>
      <c r="O3768" s="41">
        <v>0.40767869232212334</v>
      </c>
      <c r="P3768" s="43">
        <v>1.6859279401767506E-2</v>
      </c>
      <c r="Q3768" s="29">
        <v>0.11387076123722757</v>
      </c>
      <c r="R3768" s="44">
        <v>27596000000</v>
      </c>
      <c r="S3768" s="44">
        <v>27596000000</v>
      </c>
      <c r="T3768" s="44">
        <v>28462798848</v>
      </c>
      <c r="U3768" s="29">
        <v>1.9826628143686815</v>
      </c>
      <c r="V3768" s="29">
        <v>3.2685813560283687</v>
      </c>
      <c r="W3768" s="29" t="e">
        <v>#N/A</v>
      </c>
      <c r="X3768" s="29">
        <v>3.8556925737533683</v>
      </c>
      <c r="Y3768" s="29">
        <v>0.58470072530814787</v>
      </c>
      <c r="Z3768" t="s">
        <v>78</v>
      </c>
      <c r="AA3768" t="s">
        <v>3916</v>
      </c>
      <c r="AB3768" t="s">
        <v>3916</v>
      </c>
    </row>
    <row r="3769" spans="4:28" x14ac:dyDescent="0.25">
      <c r="D3769" s="1" t="s">
        <v>8337</v>
      </c>
      <c r="E3769" s="1" t="s">
        <v>8338</v>
      </c>
      <c r="F3769" s="41">
        <v>0.96107815840160826</v>
      </c>
      <c r="G3769" s="41">
        <v>-0.34705557023046951</v>
      </c>
      <c r="H3769" s="41">
        <v>0.96107815840160826</v>
      </c>
      <c r="I3769" s="41">
        <v>-0.34705557023046951</v>
      </c>
      <c r="J3769" s="42">
        <v>11.786282737184179</v>
      </c>
      <c r="K3769" s="28">
        <v>4.3780811125915422</v>
      </c>
      <c r="L3769" s="28">
        <v>-8.9753601265147509</v>
      </c>
      <c r="M3769" s="41">
        <v>0.23479982817770831</v>
      </c>
      <c r="N3769" s="29">
        <v>2.8742724697398918</v>
      </c>
      <c r="O3769" s="41">
        <v>0.30498992284444687</v>
      </c>
      <c r="P3769" s="43">
        <v>5.2522113708855346E-3</v>
      </c>
      <c r="Q3769" s="29">
        <v>24.634752929410876</v>
      </c>
      <c r="R3769" s="44">
        <v>1211440000</v>
      </c>
      <c r="S3769" s="44">
        <v>1211440000</v>
      </c>
      <c r="T3769" s="44">
        <v>22026240000</v>
      </c>
      <c r="U3769" s="29">
        <v>106.01027321892633</v>
      </c>
      <c r="V3769" s="29">
        <v>113.88715957222048</v>
      </c>
      <c r="W3769" s="29" t="e">
        <v>#N/A</v>
      </c>
      <c r="X3769" s="29">
        <v>237.93459552495685</v>
      </c>
      <c r="Y3769" s="29">
        <v>26.518561945659592</v>
      </c>
      <c r="Z3769" t="s">
        <v>82</v>
      </c>
      <c r="AA3769" t="s">
        <v>89</v>
      </c>
      <c r="AB3769" t="s">
        <v>191</v>
      </c>
    </row>
    <row r="3770" spans="4:28" x14ac:dyDescent="0.25">
      <c r="D3770" s="1" t="s">
        <v>8185</v>
      </c>
      <c r="E3770" s="1" t="s">
        <v>8186</v>
      </c>
      <c r="F3770" s="41" t="e">
        <v>#N/A</v>
      </c>
      <c r="G3770" s="41">
        <v>-0.34955317069584052</v>
      </c>
      <c r="H3770" s="41" t="e">
        <v>#N/A</v>
      </c>
      <c r="I3770" s="41">
        <v>-0.25626409364921077</v>
      </c>
      <c r="J3770" s="42">
        <v>-15.334019541592426</v>
      </c>
      <c r="K3770" s="28" t="e">
        <v>#N/A</v>
      </c>
      <c r="L3770" s="28">
        <v>-4.6595499602524377</v>
      </c>
      <c r="M3770" s="41">
        <v>-0.16036882885497181</v>
      </c>
      <c r="N3770" s="29">
        <v>4.4063403084850812</v>
      </c>
      <c r="O3770" s="41">
        <v>0.41148877096348047</v>
      </c>
      <c r="P3770" s="43">
        <v>1.0630813726256547E-3</v>
      </c>
      <c r="Q3770" s="29" t="e">
        <v>#N/A</v>
      </c>
      <c r="R3770" s="44">
        <v>326411000</v>
      </c>
      <c r="S3770" s="44">
        <v>445236000</v>
      </c>
      <c r="T3770" s="44">
        <v>3252603136</v>
      </c>
      <c r="U3770" s="29" t="e">
        <v>#N/A</v>
      </c>
      <c r="V3770" s="29" t="e">
        <v>#N/A</v>
      </c>
      <c r="W3770" s="29">
        <v>-5.0570571669030082</v>
      </c>
      <c r="X3770" s="29" t="e">
        <v>#N/A</v>
      </c>
      <c r="Y3770" s="29">
        <v>4.6917916788979666</v>
      </c>
      <c r="Z3770" t="s">
        <v>71</v>
      </c>
      <c r="AA3770" t="s">
        <v>103</v>
      </c>
      <c r="AB3770" t="s">
        <v>119</v>
      </c>
    </row>
    <row r="3771" spans="4:28" x14ac:dyDescent="0.25">
      <c r="D3771" s="1" t="s">
        <v>1338</v>
      </c>
      <c r="E3771" s="1" t="s">
        <v>1339</v>
      </c>
      <c r="F3771" s="41">
        <v>-0.13209980479977312</v>
      </c>
      <c r="G3771" s="41">
        <v>-0.35181468671102434</v>
      </c>
      <c r="H3771" s="41">
        <v>-0.13209980479977312</v>
      </c>
      <c r="I3771" s="41">
        <v>-0.35181468671102434</v>
      </c>
      <c r="J3771" s="42">
        <v>-76.576052448589621</v>
      </c>
      <c r="K3771" s="28">
        <v>2.8405012866423207</v>
      </c>
      <c r="L3771" s="28">
        <v>1.2078108762980035</v>
      </c>
      <c r="M3771" s="41">
        <v>5.7499131596821962E-2</v>
      </c>
      <c r="N3771" s="29">
        <v>-25.236356574091765</v>
      </c>
      <c r="O3771" s="41">
        <v>0.45323256168981302</v>
      </c>
      <c r="P3771" s="43">
        <v>1.4959999999999999E-3</v>
      </c>
      <c r="Q3771" s="29">
        <v>-4.5342106619030229</v>
      </c>
      <c r="R3771" s="44">
        <v>590955999.99999976</v>
      </c>
      <c r="S3771" s="44">
        <v>590955999.99999976</v>
      </c>
      <c r="T3771" s="44">
        <v>3736740096</v>
      </c>
      <c r="U3771" s="29" t="e">
        <v>#N/A</v>
      </c>
      <c r="V3771" s="29" t="e">
        <v>#N/A</v>
      </c>
      <c r="W3771" s="29" t="e">
        <v>#N/A</v>
      </c>
      <c r="X3771" s="29" t="e">
        <v>#N/A</v>
      </c>
      <c r="Y3771" s="29">
        <v>3.651244100607463</v>
      </c>
      <c r="Z3771" t="s">
        <v>74</v>
      </c>
      <c r="AA3771" t="s">
        <v>102</v>
      </c>
      <c r="AB3771" t="s">
        <v>195</v>
      </c>
    </row>
    <row r="3772" spans="4:28" x14ac:dyDescent="0.25">
      <c r="D3772" s="1" t="s">
        <v>5819</v>
      </c>
      <c r="E3772" s="1" t="s">
        <v>5820</v>
      </c>
      <c r="F3772" s="41">
        <v>-0.68203855883972764</v>
      </c>
      <c r="G3772" s="41">
        <v>-0.35895111235093102</v>
      </c>
      <c r="H3772" s="41">
        <v>-0.68203855883972764</v>
      </c>
      <c r="I3772" s="41">
        <v>-0.35895111235093102</v>
      </c>
      <c r="J3772" s="42">
        <v>-21.638427320322368</v>
      </c>
      <c r="K3772" s="28">
        <v>-10.28439619634219</v>
      </c>
      <c r="L3772" s="28">
        <v>-4.6425490601250976</v>
      </c>
      <c r="M3772" s="41">
        <v>-0.21634528110265963</v>
      </c>
      <c r="N3772" s="29" t="e">
        <v>#N/A</v>
      </c>
      <c r="O3772" s="41">
        <v>0.59294777968394052</v>
      </c>
      <c r="P3772" s="43" t="e">
        <v>#N/A</v>
      </c>
      <c r="Q3772" s="29">
        <v>-4.1201348315823836</v>
      </c>
      <c r="R3772" s="44">
        <v>157729000</v>
      </c>
      <c r="S3772" s="44">
        <v>157729000</v>
      </c>
      <c r="T3772" s="44">
        <v>887342016</v>
      </c>
      <c r="U3772" s="29" t="e">
        <v>#N/A</v>
      </c>
      <c r="V3772" s="29" t="e">
        <v>#N/A</v>
      </c>
      <c r="W3772" s="29" t="e">
        <v>#N/A</v>
      </c>
      <c r="X3772" s="29" t="e">
        <v>#N/A</v>
      </c>
      <c r="Y3772" s="29">
        <v>2.1602517045078433</v>
      </c>
      <c r="Z3772" t="s">
        <v>93</v>
      </c>
      <c r="AA3772" t="s">
        <v>94</v>
      </c>
      <c r="AB3772" t="s">
        <v>1116</v>
      </c>
    </row>
    <row r="3773" spans="4:28" x14ac:dyDescent="0.25">
      <c r="D3773" s="1" t="s">
        <v>7446</v>
      </c>
      <c r="E3773" s="1" t="s">
        <v>7447</v>
      </c>
      <c r="F3773" s="41">
        <v>8.4862669390948997E-2</v>
      </c>
      <c r="G3773" s="41">
        <v>-0.36766455486389932</v>
      </c>
      <c r="H3773" s="41">
        <v>7.0869343243430222E-2</v>
      </c>
      <c r="I3773" s="41">
        <v>-0.35746042830540042</v>
      </c>
      <c r="J3773" s="42">
        <v>-85.639647661644432</v>
      </c>
      <c r="K3773" s="28">
        <v>5.1914387432396367</v>
      </c>
      <c r="L3773" s="28">
        <v>-0.49803359865342078</v>
      </c>
      <c r="M3773" s="41">
        <v>2.7974646496776206E-2</v>
      </c>
      <c r="N3773" s="29">
        <v>-2.306416287352155</v>
      </c>
      <c r="O3773" s="41">
        <v>0.22840615436555789</v>
      </c>
      <c r="P3773" s="43">
        <v>1.2865632059013534E-2</v>
      </c>
      <c r="Q3773" s="29">
        <v>-2.4248501148448027</v>
      </c>
      <c r="R3773" s="44">
        <v>1085959999.9999998</v>
      </c>
      <c r="S3773" s="44">
        <v>1116959999.9999998</v>
      </c>
      <c r="T3773" s="44">
        <v>2822148096</v>
      </c>
      <c r="U3773" s="29" t="e">
        <v>#N/A</v>
      </c>
      <c r="V3773" s="29" t="e">
        <v>#N/A</v>
      </c>
      <c r="W3773" s="29">
        <v>-6.4641186002451363</v>
      </c>
      <c r="X3773" s="29" t="e">
        <v>#N/A</v>
      </c>
      <c r="Y3773" s="29">
        <v>2.7624653318699366</v>
      </c>
      <c r="Z3773" t="s">
        <v>93</v>
      </c>
      <c r="AA3773" t="s">
        <v>96</v>
      </c>
      <c r="AB3773" t="s">
        <v>541</v>
      </c>
    </row>
    <row r="3774" spans="4:28" x14ac:dyDescent="0.25">
      <c r="D3774" s="1" t="s">
        <v>6315</v>
      </c>
      <c r="E3774" s="1" t="s">
        <v>6316</v>
      </c>
      <c r="F3774" s="41">
        <v>-2.9365890605119738E-3</v>
      </c>
      <c r="G3774" s="41">
        <v>-0.36883085769046481</v>
      </c>
      <c r="H3774" s="41">
        <v>-2.9365890605119738E-3</v>
      </c>
      <c r="I3774" s="41">
        <v>-0.36883085769046481</v>
      </c>
      <c r="J3774" s="42">
        <v>-46.95218454750372</v>
      </c>
      <c r="K3774" s="28">
        <v>-1.2864420054089678</v>
      </c>
      <c r="L3774" s="28">
        <v>-46.468253968253968</v>
      </c>
      <c r="M3774" s="41">
        <v>2.02047055695866E-2</v>
      </c>
      <c r="N3774" s="29">
        <v>-0.12980358667805295</v>
      </c>
      <c r="O3774" s="41">
        <v>0.53462714342682438</v>
      </c>
      <c r="P3774" s="43">
        <v>2.625360987135731E-3</v>
      </c>
      <c r="Q3774" s="29">
        <v>-2.6824458235567716</v>
      </c>
      <c r="R3774" s="44">
        <v>8348000000</v>
      </c>
      <c r="S3774" s="44">
        <v>8348000000</v>
      </c>
      <c r="T3774" s="44">
        <v>17844858880</v>
      </c>
      <c r="U3774" s="29" t="e">
        <v>#N/A</v>
      </c>
      <c r="V3774" s="29" t="e">
        <v>#N/A</v>
      </c>
      <c r="W3774" s="29">
        <v>-11.532733398673983</v>
      </c>
      <c r="X3774" s="29" t="e">
        <v>#N/A</v>
      </c>
      <c r="Y3774" s="29">
        <v>2.0801966464445552</v>
      </c>
      <c r="Z3774" t="s">
        <v>74</v>
      </c>
      <c r="AA3774" t="s">
        <v>98</v>
      </c>
      <c r="AB3774" t="s">
        <v>106</v>
      </c>
    </row>
    <row r="3775" spans="4:28" x14ac:dyDescent="0.25">
      <c r="D3775" s="1" t="s">
        <v>6613</v>
      </c>
      <c r="E3775" s="1" t="s">
        <v>6614</v>
      </c>
      <c r="F3775" s="41">
        <v>0.26195297624388908</v>
      </c>
      <c r="G3775" s="41">
        <v>-0.36936916442153644</v>
      </c>
      <c r="H3775" s="41">
        <v>0.23572658267958832</v>
      </c>
      <c r="I3775" s="41">
        <v>-0.36936916442153644</v>
      </c>
      <c r="J3775" s="42">
        <v>-9.3558160241912525</v>
      </c>
      <c r="K3775" s="28">
        <v>2.7452952046592758</v>
      </c>
      <c r="L3775" s="28">
        <v>-3.5637869725537952</v>
      </c>
      <c r="M3775" s="41">
        <v>-0.45134521949444567</v>
      </c>
      <c r="N3775" s="29">
        <v>-410.48692992213478</v>
      </c>
      <c r="O3775" s="41">
        <v>0.70279806877910511</v>
      </c>
      <c r="P3775" s="43">
        <v>2.9770710059171597E-2</v>
      </c>
      <c r="Q3775" s="29">
        <v>-8.5413258234287408</v>
      </c>
      <c r="R3775" s="44">
        <v>923108999.99999976</v>
      </c>
      <c r="S3775" s="44">
        <v>923108999.99999976</v>
      </c>
      <c r="T3775" s="44">
        <v>8528367104</v>
      </c>
      <c r="U3775" s="29">
        <v>1961.1390723025543</v>
      </c>
      <c r="V3775" s="29" t="e">
        <v>#N/A</v>
      </c>
      <c r="W3775" s="29" t="e">
        <v>#N/A</v>
      </c>
      <c r="X3775" s="29" t="e">
        <v>#N/A</v>
      </c>
      <c r="Y3775" s="29">
        <v>3.6581111621593401</v>
      </c>
      <c r="Z3775" t="s">
        <v>77</v>
      </c>
      <c r="AA3775" t="s">
        <v>83</v>
      </c>
      <c r="AB3775" t="s">
        <v>241</v>
      </c>
    </row>
    <row r="3776" spans="4:28" x14ac:dyDescent="0.25">
      <c r="D3776" s="1" t="s">
        <v>2527</v>
      </c>
      <c r="E3776" s="1" t="s">
        <v>2528</v>
      </c>
      <c r="F3776" s="41">
        <v>4.0068417455967953E-2</v>
      </c>
      <c r="G3776" s="41">
        <v>-0.37354656418362242</v>
      </c>
      <c r="H3776" s="41">
        <v>4.0068417455967953E-2</v>
      </c>
      <c r="I3776" s="41">
        <v>-0.37354656418362242</v>
      </c>
      <c r="J3776" s="42">
        <v>-32.935351058287075</v>
      </c>
      <c r="K3776" s="28">
        <v>1.299621167031745</v>
      </c>
      <c r="L3776" s="28">
        <v>-13.424141088224207</v>
      </c>
      <c r="M3776" s="41">
        <v>-0.4352184449157564</v>
      </c>
      <c r="N3776" s="29">
        <v>1.6214722525311478</v>
      </c>
      <c r="O3776" s="41">
        <v>0.74576125734041121</v>
      </c>
      <c r="P3776" s="43" t="e">
        <v>#N/A</v>
      </c>
      <c r="Q3776" s="29">
        <v>-2.1570327171326502</v>
      </c>
      <c r="R3776" s="44">
        <v>387185999.99999994</v>
      </c>
      <c r="S3776" s="44">
        <v>387185999.99999994</v>
      </c>
      <c r="T3776" s="44">
        <v>1484865024</v>
      </c>
      <c r="U3776" s="29" t="e">
        <v>#N/A</v>
      </c>
      <c r="V3776" s="29" t="e">
        <v>#N/A</v>
      </c>
      <c r="W3776" s="29" t="e">
        <v>#N/A</v>
      </c>
      <c r="X3776" s="29" t="e">
        <v>#N/A</v>
      </c>
      <c r="Y3776" s="29">
        <v>2.7746381890911511</v>
      </c>
      <c r="Z3776" t="s">
        <v>93</v>
      </c>
      <c r="AA3776" t="s">
        <v>96</v>
      </c>
      <c r="AB3776" t="s">
        <v>541</v>
      </c>
    </row>
    <row r="3777" spans="4:28" x14ac:dyDescent="0.25">
      <c r="D3777" s="1" t="s">
        <v>7855</v>
      </c>
      <c r="E3777" s="1" t="s">
        <v>7856</v>
      </c>
      <c r="F3777" s="41">
        <v>-0.61754272895982132</v>
      </c>
      <c r="G3777" s="41">
        <v>-0.38825138877373361</v>
      </c>
      <c r="H3777" s="41">
        <v>-0.63555158289948865</v>
      </c>
      <c r="I3777" s="41">
        <v>-0.3583216799269997</v>
      </c>
      <c r="J3777" s="42">
        <v>-40.258666831731837</v>
      </c>
      <c r="K3777" s="28">
        <v>-41.656294466651516</v>
      </c>
      <c r="L3777" s="28">
        <v>-68.603510080939486</v>
      </c>
      <c r="M3777" s="41">
        <v>4.0330700351759834E-2</v>
      </c>
      <c r="N3777" s="29">
        <v>-0.50336039666780275</v>
      </c>
      <c r="O3777" s="41">
        <v>0.20324205434580619</v>
      </c>
      <c r="P3777" s="43">
        <v>5.7950812022053502E-3</v>
      </c>
      <c r="Q3777" s="29">
        <v>34.033123484626074</v>
      </c>
      <c r="R3777" s="44">
        <v>482439999.99999988</v>
      </c>
      <c r="S3777" s="44">
        <v>522736999.99999988</v>
      </c>
      <c r="T3777" s="44">
        <v>5041369088</v>
      </c>
      <c r="U3777" s="29" t="e">
        <v>#N/A</v>
      </c>
      <c r="V3777" s="29" t="e">
        <v>#N/A</v>
      </c>
      <c r="W3777" s="29">
        <v>-3.0601012801703442</v>
      </c>
      <c r="X3777" s="29" t="e">
        <v>#N/A</v>
      </c>
      <c r="Y3777" s="29">
        <v>11.803923453083597</v>
      </c>
      <c r="Z3777" t="s">
        <v>71</v>
      </c>
      <c r="AA3777" t="s">
        <v>103</v>
      </c>
      <c r="AB3777" t="s">
        <v>119</v>
      </c>
    </row>
    <row r="3778" spans="4:28" x14ac:dyDescent="0.25">
      <c r="D3778" s="1" t="s">
        <v>7072</v>
      </c>
      <c r="E3778" s="1" t="s">
        <v>7073</v>
      </c>
      <c r="F3778" s="41">
        <v>-0.14512058643528053</v>
      </c>
      <c r="G3778" s="41">
        <v>-0.38857213422917025</v>
      </c>
      <c r="H3778" s="41">
        <v>-0.14512058643528053</v>
      </c>
      <c r="I3778" s="41">
        <v>-0.38857213422917025</v>
      </c>
      <c r="J3778" s="42" t="e">
        <v>#N/A</v>
      </c>
      <c r="K3778" s="28">
        <v>-3.0266166218986963</v>
      </c>
      <c r="L3778" s="28">
        <v>-7.0460580885801338</v>
      </c>
      <c r="M3778" s="41">
        <v>0.54824869348223182</v>
      </c>
      <c r="N3778" s="29">
        <v>-2.6340317919075149</v>
      </c>
      <c r="O3778" s="41">
        <v>-5.6836255310665759E-2</v>
      </c>
      <c r="P3778" s="43">
        <v>4.268108108108108E-3</v>
      </c>
      <c r="Q3778" s="29">
        <v>-6.4408287366217341</v>
      </c>
      <c r="R3778" s="44">
        <v>1093205000</v>
      </c>
      <c r="S3778" s="44">
        <v>1093205000</v>
      </c>
      <c r="T3778" s="44">
        <v>1521994368</v>
      </c>
      <c r="U3778" s="29" t="e">
        <v>#N/A</v>
      </c>
      <c r="V3778" s="29" t="e">
        <v>#N/A</v>
      </c>
      <c r="W3778" s="29">
        <v>-35.287449894164126</v>
      </c>
      <c r="X3778" s="29" t="e">
        <v>#N/A</v>
      </c>
      <c r="Y3778" s="29" t="e">
        <v>#N/A</v>
      </c>
      <c r="Z3778" t="s">
        <v>77</v>
      </c>
      <c r="AA3778" t="s">
        <v>83</v>
      </c>
      <c r="AB3778" t="s">
        <v>193</v>
      </c>
    </row>
    <row r="3779" spans="4:28" x14ac:dyDescent="0.25">
      <c r="D3779" s="1" t="s">
        <v>5428</v>
      </c>
      <c r="E3779" s="1" t="s">
        <v>5429</v>
      </c>
      <c r="F3779" s="41">
        <v>-3.656238406691781E-3</v>
      </c>
      <c r="G3779" s="41">
        <v>-0.38863390837896938</v>
      </c>
      <c r="H3779" s="41">
        <v>-3.639872662397958E-4</v>
      </c>
      <c r="I3779" s="41">
        <v>-0.37140952525210669</v>
      </c>
      <c r="J3779" s="42">
        <v>-15.035654358707779</v>
      </c>
      <c r="K3779" s="28">
        <v>-2.4435535098604175</v>
      </c>
      <c r="L3779" s="28">
        <v>-22.286012707203408</v>
      </c>
      <c r="M3779" s="41">
        <v>-0.40837480928493075</v>
      </c>
      <c r="N3779" s="29">
        <v>3.2326474580053821</v>
      </c>
      <c r="O3779" s="41">
        <v>0.84992383673912641</v>
      </c>
      <c r="P3779" s="43">
        <v>0.76847079037800692</v>
      </c>
      <c r="Q3779" s="29">
        <v>-10.728649256040935</v>
      </c>
      <c r="R3779" s="44">
        <v>1337575000</v>
      </c>
      <c r="S3779" s="44">
        <v>1399606000</v>
      </c>
      <c r="T3779" s="44">
        <v>1979985024</v>
      </c>
      <c r="U3779" s="29" t="e">
        <v>#N/A</v>
      </c>
      <c r="V3779" s="29" t="e">
        <v>#N/A</v>
      </c>
      <c r="W3779" s="29">
        <v>-31.444985313181842</v>
      </c>
      <c r="X3779" s="29" t="e">
        <v>#N/A</v>
      </c>
      <c r="Y3779" s="29">
        <v>0.60464322984832997</v>
      </c>
      <c r="Z3779" t="s">
        <v>78</v>
      </c>
      <c r="AA3779" t="s">
        <v>99</v>
      </c>
      <c r="AB3779" t="s">
        <v>2982</v>
      </c>
    </row>
    <row r="3780" spans="4:28" x14ac:dyDescent="0.25">
      <c r="D3780" s="1" t="s">
        <v>7245</v>
      </c>
      <c r="E3780" s="1" t="s">
        <v>7246</v>
      </c>
      <c r="F3780" s="41">
        <v>-0.52028916072986808</v>
      </c>
      <c r="G3780" s="41">
        <v>-0.38945859119049647</v>
      </c>
      <c r="H3780" s="41">
        <v>-0.52028916072986808</v>
      </c>
      <c r="I3780" s="41">
        <v>-0.38945859119049647</v>
      </c>
      <c r="J3780" s="42">
        <v>-27.761930668291505</v>
      </c>
      <c r="K3780" s="28">
        <v>-46.318758389399683</v>
      </c>
      <c r="L3780" s="28">
        <v>-42.405136303276706</v>
      </c>
      <c r="M3780" s="41">
        <v>-0.23342743011037764</v>
      </c>
      <c r="N3780" s="29" t="e">
        <v>#N/A</v>
      </c>
      <c r="O3780" s="41">
        <v>0.74692587199346316</v>
      </c>
      <c r="P3780" s="43">
        <v>1.209E-2</v>
      </c>
      <c r="Q3780" s="29">
        <v>-7.1504519634066508</v>
      </c>
      <c r="R3780" s="44">
        <v>849469000.00000024</v>
      </c>
      <c r="S3780" s="44">
        <v>849469000.00000024</v>
      </c>
      <c r="T3780" s="44">
        <v>2356379392</v>
      </c>
      <c r="U3780" s="29" t="e">
        <v>#N/A</v>
      </c>
      <c r="V3780" s="29" t="e">
        <v>#N/A</v>
      </c>
      <c r="W3780" s="29" t="e">
        <v>#N/A</v>
      </c>
      <c r="X3780" s="29" t="e">
        <v>#N/A</v>
      </c>
      <c r="Y3780" s="29">
        <v>2.5092834089822831</v>
      </c>
      <c r="Z3780" t="s">
        <v>74</v>
      </c>
      <c r="AA3780" t="s">
        <v>188</v>
      </c>
      <c r="AB3780" t="s">
        <v>278</v>
      </c>
    </row>
    <row r="3781" spans="4:28" x14ac:dyDescent="0.25">
      <c r="D3781" s="1" t="s">
        <v>3969</v>
      </c>
      <c r="E3781" s="1" t="s">
        <v>3970</v>
      </c>
      <c r="F3781" s="41">
        <v>-0.58585699389059687</v>
      </c>
      <c r="G3781" s="41">
        <v>-0.39157575375727588</v>
      </c>
      <c r="H3781" s="41">
        <v>-0.38066101338419417</v>
      </c>
      <c r="I3781" s="41">
        <v>-0.38912314246015212</v>
      </c>
      <c r="J3781" s="42">
        <v>-56.546034632856035</v>
      </c>
      <c r="K3781" s="28">
        <v>-11.618189990162366</v>
      </c>
      <c r="L3781" s="28">
        <v>-11.249570224266769</v>
      </c>
      <c r="M3781" s="41">
        <v>-0.23227014838521964</v>
      </c>
      <c r="N3781" s="29">
        <v>3.2202586206896551</v>
      </c>
      <c r="O3781" s="41">
        <v>0.5684770081038466</v>
      </c>
      <c r="P3781" s="43">
        <v>8.630205177040948E-3</v>
      </c>
      <c r="Q3781" s="29">
        <v>-12.093066202956811</v>
      </c>
      <c r="R3781" s="44">
        <v>412666000</v>
      </c>
      <c r="S3781" s="44">
        <v>415267000</v>
      </c>
      <c r="T3781" s="44">
        <v>3814876160</v>
      </c>
      <c r="U3781" s="29" t="e">
        <v>#N/A</v>
      </c>
      <c r="V3781" s="29" t="e">
        <v>#N/A</v>
      </c>
      <c r="W3781" s="29">
        <v>-4.9013910847370727</v>
      </c>
      <c r="X3781" s="29" t="e">
        <v>#N/A</v>
      </c>
      <c r="Y3781" s="29">
        <v>3.9996037699517961</v>
      </c>
      <c r="Z3781" t="s">
        <v>93</v>
      </c>
      <c r="AA3781" t="s">
        <v>96</v>
      </c>
      <c r="AB3781" t="s">
        <v>541</v>
      </c>
    </row>
    <row r="3782" spans="4:28" x14ac:dyDescent="0.25">
      <c r="D3782" s="1" t="s">
        <v>383</v>
      </c>
      <c r="E3782" s="1" t="s">
        <v>384</v>
      </c>
      <c r="F3782" s="41">
        <v>-0.3236399852778245</v>
      </c>
      <c r="G3782" s="41">
        <v>-0.39245071762968753</v>
      </c>
      <c r="H3782" s="41">
        <v>-0.3232598079721668</v>
      </c>
      <c r="I3782" s="41">
        <v>-0.39245071762968753</v>
      </c>
      <c r="J3782" s="42">
        <v>-35.620185731768764</v>
      </c>
      <c r="K3782" s="28">
        <v>-7.0771904370087331</v>
      </c>
      <c r="L3782" s="28">
        <v>-9.8467562989957447</v>
      </c>
      <c r="M3782" s="41">
        <v>0.12286212387941052</v>
      </c>
      <c r="N3782" s="29">
        <v>-0.66745888087568761</v>
      </c>
      <c r="O3782" s="41">
        <v>0.41121599534055164</v>
      </c>
      <c r="P3782" s="43">
        <v>6.5941797952923844E-3</v>
      </c>
      <c r="Q3782" s="29">
        <v>-8.1821263028864699</v>
      </c>
      <c r="R3782" s="44">
        <v>714505000.00000024</v>
      </c>
      <c r="S3782" s="44">
        <v>714505000.00000024</v>
      </c>
      <c r="T3782" s="44">
        <v>3932758272</v>
      </c>
      <c r="U3782" s="29" t="e">
        <v>#N/A</v>
      </c>
      <c r="V3782" s="29" t="e">
        <v>#N/A</v>
      </c>
      <c r="W3782" s="29">
        <v>-10.187480955859776</v>
      </c>
      <c r="X3782" s="29" t="e">
        <v>#N/A</v>
      </c>
      <c r="Y3782" s="29">
        <v>5.1268994465505369</v>
      </c>
      <c r="Z3782" t="s">
        <v>93</v>
      </c>
      <c r="AA3782" t="s">
        <v>94</v>
      </c>
      <c r="AB3782" t="s">
        <v>252</v>
      </c>
    </row>
    <row r="3783" spans="4:28" x14ac:dyDescent="0.25">
      <c r="D3783" s="1" t="s">
        <v>7517</v>
      </c>
      <c r="E3783" s="1" t="s">
        <v>7518</v>
      </c>
      <c r="F3783" s="41">
        <v>-3.8776513343465142</v>
      </c>
      <c r="G3783" s="41">
        <v>-0.39635552920860356</v>
      </c>
      <c r="H3783" s="41">
        <v>-2.5073734658753546</v>
      </c>
      <c r="I3783" s="41">
        <v>-0.39635552920860356</v>
      </c>
      <c r="J3783" s="42">
        <v>-1.8899008877692307</v>
      </c>
      <c r="K3783" s="28">
        <v>-1.0032444949103847</v>
      </c>
      <c r="L3783" s="28">
        <v>-1.1190774688166203</v>
      </c>
      <c r="M3783" s="41">
        <v>-0.27926721656542214</v>
      </c>
      <c r="N3783" s="29">
        <v>-10.552526372371156</v>
      </c>
      <c r="O3783" s="41">
        <v>0.41420490285640621</v>
      </c>
      <c r="P3783" s="43">
        <v>6.8580505010394522E-3</v>
      </c>
      <c r="Q3783" s="29">
        <v>23.690685055387252</v>
      </c>
      <c r="R3783" s="44">
        <v>310387999.99999988</v>
      </c>
      <c r="S3783" s="44">
        <v>310387999.99999988</v>
      </c>
      <c r="T3783" s="44">
        <v>8942515200</v>
      </c>
      <c r="U3783" s="29">
        <v>139.66105959819924</v>
      </c>
      <c r="V3783" s="29" t="e">
        <v>#N/A</v>
      </c>
      <c r="W3783" s="29">
        <v>0.86295631904545156</v>
      </c>
      <c r="X3783" s="29">
        <v>11838.400091948739</v>
      </c>
      <c r="Y3783" s="29">
        <v>9.7375655858400698</v>
      </c>
      <c r="Z3783" t="s">
        <v>74</v>
      </c>
      <c r="AA3783" t="s">
        <v>131</v>
      </c>
      <c r="AB3783" t="s">
        <v>132</v>
      </c>
    </row>
    <row r="3784" spans="4:28" x14ac:dyDescent="0.25">
      <c r="D3784" s="1" t="s">
        <v>6725</v>
      </c>
      <c r="E3784" s="1" t="s">
        <v>6726</v>
      </c>
      <c r="F3784" s="41">
        <v>1.5505286398725853</v>
      </c>
      <c r="G3784" s="41">
        <v>-0.39669691934040674</v>
      </c>
      <c r="H3784" s="41">
        <v>1.2636164762452673</v>
      </c>
      <c r="I3784" s="41">
        <v>-0.40639204229234599</v>
      </c>
      <c r="J3784" s="42">
        <v>10.117391884887999</v>
      </c>
      <c r="K3784" s="28">
        <v>3.448795471278951</v>
      </c>
      <c r="L3784" s="28">
        <v>6.3667909860122842</v>
      </c>
      <c r="M3784" s="41">
        <v>-0.57183728021134239</v>
      </c>
      <c r="N3784" s="29" t="e">
        <v>#N/A</v>
      </c>
      <c r="O3784" s="41">
        <v>0.4244290433747549</v>
      </c>
      <c r="P3784" s="43">
        <v>2.4094717164024095E-2</v>
      </c>
      <c r="Q3784" s="29">
        <v>8.8879183245907249</v>
      </c>
      <c r="R3784" s="44">
        <v>-782299999.99999952</v>
      </c>
      <c r="S3784" s="44">
        <v>-763636999.99999952</v>
      </c>
      <c r="T3784" s="44">
        <v>4018003968</v>
      </c>
      <c r="U3784" s="29" t="e">
        <v>#N/A</v>
      </c>
      <c r="V3784" s="29">
        <v>3.2840146285301501</v>
      </c>
      <c r="W3784" s="29" t="e">
        <v>#N/A</v>
      </c>
      <c r="X3784" s="29">
        <v>15.844869213216018</v>
      </c>
      <c r="Y3784" s="29">
        <v>1.7509717760751438</v>
      </c>
      <c r="Z3784" t="s">
        <v>71</v>
      </c>
      <c r="AA3784" t="s">
        <v>728</v>
      </c>
      <c r="AB3784" t="s">
        <v>4146</v>
      </c>
    </row>
    <row r="3785" spans="4:28" x14ac:dyDescent="0.25">
      <c r="D3785" s="1" t="s">
        <v>7284</v>
      </c>
      <c r="E3785" s="1" t="s">
        <v>7285</v>
      </c>
      <c r="F3785" s="41">
        <v>5.7625871578365497E-2</v>
      </c>
      <c r="G3785" s="41">
        <v>-0.39936234733253911</v>
      </c>
      <c r="H3785" s="41">
        <v>7.7427233622018685E-2</v>
      </c>
      <c r="I3785" s="41">
        <v>-0.30006825876802823</v>
      </c>
      <c r="J3785" s="42">
        <v>-27.855586324971789</v>
      </c>
      <c r="K3785" s="28">
        <v>7.9903712180348974</v>
      </c>
      <c r="L3785" s="28">
        <v>-7.5781747427424779</v>
      </c>
      <c r="M3785" s="41">
        <v>-0.14240173461667133</v>
      </c>
      <c r="N3785" s="29">
        <v>1.445628700205702</v>
      </c>
      <c r="O3785" s="41">
        <v>0.56851358130294971</v>
      </c>
      <c r="P3785" s="43">
        <v>7.4984284126847073E-3</v>
      </c>
      <c r="Q3785" s="29">
        <v>35.831584583410738</v>
      </c>
      <c r="R3785" s="44">
        <v>1328622999.9999998</v>
      </c>
      <c r="S3785" s="44">
        <v>1768270999.9999998</v>
      </c>
      <c r="T3785" s="44">
        <v>2622144512</v>
      </c>
      <c r="U3785" s="29" t="e">
        <v>#N/A</v>
      </c>
      <c r="V3785" s="29" t="e">
        <v>#N/A</v>
      </c>
      <c r="W3785" s="29">
        <v>-31.490865443193393</v>
      </c>
      <c r="X3785" s="29" t="e">
        <v>#N/A</v>
      </c>
      <c r="Y3785" s="29">
        <v>1.6508724479583667</v>
      </c>
      <c r="Z3785" t="s">
        <v>93</v>
      </c>
      <c r="AA3785" t="s">
        <v>96</v>
      </c>
      <c r="AB3785" t="s">
        <v>541</v>
      </c>
    </row>
    <row r="3786" spans="4:28" x14ac:dyDescent="0.25">
      <c r="D3786" s="1" t="s">
        <v>283</v>
      </c>
      <c r="E3786" s="1" t="s">
        <v>284</v>
      </c>
      <c r="F3786" s="41">
        <v>-0.36918397923890406</v>
      </c>
      <c r="G3786" s="41">
        <v>-0.40432296909722931</v>
      </c>
      <c r="H3786" s="41">
        <v>-0.29899113732342941</v>
      </c>
      <c r="I3786" s="41">
        <v>-0.40432296909722931</v>
      </c>
      <c r="J3786" s="42" t="e">
        <v>#N/A</v>
      </c>
      <c r="K3786" s="28">
        <v>-2.8025358074322808</v>
      </c>
      <c r="L3786" s="28">
        <v>-4.3584051076355417</v>
      </c>
      <c r="M3786" s="41">
        <v>0.35966197274228112</v>
      </c>
      <c r="N3786" s="29">
        <v>-2.3027431486012411</v>
      </c>
      <c r="O3786" s="41">
        <v>0.13462959649234546</v>
      </c>
      <c r="P3786" s="43">
        <v>1.378217678434521E-2</v>
      </c>
      <c r="Q3786" s="29">
        <v>51.072874294511692</v>
      </c>
      <c r="R3786" s="44">
        <v>263244999.99999967</v>
      </c>
      <c r="S3786" s="44">
        <v>263244999.99999967</v>
      </c>
      <c r="T3786" s="44">
        <v>2558930176</v>
      </c>
      <c r="U3786" s="29" t="e">
        <v>#N/A</v>
      </c>
      <c r="V3786" s="29" t="e">
        <v>#N/A</v>
      </c>
      <c r="W3786" s="29" t="e">
        <v>#N/A</v>
      </c>
      <c r="X3786" s="29" t="e">
        <v>#N/A</v>
      </c>
      <c r="Y3786" s="29">
        <v>19.21326795275175</v>
      </c>
      <c r="Z3786" t="s">
        <v>71</v>
      </c>
      <c r="AA3786" t="s">
        <v>103</v>
      </c>
      <c r="AB3786" t="s">
        <v>182</v>
      </c>
    </row>
    <row r="3787" spans="4:28" x14ac:dyDescent="0.25">
      <c r="D3787" s="1" t="s">
        <v>3018</v>
      </c>
      <c r="E3787" s="1" t="s">
        <v>3019</v>
      </c>
      <c r="F3787" s="41">
        <v>-0.25069265435978894</v>
      </c>
      <c r="G3787" s="41">
        <v>-0.40527985497394065</v>
      </c>
      <c r="H3787" s="41">
        <v>-0.25069265435978894</v>
      </c>
      <c r="I3787" s="41">
        <v>-0.40527985497394065</v>
      </c>
      <c r="J3787" s="42">
        <v>6.8493941142527408</v>
      </c>
      <c r="K3787" s="28">
        <v>-0.50316825938639487</v>
      </c>
      <c r="L3787" s="28">
        <v>-2.1301389018364878</v>
      </c>
      <c r="M3787" s="41">
        <v>-0.21982469227900037</v>
      </c>
      <c r="N3787" s="29">
        <v>-4.3590976331360949</v>
      </c>
      <c r="O3787" s="41">
        <v>0.37120477433793359</v>
      </c>
      <c r="P3787" s="43">
        <v>1.2817984618418458E-2</v>
      </c>
      <c r="Q3787" s="29">
        <v>-3.4534945278733558</v>
      </c>
      <c r="R3787" s="44">
        <v>8826000000</v>
      </c>
      <c r="S3787" s="44">
        <v>8826000000</v>
      </c>
      <c r="T3787" s="44">
        <v>39824994304</v>
      </c>
      <c r="U3787" s="29">
        <v>10.417527479289941</v>
      </c>
      <c r="V3787" s="29">
        <v>47.342847569747896</v>
      </c>
      <c r="W3787" s="29">
        <v>7.8970507214463508</v>
      </c>
      <c r="X3787" s="29">
        <v>24.080925847041442</v>
      </c>
      <c r="Y3787" s="29">
        <v>1.9323927942143329</v>
      </c>
      <c r="Z3787" t="s">
        <v>77</v>
      </c>
      <c r="AA3787" t="s">
        <v>83</v>
      </c>
      <c r="AB3787" t="s">
        <v>241</v>
      </c>
    </row>
    <row r="3788" spans="4:28" x14ac:dyDescent="0.25">
      <c r="D3788" s="1" t="s">
        <v>8424</v>
      </c>
      <c r="E3788" s="1" t="s">
        <v>8425</v>
      </c>
      <c r="F3788" s="41">
        <v>17.205336515336043</v>
      </c>
      <c r="G3788" s="41">
        <v>-0.41434347350770279</v>
      </c>
      <c r="H3788" s="41">
        <v>17.205336515336043</v>
      </c>
      <c r="I3788" s="41">
        <v>-0.41434347350770279</v>
      </c>
      <c r="J3788" s="42">
        <v>-4.7464669317238535</v>
      </c>
      <c r="K3788" s="28">
        <v>15.259511965231601</v>
      </c>
      <c r="L3788" s="28">
        <v>-3.5295065199238369</v>
      </c>
      <c r="M3788" s="41">
        <v>-0.84174341277434939</v>
      </c>
      <c r="N3788" s="29">
        <v>31.197931909581154</v>
      </c>
      <c r="O3788" s="41">
        <v>0.91081566894771016</v>
      </c>
      <c r="P3788" s="43" t="e">
        <v>#N/A</v>
      </c>
      <c r="Q3788" s="29">
        <v>38.967800976139642</v>
      </c>
      <c r="R3788" s="44">
        <v>500353000.00000095</v>
      </c>
      <c r="S3788" s="44">
        <v>500353000.00000095</v>
      </c>
      <c r="T3788" s="44">
        <v>6108218880</v>
      </c>
      <c r="U3788" s="29" t="e">
        <v>#N/A</v>
      </c>
      <c r="V3788" s="29" t="e">
        <v>#N/A</v>
      </c>
      <c r="W3788" s="29">
        <v>-11.865324642721381</v>
      </c>
      <c r="X3788" s="29" t="e">
        <v>#N/A</v>
      </c>
      <c r="Y3788" s="29">
        <v>0.93995240580891015</v>
      </c>
      <c r="Z3788" t="s">
        <v>93</v>
      </c>
      <c r="AA3788" t="s">
        <v>96</v>
      </c>
      <c r="AB3788" t="s">
        <v>142</v>
      </c>
    </row>
    <row r="3789" spans="4:28" x14ac:dyDescent="0.25">
      <c r="D3789" s="1" t="s">
        <v>4221</v>
      </c>
      <c r="E3789" s="1" t="s">
        <v>4222</v>
      </c>
      <c r="F3789" s="41">
        <v>-0.12826579857163731</v>
      </c>
      <c r="G3789" s="41">
        <v>-0.41816377211453259</v>
      </c>
      <c r="H3789" s="41">
        <v>-0.12826579857163731</v>
      </c>
      <c r="I3789" s="41">
        <v>-0.41816377211453259</v>
      </c>
      <c r="J3789" s="42">
        <v>-2.7673703633706452</v>
      </c>
      <c r="K3789" s="28">
        <v>-8.6843169078644031</v>
      </c>
      <c r="L3789" s="28">
        <v>-23.37001527634115</v>
      </c>
      <c r="M3789" s="41">
        <v>-2.9713746584572192E-2</v>
      </c>
      <c r="N3789" s="29">
        <v>0.33594390733293317</v>
      </c>
      <c r="O3789" s="41">
        <v>0.52375291547927305</v>
      </c>
      <c r="P3789" s="43">
        <v>6.9690544879280631E-3</v>
      </c>
      <c r="Q3789" s="29">
        <v>-3.4834271548520115</v>
      </c>
      <c r="R3789" s="44">
        <v>2960101000</v>
      </c>
      <c r="S3789" s="44">
        <v>2960101000</v>
      </c>
      <c r="T3789" s="44">
        <v>5282943488</v>
      </c>
      <c r="U3789" s="29" t="e">
        <v>#N/A</v>
      </c>
      <c r="V3789" s="29" t="e">
        <v>#N/A</v>
      </c>
      <c r="W3789" s="29" t="e">
        <v>#N/A</v>
      </c>
      <c r="X3789" s="29" t="e">
        <v>#N/A</v>
      </c>
      <c r="Y3789" s="29">
        <v>1.5264626720913914</v>
      </c>
      <c r="Z3789" t="s">
        <v>77</v>
      </c>
      <c r="AA3789" t="s">
        <v>83</v>
      </c>
      <c r="AB3789" t="s">
        <v>241</v>
      </c>
    </row>
    <row r="3790" spans="4:28" x14ac:dyDescent="0.25">
      <c r="D3790" s="1" t="s">
        <v>2103</v>
      </c>
      <c r="E3790" s="1" t="s">
        <v>2104</v>
      </c>
      <c r="F3790" s="41">
        <v>-0.29985750644992837</v>
      </c>
      <c r="G3790" s="41">
        <v>-0.4217346020704934</v>
      </c>
      <c r="H3790" s="41">
        <v>-0.29985750644992837</v>
      </c>
      <c r="I3790" s="41">
        <v>-0.4217346020704934</v>
      </c>
      <c r="J3790" s="42">
        <v>-1.2277538812352777</v>
      </c>
      <c r="K3790" s="28">
        <v>-3.0035839944415295</v>
      </c>
      <c r="L3790" s="28">
        <v>-6.0831465291510938</v>
      </c>
      <c r="M3790" s="41">
        <v>-0.4612449975189627</v>
      </c>
      <c r="N3790" s="29">
        <v>37.002700173773562</v>
      </c>
      <c r="O3790" s="41">
        <v>0.7146983715130929</v>
      </c>
      <c r="P3790" s="43">
        <v>8.8018351861655197E-3</v>
      </c>
      <c r="Q3790" s="29">
        <v>-8.6479067684086033</v>
      </c>
      <c r="R3790" s="44">
        <v>860278000</v>
      </c>
      <c r="S3790" s="44">
        <v>860278000</v>
      </c>
      <c r="T3790" s="44">
        <v>2025752960</v>
      </c>
      <c r="U3790" s="29" t="e">
        <v>#N/A</v>
      </c>
      <c r="V3790" s="29" t="e">
        <v>#N/A</v>
      </c>
      <c r="W3790" s="29">
        <v>7.2147987877060782</v>
      </c>
      <c r="X3790" s="29" t="e">
        <v>#N/A</v>
      </c>
      <c r="Y3790" s="29">
        <v>0.93727448862022966</v>
      </c>
      <c r="Z3790" t="s">
        <v>71</v>
      </c>
      <c r="AA3790" t="s">
        <v>103</v>
      </c>
      <c r="AB3790" t="s">
        <v>1537</v>
      </c>
    </row>
    <row r="3791" spans="4:28" x14ac:dyDescent="0.25">
      <c r="D3791" s="1" t="s">
        <v>5635</v>
      </c>
      <c r="E3791" s="1" t="s">
        <v>5636</v>
      </c>
      <c r="F3791" s="41">
        <v>-0.46061874454482987</v>
      </c>
      <c r="G3791" s="41">
        <v>-0.42398286937901497</v>
      </c>
      <c r="H3791" s="41">
        <v>-0.46119658549191389</v>
      </c>
      <c r="I3791" s="41">
        <v>-0.42398286937901497</v>
      </c>
      <c r="J3791" s="42" t="e">
        <v>#N/A</v>
      </c>
      <c r="K3791" s="28">
        <v>-1.6201284402605391</v>
      </c>
      <c r="L3791" s="28">
        <v>-1.2849102686630562</v>
      </c>
      <c r="M3791" s="41">
        <v>-0.20503937007874015</v>
      </c>
      <c r="N3791" s="29">
        <v>-11.38563066949607</v>
      </c>
      <c r="O3791" s="41">
        <v>0.36997375328083987</v>
      </c>
      <c r="P3791" s="43">
        <v>1.9398454746136867E-2</v>
      </c>
      <c r="Q3791" s="29">
        <v>-1.381194379001307</v>
      </c>
      <c r="R3791" s="44">
        <v>1401000000</v>
      </c>
      <c r="S3791" s="44">
        <v>1401000000</v>
      </c>
      <c r="T3791" s="44">
        <v>27955689472</v>
      </c>
      <c r="U3791" s="29">
        <v>169.71579339132057</v>
      </c>
      <c r="V3791" s="29" t="e">
        <v>#N/A</v>
      </c>
      <c r="W3791" s="29" t="e">
        <v>#N/A</v>
      </c>
      <c r="X3791" s="29">
        <v>68.36991343225128</v>
      </c>
      <c r="Y3791" s="29">
        <v>68.841495289156626</v>
      </c>
      <c r="Z3791" t="s">
        <v>77</v>
      </c>
      <c r="AA3791" t="s">
        <v>83</v>
      </c>
      <c r="AB3791" t="s">
        <v>241</v>
      </c>
    </row>
    <row r="3792" spans="4:28" x14ac:dyDescent="0.25">
      <c r="D3792" s="1" t="s">
        <v>8602</v>
      </c>
      <c r="E3792" s="1" t="s">
        <v>8603</v>
      </c>
      <c r="F3792" s="41">
        <v>-8.0931393927304349E-2</v>
      </c>
      <c r="G3792" s="41">
        <v>-0.44110731081658827</v>
      </c>
      <c r="H3792" s="41">
        <v>-8.0931393927304349E-2</v>
      </c>
      <c r="I3792" s="41">
        <v>-0.44110731081658827</v>
      </c>
      <c r="J3792" s="42" t="e">
        <v>#N/A</v>
      </c>
      <c r="K3792" s="28">
        <v>-2.4786539501066613</v>
      </c>
      <c r="L3792" s="28">
        <v>-12.678267138842257</v>
      </c>
      <c r="M3792" s="41">
        <v>-4.5161805328438935E-2</v>
      </c>
      <c r="N3792" s="29" t="e">
        <v>#N/A</v>
      </c>
      <c r="O3792" s="41">
        <v>0.47177833126388313</v>
      </c>
      <c r="P3792" s="43" t="e">
        <v>#N/A</v>
      </c>
      <c r="Q3792" s="29" t="e">
        <v>#N/A</v>
      </c>
      <c r="R3792" s="44">
        <v>4930612000</v>
      </c>
      <c r="S3792" s="44">
        <v>4930612000</v>
      </c>
      <c r="T3792" s="44">
        <v>8753982464</v>
      </c>
      <c r="U3792" s="29" t="e">
        <v>#N/A</v>
      </c>
      <c r="V3792" s="29" t="e">
        <v>#N/A</v>
      </c>
      <c r="W3792" s="29" t="e">
        <v>#N/A</v>
      </c>
      <c r="X3792" s="29" t="e">
        <v>#N/A</v>
      </c>
      <c r="Y3792" s="29">
        <v>1.2316193597003409</v>
      </c>
      <c r="Z3792" t="s">
        <v>77</v>
      </c>
      <c r="AA3792" t="s">
        <v>83</v>
      </c>
      <c r="AB3792" t="s">
        <v>923</v>
      </c>
    </row>
    <row r="3793" spans="4:28" x14ac:dyDescent="0.25">
      <c r="D3793" s="1" t="s">
        <v>5389</v>
      </c>
      <c r="E3793" s="1" t="s">
        <v>5390</v>
      </c>
      <c r="F3793" s="41">
        <v>-0.21601205792082206</v>
      </c>
      <c r="G3793" s="41">
        <v>-0.44440563790750459</v>
      </c>
      <c r="H3793" s="41">
        <v>-0.16545253550202749</v>
      </c>
      <c r="I3793" s="41">
        <v>-0.44440563790750459</v>
      </c>
      <c r="J3793" s="42">
        <v>-93.126891856938002</v>
      </c>
      <c r="K3793" s="28">
        <v>-8.861573582555506</v>
      </c>
      <c r="L3793" s="28">
        <v>-15.357570536625495</v>
      </c>
      <c r="M3793" s="41">
        <v>-3.2384569660451286E-2</v>
      </c>
      <c r="N3793" s="29">
        <v>0.85896823836670533</v>
      </c>
      <c r="O3793" s="41">
        <v>9.5467026320639234E-2</v>
      </c>
      <c r="P3793" s="43">
        <v>1.1256946827918175E-2</v>
      </c>
      <c r="Q3793" s="29">
        <v>2.9839954364907904</v>
      </c>
      <c r="R3793" s="44">
        <v>3126621000</v>
      </c>
      <c r="S3793" s="44">
        <v>3126621000</v>
      </c>
      <c r="T3793" s="44">
        <v>6150954496</v>
      </c>
      <c r="U3793" s="29" t="e">
        <v>#N/A</v>
      </c>
      <c r="V3793" s="29" t="e">
        <v>#N/A</v>
      </c>
      <c r="W3793" s="29" t="e">
        <v>#N/A</v>
      </c>
      <c r="X3793" s="29" t="e">
        <v>#N/A</v>
      </c>
      <c r="Y3793" s="29">
        <v>1.4086607281302452</v>
      </c>
      <c r="Z3793" t="s">
        <v>93</v>
      </c>
      <c r="AA3793" t="s">
        <v>94</v>
      </c>
      <c r="AB3793" t="s">
        <v>252</v>
      </c>
    </row>
    <row r="3794" spans="4:28" x14ac:dyDescent="0.25">
      <c r="D3794" s="1" t="s">
        <v>5831</v>
      </c>
      <c r="E3794" s="1" t="s">
        <v>5832</v>
      </c>
      <c r="F3794" s="41">
        <v>4.5075575861930832E-2</v>
      </c>
      <c r="G3794" s="41">
        <v>-0.45193532454703789</v>
      </c>
      <c r="H3794" s="41">
        <v>2.5654670890225828E-2</v>
      </c>
      <c r="I3794" s="41">
        <v>-0.35869318533495637</v>
      </c>
      <c r="J3794" s="42">
        <v>-48.802596635600253</v>
      </c>
      <c r="K3794" s="28">
        <v>3.1613396367142648</v>
      </c>
      <c r="L3794" s="28">
        <v>-6.1291833644524685</v>
      </c>
      <c r="M3794" s="41">
        <v>0.19089788990012849</v>
      </c>
      <c r="N3794" s="29">
        <v>-1.0922303885667348</v>
      </c>
      <c r="O3794" s="41">
        <v>0.3650861939971905</v>
      </c>
      <c r="P3794" s="43">
        <v>7.8357638411958776E-3</v>
      </c>
      <c r="Q3794" s="29">
        <v>-0.26616933275742127</v>
      </c>
      <c r="R3794" s="44">
        <v>1923450000</v>
      </c>
      <c r="S3794" s="44">
        <v>2423450000</v>
      </c>
      <c r="T3794" s="44">
        <v>3242342400</v>
      </c>
      <c r="U3794" s="29" t="e">
        <v>#N/A</v>
      </c>
      <c r="V3794" s="29" t="e">
        <v>#N/A</v>
      </c>
      <c r="W3794" s="29">
        <v>-22.34551168932683</v>
      </c>
      <c r="X3794" s="29" t="e">
        <v>#N/A</v>
      </c>
      <c r="Y3794" s="29">
        <v>2.1007226800649086</v>
      </c>
      <c r="Z3794" t="s">
        <v>93</v>
      </c>
      <c r="AA3794" t="s">
        <v>96</v>
      </c>
      <c r="AB3794" t="s">
        <v>142</v>
      </c>
    </row>
    <row r="3795" spans="4:28" x14ac:dyDescent="0.25">
      <c r="D3795" s="1" t="s">
        <v>3824</v>
      </c>
      <c r="E3795" s="1" t="s">
        <v>3825</v>
      </c>
      <c r="F3795" s="41">
        <v>-0.1425037551345299</v>
      </c>
      <c r="G3795" s="41">
        <v>-0.45282710831353057</v>
      </c>
      <c r="H3795" s="41">
        <v>-0.1395116433136443</v>
      </c>
      <c r="I3795" s="41">
        <v>-0.44150158527655969</v>
      </c>
      <c r="J3795" s="42">
        <v>-64.206623604848573</v>
      </c>
      <c r="K3795" s="28">
        <v>-4.6331467921057436</v>
      </c>
      <c r="L3795" s="28">
        <v>-13.285162051757327</v>
      </c>
      <c r="M3795" s="41">
        <v>0.28133842202343756</v>
      </c>
      <c r="N3795" s="29">
        <v>-4.279776109977333</v>
      </c>
      <c r="O3795" s="41">
        <v>0.10132209340044686</v>
      </c>
      <c r="P3795" s="43">
        <v>4.7496022536526981E-3</v>
      </c>
      <c r="Q3795" s="29">
        <v>4.910591556179563</v>
      </c>
      <c r="R3795" s="44">
        <v>2480715000</v>
      </c>
      <c r="S3795" s="44">
        <v>2544351000</v>
      </c>
      <c r="T3795" s="44">
        <v>8830685184</v>
      </c>
      <c r="U3795" s="29" t="e">
        <v>#N/A</v>
      </c>
      <c r="V3795" s="29" t="e">
        <v>#N/A</v>
      </c>
      <c r="W3795" s="29">
        <v>2.2185594426463009</v>
      </c>
      <c r="X3795" s="29" t="e">
        <v>#N/A</v>
      </c>
      <c r="Y3795" s="29">
        <v>13.368173974427632</v>
      </c>
      <c r="Z3795" t="s">
        <v>77</v>
      </c>
      <c r="AA3795" t="s">
        <v>83</v>
      </c>
      <c r="AB3795" t="s">
        <v>241</v>
      </c>
    </row>
    <row r="3796" spans="4:28" x14ac:dyDescent="0.25">
      <c r="D3796" s="1" t="s">
        <v>3281</v>
      </c>
      <c r="E3796" s="1" t="s">
        <v>3282</v>
      </c>
      <c r="F3796" s="41">
        <v>-0.24005431894823331</v>
      </c>
      <c r="G3796" s="41">
        <v>-0.45383052615684499</v>
      </c>
      <c r="H3796" s="41">
        <v>-0.24005431894823331</v>
      </c>
      <c r="I3796" s="41">
        <v>-0.45383052615684499</v>
      </c>
      <c r="J3796" s="42">
        <v>-25.856333205950044</v>
      </c>
      <c r="K3796" s="28">
        <v>-12.320595097943812</v>
      </c>
      <c r="L3796" s="28">
        <v>-25.717951121869994</v>
      </c>
      <c r="M3796" s="41">
        <v>0.13031780147157349</v>
      </c>
      <c r="N3796" s="29">
        <v>-1.975924863702885</v>
      </c>
      <c r="O3796" s="41">
        <v>0.60173504393471766</v>
      </c>
      <c r="P3796" s="43">
        <v>1.8524492434584906E-2</v>
      </c>
      <c r="Q3796" s="29">
        <v>-5.9945798897041911</v>
      </c>
      <c r="R3796" s="44">
        <v>1456980000</v>
      </c>
      <c r="S3796" s="44">
        <v>1456980000</v>
      </c>
      <c r="T3796" s="44">
        <v>1289355648</v>
      </c>
      <c r="U3796" s="29" t="e">
        <v>#N/A</v>
      </c>
      <c r="V3796" s="29" t="e">
        <v>#N/A</v>
      </c>
      <c r="W3796" s="29" t="e">
        <v>#N/A</v>
      </c>
      <c r="X3796" s="29" t="e">
        <v>#N/A</v>
      </c>
      <c r="Y3796" s="29">
        <v>0.70511598004169351</v>
      </c>
      <c r="Z3796" t="s">
        <v>71</v>
      </c>
      <c r="AA3796" t="s">
        <v>76</v>
      </c>
      <c r="AB3796" t="s">
        <v>559</v>
      </c>
    </row>
    <row r="3797" spans="4:28" x14ac:dyDescent="0.25">
      <c r="D3797" s="1" t="s">
        <v>8444</v>
      </c>
      <c r="E3797" s="1" t="s">
        <v>8445</v>
      </c>
      <c r="F3797" s="41" t="e">
        <v>#N/A</v>
      </c>
      <c r="G3797" s="41">
        <v>-0.4563412546477521</v>
      </c>
      <c r="H3797" s="41" t="e">
        <v>#N/A</v>
      </c>
      <c r="I3797" s="41">
        <v>-0.50782889516220442</v>
      </c>
      <c r="J3797" s="42">
        <v>19.618058709240806</v>
      </c>
      <c r="K3797" s="28" t="e">
        <v>#N/A</v>
      </c>
      <c r="L3797" s="28">
        <v>13.366312869844371</v>
      </c>
      <c r="M3797" s="41">
        <v>-0.66490530602946529</v>
      </c>
      <c r="N3797" s="29">
        <v>-5.298420304328789</v>
      </c>
      <c r="O3797" s="41">
        <v>0.43076653476472326</v>
      </c>
      <c r="P3797" s="43">
        <v>7.354727460666022E-3</v>
      </c>
      <c r="Q3797" s="29" t="e">
        <v>#N/A</v>
      </c>
      <c r="R3797" s="44">
        <v>-804959000.00000024</v>
      </c>
      <c r="S3797" s="44">
        <v>-723346000.00000024</v>
      </c>
      <c r="T3797" s="44">
        <v>4386432000</v>
      </c>
      <c r="U3797" s="29">
        <v>5.4914078527257253</v>
      </c>
      <c r="V3797" s="29">
        <v>6.0773896378247709</v>
      </c>
      <c r="W3797" s="29">
        <v>12.306289029443521</v>
      </c>
      <c r="X3797" s="29">
        <v>17.964071856287426</v>
      </c>
      <c r="Y3797" s="29">
        <v>3.1242079290276674</v>
      </c>
      <c r="Z3797" t="s">
        <v>71</v>
      </c>
      <c r="AA3797" t="s">
        <v>103</v>
      </c>
      <c r="AB3797" t="s">
        <v>119</v>
      </c>
    </row>
    <row r="3798" spans="4:28" x14ac:dyDescent="0.25">
      <c r="D3798" s="1" t="s">
        <v>8903</v>
      </c>
      <c r="E3798" s="1" t="s">
        <v>8904</v>
      </c>
      <c r="F3798" s="41" t="e">
        <v>#N/A</v>
      </c>
      <c r="G3798" s="41">
        <v>-0.46515645462397948</v>
      </c>
      <c r="H3798" s="41" t="e">
        <v>#N/A</v>
      </c>
      <c r="I3798" s="41">
        <v>-0.46515645462397948</v>
      </c>
      <c r="J3798" s="42">
        <v>-68.235055518937287</v>
      </c>
      <c r="K3798" s="28" t="e">
        <v>#N/A</v>
      </c>
      <c r="L3798" s="28">
        <v>-29.456805311048424</v>
      </c>
      <c r="M3798" s="41">
        <v>0.28420568838914484</v>
      </c>
      <c r="N3798" s="29">
        <v>-1.914602534562212</v>
      </c>
      <c r="O3798" s="41">
        <v>9.9391827616797962E-2</v>
      </c>
      <c r="P3798" s="43">
        <v>1.2962756467439785E-2</v>
      </c>
      <c r="Q3798" s="29" t="e">
        <v>#N/A</v>
      </c>
      <c r="R3798" s="44">
        <v>35889000000</v>
      </c>
      <c r="S3798" s="44">
        <v>35889000000</v>
      </c>
      <c r="T3798" s="44">
        <v>74989445120</v>
      </c>
      <c r="U3798" s="29" t="e">
        <v>#N/A</v>
      </c>
      <c r="V3798" s="29" t="e">
        <v>#N/A</v>
      </c>
      <c r="W3798" s="29">
        <v>-17.131744313405584</v>
      </c>
      <c r="X3798" s="29" t="e">
        <v>#N/A</v>
      </c>
      <c r="Y3798" s="29">
        <v>6.524135713517583</v>
      </c>
      <c r="Z3798" t="s">
        <v>77</v>
      </c>
      <c r="AA3798" t="s">
        <v>1701</v>
      </c>
      <c r="AB3798" t="s">
        <v>1701</v>
      </c>
    </row>
    <row r="3799" spans="4:28" x14ac:dyDescent="0.25">
      <c r="D3799" s="1" t="s">
        <v>5348</v>
      </c>
      <c r="E3799" s="1" t="s">
        <v>5349</v>
      </c>
      <c r="F3799" s="41">
        <v>-0.71602671825690067</v>
      </c>
      <c r="G3799" s="41">
        <v>-0.46570955218344334</v>
      </c>
      <c r="H3799" s="41">
        <v>-0.69351683696108046</v>
      </c>
      <c r="I3799" s="41">
        <v>-0.46570955218344334</v>
      </c>
      <c r="J3799" s="42">
        <v>-20.628475309898541</v>
      </c>
      <c r="K3799" s="28">
        <v>-26.244465875682373</v>
      </c>
      <c r="L3799" s="28">
        <v>-12.996259112205221</v>
      </c>
      <c r="M3799" s="41">
        <v>-9.1665810064826738E-4</v>
      </c>
      <c r="N3799" s="29">
        <v>-8.0208750315052743E-3</v>
      </c>
      <c r="O3799" s="41">
        <v>0.58579083929283471</v>
      </c>
      <c r="P3799" s="43">
        <v>1.3604166666666667E-2</v>
      </c>
      <c r="Q3799" s="29">
        <v>147.82746521103587</v>
      </c>
      <c r="R3799" s="44">
        <v>803387000</v>
      </c>
      <c r="S3799" s="44">
        <v>803387000</v>
      </c>
      <c r="T3799" s="44">
        <v>8264056320</v>
      </c>
      <c r="U3799" s="29">
        <v>40.832991445388366</v>
      </c>
      <c r="V3799" s="29">
        <v>41.684198067754714</v>
      </c>
      <c r="W3799" s="29" t="e">
        <v>#N/A</v>
      </c>
      <c r="X3799" s="29" t="e">
        <v>#N/A</v>
      </c>
      <c r="Y3799" s="29">
        <v>7.9673629489220268</v>
      </c>
      <c r="Z3799" t="s">
        <v>77</v>
      </c>
      <c r="AA3799" t="s">
        <v>83</v>
      </c>
      <c r="AB3799" t="s">
        <v>5350</v>
      </c>
    </row>
    <row r="3800" spans="4:28" x14ac:dyDescent="0.25">
      <c r="D3800" s="1" t="s">
        <v>8450</v>
      </c>
      <c r="E3800" s="1" t="s">
        <v>8451</v>
      </c>
      <c r="F3800" s="41" t="e">
        <v>#N/A</v>
      </c>
      <c r="G3800" s="41">
        <v>-0.46814386548835046</v>
      </c>
      <c r="H3800" s="41" t="e">
        <v>#N/A</v>
      </c>
      <c r="I3800" s="41">
        <v>-0.46261317883673869</v>
      </c>
      <c r="J3800" s="42">
        <v>-17.897211754579178</v>
      </c>
      <c r="K3800" s="28" t="e">
        <v>#N/A</v>
      </c>
      <c r="L3800" s="28">
        <v>-0.93131265111172534</v>
      </c>
      <c r="M3800" s="41">
        <v>-0.25679026119489945</v>
      </c>
      <c r="N3800" s="29">
        <v>11.821918892533924</v>
      </c>
      <c r="O3800" s="41">
        <v>0.33732113212718356</v>
      </c>
      <c r="P3800" s="43">
        <v>5.2679940431992053E-3</v>
      </c>
      <c r="Q3800" s="29" t="e">
        <v>#N/A</v>
      </c>
      <c r="R3800" s="44">
        <v>418224000.00000024</v>
      </c>
      <c r="S3800" s="44">
        <v>423224000.00000024</v>
      </c>
      <c r="T3800" s="44">
        <v>1837920000</v>
      </c>
      <c r="U3800" s="29" t="e">
        <v>#N/A</v>
      </c>
      <c r="V3800" s="29" t="e">
        <v>#N/A</v>
      </c>
      <c r="W3800" s="29">
        <v>-6.7261360668581878</v>
      </c>
      <c r="X3800" s="29" t="e">
        <v>#N/A</v>
      </c>
      <c r="Y3800" s="29">
        <v>1.0795741512333454</v>
      </c>
      <c r="Z3800" t="s">
        <v>78</v>
      </c>
      <c r="AA3800" t="s">
        <v>104</v>
      </c>
      <c r="AB3800" t="s">
        <v>116</v>
      </c>
    </row>
    <row r="3801" spans="4:28" x14ac:dyDescent="0.25">
      <c r="D3801" s="1" t="s">
        <v>7390</v>
      </c>
      <c r="E3801" s="1" t="s">
        <v>7391</v>
      </c>
      <c r="F3801" s="41">
        <v>-0.45408885573689339</v>
      </c>
      <c r="G3801" s="41">
        <v>-0.47059616050129599</v>
      </c>
      <c r="H3801" s="41">
        <v>-1.0488028912937928</v>
      </c>
      <c r="I3801" s="41">
        <v>-0.47059616050129599</v>
      </c>
      <c r="J3801" s="42">
        <v>13.563711199719886</v>
      </c>
      <c r="K3801" s="28">
        <v>8.0529958708075924</v>
      </c>
      <c r="L3801" s="28">
        <v>8.1579257031253345</v>
      </c>
      <c r="M3801" s="41">
        <v>-0.55137899118003908</v>
      </c>
      <c r="N3801" s="29">
        <v>-5.6638536467380547</v>
      </c>
      <c r="O3801" s="41">
        <v>0.38932194784056096</v>
      </c>
      <c r="P3801" s="43">
        <v>5.9386176495051157E-3</v>
      </c>
      <c r="Q3801" s="29">
        <v>4.7595487894729533</v>
      </c>
      <c r="R3801" s="44">
        <v>-378538999.99999976</v>
      </c>
      <c r="S3801" s="44">
        <v>-378538999.99999976</v>
      </c>
      <c r="T3801" s="44">
        <v>1788339840</v>
      </c>
      <c r="U3801" s="29">
        <v>2.2006105675146785</v>
      </c>
      <c r="V3801" s="29">
        <v>2.8090863875962047</v>
      </c>
      <c r="W3801" s="29">
        <v>8.9935926272268247</v>
      </c>
      <c r="X3801" s="29">
        <v>14.463025716936331</v>
      </c>
      <c r="Y3801" s="29">
        <v>1.89184384529021</v>
      </c>
      <c r="Z3801" t="s">
        <v>71</v>
      </c>
      <c r="AA3801" t="s">
        <v>103</v>
      </c>
      <c r="AB3801" t="s">
        <v>119</v>
      </c>
    </row>
    <row r="3802" spans="4:28" x14ac:dyDescent="0.25">
      <c r="D3802" s="1" t="s">
        <v>5615</v>
      </c>
      <c r="E3802" s="1" t="s">
        <v>5616</v>
      </c>
      <c r="F3802" s="41">
        <v>-3.7863103605871841E-2</v>
      </c>
      <c r="G3802" s="41">
        <v>-0.4736428996803333</v>
      </c>
      <c r="H3802" s="41">
        <v>-3.7863103605871841E-2</v>
      </c>
      <c r="I3802" s="41">
        <v>-0.4736428996803333</v>
      </c>
      <c r="J3802" s="42">
        <v>-9.4295820595604951</v>
      </c>
      <c r="K3802" s="28">
        <v>1.0292941986470829</v>
      </c>
      <c r="L3802" s="28">
        <v>-12.08835512885123</v>
      </c>
      <c r="M3802" s="41">
        <v>-0.79307735064089246</v>
      </c>
      <c r="N3802" s="29">
        <v>12.853978730761531</v>
      </c>
      <c r="O3802" s="41">
        <v>0.9405325892280656</v>
      </c>
      <c r="P3802" s="43" t="e">
        <v>#N/A</v>
      </c>
      <c r="Q3802" s="29">
        <v>-12.807442207665625</v>
      </c>
      <c r="R3802" s="44">
        <v>438269000</v>
      </c>
      <c r="S3802" s="44">
        <v>438269000</v>
      </c>
      <c r="T3802" s="44">
        <v>3579567104</v>
      </c>
      <c r="U3802" s="29" t="e">
        <v>#N/A</v>
      </c>
      <c r="V3802" s="29" t="e">
        <v>#N/A</v>
      </c>
      <c r="W3802" s="29">
        <v>-5.9595474481151118</v>
      </c>
      <c r="X3802" s="29" t="e">
        <v>#N/A</v>
      </c>
      <c r="Y3802" s="29">
        <v>1.3950453248187995</v>
      </c>
      <c r="Z3802" t="s">
        <v>77</v>
      </c>
      <c r="AA3802" t="s">
        <v>387</v>
      </c>
      <c r="AB3802" t="s">
        <v>738</v>
      </c>
    </row>
    <row r="3803" spans="4:28" x14ac:dyDescent="0.25">
      <c r="D3803" s="1" t="s">
        <v>4956</v>
      </c>
      <c r="E3803" s="1" t="s">
        <v>4957</v>
      </c>
      <c r="F3803" s="41">
        <v>-0.95090737415188564</v>
      </c>
      <c r="G3803" s="41">
        <v>-0.47683109118086697</v>
      </c>
      <c r="H3803" s="41">
        <v>-0.95090737415188564</v>
      </c>
      <c r="I3803" s="41">
        <v>-0.47683109118086697</v>
      </c>
      <c r="J3803" s="42">
        <v>6.3686397843423563</v>
      </c>
      <c r="K3803" s="28">
        <v>7.7903274961288123</v>
      </c>
      <c r="L3803" s="28">
        <v>4.666666666666667</v>
      </c>
      <c r="M3803" s="41">
        <v>-0.78487236965796514</v>
      </c>
      <c r="N3803" s="29">
        <v>-15.138075313807532</v>
      </c>
      <c r="O3803" s="41">
        <v>0.66092992985754573</v>
      </c>
      <c r="P3803" s="43" t="e">
        <v>#N/A</v>
      </c>
      <c r="Q3803" s="29">
        <v>4.5785666088837287</v>
      </c>
      <c r="R3803" s="44">
        <v>-2007000000</v>
      </c>
      <c r="S3803" s="44">
        <v>-2007000000</v>
      </c>
      <c r="T3803" s="44">
        <v>11318260736</v>
      </c>
      <c r="U3803" s="29">
        <v>0.70468721896792186</v>
      </c>
      <c r="V3803" s="29">
        <v>0.71263855571227075</v>
      </c>
      <c r="W3803" s="29" t="e">
        <v>#N/A</v>
      </c>
      <c r="X3803" s="29">
        <v>17.95929010283405</v>
      </c>
      <c r="Y3803" s="29">
        <v>1.1122900567095286</v>
      </c>
      <c r="Z3803" t="s">
        <v>71</v>
      </c>
      <c r="AA3803" t="s">
        <v>103</v>
      </c>
      <c r="AB3803" t="s">
        <v>182</v>
      </c>
    </row>
    <row r="3804" spans="4:28" x14ac:dyDescent="0.25">
      <c r="D3804" s="1" t="s">
        <v>3114</v>
      </c>
      <c r="E3804" s="1" t="s">
        <v>3115</v>
      </c>
      <c r="F3804" s="41">
        <v>-0.13077014335035442</v>
      </c>
      <c r="G3804" s="41">
        <v>-0.47824799495024506</v>
      </c>
      <c r="H3804" s="41">
        <v>-0.13077014335035442</v>
      </c>
      <c r="I3804" s="41">
        <v>-0.47824799495024506</v>
      </c>
      <c r="J3804" s="42" t="e">
        <v>#N/A</v>
      </c>
      <c r="K3804" s="28">
        <v>-1.7059348495725632</v>
      </c>
      <c r="L3804" s="28">
        <v>-20.916008148345981</v>
      </c>
      <c r="M3804" s="41">
        <v>0.82765052263826655</v>
      </c>
      <c r="N3804" s="29">
        <v>-5.7265496731488179</v>
      </c>
      <c r="O3804" s="41">
        <v>-0.13996187041576272</v>
      </c>
      <c r="P3804" s="43">
        <v>1.0873277181237796E-2</v>
      </c>
      <c r="Q3804" s="29">
        <v>-5.2747104784299177</v>
      </c>
      <c r="R3804" s="44">
        <v>1077280000</v>
      </c>
      <c r="S3804" s="44">
        <v>1077280000</v>
      </c>
      <c r="T3804" s="44">
        <v>1694532352</v>
      </c>
      <c r="U3804" s="29" t="e">
        <v>#N/A</v>
      </c>
      <c r="V3804" s="29" t="e">
        <v>#N/A</v>
      </c>
      <c r="W3804" s="29" t="e">
        <v>#N/A</v>
      </c>
      <c r="X3804" s="29" t="e">
        <v>#N/A</v>
      </c>
      <c r="Y3804" s="29" t="e">
        <v>#N/A</v>
      </c>
      <c r="Z3804" t="s">
        <v>93</v>
      </c>
      <c r="AA3804" t="s">
        <v>94</v>
      </c>
      <c r="AB3804" t="s">
        <v>252</v>
      </c>
    </row>
    <row r="3805" spans="4:28" x14ac:dyDescent="0.25">
      <c r="D3805" s="1" t="s">
        <v>2899</v>
      </c>
      <c r="E3805" s="1" t="s">
        <v>2900</v>
      </c>
      <c r="F3805" s="41">
        <v>-1.1464287901672567</v>
      </c>
      <c r="G3805" s="41">
        <v>-0.48399336997295639</v>
      </c>
      <c r="H3805" s="41">
        <v>-1.1464287901672567</v>
      </c>
      <c r="I3805" s="41">
        <v>-0.48399336997295639</v>
      </c>
      <c r="J3805" s="42">
        <v>-46.633176415025424</v>
      </c>
      <c r="K3805" s="28">
        <v>-155.88736689320658</v>
      </c>
      <c r="L3805" s="28">
        <v>-329.74443097258876</v>
      </c>
      <c r="M3805" s="41">
        <v>4.2138653085513712E-2</v>
      </c>
      <c r="N3805" s="29">
        <v>-0.11558438187633194</v>
      </c>
      <c r="O3805" s="41">
        <v>0.71111644983503697</v>
      </c>
      <c r="P3805" s="43">
        <v>1.3180421483501469E-2</v>
      </c>
      <c r="Q3805" s="29" t="e">
        <v>#N/A</v>
      </c>
      <c r="R3805" s="44">
        <v>1432875000.0000002</v>
      </c>
      <c r="S3805" s="44">
        <v>1432875000.0000002</v>
      </c>
      <c r="T3805" s="44">
        <v>4492621824</v>
      </c>
      <c r="U3805" s="29" t="e">
        <v>#N/A</v>
      </c>
      <c r="V3805" s="29" t="e">
        <v>#N/A</v>
      </c>
      <c r="W3805" s="29">
        <v>-13.655300268603249</v>
      </c>
      <c r="X3805" s="29" t="e">
        <v>#N/A</v>
      </c>
      <c r="Y3805" s="29">
        <v>3.1732934531021648</v>
      </c>
      <c r="Z3805" t="s">
        <v>93</v>
      </c>
      <c r="AA3805" t="s">
        <v>636</v>
      </c>
      <c r="AB3805" t="s">
        <v>753</v>
      </c>
    </row>
    <row r="3806" spans="4:28" x14ac:dyDescent="0.25">
      <c r="D3806" s="1" t="s">
        <v>5338</v>
      </c>
      <c r="E3806" s="1" t="s">
        <v>5339</v>
      </c>
      <c r="F3806" s="41">
        <v>-0.1179936375398063</v>
      </c>
      <c r="G3806" s="41">
        <v>-0.48724856321839077</v>
      </c>
      <c r="H3806" s="41">
        <v>-0.11675187439648697</v>
      </c>
      <c r="I3806" s="41">
        <v>-0.48724856321839077</v>
      </c>
      <c r="J3806" s="42">
        <v>-39.767395518197134</v>
      </c>
      <c r="K3806" s="28">
        <v>-1.4217827686902282</v>
      </c>
      <c r="L3806" s="28">
        <v>-11.620130696766527</v>
      </c>
      <c r="M3806" s="41">
        <v>-0.13655165326413687</v>
      </c>
      <c r="N3806" s="29">
        <v>0.77636576102833788</v>
      </c>
      <c r="O3806" s="41">
        <v>0.5657066515941731</v>
      </c>
      <c r="P3806" s="43">
        <v>1.1581067472306143E-2</v>
      </c>
      <c r="Q3806" s="29">
        <v>-13.919454514080403</v>
      </c>
      <c r="R3806" s="44">
        <v>16704000000</v>
      </c>
      <c r="S3806" s="44">
        <v>16704000000</v>
      </c>
      <c r="T3806" s="44">
        <v>21395423232</v>
      </c>
      <c r="U3806" s="29" t="e">
        <v>#N/A</v>
      </c>
      <c r="V3806" s="29" t="e">
        <v>#N/A</v>
      </c>
      <c r="W3806" s="29">
        <v>-30.104569235006007</v>
      </c>
      <c r="X3806" s="29" t="e">
        <v>#N/A</v>
      </c>
      <c r="Y3806" s="29">
        <v>0.88123894340651854</v>
      </c>
      <c r="Z3806" t="s">
        <v>77</v>
      </c>
      <c r="AA3806" t="s">
        <v>83</v>
      </c>
      <c r="AB3806" t="s">
        <v>1249</v>
      </c>
    </row>
    <row r="3807" spans="4:28" x14ac:dyDescent="0.25">
      <c r="D3807" s="1" t="s">
        <v>4481</v>
      </c>
      <c r="E3807" s="1" t="s">
        <v>4482</v>
      </c>
      <c r="F3807" s="41">
        <v>-0.28247747744345719</v>
      </c>
      <c r="G3807" s="41">
        <v>-0.4903231018893362</v>
      </c>
      <c r="H3807" s="41">
        <v>-0.28247747744345719</v>
      </c>
      <c r="I3807" s="41">
        <v>-0.4903231018893362</v>
      </c>
      <c r="J3807" s="42">
        <v>-411.72607815271886</v>
      </c>
      <c r="K3807" s="28">
        <v>-10.65307672146009</v>
      </c>
      <c r="L3807" s="28">
        <v>-12.385445793367076</v>
      </c>
      <c r="M3807" s="41">
        <v>1.0177555137844247</v>
      </c>
      <c r="N3807" s="29">
        <v>-10.773671577553383</v>
      </c>
      <c r="O3807" s="41">
        <v>1.2329864558742612E-2</v>
      </c>
      <c r="P3807" s="43">
        <v>1.3600403865626151E-2</v>
      </c>
      <c r="Q3807" s="29">
        <v>0.23680683797339502</v>
      </c>
      <c r="R3807" s="44">
        <v>1151092000.0000005</v>
      </c>
      <c r="S3807" s="44">
        <v>1151092000.0000005</v>
      </c>
      <c r="T3807" s="44">
        <v>5064056832</v>
      </c>
      <c r="U3807" s="29" t="e">
        <v>#N/A</v>
      </c>
      <c r="V3807" s="29" t="e">
        <v>#N/A</v>
      </c>
      <c r="W3807" s="29" t="e">
        <v>#N/A</v>
      </c>
      <c r="X3807" s="29" t="e">
        <v>#N/A</v>
      </c>
      <c r="Y3807" s="29">
        <v>42.371585149233873</v>
      </c>
      <c r="Z3807" t="s">
        <v>77</v>
      </c>
      <c r="AA3807" t="s">
        <v>183</v>
      </c>
      <c r="AB3807" t="s">
        <v>218</v>
      </c>
    </row>
    <row r="3808" spans="4:28" x14ac:dyDescent="0.25">
      <c r="D3808" s="1" t="s">
        <v>7964</v>
      </c>
      <c r="E3808" s="1" t="s">
        <v>7965</v>
      </c>
      <c r="F3808" s="41">
        <v>4.6741355888844032</v>
      </c>
      <c r="G3808" s="41">
        <v>-0.49204001635283579</v>
      </c>
      <c r="H3808" s="41">
        <v>4.6741355888844032</v>
      </c>
      <c r="I3808" s="41">
        <v>-0.49204001635283579</v>
      </c>
      <c r="J3808" s="42">
        <v>-1.2427043480689213</v>
      </c>
      <c r="K3808" s="28">
        <v>-8.2574102947294765</v>
      </c>
      <c r="L3808" s="28">
        <v>7.0774302457449556</v>
      </c>
      <c r="M3808" s="41">
        <v>-0.80116015236231819</v>
      </c>
      <c r="N3808" s="29">
        <v>-34.894215050361254</v>
      </c>
      <c r="O3808" s="41">
        <v>0.86989270225177562</v>
      </c>
      <c r="P3808" s="43">
        <v>4.7965116279069769E-2</v>
      </c>
      <c r="Q3808" s="29">
        <v>9.7072225016239191</v>
      </c>
      <c r="R3808" s="44">
        <v>-83166000.000000119</v>
      </c>
      <c r="S3808" s="44">
        <v>-83166000.000000119</v>
      </c>
      <c r="T3808" s="44">
        <v>3147910400</v>
      </c>
      <c r="U3808" s="29">
        <v>131.10854822549186</v>
      </c>
      <c r="V3808" s="29">
        <v>182.10000732439778</v>
      </c>
      <c r="W3808" s="29">
        <v>-1.3747532331288719</v>
      </c>
      <c r="X3808" s="29" t="e">
        <v>#N/A</v>
      </c>
      <c r="Y3808" s="29">
        <v>4.3984496156399677</v>
      </c>
      <c r="Z3808" t="s">
        <v>93</v>
      </c>
      <c r="AA3808" t="s">
        <v>96</v>
      </c>
      <c r="AB3808" t="s">
        <v>1268</v>
      </c>
    </row>
    <row r="3809" spans="4:28" x14ac:dyDescent="0.25">
      <c r="D3809" s="1" t="s">
        <v>8889</v>
      </c>
      <c r="E3809" s="1" t="s">
        <v>8890</v>
      </c>
      <c r="F3809" s="41" t="e">
        <v>#N/A</v>
      </c>
      <c r="G3809" s="41">
        <v>-0.49292735343544913</v>
      </c>
      <c r="H3809" s="41" t="e">
        <v>#N/A</v>
      </c>
      <c r="I3809" s="41">
        <v>-0.49292735343544913</v>
      </c>
      <c r="J3809" s="42">
        <v>-40.653210397576636</v>
      </c>
      <c r="K3809" s="28" t="e">
        <v>#N/A</v>
      </c>
      <c r="L3809" s="28">
        <v>-20.864728678373211</v>
      </c>
      <c r="M3809" s="41">
        <v>6.6148990330905169E-2</v>
      </c>
      <c r="N3809" s="29">
        <v>-0.43288227097811244</v>
      </c>
      <c r="O3809" s="41">
        <v>0.40678964191226002</v>
      </c>
      <c r="P3809" s="43">
        <v>2.8481021847244749E-2</v>
      </c>
      <c r="Q3809" s="29" t="e">
        <v>#N/A</v>
      </c>
      <c r="R3809" s="44">
        <v>2834229000.000001</v>
      </c>
      <c r="S3809" s="44">
        <v>2834229000.000001</v>
      </c>
      <c r="T3809" s="44">
        <v>11436197888</v>
      </c>
      <c r="U3809" s="29" t="e">
        <v>#N/A</v>
      </c>
      <c r="V3809" s="29" t="e">
        <v>#N/A</v>
      </c>
      <c r="W3809" s="29">
        <v>-15.704214089234203</v>
      </c>
      <c r="X3809" s="29" t="e">
        <v>#N/A</v>
      </c>
      <c r="Y3809" s="29">
        <v>4.5695226288257622</v>
      </c>
      <c r="Z3809" t="s">
        <v>74</v>
      </c>
      <c r="AA3809" t="s">
        <v>102</v>
      </c>
      <c r="AB3809" t="s">
        <v>102</v>
      </c>
    </row>
    <row r="3810" spans="4:28" x14ac:dyDescent="0.25">
      <c r="D3810" s="1" t="s">
        <v>8612</v>
      </c>
      <c r="E3810" s="1" t="s">
        <v>8613</v>
      </c>
      <c r="F3810" s="41" t="e">
        <v>#N/A</v>
      </c>
      <c r="G3810" s="41">
        <v>-0.49456774456514413</v>
      </c>
      <c r="H3810" s="41" t="e">
        <v>#N/A</v>
      </c>
      <c r="I3810" s="41">
        <v>-0.49456774456514413</v>
      </c>
      <c r="J3810" s="42">
        <v>-12.066933779222008</v>
      </c>
      <c r="K3810" s="28" t="e">
        <v>#N/A</v>
      </c>
      <c r="L3810" s="28">
        <v>-13.6039470200107</v>
      </c>
      <c r="M3810" s="41">
        <v>-0.67940273192293099</v>
      </c>
      <c r="N3810" s="29">
        <v>6.8687420156477419</v>
      </c>
      <c r="O3810" s="41">
        <v>0.88337824825064415</v>
      </c>
      <c r="P3810" s="43">
        <v>6.0146194184013983E-3</v>
      </c>
      <c r="Q3810" s="29" t="e">
        <v>#N/A</v>
      </c>
      <c r="R3810" s="44">
        <v>2595699000</v>
      </c>
      <c r="S3810" s="44">
        <v>2595699000</v>
      </c>
      <c r="T3810" s="44">
        <v>50333593600</v>
      </c>
      <c r="U3810" s="29" t="e">
        <v>#N/A</v>
      </c>
      <c r="V3810" s="29" t="e">
        <v>#N/A</v>
      </c>
      <c r="W3810" s="29">
        <v>-3.0965502133350564</v>
      </c>
      <c r="X3810" s="29" t="e">
        <v>#N/A</v>
      </c>
      <c r="Y3810" s="29">
        <v>4.4953818052394769</v>
      </c>
      <c r="Z3810" t="s">
        <v>93</v>
      </c>
      <c r="AA3810" t="s">
        <v>96</v>
      </c>
      <c r="AB3810" t="s">
        <v>541</v>
      </c>
    </row>
    <row r="3811" spans="4:28" x14ac:dyDescent="0.25">
      <c r="D3811" s="1" t="s">
        <v>3545</v>
      </c>
      <c r="E3811" s="1" t="s">
        <v>3546</v>
      </c>
      <c r="F3811" s="41">
        <v>-0.67696289484566097</v>
      </c>
      <c r="G3811" s="41">
        <v>-0.50753447982291844</v>
      </c>
      <c r="H3811" s="41">
        <v>7.5059923475850541</v>
      </c>
      <c r="I3811" s="41">
        <v>-0.50753447982291844</v>
      </c>
      <c r="J3811" s="42">
        <v>6.9860649414794178</v>
      </c>
      <c r="K3811" s="28">
        <v>6.0963041094234898</v>
      </c>
      <c r="L3811" s="28">
        <v>1.341002300263314</v>
      </c>
      <c r="M3811" s="41">
        <v>-0.39630914518859095</v>
      </c>
      <c r="N3811" s="29">
        <v>22.287311608528366</v>
      </c>
      <c r="O3811" s="41">
        <v>0.19596865094274718</v>
      </c>
      <c r="P3811" s="43">
        <v>4.0243644135788603E-3</v>
      </c>
      <c r="Q3811" s="29">
        <v>0.54542163669112576</v>
      </c>
      <c r="R3811" s="44">
        <v>-23492000</v>
      </c>
      <c r="S3811" s="44">
        <v>-23492000</v>
      </c>
      <c r="T3811" s="44">
        <v>1226206976</v>
      </c>
      <c r="U3811" s="29" t="e">
        <v>#N/A</v>
      </c>
      <c r="V3811" s="29" t="e">
        <v>#N/A</v>
      </c>
      <c r="W3811" s="29" t="e">
        <v>#N/A</v>
      </c>
      <c r="X3811" s="29" t="e">
        <v>#N/A</v>
      </c>
      <c r="Y3811" s="29">
        <v>2.3873966357281735</v>
      </c>
      <c r="Z3811" t="s">
        <v>77</v>
      </c>
      <c r="AA3811" t="s">
        <v>83</v>
      </c>
      <c r="AB3811" t="s">
        <v>1249</v>
      </c>
    </row>
    <row r="3812" spans="4:28" x14ac:dyDescent="0.25">
      <c r="D3812" s="1" t="s">
        <v>2702</v>
      </c>
      <c r="E3812" s="1" t="s">
        <v>2703</v>
      </c>
      <c r="F3812" s="41">
        <v>-0.56379779169106903</v>
      </c>
      <c r="G3812" s="41">
        <v>-0.53539700932516743</v>
      </c>
      <c r="H3812" s="41">
        <v>-0.38419232081350529</v>
      </c>
      <c r="I3812" s="41">
        <v>-0.49662929146153723</v>
      </c>
      <c r="J3812" s="42">
        <v>-99.467330816304624</v>
      </c>
      <c r="K3812" s="28">
        <v>-1829.7976110924956</v>
      </c>
      <c r="L3812" s="28">
        <v>-210.37034459056758</v>
      </c>
      <c r="M3812" s="41">
        <v>0.34286475813188844</v>
      </c>
      <c r="N3812" s="29">
        <v>-1.3049252948885977</v>
      </c>
      <c r="O3812" s="41">
        <v>0.45789049467985554</v>
      </c>
      <c r="P3812" s="43" t="e">
        <v>#N/A</v>
      </c>
      <c r="Q3812" s="29" t="e">
        <v>#N/A</v>
      </c>
      <c r="R3812" s="44">
        <v>1069256999.999999</v>
      </c>
      <c r="S3812" s="44">
        <v>1152724999.999999</v>
      </c>
      <c r="T3812" s="44">
        <v>1244092800</v>
      </c>
      <c r="U3812" s="29" t="e">
        <v>#N/A</v>
      </c>
      <c r="V3812" s="29" t="e">
        <v>#N/A</v>
      </c>
      <c r="W3812" s="29" t="e">
        <v>#N/A</v>
      </c>
      <c r="X3812" s="29" t="e">
        <v>#N/A</v>
      </c>
      <c r="Y3812" s="29">
        <v>1.6282233899591469</v>
      </c>
      <c r="Z3812" t="s">
        <v>66</v>
      </c>
      <c r="AA3812" t="s">
        <v>86</v>
      </c>
      <c r="AB3812" t="s">
        <v>165</v>
      </c>
    </row>
    <row r="3813" spans="4:28" x14ac:dyDescent="0.25">
      <c r="D3813" s="1" t="s">
        <v>5690</v>
      </c>
      <c r="E3813" s="1" t="s">
        <v>5691</v>
      </c>
      <c r="F3813" s="41">
        <v>2.6639963450056934</v>
      </c>
      <c r="G3813" s="41">
        <v>-0.54283145332679383</v>
      </c>
      <c r="H3813" s="41">
        <v>2.7016691521510183</v>
      </c>
      <c r="I3813" s="41">
        <v>-0.54283145332679383</v>
      </c>
      <c r="J3813" s="42" t="e">
        <v>#N/A</v>
      </c>
      <c r="K3813" s="28">
        <v>-4.6923810558745433</v>
      </c>
      <c r="L3813" s="28">
        <v>-4.7163227371883947</v>
      </c>
      <c r="M3813" s="41">
        <v>0.11549335367776681</v>
      </c>
      <c r="N3813" s="29" t="e">
        <v>#N/A</v>
      </c>
      <c r="O3813" s="41">
        <v>8.0290117961817828E-2</v>
      </c>
      <c r="P3813" s="43">
        <v>1.3195433302489328E-2</v>
      </c>
      <c r="Q3813" s="29">
        <v>-2.6840046361663998</v>
      </c>
      <c r="R3813" s="44">
        <v>207978000.00000012</v>
      </c>
      <c r="S3813" s="44">
        <v>207978000.00000012</v>
      </c>
      <c r="T3813" s="44">
        <v>1542807296</v>
      </c>
      <c r="U3813" s="29" t="e">
        <v>#N/A</v>
      </c>
      <c r="V3813" s="29" t="e">
        <v>#N/A</v>
      </c>
      <c r="W3813" s="29" t="e">
        <v>#N/A</v>
      </c>
      <c r="X3813" s="29" t="e">
        <v>#N/A</v>
      </c>
      <c r="Y3813" s="29">
        <v>13.436871291957702</v>
      </c>
      <c r="Z3813" t="s">
        <v>74</v>
      </c>
      <c r="AA3813" t="s">
        <v>188</v>
      </c>
      <c r="AB3813" t="s">
        <v>428</v>
      </c>
    </row>
    <row r="3814" spans="4:28" x14ac:dyDescent="0.25">
      <c r="D3814" s="1" t="s">
        <v>6819</v>
      </c>
      <c r="E3814" s="1" t="s">
        <v>6820</v>
      </c>
      <c r="F3814" s="41">
        <v>-0.23000319580627235</v>
      </c>
      <c r="G3814" s="41">
        <v>-0.56101272589066042</v>
      </c>
      <c r="H3814" s="41">
        <v>-0.22455151528216916</v>
      </c>
      <c r="I3814" s="41">
        <v>-0.55210449383291715</v>
      </c>
      <c r="J3814" s="42" t="e">
        <v>#N/A</v>
      </c>
      <c r="K3814" s="28">
        <v>-12.830091609050234</v>
      </c>
      <c r="L3814" s="28">
        <v>-40.087195574128806</v>
      </c>
      <c r="M3814" s="41">
        <v>0.64799320110291514</v>
      </c>
      <c r="N3814" s="29">
        <v>-2.6434316562289655</v>
      </c>
      <c r="O3814" s="41">
        <v>-2.3662856529662921E-2</v>
      </c>
      <c r="P3814" s="43">
        <v>1.6380246547925165E-2</v>
      </c>
      <c r="Q3814" s="29">
        <v>-0.42808624913324766</v>
      </c>
      <c r="R3814" s="44">
        <v>6719844000.000001</v>
      </c>
      <c r="S3814" s="44">
        <v>6828269000.000001</v>
      </c>
      <c r="T3814" s="44">
        <v>9653459968</v>
      </c>
      <c r="U3814" s="29" t="e">
        <v>#N/A</v>
      </c>
      <c r="V3814" s="29" t="e">
        <v>#N/A</v>
      </c>
      <c r="W3814" s="29" t="e">
        <v>#N/A</v>
      </c>
      <c r="X3814" s="29" t="e">
        <v>#N/A</v>
      </c>
      <c r="Y3814" s="29" t="e">
        <v>#N/A</v>
      </c>
      <c r="Z3814" t="s">
        <v>77</v>
      </c>
      <c r="AA3814" t="s">
        <v>83</v>
      </c>
      <c r="AB3814" t="s">
        <v>241</v>
      </c>
    </row>
    <row r="3815" spans="4:28" x14ac:dyDescent="0.25">
      <c r="D3815" s="1" t="s">
        <v>2647</v>
      </c>
      <c r="E3815" s="1" t="s">
        <v>2648</v>
      </c>
      <c r="F3815" s="41" t="e">
        <v>#N/A</v>
      </c>
      <c r="G3815" s="41">
        <v>-0.57182963242612506</v>
      </c>
      <c r="H3815" s="41">
        <v>-0.809526838185886</v>
      </c>
      <c r="I3815" s="41">
        <v>-0.57182963242612506</v>
      </c>
      <c r="J3815" s="42">
        <v>-45.541272854234485</v>
      </c>
      <c r="K3815" s="28">
        <v>-33.358651173445352</v>
      </c>
      <c r="L3815" s="28">
        <v>-35.085468587519131</v>
      </c>
      <c r="M3815" s="41">
        <v>-0.19087880386481693</v>
      </c>
      <c r="N3815" s="29">
        <v>0.41847501423986888</v>
      </c>
      <c r="O3815" s="41">
        <v>0.75626907972175073</v>
      </c>
      <c r="P3815" s="43" t="e">
        <v>#N/A</v>
      </c>
      <c r="Q3815" s="29">
        <v>-0.84437844105907056</v>
      </c>
      <c r="R3815" s="44">
        <v>291369999.99999988</v>
      </c>
      <c r="S3815" s="44">
        <v>291369999.99999988</v>
      </c>
      <c r="T3815" s="44">
        <v>3938899712</v>
      </c>
      <c r="U3815" s="29" t="e">
        <v>#N/A</v>
      </c>
      <c r="V3815" s="29" t="e">
        <v>#N/A</v>
      </c>
      <c r="W3815" s="29" t="e">
        <v>#N/A</v>
      </c>
      <c r="X3815" s="29" t="e">
        <v>#N/A</v>
      </c>
      <c r="Y3815" s="29">
        <v>7.7054732960187016</v>
      </c>
      <c r="Z3815" t="s">
        <v>74</v>
      </c>
      <c r="AA3815" t="s">
        <v>100</v>
      </c>
      <c r="AB3815" t="s">
        <v>101</v>
      </c>
    </row>
    <row r="3816" spans="4:28" x14ac:dyDescent="0.25">
      <c r="D3816" s="1" t="s">
        <v>7314</v>
      </c>
      <c r="E3816" s="1" t="s">
        <v>7315</v>
      </c>
      <c r="F3816" s="41">
        <v>-0.28714242847541704</v>
      </c>
      <c r="G3816" s="41">
        <v>-0.59320275941917122</v>
      </c>
      <c r="H3816" s="41">
        <v>-0.22119628243501452</v>
      </c>
      <c r="I3816" s="41">
        <v>-0.59320275941917122</v>
      </c>
      <c r="J3816" s="42">
        <v>-15.717612804370502</v>
      </c>
      <c r="K3816" s="28">
        <v>-2.6392195214072651</v>
      </c>
      <c r="L3816" s="28">
        <v>-22.566915122781481</v>
      </c>
      <c r="M3816" s="41">
        <v>-0.63784974338524913</v>
      </c>
      <c r="N3816" s="29">
        <v>4.7640063637288881</v>
      </c>
      <c r="O3816" s="41">
        <v>0.87571971185706454</v>
      </c>
      <c r="P3816" s="43" t="e">
        <v>#N/A</v>
      </c>
      <c r="Q3816" s="29">
        <v>-3.9367763875500095</v>
      </c>
      <c r="R3816" s="44">
        <v>331664000</v>
      </c>
      <c r="S3816" s="44">
        <v>331664000</v>
      </c>
      <c r="T3816" s="44">
        <v>1432597760</v>
      </c>
      <c r="U3816" s="29" t="e">
        <v>#N/A</v>
      </c>
      <c r="V3816" s="29" t="e">
        <v>#N/A</v>
      </c>
      <c r="W3816" s="29">
        <v>8.3315082106508385</v>
      </c>
      <c r="X3816" s="29" t="e">
        <v>#N/A</v>
      </c>
      <c r="Y3816" s="29">
        <v>1.1414454232229858</v>
      </c>
      <c r="Z3816" t="s">
        <v>93</v>
      </c>
      <c r="AA3816" t="s">
        <v>96</v>
      </c>
      <c r="AB3816" t="s">
        <v>541</v>
      </c>
    </row>
    <row r="3817" spans="4:28" x14ac:dyDescent="0.25">
      <c r="D3817" s="1" t="s">
        <v>7217</v>
      </c>
      <c r="E3817" s="1" t="s">
        <v>7218</v>
      </c>
      <c r="F3817" s="41">
        <v>-0.77690946236465697</v>
      </c>
      <c r="G3817" s="41">
        <v>-0.59473684210526312</v>
      </c>
      <c r="H3817" s="41">
        <v>-0.77690946236465697</v>
      </c>
      <c r="I3817" s="41">
        <v>-0.59473684210526312</v>
      </c>
      <c r="J3817" s="42" t="e">
        <v>#N/A</v>
      </c>
      <c r="K3817" s="28">
        <v>-8.2887812176159412E-2</v>
      </c>
      <c r="L3817" s="28">
        <v>5.0219941348973611</v>
      </c>
      <c r="M3817" s="41">
        <v>-0.29802599903707272</v>
      </c>
      <c r="N3817" s="29" t="e">
        <v>#N/A</v>
      </c>
      <c r="O3817" s="41">
        <v>0.24313914299470391</v>
      </c>
      <c r="P3817" s="43">
        <v>1.0286144578313254E-2</v>
      </c>
      <c r="Q3817" s="29">
        <v>16.483027211104766</v>
      </c>
      <c r="R3817" s="44">
        <v>-380000000</v>
      </c>
      <c r="S3817" s="44">
        <v>-380000000</v>
      </c>
      <c r="T3817" s="44">
        <v>3284250112</v>
      </c>
      <c r="U3817" s="29" t="e">
        <v>#N/A</v>
      </c>
      <c r="V3817" s="29">
        <v>12.417305295192193</v>
      </c>
      <c r="W3817" s="29" t="e">
        <v>#N/A</v>
      </c>
      <c r="X3817" s="29" t="e">
        <v>#N/A</v>
      </c>
      <c r="Y3817" s="29" t="e">
        <v>#N/A</v>
      </c>
      <c r="Z3817" t="s">
        <v>71</v>
      </c>
      <c r="AA3817" t="s">
        <v>103</v>
      </c>
      <c r="AB3817" t="s">
        <v>794</v>
      </c>
    </row>
    <row r="3818" spans="4:28" x14ac:dyDescent="0.25">
      <c r="D3818" s="1" t="s">
        <v>3432</v>
      </c>
      <c r="E3818" s="1" t="s">
        <v>3433</v>
      </c>
      <c r="F3818" s="41">
        <v>-0.79729035297360407</v>
      </c>
      <c r="G3818" s="41">
        <v>-0.60397235932872639</v>
      </c>
      <c r="H3818" s="41">
        <v>-0.79729035297360407</v>
      </c>
      <c r="I3818" s="41">
        <v>-0.60397235932872639</v>
      </c>
      <c r="J3818" s="42">
        <v>-22.237765567367461</v>
      </c>
      <c r="K3818" s="28">
        <v>-74.739480241763573</v>
      </c>
      <c r="L3818" s="28">
        <v>-57.921446105779978</v>
      </c>
      <c r="M3818" s="41">
        <v>-0.46238198388838236</v>
      </c>
      <c r="N3818" s="29">
        <v>5.2667927843233953</v>
      </c>
      <c r="O3818" s="41">
        <v>0.6337066056550319</v>
      </c>
      <c r="P3818" s="43">
        <v>3.2520644460588229E-3</v>
      </c>
      <c r="Q3818" s="29">
        <v>19.884041936451002</v>
      </c>
      <c r="R3818" s="44">
        <v>506500000.00000024</v>
      </c>
      <c r="S3818" s="44">
        <v>506500000.00000024</v>
      </c>
      <c r="T3818" s="44">
        <v>6406446080</v>
      </c>
      <c r="U3818" s="29" t="e">
        <v>#N/A</v>
      </c>
      <c r="V3818" s="29" t="e">
        <v>#N/A</v>
      </c>
      <c r="W3818" s="29">
        <v>-5.6877712767700359</v>
      </c>
      <c r="X3818" s="29" t="e">
        <v>#N/A</v>
      </c>
      <c r="Y3818" s="29">
        <v>3.3904346902914035</v>
      </c>
      <c r="Z3818" t="s">
        <v>74</v>
      </c>
      <c r="AA3818" t="s">
        <v>100</v>
      </c>
      <c r="AB3818" t="s">
        <v>101</v>
      </c>
    </row>
    <row r="3819" spans="4:28" x14ac:dyDescent="0.25">
      <c r="D3819" s="1" t="s">
        <v>7839</v>
      </c>
      <c r="E3819" s="1" t="s">
        <v>7840</v>
      </c>
      <c r="F3819" s="41">
        <v>-0.23832874376134616</v>
      </c>
      <c r="G3819" s="41">
        <v>-0.60511530179833939</v>
      </c>
      <c r="H3819" s="41">
        <v>-0.23832874376134616</v>
      </c>
      <c r="I3819" s="41">
        <v>-0.60511530179833939</v>
      </c>
      <c r="J3819" s="42">
        <v>36.294885901693831</v>
      </c>
      <c r="K3819" s="28">
        <v>15.773003595771858</v>
      </c>
      <c r="L3819" s="28">
        <v>22.507580156314155</v>
      </c>
      <c r="M3819" s="41">
        <v>-6.4647314441052026E-2</v>
      </c>
      <c r="N3819" s="29">
        <v>-1.8481710168591421</v>
      </c>
      <c r="O3819" s="41">
        <v>8.0425840715796379E-2</v>
      </c>
      <c r="P3819" s="43">
        <v>5.0446583992094021E-3</v>
      </c>
      <c r="Q3819" s="29">
        <v>24.735753762425389</v>
      </c>
      <c r="R3819" s="44">
        <v>-1074658000.0000002</v>
      </c>
      <c r="S3819" s="44">
        <v>-1074658000.0000002</v>
      </c>
      <c r="T3819" s="44">
        <v>12335102976</v>
      </c>
      <c r="U3819" s="29">
        <v>17.706061168488382</v>
      </c>
      <c r="V3819" s="29">
        <v>21.789362439792352</v>
      </c>
      <c r="W3819" s="29">
        <v>3.878727246386954</v>
      </c>
      <c r="X3819" s="29">
        <v>26.078951389636547</v>
      </c>
      <c r="Y3819" s="29">
        <v>8.4356687849255909</v>
      </c>
      <c r="Z3819" t="s">
        <v>74</v>
      </c>
      <c r="AA3819" t="s">
        <v>102</v>
      </c>
      <c r="AB3819" t="s">
        <v>1222</v>
      </c>
    </row>
    <row r="3820" spans="4:28" x14ac:dyDescent="0.25">
      <c r="D3820" s="1" t="s">
        <v>7622</v>
      </c>
      <c r="E3820" s="1" t="s">
        <v>7623</v>
      </c>
      <c r="F3820" s="41">
        <v>-0.10227145073548052</v>
      </c>
      <c r="G3820" s="41">
        <v>-0.61251555243365241</v>
      </c>
      <c r="H3820" s="41">
        <v>-6.5496704206196951E-2</v>
      </c>
      <c r="I3820" s="41">
        <v>-0.42813733990765318</v>
      </c>
      <c r="J3820" s="42">
        <v>-115.97212737568682</v>
      </c>
      <c r="K3820" s="28">
        <v>4.1866855440286193</v>
      </c>
      <c r="L3820" s="28">
        <v>-6.2740902060271182</v>
      </c>
      <c r="M3820" s="41">
        <v>0.4345722476220889</v>
      </c>
      <c r="N3820" s="29">
        <v>-3.0386297308565346</v>
      </c>
      <c r="O3820" s="41">
        <v>0.11022910593986052</v>
      </c>
      <c r="P3820" s="43">
        <v>6.9949987165677623E-3</v>
      </c>
      <c r="Q3820" s="29">
        <v>9.3789439157472572</v>
      </c>
      <c r="R3820" s="44">
        <v>535286000</v>
      </c>
      <c r="S3820" s="44">
        <v>765808000</v>
      </c>
      <c r="T3820" s="44">
        <v>2312746240</v>
      </c>
      <c r="U3820" s="29" t="e">
        <v>#N/A</v>
      </c>
      <c r="V3820" s="29" t="e">
        <v>#N/A</v>
      </c>
      <c r="W3820" s="29" t="e">
        <v>#N/A</v>
      </c>
      <c r="X3820" s="29" t="e">
        <v>#N/A</v>
      </c>
      <c r="Y3820" s="29">
        <v>11.769959308229437</v>
      </c>
      <c r="Z3820" t="s">
        <v>71</v>
      </c>
      <c r="AA3820" t="s">
        <v>103</v>
      </c>
      <c r="AB3820" t="s">
        <v>119</v>
      </c>
    </row>
    <row r="3821" spans="4:28" x14ac:dyDescent="0.25">
      <c r="D3821" s="1" t="s">
        <v>6625</v>
      </c>
      <c r="E3821" s="1" t="s">
        <v>6626</v>
      </c>
      <c r="F3821" s="41" t="e">
        <v>#N/A</v>
      </c>
      <c r="G3821" s="41">
        <v>-0.61861587483659797</v>
      </c>
      <c r="H3821" s="41">
        <v>-0.11819917082019071</v>
      </c>
      <c r="I3821" s="41">
        <v>-0.61861587483659797</v>
      </c>
      <c r="J3821" s="42">
        <v>7.079558932988844</v>
      </c>
      <c r="K3821" s="28">
        <v>-1.2258838472569447</v>
      </c>
      <c r="L3821" s="28">
        <v>-7.7909868204762454</v>
      </c>
      <c r="M3821" s="41">
        <v>-0.11026941368662867</v>
      </c>
      <c r="N3821" s="29">
        <v>-3.4694237049048278</v>
      </c>
      <c r="O3821" s="41">
        <v>0.34481159251654664</v>
      </c>
      <c r="P3821" s="43">
        <v>3.025751918657628E-3</v>
      </c>
      <c r="Q3821" s="29">
        <v>1.6522104985195376</v>
      </c>
      <c r="R3821" s="44">
        <v>3933545999.999999</v>
      </c>
      <c r="S3821" s="44">
        <v>3933545999.999999</v>
      </c>
      <c r="T3821" s="44">
        <v>27289159680</v>
      </c>
      <c r="U3821" s="29">
        <v>43.705213709935336</v>
      </c>
      <c r="V3821" s="29" t="e">
        <v>#N/A</v>
      </c>
      <c r="W3821" s="29">
        <v>4.8149595495349464</v>
      </c>
      <c r="X3821" s="29" t="e">
        <v>#N/A</v>
      </c>
      <c r="Y3821" s="29">
        <v>4.3216556575210205</v>
      </c>
      <c r="Z3821" t="s">
        <v>66</v>
      </c>
      <c r="AA3821" t="s">
        <v>86</v>
      </c>
      <c r="AB3821" t="s">
        <v>165</v>
      </c>
    </row>
    <row r="3822" spans="4:28" x14ac:dyDescent="0.25">
      <c r="D3822" s="1" t="s">
        <v>2697</v>
      </c>
      <c r="E3822" s="1" t="s">
        <v>2698</v>
      </c>
      <c r="F3822" s="41">
        <v>-0.40923504305507824</v>
      </c>
      <c r="G3822" s="41">
        <v>-0.62430311533829153</v>
      </c>
      <c r="H3822" s="41">
        <v>-0.40923504305507824</v>
      </c>
      <c r="I3822" s="41">
        <v>-0.62430311533829153</v>
      </c>
      <c r="J3822" s="42" t="e">
        <v>#N/A</v>
      </c>
      <c r="K3822" s="28">
        <v>-11.36305788011</v>
      </c>
      <c r="L3822" s="28">
        <v>-16.676210414442977</v>
      </c>
      <c r="M3822" s="41">
        <v>0.41910462124634207</v>
      </c>
      <c r="N3822" s="29">
        <v>-2.0245964241495615</v>
      </c>
      <c r="O3822" s="41">
        <v>3.7591570595282987E-2</v>
      </c>
      <c r="P3822" s="43">
        <v>7.2903811252268604E-3</v>
      </c>
      <c r="Q3822" s="29">
        <v>-17.853131018903888</v>
      </c>
      <c r="R3822" s="44">
        <v>483222000.00000006</v>
      </c>
      <c r="S3822" s="44">
        <v>483222000.00000006</v>
      </c>
      <c r="T3822" s="44">
        <v>1147991424</v>
      </c>
      <c r="U3822" s="29" t="e">
        <v>#N/A</v>
      </c>
      <c r="V3822" s="29" t="e">
        <v>#N/A</v>
      </c>
      <c r="W3822" s="29" t="e">
        <v>#N/A</v>
      </c>
      <c r="X3822" s="29" t="e">
        <v>#N/A</v>
      </c>
      <c r="Y3822" s="29" t="e">
        <v>#N/A</v>
      </c>
      <c r="Z3822" t="s">
        <v>77</v>
      </c>
      <c r="AA3822" t="s">
        <v>83</v>
      </c>
      <c r="AB3822" t="s">
        <v>241</v>
      </c>
    </row>
    <row r="3823" spans="4:28" x14ac:dyDescent="0.25">
      <c r="D3823" s="1" t="s">
        <v>7712</v>
      </c>
      <c r="E3823" s="1" t="s">
        <v>7713</v>
      </c>
      <c r="F3823" s="41">
        <v>-1.0052085175719188</v>
      </c>
      <c r="G3823" s="41">
        <v>-0.62529237798348092</v>
      </c>
      <c r="H3823" s="41">
        <v>-0.43835389447423073</v>
      </c>
      <c r="I3823" s="41">
        <v>-0.46923860686064944</v>
      </c>
      <c r="J3823" s="42">
        <v>-27.411080142921584</v>
      </c>
      <c r="K3823" s="28">
        <v>-19.954514493591748</v>
      </c>
      <c r="L3823" s="28">
        <v>-32.149696457102515</v>
      </c>
      <c r="M3823" s="41">
        <v>-0.20433300541589419</v>
      </c>
      <c r="N3823" s="29">
        <v>2.0209224366952494</v>
      </c>
      <c r="O3823" s="41">
        <v>0.48352990152164699</v>
      </c>
      <c r="P3823" s="43">
        <v>4.0756222359922935E-3</v>
      </c>
      <c r="Q3823" s="29">
        <v>48.428493574194682</v>
      </c>
      <c r="R3823" s="44">
        <v>13544539000</v>
      </c>
      <c r="S3823" s="44">
        <v>18049020000</v>
      </c>
      <c r="T3823" s="44">
        <v>300655378432</v>
      </c>
      <c r="U3823" s="29" t="e">
        <v>#N/A</v>
      </c>
      <c r="V3823" s="29" t="e">
        <v>#N/A</v>
      </c>
      <c r="W3823" s="29">
        <v>-2.7527213705235245</v>
      </c>
      <c r="X3823" s="29" t="e">
        <v>#N/A</v>
      </c>
      <c r="Y3823" s="29">
        <v>9.5438546167235092</v>
      </c>
      <c r="Z3823" t="s">
        <v>66</v>
      </c>
      <c r="AA3823" t="s">
        <v>86</v>
      </c>
      <c r="AB3823" t="s">
        <v>180</v>
      </c>
    </row>
    <row r="3824" spans="4:28" x14ac:dyDescent="0.25">
      <c r="D3824" s="1" t="s">
        <v>2364</v>
      </c>
      <c r="E3824" s="1" t="s">
        <v>2365</v>
      </c>
      <c r="F3824" s="41">
        <v>-0.54994822708387348</v>
      </c>
      <c r="G3824" s="41">
        <v>-0.62921506360006385</v>
      </c>
      <c r="H3824" s="41">
        <v>-0.54994822708387348</v>
      </c>
      <c r="I3824" s="41">
        <v>-0.62921506360006385</v>
      </c>
      <c r="J3824" s="42">
        <v>12.071817004496733</v>
      </c>
      <c r="K3824" s="28">
        <v>8.4048968116102234</v>
      </c>
      <c r="L3824" s="28">
        <v>9.6416634897461702</v>
      </c>
      <c r="M3824" s="41">
        <v>-0.68832556920715626</v>
      </c>
      <c r="N3824" s="29">
        <v>-6.8405753888196648</v>
      </c>
      <c r="O3824" s="41">
        <v>0.59310785620933748</v>
      </c>
      <c r="P3824" s="43">
        <v>4.5999999999999999E-3</v>
      </c>
      <c r="Q3824" s="29">
        <v>2.1202764231922351</v>
      </c>
      <c r="R3824" s="44">
        <v>-973977000.00000095</v>
      </c>
      <c r="S3824" s="44">
        <v>-973977000.00000095</v>
      </c>
      <c r="T3824" s="44">
        <v>4343430144</v>
      </c>
      <c r="U3824" s="29" t="e">
        <v>#N/A</v>
      </c>
      <c r="V3824" s="29" t="e">
        <v>#N/A</v>
      </c>
      <c r="W3824" s="29" t="e">
        <v>#N/A</v>
      </c>
      <c r="X3824" s="29">
        <v>8.031692187642232</v>
      </c>
      <c r="Y3824" s="29">
        <v>0.91872811326709147</v>
      </c>
      <c r="Z3824" t="s">
        <v>93</v>
      </c>
      <c r="AA3824" t="s">
        <v>96</v>
      </c>
      <c r="AB3824" t="s">
        <v>130</v>
      </c>
    </row>
    <row r="3825" spans="4:28" x14ac:dyDescent="0.25">
      <c r="D3825" s="1" t="s">
        <v>3086</v>
      </c>
      <c r="E3825" s="1" t="s">
        <v>3087</v>
      </c>
      <c r="F3825" s="41" t="e">
        <v>#N/A</v>
      </c>
      <c r="G3825" s="41">
        <v>-0.63345773773159442</v>
      </c>
      <c r="H3825" s="41">
        <v>0.39994457659586125</v>
      </c>
      <c r="I3825" s="41">
        <v>-0.63345773773159442</v>
      </c>
      <c r="J3825" s="42">
        <v>6.5840600886175187</v>
      </c>
      <c r="K3825" s="28">
        <v>8.6853838907767269</v>
      </c>
      <c r="L3825" s="28">
        <v>12.107884423012022</v>
      </c>
      <c r="M3825" s="41">
        <v>-0.81292304048935704</v>
      </c>
      <c r="N3825" s="29">
        <v>-14.706323144584506</v>
      </c>
      <c r="O3825" s="41">
        <v>0.6814597690405767</v>
      </c>
      <c r="P3825" s="43" t="e">
        <v>#N/A</v>
      </c>
      <c r="Q3825" s="29">
        <v>3.5395602905417944</v>
      </c>
      <c r="R3825" s="44">
        <v>-345378999.99999952</v>
      </c>
      <c r="S3825" s="44">
        <v>-345378999.99999952</v>
      </c>
      <c r="T3825" s="44">
        <v>3307690752</v>
      </c>
      <c r="U3825" s="29" t="e">
        <v>#N/A</v>
      </c>
      <c r="V3825" s="29" t="e">
        <v>#N/A</v>
      </c>
      <c r="W3825" s="29" t="e">
        <v>#N/A</v>
      </c>
      <c r="X3825" s="29">
        <v>15.968708167585991</v>
      </c>
      <c r="Y3825" s="29">
        <v>1.0301246887618192</v>
      </c>
      <c r="Z3825" t="s">
        <v>93</v>
      </c>
      <c r="AA3825" t="s">
        <v>94</v>
      </c>
      <c r="AB3825" t="s">
        <v>95</v>
      </c>
    </row>
    <row r="3826" spans="4:28" x14ac:dyDescent="0.25">
      <c r="D3826" s="1" t="s">
        <v>8891</v>
      </c>
      <c r="E3826" s="1" t="s">
        <v>8892</v>
      </c>
      <c r="F3826" s="41" t="e">
        <v>#N/A</v>
      </c>
      <c r="G3826" s="41">
        <v>-0.64297432844925351</v>
      </c>
      <c r="H3826" s="41" t="e">
        <v>#N/A</v>
      </c>
      <c r="I3826" s="41">
        <v>-0.64297432844925351</v>
      </c>
      <c r="J3826" s="42">
        <v>-22.48250341046294</v>
      </c>
      <c r="K3826" s="28" t="e">
        <v>#N/A</v>
      </c>
      <c r="L3826" s="28">
        <v>-2.8987593028356482</v>
      </c>
      <c r="M3826" s="41">
        <v>-0.27776147244611993</v>
      </c>
      <c r="N3826" s="29">
        <v>2.8090319508814243</v>
      </c>
      <c r="O3826" s="41">
        <v>0.43212554489444199</v>
      </c>
      <c r="P3826" s="43">
        <v>2.0534806497012441E-3</v>
      </c>
      <c r="Q3826" s="29" t="e">
        <v>#N/A</v>
      </c>
      <c r="R3826" s="44">
        <v>406558999.99999988</v>
      </c>
      <c r="S3826" s="44">
        <v>406558999.99999988</v>
      </c>
      <c r="T3826" s="44">
        <v>17073924096</v>
      </c>
      <c r="U3826" s="29" t="e">
        <v>#N/A</v>
      </c>
      <c r="V3826" s="29" t="e">
        <v>#N/A</v>
      </c>
      <c r="W3826" s="29">
        <v>-3.2197753539784744</v>
      </c>
      <c r="X3826" s="29" t="e">
        <v>#N/A</v>
      </c>
      <c r="Y3826" s="29">
        <v>14.428053154418084</v>
      </c>
      <c r="Z3826" t="s">
        <v>93</v>
      </c>
      <c r="AA3826" t="s">
        <v>96</v>
      </c>
      <c r="AB3826" t="s">
        <v>541</v>
      </c>
    </row>
    <row r="3827" spans="4:28" x14ac:dyDescent="0.25">
      <c r="D3827" s="1" t="s">
        <v>8396</v>
      </c>
      <c r="E3827" s="1" t="s">
        <v>8397</v>
      </c>
      <c r="F3827" s="41">
        <v>2.6909008221762943E-2</v>
      </c>
      <c r="G3827" s="41">
        <v>-0.65493026824218481</v>
      </c>
      <c r="H3827" s="41">
        <v>-0.1548328583442205</v>
      </c>
      <c r="I3827" s="41">
        <v>-0.46452234086829025</v>
      </c>
      <c r="J3827" s="42">
        <v>-31.625988642819991</v>
      </c>
      <c r="K3827" s="28">
        <v>-3.3481837254969613</v>
      </c>
      <c r="L3827" s="28">
        <v>-26.797503419862736</v>
      </c>
      <c r="M3827" s="41">
        <v>-0.17958655946786281</v>
      </c>
      <c r="N3827" s="29">
        <v>1.0870245653518706</v>
      </c>
      <c r="O3827" s="41">
        <v>0.51820590656095022</v>
      </c>
      <c r="P3827" s="43">
        <v>1.1080960784422694E-2</v>
      </c>
      <c r="Q3827" s="29" t="e">
        <v>#N/A</v>
      </c>
      <c r="R3827" s="44">
        <v>1712706000.000001</v>
      </c>
      <c r="S3827" s="44">
        <v>2414745000.000001</v>
      </c>
      <c r="T3827" s="44">
        <v>32613933056</v>
      </c>
      <c r="U3827" s="29" t="e">
        <v>#N/A</v>
      </c>
      <c r="V3827" s="29" t="e">
        <v>#N/A</v>
      </c>
      <c r="W3827" s="29">
        <v>-6.7102915684601321</v>
      </c>
      <c r="X3827" s="29" t="e">
        <v>#N/A</v>
      </c>
      <c r="Y3827" s="29">
        <v>9.3429265059835025</v>
      </c>
      <c r="Z3827" t="s">
        <v>74</v>
      </c>
      <c r="AA3827" t="s">
        <v>102</v>
      </c>
      <c r="AB3827" t="s">
        <v>102</v>
      </c>
    </row>
    <row r="3828" spans="4:28" x14ac:dyDescent="0.25">
      <c r="D3828" s="1" t="s">
        <v>8786</v>
      </c>
      <c r="E3828" s="1" t="s">
        <v>8787</v>
      </c>
      <c r="F3828" s="41" t="e">
        <v>#N/A</v>
      </c>
      <c r="G3828" s="41">
        <v>-0.65859757395190499</v>
      </c>
      <c r="H3828" s="41" t="e">
        <v>#N/A</v>
      </c>
      <c r="I3828" s="41">
        <v>-0.65859757395190499</v>
      </c>
      <c r="J3828" s="42">
        <v>22.962499232431675</v>
      </c>
      <c r="K3828" s="28" t="e">
        <v>#N/A</v>
      </c>
      <c r="L3828" s="28">
        <v>27.128304424414246</v>
      </c>
      <c r="M3828" s="41">
        <v>-0.58790452436804408</v>
      </c>
      <c r="N3828" s="29">
        <v>-5.4701991706495035</v>
      </c>
      <c r="O3828" s="41">
        <v>0.46010341236065139</v>
      </c>
      <c r="P3828" s="43">
        <v>4.5885086230006249E-3</v>
      </c>
      <c r="Q3828" s="29" t="e">
        <v>#N/A</v>
      </c>
      <c r="R3828" s="44">
        <v>-206755999.99999988</v>
      </c>
      <c r="S3828" s="44">
        <v>-206755999.99999988</v>
      </c>
      <c r="T3828" s="44">
        <v>20118906880</v>
      </c>
      <c r="U3828" s="29">
        <v>110.24148868989079</v>
      </c>
      <c r="V3828" s="29">
        <v>140.76476936747719</v>
      </c>
      <c r="W3828" s="29">
        <v>2.896211029135197</v>
      </c>
      <c r="X3828" s="29">
        <v>119.35007385524374</v>
      </c>
      <c r="Y3828" s="29">
        <v>24.567942360681023</v>
      </c>
      <c r="Z3828" t="s">
        <v>74</v>
      </c>
      <c r="AA3828" t="s">
        <v>100</v>
      </c>
      <c r="AB3828" t="s">
        <v>101</v>
      </c>
    </row>
    <row r="3829" spans="4:28" x14ac:dyDescent="0.25">
      <c r="D3829" s="1" t="s">
        <v>8181</v>
      </c>
      <c r="E3829" s="1" t="s">
        <v>8182</v>
      </c>
      <c r="F3829" s="41">
        <v>-0.63234038371585843</v>
      </c>
      <c r="G3829" s="41">
        <v>-0.6773677171278103</v>
      </c>
      <c r="H3829" s="41">
        <v>-0.63941292669455196</v>
      </c>
      <c r="I3829" s="41">
        <v>-0.6773677171278103</v>
      </c>
      <c r="J3829" s="42">
        <v>16.002669215041994</v>
      </c>
      <c r="K3829" s="28">
        <v>14.120562610096695</v>
      </c>
      <c r="L3829" s="28">
        <v>14.478690832427421</v>
      </c>
      <c r="M3829" s="41">
        <v>-0.87808659124048438</v>
      </c>
      <c r="N3829" s="29">
        <v>-6.1455363241986873</v>
      </c>
      <c r="O3829" s="41">
        <v>0.67590036713117552</v>
      </c>
      <c r="P3829" s="43">
        <v>2.849981114582976E-3</v>
      </c>
      <c r="Q3829" s="29">
        <v>14.815311297367945</v>
      </c>
      <c r="R3829" s="44">
        <v>-478520000.00000024</v>
      </c>
      <c r="S3829" s="44">
        <v>-478520000.00000024</v>
      </c>
      <c r="T3829" s="44">
        <v>4413152768</v>
      </c>
      <c r="U3829" s="29">
        <v>6.9048351475471899</v>
      </c>
      <c r="V3829" s="29">
        <v>7.2036866481146697</v>
      </c>
      <c r="W3829" s="29">
        <v>4.8088749960989343</v>
      </c>
      <c r="X3829" s="29">
        <v>18.811386715498585</v>
      </c>
      <c r="Y3829" s="29">
        <v>2.7611013313345913</v>
      </c>
      <c r="Z3829" t="s">
        <v>93</v>
      </c>
      <c r="AA3829" t="s">
        <v>94</v>
      </c>
      <c r="AB3829" t="s">
        <v>95</v>
      </c>
    </row>
    <row r="3830" spans="4:28" x14ac:dyDescent="0.25">
      <c r="D3830" s="1" t="s">
        <v>2913</v>
      </c>
      <c r="E3830" s="1" t="s">
        <v>2914</v>
      </c>
      <c r="F3830" s="41">
        <v>-0.6248067715083232</v>
      </c>
      <c r="G3830" s="41">
        <v>-0.68404910988818779</v>
      </c>
      <c r="H3830" s="41">
        <v>-0.49439817987950796</v>
      </c>
      <c r="I3830" s="41">
        <v>-0.6769093777674513</v>
      </c>
      <c r="J3830" s="42">
        <v>-220.18449910298182</v>
      </c>
      <c r="K3830" s="28">
        <v>-865.87782689080268</v>
      </c>
      <c r="L3830" s="28">
        <v>-102.75482138444934</v>
      </c>
      <c r="M3830" s="41">
        <v>0.46131438024764021</v>
      </c>
      <c r="N3830" s="29">
        <v>-1.4900018225141245</v>
      </c>
      <c r="O3830" s="41">
        <v>0.23042589589441473</v>
      </c>
      <c r="P3830" s="43" t="e">
        <v>#N/A</v>
      </c>
      <c r="Q3830" s="29" t="e">
        <v>#N/A</v>
      </c>
      <c r="R3830" s="44">
        <v>1017962000.0000008</v>
      </c>
      <c r="S3830" s="44">
        <v>1028699000.0000008</v>
      </c>
      <c r="T3830" s="44">
        <v>4529516544</v>
      </c>
      <c r="U3830" s="29" t="e">
        <v>#N/A</v>
      </c>
      <c r="V3830" s="29" t="e">
        <v>#N/A</v>
      </c>
      <c r="W3830" s="29" t="e">
        <v>#N/A</v>
      </c>
      <c r="X3830" s="29" t="e">
        <v>#N/A</v>
      </c>
      <c r="Y3830" s="29">
        <v>3.3968496699064725</v>
      </c>
      <c r="Z3830" t="s">
        <v>66</v>
      </c>
      <c r="AA3830" t="s">
        <v>86</v>
      </c>
      <c r="AB3830" t="s">
        <v>165</v>
      </c>
    </row>
    <row r="3831" spans="4:28" x14ac:dyDescent="0.25">
      <c r="D3831" s="1" t="s">
        <v>2590</v>
      </c>
      <c r="E3831" s="1" t="s">
        <v>2591</v>
      </c>
      <c r="F3831" s="41">
        <v>-0.66526774288546286</v>
      </c>
      <c r="G3831" s="41">
        <v>-0.68755183819488275</v>
      </c>
      <c r="H3831" s="41">
        <v>-0.6513279068609179</v>
      </c>
      <c r="I3831" s="41">
        <v>-0.68755183819488275</v>
      </c>
      <c r="J3831" s="42">
        <v>-131.79667315005682</v>
      </c>
      <c r="K3831" s="28">
        <v>-36.767070576470246</v>
      </c>
      <c r="L3831" s="28">
        <v>-71.724511213290967</v>
      </c>
      <c r="M3831" s="41">
        <v>0.58433521158456891</v>
      </c>
      <c r="N3831" s="29">
        <v>-1.1466833608739224</v>
      </c>
      <c r="O3831" s="41">
        <v>0.1580945951125888</v>
      </c>
      <c r="P3831" s="43">
        <v>6.8903225806451612E-2</v>
      </c>
      <c r="Q3831" s="29">
        <v>-35.799152807810806</v>
      </c>
      <c r="R3831" s="44">
        <v>600425999.99999905</v>
      </c>
      <c r="S3831" s="44">
        <v>600425999.99999905</v>
      </c>
      <c r="T3831" s="44">
        <v>2500062464</v>
      </c>
      <c r="U3831" s="29" t="e">
        <v>#N/A</v>
      </c>
      <c r="V3831" s="29" t="e">
        <v>#N/A</v>
      </c>
      <c r="W3831" s="29">
        <v>-21.278428345700728</v>
      </c>
      <c r="X3831" s="29" t="e">
        <v>#N/A</v>
      </c>
      <c r="Y3831" s="29">
        <v>15.024232636716441</v>
      </c>
      <c r="Z3831" t="s">
        <v>66</v>
      </c>
      <c r="AA3831" t="s">
        <v>79</v>
      </c>
      <c r="AB3831" t="s">
        <v>125</v>
      </c>
    </row>
    <row r="3832" spans="4:28" x14ac:dyDescent="0.25">
      <c r="D3832" s="1" t="s">
        <v>1771</v>
      </c>
      <c r="E3832" s="1" t="s">
        <v>1772</v>
      </c>
      <c r="F3832" s="41">
        <v>-2.7361212880829457</v>
      </c>
      <c r="G3832" s="41">
        <v>-0.69846734627743501</v>
      </c>
      <c r="H3832" s="41">
        <v>0.22634114962662771</v>
      </c>
      <c r="I3832" s="41">
        <v>-0.94430198260421783</v>
      </c>
      <c r="J3832" s="42">
        <v>20.674023789115704</v>
      </c>
      <c r="K3832" s="28">
        <v>10.654530031154495</v>
      </c>
      <c r="L3832" s="28">
        <v>14.601924872517996</v>
      </c>
      <c r="M3832" s="41">
        <v>-0.40719624012472716</v>
      </c>
      <c r="N3832" s="29">
        <v>-2.7069302808452211</v>
      </c>
      <c r="O3832" s="41">
        <v>0.35346181912120672</v>
      </c>
      <c r="P3832" s="43">
        <v>5.5899172370527063E-3</v>
      </c>
      <c r="Q3832" s="29">
        <v>4.0339446168423354</v>
      </c>
      <c r="R3832" s="44">
        <v>-3045763000.000001</v>
      </c>
      <c r="S3832" s="44">
        <v>-2252845000.000001</v>
      </c>
      <c r="T3832" s="44">
        <v>8517600256</v>
      </c>
      <c r="U3832" s="29">
        <v>0.68982554858053646</v>
      </c>
      <c r="V3832" s="29">
        <v>0.88834618954341371</v>
      </c>
      <c r="W3832" s="29" t="e">
        <v>#N/A</v>
      </c>
      <c r="X3832" s="29">
        <v>6.6519667997861882</v>
      </c>
      <c r="Y3832" s="29">
        <v>1.2791242531341316</v>
      </c>
      <c r="Z3832" t="s">
        <v>74</v>
      </c>
      <c r="AA3832" t="s">
        <v>102</v>
      </c>
      <c r="AB3832" t="s">
        <v>258</v>
      </c>
    </row>
    <row r="3833" spans="4:28" x14ac:dyDescent="0.25">
      <c r="D3833" s="1" t="s">
        <v>6677</v>
      </c>
      <c r="E3833" s="1" t="s">
        <v>6678</v>
      </c>
      <c r="F3833" s="41" t="e">
        <v>#N/A</v>
      </c>
      <c r="G3833" s="41">
        <v>-0.70206806228223018</v>
      </c>
      <c r="H3833" s="41" t="e">
        <v>#N/A</v>
      </c>
      <c r="I3833" s="41">
        <v>-0.70206806228223018</v>
      </c>
      <c r="J3833" s="42">
        <v>-46.383076547098916</v>
      </c>
      <c r="K3833" s="28" t="e">
        <v>#N/A</v>
      </c>
      <c r="L3833" s="28">
        <v>-707.091192455243</v>
      </c>
      <c r="M3833" s="41">
        <v>-0.42870003681138391</v>
      </c>
      <c r="N3833" s="29">
        <v>2.8581106856747245</v>
      </c>
      <c r="O3833" s="41">
        <v>0.65264930703682356</v>
      </c>
      <c r="P3833" s="43">
        <v>2.473438462446821E-3</v>
      </c>
      <c r="Q3833" s="29" t="e">
        <v>#N/A</v>
      </c>
      <c r="R3833" s="44">
        <v>1056738000.0000007</v>
      </c>
      <c r="S3833" s="44">
        <v>1056738000.0000007</v>
      </c>
      <c r="T3833" s="44">
        <v>10804069376</v>
      </c>
      <c r="U3833" s="29" t="e">
        <v>#N/A</v>
      </c>
      <c r="V3833" s="29" t="e">
        <v>#N/A</v>
      </c>
      <c r="W3833" s="29">
        <v>-10.434873756960219</v>
      </c>
      <c r="X3833" s="29" t="e">
        <v>#N/A</v>
      </c>
      <c r="Y3833" s="29">
        <v>3.3056044522332764</v>
      </c>
      <c r="Z3833" t="s">
        <v>74</v>
      </c>
      <c r="AA3833" t="s">
        <v>100</v>
      </c>
      <c r="AB3833" t="s">
        <v>101</v>
      </c>
    </row>
    <row r="3834" spans="4:28" x14ac:dyDescent="0.25">
      <c r="D3834" s="1" t="s">
        <v>4290</v>
      </c>
      <c r="E3834" s="1" t="s">
        <v>4291</v>
      </c>
      <c r="F3834" s="41">
        <v>-0.23185628231961236</v>
      </c>
      <c r="G3834" s="41">
        <v>-0.70482250651091838</v>
      </c>
      <c r="H3834" s="41">
        <v>-0.23185628231961236</v>
      </c>
      <c r="I3834" s="41">
        <v>-0.70482250651091838</v>
      </c>
      <c r="J3834" s="42">
        <v>-9.0040615171969662</v>
      </c>
      <c r="K3834" s="28">
        <v>-22.969758370012947</v>
      </c>
      <c r="L3834" s="28">
        <v>-66.871060368099336</v>
      </c>
      <c r="M3834" s="41">
        <v>-6.1674640703111759E-2</v>
      </c>
      <c r="N3834" s="29">
        <v>0.76504337851027959</v>
      </c>
      <c r="O3834" s="41">
        <v>0.57308398255343018</v>
      </c>
      <c r="P3834" s="43">
        <v>1.4918837494702899E-3</v>
      </c>
      <c r="Q3834" s="29">
        <v>10.246484363337149</v>
      </c>
      <c r="R3834" s="44">
        <v>13598696000</v>
      </c>
      <c r="S3834" s="44">
        <v>13598696000</v>
      </c>
      <c r="T3834" s="44">
        <v>5929176064</v>
      </c>
      <c r="U3834" s="29" t="e">
        <v>#N/A</v>
      </c>
      <c r="V3834" s="29" t="e">
        <v>#N/A</v>
      </c>
      <c r="W3834" s="29" t="e">
        <v>#N/A</v>
      </c>
      <c r="X3834" s="29" t="e">
        <v>#N/A</v>
      </c>
      <c r="Y3834" s="29">
        <v>0.4389165914090965</v>
      </c>
      <c r="Z3834" t="s">
        <v>74</v>
      </c>
      <c r="AA3834" t="s">
        <v>102</v>
      </c>
      <c r="AB3834" t="s">
        <v>258</v>
      </c>
    </row>
    <row r="3835" spans="4:28" x14ac:dyDescent="0.25">
      <c r="D3835" s="1" t="s">
        <v>500</v>
      </c>
      <c r="E3835" s="1" t="s">
        <v>501</v>
      </c>
      <c r="F3835" s="41">
        <v>-0.1766062751930273</v>
      </c>
      <c r="G3835" s="41">
        <v>-0.71193034457206372</v>
      </c>
      <c r="H3835" s="41">
        <v>-0.1766062751930273</v>
      </c>
      <c r="I3835" s="41">
        <v>-0.71193034457206372</v>
      </c>
      <c r="J3835" s="42">
        <v>31.474220571724675</v>
      </c>
      <c r="K3835" s="28">
        <v>-6.7379774390560119</v>
      </c>
      <c r="L3835" s="28">
        <v>-5.4466729066784803</v>
      </c>
      <c r="M3835" s="41">
        <v>-9.4432802458787365E-2</v>
      </c>
      <c r="N3835" s="29">
        <v>-1.5429125770372061</v>
      </c>
      <c r="O3835" s="41">
        <v>0.23552668343112601</v>
      </c>
      <c r="P3835" s="43">
        <v>1.1333333333333333</v>
      </c>
      <c r="Q3835" s="29">
        <v>1.8509887029667573</v>
      </c>
      <c r="R3835" s="44">
        <v>10796000000</v>
      </c>
      <c r="S3835" s="44">
        <v>10796000000</v>
      </c>
      <c r="T3835" s="44">
        <v>43893608448</v>
      </c>
      <c r="U3835" s="29">
        <v>3.4697110760100434</v>
      </c>
      <c r="V3835" s="29">
        <v>3.5391860824214203</v>
      </c>
      <c r="W3835" s="29" t="e">
        <v>#N/A</v>
      </c>
      <c r="X3835" s="29">
        <v>4.9513786480093884</v>
      </c>
      <c r="Y3835" s="29">
        <v>1.2861675261642573</v>
      </c>
      <c r="Z3835" t="s">
        <v>77</v>
      </c>
      <c r="AA3835" t="s">
        <v>502</v>
      </c>
      <c r="AB3835" t="s">
        <v>503</v>
      </c>
    </row>
    <row r="3836" spans="4:28" x14ac:dyDescent="0.25">
      <c r="D3836" s="1" t="s">
        <v>8318</v>
      </c>
      <c r="E3836" s="1" t="s">
        <v>8319</v>
      </c>
      <c r="F3836" s="41">
        <v>-0.42915370174364342</v>
      </c>
      <c r="G3836" s="41">
        <v>-0.73081775252549086</v>
      </c>
      <c r="H3836" s="41">
        <v>-0.48233110762410292</v>
      </c>
      <c r="I3836" s="41">
        <v>-0.99670478192778833</v>
      </c>
      <c r="J3836" s="42">
        <v>17.572707419734638</v>
      </c>
      <c r="K3836" s="28">
        <v>19.206787879063938</v>
      </c>
      <c r="L3836" s="28">
        <v>25.079251042321015</v>
      </c>
      <c r="M3836" s="41">
        <v>-0.81897779241037272</v>
      </c>
      <c r="N3836" s="29">
        <v>-5.0369678308255503</v>
      </c>
      <c r="O3836" s="41">
        <v>0.64870373403624793</v>
      </c>
      <c r="P3836" s="43">
        <v>3.8019999999999998E-2</v>
      </c>
      <c r="Q3836" s="29">
        <v>36.660564910198673</v>
      </c>
      <c r="R3836" s="44">
        <v>-317859000</v>
      </c>
      <c r="S3836" s="44">
        <v>-233065000</v>
      </c>
      <c r="T3836" s="44">
        <v>5180490240</v>
      </c>
      <c r="U3836" s="29">
        <v>13.795905291972794</v>
      </c>
      <c r="V3836" s="29">
        <v>16.336570166640119</v>
      </c>
      <c r="W3836" s="29">
        <v>5.2701382948653137</v>
      </c>
      <c r="X3836" s="29">
        <v>27.589924776614634</v>
      </c>
      <c r="Y3836" s="29">
        <v>4.5492284056507266</v>
      </c>
      <c r="Z3836" t="s">
        <v>93</v>
      </c>
      <c r="AA3836" t="s">
        <v>96</v>
      </c>
      <c r="AB3836" t="s">
        <v>541</v>
      </c>
    </row>
    <row r="3837" spans="4:28" x14ac:dyDescent="0.25">
      <c r="D3837" s="1" t="s">
        <v>2664</v>
      </c>
      <c r="E3837" s="1" t="s">
        <v>2665</v>
      </c>
      <c r="F3837" s="41">
        <v>0.13625770465520315</v>
      </c>
      <c r="G3837" s="41">
        <v>-0.74359388345810784</v>
      </c>
      <c r="H3837" s="41">
        <v>-0.77893040418878456</v>
      </c>
      <c r="I3837" s="41">
        <v>-4.7231406295493219</v>
      </c>
      <c r="J3837" s="42">
        <v>2.5505492373321883</v>
      </c>
      <c r="K3837" s="28">
        <v>12.871518310898873</v>
      </c>
      <c r="L3837" s="28">
        <v>11.069109277454231</v>
      </c>
      <c r="M3837" s="41">
        <v>-0.44067823729077904</v>
      </c>
      <c r="N3837" s="29">
        <v>-5.8666426086848631</v>
      </c>
      <c r="O3837" s="41">
        <v>0.37269930908132171</v>
      </c>
      <c r="P3837" s="43">
        <v>8.9365053800919379E-3</v>
      </c>
      <c r="Q3837" s="29">
        <v>8.4618694574519289</v>
      </c>
      <c r="R3837" s="44">
        <v>-1963397000.0000019</v>
      </c>
      <c r="S3837" s="44">
        <v>-309110000.00000191</v>
      </c>
      <c r="T3837" s="44">
        <v>25356492800</v>
      </c>
      <c r="U3837" s="29">
        <v>7.7885762500155113</v>
      </c>
      <c r="V3837" s="29">
        <v>10.524726852786594</v>
      </c>
      <c r="W3837" s="29" t="e">
        <v>#N/A</v>
      </c>
      <c r="X3837" s="29">
        <v>68.112856007029237</v>
      </c>
      <c r="Y3837" s="29">
        <v>2.6584935806934071</v>
      </c>
      <c r="Z3837" t="s">
        <v>74</v>
      </c>
      <c r="AA3837" t="s">
        <v>102</v>
      </c>
      <c r="AB3837" t="s">
        <v>102</v>
      </c>
    </row>
    <row r="3838" spans="4:28" x14ac:dyDescent="0.25">
      <c r="D3838" s="1" t="s">
        <v>6941</v>
      </c>
      <c r="E3838" s="1" t="s">
        <v>6942</v>
      </c>
      <c r="F3838" s="41">
        <v>-1.1257199161741396</v>
      </c>
      <c r="G3838" s="41">
        <v>-0.74644691405349028</v>
      </c>
      <c r="H3838" s="41">
        <v>-1.1257199161741396</v>
      </c>
      <c r="I3838" s="41">
        <v>-0.74644691405349028</v>
      </c>
      <c r="J3838" s="42">
        <v>-33.234016216916928</v>
      </c>
      <c r="K3838" s="28">
        <v>-85.660791555174825</v>
      </c>
      <c r="L3838" s="28">
        <v>-58.424630647348515</v>
      </c>
      <c r="M3838" s="41">
        <v>0.13787046164566127</v>
      </c>
      <c r="N3838" s="29">
        <v>-0.927430013797372</v>
      </c>
      <c r="O3838" s="41">
        <v>0.40453024339539184</v>
      </c>
      <c r="P3838" s="43">
        <v>1.3745542168674699E-2</v>
      </c>
      <c r="Q3838" s="29">
        <v>13.687163081774253</v>
      </c>
      <c r="R3838" s="44">
        <v>1231324000</v>
      </c>
      <c r="S3838" s="44">
        <v>1231324000</v>
      </c>
      <c r="T3838" s="44">
        <v>7630211584</v>
      </c>
      <c r="U3838" s="29" t="e">
        <v>#N/A</v>
      </c>
      <c r="V3838" s="29" t="e">
        <v>#N/A</v>
      </c>
      <c r="W3838" s="29" t="e">
        <v>#N/A</v>
      </c>
      <c r="X3838" s="29" t="e">
        <v>#N/A</v>
      </c>
      <c r="Y3838" s="29">
        <v>4.5366902999308181</v>
      </c>
      <c r="Z3838" t="s">
        <v>74</v>
      </c>
      <c r="AA3838" t="s">
        <v>100</v>
      </c>
      <c r="AB3838" t="s">
        <v>101</v>
      </c>
    </row>
    <row r="3839" spans="4:28" x14ac:dyDescent="0.25">
      <c r="D3839" s="1" t="s">
        <v>7092</v>
      </c>
      <c r="E3839" s="1" t="s">
        <v>7093</v>
      </c>
      <c r="F3839" s="41">
        <v>-0.2320262827343548</v>
      </c>
      <c r="G3839" s="41">
        <v>-0.78546613732638149</v>
      </c>
      <c r="H3839" s="41">
        <v>-0.96063072486862888</v>
      </c>
      <c r="I3839" s="41">
        <v>-0.78546613732638149</v>
      </c>
      <c r="J3839" s="42">
        <v>4.2166373115585234</v>
      </c>
      <c r="K3839" s="28">
        <v>24.064999462804501</v>
      </c>
      <c r="L3839" s="28">
        <v>20.907622126909111</v>
      </c>
      <c r="M3839" s="41">
        <v>-0.81589113508479383</v>
      </c>
      <c r="N3839" s="29">
        <v>-12.046093681803104</v>
      </c>
      <c r="O3839" s="41">
        <v>0.76912558387468832</v>
      </c>
      <c r="P3839" s="43" t="e">
        <v>#N/A</v>
      </c>
      <c r="Q3839" s="29">
        <v>2.3267372685234124</v>
      </c>
      <c r="R3839" s="44">
        <v>-443570999.99999952</v>
      </c>
      <c r="S3839" s="44">
        <v>-443570999.99999952</v>
      </c>
      <c r="T3839" s="44">
        <v>3635205120</v>
      </c>
      <c r="U3839" s="29">
        <v>0.64688322072661886</v>
      </c>
      <c r="V3839" s="29">
        <v>0.9582246910898361</v>
      </c>
      <c r="W3839" s="29" t="e">
        <v>#N/A</v>
      </c>
      <c r="X3839" s="29">
        <v>25.7295719844358</v>
      </c>
      <c r="Y3839" s="29">
        <v>1.0833709505823144</v>
      </c>
      <c r="Z3839" t="s">
        <v>93</v>
      </c>
      <c r="AA3839" t="s">
        <v>94</v>
      </c>
      <c r="AB3839" t="s">
        <v>1496</v>
      </c>
    </row>
    <row r="3840" spans="4:28" x14ac:dyDescent="0.25">
      <c r="D3840" s="1" t="s">
        <v>6627</v>
      </c>
      <c r="E3840" s="1" t="s">
        <v>6628</v>
      </c>
      <c r="F3840" s="41" t="e">
        <v>#N/A</v>
      </c>
      <c r="G3840" s="41">
        <v>-0.83358115607547434</v>
      </c>
      <c r="H3840" s="41" t="e">
        <v>#N/A</v>
      </c>
      <c r="I3840" s="41">
        <v>-1.2209540570390478</v>
      </c>
      <c r="J3840" s="42">
        <v>18.553274058998909</v>
      </c>
      <c r="K3840" s="28" t="e">
        <v>#N/A</v>
      </c>
      <c r="L3840" s="28">
        <v>15.723098910822536</v>
      </c>
      <c r="M3840" s="41">
        <v>-0.77276296993532434</v>
      </c>
      <c r="N3840" s="29">
        <v>-5.7600732697786894</v>
      </c>
      <c r="O3840" s="41">
        <v>0.65305907695636412</v>
      </c>
      <c r="P3840" s="43" t="e">
        <v>#N/A</v>
      </c>
      <c r="Q3840" s="29" t="e">
        <v>#N/A</v>
      </c>
      <c r="R3840" s="44">
        <v>-567610000</v>
      </c>
      <c r="S3840" s="44">
        <v>-387524000</v>
      </c>
      <c r="T3840" s="44">
        <v>3936249088</v>
      </c>
      <c r="U3840" s="29">
        <v>1.1928703064860005</v>
      </c>
      <c r="V3840" s="29">
        <v>1.4272799646622945</v>
      </c>
      <c r="W3840" s="29">
        <v>11.809643892129623</v>
      </c>
      <c r="X3840" s="29">
        <v>6.8267598958787543</v>
      </c>
      <c r="Y3840" s="29">
        <v>1.2589436449875395</v>
      </c>
      <c r="Z3840" t="s">
        <v>74</v>
      </c>
      <c r="AA3840" t="s">
        <v>102</v>
      </c>
      <c r="AB3840" t="s">
        <v>618</v>
      </c>
    </row>
    <row r="3841" spans="4:28" x14ac:dyDescent="0.25">
      <c r="D3841" s="1" t="s">
        <v>7787</v>
      </c>
      <c r="E3841" s="1" t="s">
        <v>7788</v>
      </c>
      <c r="F3841" s="41">
        <v>-0.96278173998165195</v>
      </c>
      <c r="G3841" s="41">
        <v>-0.8351963185630511</v>
      </c>
      <c r="H3841" s="41">
        <v>-0.5951667340874599</v>
      </c>
      <c r="I3841" s="41">
        <v>1.0028787109079091</v>
      </c>
      <c r="J3841" s="42">
        <v>2.337784107467316</v>
      </c>
      <c r="K3841" s="28">
        <v>3.7614567634558282</v>
      </c>
      <c r="L3841" s="28">
        <v>2.6516513358842317</v>
      </c>
      <c r="M3841" s="41">
        <v>-0.29896396957565513</v>
      </c>
      <c r="N3841" s="29">
        <v>-3.0374758399708082</v>
      </c>
      <c r="O3841" s="41">
        <v>0.42628401260982229</v>
      </c>
      <c r="P3841" s="43" t="e">
        <v>#N/A</v>
      </c>
      <c r="Q3841" s="29">
        <v>23.363077896939842</v>
      </c>
      <c r="R3841" s="44">
        <v>-134730000.00000015</v>
      </c>
      <c r="S3841" s="44">
        <v>112202999.99999988</v>
      </c>
      <c r="T3841" s="44">
        <v>3771768064</v>
      </c>
      <c r="U3841" s="29">
        <v>18.467191187789705</v>
      </c>
      <c r="V3841" s="29">
        <v>31.157867000144293</v>
      </c>
      <c r="W3841" s="29" t="e">
        <v>#N/A</v>
      </c>
      <c r="X3841" s="29">
        <v>108.27154857923423</v>
      </c>
      <c r="Y3841" s="29">
        <v>3.8395931033410546</v>
      </c>
      <c r="Z3841" t="s">
        <v>74</v>
      </c>
      <c r="AA3841" t="s">
        <v>102</v>
      </c>
      <c r="AB3841" t="s">
        <v>618</v>
      </c>
    </row>
    <row r="3842" spans="4:28" x14ac:dyDescent="0.25">
      <c r="D3842" s="1" t="s">
        <v>8628</v>
      </c>
      <c r="E3842" s="1" t="s">
        <v>8629</v>
      </c>
      <c r="F3842" s="41" t="e">
        <v>#N/A</v>
      </c>
      <c r="G3842" s="41">
        <v>-0.83812942711056559</v>
      </c>
      <c r="H3842" s="41" t="e">
        <v>#N/A</v>
      </c>
      <c r="I3842" s="41">
        <v>-0.83812942711056559</v>
      </c>
      <c r="J3842" s="42">
        <v>-24.385764865486692</v>
      </c>
      <c r="K3842" s="28" t="e">
        <v>#N/A</v>
      </c>
      <c r="L3842" s="28">
        <v>-26.967133871407711</v>
      </c>
      <c r="M3842" s="41">
        <v>-0.42455362594672313</v>
      </c>
      <c r="N3842" s="29">
        <v>2.7408804049103939</v>
      </c>
      <c r="O3842" s="41">
        <v>0.63387880561386367</v>
      </c>
      <c r="P3842" s="43">
        <v>2.7456453332982245E-2</v>
      </c>
      <c r="Q3842" s="29" t="e">
        <v>#N/A</v>
      </c>
      <c r="R3842" s="44">
        <v>726772000</v>
      </c>
      <c r="S3842" s="44">
        <v>726772000</v>
      </c>
      <c r="T3842" s="44">
        <v>5718946304</v>
      </c>
      <c r="U3842" s="29" t="e">
        <v>#N/A</v>
      </c>
      <c r="V3842" s="29" t="e">
        <v>#N/A</v>
      </c>
      <c r="W3842" s="29">
        <v>-19.783382110244062</v>
      </c>
      <c r="X3842" s="29" t="e">
        <v>#N/A</v>
      </c>
      <c r="Y3842" s="29">
        <v>2.6984291474703719</v>
      </c>
      <c r="Z3842" t="s">
        <v>93</v>
      </c>
      <c r="AA3842" t="s">
        <v>346</v>
      </c>
      <c r="AB3842" t="s">
        <v>347</v>
      </c>
    </row>
    <row r="3843" spans="4:28" x14ac:dyDescent="0.25">
      <c r="D3843" s="1" t="s">
        <v>8165</v>
      </c>
      <c r="E3843" s="1" t="s">
        <v>8166</v>
      </c>
      <c r="F3843" s="41">
        <v>-0.25697396335512546</v>
      </c>
      <c r="G3843" s="41">
        <v>-0.8465110933492167</v>
      </c>
      <c r="H3843" s="41">
        <v>-0.25833758283697467</v>
      </c>
      <c r="I3843" s="41">
        <v>-0.8465110933492167</v>
      </c>
      <c r="J3843" s="42">
        <v>-29.357812921339928</v>
      </c>
      <c r="K3843" s="28">
        <v>10.64498142735388</v>
      </c>
      <c r="L3843" s="28">
        <v>-3.8708398396040344</v>
      </c>
      <c r="M3843" s="41">
        <v>-0.58134672327144654</v>
      </c>
      <c r="N3843" s="29">
        <v>7.5918575911858195</v>
      </c>
      <c r="O3843" s="41">
        <v>0.6712339928815565</v>
      </c>
      <c r="P3843" s="43" t="e">
        <v>#N/A</v>
      </c>
      <c r="Q3843" s="29">
        <v>46.958076791007812</v>
      </c>
      <c r="R3843" s="44">
        <v>382841999.99999905</v>
      </c>
      <c r="S3843" s="44">
        <v>382841999.99999905</v>
      </c>
      <c r="T3843" s="44">
        <v>13699883008</v>
      </c>
      <c r="U3843" s="29" t="e">
        <v>#N/A</v>
      </c>
      <c r="V3843" s="29" t="e">
        <v>#N/A</v>
      </c>
      <c r="W3843" s="29">
        <v>-8.6055041441708635</v>
      </c>
      <c r="X3843" s="29" t="e">
        <v>#N/A</v>
      </c>
      <c r="Y3843" s="29">
        <v>2.7206436972752996</v>
      </c>
      <c r="Z3843" t="s">
        <v>93</v>
      </c>
      <c r="AA3843" t="s">
        <v>96</v>
      </c>
      <c r="AB3843" t="s">
        <v>130</v>
      </c>
    </row>
    <row r="3844" spans="4:28" x14ac:dyDescent="0.25">
      <c r="D3844" s="1" t="s">
        <v>7655</v>
      </c>
      <c r="E3844" s="1" t="s">
        <v>7656</v>
      </c>
      <c r="F3844" s="41">
        <v>-1.0782288387792378</v>
      </c>
      <c r="G3844" s="41">
        <v>-0.84810126582278478</v>
      </c>
      <c r="H3844" s="41">
        <v>-1.0782288387792378</v>
      </c>
      <c r="I3844" s="41">
        <v>-0.84810126582278478</v>
      </c>
      <c r="J3844" s="42">
        <v>-97.085159077919599</v>
      </c>
      <c r="K3844" s="28">
        <v>-374.96408517655647</v>
      </c>
      <c r="L3844" s="28">
        <v>-98.35164835164835</v>
      </c>
      <c r="M3844" s="41">
        <v>-0.24441608168474793</v>
      </c>
      <c r="N3844" s="29">
        <v>0.39566115702479338</v>
      </c>
      <c r="O3844" s="41">
        <v>0.84939374601148687</v>
      </c>
      <c r="P3844" s="43">
        <v>5.4054054054054057E-2</v>
      </c>
      <c r="Q3844" s="29">
        <v>68.496617468443731</v>
      </c>
      <c r="R3844" s="44">
        <v>1896000000</v>
      </c>
      <c r="S3844" s="44">
        <v>1896000000</v>
      </c>
      <c r="T3844" s="44">
        <v>7746506240</v>
      </c>
      <c r="U3844" s="29" t="e">
        <v>#N/A</v>
      </c>
      <c r="V3844" s="29" t="e">
        <v>#N/A</v>
      </c>
      <c r="W3844" s="29">
        <v>-26.773359960528477</v>
      </c>
      <c r="X3844" s="29" t="e">
        <v>#N/A</v>
      </c>
      <c r="Y3844" s="29">
        <v>2.9024945905334336</v>
      </c>
      <c r="Z3844" t="s">
        <v>74</v>
      </c>
      <c r="AA3844" t="s">
        <v>98</v>
      </c>
      <c r="AB3844" t="s">
        <v>106</v>
      </c>
    </row>
    <row r="3845" spans="4:28" x14ac:dyDescent="0.25">
      <c r="D3845" s="1" t="s">
        <v>2040</v>
      </c>
      <c r="E3845" s="1" t="s">
        <v>2041</v>
      </c>
      <c r="F3845" s="41">
        <v>-0.61964496075538245</v>
      </c>
      <c r="G3845" s="41">
        <v>-0.85110269696664176</v>
      </c>
      <c r="H3845" s="41">
        <v>-0.61964496075538245</v>
      </c>
      <c r="I3845" s="41">
        <v>-0.85110269696664176</v>
      </c>
      <c r="J3845" s="42" t="e">
        <v>#N/A</v>
      </c>
      <c r="K3845" s="28">
        <v>-23.424356255305359</v>
      </c>
      <c r="L3845" s="28">
        <v>-57.52581607320348</v>
      </c>
      <c r="M3845" s="41">
        <v>1.3722937139022257E-2</v>
      </c>
      <c r="N3845" s="29">
        <v>-6.8325123348350003E-2</v>
      </c>
      <c r="O3845" s="41">
        <v>0.23640601909190326</v>
      </c>
      <c r="P3845" s="43">
        <v>1.0905279503105592E-2</v>
      </c>
      <c r="Q3845" s="29">
        <v>-1.2644797035778268</v>
      </c>
      <c r="R3845" s="44">
        <v>3680839000.0000038</v>
      </c>
      <c r="S3845" s="44">
        <v>3680839000.0000038</v>
      </c>
      <c r="T3845" s="44">
        <v>8445121024</v>
      </c>
      <c r="U3845" s="29" t="e">
        <v>#N/A</v>
      </c>
      <c r="V3845" s="29" t="e">
        <v>#N/A</v>
      </c>
      <c r="W3845" s="29" t="e">
        <v>#N/A</v>
      </c>
      <c r="X3845" s="29" t="e">
        <v>#N/A</v>
      </c>
      <c r="Y3845" s="29" t="e">
        <v>#N/A</v>
      </c>
      <c r="Z3845" t="s">
        <v>77</v>
      </c>
      <c r="AA3845" t="s">
        <v>83</v>
      </c>
      <c r="AB3845" t="s">
        <v>241</v>
      </c>
    </row>
    <row r="3846" spans="4:28" x14ac:dyDescent="0.25">
      <c r="D3846" s="1" t="s">
        <v>8004</v>
      </c>
      <c r="E3846" s="1" t="s">
        <v>8005</v>
      </c>
      <c r="F3846" s="41">
        <v>-1.2965241077084393</v>
      </c>
      <c r="G3846" s="41">
        <v>-0.85330896446507887</v>
      </c>
      <c r="H3846" s="41">
        <v>-1.2965241077084393</v>
      </c>
      <c r="I3846" s="41">
        <v>-0.85330896446507887</v>
      </c>
      <c r="J3846" s="42">
        <v>-79.687795687328972</v>
      </c>
      <c r="K3846" s="28">
        <v>-97.504868457547033</v>
      </c>
      <c r="L3846" s="28">
        <v>-130.27974696549396</v>
      </c>
      <c r="M3846" s="41">
        <v>-7.1584340950534231E-2</v>
      </c>
      <c r="N3846" s="29">
        <v>0.16722902243977908</v>
      </c>
      <c r="O3846" s="41">
        <v>0.59051113444217274</v>
      </c>
      <c r="P3846" s="43">
        <v>2.2539999999999999E-3</v>
      </c>
      <c r="Q3846" s="29">
        <v>84.882841579733594</v>
      </c>
      <c r="R3846" s="44">
        <v>2582530000</v>
      </c>
      <c r="S3846" s="44">
        <v>2582530000</v>
      </c>
      <c r="T3846" s="44">
        <v>15696985088</v>
      </c>
      <c r="U3846" s="29" t="e">
        <v>#N/A</v>
      </c>
      <c r="V3846" s="29" t="e">
        <v>#N/A</v>
      </c>
      <c r="W3846" s="29">
        <v>-14.214780656864953</v>
      </c>
      <c r="X3846" s="29" t="e">
        <v>#N/A</v>
      </c>
      <c r="Y3846" s="29">
        <v>5.314563113742099</v>
      </c>
      <c r="Z3846" t="s">
        <v>93</v>
      </c>
      <c r="AA3846" t="s">
        <v>94</v>
      </c>
      <c r="AB3846" t="s">
        <v>1261</v>
      </c>
    </row>
    <row r="3847" spans="4:28" x14ac:dyDescent="0.25">
      <c r="D3847" s="1" t="s">
        <v>8724</v>
      </c>
      <c r="E3847" s="1" t="s">
        <v>8725</v>
      </c>
      <c r="F3847" s="41" t="e">
        <v>#N/A</v>
      </c>
      <c r="G3847" s="41">
        <v>-0.85713556944267244</v>
      </c>
      <c r="H3847" s="41" t="e">
        <v>#N/A</v>
      </c>
      <c r="I3847" s="41">
        <v>-0.85713556944267244</v>
      </c>
      <c r="J3847" s="42">
        <v>7.171585231759245</v>
      </c>
      <c r="K3847" s="28" t="e">
        <v>#N/A</v>
      </c>
      <c r="L3847" s="28">
        <v>2.8876299639448821</v>
      </c>
      <c r="M3847" s="41">
        <v>-0.582011095512592</v>
      </c>
      <c r="N3847" s="29">
        <v>-6.6882894566204127</v>
      </c>
      <c r="O3847" s="41">
        <v>0.49352460829409878</v>
      </c>
      <c r="P3847" s="43">
        <v>5.7000000000000002E-3</v>
      </c>
      <c r="Q3847" s="29" t="e">
        <v>#N/A</v>
      </c>
      <c r="R3847" s="44">
        <v>-39205000.00000003</v>
      </c>
      <c r="S3847" s="44">
        <v>-39205000.00000003</v>
      </c>
      <c r="T3847" s="44">
        <v>1704691968</v>
      </c>
      <c r="U3847" s="29">
        <v>37.526260355336532</v>
      </c>
      <c r="V3847" s="29">
        <v>43.055141292703247</v>
      </c>
      <c r="W3847" s="29">
        <v>2.1012593871739296</v>
      </c>
      <c r="X3847" s="29">
        <v>175.62862669245649</v>
      </c>
      <c r="Y3847" s="29">
        <v>7.8565823051101704</v>
      </c>
      <c r="Z3847" t="s">
        <v>74</v>
      </c>
      <c r="AA3847" t="s">
        <v>102</v>
      </c>
      <c r="AB3847" t="s">
        <v>102</v>
      </c>
    </row>
    <row r="3848" spans="4:28" x14ac:dyDescent="0.25">
      <c r="D3848" s="1" t="s">
        <v>8109</v>
      </c>
      <c r="E3848" s="1" t="s">
        <v>8110</v>
      </c>
      <c r="F3848" s="41">
        <v>-0.57830524189249832</v>
      </c>
      <c r="G3848" s="41">
        <v>-0.86053880963764351</v>
      </c>
      <c r="H3848" s="41">
        <v>-0.57830524189249832</v>
      </c>
      <c r="I3848" s="41">
        <v>-0.86053880963764351</v>
      </c>
      <c r="J3848" s="42">
        <v>-39.156227758275712</v>
      </c>
      <c r="K3848" s="28">
        <v>-26.86000690243651</v>
      </c>
      <c r="L3848" s="28">
        <v>-26.653057698098522</v>
      </c>
      <c r="M3848" s="41">
        <v>-5.3384946434658957E-2</v>
      </c>
      <c r="N3848" s="29">
        <v>0.35870648282523748</v>
      </c>
      <c r="O3848" s="41">
        <v>0.505045641236607</v>
      </c>
      <c r="P3848" s="43">
        <v>7.9415678494619921E-3</v>
      </c>
      <c r="Q3848" s="29">
        <v>54.538988579758936</v>
      </c>
      <c r="R3848" s="44">
        <v>899389999.99999976</v>
      </c>
      <c r="S3848" s="44">
        <v>899389999.99999976</v>
      </c>
      <c r="T3848" s="44">
        <v>8263749120</v>
      </c>
      <c r="U3848" s="29" t="e">
        <v>#N/A</v>
      </c>
      <c r="V3848" s="29" t="e">
        <v>#N/A</v>
      </c>
      <c r="W3848" s="29">
        <v>-14.032081361153423</v>
      </c>
      <c r="X3848" s="29" t="e">
        <v>#N/A</v>
      </c>
      <c r="Y3848" s="29">
        <v>5.439572910545273</v>
      </c>
      <c r="Z3848" t="s">
        <v>71</v>
      </c>
      <c r="AA3848" t="s">
        <v>103</v>
      </c>
      <c r="AB3848" t="s">
        <v>119</v>
      </c>
    </row>
    <row r="3849" spans="4:28" x14ac:dyDescent="0.25">
      <c r="D3849" s="1" t="s">
        <v>8948</v>
      </c>
      <c r="E3849" s="1" t="s">
        <v>8949</v>
      </c>
      <c r="F3849" s="41" t="e">
        <v>#N/A</v>
      </c>
      <c r="G3849" s="41">
        <v>-0.87009229912612529</v>
      </c>
      <c r="H3849" s="41" t="e">
        <v>#N/A</v>
      </c>
      <c r="I3849" s="41">
        <v>-0.87009229912612529</v>
      </c>
      <c r="J3849" s="42" t="e">
        <v>#N/A</v>
      </c>
      <c r="K3849" s="28" t="e">
        <v>#N/A</v>
      </c>
      <c r="L3849" s="28">
        <v>-592.71843724087398</v>
      </c>
      <c r="M3849" s="41">
        <v>-0.33387139281329037</v>
      </c>
      <c r="N3849" s="29">
        <v>1.0434085347511037</v>
      </c>
      <c r="O3849" s="41">
        <v>0.70723302011528855</v>
      </c>
      <c r="P3849" s="43">
        <v>1.1532199835993887E-2</v>
      </c>
      <c r="Q3849" s="29" t="e">
        <v>#N/A</v>
      </c>
      <c r="R3849" s="44">
        <v>4662341000.0000019</v>
      </c>
      <c r="S3849" s="44">
        <v>4662341000.0000019</v>
      </c>
      <c r="T3849" s="44">
        <v>81224826880</v>
      </c>
      <c r="U3849" s="29" t="e">
        <v>#N/A</v>
      </c>
      <c r="V3849" s="29" t="e">
        <v>#N/A</v>
      </c>
      <c r="W3849" s="29">
        <v>-6.7109604407691164</v>
      </c>
      <c r="X3849" s="29" t="e">
        <v>#N/A</v>
      </c>
      <c r="Y3849" s="29">
        <v>6.0298933743106673</v>
      </c>
      <c r="Z3849" t="s">
        <v>78</v>
      </c>
      <c r="AA3849" t="s">
        <v>213</v>
      </c>
      <c r="AB3849" t="s">
        <v>8950</v>
      </c>
    </row>
    <row r="3850" spans="4:28" x14ac:dyDescent="0.25">
      <c r="D3850" s="1" t="s">
        <v>7781</v>
      </c>
      <c r="E3850" s="1" t="s">
        <v>7782</v>
      </c>
      <c r="F3850" s="41">
        <v>-0.53876319346543156</v>
      </c>
      <c r="G3850" s="41">
        <v>-0.87114615966296016</v>
      </c>
      <c r="H3850" s="41">
        <v>-0.53876319346543156</v>
      </c>
      <c r="I3850" s="41">
        <v>-0.87114615966296016</v>
      </c>
      <c r="J3850" s="42">
        <v>-19.439012338141779</v>
      </c>
      <c r="K3850" s="28">
        <v>3.917083135330762</v>
      </c>
      <c r="L3850" s="28">
        <v>-0.87206501833038019</v>
      </c>
      <c r="M3850" s="41">
        <v>-0.45178743334790578</v>
      </c>
      <c r="N3850" s="29">
        <v>-13.515888413165644</v>
      </c>
      <c r="O3850" s="41">
        <v>0.60429927670807693</v>
      </c>
      <c r="P3850" s="43" t="e">
        <v>#N/A</v>
      </c>
      <c r="Q3850" s="29">
        <v>16.91144792081348</v>
      </c>
      <c r="R3850" s="44">
        <v>46284999.999999881</v>
      </c>
      <c r="S3850" s="44">
        <v>46284999.999999881</v>
      </c>
      <c r="T3850" s="44">
        <v>2672412928</v>
      </c>
      <c r="U3850" s="29">
        <v>75.8744289537062</v>
      </c>
      <c r="V3850" s="29">
        <v>104.3923755349993</v>
      </c>
      <c r="W3850" s="29" t="e">
        <v>#N/A</v>
      </c>
      <c r="X3850" s="29" t="e">
        <v>#N/A</v>
      </c>
      <c r="Y3850" s="29">
        <v>4.7487772792451066</v>
      </c>
      <c r="Z3850" t="s">
        <v>93</v>
      </c>
      <c r="AA3850" t="s">
        <v>96</v>
      </c>
      <c r="AB3850" t="s">
        <v>541</v>
      </c>
    </row>
    <row r="3851" spans="4:28" x14ac:dyDescent="0.25">
      <c r="D3851" s="1" t="s">
        <v>5809</v>
      </c>
      <c r="E3851" s="1" t="s">
        <v>5810</v>
      </c>
      <c r="F3851" s="41">
        <v>0.25836085878410248</v>
      </c>
      <c r="G3851" s="41">
        <v>-0.88474607927979632</v>
      </c>
      <c r="H3851" s="41">
        <v>0.16487623100152779</v>
      </c>
      <c r="I3851" s="41">
        <v>-0.92441835504053382</v>
      </c>
      <c r="J3851" s="42">
        <v>5.9942191322223852</v>
      </c>
      <c r="K3851" s="28">
        <v>2.7150801136553513</v>
      </c>
      <c r="L3851" s="28">
        <v>5.1555378034485759</v>
      </c>
      <c r="M3851" s="41">
        <v>-0.45220576935746604</v>
      </c>
      <c r="N3851" s="29" t="e">
        <v>#N/A</v>
      </c>
      <c r="O3851" s="41">
        <v>0.41525633217040731</v>
      </c>
      <c r="P3851" s="43" t="e">
        <v>#N/A</v>
      </c>
      <c r="Q3851" s="29">
        <v>-10.258900950684197</v>
      </c>
      <c r="R3851" s="44">
        <v>-803104999.99999905</v>
      </c>
      <c r="S3851" s="44">
        <v>-768638999.99999905</v>
      </c>
      <c r="T3851" s="44">
        <v>7289381888</v>
      </c>
      <c r="U3851" s="29" t="e">
        <v>#N/A</v>
      </c>
      <c r="V3851" s="29">
        <v>2.8769143224274045</v>
      </c>
      <c r="W3851" s="29" t="e">
        <v>#N/A</v>
      </c>
      <c r="X3851" s="29">
        <v>19.240834346124959</v>
      </c>
      <c r="Y3851" s="29">
        <v>1.313867362825464</v>
      </c>
      <c r="Z3851" t="s">
        <v>71</v>
      </c>
      <c r="AA3851" t="s">
        <v>103</v>
      </c>
      <c r="AB3851" t="s">
        <v>1904</v>
      </c>
    </row>
    <row r="3852" spans="4:28" x14ac:dyDescent="0.25">
      <c r="D3852" s="1" t="s">
        <v>3537</v>
      </c>
      <c r="E3852" s="1" t="s">
        <v>3538</v>
      </c>
      <c r="F3852" s="41">
        <v>-0.46443924455494018</v>
      </c>
      <c r="G3852" s="41">
        <v>-0.8876999412279547</v>
      </c>
      <c r="H3852" s="41">
        <v>-3.1899115736005155</v>
      </c>
      <c r="I3852" s="41">
        <v>-1.2480572229397042</v>
      </c>
      <c r="J3852" s="42">
        <v>18.831460132516277</v>
      </c>
      <c r="K3852" s="28">
        <v>10.962587010878872</v>
      </c>
      <c r="L3852" s="28">
        <v>15.133508969232578</v>
      </c>
      <c r="M3852" s="41">
        <v>-0.32720793739519283</v>
      </c>
      <c r="N3852" s="29">
        <v>-1.8956858674857693</v>
      </c>
      <c r="O3852" s="41">
        <v>0.43704913570164694</v>
      </c>
      <c r="P3852" s="43" t="e">
        <v>#N/A</v>
      </c>
      <c r="Q3852" s="29">
        <v>35.634517684684639</v>
      </c>
      <c r="R3852" s="44">
        <v>-1892056000.000001</v>
      </c>
      <c r="S3852" s="44">
        <v>-1345754000.000001</v>
      </c>
      <c r="T3852" s="44">
        <v>44525592576</v>
      </c>
      <c r="U3852" s="29">
        <v>16.30200489162247</v>
      </c>
      <c r="V3852" s="29">
        <v>20.005947684553405</v>
      </c>
      <c r="W3852" s="29" t="e">
        <v>#N/A</v>
      </c>
      <c r="X3852" s="29">
        <v>40.855648145868969</v>
      </c>
      <c r="Y3852" s="29">
        <v>7.2700211605206073</v>
      </c>
      <c r="Z3852" t="s">
        <v>71</v>
      </c>
      <c r="AA3852" t="s">
        <v>76</v>
      </c>
      <c r="AB3852" t="s">
        <v>164</v>
      </c>
    </row>
    <row r="3853" spans="4:28" x14ac:dyDescent="0.25">
      <c r="D3853" s="1" t="s">
        <v>8637</v>
      </c>
      <c r="E3853" s="1" t="s">
        <v>8638</v>
      </c>
      <c r="F3853" s="41" t="e">
        <v>#N/A</v>
      </c>
      <c r="G3853" s="41">
        <v>-0.92568404736870769</v>
      </c>
      <c r="H3853" s="41" t="e">
        <v>#N/A</v>
      </c>
      <c r="I3853" s="41">
        <v>-0.92568404736870769</v>
      </c>
      <c r="J3853" s="42">
        <v>-34.936301367573371</v>
      </c>
      <c r="K3853" s="28" t="e">
        <v>#N/A</v>
      </c>
      <c r="L3853" s="28">
        <v>-7.0881210880752343</v>
      </c>
      <c r="M3853" s="41">
        <v>-0.18601969880646216</v>
      </c>
      <c r="N3853" s="29">
        <v>1.6415271880403208</v>
      </c>
      <c r="O3853" s="41">
        <v>0.32102896573601941</v>
      </c>
      <c r="P3853" s="43">
        <v>6.9220103742178869E-3</v>
      </c>
      <c r="Q3853" s="29" t="e">
        <v>#N/A</v>
      </c>
      <c r="R3853" s="44">
        <v>202580999.99999982</v>
      </c>
      <c r="S3853" s="44">
        <v>202580999.99999982</v>
      </c>
      <c r="T3853" s="44">
        <v>3367495680</v>
      </c>
      <c r="U3853" s="29" t="e">
        <v>#N/A</v>
      </c>
      <c r="V3853" s="29" t="e">
        <v>#N/A</v>
      </c>
      <c r="W3853" s="29">
        <v>-8.3382141116807613</v>
      </c>
      <c r="X3853" s="29" t="e">
        <v>#N/A</v>
      </c>
      <c r="Y3853" s="29">
        <v>7.483360316603707</v>
      </c>
      <c r="Z3853" t="s">
        <v>93</v>
      </c>
      <c r="AA3853" t="s">
        <v>96</v>
      </c>
      <c r="AB3853" t="s">
        <v>541</v>
      </c>
    </row>
    <row r="3854" spans="4:28" x14ac:dyDescent="0.25">
      <c r="D3854" s="1" t="s">
        <v>2152</v>
      </c>
      <c r="E3854" s="1" t="s">
        <v>2153</v>
      </c>
      <c r="F3854" s="41">
        <v>-0.50998554694101217</v>
      </c>
      <c r="G3854" s="41">
        <v>-0.93333015074843784</v>
      </c>
      <c r="H3854" s="41">
        <v>-0.50998554694101217</v>
      </c>
      <c r="I3854" s="41">
        <v>-0.93333015074843784</v>
      </c>
      <c r="J3854" s="42">
        <v>-22.787908348695176</v>
      </c>
      <c r="K3854" s="28">
        <v>-2.0155229309404161</v>
      </c>
      <c r="L3854" s="28">
        <v>0.45849698282257906</v>
      </c>
      <c r="M3854" s="41">
        <v>-0.29047047840293533</v>
      </c>
      <c r="N3854" s="29">
        <v>11.06130505777061</v>
      </c>
      <c r="O3854" s="41">
        <v>0.41509026368067392</v>
      </c>
      <c r="P3854" s="43">
        <v>8.3872866391995291E-3</v>
      </c>
      <c r="Q3854" s="29">
        <v>-15.684317646978567</v>
      </c>
      <c r="R3854" s="44">
        <v>188526000</v>
      </c>
      <c r="S3854" s="44">
        <v>188526000</v>
      </c>
      <c r="T3854" s="44">
        <v>2835150080</v>
      </c>
      <c r="U3854" s="29" t="e">
        <v>#N/A</v>
      </c>
      <c r="V3854" s="29" t="e">
        <v>#N/A</v>
      </c>
      <c r="W3854" s="29" t="e">
        <v>#N/A</v>
      </c>
      <c r="X3854" s="29" t="e">
        <v>#N/A</v>
      </c>
      <c r="Y3854" s="29">
        <v>3.7446168571854486</v>
      </c>
      <c r="Z3854" t="s">
        <v>78</v>
      </c>
      <c r="AA3854" t="s">
        <v>115</v>
      </c>
      <c r="AB3854" t="s">
        <v>294</v>
      </c>
    </row>
    <row r="3855" spans="4:28" x14ac:dyDescent="0.25">
      <c r="D3855" s="1" t="s">
        <v>8772</v>
      </c>
      <c r="E3855" s="1" t="s">
        <v>8773</v>
      </c>
      <c r="F3855" s="41" t="e">
        <v>#N/A</v>
      </c>
      <c r="G3855" s="41">
        <v>-0.94120299802476914</v>
      </c>
      <c r="H3855" s="41" t="e">
        <v>#N/A</v>
      </c>
      <c r="I3855" s="41">
        <v>-0.94120299802476914</v>
      </c>
      <c r="J3855" s="42">
        <v>4.1330305925493276</v>
      </c>
      <c r="K3855" s="28" t="e">
        <v>#N/A</v>
      </c>
      <c r="L3855" s="28">
        <v>2.8619294732971028</v>
      </c>
      <c r="M3855" s="41">
        <v>-0.51838110568998741</v>
      </c>
      <c r="N3855" s="29">
        <v>-9.2517080186983094</v>
      </c>
      <c r="O3855" s="41">
        <v>0.48553051804274233</v>
      </c>
      <c r="P3855" s="43">
        <v>0</v>
      </c>
      <c r="Q3855" s="29" t="e">
        <v>#N/A</v>
      </c>
      <c r="R3855" s="44">
        <v>-110872999.99999976</v>
      </c>
      <c r="S3855" s="44">
        <v>-110872999.99999976</v>
      </c>
      <c r="T3855" s="44">
        <v>4622746112</v>
      </c>
      <c r="U3855" s="29">
        <v>15.193297544260423</v>
      </c>
      <c r="V3855" s="29">
        <v>27.532956206757767</v>
      </c>
      <c r="W3855" s="29">
        <v>-3.2597507271452764</v>
      </c>
      <c r="X3855" s="29">
        <v>86.597938144329902</v>
      </c>
      <c r="Y3855" s="29">
        <v>2.8447347560473277</v>
      </c>
      <c r="Z3855" t="s">
        <v>71</v>
      </c>
      <c r="AA3855" t="s">
        <v>103</v>
      </c>
      <c r="AB3855" t="s">
        <v>1151</v>
      </c>
    </row>
    <row r="3856" spans="4:28" x14ac:dyDescent="0.25">
      <c r="D3856" s="1" t="s">
        <v>1394</v>
      </c>
      <c r="E3856" s="1" t="s">
        <v>1395</v>
      </c>
      <c r="F3856" s="41">
        <v>-0.52038043481764817</v>
      </c>
      <c r="G3856" s="41">
        <v>-0.94513385006606487</v>
      </c>
      <c r="H3856" s="41">
        <v>-0.52038043481764817</v>
      </c>
      <c r="I3856" s="41">
        <v>-0.94513385006606487</v>
      </c>
      <c r="J3856" s="42">
        <v>-25.0948715093453</v>
      </c>
      <c r="K3856" s="28">
        <v>-36.84807485201938</v>
      </c>
      <c r="L3856" s="28">
        <v>-80.792051821307268</v>
      </c>
      <c r="M3856" s="41">
        <v>-0.24973873057897308</v>
      </c>
      <c r="N3856" s="29">
        <v>0.92493461100880858</v>
      </c>
      <c r="O3856" s="41">
        <v>0.59290423921511504</v>
      </c>
      <c r="P3856" s="43" t="e">
        <v>#N/A</v>
      </c>
      <c r="Q3856" s="29">
        <v>0.17805115471140737</v>
      </c>
      <c r="R3856" s="44">
        <v>622114000.00000012</v>
      </c>
      <c r="S3856" s="44">
        <v>622114000.00000012</v>
      </c>
      <c r="T3856" s="44">
        <v>1731820544</v>
      </c>
      <c r="U3856" s="29" t="e">
        <v>#N/A</v>
      </c>
      <c r="V3856" s="29" t="e">
        <v>#N/A</v>
      </c>
      <c r="W3856" s="29">
        <v>-18.514793643653647</v>
      </c>
      <c r="X3856" s="29" t="e">
        <v>#N/A</v>
      </c>
      <c r="Y3856" s="29">
        <v>1.6205574284661279</v>
      </c>
      <c r="Z3856" t="s">
        <v>77</v>
      </c>
      <c r="AA3856" t="s">
        <v>83</v>
      </c>
      <c r="AB3856" t="s">
        <v>241</v>
      </c>
    </row>
    <row r="3857" spans="4:28" x14ac:dyDescent="0.25">
      <c r="D3857" s="1" t="s">
        <v>6953</v>
      </c>
      <c r="E3857" s="1" t="s">
        <v>6954</v>
      </c>
      <c r="F3857" s="41">
        <v>-0.24848481057388699</v>
      </c>
      <c r="G3857" s="41">
        <v>-0.95140263825993843</v>
      </c>
      <c r="H3857" s="41">
        <v>-0.13275676726282609</v>
      </c>
      <c r="I3857" s="41">
        <v>-0.51883999361922217</v>
      </c>
      <c r="J3857" s="42">
        <v>-36.994157808235947</v>
      </c>
      <c r="K3857" s="28">
        <v>-10.187197550466388</v>
      </c>
      <c r="L3857" s="28">
        <v>-36.174510447729006</v>
      </c>
      <c r="M3857" s="41">
        <v>5.3342132306174038E-2</v>
      </c>
      <c r="N3857" s="29">
        <v>-0.42979888030091862</v>
      </c>
      <c r="O3857" s="41">
        <v>0.20110618239378064</v>
      </c>
      <c r="P3857" s="43">
        <v>7.885763174845236E-3</v>
      </c>
      <c r="Q3857" s="29" t="e">
        <v>#N/A</v>
      </c>
      <c r="R3857" s="44">
        <v>4816887000</v>
      </c>
      <c r="S3857" s="44">
        <v>8832779000</v>
      </c>
      <c r="T3857" s="44">
        <v>26342170624</v>
      </c>
      <c r="U3857" s="29" t="e">
        <v>#N/A</v>
      </c>
      <c r="V3857" s="29" t="e">
        <v>#N/A</v>
      </c>
      <c r="W3857" s="29" t="e">
        <v>#N/A</v>
      </c>
      <c r="X3857" s="29" t="e">
        <v>#N/A</v>
      </c>
      <c r="Y3857" s="29">
        <v>5.9348458723657922</v>
      </c>
      <c r="Z3857" t="s">
        <v>77</v>
      </c>
      <c r="AA3857" t="s">
        <v>83</v>
      </c>
      <c r="AB3857" t="s">
        <v>241</v>
      </c>
    </row>
    <row r="3858" spans="4:28" x14ac:dyDescent="0.25">
      <c r="D3858" s="1" t="s">
        <v>7350</v>
      </c>
      <c r="E3858" s="1" t="s">
        <v>7351</v>
      </c>
      <c r="F3858" s="41">
        <v>-1.1358542388499833</v>
      </c>
      <c r="G3858" s="41">
        <v>-0.99787151702786381</v>
      </c>
      <c r="H3858" s="41">
        <v>-1.1358542388499833</v>
      </c>
      <c r="I3858" s="41">
        <v>-0.99787151702786381</v>
      </c>
      <c r="J3858" s="42">
        <v>-79.394823746256051</v>
      </c>
      <c r="K3858" s="28" t="e">
        <v>#N/A</v>
      </c>
      <c r="L3858" s="28">
        <v>-5301.1111111111113</v>
      </c>
      <c r="M3858" s="41">
        <v>5.2284973059269609E-2</v>
      </c>
      <c r="N3858" s="29">
        <v>-0.16474533640746175</v>
      </c>
      <c r="O3858" s="41">
        <v>0.29149205082152596</v>
      </c>
      <c r="P3858" s="43">
        <v>5.2035354164073198E-2</v>
      </c>
      <c r="Q3858" s="29" t="e">
        <v>#N/A</v>
      </c>
      <c r="R3858" s="44">
        <v>5168000000</v>
      </c>
      <c r="S3858" s="44">
        <v>5168000000</v>
      </c>
      <c r="T3858" s="44">
        <v>18205102080</v>
      </c>
      <c r="U3858" s="29" t="e">
        <v>#N/A</v>
      </c>
      <c r="V3858" s="29" t="e">
        <v>#N/A</v>
      </c>
      <c r="W3858" s="29">
        <v>-26.410178744792844</v>
      </c>
      <c r="X3858" s="29" t="e">
        <v>#N/A</v>
      </c>
      <c r="Y3858" s="29">
        <v>4.2837894632587865</v>
      </c>
      <c r="Z3858" t="s">
        <v>74</v>
      </c>
      <c r="AA3858" t="s">
        <v>98</v>
      </c>
      <c r="AB3858" t="s">
        <v>106</v>
      </c>
    </row>
    <row r="3859" spans="4:28" x14ac:dyDescent="0.25">
      <c r="D3859" s="1" t="s">
        <v>8820</v>
      </c>
      <c r="E3859" s="1" t="s">
        <v>8821</v>
      </c>
      <c r="F3859" s="41" t="e">
        <v>#N/A</v>
      </c>
      <c r="G3859" s="41">
        <v>-1.0282136110331432</v>
      </c>
      <c r="H3859" s="41" t="e">
        <v>#N/A</v>
      </c>
      <c r="I3859" s="41">
        <v>-1.0282136110331432</v>
      </c>
      <c r="J3859" s="42">
        <v>65.756217593813162</v>
      </c>
      <c r="K3859" s="28" t="e">
        <v>#N/A</v>
      </c>
      <c r="L3859" s="28">
        <v>15.325096501787991</v>
      </c>
      <c r="M3859" s="41">
        <v>-0.48135280893517862</v>
      </c>
      <c r="N3859" s="29">
        <v>-2.1049023157467883</v>
      </c>
      <c r="O3859" s="41">
        <v>0.27132616819829936</v>
      </c>
      <c r="P3859" s="43">
        <v>1.3587371500679167E-2</v>
      </c>
      <c r="Q3859" s="29" t="e">
        <v>#N/A</v>
      </c>
      <c r="R3859" s="44">
        <v>-317080999.99999988</v>
      </c>
      <c r="S3859" s="44">
        <v>-317080999.99999988</v>
      </c>
      <c r="T3859" s="44">
        <v>10833452032</v>
      </c>
      <c r="U3859" s="29">
        <v>29.274124265376763</v>
      </c>
      <c r="V3859" s="29">
        <v>30.99971791293359</v>
      </c>
      <c r="W3859" s="29">
        <v>4.5433902189820481</v>
      </c>
      <c r="X3859" s="29">
        <v>52.921719955898567</v>
      </c>
      <c r="Y3859" s="29">
        <v>24.218496286856791</v>
      </c>
      <c r="Z3859" t="s">
        <v>74</v>
      </c>
      <c r="AA3859" t="s">
        <v>102</v>
      </c>
      <c r="AB3859" t="s">
        <v>258</v>
      </c>
    </row>
    <row r="3860" spans="4:28" x14ac:dyDescent="0.25">
      <c r="D3860" s="1" t="s">
        <v>8374</v>
      </c>
      <c r="E3860" s="1" t="s">
        <v>8375</v>
      </c>
      <c r="F3860" s="41">
        <v>0.32600913841083695</v>
      </c>
      <c r="G3860" s="41">
        <v>-1.0288280401153767</v>
      </c>
      <c r="H3860" s="41">
        <v>0.32600913841083695</v>
      </c>
      <c r="I3860" s="41">
        <v>-1.0288280401153767</v>
      </c>
      <c r="J3860" s="42">
        <v>10.147437693881102</v>
      </c>
      <c r="K3860" s="28">
        <v>-21.244376221953015</v>
      </c>
      <c r="L3860" s="28">
        <v>11.630520421379515</v>
      </c>
      <c r="M3860" s="41">
        <v>-0.75620588308193226</v>
      </c>
      <c r="N3860" s="29">
        <v>-7.6622738898545348</v>
      </c>
      <c r="O3860" s="41">
        <v>0.6727622098931475</v>
      </c>
      <c r="P3860" s="43">
        <v>1.0395841663334664E-2</v>
      </c>
      <c r="Q3860" s="29">
        <v>402.28476709992992</v>
      </c>
      <c r="R3860" s="44">
        <v>-127930999.99999976</v>
      </c>
      <c r="S3860" s="44">
        <v>-127930999.99999976</v>
      </c>
      <c r="T3860" s="44">
        <v>6957572096</v>
      </c>
      <c r="U3860" s="29">
        <v>38.320265787230106</v>
      </c>
      <c r="V3860" s="29">
        <v>44.052918621171713</v>
      </c>
      <c r="W3860" s="29">
        <v>0.47050895841697921</v>
      </c>
      <c r="X3860" s="29">
        <v>72.856585585772223</v>
      </c>
      <c r="Y3860" s="29">
        <v>6.8045257891879309</v>
      </c>
      <c r="Z3860" t="s">
        <v>93</v>
      </c>
      <c r="AA3860" t="s">
        <v>96</v>
      </c>
      <c r="AB3860" t="s">
        <v>130</v>
      </c>
    </row>
    <row r="3861" spans="4:28" x14ac:dyDescent="0.25">
      <c r="D3861" s="1" t="s">
        <v>6571</v>
      </c>
      <c r="E3861" s="1" t="s">
        <v>6572</v>
      </c>
      <c r="F3861" s="41">
        <v>-0.85138305507332035</v>
      </c>
      <c r="G3861" s="41">
        <v>-1.0640994367645513</v>
      </c>
      <c r="H3861" s="41">
        <v>-0.85138305507332035</v>
      </c>
      <c r="I3861" s="41">
        <v>-1.0640994367645513</v>
      </c>
      <c r="J3861" s="42" t="e">
        <v>#N/A</v>
      </c>
      <c r="K3861" s="28">
        <v>-67.571237081488761</v>
      </c>
      <c r="L3861" s="28">
        <v>-124.90385180885865</v>
      </c>
      <c r="M3861" s="41">
        <v>0.61970021602124059</v>
      </c>
      <c r="N3861" s="29" t="e">
        <v>#N/A</v>
      </c>
      <c r="O3861" s="41">
        <v>-0.43066962664925018</v>
      </c>
      <c r="P3861" s="43">
        <v>1.9134406263592866E-2</v>
      </c>
      <c r="Q3861" s="29">
        <v>-22.084750387095049</v>
      </c>
      <c r="R3861" s="44">
        <v>1369231999.9999998</v>
      </c>
      <c r="S3861" s="44">
        <v>1369231999.9999998</v>
      </c>
      <c r="T3861" s="44">
        <v>4154743552</v>
      </c>
      <c r="U3861" s="29" t="e">
        <v>#N/A</v>
      </c>
      <c r="V3861" s="29" t="e">
        <v>#N/A</v>
      </c>
      <c r="W3861" s="29" t="e">
        <v>#N/A</v>
      </c>
      <c r="X3861" s="29" t="e">
        <v>#N/A</v>
      </c>
      <c r="Y3861" s="29" t="e">
        <v>#N/A</v>
      </c>
      <c r="Z3861" t="s">
        <v>77</v>
      </c>
      <c r="AA3861" t="s">
        <v>502</v>
      </c>
      <c r="AB3861" t="s">
        <v>503</v>
      </c>
    </row>
    <row r="3862" spans="4:28" x14ac:dyDescent="0.25">
      <c r="D3862" s="1" t="s">
        <v>8412</v>
      </c>
      <c r="E3862" s="1" t="s">
        <v>8413</v>
      </c>
      <c r="F3862" s="41" t="e">
        <v>#N/A</v>
      </c>
      <c r="G3862" s="41">
        <v>-1.065612813705046</v>
      </c>
      <c r="H3862" s="41" t="e">
        <v>#N/A</v>
      </c>
      <c r="I3862" s="41">
        <v>-1.065612813705046</v>
      </c>
      <c r="J3862" s="42">
        <v>-27.112906100498265</v>
      </c>
      <c r="K3862" s="28" t="e">
        <v>#N/A</v>
      </c>
      <c r="L3862" s="28">
        <v>-80.008553170393313</v>
      </c>
      <c r="M3862" s="41">
        <v>-0.69261375332831621</v>
      </c>
      <c r="N3862" s="29">
        <v>2.8544095652378583</v>
      </c>
      <c r="O3862" s="41">
        <v>0.89582503174182493</v>
      </c>
      <c r="P3862" s="43">
        <v>8.4679222779903598E-2</v>
      </c>
      <c r="Q3862" s="29" t="e">
        <v>#N/A</v>
      </c>
      <c r="R3862" s="44">
        <v>874188999.99999952</v>
      </c>
      <c r="S3862" s="44">
        <v>874188999.99999952</v>
      </c>
      <c r="T3862" s="44">
        <v>30706876416</v>
      </c>
      <c r="U3862" s="29" t="e">
        <v>#N/A</v>
      </c>
      <c r="V3862" s="29" t="e">
        <v>#N/A</v>
      </c>
      <c r="W3862" s="29" t="e">
        <v>#N/A</v>
      </c>
      <c r="X3862" s="29" t="e">
        <v>#N/A</v>
      </c>
      <c r="Y3862" s="29">
        <v>7.7002645689945686</v>
      </c>
      <c r="Z3862" t="s">
        <v>93</v>
      </c>
      <c r="AA3862" t="s">
        <v>636</v>
      </c>
      <c r="AB3862" t="s">
        <v>753</v>
      </c>
    </row>
    <row r="3863" spans="4:28" x14ac:dyDescent="0.25">
      <c r="D3863" s="1" t="s">
        <v>2181</v>
      </c>
      <c r="E3863" s="1" t="s">
        <v>2182</v>
      </c>
      <c r="F3863" s="41">
        <v>-0.39006701985228787</v>
      </c>
      <c r="G3863" s="41">
        <v>-1.0986991752626896</v>
      </c>
      <c r="H3863" s="41">
        <v>-0.39006701985228787</v>
      </c>
      <c r="I3863" s="41">
        <v>-1.0986991752626896</v>
      </c>
      <c r="J3863" s="42" t="e">
        <v>#N/A</v>
      </c>
      <c r="K3863" s="28">
        <v>-2.6199034022720595</v>
      </c>
      <c r="L3863" s="28">
        <v>-15.929890265415359</v>
      </c>
      <c r="M3863" s="41">
        <v>0.30113100302262613</v>
      </c>
      <c r="N3863" s="29" t="e">
        <v>#N/A</v>
      </c>
      <c r="O3863" s="41">
        <v>-0.18986207671977526</v>
      </c>
      <c r="P3863" s="43">
        <v>1.2903782160165836E-2</v>
      </c>
      <c r="Q3863" s="29">
        <v>5.0580038343245981</v>
      </c>
      <c r="R3863" s="44">
        <v>2495340000</v>
      </c>
      <c r="S3863" s="44">
        <v>2495340000</v>
      </c>
      <c r="T3863" s="44">
        <v>908700032</v>
      </c>
      <c r="U3863" s="29" t="e">
        <v>#N/A</v>
      </c>
      <c r="V3863" s="29" t="e">
        <v>#N/A</v>
      </c>
      <c r="W3863" s="29" t="e">
        <v>#N/A</v>
      </c>
      <c r="X3863" s="29" t="e">
        <v>#N/A</v>
      </c>
      <c r="Y3863" s="29" t="e">
        <v>#N/A</v>
      </c>
      <c r="Z3863" t="s">
        <v>78</v>
      </c>
      <c r="AA3863" t="s">
        <v>92</v>
      </c>
      <c r="AB3863" t="s">
        <v>129</v>
      </c>
    </row>
    <row r="3864" spans="4:28" x14ac:dyDescent="0.25">
      <c r="D3864" s="1" t="s">
        <v>2426</v>
      </c>
      <c r="E3864" s="1" t="s">
        <v>2427</v>
      </c>
      <c r="F3864" s="41">
        <v>-0.26957921485115488</v>
      </c>
      <c r="G3864" s="41">
        <v>-1.1285772275218187</v>
      </c>
      <c r="H3864" s="41">
        <v>-0.26957921485115488</v>
      </c>
      <c r="I3864" s="41">
        <v>-1.1285772275218187</v>
      </c>
      <c r="J3864" s="42">
        <v>-4.7250479139024035</v>
      </c>
      <c r="K3864" s="28">
        <v>-6.5771321017894788</v>
      </c>
      <c r="L3864" s="28">
        <v>-28.483069504140897</v>
      </c>
      <c r="M3864" s="41">
        <v>-0.46867459855229221</v>
      </c>
      <c r="N3864" s="29">
        <v>30.350215517241381</v>
      </c>
      <c r="O3864" s="41">
        <v>0.65938930027456533</v>
      </c>
      <c r="P3864" s="43" t="e">
        <v>#N/A</v>
      </c>
      <c r="Q3864" s="29">
        <v>-2.1579177724212815</v>
      </c>
      <c r="R3864" s="44">
        <v>9854000000</v>
      </c>
      <c r="S3864" s="44">
        <v>9854000000</v>
      </c>
      <c r="T3864" s="44">
        <v>118443597824</v>
      </c>
      <c r="U3864" s="29" t="e">
        <v>#N/A</v>
      </c>
      <c r="V3864" s="29" t="e">
        <v>#N/A</v>
      </c>
      <c r="W3864" s="29">
        <v>2.1107092708504585E-4</v>
      </c>
      <c r="X3864" s="29" t="e">
        <v>#N/A</v>
      </c>
      <c r="Y3864" s="29">
        <v>2.9672485687175087</v>
      </c>
      <c r="Z3864" t="s">
        <v>77</v>
      </c>
      <c r="AA3864" t="s">
        <v>167</v>
      </c>
      <c r="AB3864" t="s">
        <v>244</v>
      </c>
    </row>
    <row r="3865" spans="4:28" x14ac:dyDescent="0.25">
      <c r="D3865" s="1" t="s">
        <v>1578</v>
      </c>
      <c r="E3865" s="1" t="s">
        <v>1579</v>
      </c>
      <c r="F3865" s="41">
        <v>0.37649356810476764</v>
      </c>
      <c r="G3865" s="41">
        <v>-1.1416712783619258</v>
      </c>
      <c r="H3865" s="41">
        <v>0.37649356810476764</v>
      </c>
      <c r="I3865" s="41">
        <v>-1.1416712783619258</v>
      </c>
      <c r="J3865" s="42">
        <v>24.792985874330249</v>
      </c>
      <c r="K3865" s="28">
        <v>54.383315688916198</v>
      </c>
      <c r="L3865" s="28">
        <v>55.419290686112035</v>
      </c>
      <c r="M3865" s="41">
        <v>-0.8100806451612903</v>
      </c>
      <c r="N3865" s="29">
        <v>-3.0753922694221201</v>
      </c>
      <c r="O3865" s="41">
        <v>0.67273185483870968</v>
      </c>
      <c r="P3865" s="43" t="e">
        <v>#N/A</v>
      </c>
      <c r="Q3865" s="29">
        <v>15.215073879341247</v>
      </c>
      <c r="R3865" s="44">
        <v>-3614000000</v>
      </c>
      <c r="S3865" s="44">
        <v>-3614000000</v>
      </c>
      <c r="T3865" s="44">
        <v>72784953344</v>
      </c>
      <c r="U3865" s="29">
        <v>10.856095167240719</v>
      </c>
      <c r="V3865" s="29">
        <v>13.102529640646651</v>
      </c>
      <c r="W3865" s="29">
        <v>5.2600157369141201</v>
      </c>
      <c r="X3865" s="29">
        <v>24.737719154129604</v>
      </c>
      <c r="Y3865" s="29">
        <v>5.5520343756566115</v>
      </c>
      <c r="Z3865" t="s">
        <v>71</v>
      </c>
      <c r="AA3865" t="s">
        <v>103</v>
      </c>
      <c r="AB3865" t="s">
        <v>1136</v>
      </c>
    </row>
    <row r="3866" spans="4:28" x14ac:dyDescent="0.25">
      <c r="D3866" s="1" t="s">
        <v>458</v>
      </c>
      <c r="E3866" s="1" t="s">
        <v>459</v>
      </c>
      <c r="F3866" s="41">
        <v>0.46299830514658985</v>
      </c>
      <c r="G3866" s="41">
        <v>-1.1423052157115261</v>
      </c>
      <c r="H3866" s="41">
        <v>0.46038880608196669</v>
      </c>
      <c r="I3866" s="41">
        <v>-1.1467356173238525</v>
      </c>
      <c r="J3866" s="42" t="e">
        <v>#N/A</v>
      </c>
      <c r="K3866" s="28">
        <v>0.68429881233694589</v>
      </c>
      <c r="L3866" s="28">
        <v>2.7946732268146048</v>
      </c>
      <c r="M3866" s="41">
        <v>-0.10306782392889177</v>
      </c>
      <c r="N3866" s="29">
        <v>-0.97213917689714391</v>
      </c>
      <c r="O3866" s="41">
        <v>0.14143321509016613</v>
      </c>
      <c r="P3866" s="43">
        <v>0.13375524858516399</v>
      </c>
      <c r="Q3866" s="29">
        <v>-4.9514614823042518</v>
      </c>
      <c r="R3866" s="44">
        <v>-1553000000</v>
      </c>
      <c r="S3866" s="44">
        <v>-1547000000</v>
      </c>
      <c r="T3866" s="44">
        <v>121544728576</v>
      </c>
      <c r="U3866" s="29">
        <v>7.2940479979645056</v>
      </c>
      <c r="V3866" s="29">
        <v>13.870778828595622</v>
      </c>
      <c r="W3866" s="29" t="e">
        <v>#N/A</v>
      </c>
      <c r="X3866" s="29">
        <v>11.512677684925338</v>
      </c>
      <c r="Y3866" s="29">
        <v>9.952295090735424</v>
      </c>
      <c r="Z3866" t="s">
        <v>66</v>
      </c>
      <c r="AA3866" t="s">
        <v>79</v>
      </c>
      <c r="AB3866" t="s">
        <v>125</v>
      </c>
    </row>
    <row r="3867" spans="4:28" x14ac:dyDescent="0.25">
      <c r="D3867" s="1" t="s">
        <v>7819</v>
      </c>
      <c r="E3867" s="1" t="s">
        <v>7820</v>
      </c>
      <c r="F3867" s="41">
        <v>-1.1380020672254054</v>
      </c>
      <c r="G3867" s="41">
        <v>-1.1567739461575088</v>
      </c>
      <c r="H3867" s="41">
        <v>-1.1380020672254054</v>
      </c>
      <c r="I3867" s="41">
        <v>-1.1567739461575088</v>
      </c>
      <c r="J3867" s="42">
        <v>19.558016245156139</v>
      </c>
      <c r="K3867" s="28">
        <v>26.646172475956604</v>
      </c>
      <c r="L3867" s="28">
        <v>35.731779667462774</v>
      </c>
      <c r="M3867" s="41">
        <v>-0.83994627608496963</v>
      </c>
      <c r="N3867" s="29">
        <v>-4.5332425106787566</v>
      </c>
      <c r="O3867" s="41">
        <v>0.680861223386521</v>
      </c>
      <c r="P3867" s="43" t="e">
        <v>#N/A</v>
      </c>
      <c r="Q3867" s="29">
        <v>10.28377948086923</v>
      </c>
      <c r="R3867" s="44">
        <v>-302511999.99999976</v>
      </c>
      <c r="S3867" s="44">
        <v>-302511999.99999976</v>
      </c>
      <c r="T3867" s="44">
        <v>6881355776</v>
      </c>
      <c r="U3867" s="29">
        <v>14.997476197368979</v>
      </c>
      <c r="V3867" s="29">
        <v>15.100205682149406</v>
      </c>
      <c r="W3867" s="29">
        <v>4.1443867935829282</v>
      </c>
      <c r="X3867" s="29">
        <v>29.33832709113608</v>
      </c>
      <c r="Y3867" s="29">
        <v>5.3259815340601886</v>
      </c>
      <c r="Z3867" t="s">
        <v>74</v>
      </c>
      <c r="AA3867" t="s">
        <v>188</v>
      </c>
      <c r="AB3867" t="s">
        <v>225</v>
      </c>
    </row>
    <row r="3868" spans="4:28" x14ac:dyDescent="0.25">
      <c r="D3868" s="1" t="s">
        <v>886</v>
      </c>
      <c r="E3868" s="1" t="s">
        <v>887</v>
      </c>
      <c r="F3868" s="41">
        <v>-0.6899506821294048</v>
      </c>
      <c r="G3868" s="41">
        <v>-1.1618809459277475</v>
      </c>
      <c r="H3868" s="41">
        <v>-0.64377294545410668</v>
      </c>
      <c r="I3868" s="41">
        <v>-1.0919531759394685</v>
      </c>
      <c r="J3868" s="42">
        <v>-45.463475140438881</v>
      </c>
      <c r="K3868" s="28">
        <v>-13.894994493725406</v>
      </c>
      <c r="L3868" s="28">
        <v>-30.814493270454566</v>
      </c>
      <c r="M3868" s="41">
        <v>-0.14848569928239516</v>
      </c>
      <c r="N3868" s="29">
        <v>0.62431450460625704</v>
      </c>
      <c r="O3868" s="41">
        <v>0.80392987391687387</v>
      </c>
      <c r="P3868" s="43" t="e">
        <v>#N/A</v>
      </c>
      <c r="Q3868" s="29">
        <v>-9.7792059266509348</v>
      </c>
      <c r="R3868" s="44">
        <v>586641000.00000024</v>
      </c>
      <c r="S3868" s="44">
        <v>624209000.00000024</v>
      </c>
      <c r="T3868" s="44">
        <v>2987552000</v>
      </c>
      <c r="U3868" s="29" t="e">
        <v>#N/A</v>
      </c>
      <c r="V3868" s="29" t="e">
        <v>#N/A</v>
      </c>
      <c r="W3868" s="29" t="e">
        <v>#N/A</v>
      </c>
      <c r="X3868" s="29" t="e">
        <v>#N/A</v>
      </c>
      <c r="Y3868" s="29">
        <v>2.6499040125977946</v>
      </c>
      <c r="Z3868" t="s">
        <v>71</v>
      </c>
      <c r="AA3868" t="s">
        <v>103</v>
      </c>
      <c r="AB3868" t="s">
        <v>182</v>
      </c>
    </row>
    <row r="3869" spans="4:28" x14ac:dyDescent="0.25">
      <c r="D3869" s="1" t="s">
        <v>8361</v>
      </c>
      <c r="E3869" s="1" t="s">
        <v>8362</v>
      </c>
      <c r="F3869" s="41" t="e">
        <v>#N/A</v>
      </c>
      <c r="G3869" s="41">
        <v>-1.1940733991412478</v>
      </c>
      <c r="H3869" s="41" t="e">
        <v>#N/A</v>
      </c>
      <c r="I3869" s="41">
        <v>-1.1940733991412478</v>
      </c>
      <c r="J3869" s="42">
        <v>-90.496591611174338</v>
      </c>
      <c r="K3869" s="28" t="e">
        <v>#N/A</v>
      </c>
      <c r="L3869" s="28">
        <v>-76.98263771187051</v>
      </c>
      <c r="M3869" s="41">
        <v>-6.086722759487484E-2</v>
      </c>
      <c r="N3869" s="29">
        <v>6.516879342488284E-2</v>
      </c>
      <c r="O3869" s="41">
        <v>0.85095590545683064</v>
      </c>
      <c r="P3869" s="43">
        <v>1.5466859097318611E-2</v>
      </c>
      <c r="Q3869" s="29" t="e">
        <v>#N/A</v>
      </c>
      <c r="R3869" s="44">
        <v>4526102</v>
      </c>
      <c r="S3869" s="44">
        <v>4526102</v>
      </c>
      <c r="T3869" s="44">
        <v>200974656</v>
      </c>
      <c r="U3869" s="29" t="e">
        <v>#N/A</v>
      </c>
      <c r="V3869" s="29" t="e">
        <v>#N/A</v>
      </c>
      <c r="W3869" s="29">
        <v>-4.2059552026301263</v>
      </c>
      <c r="X3869" s="29" t="e">
        <v>#N/A</v>
      </c>
      <c r="Y3869" s="29">
        <v>41.202221890353158</v>
      </c>
      <c r="Z3869" t="s">
        <v>156</v>
      </c>
      <c r="AA3869" t="s">
        <v>157</v>
      </c>
      <c r="AB3869" t="s">
        <v>8363</v>
      </c>
    </row>
    <row r="3870" spans="4:28" x14ac:dyDescent="0.25">
      <c r="D3870" s="1" t="s">
        <v>8121</v>
      </c>
      <c r="E3870" s="1" t="s">
        <v>8122</v>
      </c>
      <c r="F3870" s="41">
        <v>-1.6169230157682795</v>
      </c>
      <c r="G3870" s="41">
        <v>-1.1992240514053434</v>
      </c>
      <c r="H3870" s="41">
        <v>-1.3533826050741233</v>
      </c>
      <c r="I3870" s="41">
        <v>-0.81263868364086622</v>
      </c>
      <c r="J3870" s="42">
        <v>-22.323078127573538</v>
      </c>
      <c r="K3870" s="28">
        <v>-4.3270501828361985</v>
      </c>
      <c r="L3870" s="28">
        <v>-11.846416576932141</v>
      </c>
      <c r="M3870" s="41">
        <v>-0.38803505960143964</v>
      </c>
      <c r="N3870" s="29">
        <v>3.6477201094597387</v>
      </c>
      <c r="O3870" s="41">
        <v>0.53143061784275825</v>
      </c>
      <c r="P3870" s="43">
        <v>7.5655690352397454E-3</v>
      </c>
      <c r="Q3870" s="29">
        <v>36.548487299321977</v>
      </c>
      <c r="R3870" s="44">
        <v>599782000.00000024</v>
      </c>
      <c r="S3870" s="44">
        <v>885108000.00000024</v>
      </c>
      <c r="T3870" s="44">
        <v>49181163520</v>
      </c>
      <c r="U3870" s="29" t="e">
        <v>#N/A</v>
      </c>
      <c r="V3870" s="29" t="e">
        <v>#N/A</v>
      </c>
      <c r="W3870" s="29">
        <v>-0.60118951817754795</v>
      </c>
      <c r="X3870" s="29" t="e">
        <v>#N/A</v>
      </c>
      <c r="Y3870" s="29">
        <v>16.788270533301919</v>
      </c>
      <c r="Z3870" t="s">
        <v>93</v>
      </c>
      <c r="AA3870" t="s">
        <v>96</v>
      </c>
      <c r="AB3870" t="s">
        <v>229</v>
      </c>
    </row>
    <row r="3871" spans="4:28" x14ac:dyDescent="0.25">
      <c r="D3871" s="1" t="s">
        <v>6039</v>
      </c>
      <c r="E3871" s="1" t="s">
        <v>6040</v>
      </c>
      <c r="F3871" s="41">
        <v>-1.4681225422785436</v>
      </c>
      <c r="G3871" s="41">
        <v>-1.2033602574300701</v>
      </c>
      <c r="H3871" s="41">
        <v>-1.4681225422785436</v>
      </c>
      <c r="I3871" s="41">
        <v>-1.2033602574300701</v>
      </c>
      <c r="J3871" s="42">
        <v>-127.81040780082435</v>
      </c>
      <c r="K3871" s="28">
        <v>-465.37581821851035</v>
      </c>
      <c r="L3871" s="28">
        <v>-181.68852034549838</v>
      </c>
      <c r="M3871" s="41">
        <v>0.48721050224755197</v>
      </c>
      <c r="N3871" s="29" t="e">
        <v>#N/A</v>
      </c>
      <c r="O3871" s="41">
        <v>0.18338558795866272</v>
      </c>
      <c r="P3871" s="43">
        <v>1.1335198817113696E-2</v>
      </c>
      <c r="Q3871" s="29">
        <v>46.152529216716914</v>
      </c>
      <c r="R3871" s="44">
        <v>2274171000</v>
      </c>
      <c r="S3871" s="44">
        <v>2274171000</v>
      </c>
      <c r="T3871" s="44">
        <v>9979598848</v>
      </c>
      <c r="U3871" s="29" t="e">
        <v>#N/A</v>
      </c>
      <c r="V3871" s="29" t="e">
        <v>#N/A</v>
      </c>
      <c r="W3871" s="29" t="e">
        <v>#N/A</v>
      </c>
      <c r="X3871" s="29" t="e">
        <v>#N/A</v>
      </c>
      <c r="Y3871" s="29">
        <v>10.183369663778029</v>
      </c>
      <c r="Z3871" t="s">
        <v>74</v>
      </c>
      <c r="AA3871" t="s">
        <v>98</v>
      </c>
      <c r="AB3871" t="s">
        <v>106</v>
      </c>
    </row>
    <row r="3872" spans="4:28" x14ac:dyDescent="0.25">
      <c r="D3872" s="1" t="s">
        <v>4658</v>
      </c>
      <c r="E3872" s="1" t="s">
        <v>4659</v>
      </c>
      <c r="F3872" s="41">
        <v>-0.84117671540570316</v>
      </c>
      <c r="G3872" s="41">
        <v>-1.2588095601979761</v>
      </c>
      <c r="H3872" s="41">
        <v>-0.84117671540570316</v>
      </c>
      <c r="I3872" s="41">
        <v>-1.2588095601979761</v>
      </c>
      <c r="J3872" s="42">
        <v>-37.851350760009389</v>
      </c>
      <c r="K3872" s="28">
        <v>-18.036811939001257</v>
      </c>
      <c r="L3872" s="28">
        <v>-29.540216517360417</v>
      </c>
      <c r="M3872" s="41">
        <v>-0.32398964922949958</v>
      </c>
      <c r="N3872" s="29" t="e">
        <v>#N/A</v>
      </c>
      <c r="O3872" s="41">
        <v>0.55760844394330566</v>
      </c>
      <c r="P3872" s="43">
        <v>1.194372333282224E-2</v>
      </c>
      <c r="Q3872" s="29">
        <v>-7.7177120657971203</v>
      </c>
      <c r="R3872" s="44">
        <v>425304999.99999988</v>
      </c>
      <c r="S3872" s="44">
        <v>425304999.99999988</v>
      </c>
      <c r="T3872" s="44">
        <v>895793664</v>
      </c>
      <c r="U3872" s="29" t="e">
        <v>#N/A</v>
      </c>
      <c r="V3872" s="29" t="e">
        <v>#N/A</v>
      </c>
      <c r="W3872" s="29" t="e">
        <v>#N/A</v>
      </c>
      <c r="X3872" s="29" t="e">
        <v>#N/A</v>
      </c>
      <c r="Y3872" s="29">
        <v>1.0535536908236565</v>
      </c>
      <c r="Z3872" t="s">
        <v>74</v>
      </c>
      <c r="AA3872" t="s">
        <v>102</v>
      </c>
      <c r="AB3872" t="s">
        <v>618</v>
      </c>
    </row>
    <row r="3873" spans="4:28" x14ac:dyDescent="0.25">
      <c r="D3873" s="1" t="s">
        <v>8349</v>
      </c>
      <c r="E3873" s="1" t="s">
        <v>8350</v>
      </c>
      <c r="F3873" s="41">
        <v>-0.51761423126005046</v>
      </c>
      <c r="G3873" s="41">
        <v>-1.2687275826856046</v>
      </c>
      <c r="H3873" s="41">
        <v>-0.51761423126005046</v>
      </c>
      <c r="I3873" s="41">
        <v>-1.2687275826856046</v>
      </c>
      <c r="J3873" s="42">
        <v>-101.42337595419522</v>
      </c>
      <c r="K3873" s="28">
        <v>-15.253416576855608</v>
      </c>
      <c r="L3873" s="28">
        <v>-42.933508994881727</v>
      </c>
      <c r="M3873" s="41">
        <v>-0.16537148183729189</v>
      </c>
      <c r="N3873" s="29" t="e">
        <v>#N/A</v>
      </c>
      <c r="O3873" s="41">
        <v>0.44512804789003957</v>
      </c>
      <c r="P3873" s="43">
        <v>1.3123828448094441E-2</v>
      </c>
      <c r="Q3873" s="29">
        <v>5.9670062480974799</v>
      </c>
      <c r="R3873" s="44">
        <v>592455000.00000012</v>
      </c>
      <c r="S3873" s="44">
        <v>592455000.00000012</v>
      </c>
      <c r="T3873" s="44">
        <v>3116268288</v>
      </c>
      <c r="U3873" s="29" t="e">
        <v>#N/A</v>
      </c>
      <c r="V3873" s="29" t="e">
        <v>#N/A</v>
      </c>
      <c r="W3873" s="29" t="e">
        <v>#N/A</v>
      </c>
      <c r="X3873" s="29" t="e">
        <v>#N/A</v>
      </c>
      <c r="Y3873" s="29">
        <v>3.9515746342199209</v>
      </c>
      <c r="Z3873" t="s">
        <v>71</v>
      </c>
      <c r="AA3873" t="s">
        <v>103</v>
      </c>
      <c r="AB3873" t="s">
        <v>119</v>
      </c>
    </row>
    <row r="3874" spans="4:28" x14ac:dyDescent="0.25">
      <c r="D3874" s="1" t="s">
        <v>8852</v>
      </c>
      <c r="E3874" s="1" t="s">
        <v>8853</v>
      </c>
      <c r="F3874" s="41" t="e">
        <v>#N/A</v>
      </c>
      <c r="G3874" s="41">
        <v>-1.2779225457144625</v>
      </c>
      <c r="H3874" s="41" t="e">
        <v>#N/A</v>
      </c>
      <c r="I3874" s="41">
        <v>-1.2779225457144625</v>
      </c>
      <c r="J3874" s="42">
        <v>34.834799870762303</v>
      </c>
      <c r="K3874" s="28" t="e">
        <v>#N/A</v>
      </c>
      <c r="L3874" s="28">
        <v>13.33905999755409</v>
      </c>
      <c r="M3874" s="41">
        <v>-0.51736064895748579</v>
      </c>
      <c r="N3874" s="29">
        <v>-2.3136812332964474</v>
      </c>
      <c r="O3874" s="41">
        <v>0.35864173434084567</v>
      </c>
      <c r="P3874" s="43">
        <v>2.2787874730840897E-3</v>
      </c>
      <c r="Q3874" s="29" t="e">
        <v>#N/A</v>
      </c>
      <c r="R3874" s="44">
        <v>-355358000</v>
      </c>
      <c r="S3874" s="44">
        <v>-355358000</v>
      </c>
      <c r="T3874" s="44">
        <v>4981132800</v>
      </c>
      <c r="U3874" s="29">
        <v>7.6358092209602866</v>
      </c>
      <c r="V3874" s="29">
        <v>8.4180542587862242</v>
      </c>
      <c r="W3874" s="29">
        <v>3.1040128060829866</v>
      </c>
      <c r="X3874" s="29">
        <v>15.062021784237773</v>
      </c>
      <c r="Y3874" s="29">
        <v>5.4826979406402243</v>
      </c>
      <c r="Z3874" t="s">
        <v>74</v>
      </c>
      <c r="AA3874" t="s">
        <v>102</v>
      </c>
      <c r="AB3874" t="s">
        <v>258</v>
      </c>
    </row>
    <row r="3875" spans="4:28" x14ac:dyDescent="0.25">
      <c r="D3875" s="1" t="s">
        <v>4166</v>
      </c>
      <c r="E3875" s="1" t="s">
        <v>4167</v>
      </c>
      <c r="F3875" s="41" t="e">
        <v>#N/A</v>
      </c>
      <c r="G3875" s="41">
        <v>-1.3166807790008468</v>
      </c>
      <c r="H3875" s="41">
        <v>-0.52982840978148149</v>
      </c>
      <c r="I3875" s="41">
        <v>-1.3166807790008468</v>
      </c>
      <c r="J3875" s="42">
        <v>-84.00610953523892</v>
      </c>
      <c r="K3875" s="28">
        <v>-2.0586212101728161</v>
      </c>
      <c r="L3875" s="28">
        <v>-6.3485617597292725</v>
      </c>
      <c r="M3875" s="41">
        <v>-1.8485773991319725E-2</v>
      </c>
      <c r="N3875" s="29">
        <v>0.12260127931769722</v>
      </c>
      <c r="O3875" s="41">
        <v>0.20832663558913359</v>
      </c>
      <c r="P3875" s="43">
        <v>1.1844331641285956E-2</v>
      </c>
      <c r="Q3875" s="29">
        <v>-6.6854016993172793</v>
      </c>
      <c r="R3875" s="44">
        <v>1181000000</v>
      </c>
      <c r="S3875" s="44">
        <v>1181000000</v>
      </c>
      <c r="T3875" s="44">
        <v>7452050432</v>
      </c>
      <c r="U3875" s="29" t="e">
        <v>#N/A</v>
      </c>
      <c r="V3875" s="29" t="e">
        <v>#N/A</v>
      </c>
      <c r="W3875" s="29">
        <v>-1.2077212952495489</v>
      </c>
      <c r="X3875" s="29" t="e">
        <v>#N/A</v>
      </c>
      <c r="Y3875" s="29">
        <v>5.0403527777777777</v>
      </c>
      <c r="Z3875" t="s">
        <v>77</v>
      </c>
      <c r="AA3875" t="s">
        <v>83</v>
      </c>
      <c r="AB3875" t="s">
        <v>241</v>
      </c>
    </row>
    <row r="3876" spans="4:28" x14ac:dyDescent="0.25">
      <c r="D3876" s="1" t="s">
        <v>2253</v>
      </c>
      <c r="E3876" s="1" t="s">
        <v>2254</v>
      </c>
      <c r="F3876" s="41">
        <v>-0.94691782583778461</v>
      </c>
      <c r="G3876" s="41">
        <v>-1.3183889688728818</v>
      </c>
      <c r="H3876" s="41">
        <v>-0.9406647925766386</v>
      </c>
      <c r="I3876" s="41">
        <v>-1.3183889688728818</v>
      </c>
      <c r="J3876" s="42">
        <v>-114.10410447398355</v>
      </c>
      <c r="K3876" s="28">
        <v>-30.733701374934782</v>
      </c>
      <c r="L3876" s="28">
        <v>-59.34616045438586</v>
      </c>
      <c r="M3876" s="41">
        <v>1.3740443844923456E-2</v>
      </c>
      <c r="N3876" s="29">
        <v>-1.7579706783220839E-2</v>
      </c>
      <c r="O3876" s="41">
        <v>0.58337731768666035</v>
      </c>
      <c r="P3876" s="43" t="e">
        <v>#N/A</v>
      </c>
      <c r="Q3876" s="29">
        <v>5.9550994379705653</v>
      </c>
      <c r="R3876" s="44">
        <v>940465999.99999714</v>
      </c>
      <c r="S3876" s="44">
        <v>940465999.99999714</v>
      </c>
      <c r="T3876" s="44">
        <v>1131083008</v>
      </c>
      <c r="U3876" s="29" t="e">
        <v>#N/A</v>
      </c>
      <c r="V3876" s="29" t="e">
        <v>#N/A</v>
      </c>
      <c r="W3876" s="29" t="e">
        <v>#N/A</v>
      </c>
      <c r="X3876" s="29" t="e">
        <v>#N/A</v>
      </c>
      <c r="Y3876" s="29">
        <v>0.78790168954358175</v>
      </c>
      <c r="Z3876" t="s">
        <v>93</v>
      </c>
      <c r="AA3876" t="s">
        <v>96</v>
      </c>
      <c r="AB3876" t="s">
        <v>541</v>
      </c>
    </row>
    <row r="3877" spans="4:28" x14ac:dyDescent="0.25">
      <c r="D3877" s="1" t="s">
        <v>4998</v>
      </c>
      <c r="E3877" s="1" t="s">
        <v>4999</v>
      </c>
      <c r="F3877" s="41">
        <v>-1.2071607139393135</v>
      </c>
      <c r="G3877" s="41">
        <v>-1.326392767147768</v>
      </c>
      <c r="H3877" s="41">
        <v>-1.2071607139393135</v>
      </c>
      <c r="I3877" s="41">
        <v>-1.326392767147768</v>
      </c>
      <c r="J3877" s="42" t="e">
        <v>#N/A</v>
      </c>
      <c r="K3877" s="28">
        <v>-133.13304861203036</v>
      </c>
      <c r="L3877" s="28">
        <v>-141.39448606436298</v>
      </c>
      <c r="M3877" s="41" t="e">
        <v>#N/A</v>
      </c>
      <c r="N3877" s="29" t="e">
        <v>#N/A</v>
      </c>
      <c r="O3877" s="41">
        <v>0.91834636974878991</v>
      </c>
      <c r="P3877" s="43" t="e">
        <v>#N/A</v>
      </c>
      <c r="Q3877" s="29" t="e">
        <v>#N/A</v>
      </c>
      <c r="R3877" s="44">
        <v>814727000.00000048</v>
      </c>
      <c r="S3877" s="44">
        <v>814727000.00000048</v>
      </c>
      <c r="T3877" s="44">
        <v>14192755712</v>
      </c>
      <c r="U3877" s="29" t="e">
        <v>#N/A</v>
      </c>
      <c r="V3877" s="29" t="e">
        <v>#N/A</v>
      </c>
      <c r="W3877" s="29" t="e">
        <v>#N/A</v>
      </c>
      <c r="X3877" s="29" t="e">
        <v>#N/A</v>
      </c>
      <c r="Y3877" s="29">
        <v>2.8552358586897215</v>
      </c>
      <c r="Z3877" t="s">
        <v>74</v>
      </c>
      <c r="AA3877" t="s">
        <v>211</v>
      </c>
      <c r="AB3877" t="s">
        <v>5000</v>
      </c>
    </row>
    <row r="3878" spans="4:28" x14ac:dyDescent="0.25">
      <c r="D3878" s="1" t="s">
        <v>6703</v>
      </c>
      <c r="E3878" s="1" t="s">
        <v>6704</v>
      </c>
      <c r="F3878" s="41">
        <v>-0.62883612847882531</v>
      </c>
      <c r="G3878" s="41">
        <v>-1.3280276395436494</v>
      </c>
      <c r="H3878" s="41">
        <v>-0.62883612847882531</v>
      </c>
      <c r="I3878" s="41">
        <v>-1.3280276395436494</v>
      </c>
      <c r="J3878" s="42">
        <v>18.616304095145964</v>
      </c>
      <c r="K3878" s="28">
        <v>-4.592521223028192</v>
      </c>
      <c r="L3878" s="28">
        <v>-9.1386974918321524</v>
      </c>
      <c r="M3878" s="41">
        <v>-0.28459594379714043</v>
      </c>
      <c r="N3878" s="29">
        <v>-8.3960756624177826</v>
      </c>
      <c r="O3878" s="41">
        <v>0.41089659962033709</v>
      </c>
      <c r="P3878" s="43">
        <v>1.077733654589803E-2</v>
      </c>
      <c r="Q3878" s="29">
        <v>1.3312393616855713</v>
      </c>
      <c r="R3878" s="44">
        <v>213606999.99999976</v>
      </c>
      <c r="S3878" s="44">
        <v>213606999.99999976</v>
      </c>
      <c r="T3878" s="44">
        <v>4756013568</v>
      </c>
      <c r="U3878" s="29">
        <v>50.45723943661973</v>
      </c>
      <c r="V3878" s="29">
        <v>161.19599382642772</v>
      </c>
      <c r="W3878" s="29" t="e">
        <v>#N/A</v>
      </c>
      <c r="X3878" s="29" t="e">
        <v>#N/A</v>
      </c>
      <c r="Y3878" s="29">
        <v>4.8654498417972496</v>
      </c>
      <c r="Z3878" t="s">
        <v>77</v>
      </c>
      <c r="AA3878" t="s">
        <v>83</v>
      </c>
      <c r="AB3878" t="s">
        <v>241</v>
      </c>
    </row>
    <row r="3879" spans="4:28" x14ac:dyDescent="0.25">
      <c r="D3879" s="1" t="s">
        <v>7875</v>
      </c>
      <c r="E3879" s="1" t="s">
        <v>7876</v>
      </c>
      <c r="F3879" s="41">
        <v>0.33555628135056331</v>
      </c>
      <c r="G3879" s="41">
        <v>-1.3662737835591545</v>
      </c>
      <c r="H3879" s="41">
        <v>0.36898490705339165</v>
      </c>
      <c r="I3879" s="41">
        <v>-1.3662737835591545</v>
      </c>
      <c r="J3879" s="42">
        <v>-3.0581049287998172</v>
      </c>
      <c r="K3879" s="28">
        <v>2.6954547009074434</v>
      </c>
      <c r="L3879" s="28">
        <v>-6.8919421160255929</v>
      </c>
      <c r="M3879" s="41">
        <v>-0.53794212084218274</v>
      </c>
      <c r="N3879" s="29">
        <v>-48.455712886947339</v>
      </c>
      <c r="O3879" s="41">
        <v>0.54710896867735836</v>
      </c>
      <c r="P3879" s="43" t="e">
        <v>#N/A</v>
      </c>
      <c r="Q3879" s="29">
        <v>33.299945006168933</v>
      </c>
      <c r="R3879" s="44">
        <v>179272999.99999976</v>
      </c>
      <c r="S3879" s="44">
        <v>179272999.99999976</v>
      </c>
      <c r="T3879" s="44">
        <v>4369871360</v>
      </c>
      <c r="U3879" s="29">
        <v>116.82821269865177</v>
      </c>
      <c r="V3879" s="29">
        <v>200.58556575714471</v>
      </c>
      <c r="W3879" s="29" t="e">
        <v>#N/A</v>
      </c>
      <c r="X3879" s="29" t="e">
        <v>#N/A</v>
      </c>
      <c r="Y3879" s="29">
        <v>3.3885679633295882</v>
      </c>
      <c r="Z3879" t="s">
        <v>71</v>
      </c>
      <c r="AA3879" t="s">
        <v>103</v>
      </c>
      <c r="AB3879" t="s">
        <v>2735</v>
      </c>
    </row>
    <row r="3880" spans="4:28" x14ac:dyDescent="0.25">
      <c r="D3880" s="1" t="s">
        <v>7362</v>
      </c>
      <c r="E3880" s="1" t="s">
        <v>7363</v>
      </c>
      <c r="F3880" s="41">
        <v>-0.75973516927372597</v>
      </c>
      <c r="G3880" s="41">
        <v>-1.3741756538985992</v>
      </c>
      <c r="H3880" s="41">
        <v>-0.77686998616186176</v>
      </c>
      <c r="I3880" s="41">
        <v>-1.385264466708529</v>
      </c>
      <c r="J3880" s="42">
        <v>14.718670671218872</v>
      </c>
      <c r="K3880" s="28">
        <v>11.718039108091018</v>
      </c>
      <c r="L3880" s="28">
        <v>10.879908152550273</v>
      </c>
      <c r="M3880" s="41">
        <v>-0.438183073891807</v>
      </c>
      <c r="N3880" s="29">
        <v>-3.8126361018280388</v>
      </c>
      <c r="O3880" s="41">
        <v>0.38135266526089484</v>
      </c>
      <c r="P3880" s="43">
        <v>5.0618181818181821E-3</v>
      </c>
      <c r="Q3880" s="29">
        <v>15.714085826827835</v>
      </c>
      <c r="R3880" s="44">
        <v>-322680000</v>
      </c>
      <c r="S3880" s="44">
        <v>-320097000</v>
      </c>
      <c r="T3880" s="44">
        <v>2602761728</v>
      </c>
      <c r="U3880" s="29">
        <v>0.32691501701754122</v>
      </c>
      <c r="V3880" s="29">
        <v>0.47872492608571127</v>
      </c>
      <c r="W3880" s="29">
        <v>16.721277069585067</v>
      </c>
      <c r="X3880" s="29">
        <v>8.9448203484703743</v>
      </c>
      <c r="Y3880" s="29">
        <v>1.1822822358503644</v>
      </c>
      <c r="Z3880" t="s">
        <v>71</v>
      </c>
      <c r="AA3880" t="s">
        <v>103</v>
      </c>
      <c r="AB3880" t="s">
        <v>119</v>
      </c>
    </row>
    <row r="3881" spans="4:28" x14ac:dyDescent="0.25">
      <c r="D3881" s="1" t="s">
        <v>8480</v>
      </c>
      <c r="E3881" s="1" t="s">
        <v>8481</v>
      </c>
      <c r="F3881" s="41" t="e">
        <v>#N/A</v>
      </c>
      <c r="G3881" s="41">
        <v>-1.4111261872455902</v>
      </c>
      <c r="H3881" s="41" t="e">
        <v>#N/A</v>
      </c>
      <c r="I3881" s="41">
        <v>-4.2930856553147576</v>
      </c>
      <c r="J3881" s="42">
        <v>24.513412191656538</v>
      </c>
      <c r="K3881" s="28" t="e">
        <v>#N/A</v>
      </c>
      <c r="L3881" s="28">
        <v>20.764890567411385</v>
      </c>
      <c r="M3881" s="41">
        <v>-0.70518990770256473</v>
      </c>
      <c r="N3881" s="29">
        <v>-3.0435212660731947</v>
      </c>
      <c r="O3881" s="41">
        <v>0.64701157756577277</v>
      </c>
      <c r="P3881" s="43">
        <v>1.841620626151013E-3</v>
      </c>
      <c r="Q3881" s="29" t="e">
        <v>#N/A</v>
      </c>
      <c r="R3881" s="44">
        <v>-5896000000</v>
      </c>
      <c r="S3881" s="44">
        <v>-1938000000</v>
      </c>
      <c r="T3881" s="44">
        <v>267899240448</v>
      </c>
      <c r="U3881" s="29">
        <v>21.045970726373529</v>
      </c>
      <c r="V3881" s="29">
        <v>23.307333245170284</v>
      </c>
      <c r="W3881" s="29">
        <v>3.5588006834422421</v>
      </c>
      <c r="X3881" s="29">
        <v>39.851289733447537</v>
      </c>
      <c r="Y3881" s="29">
        <v>7.9642828348673858</v>
      </c>
      <c r="Z3881" t="s">
        <v>74</v>
      </c>
      <c r="AA3881" t="s">
        <v>102</v>
      </c>
      <c r="AB3881" t="s">
        <v>128</v>
      </c>
    </row>
    <row r="3882" spans="4:28" x14ac:dyDescent="0.25">
      <c r="D3882" s="1" t="s">
        <v>8384</v>
      </c>
      <c r="E3882" s="1" t="s">
        <v>8385</v>
      </c>
      <c r="F3882" s="41">
        <v>-1.5096318419170065</v>
      </c>
      <c r="G3882" s="41">
        <v>-1.413586172130185</v>
      </c>
      <c r="H3882" s="41">
        <v>-1.3458322414588573</v>
      </c>
      <c r="I3882" s="41">
        <v>-1.3378232432900514</v>
      </c>
      <c r="J3882" s="42">
        <v>-52.344724845331768</v>
      </c>
      <c r="K3882" s="28">
        <v>-25.049773340697222</v>
      </c>
      <c r="L3882" s="28">
        <v>-18.254919692142352</v>
      </c>
      <c r="M3882" s="41">
        <v>-0.26042269631221393</v>
      </c>
      <c r="N3882" s="29">
        <v>0.96798325306335098</v>
      </c>
      <c r="O3882" s="41">
        <v>0.47265477737827977</v>
      </c>
      <c r="P3882" s="43">
        <v>5.1134693877551013E-3</v>
      </c>
      <c r="Q3882" s="29">
        <v>48.270596431000811</v>
      </c>
      <c r="R3882" s="44">
        <v>579236000.00000012</v>
      </c>
      <c r="S3882" s="44">
        <v>612039000.00000012</v>
      </c>
      <c r="T3882" s="44">
        <v>9691508736</v>
      </c>
      <c r="U3882" s="29" t="e">
        <v>#N/A</v>
      </c>
      <c r="V3882" s="29" t="e">
        <v>#N/A</v>
      </c>
      <c r="W3882" s="29">
        <v>-9.7776829780902332</v>
      </c>
      <c r="X3882" s="29" t="e">
        <v>#N/A</v>
      </c>
      <c r="Y3882" s="29">
        <v>7.2826725078235084</v>
      </c>
      <c r="Z3882" t="s">
        <v>93</v>
      </c>
      <c r="AA3882" t="s">
        <v>96</v>
      </c>
      <c r="AB3882" t="s">
        <v>541</v>
      </c>
    </row>
    <row r="3883" spans="4:28" x14ac:dyDescent="0.25">
      <c r="D3883" s="1" t="s">
        <v>8083</v>
      </c>
      <c r="E3883" s="1" t="s">
        <v>8084</v>
      </c>
      <c r="F3883" s="41">
        <v>0.24318983664392418</v>
      </c>
      <c r="G3883" s="41">
        <v>-1.4147982062780269</v>
      </c>
      <c r="H3883" s="41">
        <v>-6.0469404864824036E-2</v>
      </c>
      <c r="I3883" s="41">
        <v>-2.9078341013824884</v>
      </c>
      <c r="J3883" s="42">
        <v>7.9743569697443517</v>
      </c>
      <c r="K3883" s="28">
        <v>-2.8905940924899896</v>
      </c>
      <c r="L3883" s="28">
        <v>6.973555337904016</v>
      </c>
      <c r="M3883" s="41">
        <v>-0.50922441148254738</v>
      </c>
      <c r="N3883" s="29">
        <v>-7.5788028555738602</v>
      </c>
      <c r="O3883" s="41">
        <v>0.50679213503716447</v>
      </c>
      <c r="P3883" s="43">
        <v>3.3907883582933031E-3</v>
      </c>
      <c r="Q3883" s="29">
        <v>29.123134287075697</v>
      </c>
      <c r="R3883" s="44">
        <v>-446000000</v>
      </c>
      <c r="S3883" s="44">
        <v>-217000000</v>
      </c>
      <c r="T3883" s="44">
        <v>221355835392</v>
      </c>
      <c r="U3883" s="29">
        <v>113.98343514113125</v>
      </c>
      <c r="V3883" s="29">
        <v>221.7562343931624</v>
      </c>
      <c r="W3883" s="29">
        <v>1.1552101147329485</v>
      </c>
      <c r="X3883" s="29">
        <v>525.20130727379933</v>
      </c>
      <c r="Y3883" s="29">
        <v>15.948687507229613</v>
      </c>
      <c r="Z3883" t="s">
        <v>93</v>
      </c>
      <c r="AA3883" t="s">
        <v>96</v>
      </c>
      <c r="AB3883" t="s">
        <v>541</v>
      </c>
    </row>
    <row r="3884" spans="4:28" x14ac:dyDescent="0.25">
      <c r="D3884" s="1" t="s">
        <v>7086</v>
      </c>
      <c r="E3884" s="1" t="s">
        <v>7087</v>
      </c>
      <c r="F3884" s="41">
        <v>-1.923284983926284</v>
      </c>
      <c r="G3884" s="41">
        <v>-1.431127977491778</v>
      </c>
      <c r="H3884" s="41">
        <v>-1.923284983926284</v>
      </c>
      <c r="I3884" s="41">
        <v>-1.431127977491778</v>
      </c>
      <c r="J3884" s="42">
        <v>-39.940409447789683</v>
      </c>
      <c r="K3884" s="28">
        <v>-331.65994223521659</v>
      </c>
      <c r="L3884" s="28">
        <v>-123.29586081284023</v>
      </c>
      <c r="M3884" s="41">
        <v>-0.49703560107870398</v>
      </c>
      <c r="N3884" s="29">
        <v>1.0947405765408875</v>
      </c>
      <c r="O3884" s="41">
        <v>0.81452372518775285</v>
      </c>
      <c r="P3884" s="43">
        <v>1.0021363667539673E-2</v>
      </c>
      <c r="Q3884" s="29">
        <v>145.5318618820308</v>
      </c>
      <c r="R3884" s="44">
        <v>841648000</v>
      </c>
      <c r="S3884" s="44">
        <v>841648000</v>
      </c>
      <c r="T3884" s="44">
        <v>10739008512</v>
      </c>
      <c r="U3884" s="29" t="e">
        <v>#N/A</v>
      </c>
      <c r="V3884" s="29" t="e">
        <v>#N/A</v>
      </c>
      <c r="W3884" s="29">
        <v>-16.002343215202025</v>
      </c>
      <c r="X3884" s="29" t="e">
        <v>#N/A</v>
      </c>
      <c r="Y3884" s="29">
        <v>5.0141280451856618</v>
      </c>
      <c r="Z3884" t="s">
        <v>74</v>
      </c>
      <c r="AA3884" t="s">
        <v>98</v>
      </c>
      <c r="AB3884" t="s">
        <v>106</v>
      </c>
    </row>
    <row r="3885" spans="4:28" x14ac:dyDescent="0.25">
      <c r="D3885" s="1" t="s">
        <v>8406</v>
      </c>
      <c r="E3885" s="1" t="s">
        <v>8407</v>
      </c>
      <c r="F3885" s="41" t="e">
        <v>#N/A</v>
      </c>
      <c r="G3885" s="41">
        <v>-1.4841663155035332</v>
      </c>
      <c r="H3885" s="41">
        <v>-5.7765551356433358</v>
      </c>
      <c r="I3885" s="41">
        <v>-1.4841663155035332</v>
      </c>
      <c r="J3885" s="42">
        <v>-13.967466894999053</v>
      </c>
      <c r="K3885" s="28" t="e">
        <v>#N/A</v>
      </c>
      <c r="L3885" s="28">
        <v>-108.76300631142666</v>
      </c>
      <c r="M3885" s="41">
        <v>-0.76681607140982433</v>
      </c>
      <c r="N3885" s="29" t="e">
        <v>#N/A</v>
      </c>
      <c r="O3885" s="41">
        <v>0.86369130106138392</v>
      </c>
      <c r="P3885" s="43" t="e">
        <v>#N/A</v>
      </c>
      <c r="Q3885" s="29" t="e">
        <v>#N/A</v>
      </c>
      <c r="R3885" s="44">
        <v>287141000</v>
      </c>
      <c r="S3885" s="44">
        <v>287141000</v>
      </c>
      <c r="T3885" s="44">
        <v>4388029952</v>
      </c>
      <c r="U3885" s="29" t="e">
        <v>#N/A</v>
      </c>
      <c r="V3885" s="29" t="e">
        <v>#N/A</v>
      </c>
      <c r="W3885" s="29" t="e">
        <v>#N/A</v>
      </c>
      <c r="X3885" s="29" t="e">
        <v>#N/A</v>
      </c>
      <c r="Y3885" s="29">
        <v>1.7209040694913877</v>
      </c>
      <c r="Z3885" t="s">
        <v>74</v>
      </c>
      <c r="AA3885" t="s">
        <v>100</v>
      </c>
      <c r="AB3885" t="s">
        <v>101</v>
      </c>
    </row>
    <row r="3886" spans="4:28" x14ac:dyDescent="0.25">
      <c r="D3886" s="1" t="s">
        <v>7899</v>
      </c>
      <c r="E3886" s="1" t="s">
        <v>7900</v>
      </c>
      <c r="F3886" s="41" t="e">
        <v>#N/A</v>
      </c>
      <c r="G3886" s="41">
        <v>-1.497416843752831</v>
      </c>
      <c r="H3886" s="41">
        <v>0.56625869686557617</v>
      </c>
      <c r="I3886" s="41">
        <v>-1.497416843752831</v>
      </c>
      <c r="J3886" s="42">
        <v>89.108485410267775</v>
      </c>
      <c r="K3886" s="28">
        <v>-11.534372581999218</v>
      </c>
      <c r="L3886" s="28">
        <v>-41.321891444233138</v>
      </c>
      <c r="M3886" s="41">
        <v>-0.12290769966523195</v>
      </c>
      <c r="N3886" s="29">
        <v>-0.36878094698738012</v>
      </c>
      <c r="O3886" s="41">
        <v>0.37414315319623787</v>
      </c>
      <c r="P3886" s="43">
        <v>1.6194508009153317E-2</v>
      </c>
      <c r="Q3886" s="29">
        <v>71.681664053122716</v>
      </c>
      <c r="R3886" s="44">
        <v>673400999.99999988</v>
      </c>
      <c r="S3886" s="44">
        <v>673400999.99999988</v>
      </c>
      <c r="T3886" s="44">
        <v>23097309184</v>
      </c>
      <c r="U3886" s="29">
        <v>10.679010951502674</v>
      </c>
      <c r="V3886" s="29">
        <v>10.699774124119687</v>
      </c>
      <c r="W3886" s="29" t="e">
        <v>#N/A</v>
      </c>
      <c r="X3886" s="29">
        <v>20.279354526114481</v>
      </c>
      <c r="Y3886" s="29">
        <v>10.768412918619513</v>
      </c>
      <c r="Z3886" t="s">
        <v>93</v>
      </c>
      <c r="AA3886" t="s">
        <v>96</v>
      </c>
      <c r="AB3886" t="s">
        <v>142</v>
      </c>
    </row>
    <row r="3887" spans="4:28" x14ac:dyDescent="0.25">
      <c r="D3887" s="1" t="s">
        <v>864</v>
      </c>
      <c r="E3887" s="1" t="s">
        <v>865</v>
      </c>
      <c r="F3887" s="41">
        <v>-0.95385351581811606</v>
      </c>
      <c r="G3887" s="41">
        <v>-1.5045876717565847</v>
      </c>
      <c r="H3887" s="41">
        <v>-0.95385351581811606</v>
      </c>
      <c r="I3887" s="41">
        <v>-1.5045876717565847</v>
      </c>
      <c r="J3887" s="42">
        <v>-10.13492938520502</v>
      </c>
      <c r="K3887" s="28">
        <v>-61.942450209993773</v>
      </c>
      <c r="L3887" s="28">
        <v>-78.899239721702685</v>
      </c>
      <c r="M3887" s="41">
        <v>-0.66983317350941474</v>
      </c>
      <c r="N3887" s="29">
        <v>4.7255880695552568</v>
      </c>
      <c r="O3887" s="41">
        <v>0.70860425924559922</v>
      </c>
      <c r="P3887" s="43" t="e">
        <v>#N/A</v>
      </c>
      <c r="Q3887" s="29">
        <v>69.909701420464017</v>
      </c>
      <c r="R3887" s="44">
        <v>266801999.99999976</v>
      </c>
      <c r="S3887" s="44">
        <v>266801999.99999976</v>
      </c>
      <c r="T3887" s="44">
        <v>1789650048</v>
      </c>
      <c r="U3887" s="29" t="e">
        <v>#N/A</v>
      </c>
      <c r="V3887" s="29" t="e">
        <v>#N/A</v>
      </c>
      <c r="W3887" s="29">
        <v>-0.50652360835183874</v>
      </c>
      <c r="X3887" s="29" t="e">
        <v>#N/A</v>
      </c>
      <c r="Y3887" s="29">
        <v>1.1273640780137695</v>
      </c>
      <c r="Z3887" t="s">
        <v>77</v>
      </c>
      <c r="AA3887" t="s">
        <v>502</v>
      </c>
      <c r="AB3887" t="s">
        <v>503</v>
      </c>
    </row>
    <row r="3888" spans="4:28" x14ac:dyDescent="0.25">
      <c r="D3888" s="1" t="s">
        <v>795</v>
      </c>
      <c r="E3888" s="1" t="s">
        <v>796</v>
      </c>
      <c r="F3888" s="41">
        <v>-0.82730202989512236</v>
      </c>
      <c r="G3888" s="41">
        <v>-1.5052547292563307</v>
      </c>
      <c r="H3888" s="41">
        <v>-0.82730202989512236</v>
      </c>
      <c r="I3888" s="41">
        <v>-1.5052547292563307</v>
      </c>
      <c r="J3888" s="42">
        <v>7.0797553047443884</v>
      </c>
      <c r="K3888" s="28">
        <v>5.5240740243159436</v>
      </c>
      <c r="L3888" s="28">
        <v>5.5432529060997604</v>
      </c>
      <c r="M3888" s="41">
        <v>-0.64045147898287491</v>
      </c>
      <c r="N3888" s="29">
        <v>-8.7839857651245552</v>
      </c>
      <c r="O3888" s="41">
        <v>0.6005345096004151</v>
      </c>
      <c r="P3888" s="43" t="e">
        <v>#N/A</v>
      </c>
      <c r="Q3888" s="29">
        <v>-0.56274491203553278</v>
      </c>
      <c r="R3888" s="44">
        <v>-9991000000</v>
      </c>
      <c r="S3888" s="44">
        <v>-9991000000</v>
      </c>
      <c r="T3888" s="44">
        <v>105216319488</v>
      </c>
      <c r="U3888" s="29" t="e">
        <v>#N/A</v>
      </c>
      <c r="V3888" s="29" t="e">
        <v>#N/A</v>
      </c>
      <c r="W3888" s="29" t="e">
        <v>#N/A</v>
      </c>
      <c r="X3888" s="29">
        <v>13.207898031216397</v>
      </c>
      <c r="Y3888" s="29">
        <v>0.92126908453807799</v>
      </c>
      <c r="Z3888" t="s">
        <v>66</v>
      </c>
      <c r="AA3888" t="s">
        <v>79</v>
      </c>
      <c r="AB3888" t="s">
        <v>127</v>
      </c>
    </row>
    <row r="3889" spans="1:28" x14ac:dyDescent="0.25">
      <c r="D3889" s="1" t="s">
        <v>5972</v>
      </c>
      <c r="E3889" s="1" t="s">
        <v>5973</v>
      </c>
      <c r="F3889" s="41">
        <v>-0.23725445575241882</v>
      </c>
      <c r="G3889" s="41">
        <v>-1.531640812890813</v>
      </c>
      <c r="H3889" s="41">
        <v>-0.23725445575241882</v>
      </c>
      <c r="I3889" s="41">
        <v>-1.531640812890813</v>
      </c>
      <c r="J3889" s="42">
        <v>-11.789384607591618</v>
      </c>
      <c r="K3889" s="28">
        <v>4.1160411290162511</v>
      </c>
      <c r="L3889" s="28">
        <v>-9.5251456148347327</v>
      </c>
      <c r="M3889" s="41">
        <v>-0.74201460313743384</v>
      </c>
      <c r="N3889" s="29">
        <v>9.6900851501331289</v>
      </c>
      <c r="O3889" s="41">
        <v>0.78959087394751026</v>
      </c>
      <c r="P3889" s="43" t="e">
        <v>#N/A</v>
      </c>
      <c r="Q3889" s="29">
        <v>-9.261189140497299</v>
      </c>
      <c r="R3889" s="44">
        <v>66528000</v>
      </c>
      <c r="S3889" s="44">
        <v>66528000</v>
      </c>
      <c r="T3889" s="44">
        <v>2549244672</v>
      </c>
      <c r="U3889" s="29" t="e">
        <v>#N/A</v>
      </c>
      <c r="V3889" s="29" t="e">
        <v>#N/A</v>
      </c>
      <c r="W3889" s="29" t="e">
        <v>#N/A</v>
      </c>
      <c r="X3889" s="29" t="e">
        <v>#N/A</v>
      </c>
      <c r="Y3889" s="29">
        <v>3.1824877601996207</v>
      </c>
      <c r="Z3889" t="s">
        <v>93</v>
      </c>
      <c r="AA3889" t="s">
        <v>96</v>
      </c>
      <c r="AB3889" t="s">
        <v>541</v>
      </c>
    </row>
    <row r="3890" spans="1:28" x14ac:dyDescent="0.25">
      <c r="D3890" s="1" t="s">
        <v>8923</v>
      </c>
      <c r="E3890" s="1" t="s">
        <v>8924</v>
      </c>
      <c r="F3890" s="41" t="e">
        <v>#N/A</v>
      </c>
      <c r="G3890" s="41">
        <v>-1.5625821754024223</v>
      </c>
      <c r="H3890" s="41" t="e">
        <v>#N/A</v>
      </c>
      <c r="I3890" s="41">
        <v>-1.5625821754024223</v>
      </c>
      <c r="J3890" s="42">
        <v>63.055823327257279</v>
      </c>
      <c r="K3890" s="28" t="e">
        <v>#N/A</v>
      </c>
      <c r="L3890" s="28">
        <v>14.305510179945029</v>
      </c>
      <c r="M3890" s="41">
        <v>-0.56380514440125373</v>
      </c>
      <c r="N3890" s="29">
        <v>-2.3762090300849357</v>
      </c>
      <c r="O3890" s="41">
        <v>0.41968890721561392</v>
      </c>
      <c r="P3890" s="43" t="e">
        <v>#N/A</v>
      </c>
      <c r="Q3890" s="29" t="e">
        <v>#N/A</v>
      </c>
      <c r="R3890" s="44">
        <v>-1187247000</v>
      </c>
      <c r="S3890" s="44">
        <v>-1187247000</v>
      </c>
      <c r="T3890" s="44">
        <v>101221679104</v>
      </c>
      <c r="U3890" s="29">
        <v>49.849236188689019</v>
      </c>
      <c r="V3890" s="29">
        <v>52.522709283402989</v>
      </c>
      <c r="W3890" s="29">
        <v>3.1708582868915922</v>
      </c>
      <c r="X3890" s="29">
        <v>73.058541963663046</v>
      </c>
      <c r="Y3890" s="29">
        <v>22.95032985659665</v>
      </c>
      <c r="Z3890" t="s">
        <v>93</v>
      </c>
      <c r="AA3890" t="s">
        <v>96</v>
      </c>
      <c r="AB3890" t="s">
        <v>541</v>
      </c>
    </row>
    <row r="3891" spans="1:28" x14ac:dyDescent="0.25">
      <c r="D3891" s="1" t="s">
        <v>7847</v>
      </c>
      <c r="E3891" s="1" t="s">
        <v>7848</v>
      </c>
      <c r="F3891" s="41">
        <v>-1.3429730253012724</v>
      </c>
      <c r="G3891" s="41">
        <v>-1.641128298962294</v>
      </c>
      <c r="H3891" s="41">
        <v>-1.3429730253012724</v>
      </c>
      <c r="I3891" s="41">
        <v>-1.641128298962294</v>
      </c>
      <c r="J3891" s="42">
        <v>34.693649474975956</v>
      </c>
      <c r="K3891" s="28">
        <v>17.037775943380375</v>
      </c>
      <c r="L3891" s="28">
        <v>29.223787092608973</v>
      </c>
      <c r="M3891" s="41">
        <v>-0.77202861032081804</v>
      </c>
      <c r="N3891" s="29">
        <v>-2.4049460222267935</v>
      </c>
      <c r="O3891" s="41">
        <v>0.61736424690678393</v>
      </c>
      <c r="P3891" s="43">
        <v>1.0544538873150772E-3</v>
      </c>
      <c r="Q3891" s="29">
        <v>19.716228136129757</v>
      </c>
      <c r="R3891" s="44">
        <v>-357423000</v>
      </c>
      <c r="S3891" s="44">
        <v>-357423000</v>
      </c>
      <c r="T3891" s="44">
        <v>19685775360</v>
      </c>
      <c r="U3891" s="29">
        <v>21.846892794709522</v>
      </c>
      <c r="V3891" s="29">
        <v>22.716981424049454</v>
      </c>
      <c r="W3891" s="29" t="e">
        <v>#N/A</v>
      </c>
      <c r="X3891" s="29">
        <v>45.742200365434492</v>
      </c>
      <c r="Y3891" s="29">
        <v>13.019981772071135</v>
      </c>
      <c r="Z3891" t="s">
        <v>74</v>
      </c>
      <c r="AA3891" t="s">
        <v>102</v>
      </c>
      <c r="AB3891" t="s">
        <v>102</v>
      </c>
    </row>
    <row r="3892" spans="1:28" s="33" customFormat="1" x14ac:dyDescent="0.25">
      <c r="A3892" s="28"/>
      <c r="B3892"/>
      <c r="C3892"/>
      <c r="D3892" s="1" t="s">
        <v>8582</v>
      </c>
      <c r="E3892" s="1" t="s">
        <v>8583</v>
      </c>
      <c r="F3892" s="41" t="e">
        <v>#N/A</v>
      </c>
      <c r="G3892" s="41">
        <v>-1.6460341772532074</v>
      </c>
      <c r="H3892" s="41" t="e">
        <v>#N/A</v>
      </c>
      <c r="I3892" s="41">
        <v>-1.6460341772532074</v>
      </c>
      <c r="J3892" s="42">
        <v>-22.5171768627266</v>
      </c>
      <c r="K3892" s="28" t="e">
        <v>#N/A</v>
      </c>
      <c r="L3892" s="28">
        <v>-3.1801159652263746</v>
      </c>
      <c r="M3892" s="41">
        <v>-0.34968019745670831</v>
      </c>
      <c r="N3892" s="29">
        <v>6.257150018799349</v>
      </c>
      <c r="O3892" s="41">
        <v>0.39632262095203941</v>
      </c>
      <c r="P3892" s="43">
        <v>1.447019304094636E-2</v>
      </c>
      <c r="Q3892" s="29" t="e">
        <v>#N/A</v>
      </c>
      <c r="R3892" s="44">
        <v>33296999.99999997</v>
      </c>
      <c r="S3892" s="44">
        <v>33296999.99999997</v>
      </c>
      <c r="T3892" s="44">
        <v>913833472</v>
      </c>
      <c r="U3892" s="29" t="e">
        <v>#N/A</v>
      </c>
      <c r="V3892" s="29" t="e">
        <v>#N/A</v>
      </c>
      <c r="W3892" s="29">
        <v>-7.1530538115373394</v>
      </c>
      <c r="X3892" s="29" t="e">
        <v>#N/A</v>
      </c>
      <c r="Y3892" s="29">
        <v>3.1649088454224779</v>
      </c>
      <c r="Z3892" t="s">
        <v>71</v>
      </c>
      <c r="AA3892" t="s">
        <v>728</v>
      </c>
      <c r="AB3892" t="s">
        <v>729</v>
      </c>
    </row>
    <row r="3893" spans="1:28" x14ac:dyDescent="0.25">
      <c r="D3893" s="1" t="s">
        <v>6181</v>
      </c>
      <c r="E3893" s="1" t="s">
        <v>6182</v>
      </c>
      <c r="F3893" s="41">
        <v>-0.26864774125277219</v>
      </c>
      <c r="G3893" s="41">
        <v>-1.6698896595565926</v>
      </c>
      <c r="H3893" s="41">
        <v>-0.36611297268321669</v>
      </c>
      <c r="I3893" s="41">
        <v>-1.6698896595565926</v>
      </c>
      <c r="J3893" s="42">
        <v>-19.971570861431758</v>
      </c>
      <c r="K3893" s="28">
        <v>-1.6316457935439466</v>
      </c>
      <c r="L3893" s="28">
        <v>-23.032152455387209</v>
      </c>
      <c r="M3893" s="41">
        <v>-0.81216852985476806</v>
      </c>
      <c r="N3893" s="29">
        <v>6.2011968921319953</v>
      </c>
      <c r="O3893" s="41">
        <v>0.86157502729144508</v>
      </c>
      <c r="P3893" s="43">
        <v>5.4737989566300708E-2</v>
      </c>
      <c r="Q3893" s="29">
        <v>-1.9102102323251102</v>
      </c>
      <c r="R3893" s="44">
        <v>352364000.00000048</v>
      </c>
      <c r="S3893" s="44">
        <v>352364000.00000048</v>
      </c>
      <c r="T3893" s="44">
        <v>5809222144</v>
      </c>
      <c r="U3893" s="29" t="e">
        <v>#N/A</v>
      </c>
      <c r="V3893" s="29" t="e">
        <v>#N/A</v>
      </c>
      <c r="W3893" s="29" t="e">
        <v>#N/A</v>
      </c>
      <c r="X3893" s="29" t="e">
        <v>#N/A</v>
      </c>
      <c r="Y3893" s="29">
        <v>1.8690047397256755</v>
      </c>
      <c r="Z3893" t="s">
        <v>93</v>
      </c>
      <c r="AA3893" t="s">
        <v>96</v>
      </c>
      <c r="AB3893" t="s">
        <v>6183</v>
      </c>
    </row>
    <row r="3894" spans="1:28" x14ac:dyDescent="0.25">
      <c r="D3894" s="1" t="s">
        <v>2175</v>
      </c>
      <c r="E3894" s="1" t="s">
        <v>2176</v>
      </c>
      <c r="F3894" s="41">
        <v>-1.1506074847224179</v>
      </c>
      <c r="G3894" s="41">
        <v>-1.6814780168381713</v>
      </c>
      <c r="H3894" s="41">
        <v>-1.1506074847224179</v>
      </c>
      <c r="I3894" s="41">
        <v>-1.6814780168381713</v>
      </c>
      <c r="J3894" s="42">
        <v>16.652715517374912</v>
      </c>
      <c r="K3894" s="28">
        <v>-8.9514251339415338</v>
      </c>
      <c r="L3894" s="28">
        <v>6.0070391393973228</v>
      </c>
      <c r="M3894" s="41">
        <v>-0.78908130662830323</v>
      </c>
      <c r="N3894" s="29">
        <v>-12.335866458138712</v>
      </c>
      <c r="O3894" s="41">
        <v>0.75128016558001776</v>
      </c>
      <c r="P3894" s="43">
        <v>8.8338192419825066E-3</v>
      </c>
      <c r="Q3894" s="29">
        <v>-3.9430109500958488</v>
      </c>
      <c r="R3894" s="44">
        <v>-168901999.99999952</v>
      </c>
      <c r="S3894" s="44">
        <v>-168901999.99999952</v>
      </c>
      <c r="T3894" s="44">
        <v>7715840000</v>
      </c>
      <c r="U3894" s="29">
        <v>14.660246384874029</v>
      </c>
      <c r="V3894" s="29">
        <v>14.75357476100773</v>
      </c>
      <c r="W3894" s="29">
        <v>9.4744577388852029</v>
      </c>
      <c r="X3894" s="29">
        <v>17.498042678909236</v>
      </c>
      <c r="Y3894" s="29">
        <v>2.2952864665643284</v>
      </c>
      <c r="Z3894" t="s">
        <v>71</v>
      </c>
      <c r="AA3894" t="s">
        <v>103</v>
      </c>
      <c r="AB3894" t="s">
        <v>119</v>
      </c>
    </row>
    <row r="3895" spans="1:28" x14ac:dyDescent="0.25">
      <c r="D3895" s="1" t="s">
        <v>462</v>
      </c>
      <c r="E3895" s="1" t="s">
        <v>463</v>
      </c>
      <c r="F3895" s="41">
        <v>-0.17385290321170616</v>
      </c>
      <c r="G3895" s="41">
        <v>-1.7188264058679708</v>
      </c>
      <c r="H3895" s="41">
        <v>-0.17224080188152971</v>
      </c>
      <c r="I3895" s="41">
        <v>-1.7188264058679708</v>
      </c>
      <c r="J3895" s="42" t="e">
        <v>#N/A</v>
      </c>
      <c r="K3895" s="28">
        <v>-8.7630065556572543</v>
      </c>
      <c r="L3895" s="28">
        <v>4.3835880622920786</v>
      </c>
      <c r="M3895" s="41">
        <v>-6.7978148458818652E-2</v>
      </c>
      <c r="N3895" s="29">
        <v>-1.3358894105372978</v>
      </c>
      <c r="O3895" s="41">
        <v>3.9660334887079138E-2</v>
      </c>
      <c r="P3895" s="43">
        <v>2.4688230160740929E-2</v>
      </c>
      <c r="Q3895" s="29">
        <v>-2.9873077673420978</v>
      </c>
      <c r="R3895" s="44">
        <v>-6135000000</v>
      </c>
      <c r="S3895" s="44">
        <v>-6135000000</v>
      </c>
      <c r="T3895" s="44">
        <v>104910782464</v>
      </c>
      <c r="U3895" s="29">
        <v>7.7947200033385498</v>
      </c>
      <c r="V3895" s="29">
        <v>9.4054750716938376</v>
      </c>
      <c r="W3895" s="29">
        <v>23.946418480503386</v>
      </c>
      <c r="X3895" s="29">
        <v>18.14008785610925</v>
      </c>
      <c r="Y3895" s="29" t="e">
        <v>#N/A</v>
      </c>
      <c r="Z3895" t="s">
        <v>78</v>
      </c>
      <c r="AA3895" t="s">
        <v>92</v>
      </c>
      <c r="AB3895" t="s">
        <v>129</v>
      </c>
    </row>
    <row r="3896" spans="1:28" x14ac:dyDescent="0.25">
      <c r="D3896" s="1" t="s">
        <v>8929</v>
      </c>
      <c r="E3896" s="1" t="s">
        <v>8930</v>
      </c>
      <c r="F3896" s="41" t="e">
        <v>#N/A</v>
      </c>
      <c r="G3896" s="41">
        <v>-1.7268113170489654</v>
      </c>
      <c r="H3896" s="41" t="e">
        <v>#N/A</v>
      </c>
      <c r="I3896" s="41">
        <v>-1.7268113170489654</v>
      </c>
      <c r="J3896" s="42">
        <v>46.410675890770356</v>
      </c>
      <c r="K3896" s="28" t="e">
        <v>#N/A</v>
      </c>
      <c r="L3896" s="28">
        <v>14.782704732453476</v>
      </c>
      <c r="M3896" s="41">
        <v>-0.54776545310972191</v>
      </c>
      <c r="N3896" s="29">
        <v>-2.2199299877921517</v>
      </c>
      <c r="O3896" s="41">
        <v>0.40987693386585017</v>
      </c>
      <c r="P3896" s="43">
        <v>1.4613690784169808E-2</v>
      </c>
      <c r="Q3896" s="29" t="e">
        <v>#N/A</v>
      </c>
      <c r="R3896" s="44">
        <v>-290217000.00000024</v>
      </c>
      <c r="S3896" s="44">
        <v>-290217000.00000024</v>
      </c>
      <c r="T3896" s="44">
        <v>13569727488</v>
      </c>
      <c r="U3896" s="29">
        <v>23.908963888642852</v>
      </c>
      <c r="V3896" s="29">
        <v>24.77668061059563</v>
      </c>
      <c r="W3896" s="29">
        <v>4.6008514213133784</v>
      </c>
      <c r="X3896" s="29">
        <v>36.875309252845128</v>
      </c>
      <c r="Y3896" s="29">
        <v>13.891201457787792</v>
      </c>
      <c r="Z3896" t="s">
        <v>74</v>
      </c>
      <c r="AA3896" t="s">
        <v>102</v>
      </c>
      <c r="AB3896" t="s">
        <v>128</v>
      </c>
    </row>
    <row r="3897" spans="1:28" x14ac:dyDescent="0.25">
      <c r="D3897" s="1" t="s">
        <v>8868</v>
      </c>
      <c r="E3897" s="1" t="s">
        <v>8869</v>
      </c>
      <c r="F3897" s="41" t="e">
        <v>#N/A</v>
      </c>
      <c r="G3897" s="41">
        <v>-1.766508199037562</v>
      </c>
      <c r="H3897" s="41" t="e">
        <v>#N/A</v>
      </c>
      <c r="I3897" s="41">
        <v>-1.766508199037562</v>
      </c>
      <c r="J3897" s="42" t="e">
        <v>#N/A</v>
      </c>
      <c r="K3897" s="28" t="e">
        <v>#N/A</v>
      </c>
      <c r="L3897" s="28">
        <v>-99.019165396005619</v>
      </c>
      <c r="M3897" s="41">
        <v>-0.73290052181186915</v>
      </c>
      <c r="N3897" s="29">
        <v>9.5175968975523464</v>
      </c>
      <c r="O3897" s="41">
        <v>0.78287376356005822</v>
      </c>
      <c r="P3897" s="43">
        <v>8.2112528409591431E-3</v>
      </c>
      <c r="Q3897" s="29" t="e">
        <v>#N/A</v>
      </c>
      <c r="R3897" s="44">
        <v>240637999.99999952</v>
      </c>
      <c r="S3897" s="44">
        <v>240637999.99999952</v>
      </c>
      <c r="T3897" s="44">
        <v>10550062080</v>
      </c>
      <c r="U3897" s="29" t="e">
        <v>#N/A</v>
      </c>
      <c r="V3897" s="29" t="e">
        <v>#N/A</v>
      </c>
      <c r="W3897" s="29">
        <v>-5.9892728138335292</v>
      </c>
      <c r="X3897" s="29" t="e">
        <v>#N/A</v>
      </c>
      <c r="Y3897" s="29">
        <v>2.651721881340686</v>
      </c>
      <c r="Z3897" t="s">
        <v>74</v>
      </c>
      <c r="AA3897" t="s">
        <v>100</v>
      </c>
      <c r="AB3897" t="s">
        <v>101</v>
      </c>
    </row>
    <row r="3898" spans="1:28" x14ac:dyDescent="0.25">
      <c r="D3898" s="1" t="s">
        <v>7706</v>
      </c>
      <c r="E3898" s="1" t="s">
        <v>7707</v>
      </c>
      <c r="F3898" s="41">
        <v>-14.478537738719325</v>
      </c>
      <c r="G3898" s="41">
        <v>-1.8040493310446311</v>
      </c>
      <c r="H3898" s="41">
        <v>-14.478537738719325</v>
      </c>
      <c r="I3898" s="41">
        <v>-1.8040493310446311</v>
      </c>
      <c r="J3898" s="42">
        <v>44.187288839813156</v>
      </c>
      <c r="K3898" s="28">
        <v>15.221482726538767</v>
      </c>
      <c r="L3898" s="28">
        <v>28.322884228603495</v>
      </c>
      <c r="M3898" s="41">
        <v>-0.81376345317361876</v>
      </c>
      <c r="N3898" s="29">
        <v>-1.946851346137654</v>
      </c>
      <c r="O3898" s="41">
        <v>0.69352070311997271</v>
      </c>
      <c r="P3898" s="43" t="e">
        <v>#N/A</v>
      </c>
      <c r="Q3898" s="29">
        <v>23.49104095996514</v>
      </c>
      <c r="R3898" s="44">
        <v>-693843000</v>
      </c>
      <c r="S3898" s="44">
        <v>-693843000</v>
      </c>
      <c r="T3898" s="44">
        <v>17684531200</v>
      </c>
      <c r="U3898" s="29">
        <v>9.1654174013253389</v>
      </c>
      <c r="V3898" s="29">
        <v>9.3051725633795623</v>
      </c>
      <c r="W3898" s="29">
        <v>5.6970014562783549</v>
      </c>
      <c r="X3898" s="29">
        <v>20.058739227702947</v>
      </c>
      <c r="Y3898" s="29">
        <v>7.1756910814348229</v>
      </c>
      <c r="Z3898" t="s">
        <v>74</v>
      </c>
      <c r="AA3898" t="s">
        <v>102</v>
      </c>
      <c r="AB3898" t="s">
        <v>618</v>
      </c>
    </row>
    <row r="3899" spans="1:28" x14ac:dyDescent="0.25">
      <c r="D3899" s="1" t="s">
        <v>6083</v>
      </c>
      <c r="E3899" s="1" t="s">
        <v>6084</v>
      </c>
      <c r="F3899" s="41">
        <v>-0.26256402377388244</v>
      </c>
      <c r="G3899" s="41">
        <v>-1.8060735002636701</v>
      </c>
      <c r="H3899" s="41">
        <v>-0.27457659595573486</v>
      </c>
      <c r="I3899" s="41">
        <v>-1.6828634707783172</v>
      </c>
      <c r="J3899" s="42">
        <v>-17.988213943056515</v>
      </c>
      <c r="K3899" s="28">
        <v>-1.4726434258358758</v>
      </c>
      <c r="L3899" s="28">
        <v>-34.96277752882586</v>
      </c>
      <c r="M3899" s="41">
        <v>-0.78378967171957159</v>
      </c>
      <c r="N3899" s="29">
        <v>4.8695003510959101</v>
      </c>
      <c r="O3899" s="41">
        <v>0.88080210741518039</v>
      </c>
      <c r="P3899" s="43">
        <v>9.4111629803568658E-3</v>
      </c>
      <c r="Q3899" s="29">
        <v>-7.4120144547345941</v>
      </c>
      <c r="R3899" s="44">
        <v>1924755000</v>
      </c>
      <c r="S3899" s="44">
        <v>2065675000</v>
      </c>
      <c r="T3899" s="44">
        <v>20304156672</v>
      </c>
      <c r="U3899" s="29" t="e">
        <v>#N/A</v>
      </c>
      <c r="V3899" s="29" t="e">
        <v>#N/A</v>
      </c>
      <c r="W3899" s="29">
        <v>-13.554515188484849</v>
      </c>
      <c r="X3899" s="29" t="e">
        <v>#N/A</v>
      </c>
      <c r="Y3899" s="29">
        <v>1.1153652148847897</v>
      </c>
      <c r="Z3899" t="s">
        <v>71</v>
      </c>
      <c r="AA3899" t="s">
        <v>103</v>
      </c>
      <c r="AB3899" t="s">
        <v>794</v>
      </c>
    </row>
    <row r="3900" spans="1:28" x14ac:dyDescent="0.25">
      <c r="D3900" s="1" t="s">
        <v>8826</v>
      </c>
      <c r="E3900" s="1" t="s">
        <v>8827</v>
      </c>
      <c r="F3900" s="41" t="e">
        <v>#N/A</v>
      </c>
      <c r="G3900" s="41">
        <v>-1.8489642702723967</v>
      </c>
      <c r="H3900" s="41" t="e">
        <v>#N/A</v>
      </c>
      <c r="I3900" s="41">
        <v>-1.8489642702723967</v>
      </c>
      <c r="J3900" s="42">
        <v>49.877992178967148</v>
      </c>
      <c r="K3900" s="28" t="e">
        <v>#N/A</v>
      </c>
      <c r="L3900" s="28">
        <v>27.649178136157524</v>
      </c>
      <c r="M3900" s="41">
        <v>-0.72020148349944735</v>
      </c>
      <c r="N3900" s="29">
        <v>-2.1246665168231873</v>
      </c>
      <c r="O3900" s="41">
        <v>0.55165151278252877</v>
      </c>
      <c r="P3900" s="43">
        <v>3.1776085614323935E-2</v>
      </c>
      <c r="Q3900" s="29" t="e">
        <v>#N/A</v>
      </c>
      <c r="R3900" s="44">
        <v>-254409999.99999976</v>
      </c>
      <c r="S3900" s="44">
        <v>-254409999.99999976</v>
      </c>
      <c r="T3900" s="44">
        <v>11900480512</v>
      </c>
      <c r="U3900" s="29">
        <v>21.134586504314516</v>
      </c>
      <c r="V3900" s="29">
        <v>22.9879261301672</v>
      </c>
      <c r="W3900" s="29">
        <v>3.3365207362813414</v>
      </c>
      <c r="X3900" s="29">
        <v>30.227328964441675</v>
      </c>
      <c r="Y3900" s="29">
        <v>12.429968835005674</v>
      </c>
      <c r="Z3900" t="s">
        <v>74</v>
      </c>
      <c r="AA3900" t="s">
        <v>102</v>
      </c>
      <c r="AB3900" t="s">
        <v>128</v>
      </c>
    </row>
    <row r="3901" spans="1:28" x14ac:dyDescent="0.25">
      <c r="D3901" s="1" t="s">
        <v>2191</v>
      </c>
      <c r="E3901" s="1" t="s">
        <v>2192</v>
      </c>
      <c r="F3901" s="41">
        <v>-2.4212156827456681</v>
      </c>
      <c r="G3901" s="41">
        <v>-1.9482080876510819</v>
      </c>
      <c r="H3901" s="41">
        <v>-2.4212156827456681</v>
      </c>
      <c r="I3901" s="41">
        <v>-1.9482080876510819</v>
      </c>
      <c r="J3901" s="42">
        <v>60.243553815966735</v>
      </c>
      <c r="K3901" s="28">
        <v>-11.813315623862115</v>
      </c>
      <c r="L3901" s="28">
        <v>6.5183922160876371</v>
      </c>
      <c r="M3901" s="41">
        <v>-0.47084892347177659</v>
      </c>
      <c r="N3901" s="29">
        <v>-1.9071792237324621</v>
      </c>
      <c r="O3901" s="41">
        <v>0.48871022390222701</v>
      </c>
      <c r="P3901" s="43">
        <v>0.21951001430615164</v>
      </c>
      <c r="Q3901" s="29">
        <v>15.63008594184484</v>
      </c>
      <c r="R3901" s="44">
        <v>-143477999.99999905</v>
      </c>
      <c r="S3901" s="44">
        <v>-143477999.99999905</v>
      </c>
      <c r="T3901" s="44">
        <v>41747337216</v>
      </c>
      <c r="U3901" s="29">
        <v>59.943049754020578</v>
      </c>
      <c r="V3901" s="29">
        <v>65.056239842924029</v>
      </c>
      <c r="W3901" s="29">
        <v>1.8713241420834577</v>
      </c>
      <c r="X3901" s="29">
        <v>72.422607213859706</v>
      </c>
      <c r="Y3901" s="29">
        <v>32.19355366124082</v>
      </c>
      <c r="Z3901" t="s">
        <v>71</v>
      </c>
      <c r="AA3901" t="s">
        <v>76</v>
      </c>
      <c r="AB3901" t="s">
        <v>164</v>
      </c>
    </row>
    <row r="3902" spans="1:28" x14ac:dyDescent="0.25">
      <c r="D3902" s="1" t="s">
        <v>8824</v>
      </c>
      <c r="E3902" s="1" t="s">
        <v>8825</v>
      </c>
      <c r="F3902" s="41" t="e">
        <v>#N/A</v>
      </c>
      <c r="G3902" s="41">
        <v>-2.0099965994995141</v>
      </c>
      <c r="H3902" s="41" t="e">
        <v>#N/A</v>
      </c>
      <c r="I3902" s="41">
        <v>-2.0099965994995141</v>
      </c>
      <c r="J3902" s="42">
        <v>36.728248939122992</v>
      </c>
      <c r="K3902" s="28" t="e">
        <v>#N/A</v>
      </c>
      <c r="L3902" s="28">
        <v>32.278021066622713</v>
      </c>
      <c r="M3902" s="41">
        <v>-0.53174529215090849</v>
      </c>
      <c r="N3902" s="29">
        <v>-3.2355875460328098</v>
      </c>
      <c r="O3902" s="41">
        <v>0.45286889685217235</v>
      </c>
      <c r="P3902" s="43">
        <v>7.8021579324118046E-3</v>
      </c>
      <c r="Q3902" s="29" t="e">
        <v>#N/A</v>
      </c>
      <c r="R3902" s="44">
        <v>-229378000.00000024</v>
      </c>
      <c r="S3902" s="44">
        <v>-229378000.00000024</v>
      </c>
      <c r="T3902" s="44">
        <v>4710744064</v>
      </c>
      <c r="U3902" s="29">
        <v>6.6211752259792442</v>
      </c>
      <c r="V3902" s="29">
        <v>6.8634615062607232</v>
      </c>
      <c r="W3902" s="29">
        <v>4.3996658953280807</v>
      </c>
      <c r="X3902" s="29">
        <v>15.436415436415437</v>
      </c>
      <c r="Y3902" s="29">
        <v>3.6819679052130101</v>
      </c>
      <c r="Z3902" t="s">
        <v>71</v>
      </c>
      <c r="AA3902" t="s">
        <v>728</v>
      </c>
      <c r="AB3902" t="s">
        <v>729</v>
      </c>
    </row>
    <row r="3903" spans="1:28" x14ac:dyDescent="0.25">
      <c r="D3903" s="1" t="s">
        <v>7970</v>
      </c>
      <c r="E3903" s="1" t="s">
        <v>7971</v>
      </c>
      <c r="F3903" s="41" t="e">
        <v>#N/A</v>
      </c>
      <c r="G3903" s="41">
        <v>-2.014175922657051</v>
      </c>
      <c r="H3903" s="41">
        <v>-1.4801738527145458</v>
      </c>
      <c r="I3903" s="41">
        <v>-2.014175922657051</v>
      </c>
      <c r="J3903" s="42">
        <v>-29.988187637587181</v>
      </c>
      <c r="K3903" s="28">
        <v>-35.26672200259614</v>
      </c>
      <c r="L3903" s="28">
        <v>-34.1095287715642</v>
      </c>
      <c r="M3903" s="41">
        <v>-0.56551870508894508</v>
      </c>
      <c r="N3903" s="29">
        <v>4.1621001291062978</v>
      </c>
      <c r="O3903" s="41">
        <v>0.61716831331511268</v>
      </c>
      <c r="P3903" s="43">
        <v>2.1633333333333334E-2</v>
      </c>
      <c r="Q3903" s="29">
        <v>18.049220584641159</v>
      </c>
      <c r="R3903" s="44">
        <v>36822999.999999702</v>
      </c>
      <c r="S3903" s="44">
        <v>36822999.999999702</v>
      </c>
      <c r="T3903" s="44">
        <v>4757499904</v>
      </c>
      <c r="U3903" s="29" t="e">
        <v>#N/A</v>
      </c>
      <c r="V3903" s="29" t="e">
        <v>#N/A</v>
      </c>
      <c r="W3903" s="29">
        <v>-2.3707830220904196</v>
      </c>
      <c r="X3903" s="29" t="e">
        <v>#N/A</v>
      </c>
      <c r="Y3903" s="29" t="e">
        <v>#N/A</v>
      </c>
      <c r="Z3903" t="s">
        <v>78</v>
      </c>
      <c r="AA3903" t="s">
        <v>154</v>
      </c>
      <c r="AB3903" t="s">
        <v>209</v>
      </c>
    </row>
    <row r="3904" spans="1:28" x14ac:dyDescent="0.25">
      <c r="D3904" s="1" t="s">
        <v>3179</v>
      </c>
      <c r="E3904" s="1" t="s">
        <v>3180</v>
      </c>
      <c r="F3904" s="41">
        <v>0.17048505481904125</v>
      </c>
      <c r="G3904" s="41">
        <v>-2.0441297546517361</v>
      </c>
      <c r="H3904" s="41">
        <v>0.20607846119986822</v>
      </c>
      <c r="I3904" s="41">
        <v>-2.0441297546517361</v>
      </c>
      <c r="J3904" s="42">
        <v>-53.452977958506786</v>
      </c>
      <c r="K3904" s="28">
        <v>-18.885530540840854</v>
      </c>
      <c r="L3904" s="28">
        <v>-25.157057692493495</v>
      </c>
      <c r="M3904" s="41">
        <v>0.60921508876745978</v>
      </c>
      <c r="N3904" s="29">
        <v>-27.432703028391874</v>
      </c>
      <c r="O3904" s="41">
        <v>0.18220557247686386</v>
      </c>
      <c r="P3904" s="43">
        <v>1.3898877175991009E-2</v>
      </c>
      <c r="Q3904" s="29">
        <v>56.319203578434852</v>
      </c>
      <c r="R3904" s="44">
        <v>127533000.00000006</v>
      </c>
      <c r="S3904" s="44">
        <v>127533000.00000006</v>
      </c>
      <c r="T3904" s="44">
        <v>2724625152</v>
      </c>
      <c r="U3904" s="29" t="e">
        <v>#N/A</v>
      </c>
      <c r="V3904" s="29" t="e">
        <v>#N/A</v>
      </c>
      <c r="W3904" s="29" t="e">
        <v>#N/A</v>
      </c>
      <c r="X3904" s="29" t="e">
        <v>#N/A</v>
      </c>
      <c r="Y3904" s="29">
        <v>4.2357225781935535</v>
      </c>
      <c r="Z3904" t="s">
        <v>69</v>
      </c>
      <c r="AA3904" t="s">
        <v>70</v>
      </c>
      <c r="AB3904" t="s">
        <v>70</v>
      </c>
    </row>
    <row r="3905" spans="4:28" x14ac:dyDescent="0.25">
      <c r="D3905" s="1" t="s">
        <v>7213</v>
      </c>
      <c r="E3905" s="1" t="s">
        <v>7214</v>
      </c>
      <c r="F3905" s="41">
        <v>-0.42915222927227548</v>
      </c>
      <c r="G3905" s="41">
        <v>-2.0503265057619351</v>
      </c>
      <c r="H3905" s="41">
        <v>-0.57208687674097014</v>
      </c>
      <c r="I3905" s="41">
        <v>-2.5637970696635208</v>
      </c>
      <c r="J3905" s="42">
        <v>16.617336180801939</v>
      </c>
      <c r="K3905" s="28">
        <v>3.8327315799856798</v>
      </c>
      <c r="L3905" s="28">
        <v>9.2262821157813555</v>
      </c>
      <c r="M3905" s="41">
        <v>-0.64242827657205648</v>
      </c>
      <c r="N3905" s="29">
        <v>-5.5696273187014045</v>
      </c>
      <c r="O3905" s="41">
        <v>0.61277181054407581</v>
      </c>
      <c r="P3905" s="43" t="e">
        <v>#N/A</v>
      </c>
      <c r="Q3905" s="29">
        <v>47.339317056003765</v>
      </c>
      <c r="R3905" s="44">
        <v>-454968999.99999905</v>
      </c>
      <c r="S3905" s="44">
        <v>-363848999.99999905</v>
      </c>
      <c r="T3905" s="44">
        <v>21693986816</v>
      </c>
      <c r="U3905" s="29">
        <v>18.697092909133417</v>
      </c>
      <c r="V3905" s="29">
        <v>19.558128271614187</v>
      </c>
      <c r="W3905" s="29" t="e">
        <v>#N/A</v>
      </c>
      <c r="X3905" s="29">
        <v>28.903814739568752</v>
      </c>
      <c r="Y3905" s="29">
        <v>4.3685572060229134</v>
      </c>
      <c r="Z3905" t="s">
        <v>71</v>
      </c>
      <c r="AA3905" t="s">
        <v>103</v>
      </c>
      <c r="AB3905" t="s">
        <v>119</v>
      </c>
    </row>
    <row r="3906" spans="4:28" x14ac:dyDescent="0.25">
      <c r="D3906" s="1" t="s">
        <v>1134</v>
      </c>
      <c r="E3906" s="1" t="s">
        <v>1135</v>
      </c>
      <c r="F3906" s="41">
        <v>-8.8545886026047818</v>
      </c>
      <c r="G3906" s="41">
        <v>-2.0531970649895177</v>
      </c>
      <c r="H3906" s="41">
        <v>0.2390158838653921</v>
      </c>
      <c r="I3906" s="41">
        <v>-2.211714890613973</v>
      </c>
      <c r="J3906" s="42">
        <v>13.284042501101698</v>
      </c>
      <c r="K3906" s="28">
        <v>31.901758179220955</v>
      </c>
      <c r="L3906" s="28">
        <v>25.257490113720145</v>
      </c>
      <c r="M3906" s="41">
        <v>-0.51702451538731753</v>
      </c>
      <c r="N3906" s="29">
        <v>-4.2963113666519241</v>
      </c>
      <c r="O3906" s="41">
        <v>0.48572533076748253</v>
      </c>
      <c r="P3906" s="43" t="e">
        <v>#N/A</v>
      </c>
      <c r="Q3906" s="29">
        <v>8.6145026206129494</v>
      </c>
      <c r="R3906" s="44">
        <v>-15264000000</v>
      </c>
      <c r="S3906" s="44">
        <v>-14170000000</v>
      </c>
      <c r="T3906" s="44">
        <v>937855221760</v>
      </c>
      <c r="U3906" s="29">
        <v>12.295873007695709</v>
      </c>
      <c r="V3906" s="29">
        <v>22.176905608168475</v>
      </c>
      <c r="W3906" s="29">
        <v>5.9178643688570167</v>
      </c>
      <c r="X3906" s="29">
        <v>37.521834514339723</v>
      </c>
      <c r="Y3906" s="29">
        <v>4.004334751969072</v>
      </c>
      <c r="Z3906" t="s">
        <v>71</v>
      </c>
      <c r="AA3906" t="s">
        <v>103</v>
      </c>
      <c r="AB3906" t="s">
        <v>1136</v>
      </c>
    </row>
    <row r="3907" spans="4:28" x14ac:dyDescent="0.25">
      <c r="D3907" s="1" t="s">
        <v>7179</v>
      </c>
      <c r="E3907" s="1" t="s">
        <v>7180</v>
      </c>
      <c r="F3907" s="41">
        <v>-1.0052931854235303</v>
      </c>
      <c r="G3907" s="41">
        <v>-2.0660409385921117</v>
      </c>
      <c r="H3907" s="41">
        <v>-0.33074415348857211</v>
      </c>
      <c r="I3907" s="41">
        <v>1.3067042210826787</v>
      </c>
      <c r="J3907" s="42">
        <v>6.1407111227427054</v>
      </c>
      <c r="K3907" s="28">
        <v>19.658240186910128</v>
      </c>
      <c r="L3907" s="28">
        <v>8.7948142686293362</v>
      </c>
      <c r="M3907" s="41">
        <v>-0.66244885927761565</v>
      </c>
      <c r="N3907" s="29">
        <v>-11.125976199330609</v>
      </c>
      <c r="O3907" s="41">
        <v>0.68632733335024376</v>
      </c>
      <c r="P3907" s="43" t="e">
        <v>#N/A</v>
      </c>
      <c r="Q3907" s="29">
        <v>1.7741842748612289</v>
      </c>
      <c r="R3907" s="44">
        <v>-50075000</v>
      </c>
      <c r="S3907" s="44">
        <v>79174000</v>
      </c>
      <c r="T3907" s="44">
        <v>9303839744</v>
      </c>
      <c r="U3907" s="29">
        <v>60.956580389240116</v>
      </c>
      <c r="V3907" s="29">
        <v>97.37361069306931</v>
      </c>
      <c r="W3907" s="29" t="e">
        <v>#N/A</v>
      </c>
      <c r="X3907" s="29">
        <v>77.940191993351263</v>
      </c>
      <c r="Y3907" s="29">
        <v>5.7912117164649892</v>
      </c>
      <c r="Z3907" t="s">
        <v>93</v>
      </c>
      <c r="AA3907" t="s">
        <v>96</v>
      </c>
      <c r="AB3907" t="s">
        <v>541</v>
      </c>
    </row>
    <row r="3908" spans="4:28" x14ac:dyDescent="0.25">
      <c r="D3908" s="1" t="s">
        <v>1344</v>
      </c>
      <c r="E3908" s="1" t="s">
        <v>1345</v>
      </c>
      <c r="F3908" s="41">
        <v>-2.0031186587423511</v>
      </c>
      <c r="G3908" s="41">
        <v>-2.0781125803887557</v>
      </c>
      <c r="H3908" s="41">
        <v>-2.0031186587423511</v>
      </c>
      <c r="I3908" s="41">
        <v>-2.0781125803887557</v>
      </c>
      <c r="J3908" s="42">
        <v>-109.56945017384643</v>
      </c>
      <c r="K3908" s="28">
        <v>-12.979549710918885</v>
      </c>
      <c r="L3908" s="28">
        <v>-49.270010496520598</v>
      </c>
      <c r="M3908" s="41">
        <v>1.5281172185262556E-2</v>
      </c>
      <c r="N3908" s="29">
        <v>-6.8092922300564712E-2</v>
      </c>
      <c r="O3908" s="41">
        <v>7.3177833829785432E-2</v>
      </c>
      <c r="P3908" s="43">
        <v>7.0239999999999999E-3</v>
      </c>
      <c r="Q3908" s="29">
        <v>-6.0834963276097724</v>
      </c>
      <c r="R3908" s="44">
        <v>539721000.00000024</v>
      </c>
      <c r="S3908" s="44">
        <v>539721000.00000024</v>
      </c>
      <c r="T3908" s="44">
        <v>2698919936</v>
      </c>
      <c r="U3908" s="29" t="e">
        <v>#N/A</v>
      </c>
      <c r="V3908" s="29" t="e">
        <v>#N/A</v>
      </c>
      <c r="W3908" s="29" t="e">
        <v>#N/A</v>
      </c>
      <c r="X3908" s="29" t="e">
        <v>#N/A</v>
      </c>
      <c r="Y3908" s="29">
        <v>14.286107973038238</v>
      </c>
      <c r="Z3908" t="s">
        <v>77</v>
      </c>
      <c r="AA3908" t="s">
        <v>83</v>
      </c>
      <c r="AB3908" t="s">
        <v>241</v>
      </c>
    </row>
    <row r="3909" spans="4:28" x14ac:dyDescent="0.25">
      <c r="D3909" s="1" t="s">
        <v>7567</v>
      </c>
      <c r="E3909" s="1" t="s">
        <v>7568</v>
      </c>
      <c r="F3909" s="41">
        <v>-6.5646500473622611</v>
      </c>
      <c r="G3909" s="41">
        <v>-2.0798661589938803</v>
      </c>
      <c r="H3909" s="41">
        <v>34.897326014454023</v>
      </c>
      <c r="I3909" s="41">
        <v>-2.0798661589938803</v>
      </c>
      <c r="J3909" s="42">
        <v>19.789977148884972</v>
      </c>
      <c r="K3909" s="28">
        <v>24.820055868077009</v>
      </c>
      <c r="L3909" s="28">
        <v>23.4181229185156</v>
      </c>
      <c r="M3909" s="41">
        <v>-0.92594412040297314</v>
      </c>
      <c r="N3909" s="29">
        <v>-4.3021877848678214</v>
      </c>
      <c r="O3909" s="41">
        <v>0.85021016032873398</v>
      </c>
      <c r="P3909" s="43" t="e">
        <v>#N/A</v>
      </c>
      <c r="Q3909" s="29">
        <v>20.190106167245595</v>
      </c>
      <c r="R3909" s="44">
        <v>-216675000.00000048</v>
      </c>
      <c r="S3909" s="44">
        <v>-216675000.00000048</v>
      </c>
      <c r="T3909" s="44">
        <v>13339324416</v>
      </c>
      <c r="U3909" s="29">
        <v>11.448876606477393</v>
      </c>
      <c r="V3909" s="29">
        <v>11.767818441107325</v>
      </c>
      <c r="W3909" s="29" t="e">
        <v>#N/A</v>
      </c>
      <c r="X3909" s="29">
        <v>22.073876279483752</v>
      </c>
      <c r="Y3909" s="29">
        <v>3.957381103659535</v>
      </c>
      <c r="Z3909" t="s">
        <v>71</v>
      </c>
      <c r="AA3909" t="s">
        <v>103</v>
      </c>
      <c r="AB3909" t="s">
        <v>1904</v>
      </c>
    </row>
    <row r="3910" spans="4:28" x14ac:dyDescent="0.25">
      <c r="D3910" s="1" t="s">
        <v>8885</v>
      </c>
      <c r="E3910" s="1" t="s">
        <v>8886</v>
      </c>
      <c r="F3910" s="41" t="e">
        <v>#N/A</v>
      </c>
      <c r="G3910" s="41">
        <v>-2.0869227565870183</v>
      </c>
      <c r="H3910" s="41" t="e">
        <v>#N/A</v>
      </c>
      <c r="I3910" s="41">
        <v>-2.0869227565870183</v>
      </c>
      <c r="J3910" s="42" t="e">
        <v>#N/A</v>
      </c>
      <c r="K3910" s="28" t="e">
        <v>#N/A</v>
      </c>
      <c r="L3910" s="28">
        <v>-15.571433716141707</v>
      </c>
      <c r="M3910" s="41">
        <v>-0.39248485996387922</v>
      </c>
      <c r="N3910" s="29">
        <v>2.7459870485429612</v>
      </c>
      <c r="O3910" s="41">
        <v>0.47186390071298995</v>
      </c>
      <c r="P3910" s="43">
        <v>1.4462839167452383E-2</v>
      </c>
      <c r="Q3910" s="29" t="e">
        <v>#N/A</v>
      </c>
      <c r="R3910" s="44">
        <v>177698000</v>
      </c>
      <c r="S3910" s="44">
        <v>177698000</v>
      </c>
      <c r="T3910" s="44">
        <v>7279636480</v>
      </c>
      <c r="U3910" s="29" t="e">
        <v>#N/A</v>
      </c>
      <c r="V3910" s="29" t="e">
        <v>#N/A</v>
      </c>
      <c r="W3910" s="29">
        <v>-6.3982178406798678</v>
      </c>
      <c r="X3910" s="29" t="e">
        <v>#N/A</v>
      </c>
      <c r="Y3910" s="29">
        <v>7.0351741667968373</v>
      </c>
      <c r="Z3910" t="s">
        <v>71</v>
      </c>
      <c r="AA3910" t="s">
        <v>728</v>
      </c>
      <c r="AB3910" t="s">
        <v>729</v>
      </c>
    </row>
    <row r="3911" spans="4:28" x14ac:dyDescent="0.25">
      <c r="D3911" s="1" t="s">
        <v>7096</v>
      </c>
      <c r="E3911" s="1" t="s">
        <v>7097</v>
      </c>
      <c r="F3911" s="41">
        <v>-1.1528332214443497</v>
      </c>
      <c r="G3911" s="41">
        <v>-2.1356807780788714</v>
      </c>
      <c r="H3911" s="41">
        <v>-1.0282146926956317</v>
      </c>
      <c r="I3911" s="41">
        <v>-1.5125881343352812</v>
      </c>
      <c r="J3911" s="42" t="e">
        <v>#N/A</v>
      </c>
      <c r="K3911" s="28">
        <v>-25.020332868176801</v>
      </c>
      <c r="L3911" s="28">
        <v>-34.715600113399148</v>
      </c>
      <c r="M3911" s="41">
        <v>-0.29953470815510014</v>
      </c>
      <c r="N3911" s="29">
        <v>1.6455527670755126</v>
      </c>
      <c r="O3911" s="41">
        <v>0.26193866855726661</v>
      </c>
      <c r="P3911" s="43">
        <v>8.9301229659082548E-3</v>
      </c>
      <c r="Q3911" s="29">
        <v>-10.2685092937962</v>
      </c>
      <c r="R3911" s="44">
        <v>122147000.00000006</v>
      </c>
      <c r="S3911" s="44">
        <v>172464000.00000006</v>
      </c>
      <c r="T3911" s="44">
        <v>1239976448</v>
      </c>
      <c r="U3911" s="29" t="e">
        <v>#N/A</v>
      </c>
      <c r="V3911" s="29" t="e">
        <v>#N/A</v>
      </c>
      <c r="W3911" s="29" t="e">
        <v>#N/A</v>
      </c>
      <c r="X3911" s="29" t="e">
        <v>#N/A</v>
      </c>
      <c r="Y3911" s="29">
        <v>4.8281597154512728</v>
      </c>
      <c r="Z3911" t="s">
        <v>78</v>
      </c>
      <c r="AA3911" t="s">
        <v>92</v>
      </c>
      <c r="AB3911" t="s">
        <v>129</v>
      </c>
    </row>
    <row r="3912" spans="4:28" x14ac:dyDescent="0.25">
      <c r="D3912" s="1" t="s">
        <v>1669</v>
      </c>
      <c r="E3912" s="1" t="s">
        <v>1670</v>
      </c>
      <c r="F3912" s="41">
        <v>2.4747045986180654</v>
      </c>
      <c r="G3912" s="41">
        <v>-2.254828777703997</v>
      </c>
      <c r="H3912" s="41">
        <v>2.4747045986180654</v>
      </c>
      <c r="I3912" s="41">
        <v>-2.254828777703997</v>
      </c>
      <c r="J3912" s="42">
        <v>-33.919025975266351</v>
      </c>
      <c r="K3912" s="28">
        <v>-65.175442934214672</v>
      </c>
      <c r="L3912" s="28">
        <v>-89.135156495628621</v>
      </c>
      <c r="M3912" s="41">
        <v>-0.72159660495498257</v>
      </c>
      <c r="N3912" s="29">
        <v>2.4906624166720603</v>
      </c>
      <c r="O3912" s="41">
        <v>0.85359993418420377</v>
      </c>
      <c r="P3912" s="43">
        <v>1.7677019874163587E-2</v>
      </c>
      <c r="Q3912" s="29">
        <v>64.372525935356265</v>
      </c>
      <c r="R3912" s="44">
        <v>563185999.99999857</v>
      </c>
      <c r="S3912" s="44">
        <v>563185999.99999857</v>
      </c>
      <c r="T3912" s="44">
        <v>12484113408</v>
      </c>
      <c r="U3912" s="29" t="e">
        <v>#N/A</v>
      </c>
      <c r="V3912" s="29" t="e">
        <v>#N/A</v>
      </c>
      <c r="W3912" s="29">
        <v>-6.6822606679094978</v>
      </c>
      <c r="X3912" s="29" t="e">
        <v>#N/A</v>
      </c>
      <c r="Y3912" s="29">
        <v>2.7939697625708302</v>
      </c>
      <c r="Z3912" t="s">
        <v>74</v>
      </c>
      <c r="AA3912" t="s">
        <v>98</v>
      </c>
      <c r="AB3912" t="s">
        <v>106</v>
      </c>
    </row>
    <row r="3913" spans="4:28" x14ac:dyDescent="0.25">
      <c r="D3913" s="1" t="s">
        <v>8339</v>
      </c>
      <c r="E3913" s="1" t="s">
        <v>8340</v>
      </c>
      <c r="F3913" s="41">
        <v>29.508374690140716</v>
      </c>
      <c r="G3913" s="41">
        <v>-2.2733235101869012</v>
      </c>
      <c r="H3913" s="41">
        <v>29.508374690140716</v>
      </c>
      <c r="I3913" s="41">
        <v>-2.2733235101869012</v>
      </c>
      <c r="J3913" s="42">
        <v>-51.442615806150847</v>
      </c>
      <c r="K3913" s="28">
        <v>11.551574624180763</v>
      </c>
      <c r="L3913" s="28">
        <v>-15.230566635786637</v>
      </c>
      <c r="M3913" s="41">
        <v>-0.35222038359749591</v>
      </c>
      <c r="N3913" s="29">
        <v>1.6604329495763486</v>
      </c>
      <c r="O3913" s="41">
        <v>0.41320815546685447</v>
      </c>
      <c r="P3913" s="43">
        <v>3.824444444444445E-3</v>
      </c>
      <c r="Q3913" s="29">
        <v>34.761160633931105</v>
      </c>
      <c r="R3913" s="44">
        <v>90262999.999999881</v>
      </c>
      <c r="S3913" s="44">
        <v>90262999.999999881</v>
      </c>
      <c r="T3913" s="44">
        <v>4580313600</v>
      </c>
      <c r="U3913" s="29" t="e">
        <v>#N/A</v>
      </c>
      <c r="V3913" s="29" t="e">
        <v>#N/A</v>
      </c>
      <c r="W3913" s="29">
        <v>-6.0872251192582096</v>
      </c>
      <c r="X3913" s="29" t="e">
        <v>#N/A</v>
      </c>
      <c r="Y3913" s="29">
        <v>8.5098117287559827</v>
      </c>
      <c r="Z3913" t="s">
        <v>93</v>
      </c>
      <c r="AA3913" t="s">
        <v>96</v>
      </c>
      <c r="AB3913" t="s">
        <v>3166</v>
      </c>
    </row>
    <row r="3914" spans="4:28" x14ac:dyDescent="0.25">
      <c r="D3914" s="1" t="s">
        <v>8790</v>
      </c>
      <c r="E3914" s="1" t="s">
        <v>8791</v>
      </c>
      <c r="F3914" s="41" t="e">
        <v>#N/A</v>
      </c>
      <c r="G3914" s="41">
        <v>-2.2986428009441395</v>
      </c>
      <c r="H3914" s="41" t="e">
        <v>#N/A</v>
      </c>
      <c r="I3914" s="41">
        <v>-2.2986428009441395</v>
      </c>
      <c r="J3914" s="42" t="e">
        <v>#N/A</v>
      </c>
      <c r="K3914" s="28" t="e">
        <v>#N/A</v>
      </c>
      <c r="L3914" s="28">
        <v>54.154878033503863</v>
      </c>
      <c r="M3914" s="41">
        <v>-0.90927581602033536</v>
      </c>
      <c r="N3914" s="29">
        <v>-1.8151224126975738</v>
      </c>
      <c r="O3914" s="41">
        <v>0.69286698892770604</v>
      </c>
      <c r="P3914" s="43">
        <v>2.6045678985172306E-3</v>
      </c>
      <c r="Q3914" s="29" t="e">
        <v>#N/A</v>
      </c>
      <c r="R3914" s="44">
        <v>-915119999.99999952</v>
      </c>
      <c r="S3914" s="44">
        <v>-915119999.99999952</v>
      </c>
      <c r="T3914" s="44">
        <v>159263719424</v>
      </c>
      <c r="U3914" s="29">
        <v>73.368640343365485</v>
      </c>
      <c r="V3914" s="29">
        <v>73.884566840374347</v>
      </c>
      <c r="W3914" s="29">
        <v>1.295004918545936</v>
      </c>
      <c r="X3914" s="29">
        <v>143.54462793201506</v>
      </c>
      <c r="Y3914" s="29">
        <v>60.666961784715582</v>
      </c>
      <c r="Z3914" t="s">
        <v>66</v>
      </c>
      <c r="AA3914" t="s">
        <v>86</v>
      </c>
      <c r="AB3914" t="s">
        <v>114</v>
      </c>
    </row>
    <row r="3915" spans="4:28" x14ac:dyDescent="0.25">
      <c r="D3915" s="1" t="s">
        <v>8818</v>
      </c>
      <c r="E3915" s="1" t="s">
        <v>8819</v>
      </c>
      <c r="F3915" s="41" t="e">
        <v>#N/A</v>
      </c>
      <c r="G3915" s="41">
        <v>-2.3211408263970057</v>
      </c>
      <c r="H3915" s="41" t="e">
        <v>#N/A</v>
      </c>
      <c r="I3915" s="41">
        <v>-4.6498691665160541</v>
      </c>
      <c r="J3915" s="42">
        <v>69.572154982917993</v>
      </c>
      <c r="K3915" s="28" t="e">
        <v>#N/A</v>
      </c>
      <c r="L3915" s="28">
        <v>23.791915665853686</v>
      </c>
      <c r="M3915" s="41">
        <v>-0.69990538197400753</v>
      </c>
      <c r="N3915" s="29">
        <v>-1.530961484583631</v>
      </c>
      <c r="O3915" s="41">
        <v>0.55337733221227958</v>
      </c>
      <c r="P3915" s="43">
        <v>0.25390000000000001</v>
      </c>
      <c r="Q3915" s="29" t="e">
        <v>#N/A</v>
      </c>
      <c r="R3915" s="44">
        <v>-254938000.00000012</v>
      </c>
      <c r="S3915" s="44">
        <v>-127261000.00000012</v>
      </c>
      <c r="T3915" s="44">
        <v>5950055936</v>
      </c>
      <c r="U3915" s="29">
        <v>8.1048658624470242</v>
      </c>
      <c r="V3915" s="29">
        <v>8.4574960853202441</v>
      </c>
      <c r="W3915" s="29">
        <v>9.4036090755836543</v>
      </c>
      <c r="X3915" s="29">
        <v>13.733447835532044</v>
      </c>
      <c r="Y3915" s="29">
        <v>7.0174563651987478</v>
      </c>
      <c r="Z3915" t="s">
        <v>71</v>
      </c>
      <c r="AA3915" t="s">
        <v>103</v>
      </c>
      <c r="AB3915" t="s">
        <v>794</v>
      </c>
    </row>
    <row r="3916" spans="4:28" x14ac:dyDescent="0.25">
      <c r="D3916" s="1" t="s">
        <v>2249</v>
      </c>
      <c r="E3916" s="1" t="s">
        <v>2250</v>
      </c>
      <c r="F3916" s="41">
        <v>-0.39309004092224786</v>
      </c>
      <c r="G3916" s="41">
        <v>-2.3297693263613786</v>
      </c>
      <c r="H3916" s="41">
        <v>-0.39309004092224786</v>
      </c>
      <c r="I3916" s="41">
        <v>-2.3297693263613786</v>
      </c>
      <c r="J3916" s="42">
        <v>-63.039427141747908</v>
      </c>
      <c r="K3916" s="28">
        <v>0.13682506271404088</v>
      </c>
      <c r="L3916" s="28">
        <v>-17.006777222653302</v>
      </c>
      <c r="M3916" s="41">
        <v>-0.37295560747663553</v>
      </c>
      <c r="N3916" s="29">
        <v>1.3875397410070691</v>
      </c>
      <c r="O3916" s="41">
        <v>0.5835280373831776</v>
      </c>
      <c r="P3916" s="43">
        <v>1.8101973684210525E-2</v>
      </c>
      <c r="Q3916" s="29">
        <v>4.2794853496423055</v>
      </c>
      <c r="R3916" s="44">
        <v>580993999.99999881</v>
      </c>
      <c r="S3916" s="44">
        <v>580993999.99999881</v>
      </c>
      <c r="T3916" s="44">
        <v>5973671936</v>
      </c>
      <c r="U3916" s="29" t="e">
        <v>#N/A</v>
      </c>
      <c r="V3916" s="29" t="e">
        <v>#N/A</v>
      </c>
      <c r="W3916" s="29" t="e">
        <v>#N/A</v>
      </c>
      <c r="X3916" s="29" t="e">
        <v>#N/A</v>
      </c>
      <c r="Y3916" s="29">
        <v>2.9469069244244244</v>
      </c>
      <c r="Z3916" t="s">
        <v>71</v>
      </c>
      <c r="AA3916" t="s">
        <v>103</v>
      </c>
      <c r="AB3916" t="s">
        <v>1537</v>
      </c>
    </row>
    <row r="3917" spans="4:28" x14ac:dyDescent="0.25">
      <c r="D3917" s="1" t="s">
        <v>8410</v>
      </c>
      <c r="E3917" s="1" t="s">
        <v>8411</v>
      </c>
      <c r="F3917" s="41">
        <v>0.32174635733123241</v>
      </c>
      <c r="G3917" s="41">
        <v>-2.3574191551910877</v>
      </c>
      <c r="H3917" s="41">
        <v>0.32174635733123241</v>
      </c>
      <c r="I3917" s="41">
        <v>-2.3574191551910877</v>
      </c>
      <c r="J3917" s="42">
        <v>12.655151389954058</v>
      </c>
      <c r="K3917" s="28">
        <v>14.462630026754045</v>
      </c>
      <c r="L3917" s="28">
        <v>16.457897594009552</v>
      </c>
      <c r="M3917" s="41">
        <v>-0.76722838729596055</v>
      </c>
      <c r="N3917" s="29">
        <v>-6.1786628191865844</v>
      </c>
      <c r="O3917" s="41">
        <v>0.71625155003231056</v>
      </c>
      <c r="P3917" s="43">
        <v>1.2131837307152877E-2</v>
      </c>
      <c r="Q3917" s="29">
        <v>32.600157797413956</v>
      </c>
      <c r="R3917" s="44">
        <v>-90482000</v>
      </c>
      <c r="S3917" s="44">
        <v>-90482000</v>
      </c>
      <c r="T3917" s="44">
        <v>3006674944</v>
      </c>
      <c r="U3917" s="29">
        <v>7.4629904357452679</v>
      </c>
      <c r="V3917" s="29">
        <v>7.7114022428083864</v>
      </c>
      <c r="W3917" s="29">
        <v>11.229314983774978</v>
      </c>
      <c r="X3917" s="29">
        <v>18.849356548069643</v>
      </c>
      <c r="Y3917" s="29">
        <v>2.243346395872007</v>
      </c>
      <c r="Z3917" t="s">
        <v>66</v>
      </c>
      <c r="AA3917" t="s">
        <v>86</v>
      </c>
      <c r="AB3917" t="s">
        <v>180</v>
      </c>
    </row>
    <row r="3918" spans="4:28" x14ac:dyDescent="0.25">
      <c r="D3918" s="1" t="s">
        <v>8458</v>
      </c>
      <c r="E3918" s="1" t="s">
        <v>8459</v>
      </c>
      <c r="F3918" s="41" t="e">
        <v>#N/A</v>
      </c>
      <c r="G3918" s="41">
        <v>-2.374619999628512</v>
      </c>
      <c r="H3918" s="41" t="e">
        <v>#N/A</v>
      </c>
      <c r="I3918" s="41">
        <v>-2.374619999628512</v>
      </c>
      <c r="J3918" s="42">
        <v>-70.988304226452129</v>
      </c>
      <c r="K3918" s="28" t="e">
        <v>#N/A</v>
      </c>
      <c r="L3918" s="28">
        <v>-75.811168332828416</v>
      </c>
      <c r="M3918" s="41">
        <v>-0.34614804540408489</v>
      </c>
      <c r="N3918" s="29">
        <v>0.74592345336313426</v>
      </c>
      <c r="O3918" s="41">
        <v>0.5458145118022435</v>
      </c>
      <c r="P3918" s="43">
        <v>9.7023535771629584E-3</v>
      </c>
      <c r="Q3918" s="29" t="e">
        <v>#N/A</v>
      </c>
      <c r="R3918" s="44">
        <v>161513000.00000006</v>
      </c>
      <c r="S3918" s="44">
        <v>161513000.00000006</v>
      </c>
      <c r="T3918" s="44">
        <v>1571305728</v>
      </c>
      <c r="U3918" s="29" t="e">
        <v>#N/A</v>
      </c>
      <c r="V3918" s="29" t="e">
        <v>#N/A</v>
      </c>
      <c r="W3918" s="29">
        <v>-29.390906668928022</v>
      </c>
      <c r="X3918" s="29" t="e">
        <v>#N/A</v>
      </c>
      <c r="Y3918" s="29">
        <v>3.485267312912685</v>
      </c>
      <c r="Z3918" t="s">
        <v>93</v>
      </c>
      <c r="AA3918" t="s">
        <v>96</v>
      </c>
      <c r="AB3918" t="s">
        <v>541</v>
      </c>
    </row>
    <row r="3919" spans="4:28" x14ac:dyDescent="0.25">
      <c r="D3919" s="1" t="s">
        <v>2177</v>
      </c>
      <c r="E3919" s="1" t="s">
        <v>2178</v>
      </c>
      <c r="F3919" s="41">
        <v>-1.2068914914257771</v>
      </c>
      <c r="G3919" s="41">
        <v>-2.3908741757047274</v>
      </c>
      <c r="H3919" s="41">
        <v>-1.2362121889318392</v>
      </c>
      <c r="I3919" s="41">
        <v>-2.4109167153008024</v>
      </c>
      <c r="J3919" s="42">
        <v>9.9610155871725024</v>
      </c>
      <c r="K3919" s="28">
        <v>3.7770345289993772</v>
      </c>
      <c r="L3919" s="28">
        <v>3.9769002183805613</v>
      </c>
      <c r="M3919" s="41">
        <v>-0.33017317626153431</v>
      </c>
      <c r="N3919" s="29">
        <v>-5.4263621150456141</v>
      </c>
      <c r="O3919" s="41">
        <v>0.29201296079591116</v>
      </c>
      <c r="P3919" s="43">
        <v>2.2349742062819063E-3</v>
      </c>
      <c r="Q3919" s="29">
        <v>2.9337547336485637</v>
      </c>
      <c r="R3919" s="44">
        <v>-1034975000</v>
      </c>
      <c r="S3919" s="44">
        <v>-1026371000</v>
      </c>
      <c r="T3919" s="44">
        <v>10393890816</v>
      </c>
      <c r="U3919" s="29" t="e">
        <v>#N/A</v>
      </c>
      <c r="V3919" s="29" t="e">
        <v>#N/A</v>
      </c>
      <c r="W3919" s="29" t="e">
        <v>#N/A</v>
      </c>
      <c r="X3919" s="29">
        <v>7.4026434528079719</v>
      </c>
      <c r="Y3919" s="29">
        <v>0.72876325322326918</v>
      </c>
      <c r="Z3919" t="s">
        <v>74</v>
      </c>
      <c r="AA3919" t="s">
        <v>102</v>
      </c>
      <c r="AB3919" t="s">
        <v>128</v>
      </c>
    </row>
    <row r="3920" spans="4:28" x14ac:dyDescent="0.25">
      <c r="D3920" s="1" t="s">
        <v>8222</v>
      </c>
      <c r="E3920" s="1" t="s">
        <v>8223</v>
      </c>
      <c r="F3920" s="41">
        <v>-5.3675159458781438</v>
      </c>
      <c r="G3920" s="41">
        <v>-2.399854591185079</v>
      </c>
      <c r="H3920" s="41">
        <v>-5.3675159458781438</v>
      </c>
      <c r="I3920" s="41">
        <v>-2.399854591185079</v>
      </c>
      <c r="J3920" s="42">
        <v>30.139434608854899</v>
      </c>
      <c r="K3920" s="28">
        <v>19.761131996152034</v>
      </c>
      <c r="L3920" s="28">
        <v>22.198317613202612</v>
      </c>
      <c r="M3920" s="41">
        <v>-0.70245814422914443</v>
      </c>
      <c r="N3920" s="29">
        <v>-3.4762890970377835</v>
      </c>
      <c r="O3920" s="41">
        <v>0.66491538303900877</v>
      </c>
      <c r="P3920" s="43">
        <v>7.554257095158598E-3</v>
      </c>
      <c r="Q3920" s="29">
        <v>38.220445870237405</v>
      </c>
      <c r="R3920" s="44">
        <v>-203564000.00000024</v>
      </c>
      <c r="S3920" s="44">
        <v>-203564000.00000024</v>
      </c>
      <c r="T3920" s="44">
        <v>6323944448</v>
      </c>
      <c r="U3920" s="29">
        <v>7.7531453745397458</v>
      </c>
      <c r="V3920" s="29">
        <v>8.147644936639475</v>
      </c>
      <c r="W3920" s="29" t="e">
        <v>#N/A</v>
      </c>
      <c r="X3920" s="29">
        <v>15.340111456161996</v>
      </c>
      <c r="Y3920" s="29">
        <v>3.8022284013050278</v>
      </c>
      <c r="Z3920" t="s">
        <v>74</v>
      </c>
      <c r="AA3920" t="s">
        <v>102</v>
      </c>
      <c r="AB3920" t="s">
        <v>128</v>
      </c>
    </row>
    <row r="3921" spans="4:28" x14ac:dyDescent="0.25">
      <c r="D3921" s="1" t="s">
        <v>2173</v>
      </c>
      <c r="E3921" s="1" t="s">
        <v>2174</v>
      </c>
      <c r="F3921" s="41">
        <v>-11.611752263965736</v>
      </c>
      <c r="G3921" s="41">
        <v>-2.4466173856086901</v>
      </c>
      <c r="H3921" s="41">
        <v>-11.611752263965736</v>
      </c>
      <c r="I3921" s="41">
        <v>-2.4466173856086901</v>
      </c>
      <c r="J3921" s="42">
        <v>22.719233752083408</v>
      </c>
      <c r="K3921" s="28">
        <v>4.2136934316306975</v>
      </c>
      <c r="L3921" s="28">
        <v>2.6277890749045936</v>
      </c>
      <c r="M3921" s="41">
        <v>-0.5333513141496623</v>
      </c>
      <c r="N3921" s="29">
        <v>-4.1490654769082358</v>
      </c>
      <c r="O3921" s="41">
        <v>0.39431930209631511</v>
      </c>
      <c r="P3921" s="43" t="e">
        <v>#N/A</v>
      </c>
      <c r="Q3921" s="29">
        <v>16.66073986672594</v>
      </c>
      <c r="R3921" s="44">
        <v>-21373999.99999994</v>
      </c>
      <c r="S3921" s="44">
        <v>-21373999.99999994</v>
      </c>
      <c r="T3921" s="44">
        <v>2429938688</v>
      </c>
      <c r="U3921" s="29">
        <v>10.501475268298565</v>
      </c>
      <c r="V3921" s="29">
        <v>10.751894714099643</v>
      </c>
      <c r="W3921" s="29" t="e">
        <v>#N/A</v>
      </c>
      <c r="X3921" s="29">
        <v>22.600134258223314</v>
      </c>
      <c r="Y3921" s="29">
        <v>4.7504101018915978</v>
      </c>
      <c r="Z3921" t="s">
        <v>71</v>
      </c>
      <c r="AA3921" t="s">
        <v>76</v>
      </c>
      <c r="AB3921" t="s">
        <v>172</v>
      </c>
    </row>
    <row r="3922" spans="4:28" x14ac:dyDescent="0.25">
      <c r="D3922" s="1" t="s">
        <v>7680</v>
      </c>
      <c r="E3922" s="1" t="s">
        <v>7681</v>
      </c>
      <c r="F3922" s="41">
        <v>-0.5924333409792778</v>
      </c>
      <c r="G3922" s="41">
        <v>-2.4777910871000075</v>
      </c>
      <c r="H3922" s="41">
        <v>-0.5924333409792778</v>
      </c>
      <c r="I3922" s="41">
        <v>-2.4777910871000075</v>
      </c>
      <c r="J3922" s="42" t="e">
        <v>#N/A</v>
      </c>
      <c r="K3922" s="28">
        <v>-15.828419422072027</v>
      </c>
      <c r="L3922" s="28">
        <v>-76.839807337701657</v>
      </c>
      <c r="M3922" s="41">
        <v>-0.38306179039652233</v>
      </c>
      <c r="N3922" s="29">
        <v>0.64859614705818791</v>
      </c>
      <c r="O3922" s="41">
        <v>0.56710370693216827</v>
      </c>
      <c r="P3922" s="43" t="e">
        <v>#N/A</v>
      </c>
      <c r="Q3922" s="29">
        <v>-27.381531941461333</v>
      </c>
      <c r="R3922" s="44">
        <v>490884000</v>
      </c>
      <c r="S3922" s="44">
        <v>490884000</v>
      </c>
      <c r="T3922" s="44">
        <v>2378377728</v>
      </c>
      <c r="U3922" s="29" t="e">
        <v>#N/A</v>
      </c>
      <c r="V3922" s="29" t="e">
        <v>#N/A</v>
      </c>
      <c r="W3922" s="29" t="e">
        <v>#N/A</v>
      </c>
      <c r="X3922" s="29" t="e">
        <v>#N/A</v>
      </c>
      <c r="Y3922" s="29" t="e">
        <v>#N/A</v>
      </c>
      <c r="Z3922" t="s">
        <v>71</v>
      </c>
      <c r="AA3922" t="s">
        <v>103</v>
      </c>
      <c r="AB3922" t="s">
        <v>794</v>
      </c>
    </row>
    <row r="3923" spans="4:28" x14ac:dyDescent="0.25">
      <c r="D3923" s="1" t="s">
        <v>8169</v>
      </c>
      <c r="E3923" s="1" t="s">
        <v>8170</v>
      </c>
      <c r="F3923" s="41">
        <v>1.2232229000201003</v>
      </c>
      <c r="G3923" s="41">
        <v>-2.5209877251759463</v>
      </c>
      <c r="H3923" s="41">
        <v>-0.11707592175585757</v>
      </c>
      <c r="I3923" s="41">
        <v>-17.546462275927603</v>
      </c>
      <c r="J3923" s="42">
        <v>27.836708796643105</v>
      </c>
      <c r="K3923" s="28">
        <v>18.131992732709371</v>
      </c>
      <c r="L3923" s="28">
        <v>21.120580318397362</v>
      </c>
      <c r="M3923" s="41">
        <v>-0.56342710997442447</v>
      </c>
      <c r="N3923" s="29">
        <v>-2.1128420504103671</v>
      </c>
      <c r="O3923" s="41">
        <v>0.50990016429746732</v>
      </c>
      <c r="P3923" s="43">
        <v>1.1979616442589167E-2</v>
      </c>
      <c r="Q3923" s="29">
        <v>44.105750652644545</v>
      </c>
      <c r="R3923" s="44">
        <v>-278781999.99999976</v>
      </c>
      <c r="S3923" s="44">
        <v>-40053999.999999762</v>
      </c>
      <c r="T3923" s="44">
        <v>11516756992</v>
      </c>
      <c r="U3923" s="29">
        <v>12.176204261865916</v>
      </c>
      <c r="V3923" s="29">
        <v>13.963793695557522</v>
      </c>
      <c r="W3923" s="29">
        <v>6.8401721122292836</v>
      </c>
      <c r="X3923" s="29">
        <v>24.423271942800159</v>
      </c>
      <c r="Y3923" s="29">
        <v>6.9131904273648201</v>
      </c>
      <c r="Z3923" t="s">
        <v>66</v>
      </c>
      <c r="AA3923" t="s">
        <v>86</v>
      </c>
      <c r="AB3923" t="s">
        <v>165</v>
      </c>
    </row>
    <row r="3924" spans="4:28" x14ac:dyDescent="0.25">
      <c r="D3924" s="1" t="s">
        <v>7078</v>
      </c>
      <c r="E3924" s="1" t="s">
        <v>7079</v>
      </c>
      <c r="F3924" s="41">
        <v>-3.2029178923046602</v>
      </c>
      <c r="G3924" s="41">
        <v>-2.5271488097328869</v>
      </c>
      <c r="H3924" s="41">
        <v>-3.8408040019796856</v>
      </c>
      <c r="I3924" s="41">
        <v>-3.1642327645885122</v>
      </c>
      <c r="J3924" s="42">
        <v>21.548736183988463</v>
      </c>
      <c r="K3924" s="28">
        <v>46.078025759680671</v>
      </c>
      <c r="L3924" s="28">
        <v>48.542931382142982</v>
      </c>
      <c r="M3924" s="41">
        <v>-0.9044143226928234</v>
      </c>
      <c r="N3924" s="29">
        <v>-3.4664043654687209</v>
      </c>
      <c r="O3924" s="41">
        <v>0.81587218922433347</v>
      </c>
      <c r="P3924" s="43" t="e">
        <v>#N/A</v>
      </c>
      <c r="Q3924" s="29">
        <v>24.927680835204619</v>
      </c>
      <c r="R3924" s="44">
        <v>-3843464999.9999962</v>
      </c>
      <c r="S3924" s="44">
        <v>-3069624999.9999962</v>
      </c>
      <c r="T3924" s="44">
        <v>111210143744</v>
      </c>
      <c r="U3924" s="29">
        <v>6.3621701513975015</v>
      </c>
      <c r="V3924" s="29">
        <v>6.5935435872499264</v>
      </c>
      <c r="W3924" s="29">
        <v>8.4234330472263288</v>
      </c>
      <c r="X3924" s="29">
        <v>16.086616131499891</v>
      </c>
      <c r="Y3924" s="29">
        <v>3.0417534734223097</v>
      </c>
      <c r="Z3924" t="s">
        <v>74</v>
      </c>
      <c r="AA3924" t="s">
        <v>102</v>
      </c>
      <c r="AB3924" t="s">
        <v>618</v>
      </c>
    </row>
    <row r="3925" spans="4:28" x14ac:dyDescent="0.25">
      <c r="D3925" s="1" t="s">
        <v>3509</v>
      </c>
      <c r="E3925" s="1" t="s">
        <v>3510</v>
      </c>
      <c r="F3925" s="41">
        <v>-1.1469719642772571</v>
      </c>
      <c r="G3925" s="41">
        <v>-2.533918158066796</v>
      </c>
      <c r="H3925" s="41">
        <v>-1.1469719642772571</v>
      </c>
      <c r="I3925" s="41">
        <v>-2.533918158066796</v>
      </c>
      <c r="J3925" s="42">
        <v>-50.853708144697322</v>
      </c>
      <c r="K3925" s="28">
        <v>-3.7975440544017358</v>
      </c>
      <c r="L3925" s="28">
        <v>-35.890503687859884</v>
      </c>
      <c r="M3925" s="41">
        <v>-0.43415036333778334</v>
      </c>
      <c r="N3925" s="29">
        <v>1.8387431923663937</v>
      </c>
      <c r="O3925" s="41">
        <v>0.53523777899756275</v>
      </c>
      <c r="P3925" s="43">
        <v>3.6340909090909093E-3</v>
      </c>
      <c r="Q3925" s="29">
        <v>-18.612504108849585</v>
      </c>
      <c r="R3925" s="44">
        <v>1888885000</v>
      </c>
      <c r="S3925" s="44">
        <v>1888885000</v>
      </c>
      <c r="T3925" s="44">
        <v>20542271488</v>
      </c>
      <c r="U3925" s="29" t="e">
        <v>#N/A</v>
      </c>
      <c r="V3925" s="29" t="e">
        <v>#N/A</v>
      </c>
      <c r="W3925" s="29" t="e">
        <v>#N/A</v>
      </c>
      <c r="X3925" s="29" t="e">
        <v>#N/A</v>
      </c>
      <c r="Y3925" s="29">
        <v>2.7929302358624009</v>
      </c>
      <c r="Z3925" t="s">
        <v>71</v>
      </c>
      <c r="AA3925" t="s">
        <v>103</v>
      </c>
      <c r="AB3925" t="s">
        <v>119</v>
      </c>
    </row>
    <row r="3926" spans="4:28" x14ac:dyDescent="0.25">
      <c r="D3926" s="1" t="s">
        <v>3120</v>
      </c>
      <c r="E3926" s="1" t="s">
        <v>3121</v>
      </c>
      <c r="F3926" s="41">
        <v>-0.18491837718351878</v>
      </c>
      <c r="G3926" s="41">
        <v>-2.660677209905161</v>
      </c>
      <c r="H3926" s="41">
        <v>-21.593611184491536</v>
      </c>
      <c r="I3926" s="41">
        <v>-2.660677209905161</v>
      </c>
      <c r="J3926" s="42">
        <v>10.683653101948115</v>
      </c>
      <c r="K3926" s="28">
        <v>6.2810910026284095</v>
      </c>
      <c r="L3926" s="28">
        <v>18.077938705289274</v>
      </c>
      <c r="M3926" s="41">
        <v>-0.49064716477288134</v>
      </c>
      <c r="N3926" s="29">
        <v>-3.94088143870658</v>
      </c>
      <c r="O3926" s="41">
        <v>0.49046305116517158</v>
      </c>
      <c r="P3926" s="43" t="e">
        <v>#N/A</v>
      </c>
      <c r="Q3926" s="29">
        <v>-19.078596119316607</v>
      </c>
      <c r="R3926" s="44">
        <v>-401205000</v>
      </c>
      <c r="S3926" s="44">
        <v>-401205000</v>
      </c>
      <c r="T3926" s="44">
        <v>8938917888</v>
      </c>
      <c r="U3926" s="29">
        <v>2.5708858809397022</v>
      </c>
      <c r="V3926" s="29">
        <v>3.0469218485595686</v>
      </c>
      <c r="W3926" s="29" t="e">
        <v>#N/A</v>
      </c>
      <c r="X3926" s="29">
        <v>10.31279282082963</v>
      </c>
      <c r="Y3926" s="29">
        <v>1.4822275718099291</v>
      </c>
      <c r="Z3926" t="s">
        <v>71</v>
      </c>
      <c r="AA3926" t="s">
        <v>103</v>
      </c>
      <c r="AB3926" t="s">
        <v>1904</v>
      </c>
    </row>
    <row r="3927" spans="4:28" x14ac:dyDescent="0.25">
      <c r="D3927" s="1" t="s">
        <v>3438</v>
      </c>
      <c r="E3927" s="1" t="s">
        <v>3439</v>
      </c>
      <c r="F3927" s="41">
        <v>-2.6122070861050344</v>
      </c>
      <c r="G3927" s="41">
        <v>-2.6702423844337084</v>
      </c>
      <c r="H3927" s="41">
        <v>-2.6122070861050344</v>
      </c>
      <c r="I3927" s="41">
        <v>-2.6702423844337084</v>
      </c>
      <c r="J3927" s="42">
        <v>-28.306855330968201</v>
      </c>
      <c r="K3927" s="28">
        <v>-762.16436233317972</v>
      </c>
      <c r="L3927" s="28">
        <v>-779.41234395830804</v>
      </c>
      <c r="M3927" s="41">
        <v>-0.5734487851600647</v>
      </c>
      <c r="N3927" s="29" t="e">
        <v>#N/A</v>
      </c>
      <c r="O3927" s="41">
        <v>0.72081318884751178</v>
      </c>
      <c r="P3927" s="43" t="e">
        <v>#N/A</v>
      </c>
      <c r="Q3927" s="29">
        <v>11.080537715734312</v>
      </c>
      <c r="R3927" s="44">
        <v>771873000</v>
      </c>
      <c r="S3927" s="44">
        <v>771873000</v>
      </c>
      <c r="T3927" s="44">
        <v>14872130560</v>
      </c>
      <c r="U3927" s="29" t="e">
        <v>#N/A</v>
      </c>
      <c r="V3927" s="29" t="e">
        <v>#N/A</v>
      </c>
      <c r="W3927" s="29" t="e">
        <v>#N/A</v>
      </c>
      <c r="X3927" s="29" t="e">
        <v>#N/A</v>
      </c>
      <c r="Y3927" s="29">
        <v>3.5407731130616042</v>
      </c>
      <c r="Z3927" t="s">
        <v>74</v>
      </c>
      <c r="AA3927" t="s">
        <v>98</v>
      </c>
      <c r="AB3927" t="s">
        <v>168</v>
      </c>
    </row>
    <row r="3928" spans="4:28" x14ac:dyDescent="0.25">
      <c r="D3928" s="1" t="s">
        <v>6823</v>
      </c>
      <c r="E3928" s="1" t="s">
        <v>6824</v>
      </c>
      <c r="F3928" s="41" t="e">
        <v>#N/A</v>
      </c>
      <c r="G3928" s="41">
        <v>-2.7057710431214188</v>
      </c>
      <c r="H3928" s="41" t="e">
        <v>#N/A</v>
      </c>
      <c r="I3928" s="41">
        <v>0.48019980943563589</v>
      </c>
      <c r="J3928" s="42">
        <v>13.063921558135522</v>
      </c>
      <c r="K3928" s="28" t="e">
        <v>#N/A</v>
      </c>
      <c r="L3928" s="28">
        <v>14.609370919857462</v>
      </c>
      <c r="M3928" s="41">
        <v>-0.57325906864645759</v>
      </c>
      <c r="N3928" s="29">
        <v>-2.5566539714839616</v>
      </c>
      <c r="O3928" s="41">
        <v>0.65545179712684842</v>
      </c>
      <c r="P3928" s="43">
        <v>8.8263743349991965E-3</v>
      </c>
      <c r="Q3928" s="29" t="e">
        <v>#N/A</v>
      </c>
      <c r="R3928" s="44">
        <v>-269518000.00000048</v>
      </c>
      <c r="S3928" s="44">
        <v>1518646999.9999995</v>
      </c>
      <c r="T3928" s="44">
        <v>11481997312</v>
      </c>
      <c r="U3928" s="29">
        <v>9.5878165505556314</v>
      </c>
      <c r="V3928" s="29">
        <v>12.430935328431522</v>
      </c>
      <c r="W3928" s="29">
        <v>9.6305021674612288</v>
      </c>
      <c r="X3928" s="29">
        <v>29.643935068010759</v>
      </c>
      <c r="Y3928" s="29">
        <v>2.8128205603843131</v>
      </c>
      <c r="Z3928" t="s">
        <v>74</v>
      </c>
      <c r="AA3928" t="s">
        <v>102</v>
      </c>
      <c r="AB3928" t="s">
        <v>618</v>
      </c>
    </row>
    <row r="3929" spans="4:28" x14ac:dyDescent="0.25">
      <c r="D3929" s="1" t="s">
        <v>8822</v>
      </c>
      <c r="E3929" s="1" t="s">
        <v>8823</v>
      </c>
      <c r="F3929" s="41" t="e">
        <v>#N/A</v>
      </c>
      <c r="G3929" s="41">
        <v>-2.7335116008531015</v>
      </c>
      <c r="H3929" s="41" t="e">
        <v>#N/A</v>
      </c>
      <c r="I3929" s="41">
        <v>-2.7335116008531015</v>
      </c>
      <c r="J3929" s="42">
        <v>35.723379829264438</v>
      </c>
      <c r="K3929" s="28" t="e">
        <v>#N/A</v>
      </c>
      <c r="L3929" s="28">
        <v>26.698792453824666</v>
      </c>
      <c r="M3929" s="41">
        <v>-0.80973410109783561</v>
      </c>
      <c r="N3929" s="29">
        <v>-2.5993247225294742</v>
      </c>
      <c r="O3929" s="41">
        <v>0.69778542688435874</v>
      </c>
      <c r="P3929" s="43">
        <v>7.8417266187050354E-3</v>
      </c>
      <c r="Q3929" s="29" t="e">
        <v>#N/A</v>
      </c>
      <c r="R3929" s="44">
        <v>-123783999.99999988</v>
      </c>
      <c r="S3929" s="44">
        <v>-123783999.99999988</v>
      </c>
      <c r="T3929" s="44">
        <v>3109986048</v>
      </c>
      <c r="U3929" s="29">
        <v>6.4294951908979794</v>
      </c>
      <c r="V3929" s="29">
        <v>6.5451392667681354</v>
      </c>
      <c r="W3929" s="29">
        <v>9.0155709920406686</v>
      </c>
      <c r="X3929" s="29">
        <v>14.887018165706692</v>
      </c>
      <c r="Y3929" s="29">
        <v>4.1040847326700849</v>
      </c>
      <c r="Z3929" t="s">
        <v>93</v>
      </c>
      <c r="AA3929" t="s">
        <v>94</v>
      </c>
      <c r="AB3929" t="s">
        <v>95</v>
      </c>
    </row>
    <row r="3930" spans="4:28" x14ac:dyDescent="0.25">
      <c r="D3930" s="1" t="s">
        <v>5569</v>
      </c>
      <c r="E3930" s="1" t="s">
        <v>5570</v>
      </c>
      <c r="F3930" s="41">
        <v>-2.3514745503247463</v>
      </c>
      <c r="G3930" s="41">
        <v>-2.8058766677489255</v>
      </c>
      <c r="H3930" s="41">
        <v>-2.3514745503247463</v>
      </c>
      <c r="I3930" s="41">
        <v>-2.8058766677489255</v>
      </c>
      <c r="J3930" s="42">
        <v>-68.890531269978766</v>
      </c>
      <c r="K3930" s="28">
        <v>-347.54424807389859</v>
      </c>
      <c r="L3930" s="28">
        <v>-581.6194325579188</v>
      </c>
      <c r="M3930" s="41">
        <v>-0.59164982641587649</v>
      </c>
      <c r="N3930" s="29">
        <v>1.2422551147521366</v>
      </c>
      <c r="O3930" s="41">
        <v>0.76321182444686253</v>
      </c>
      <c r="P3930" s="43">
        <v>5.2598425196850405E-3</v>
      </c>
      <c r="Q3930" s="29">
        <v>192.95063999575865</v>
      </c>
      <c r="R3930" s="44">
        <v>264878000</v>
      </c>
      <c r="S3930" s="44">
        <v>264878000</v>
      </c>
      <c r="T3930" s="44">
        <v>9431862272</v>
      </c>
      <c r="U3930" s="29" t="e">
        <v>#N/A</v>
      </c>
      <c r="V3930" s="29" t="e">
        <v>#N/A</v>
      </c>
      <c r="W3930" s="29">
        <v>-7.7778489427034767</v>
      </c>
      <c r="X3930" s="29" t="e">
        <v>#N/A</v>
      </c>
      <c r="Y3930" s="29">
        <v>8.0418149732928939</v>
      </c>
      <c r="Z3930" t="s">
        <v>74</v>
      </c>
      <c r="AA3930" t="s">
        <v>100</v>
      </c>
      <c r="AB3930" t="s">
        <v>101</v>
      </c>
    </row>
    <row r="3931" spans="4:28" x14ac:dyDescent="0.25">
      <c r="D3931" s="1" t="s">
        <v>6949</v>
      </c>
      <c r="E3931" s="1" t="s">
        <v>6950</v>
      </c>
      <c r="F3931" s="41">
        <v>-2.6868774217143945</v>
      </c>
      <c r="G3931" s="41">
        <v>-2.866488137507353</v>
      </c>
      <c r="H3931" s="41">
        <v>-2.6868774217143945</v>
      </c>
      <c r="I3931" s="41">
        <v>-2.866488137507353</v>
      </c>
      <c r="J3931" s="42">
        <v>-74.78403163845833</v>
      </c>
      <c r="K3931" s="28">
        <v>-15.847206412809561</v>
      </c>
      <c r="L3931" s="28">
        <v>-8.0780920184656537</v>
      </c>
      <c r="M3931" s="41">
        <v>-0.52616482975715295</v>
      </c>
      <c r="N3931" s="29" t="e">
        <v>#N/A</v>
      </c>
      <c r="O3931" s="41">
        <v>0.42381967823490102</v>
      </c>
      <c r="P3931" s="43">
        <v>7.9908161968891223E-2</v>
      </c>
      <c r="Q3931" s="29">
        <v>-3.423269807608103</v>
      </c>
      <c r="R3931" s="44">
        <v>116881000.00000107</v>
      </c>
      <c r="S3931" s="44">
        <v>116881000.00000107</v>
      </c>
      <c r="T3931" s="44">
        <v>9483958272</v>
      </c>
      <c r="U3931" s="29" t="e">
        <v>#N/A</v>
      </c>
      <c r="V3931" s="29" t="e">
        <v>#N/A</v>
      </c>
      <c r="W3931" s="29" t="e">
        <v>#N/A</v>
      </c>
      <c r="X3931" s="29" t="e">
        <v>#N/A</v>
      </c>
      <c r="Y3931" s="29">
        <v>11.631550647515589</v>
      </c>
      <c r="Z3931" t="s">
        <v>71</v>
      </c>
      <c r="AA3931" t="s">
        <v>103</v>
      </c>
      <c r="AB3931" t="s">
        <v>1537</v>
      </c>
    </row>
    <row r="3932" spans="4:28" x14ac:dyDescent="0.25">
      <c r="D3932" s="1" t="s">
        <v>4883</v>
      </c>
      <c r="E3932" s="1" t="s">
        <v>4884</v>
      </c>
      <c r="F3932" s="41">
        <v>-0.65031533026038491</v>
      </c>
      <c r="G3932" s="41">
        <v>-2.8678369238242927</v>
      </c>
      <c r="H3932" s="41">
        <v>-0.27352730919751711</v>
      </c>
      <c r="I3932" s="41">
        <v>-1.0001221731176786</v>
      </c>
      <c r="J3932" s="42">
        <v>-176.13942405378947</v>
      </c>
      <c r="K3932" s="28">
        <v>-2.8294737002075552</v>
      </c>
      <c r="L3932" s="28">
        <v>-4.2190483629165563</v>
      </c>
      <c r="M3932" s="41">
        <v>5.961507784840149E-2</v>
      </c>
      <c r="N3932" s="29">
        <v>-0.3846509860808901</v>
      </c>
      <c r="O3932" s="41">
        <v>0.13954851629119019</v>
      </c>
      <c r="P3932" s="43">
        <v>4.8072218003880882E-2</v>
      </c>
      <c r="Q3932" s="29">
        <v>14.328418403038564</v>
      </c>
      <c r="R3932" s="44">
        <v>214084000.00000006</v>
      </c>
      <c r="S3932" s="44">
        <v>613883000.00000012</v>
      </c>
      <c r="T3932" s="44">
        <v>3635484160</v>
      </c>
      <c r="U3932" s="29" t="e">
        <v>#N/A</v>
      </c>
      <c r="V3932" s="29" t="e">
        <v>#N/A</v>
      </c>
      <c r="W3932" s="29">
        <v>-21.097630088422665</v>
      </c>
      <c r="X3932" s="29" t="e">
        <v>#N/A</v>
      </c>
      <c r="Y3932" s="29">
        <v>8.2401975905670852</v>
      </c>
      <c r="Z3932" t="s">
        <v>74</v>
      </c>
      <c r="AA3932" t="s">
        <v>188</v>
      </c>
      <c r="AB3932" t="s">
        <v>189</v>
      </c>
    </row>
    <row r="3933" spans="4:28" x14ac:dyDescent="0.25">
      <c r="D3933" s="1" t="s">
        <v>2523</v>
      </c>
      <c r="E3933" s="1" t="s">
        <v>2524</v>
      </c>
      <c r="F3933" s="41">
        <v>-6.999046797527174</v>
      </c>
      <c r="G3933" s="41">
        <v>-2.900429961529758</v>
      </c>
      <c r="H3933" s="41">
        <v>-6.999046797527174</v>
      </c>
      <c r="I3933" s="41">
        <v>-2.900429961529758</v>
      </c>
      <c r="J3933" s="42">
        <v>25.890429894484633</v>
      </c>
      <c r="K3933" s="28">
        <v>12.667875692110508</v>
      </c>
      <c r="L3933" s="28">
        <v>12.476199365316408</v>
      </c>
      <c r="M3933" s="41">
        <v>-0.56908259960236518</v>
      </c>
      <c r="N3933" s="29">
        <v>-2.7392493164305245</v>
      </c>
      <c r="O3933" s="41">
        <v>0.56882439515608463</v>
      </c>
      <c r="P3933" s="43" t="e">
        <v>#N/A</v>
      </c>
      <c r="Q3933" s="29">
        <v>4.7344133068688441</v>
      </c>
      <c r="R3933" s="44">
        <v>-4419000000</v>
      </c>
      <c r="S3933" s="44">
        <v>-4419000000</v>
      </c>
      <c r="T3933" s="44">
        <v>188017491968</v>
      </c>
      <c r="U3933" s="29">
        <v>8.9446614446930148</v>
      </c>
      <c r="V3933" s="29">
        <v>9.2031644480818411</v>
      </c>
      <c r="W3933" s="29" t="e">
        <v>#N/A</v>
      </c>
      <c r="X3933" s="29">
        <v>16.157733646522882</v>
      </c>
      <c r="Y3933" s="29">
        <v>4.066113388334089</v>
      </c>
      <c r="Z3933" t="s">
        <v>78</v>
      </c>
      <c r="AA3933" t="s">
        <v>92</v>
      </c>
      <c r="AB3933" t="s">
        <v>129</v>
      </c>
    </row>
    <row r="3934" spans="4:28" x14ac:dyDescent="0.25">
      <c r="D3934" s="1" t="s">
        <v>7241</v>
      </c>
      <c r="E3934" s="1" t="s">
        <v>7242</v>
      </c>
      <c r="F3934" s="41">
        <v>-0.22319229463587212</v>
      </c>
      <c r="G3934" s="41">
        <v>-2.9065723426812804</v>
      </c>
      <c r="H3934" s="41">
        <v>-82.550315147407105</v>
      </c>
      <c r="I3934" s="41">
        <v>-413.82741116730182</v>
      </c>
      <c r="J3934" s="42">
        <v>20.300405984815892</v>
      </c>
      <c r="K3934" s="28">
        <v>9.3346814225815749</v>
      </c>
      <c r="L3934" s="28">
        <v>16.657648206055956</v>
      </c>
      <c r="M3934" s="41">
        <v>-0.51283644476050527</v>
      </c>
      <c r="N3934" s="29">
        <v>-3.2821562910443935</v>
      </c>
      <c r="O3934" s="41">
        <v>0.52707588226678259</v>
      </c>
      <c r="P3934" s="43" t="e">
        <v>#N/A</v>
      </c>
      <c r="Q3934" s="29">
        <v>68.260507896015312</v>
      </c>
      <c r="R3934" s="44">
        <v>-532915000.00000191</v>
      </c>
      <c r="S3934" s="44">
        <v>-3743000.0000019073</v>
      </c>
      <c r="T3934" s="44">
        <v>75141783552</v>
      </c>
      <c r="U3934" s="29">
        <v>21.779490278086289</v>
      </c>
      <c r="V3934" s="29">
        <v>24.567957068036431</v>
      </c>
      <c r="W3934" s="29">
        <v>2.9948171225436711</v>
      </c>
      <c r="X3934" s="29">
        <v>56.680561718185672</v>
      </c>
      <c r="Y3934" s="29">
        <v>7.2697922687553271</v>
      </c>
      <c r="Z3934" t="s">
        <v>71</v>
      </c>
      <c r="AA3934" t="s">
        <v>103</v>
      </c>
      <c r="AB3934" t="s">
        <v>119</v>
      </c>
    </row>
    <row r="3935" spans="4:28" x14ac:dyDescent="0.25">
      <c r="D3935" s="1" t="s">
        <v>8722</v>
      </c>
      <c r="E3935" s="1" t="s">
        <v>8723</v>
      </c>
      <c r="F3935" s="41" t="e">
        <v>#N/A</v>
      </c>
      <c r="G3935" s="41">
        <v>-2.9134408974447776</v>
      </c>
      <c r="H3935" s="41" t="e">
        <v>#N/A</v>
      </c>
      <c r="I3935" s="41">
        <v>-2.9134408974447776</v>
      </c>
      <c r="J3935" s="42">
        <v>49.529397957986156</v>
      </c>
      <c r="K3935" s="28" t="e">
        <v>#N/A</v>
      </c>
      <c r="L3935" s="28">
        <v>9.7916359333098129</v>
      </c>
      <c r="M3935" s="41">
        <v>-0.58724770032760065</v>
      </c>
      <c r="N3935" s="29">
        <v>-2.3798125968186792</v>
      </c>
      <c r="O3935" s="41">
        <v>0.50309827901875992</v>
      </c>
      <c r="P3935" s="43">
        <v>1.8433797779599137E-2</v>
      </c>
      <c r="Q3935" s="29" t="e">
        <v>#N/A</v>
      </c>
      <c r="R3935" s="44">
        <v>-72204999.99999994</v>
      </c>
      <c r="S3935" s="44">
        <v>-72204999.99999994</v>
      </c>
      <c r="T3935" s="44">
        <v>9825652736</v>
      </c>
      <c r="U3935" s="29">
        <v>44.025393584463664</v>
      </c>
      <c r="V3935" s="29">
        <v>44.312317809521545</v>
      </c>
      <c r="W3935" s="29">
        <v>2.2891812487520014</v>
      </c>
      <c r="X3935" s="29">
        <v>71.246246246246244</v>
      </c>
      <c r="Y3935" s="29">
        <v>23.179423980800905</v>
      </c>
      <c r="Z3935" t="s">
        <v>93</v>
      </c>
      <c r="AA3935" t="s">
        <v>94</v>
      </c>
      <c r="AB3935" t="s">
        <v>95</v>
      </c>
    </row>
    <row r="3936" spans="4:28" x14ac:dyDescent="0.25">
      <c r="D3936" s="1" t="s">
        <v>5387</v>
      </c>
      <c r="E3936" s="1" t="s">
        <v>5388</v>
      </c>
      <c r="F3936" s="41">
        <v>-0.31151377814986903</v>
      </c>
      <c r="G3936" s="41">
        <v>-2.9153066082223282</v>
      </c>
      <c r="H3936" s="41">
        <v>-0.32653014043539358</v>
      </c>
      <c r="I3936" s="41">
        <v>-2.9153066082223282</v>
      </c>
      <c r="J3936" s="42" t="e">
        <v>#N/A</v>
      </c>
      <c r="K3936" s="28">
        <v>-22.013518523904821</v>
      </c>
      <c r="L3936" s="28">
        <v>-152.43971583496906</v>
      </c>
      <c r="M3936" s="41">
        <v>3.1683654402766881E-2</v>
      </c>
      <c r="N3936" s="29" t="e">
        <v>#N/A</v>
      </c>
      <c r="O3936" s="41">
        <v>-0.14544408702215122</v>
      </c>
      <c r="P3936" s="43">
        <v>1.1386647058823531</v>
      </c>
      <c r="Q3936" s="29">
        <v>-4.0133947595091088</v>
      </c>
      <c r="R3936" s="44">
        <v>445324000</v>
      </c>
      <c r="S3936" s="44">
        <v>445324000</v>
      </c>
      <c r="T3936" s="44">
        <v>859036992</v>
      </c>
      <c r="U3936" s="29" t="e">
        <v>#N/A</v>
      </c>
      <c r="V3936" s="29" t="e">
        <v>#N/A</v>
      </c>
      <c r="W3936" s="29">
        <v>-137.35566814799054</v>
      </c>
      <c r="X3936" s="29" t="e">
        <v>#N/A</v>
      </c>
      <c r="Y3936" s="29" t="e">
        <v>#N/A</v>
      </c>
      <c r="Z3936" t="s">
        <v>71</v>
      </c>
      <c r="AA3936" t="s">
        <v>103</v>
      </c>
      <c r="AB3936" t="s">
        <v>1537</v>
      </c>
    </row>
    <row r="3937" spans="4:28" x14ac:dyDescent="0.25">
      <c r="D3937" s="1" t="s">
        <v>6827</v>
      </c>
      <c r="E3937" s="1" t="s">
        <v>6828</v>
      </c>
      <c r="F3937" s="41">
        <v>17.26737928045269</v>
      </c>
      <c r="G3937" s="41">
        <v>-2.9198942547404148</v>
      </c>
      <c r="H3937" s="41">
        <v>17.379834931581268</v>
      </c>
      <c r="I3937" s="41">
        <v>-2.3576159990975283</v>
      </c>
      <c r="J3937" s="42">
        <v>13.687841214003241</v>
      </c>
      <c r="K3937" s="28">
        <v>-1.2285383142525259</v>
      </c>
      <c r="L3937" s="28">
        <v>-27.241177352102095</v>
      </c>
      <c r="M3937" s="41">
        <v>-0.64850445043824034</v>
      </c>
      <c r="N3937" s="29">
        <v>-35.01486057772582</v>
      </c>
      <c r="O3937" s="41">
        <v>0.70513934093875585</v>
      </c>
      <c r="P3937" s="43">
        <v>3.0536091380303321E-3</v>
      </c>
      <c r="Q3937" s="29">
        <v>5.7810565260624385</v>
      </c>
      <c r="R3937" s="44">
        <v>916164000.00000095</v>
      </c>
      <c r="S3937" s="44">
        <v>1134664000.000001</v>
      </c>
      <c r="T3937" s="44">
        <v>23485280256</v>
      </c>
      <c r="U3937" s="29">
        <v>68.179945057166194</v>
      </c>
      <c r="V3937" s="29" t="e">
        <v>#N/A</v>
      </c>
      <c r="W3937" s="29" t="e">
        <v>#N/A</v>
      </c>
      <c r="X3937" s="29">
        <v>297.62115571619807</v>
      </c>
      <c r="Y3937" s="29">
        <v>2.7619400637062981</v>
      </c>
      <c r="Z3937" t="s">
        <v>77</v>
      </c>
      <c r="AA3937" t="s">
        <v>83</v>
      </c>
      <c r="AB3937" t="s">
        <v>241</v>
      </c>
    </row>
    <row r="3938" spans="4:28" x14ac:dyDescent="0.25">
      <c r="D3938" s="1" t="s">
        <v>1982</v>
      </c>
      <c r="E3938" s="1" t="s">
        <v>1983</v>
      </c>
      <c r="F3938" s="41">
        <v>-9.4457517969988566E-2</v>
      </c>
      <c r="G3938" s="41">
        <v>-2.9376090371311214</v>
      </c>
      <c r="H3938" s="41">
        <v>-9.4457517969988566E-2</v>
      </c>
      <c r="I3938" s="41">
        <v>-2.9376090371311214</v>
      </c>
      <c r="J3938" s="42">
        <v>6.663437163116634</v>
      </c>
      <c r="K3938" s="28">
        <v>11.727539178566348</v>
      </c>
      <c r="L3938" s="28">
        <v>10.106511178921174</v>
      </c>
      <c r="M3938" s="41">
        <v>-0.63538733827286098</v>
      </c>
      <c r="N3938" s="29">
        <v>-7.6173464855139894</v>
      </c>
      <c r="O3938" s="41">
        <v>0.61061352629765697</v>
      </c>
      <c r="P3938" s="43" t="e">
        <v>#N/A</v>
      </c>
      <c r="Q3938" s="29">
        <v>2.3952553808451853</v>
      </c>
      <c r="R3938" s="44">
        <v>-598419999.99999809</v>
      </c>
      <c r="S3938" s="44">
        <v>-598419999.99999809</v>
      </c>
      <c r="T3938" s="44">
        <v>28002347008</v>
      </c>
      <c r="U3938" s="29">
        <v>6.3682387284571007</v>
      </c>
      <c r="V3938" s="29">
        <v>7.2990669721785473</v>
      </c>
      <c r="W3938" s="29">
        <v>2.3527170769356678</v>
      </c>
      <c r="X3938" s="29">
        <v>27.468553764559104</v>
      </c>
      <c r="Y3938" s="29">
        <v>1.8822072647786732</v>
      </c>
      <c r="Z3938" t="s">
        <v>93</v>
      </c>
      <c r="AA3938" t="s">
        <v>96</v>
      </c>
      <c r="AB3938" t="s">
        <v>1393</v>
      </c>
    </row>
    <row r="3939" spans="4:28" x14ac:dyDescent="0.25">
      <c r="D3939" s="1" t="s">
        <v>6990</v>
      </c>
      <c r="E3939" s="1" t="s">
        <v>6991</v>
      </c>
      <c r="F3939" s="41">
        <v>-1.8314321367126927</v>
      </c>
      <c r="G3939" s="41">
        <v>-3.0300986027808325</v>
      </c>
      <c r="H3939" s="41">
        <v>-1.8126282120098107</v>
      </c>
      <c r="I3939" s="41">
        <v>-3.0300986027808325</v>
      </c>
      <c r="J3939" s="42">
        <v>-71.960227463160138</v>
      </c>
      <c r="K3939" s="28">
        <v>-14.846114842386793</v>
      </c>
      <c r="L3939" s="28">
        <v>-13.204681303930011</v>
      </c>
      <c r="M3939" s="41">
        <v>-0.27531965633115119</v>
      </c>
      <c r="N3939" s="29">
        <v>0.75270130626486575</v>
      </c>
      <c r="O3939" s="41">
        <v>0.34297368755920665</v>
      </c>
      <c r="P3939" s="43">
        <v>5.1422266606533078E-3</v>
      </c>
      <c r="Q3939" s="29">
        <v>15.304807461849981</v>
      </c>
      <c r="R3939" s="44">
        <v>264597000</v>
      </c>
      <c r="S3939" s="44">
        <v>264597000</v>
      </c>
      <c r="T3939" s="44">
        <v>3454058240</v>
      </c>
      <c r="U3939" s="29" t="e">
        <v>#N/A</v>
      </c>
      <c r="V3939" s="29" t="e">
        <v>#N/A</v>
      </c>
      <c r="W3939" s="29" t="e">
        <v>#N/A</v>
      </c>
      <c r="X3939" s="29" t="e">
        <v>#N/A</v>
      </c>
      <c r="Y3939" s="29">
        <v>4.8435381102658122</v>
      </c>
      <c r="Z3939" t="s">
        <v>93</v>
      </c>
      <c r="AA3939" t="s">
        <v>96</v>
      </c>
      <c r="AB3939" t="s">
        <v>142</v>
      </c>
    </row>
    <row r="3940" spans="4:28" x14ac:dyDescent="0.25">
      <c r="D3940" s="1" t="s">
        <v>8494</v>
      </c>
      <c r="E3940" s="1" t="s">
        <v>8495</v>
      </c>
      <c r="F3940" s="41" t="e">
        <v>#N/A</v>
      </c>
      <c r="G3940" s="41">
        <v>-3.041595038338591</v>
      </c>
      <c r="H3940" s="41" t="e">
        <v>#N/A</v>
      </c>
      <c r="I3940" s="41">
        <v>-3.041595038338591</v>
      </c>
      <c r="J3940" s="42">
        <v>-168.96825558428864</v>
      </c>
      <c r="K3940" s="28" t="e">
        <v>#N/A</v>
      </c>
      <c r="L3940" s="28">
        <v>-36.104487381795657</v>
      </c>
      <c r="M3940" s="41">
        <v>0.36965439591730775</v>
      </c>
      <c r="N3940" s="29">
        <v>-0.55857230389361989</v>
      </c>
      <c r="O3940" s="41">
        <v>9.5364107806579237E-2</v>
      </c>
      <c r="P3940" s="43">
        <v>1.8791753651462902E-2</v>
      </c>
      <c r="Q3940" s="29" t="e">
        <v>#N/A</v>
      </c>
      <c r="R3940" s="44">
        <v>418246999.99999976</v>
      </c>
      <c r="S3940" s="44">
        <v>418246999.99999976</v>
      </c>
      <c r="T3940" s="44">
        <v>2713944576</v>
      </c>
      <c r="U3940" s="29" t="e">
        <v>#N/A</v>
      </c>
      <c r="V3940" s="29" t="e">
        <v>#N/A</v>
      </c>
      <c r="W3940" s="29" t="e">
        <v>#N/A</v>
      </c>
      <c r="X3940" s="29" t="e">
        <v>#N/A</v>
      </c>
      <c r="Y3940" s="29">
        <v>12.259819789402602</v>
      </c>
      <c r="Z3940" t="s">
        <v>93</v>
      </c>
      <c r="AA3940" t="s">
        <v>96</v>
      </c>
      <c r="AB3940" t="s">
        <v>541</v>
      </c>
    </row>
    <row r="3941" spans="4:28" x14ac:dyDescent="0.25">
      <c r="D3941" s="1" t="s">
        <v>6621</v>
      </c>
      <c r="E3941" s="1" t="s">
        <v>6622</v>
      </c>
      <c r="F3941" s="41" t="e">
        <v>#N/A</v>
      </c>
      <c r="G3941" s="41">
        <v>-3.0975447861352627</v>
      </c>
      <c r="H3941" s="41" t="e">
        <v>#N/A</v>
      </c>
      <c r="I3941" s="41">
        <v>-3.0975447861352627</v>
      </c>
      <c r="J3941" s="42">
        <v>21.62287981606864</v>
      </c>
      <c r="K3941" s="28" t="e">
        <v>#N/A</v>
      </c>
      <c r="L3941" s="28">
        <v>16.848482790213378</v>
      </c>
      <c r="M3941" s="41">
        <v>-0.83856468594831235</v>
      </c>
      <c r="N3941" s="29">
        <v>-4.2238480162538679</v>
      </c>
      <c r="O3941" s="41">
        <v>0.77622046578084658</v>
      </c>
      <c r="P3941" s="43" t="e">
        <v>#N/A</v>
      </c>
      <c r="Q3941" s="29" t="e">
        <v>#N/A</v>
      </c>
      <c r="R3941" s="44">
        <v>-137096000</v>
      </c>
      <c r="S3941" s="44">
        <v>-137096000</v>
      </c>
      <c r="T3941" s="44">
        <v>3233999872</v>
      </c>
      <c r="U3941" s="29">
        <v>3.1838475398157926</v>
      </c>
      <c r="V3941" s="29">
        <v>3.2731564047557935</v>
      </c>
      <c r="W3941" s="29">
        <v>10.619017117883176</v>
      </c>
      <c r="X3941" s="29">
        <v>11.061365691515102</v>
      </c>
      <c r="Y3941" s="29">
        <v>1.8811052877635885</v>
      </c>
      <c r="Z3941" t="s">
        <v>74</v>
      </c>
      <c r="AA3941" t="s">
        <v>102</v>
      </c>
      <c r="AB3941" t="s">
        <v>258</v>
      </c>
    </row>
    <row r="3942" spans="4:28" x14ac:dyDescent="0.25">
      <c r="D3942" s="1" t="s">
        <v>8254</v>
      </c>
      <c r="E3942" s="1" t="s">
        <v>8255</v>
      </c>
      <c r="F3942" s="41" t="e">
        <v>#N/A</v>
      </c>
      <c r="G3942" s="41">
        <v>-3.1377300054654707</v>
      </c>
      <c r="H3942" s="41" t="e">
        <v>#N/A</v>
      </c>
      <c r="I3942" s="41">
        <v>-3.1377300054654707</v>
      </c>
      <c r="J3942" s="42">
        <v>20.224229698806074</v>
      </c>
      <c r="K3942" s="28" t="e">
        <v>#N/A</v>
      </c>
      <c r="L3942" s="28">
        <v>36.361773297859763</v>
      </c>
      <c r="M3942" s="41">
        <v>-0.70377289389700415</v>
      </c>
      <c r="N3942" s="29">
        <v>-2.8606434844011757</v>
      </c>
      <c r="O3942" s="41">
        <v>0.7203446239750283</v>
      </c>
      <c r="P3942" s="43" t="e">
        <v>#N/A</v>
      </c>
      <c r="Q3942" s="29" t="e">
        <v>#N/A</v>
      </c>
      <c r="R3942" s="44">
        <v>-263472000.00000048</v>
      </c>
      <c r="S3942" s="44">
        <v>-263472000.00000048</v>
      </c>
      <c r="T3942" s="44">
        <v>7330513920</v>
      </c>
      <c r="U3942" s="29">
        <v>6.3195235340810356</v>
      </c>
      <c r="V3942" s="29">
        <v>7.3613796684128854</v>
      </c>
      <c r="W3942" s="29">
        <v>6.7373584634022494</v>
      </c>
      <c r="X3942" s="29">
        <v>17.064847891391704</v>
      </c>
      <c r="Y3942" s="29">
        <v>3.1232975385812272</v>
      </c>
      <c r="Z3942" t="s">
        <v>93</v>
      </c>
      <c r="AA3942" t="s">
        <v>94</v>
      </c>
      <c r="AB3942" t="s">
        <v>95</v>
      </c>
    </row>
    <row r="3943" spans="4:28" x14ac:dyDescent="0.25">
      <c r="D3943" s="1" t="s">
        <v>8616</v>
      </c>
      <c r="E3943" s="1" t="s">
        <v>8617</v>
      </c>
      <c r="F3943" s="41" t="e">
        <v>#N/A</v>
      </c>
      <c r="G3943" s="41">
        <v>-3.226018615995581</v>
      </c>
      <c r="H3943" s="41" t="e">
        <v>#N/A</v>
      </c>
      <c r="I3943" s="41">
        <v>-3.226018615995581</v>
      </c>
      <c r="J3943" s="42">
        <v>21.529058865289134</v>
      </c>
      <c r="K3943" s="28" t="e">
        <v>#N/A</v>
      </c>
      <c r="L3943" s="28">
        <v>23.245311775346948</v>
      </c>
      <c r="M3943" s="41">
        <v>-0.74991571703842641</v>
      </c>
      <c r="N3943" s="29">
        <v>-3.7674147328746157</v>
      </c>
      <c r="O3943" s="41">
        <v>0.69205508698182561</v>
      </c>
      <c r="P3943" s="43">
        <v>2.8244953334424926E-3</v>
      </c>
      <c r="Q3943" s="29" t="e">
        <v>#N/A</v>
      </c>
      <c r="R3943" s="44">
        <v>-191878000</v>
      </c>
      <c r="S3943" s="44">
        <v>-191878000</v>
      </c>
      <c r="T3943" s="44">
        <v>19931676672</v>
      </c>
      <c r="U3943" s="29">
        <v>26.427428900382058</v>
      </c>
      <c r="V3943" s="29">
        <v>28.182136199883033</v>
      </c>
      <c r="W3943" s="29">
        <v>3.2278418448549075</v>
      </c>
      <c r="X3943" s="29">
        <v>49.386920980926426</v>
      </c>
      <c r="Y3943" s="29">
        <v>9.0987879084967336</v>
      </c>
      <c r="Z3943" t="s">
        <v>71</v>
      </c>
      <c r="AA3943" t="s">
        <v>103</v>
      </c>
      <c r="AB3943" t="s">
        <v>119</v>
      </c>
    </row>
    <row r="3944" spans="4:28" x14ac:dyDescent="0.25">
      <c r="D3944" s="1" t="s">
        <v>7845</v>
      </c>
      <c r="E3944" s="1" t="s">
        <v>7846</v>
      </c>
      <c r="F3944" s="41" t="e">
        <v>#N/A</v>
      </c>
      <c r="G3944" s="41">
        <v>-3.229329817482872</v>
      </c>
      <c r="H3944" s="41" t="e">
        <v>#N/A</v>
      </c>
      <c r="I3944" s="41">
        <v>-3.229329817482872</v>
      </c>
      <c r="J3944" s="42" t="e">
        <v>#N/A</v>
      </c>
      <c r="K3944" s="28" t="e">
        <v>#N/A</v>
      </c>
      <c r="L3944" s="28">
        <v>-18.241689012211548</v>
      </c>
      <c r="M3944" s="41">
        <v>0.75814394991896994</v>
      </c>
      <c r="N3944" s="29">
        <v>-2.7759031241579182</v>
      </c>
      <c r="O3944" s="41">
        <v>-0.66359167378841399</v>
      </c>
      <c r="P3944" s="43">
        <v>7.932139899645899E-3</v>
      </c>
      <c r="Q3944" s="29" t="e">
        <v>#N/A</v>
      </c>
      <c r="R3944" s="44">
        <v>62953000.000000238</v>
      </c>
      <c r="S3944" s="44">
        <v>62953000.000000238</v>
      </c>
      <c r="T3944" s="44">
        <v>1414080000</v>
      </c>
      <c r="U3944" s="29" t="e">
        <v>#N/A</v>
      </c>
      <c r="V3944" s="29" t="e">
        <v>#N/A</v>
      </c>
      <c r="W3944" s="29">
        <v>-12.365212717809456</v>
      </c>
      <c r="X3944" s="29" t="e">
        <v>#N/A</v>
      </c>
      <c r="Y3944" s="29" t="e">
        <v>#N/A</v>
      </c>
      <c r="Z3944" t="s">
        <v>77</v>
      </c>
      <c r="AA3944" t="s">
        <v>83</v>
      </c>
      <c r="AB3944" t="s">
        <v>193</v>
      </c>
    </row>
    <row r="3945" spans="4:28" x14ac:dyDescent="0.25">
      <c r="D3945" s="1" t="s">
        <v>4877</v>
      </c>
      <c r="E3945" s="1" t="s">
        <v>4878</v>
      </c>
      <c r="F3945" s="41">
        <v>2.4755329079777209</v>
      </c>
      <c r="G3945" s="41">
        <v>-3.3085923999802511</v>
      </c>
      <c r="H3945" s="41">
        <v>3.0238754014182772</v>
      </c>
      <c r="I3945" s="41">
        <v>-0.56687993277746918</v>
      </c>
      <c r="J3945" s="42">
        <v>-76.036318457661537</v>
      </c>
      <c r="K3945" s="28">
        <v>-60.991697200954434</v>
      </c>
      <c r="L3945" s="28">
        <v>-151.76175997138259</v>
      </c>
      <c r="M3945" s="41">
        <v>-0.56220354572835318</v>
      </c>
      <c r="N3945" s="29">
        <v>0.73476723629935181</v>
      </c>
      <c r="O3945" s="41">
        <v>0.92953799731610265</v>
      </c>
      <c r="P3945" s="43" t="e">
        <v>#N/A</v>
      </c>
      <c r="Q3945" s="29">
        <v>-33.191835061506715</v>
      </c>
      <c r="R3945" s="44">
        <v>60763000</v>
      </c>
      <c r="S3945" s="44">
        <v>354643000</v>
      </c>
      <c r="T3945" s="44">
        <v>1800772480</v>
      </c>
      <c r="U3945" s="29" t="e">
        <v>#N/A</v>
      </c>
      <c r="V3945" s="29" t="e">
        <v>#N/A</v>
      </c>
      <c r="W3945" s="29">
        <v>-9.1378006842930013</v>
      </c>
      <c r="X3945" s="29" t="e">
        <v>#N/A</v>
      </c>
      <c r="Y3945" s="29">
        <v>3.7040906426221438</v>
      </c>
      <c r="Z3945" t="s">
        <v>66</v>
      </c>
      <c r="AA3945" t="s">
        <v>79</v>
      </c>
      <c r="AB3945" t="s">
        <v>127</v>
      </c>
    </row>
    <row r="3946" spans="4:28" x14ac:dyDescent="0.25">
      <c r="D3946" s="1" t="s">
        <v>3275</v>
      </c>
      <c r="E3946" s="1" t="s">
        <v>3276</v>
      </c>
      <c r="F3946" s="41">
        <v>-5.2734332153938741</v>
      </c>
      <c r="G3946" s="41">
        <v>-3.3319723477559817</v>
      </c>
      <c r="H3946" s="41">
        <v>-4.9086665527336395</v>
      </c>
      <c r="I3946" s="41">
        <v>-1.5081390344548096</v>
      </c>
      <c r="J3946" s="42">
        <v>30.748532318184296</v>
      </c>
      <c r="K3946" s="28">
        <v>-30.045037155447012</v>
      </c>
      <c r="L3946" s="28">
        <v>-44.771681215659001</v>
      </c>
      <c r="M3946" s="41">
        <v>-0.63555104827335263</v>
      </c>
      <c r="N3946" s="29">
        <v>-3.4769756551354418</v>
      </c>
      <c r="O3946" s="41">
        <v>0.69798082938514849</v>
      </c>
      <c r="P3946" s="43">
        <v>3.3101851851851851E-3</v>
      </c>
      <c r="Q3946" s="29">
        <v>58.503654102910744</v>
      </c>
      <c r="R3946" s="44">
        <v>89396000.000001878</v>
      </c>
      <c r="S3946" s="44">
        <v>197505000.00000188</v>
      </c>
      <c r="T3946" s="44">
        <v>9788958720</v>
      </c>
      <c r="U3946" s="29">
        <v>16.43350044148718</v>
      </c>
      <c r="V3946" s="29">
        <v>19.917310363113877</v>
      </c>
      <c r="W3946" s="29" t="e">
        <v>#N/A</v>
      </c>
      <c r="X3946" s="29">
        <v>34.159095243507608</v>
      </c>
      <c r="Y3946" s="29">
        <v>5.7862812715567822</v>
      </c>
      <c r="Z3946" t="s">
        <v>71</v>
      </c>
      <c r="AA3946" t="s">
        <v>103</v>
      </c>
      <c r="AB3946" t="s">
        <v>231</v>
      </c>
    </row>
    <row r="3947" spans="4:28" x14ac:dyDescent="0.25">
      <c r="D3947" s="1" t="s">
        <v>6513</v>
      </c>
      <c r="E3947" s="1" t="s">
        <v>6514</v>
      </c>
      <c r="F3947" s="41" t="e">
        <v>#N/A</v>
      </c>
      <c r="G3947" s="41">
        <v>-3.3811691604008591</v>
      </c>
      <c r="H3947" s="41">
        <v>-2.4687883936901516</v>
      </c>
      <c r="I3947" s="41">
        <v>-3.3811691604008591</v>
      </c>
      <c r="J3947" s="42">
        <v>22.908395339684979</v>
      </c>
      <c r="K3947" s="28">
        <v>16.403387566638699</v>
      </c>
      <c r="L3947" s="28">
        <v>21.129278020042943</v>
      </c>
      <c r="M3947" s="41">
        <v>-0.81257127697076981</v>
      </c>
      <c r="N3947" s="29">
        <v>-3.5452466840557189</v>
      </c>
      <c r="O3947" s="41">
        <v>0.74519277944751938</v>
      </c>
      <c r="P3947" s="43" t="e">
        <v>#N/A</v>
      </c>
      <c r="Q3947" s="29">
        <v>6.6389584853833146</v>
      </c>
      <c r="R3947" s="44">
        <v>-185398000.00000048</v>
      </c>
      <c r="S3947" s="44">
        <v>-185398000.00000048</v>
      </c>
      <c r="T3947" s="44">
        <v>5411610112</v>
      </c>
      <c r="U3947" s="29">
        <v>5.0367613741051098</v>
      </c>
      <c r="V3947" s="29">
        <v>5.067318025338909</v>
      </c>
      <c r="W3947" s="29">
        <v>5.2308276860578076</v>
      </c>
      <c r="X3947" s="29">
        <v>13.155159392930937</v>
      </c>
      <c r="Y3947" s="29">
        <v>2.7321500236863585</v>
      </c>
      <c r="Z3947" t="s">
        <v>71</v>
      </c>
      <c r="AA3947" t="s">
        <v>728</v>
      </c>
      <c r="AB3947" t="s">
        <v>729</v>
      </c>
    </row>
    <row r="3948" spans="4:28" x14ac:dyDescent="0.25">
      <c r="D3948" s="1" t="s">
        <v>8669</v>
      </c>
      <c r="E3948" s="1" t="s">
        <v>8670</v>
      </c>
      <c r="F3948" s="41" t="e">
        <v>#N/A</v>
      </c>
      <c r="G3948" s="41">
        <v>-3.5383867487164702</v>
      </c>
      <c r="H3948" s="41" t="e">
        <v>#N/A</v>
      </c>
      <c r="I3948" s="41">
        <v>-3.5594890206228409</v>
      </c>
      <c r="J3948" s="42">
        <v>11.164287961297296</v>
      </c>
      <c r="K3948" s="28" t="e">
        <v>#N/A</v>
      </c>
      <c r="L3948" s="28">
        <v>28.59368759325147</v>
      </c>
      <c r="M3948" s="41">
        <v>-0.94880287840305166</v>
      </c>
      <c r="N3948" s="29">
        <v>-9.6599747608542774</v>
      </c>
      <c r="O3948" s="41">
        <v>0.92221521108923676</v>
      </c>
      <c r="P3948" s="43" t="e">
        <v>#N/A</v>
      </c>
      <c r="Q3948" s="29" t="e">
        <v>#N/A</v>
      </c>
      <c r="R3948" s="44">
        <v>-84339000.000000477</v>
      </c>
      <c r="S3948" s="44">
        <v>-83839000.000000477</v>
      </c>
      <c r="T3948" s="44">
        <v>6420599808</v>
      </c>
      <c r="U3948" s="29">
        <v>10.957131368790154</v>
      </c>
      <c r="V3948" s="29">
        <v>11.434337747634235</v>
      </c>
      <c r="W3948" s="29">
        <v>3.4708750998984548</v>
      </c>
      <c r="X3948" s="29">
        <v>35.922868996374859</v>
      </c>
      <c r="Y3948" s="29">
        <v>2.2747975708502026</v>
      </c>
      <c r="Z3948" t="s">
        <v>93</v>
      </c>
      <c r="AA3948" t="s">
        <v>96</v>
      </c>
      <c r="AB3948" t="s">
        <v>541</v>
      </c>
    </row>
    <row r="3949" spans="4:28" x14ac:dyDescent="0.25">
      <c r="D3949" s="1" t="s">
        <v>8189</v>
      </c>
      <c r="E3949" s="1" t="s">
        <v>8190</v>
      </c>
      <c r="F3949" s="41" t="e">
        <v>#N/A</v>
      </c>
      <c r="G3949" s="41">
        <v>-3.6104217366060896</v>
      </c>
      <c r="H3949" s="41">
        <v>-0.5094703762672087</v>
      </c>
      <c r="I3949" s="41">
        <v>-2.6028649862962432</v>
      </c>
      <c r="J3949" s="42">
        <v>-39.945157448339387</v>
      </c>
      <c r="K3949" s="28">
        <v>-25584.061002905182</v>
      </c>
      <c r="L3949" s="28">
        <v>-108262.69915651358</v>
      </c>
      <c r="M3949" s="41">
        <v>-0.78310538193614931</v>
      </c>
      <c r="N3949" s="29">
        <v>1.9438278407462843</v>
      </c>
      <c r="O3949" s="41">
        <v>0.90038774428658597</v>
      </c>
      <c r="P3949" s="43" t="e">
        <v>#N/A</v>
      </c>
      <c r="Q3949" s="29" t="e">
        <v>#N/A</v>
      </c>
      <c r="R3949" s="44">
        <v>323804000.00000048</v>
      </c>
      <c r="S3949" s="44">
        <v>449147000.00000048</v>
      </c>
      <c r="T3949" s="44">
        <v>4527852032</v>
      </c>
      <c r="U3949" s="29" t="e">
        <v>#N/A</v>
      </c>
      <c r="V3949" s="29" t="e">
        <v>#N/A</v>
      </c>
      <c r="W3949" s="29">
        <v>-23.546021214149071</v>
      </c>
      <c r="X3949" s="29" t="e">
        <v>#N/A</v>
      </c>
      <c r="Y3949" s="29">
        <v>1.5883632544529118</v>
      </c>
      <c r="Z3949" t="s">
        <v>74</v>
      </c>
      <c r="AA3949" t="s">
        <v>98</v>
      </c>
      <c r="AB3949" t="s">
        <v>106</v>
      </c>
    </row>
    <row r="3950" spans="4:28" x14ac:dyDescent="0.25">
      <c r="D3950" s="1" t="s">
        <v>7579</v>
      </c>
      <c r="E3950" s="1" t="s">
        <v>7580</v>
      </c>
      <c r="F3950" s="41">
        <v>-0.67421428260138072</v>
      </c>
      <c r="G3950" s="41">
        <v>-3.6682785299806575</v>
      </c>
      <c r="H3950" s="41">
        <v>-1.6697048871299747</v>
      </c>
      <c r="I3950" s="41">
        <v>-4.4002320185614847</v>
      </c>
      <c r="J3950" s="42">
        <v>16.956345998383185</v>
      </c>
      <c r="K3950" s="28">
        <v>20.864933674540186</v>
      </c>
      <c r="L3950" s="28">
        <v>28.443264192923277</v>
      </c>
      <c r="M3950" s="41">
        <v>-0.59708452669457301</v>
      </c>
      <c r="N3950" s="29">
        <v>-4.2479101358411704</v>
      </c>
      <c r="O3950" s="41">
        <v>0.54033791691047395</v>
      </c>
      <c r="P3950" s="43" t="e">
        <v>#N/A</v>
      </c>
      <c r="Q3950" s="29">
        <v>0.53995414912232109</v>
      </c>
      <c r="R3950" s="44">
        <v>-1034000000</v>
      </c>
      <c r="S3950" s="44">
        <v>-862000000</v>
      </c>
      <c r="T3950" s="44">
        <v>26130231296</v>
      </c>
      <c r="U3950" s="29">
        <v>2.5781690950888194</v>
      </c>
      <c r="V3950" s="29">
        <v>2.7053813859649121</v>
      </c>
      <c r="W3950" s="29">
        <v>13.44037088771432</v>
      </c>
      <c r="X3950" s="29">
        <v>10.356311774503515</v>
      </c>
      <c r="Y3950" s="29">
        <v>1.7709251979695431</v>
      </c>
      <c r="Z3950" t="s">
        <v>71</v>
      </c>
      <c r="AA3950" t="s">
        <v>103</v>
      </c>
      <c r="AB3950" t="s">
        <v>1904</v>
      </c>
    </row>
    <row r="3951" spans="4:28" x14ac:dyDescent="0.25">
      <c r="D3951" s="1" t="s">
        <v>8111</v>
      </c>
      <c r="E3951" s="1" t="s">
        <v>8112</v>
      </c>
      <c r="F3951" s="41">
        <v>-4.4283246624244956</v>
      </c>
      <c r="G3951" s="41">
        <v>-3.7482911449896301</v>
      </c>
      <c r="H3951" s="41">
        <v>-4.4283246624244956</v>
      </c>
      <c r="I3951" s="41">
        <v>-3.7482911449896301</v>
      </c>
      <c r="J3951" s="42">
        <v>-20.593234165120194</v>
      </c>
      <c r="K3951" s="28">
        <v>-1867.3384348322063</v>
      </c>
      <c r="L3951" s="28">
        <v>-8405.3534122562687</v>
      </c>
      <c r="M3951" s="41">
        <v>-0.97543661038234197</v>
      </c>
      <c r="N3951" s="29">
        <v>4.5113157472103236</v>
      </c>
      <c r="O3951" s="41">
        <v>0.97679550446277918</v>
      </c>
      <c r="P3951" s="43">
        <v>3.7457434733257661E-2</v>
      </c>
      <c r="Q3951" s="29">
        <v>111.16862337662337</v>
      </c>
      <c r="R3951" s="44">
        <v>528424000</v>
      </c>
      <c r="S3951" s="44">
        <v>528424000</v>
      </c>
      <c r="T3951" s="44">
        <v>75271348224</v>
      </c>
      <c r="U3951" s="29" t="e">
        <v>#N/A</v>
      </c>
      <c r="V3951" s="29" t="e">
        <v>#N/A</v>
      </c>
      <c r="W3951" s="29">
        <v>-1.8980980595010206</v>
      </c>
      <c r="X3951" s="29" t="e">
        <v>#N/A</v>
      </c>
      <c r="Y3951" s="29">
        <v>8.6596012387380412</v>
      </c>
      <c r="Z3951" t="s">
        <v>74</v>
      </c>
      <c r="AA3951" t="s">
        <v>98</v>
      </c>
      <c r="AB3951" t="s">
        <v>106</v>
      </c>
    </row>
    <row r="3952" spans="4:28" x14ac:dyDescent="0.25">
      <c r="D3952" s="1" t="s">
        <v>8382</v>
      </c>
      <c r="E3952" s="1" t="s">
        <v>8383</v>
      </c>
      <c r="F3952" s="41">
        <v>-1.3666098365596855</v>
      </c>
      <c r="G3952" s="41">
        <v>-3.9315430979565877</v>
      </c>
      <c r="H3952" s="41">
        <v>-1.0355650746331313</v>
      </c>
      <c r="I3952" s="41">
        <v>-0.5287599074218865</v>
      </c>
      <c r="J3952" s="42">
        <v>-19.420526501081248</v>
      </c>
      <c r="K3952" s="28">
        <v>-11.90655856595022</v>
      </c>
      <c r="L3952" s="28">
        <v>-9.3970940479770793</v>
      </c>
      <c r="M3952" s="41">
        <v>-0.37440807362857353</v>
      </c>
      <c r="N3952" s="29">
        <v>3.3238022364104127</v>
      </c>
      <c r="O3952" s="41">
        <v>0.58122410251903356</v>
      </c>
      <c r="P3952" s="43">
        <v>1.4677645544032936E-2</v>
      </c>
      <c r="Q3952" s="29">
        <v>51.2614584897795</v>
      </c>
      <c r="R3952" s="44">
        <v>224476999.99999976</v>
      </c>
      <c r="S3952" s="44">
        <v>1669077000</v>
      </c>
      <c r="T3952" s="44">
        <v>22771466240</v>
      </c>
      <c r="U3952" s="29" t="e">
        <v>#N/A</v>
      </c>
      <c r="V3952" s="29" t="e">
        <v>#N/A</v>
      </c>
      <c r="W3952" s="29">
        <v>-3.4875466148287866</v>
      </c>
      <c r="X3952" s="29" t="e">
        <v>#N/A</v>
      </c>
      <c r="Y3952" s="29">
        <v>5.5226946955483536</v>
      </c>
      <c r="Z3952" t="s">
        <v>74</v>
      </c>
      <c r="AA3952" t="s">
        <v>102</v>
      </c>
      <c r="AB3952" t="s">
        <v>1187</v>
      </c>
    </row>
    <row r="3953" spans="4:28" x14ac:dyDescent="0.25">
      <c r="D3953" s="1" t="s">
        <v>6517</v>
      </c>
      <c r="E3953" s="1" t="s">
        <v>6518</v>
      </c>
      <c r="F3953" s="41" t="e">
        <v>#N/A</v>
      </c>
      <c r="G3953" s="41">
        <v>-4.0201335538620873</v>
      </c>
      <c r="H3953" s="41" t="e">
        <v>#N/A</v>
      </c>
      <c r="I3953" s="41">
        <v>-4.0201335538620873</v>
      </c>
      <c r="J3953" s="42">
        <v>-27.92013820537327</v>
      </c>
      <c r="K3953" s="28" t="e">
        <v>#N/A</v>
      </c>
      <c r="L3953" s="28" t="e">
        <v>#N/A</v>
      </c>
      <c r="M3953" s="41">
        <v>-0.94576877564993023</v>
      </c>
      <c r="N3953" s="29">
        <v>6.9801305804853637</v>
      </c>
      <c r="O3953" s="41">
        <v>0.97990562540647441</v>
      </c>
      <c r="P3953" s="43" t="e">
        <v>#N/A</v>
      </c>
      <c r="Q3953" s="29" t="e">
        <v>#N/A</v>
      </c>
      <c r="R3953" s="44">
        <v>129386000</v>
      </c>
      <c r="S3953" s="44">
        <v>129386000</v>
      </c>
      <c r="T3953" s="44">
        <v>10314116096</v>
      </c>
      <c r="U3953" s="29" t="e">
        <v>#N/A</v>
      </c>
      <c r="V3953" s="29" t="e">
        <v>#N/A</v>
      </c>
      <c r="W3953" s="29">
        <v>-6.7979068053336755</v>
      </c>
      <c r="X3953" s="29" t="e">
        <v>#N/A</v>
      </c>
      <c r="Y3953" s="29">
        <v>2.9247669217429046</v>
      </c>
      <c r="Z3953" t="s">
        <v>74</v>
      </c>
      <c r="AA3953" t="s">
        <v>100</v>
      </c>
      <c r="AB3953" t="s">
        <v>101</v>
      </c>
    </row>
    <row r="3954" spans="4:28" x14ac:dyDescent="0.25">
      <c r="D3954" s="1" t="s">
        <v>8155</v>
      </c>
      <c r="E3954" s="1" t="s">
        <v>8156</v>
      </c>
      <c r="F3954" s="41">
        <v>-5.7334431993595185</v>
      </c>
      <c r="G3954" s="41">
        <v>-4.0505234096399505</v>
      </c>
      <c r="H3954" s="41">
        <v>-5.7334431993595185</v>
      </c>
      <c r="I3954" s="41">
        <v>-4.0505234096399505</v>
      </c>
      <c r="J3954" s="42">
        <v>12.285490013128605</v>
      </c>
      <c r="K3954" s="28">
        <v>22.821358700216528</v>
      </c>
      <c r="L3954" s="28">
        <v>26.153375555192373</v>
      </c>
      <c r="M3954" s="41">
        <v>-0.736859015250242</v>
      </c>
      <c r="N3954" s="29">
        <v>-4.2237124730548778</v>
      </c>
      <c r="O3954" s="41">
        <v>0.91878649995224071</v>
      </c>
      <c r="P3954" s="43" t="e">
        <v>#N/A</v>
      </c>
      <c r="Q3954" s="29">
        <v>25.894378315599319</v>
      </c>
      <c r="R3954" s="44">
        <v>-86929999.999999762</v>
      </c>
      <c r="S3954" s="44">
        <v>-86929999.999999762</v>
      </c>
      <c r="T3954" s="44">
        <v>3274855936</v>
      </c>
      <c r="U3954" s="29">
        <v>8.3150289112064897</v>
      </c>
      <c r="V3954" s="29">
        <v>8.6540621565509852</v>
      </c>
      <c r="W3954" s="29" t="e">
        <v>#N/A</v>
      </c>
      <c r="X3954" s="29">
        <v>19.682543880511748</v>
      </c>
      <c r="Y3954" s="29">
        <v>2.3576351628890291</v>
      </c>
      <c r="Z3954" t="s">
        <v>66</v>
      </c>
      <c r="AA3954" t="s">
        <v>88</v>
      </c>
      <c r="AB3954" t="s">
        <v>88</v>
      </c>
    </row>
    <row r="3955" spans="4:28" x14ac:dyDescent="0.25">
      <c r="D3955" s="1" t="s">
        <v>8925</v>
      </c>
      <c r="E3955" s="1" t="s">
        <v>8926</v>
      </c>
      <c r="F3955" s="41" t="e">
        <v>#N/A</v>
      </c>
      <c r="G3955" s="41">
        <v>-4.0515125833671144</v>
      </c>
      <c r="H3955" s="41" t="e">
        <v>#N/A</v>
      </c>
      <c r="I3955" s="41">
        <v>-4.0515125833671144</v>
      </c>
      <c r="J3955" s="42">
        <v>48.612097695642717</v>
      </c>
      <c r="K3955" s="28" t="e">
        <v>#N/A</v>
      </c>
      <c r="L3955" s="28">
        <v>7.7700664471968732</v>
      </c>
      <c r="M3955" s="41">
        <v>-0.37667379204646279</v>
      </c>
      <c r="N3955" s="29">
        <v>-1.8394238271632994</v>
      </c>
      <c r="O3955" s="41">
        <v>0.33457458690377945</v>
      </c>
      <c r="P3955" s="43">
        <v>3.911146952091199E-2</v>
      </c>
      <c r="Q3955" s="29" t="e">
        <v>#N/A</v>
      </c>
      <c r="R3955" s="44">
        <v>-54277999.99999994</v>
      </c>
      <c r="S3955" s="44">
        <v>-54277999.99999994</v>
      </c>
      <c r="T3955" s="44">
        <v>6664809472</v>
      </c>
      <c r="U3955" s="29">
        <v>23.404345430993345</v>
      </c>
      <c r="V3955" s="29">
        <v>28.098879858850065</v>
      </c>
      <c r="W3955" s="29">
        <v>8.1002165518468381</v>
      </c>
      <c r="X3955" s="29">
        <v>32.038721149082036</v>
      </c>
      <c r="Y3955" s="29">
        <v>12.535730317621123</v>
      </c>
      <c r="Z3955" t="s">
        <v>93</v>
      </c>
      <c r="AA3955" t="s">
        <v>96</v>
      </c>
      <c r="AB3955" t="s">
        <v>541</v>
      </c>
    </row>
    <row r="3956" spans="4:28" x14ac:dyDescent="0.25">
      <c r="D3956" s="1" t="s">
        <v>8931</v>
      </c>
      <c r="E3956" s="1" t="s">
        <v>8932</v>
      </c>
      <c r="F3956" s="41" t="e">
        <v>#N/A</v>
      </c>
      <c r="G3956" s="41">
        <v>-4.4685092062007046</v>
      </c>
      <c r="H3956" s="41" t="e">
        <v>#N/A</v>
      </c>
      <c r="I3956" s="41">
        <v>-4.4685092062007046</v>
      </c>
      <c r="J3956" s="42">
        <v>38.717181075866755</v>
      </c>
      <c r="K3956" s="28" t="e">
        <v>#N/A</v>
      </c>
      <c r="L3956" s="28">
        <v>13.459709225959406</v>
      </c>
      <c r="M3956" s="41">
        <v>-0.58004841160174547</v>
      </c>
      <c r="N3956" s="29">
        <v>-2.0323109391119467</v>
      </c>
      <c r="O3956" s="41">
        <v>0.522535159691774</v>
      </c>
      <c r="P3956" s="43">
        <v>7.6413192807934134E-3</v>
      </c>
      <c r="Q3956" s="29" t="e">
        <v>#N/A</v>
      </c>
      <c r="R3956" s="44">
        <v>-76959000</v>
      </c>
      <c r="S3956" s="44">
        <v>-76959000</v>
      </c>
      <c r="T3956" s="44">
        <v>5419400192</v>
      </c>
      <c r="U3956" s="29">
        <v>12.157818755007671</v>
      </c>
      <c r="V3956" s="29">
        <v>13.502033173205541</v>
      </c>
      <c r="W3956" s="29">
        <v>4.9946117727118393</v>
      </c>
      <c r="X3956" s="29">
        <v>20.641591501678306</v>
      </c>
      <c r="Y3956" s="29">
        <v>6.7796052631578938</v>
      </c>
      <c r="Z3956" t="s">
        <v>71</v>
      </c>
      <c r="AA3956" t="s">
        <v>103</v>
      </c>
      <c r="AB3956" t="s">
        <v>794</v>
      </c>
    </row>
    <row r="3957" spans="4:28" x14ac:dyDescent="0.25">
      <c r="D3957" s="1" t="s">
        <v>1535</v>
      </c>
      <c r="E3957" s="1" t="s">
        <v>1536</v>
      </c>
      <c r="F3957" s="41">
        <v>-3.3506580034000102</v>
      </c>
      <c r="G3957" s="41">
        <v>-4.6689723660494025</v>
      </c>
      <c r="H3957" s="41">
        <v>-3.3506580034000102</v>
      </c>
      <c r="I3957" s="41">
        <v>-4.6689723660494025</v>
      </c>
      <c r="J3957" s="42">
        <v>73.04254918211241</v>
      </c>
      <c r="K3957" s="28">
        <v>-22.840683378217243</v>
      </c>
      <c r="L3957" s="28">
        <v>-55.343238468251769</v>
      </c>
      <c r="M3957" s="41">
        <v>-0.30110341021331138</v>
      </c>
      <c r="N3957" s="29">
        <v>5.5759598262310535</v>
      </c>
      <c r="O3957" s="41">
        <v>0.3339890902376158</v>
      </c>
      <c r="P3957" s="43">
        <v>2.502659574468085E-2</v>
      </c>
      <c r="Q3957" s="29">
        <v>21.836974227423031</v>
      </c>
      <c r="R3957" s="44">
        <v>174205999.99999952</v>
      </c>
      <c r="S3957" s="44">
        <v>174205999.99999952</v>
      </c>
      <c r="T3957" s="44">
        <v>14630893568</v>
      </c>
      <c r="U3957" s="29" t="e">
        <v>#N/A</v>
      </c>
      <c r="V3957" s="29" t="e">
        <v>#N/A</v>
      </c>
      <c r="W3957" s="29" t="e">
        <v>#N/A</v>
      </c>
      <c r="X3957" s="29" t="e">
        <v>#N/A</v>
      </c>
      <c r="Y3957" s="29">
        <v>3.4628956470764205</v>
      </c>
      <c r="Z3957" t="s">
        <v>71</v>
      </c>
      <c r="AA3957" t="s">
        <v>103</v>
      </c>
      <c r="AB3957" t="s">
        <v>1537</v>
      </c>
    </row>
    <row r="3958" spans="4:28" x14ac:dyDescent="0.25">
      <c r="D3958" s="1" t="s">
        <v>7418</v>
      </c>
      <c r="E3958" s="1" t="s">
        <v>7419</v>
      </c>
      <c r="F3958" s="41">
        <v>-6.3480119505504913</v>
      </c>
      <c r="G3958" s="41">
        <v>-4.701505658562378</v>
      </c>
      <c r="H3958" s="41">
        <v>-6.3480119505504913</v>
      </c>
      <c r="I3958" s="41">
        <v>-4.701505658562378</v>
      </c>
      <c r="J3958" s="42">
        <v>-72.281123024230467</v>
      </c>
      <c r="K3958" s="28">
        <v>-18588.808079665723</v>
      </c>
      <c r="L3958" s="28">
        <v>-9351.7004153686376</v>
      </c>
      <c r="M3958" s="41">
        <v>-0.89981847411927041</v>
      </c>
      <c r="N3958" s="29">
        <v>1.1114416179714566</v>
      </c>
      <c r="O3958" s="41">
        <v>0.92533691152828568</v>
      </c>
      <c r="P3958" s="43" t="e">
        <v>#N/A</v>
      </c>
      <c r="Q3958" s="29">
        <v>335.76643666414651</v>
      </c>
      <c r="R3958" s="44">
        <v>313949000</v>
      </c>
      <c r="S3958" s="44">
        <v>313949000</v>
      </c>
      <c r="T3958" s="44">
        <v>8993441792</v>
      </c>
      <c r="U3958" s="29" t="e">
        <v>#N/A</v>
      </c>
      <c r="V3958" s="29" t="e">
        <v>#N/A</v>
      </c>
      <c r="W3958" s="29" t="e">
        <v>#N/A</v>
      </c>
      <c r="X3958" s="29" t="e">
        <v>#N/A</v>
      </c>
      <c r="Y3958" s="29">
        <v>5.2307127434580369</v>
      </c>
      <c r="Z3958" t="s">
        <v>74</v>
      </c>
      <c r="AA3958" t="s">
        <v>98</v>
      </c>
      <c r="AB3958" t="s">
        <v>106</v>
      </c>
    </row>
    <row r="3959" spans="4:28" x14ac:dyDescent="0.25">
      <c r="D3959" s="1" t="s">
        <v>8883</v>
      </c>
      <c r="E3959" s="1" t="s">
        <v>8884</v>
      </c>
      <c r="F3959" s="41" t="e">
        <v>#N/A</v>
      </c>
      <c r="G3959" s="41">
        <v>-4.7105297620423228</v>
      </c>
      <c r="H3959" s="41" t="e">
        <v>#N/A</v>
      </c>
      <c r="I3959" s="41">
        <v>-4.7105297620423228</v>
      </c>
      <c r="J3959" s="42">
        <v>10.778148442883392</v>
      </c>
      <c r="K3959" s="28" t="e">
        <v>#N/A</v>
      </c>
      <c r="L3959" s="28">
        <v>30.32442895173353</v>
      </c>
      <c r="M3959" s="41">
        <v>-0.93526764869929968</v>
      </c>
      <c r="N3959" s="29">
        <v>-7.766095494022518</v>
      </c>
      <c r="O3959" s="41">
        <v>0.90996015345957615</v>
      </c>
      <c r="P3959" s="43" t="e">
        <v>#N/A</v>
      </c>
      <c r="Q3959" s="29" t="e">
        <v>#N/A</v>
      </c>
      <c r="R3959" s="44">
        <v>-129813000</v>
      </c>
      <c r="S3959" s="44">
        <v>-129813000</v>
      </c>
      <c r="T3959" s="44">
        <v>31720970240</v>
      </c>
      <c r="U3959" s="29">
        <v>43.584354520951543</v>
      </c>
      <c r="V3959" s="29">
        <v>44.029615037416924</v>
      </c>
      <c r="W3959" s="29">
        <v>1.7255336008284721</v>
      </c>
      <c r="X3959" s="29">
        <v>69.628249044261594</v>
      </c>
      <c r="Y3959" s="29">
        <v>6.5547727557087452</v>
      </c>
      <c r="Z3959" t="s">
        <v>74</v>
      </c>
      <c r="AA3959" t="s">
        <v>102</v>
      </c>
      <c r="AB3959" t="s">
        <v>128</v>
      </c>
    </row>
    <row r="3960" spans="4:28" x14ac:dyDescent="0.25">
      <c r="D3960" s="1" t="s">
        <v>8798</v>
      </c>
      <c r="E3960" s="1" t="s">
        <v>8799</v>
      </c>
      <c r="F3960" s="41" t="e">
        <v>#N/A</v>
      </c>
      <c r="G3960" s="41">
        <v>-4.7578617106794487</v>
      </c>
      <c r="H3960" s="41" t="e">
        <v>#N/A</v>
      </c>
      <c r="I3960" s="41">
        <v>-4.7578617106794487</v>
      </c>
      <c r="J3960" s="42">
        <v>28.153423229203995</v>
      </c>
      <c r="K3960" s="28" t="e">
        <v>#N/A</v>
      </c>
      <c r="L3960" s="28">
        <v>6.146083688362074</v>
      </c>
      <c r="M3960" s="41">
        <v>-0.54053185241972146</v>
      </c>
      <c r="N3960" s="29">
        <v>-4.0098028395372518</v>
      </c>
      <c r="O3960" s="41">
        <v>0.51266626134452065</v>
      </c>
      <c r="P3960" s="43">
        <v>4.0481963021937982E-3</v>
      </c>
      <c r="Q3960" s="29" t="e">
        <v>#N/A</v>
      </c>
      <c r="R3960" s="44">
        <v>-166694000</v>
      </c>
      <c r="S3960" s="44">
        <v>-166694000</v>
      </c>
      <c r="T3960" s="44">
        <v>32185823232</v>
      </c>
      <c r="U3960" s="29">
        <v>35.903221893876356</v>
      </c>
      <c r="V3960" s="29">
        <v>36.504938466058171</v>
      </c>
      <c r="W3960" s="29">
        <v>2.0495421081668854</v>
      </c>
      <c r="X3960" s="29">
        <v>57.347219198900675</v>
      </c>
      <c r="Y3960" s="29">
        <v>10.739508550750015</v>
      </c>
      <c r="Z3960" t="s">
        <v>74</v>
      </c>
      <c r="AA3960" t="s">
        <v>102</v>
      </c>
      <c r="AB3960" t="s">
        <v>618</v>
      </c>
    </row>
    <row r="3961" spans="4:28" x14ac:dyDescent="0.25">
      <c r="D3961" s="1" t="s">
        <v>4632</v>
      </c>
      <c r="E3961" s="1" t="s">
        <v>4633</v>
      </c>
      <c r="F3961" s="41">
        <v>23.456246227972144</v>
      </c>
      <c r="G3961" s="41">
        <v>-4.7681498829039812</v>
      </c>
      <c r="H3961" s="41">
        <v>23.456246227972144</v>
      </c>
      <c r="I3961" s="41">
        <v>-4.7681498829039812</v>
      </c>
      <c r="J3961" s="42">
        <v>17.067927773000861</v>
      </c>
      <c r="K3961" s="28">
        <v>12.902747796510241</v>
      </c>
      <c r="L3961" s="28">
        <v>12.598066508073089</v>
      </c>
      <c r="M3961" s="41">
        <v>-0.54272671317193266</v>
      </c>
      <c r="N3961" s="29">
        <v>-4.2172180151454759</v>
      </c>
      <c r="O3961" s="41">
        <v>0.51005334427574889</v>
      </c>
      <c r="P3961" s="43">
        <v>0</v>
      </c>
      <c r="Q3961" s="29">
        <v>4.8605311801983691</v>
      </c>
      <c r="R3961" s="44">
        <v>-427000000</v>
      </c>
      <c r="S3961" s="44">
        <v>-427000000</v>
      </c>
      <c r="T3961" s="44">
        <v>20962699264</v>
      </c>
      <c r="U3961" s="29">
        <v>4.1437621618174569</v>
      </c>
      <c r="V3961" s="29">
        <v>5.0056327703418395</v>
      </c>
      <c r="W3961" s="29" t="e">
        <v>#N/A</v>
      </c>
      <c r="X3961" s="29">
        <v>13.228366447838336</v>
      </c>
      <c r="Y3961" s="29">
        <v>2.0331152271124986</v>
      </c>
      <c r="Z3961" t="s">
        <v>93</v>
      </c>
      <c r="AA3961" t="s">
        <v>94</v>
      </c>
      <c r="AB3961" t="s">
        <v>1496</v>
      </c>
    </row>
    <row r="3962" spans="4:28" x14ac:dyDescent="0.25">
      <c r="D3962" s="1" t="s">
        <v>8893</v>
      </c>
      <c r="E3962" s="1" t="s">
        <v>8894</v>
      </c>
      <c r="F3962" s="41" t="e">
        <v>#N/A</v>
      </c>
      <c r="G3962" s="41">
        <v>-4.847914938078099</v>
      </c>
      <c r="H3962" s="41" t="e">
        <v>#N/A</v>
      </c>
      <c r="I3962" s="41">
        <v>-4.847914938078099</v>
      </c>
      <c r="J3962" s="42">
        <v>33.099660753495201</v>
      </c>
      <c r="K3962" s="28" t="e">
        <v>#N/A</v>
      </c>
      <c r="L3962" s="28">
        <v>19.086185512507186</v>
      </c>
      <c r="M3962" s="41">
        <v>-0.5352979208354306</v>
      </c>
      <c r="N3962" s="29">
        <v>-3.2352799332241013</v>
      </c>
      <c r="O3962" s="41">
        <v>0.50200816770809031</v>
      </c>
      <c r="P3962" s="43">
        <v>7.3330566142158155E-3</v>
      </c>
      <c r="Q3962" s="29" t="e">
        <v>#N/A</v>
      </c>
      <c r="R3962" s="44">
        <v>-32541000.000000119</v>
      </c>
      <c r="S3962" s="44">
        <v>-32541000.000000119</v>
      </c>
      <c r="T3962" s="44">
        <v>3146874880</v>
      </c>
      <c r="U3962" s="29">
        <v>16.221701425170803</v>
      </c>
      <c r="V3962" s="29">
        <v>16.630853216359441</v>
      </c>
      <c r="W3962" s="29">
        <v>6.080222674757251</v>
      </c>
      <c r="X3962" s="29">
        <v>31.45909532490283</v>
      </c>
      <c r="Y3962" s="29">
        <v>6.7177212120224068</v>
      </c>
      <c r="Z3962" t="s">
        <v>71</v>
      </c>
      <c r="AA3962" t="s">
        <v>728</v>
      </c>
      <c r="AB3962" t="s">
        <v>729</v>
      </c>
    </row>
    <row r="3963" spans="4:28" x14ac:dyDescent="0.25">
      <c r="D3963" s="1" t="s">
        <v>8879</v>
      </c>
      <c r="E3963" s="1" t="s">
        <v>8880</v>
      </c>
      <c r="F3963" s="41" t="e">
        <v>#N/A</v>
      </c>
      <c r="G3963" s="41">
        <v>-4.9304070268633069</v>
      </c>
      <c r="H3963" s="41" t="e">
        <v>#N/A</v>
      </c>
      <c r="I3963" s="41">
        <v>-4.9304070268633069</v>
      </c>
      <c r="J3963" s="42">
        <v>40.717528248340642</v>
      </c>
      <c r="K3963" s="28" t="e">
        <v>#N/A</v>
      </c>
      <c r="L3963" s="28">
        <v>24.798482213864961</v>
      </c>
      <c r="M3963" s="41">
        <v>-0.57266144406127473</v>
      </c>
      <c r="N3963" s="29">
        <v>-2.0655260976504639</v>
      </c>
      <c r="O3963" s="41">
        <v>0.51875968563900732</v>
      </c>
      <c r="P3963" s="43">
        <v>4.8011818293733849E-3</v>
      </c>
      <c r="Q3963" s="29" t="e">
        <v>#N/A</v>
      </c>
      <c r="R3963" s="44">
        <v>-42921000</v>
      </c>
      <c r="S3963" s="44">
        <v>-42921000</v>
      </c>
      <c r="T3963" s="44">
        <v>4429799936</v>
      </c>
      <c r="U3963" s="29">
        <v>17.99997253212663</v>
      </c>
      <c r="V3963" s="29">
        <v>18.778175467115275</v>
      </c>
      <c r="W3963" s="29">
        <v>4.5894623445134295</v>
      </c>
      <c r="X3963" s="29">
        <v>28.420148826559817</v>
      </c>
      <c r="Y3963" s="29">
        <v>9.6155941115379857</v>
      </c>
      <c r="Z3963" t="s">
        <v>74</v>
      </c>
      <c r="AA3963" t="s">
        <v>102</v>
      </c>
      <c r="AB3963" t="s">
        <v>102</v>
      </c>
    </row>
    <row r="3964" spans="4:28" x14ac:dyDescent="0.25">
      <c r="D3964" s="1" t="s">
        <v>6973</v>
      </c>
      <c r="E3964" s="1" t="s">
        <v>6974</v>
      </c>
      <c r="F3964" s="41">
        <v>-3.8361856145889908</v>
      </c>
      <c r="G3964" s="41">
        <v>-5.0246012584138162</v>
      </c>
      <c r="H3964" s="41">
        <v>-3.8361856145889908</v>
      </c>
      <c r="I3964" s="41">
        <v>-5.0246012584138162</v>
      </c>
      <c r="J3964" s="42">
        <v>-70.143797467715132</v>
      </c>
      <c r="K3964" s="28">
        <v>-6062.7405550648709</v>
      </c>
      <c r="L3964" s="28">
        <v>-1769.278100938099</v>
      </c>
      <c r="M3964" s="41">
        <v>-0.71089835553464087</v>
      </c>
      <c r="N3964" s="29">
        <v>0.94452975193889799</v>
      </c>
      <c r="O3964" s="41">
        <v>0.86729778168102489</v>
      </c>
      <c r="P3964" s="43" t="e">
        <v>#N/A</v>
      </c>
      <c r="Q3964" s="29">
        <v>462.89460109970435</v>
      </c>
      <c r="R3964" s="44">
        <v>218687999.99999988</v>
      </c>
      <c r="S3964" s="44">
        <v>218687999.99999988</v>
      </c>
      <c r="T3964" s="44">
        <v>5508706304</v>
      </c>
      <c r="U3964" s="29" t="e">
        <v>#N/A</v>
      </c>
      <c r="V3964" s="29" t="e">
        <v>#N/A</v>
      </c>
      <c r="W3964" s="29">
        <v>-19.51910195719158</v>
      </c>
      <c r="X3964" s="29" t="e">
        <v>#N/A</v>
      </c>
      <c r="Y3964" s="29">
        <v>4.049592442729649</v>
      </c>
      <c r="Z3964" t="s">
        <v>74</v>
      </c>
      <c r="AA3964" t="s">
        <v>98</v>
      </c>
      <c r="AB3964" t="s">
        <v>106</v>
      </c>
    </row>
    <row r="3965" spans="4:28" x14ac:dyDescent="0.25">
      <c r="D3965" s="1" t="s">
        <v>6225</v>
      </c>
      <c r="E3965" s="1" t="s">
        <v>6226</v>
      </c>
      <c r="F3965" s="41" t="e">
        <v>#N/A</v>
      </c>
      <c r="G3965" s="41">
        <v>-5.0859679322439346</v>
      </c>
      <c r="H3965" s="41">
        <v>-3.8065537540605128</v>
      </c>
      <c r="I3965" s="41">
        <v>-5.0859679322439346</v>
      </c>
      <c r="J3965" s="42">
        <v>-67.477750526291501</v>
      </c>
      <c r="K3965" s="28">
        <v>-336.83291298330357</v>
      </c>
      <c r="L3965" s="28">
        <v>-199.29440485720849</v>
      </c>
      <c r="M3965" s="41">
        <v>-0.69658808288986085</v>
      </c>
      <c r="N3965" s="29">
        <v>1.2275658438456261</v>
      </c>
      <c r="O3965" s="41">
        <v>0.80829169431317061</v>
      </c>
      <c r="P3965" s="43">
        <v>7.1902173913043479E-3</v>
      </c>
      <c r="Q3965" s="29">
        <v>27.271253553633606</v>
      </c>
      <c r="R3965" s="44">
        <v>247476000</v>
      </c>
      <c r="S3965" s="44">
        <v>247476000</v>
      </c>
      <c r="T3965" s="44">
        <v>9394158592</v>
      </c>
      <c r="U3965" s="29" t="e">
        <v>#N/A</v>
      </c>
      <c r="V3965" s="29" t="e">
        <v>#N/A</v>
      </c>
      <c r="W3965" s="29">
        <v>-12.678187070572291</v>
      </c>
      <c r="X3965" s="29" t="e">
        <v>#N/A</v>
      </c>
      <c r="Y3965" s="29">
        <v>5.3270539434403323</v>
      </c>
      <c r="Z3965" t="s">
        <v>74</v>
      </c>
      <c r="AA3965" t="s">
        <v>98</v>
      </c>
      <c r="AB3965" t="s">
        <v>106</v>
      </c>
    </row>
    <row r="3966" spans="4:28" x14ac:dyDescent="0.25">
      <c r="D3966" s="1" t="s">
        <v>7239</v>
      </c>
      <c r="E3966" s="1" t="s">
        <v>7240</v>
      </c>
      <c r="F3966" s="41">
        <v>-3.5681269431527682</v>
      </c>
      <c r="G3966" s="41">
        <v>-5.1477610615541654</v>
      </c>
      <c r="H3966" s="41">
        <v>-3.5681269431527682</v>
      </c>
      <c r="I3966" s="41">
        <v>-5.1477610615541654</v>
      </c>
      <c r="J3966" s="42">
        <v>28.991232989337394</v>
      </c>
      <c r="K3966" s="28">
        <v>38.414415067618656</v>
      </c>
      <c r="L3966" s="28">
        <v>40.046881154818102</v>
      </c>
      <c r="M3966" s="41">
        <v>-0.75906795872124866</v>
      </c>
      <c r="N3966" s="29" t="e">
        <v>#N/A</v>
      </c>
      <c r="O3966" s="41">
        <v>0.75072985921571134</v>
      </c>
      <c r="P3966" s="43" t="e">
        <v>#N/A</v>
      </c>
      <c r="Q3966" s="29">
        <v>18.647009563200122</v>
      </c>
      <c r="R3966" s="44">
        <v>-315462000</v>
      </c>
      <c r="S3966" s="44">
        <v>-315462000</v>
      </c>
      <c r="T3966" s="44">
        <v>31438960640</v>
      </c>
      <c r="U3966" s="29" t="e">
        <v>#N/A</v>
      </c>
      <c r="V3966" s="29">
        <v>15.618289336842517</v>
      </c>
      <c r="W3966" s="29" t="e">
        <v>#N/A</v>
      </c>
      <c r="X3966" s="29">
        <v>26.312032593536198</v>
      </c>
      <c r="Y3966" s="29">
        <v>7.1198491613491353</v>
      </c>
      <c r="Z3966" t="s">
        <v>71</v>
      </c>
      <c r="AA3966" t="s">
        <v>103</v>
      </c>
      <c r="AB3966" t="s">
        <v>119</v>
      </c>
    </row>
    <row r="3967" spans="4:28" x14ac:dyDescent="0.25">
      <c r="D3967" s="1" t="s">
        <v>8528</v>
      </c>
      <c r="E3967" s="1" t="s">
        <v>8529</v>
      </c>
      <c r="F3967" s="41" t="e">
        <v>#N/A</v>
      </c>
      <c r="G3967" s="41">
        <v>-5.1835870949796679</v>
      </c>
      <c r="H3967" s="41" t="e">
        <v>#N/A</v>
      </c>
      <c r="I3967" s="41">
        <v>23.385386513040466</v>
      </c>
      <c r="J3967" s="42">
        <v>29.422184323409123</v>
      </c>
      <c r="K3967" s="28" t="e">
        <v>#N/A</v>
      </c>
      <c r="L3967" s="28">
        <v>27.68073612345961</v>
      </c>
      <c r="M3967" s="41">
        <v>-0.64329900504375082</v>
      </c>
      <c r="N3967" s="29">
        <v>-2.3011727968065956</v>
      </c>
      <c r="O3967" s="41">
        <v>0.61591893041848667</v>
      </c>
      <c r="P3967" s="43">
        <v>4.7171751799794312E-3</v>
      </c>
      <c r="Q3967" s="29" t="e">
        <v>#N/A</v>
      </c>
      <c r="R3967" s="44">
        <v>-316372999.99999952</v>
      </c>
      <c r="S3967" s="44">
        <v>70127000.000000477</v>
      </c>
      <c r="T3967" s="44">
        <v>41596776448</v>
      </c>
      <c r="U3967" s="29">
        <v>21.960099623571185</v>
      </c>
      <c r="V3967" s="29">
        <v>22.958874553872779</v>
      </c>
      <c r="W3967" s="29">
        <v>4.1737633255556634</v>
      </c>
      <c r="X3967" s="29">
        <v>39.170308519488721</v>
      </c>
      <c r="Y3967" s="29">
        <v>10.272252559166004</v>
      </c>
      <c r="Z3967" t="s">
        <v>74</v>
      </c>
      <c r="AA3967" t="s">
        <v>102</v>
      </c>
      <c r="AB3967" t="s">
        <v>102</v>
      </c>
    </row>
    <row r="3968" spans="4:28" x14ac:dyDescent="0.25">
      <c r="D3968" s="1" t="s">
        <v>6581</v>
      </c>
      <c r="E3968" s="1" t="s">
        <v>6582</v>
      </c>
      <c r="F3968" s="41">
        <v>-2.8178083115214818</v>
      </c>
      <c r="G3968" s="41">
        <v>-5.7839538671624302</v>
      </c>
      <c r="H3968" s="41">
        <v>-2.7265414091632389</v>
      </c>
      <c r="I3968" s="41">
        <v>-5.6370028300903492</v>
      </c>
      <c r="J3968" s="42" t="e">
        <v>#N/A</v>
      </c>
      <c r="K3968" s="28">
        <v>-36.061390810997594</v>
      </c>
      <c r="L3968" s="28">
        <v>-82.350320603610328</v>
      </c>
      <c r="M3968" s="41">
        <v>0.59403940760583218</v>
      </c>
      <c r="N3968" s="29" t="e">
        <v>#N/A</v>
      </c>
      <c r="O3968" s="41">
        <v>0.10185059645050552</v>
      </c>
      <c r="P3968" s="43" t="e">
        <v>#N/A</v>
      </c>
      <c r="Q3968" s="29" t="e">
        <v>#N/A</v>
      </c>
      <c r="R3968" s="44">
        <v>121562000.00000012</v>
      </c>
      <c r="S3968" s="44">
        <v>124731000.00000012</v>
      </c>
      <c r="T3968" s="44">
        <v>19361228800</v>
      </c>
      <c r="U3968" s="29" t="e">
        <v>#N/A</v>
      </c>
      <c r="V3968" s="29" t="e">
        <v>#N/A</v>
      </c>
      <c r="W3968" s="29" t="e">
        <v>#N/A</v>
      </c>
      <c r="X3968" s="29" t="e">
        <v>#N/A</v>
      </c>
      <c r="Y3968" s="29">
        <v>62.815827948319054</v>
      </c>
      <c r="Z3968" t="s">
        <v>77</v>
      </c>
      <c r="AA3968" t="s">
        <v>83</v>
      </c>
      <c r="AB3968" t="s">
        <v>241</v>
      </c>
    </row>
    <row r="3969" spans="4:28" x14ac:dyDescent="0.25">
      <c r="D3969" s="1" t="s">
        <v>8512</v>
      </c>
      <c r="E3969" s="1" t="s">
        <v>8513</v>
      </c>
      <c r="F3969" s="41" t="e">
        <v>#N/A</v>
      </c>
      <c r="G3969" s="41">
        <v>-6.3181249934340986</v>
      </c>
      <c r="H3969" s="41" t="e">
        <v>#N/A</v>
      </c>
      <c r="I3969" s="41">
        <v>-6.3181249934340986</v>
      </c>
      <c r="J3969" s="42">
        <v>32.814829628368273</v>
      </c>
      <c r="K3969" s="28" t="e">
        <v>#N/A</v>
      </c>
      <c r="L3969" s="28">
        <v>40.123079432392757</v>
      </c>
      <c r="M3969" s="41">
        <v>-0.82185234332218304</v>
      </c>
      <c r="N3969" s="29">
        <v>-3.2579276130451649</v>
      </c>
      <c r="O3969" s="41">
        <v>0.78280661310931399</v>
      </c>
      <c r="P3969" s="43" t="e">
        <v>#N/A</v>
      </c>
      <c r="Q3969" s="29" t="e">
        <v>#N/A</v>
      </c>
      <c r="R3969" s="44">
        <v>-190378000.00000048</v>
      </c>
      <c r="S3969" s="44">
        <v>-190378000.00000048</v>
      </c>
      <c r="T3969" s="44">
        <v>8321871360</v>
      </c>
      <c r="U3969" s="29">
        <v>3.5079699798288253</v>
      </c>
      <c r="V3969" s="29">
        <v>3.5871246857416503</v>
      </c>
      <c r="W3969" s="29">
        <v>10.698362922062762</v>
      </c>
      <c r="X3969" s="29">
        <v>10.081986390126369</v>
      </c>
      <c r="Y3969" s="29">
        <v>2.1737938290996217</v>
      </c>
      <c r="Z3969" t="s">
        <v>74</v>
      </c>
      <c r="AA3969" t="s">
        <v>102</v>
      </c>
      <c r="AB3969" t="s">
        <v>102</v>
      </c>
    </row>
    <row r="3970" spans="4:28" x14ac:dyDescent="0.25">
      <c r="D3970" s="1" t="s">
        <v>7745</v>
      </c>
      <c r="E3970" s="1" t="s">
        <v>7746</v>
      </c>
      <c r="F3970" s="41">
        <v>53.826450862116261</v>
      </c>
      <c r="G3970" s="41">
        <v>-6.5198601228224815</v>
      </c>
      <c r="H3970" s="41">
        <v>53.826450862116261</v>
      </c>
      <c r="I3970" s="41">
        <v>-6.5198601228224815</v>
      </c>
      <c r="J3970" s="42">
        <v>26.509038946942837</v>
      </c>
      <c r="K3970" s="28">
        <v>7.7640876147151303</v>
      </c>
      <c r="L3970" s="28">
        <v>8.3175370521274665</v>
      </c>
      <c r="M3970" s="41">
        <v>-0.31876308509810802</v>
      </c>
      <c r="N3970" s="29">
        <v>-3.1355844643427004</v>
      </c>
      <c r="O3970" s="41">
        <v>0.29361809417690565</v>
      </c>
      <c r="P3970" s="43" t="e">
        <v>#N/A</v>
      </c>
      <c r="Q3970" s="29">
        <v>15.385245516659079</v>
      </c>
      <c r="R3970" s="44">
        <v>-139551000</v>
      </c>
      <c r="S3970" s="44">
        <v>-139551000</v>
      </c>
      <c r="T3970" s="44">
        <v>21156257792</v>
      </c>
      <c r="U3970" s="29">
        <v>12.750175361453699</v>
      </c>
      <c r="V3970" s="29">
        <v>13.147917704165819</v>
      </c>
      <c r="W3970" s="29" t="e">
        <v>#N/A</v>
      </c>
      <c r="X3970" s="29">
        <v>23.80586180129108</v>
      </c>
      <c r="Y3970" s="29">
        <v>5.564319211352907</v>
      </c>
      <c r="Z3970" t="s">
        <v>66</v>
      </c>
      <c r="AA3970" t="s">
        <v>79</v>
      </c>
      <c r="AB3970" t="s">
        <v>127</v>
      </c>
    </row>
    <row r="3971" spans="4:28" x14ac:dyDescent="0.25">
      <c r="D3971" s="1" t="s">
        <v>5990</v>
      </c>
      <c r="E3971" s="1" t="s">
        <v>5991</v>
      </c>
      <c r="F3971" s="41">
        <v>-1.6774904025430604</v>
      </c>
      <c r="G3971" s="41">
        <v>-6.6093374336036224</v>
      </c>
      <c r="H3971" s="41">
        <v>-1.6774904025430604</v>
      </c>
      <c r="I3971" s="41">
        <v>-6.6093374336036224</v>
      </c>
      <c r="J3971" s="42">
        <v>12.094331644936103</v>
      </c>
      <c r="K3971" s="28">
        <v>1.5133625705988734</v>
      </c>
      <c r="L3971" s="28">
        <v>-3.7253811291035346</v>
      </c>
      <c r="M3971" s="41">
        <v>-0.51338156813213354</v>
      </c>
      <c r="N3971" s="29">
        <v>-6.975733718670587</v>
      </c>
      <c r="O3971" s="41">
        <v>0.54869013236717046</v>
      </c>
      <c r="P3971" s="43">
        <v>5.5519676673402634E-3</v>
      </c>
      <c r="Q3971" s="29">
        <v>0.435125437326076</v>
      </c>
      <c r="R3971" s="44">
        <v>17884999.999999881</v>
      </c>
      <c r="S3971" s="44">
        <v>17884999.999999881</v>
      </c>
      <c r="T3971" s="44">
        <v>2117382784</v>
      </c>
      <c r="U3971" s="29">
        <v>8.0964300591530645</v>
      </c>
      <c r="V3971" s="29">
        <v>8.6178582393187</v>
      </c>
      <c r="W3971" s="29" t="e">
        <v>#N/A</v>
      </c>
      <c r="X3971" s="29">
        <v>16.320836559451077</v>
      </c>
      <c r="Y3971" s="29">
        <v>1.9169998023622961</v>
      </c>
      <c r="Z3971" t="s">
        <v>74</v>
      </c>
      <c r="AA3971" t="s">
        <v>102</v>
      </c>
      <c r="AB3971" t="s">
        <v>128</v>
      </c>
    </row>
    <row r="3972" spans="4:28" x14ac:dyDescent="0.25">
      <c r="D3972" s="1" t="s">
        <v>8830</v>
      </c>
      <c r="E3972" s="1" t="s">
        <v>8831</v>
      </c>
      <c r="F3972" s="41" t="e">
        <v>#N/A</v>
      </c>
      <c r="G3972" s="41">
        <v>-6.6979873467995024</v>
      </c>
      <c r="H3972" s="41" t="e">
        <v>#N/A</v>
      </c>
      <c r="I3972" s="41">
        <v>-6.6979873467995024</v>
      </c>
      <c r="J3972" s="42">
        <v>60.67999627474903</v>
      </c>
      <c r="K3972" s="28" t="e">
        <v>#N/A</v>
      </c>
      <c r="L3972" s="28">
        <v>21.350678034236331</v>
      </c>
      <c r="M3972" s="41">
        <v>-0.49654729084748289</v>
      </c>
      <c r="N3972" s="29">
        <v>-1.4715656203362437</v>
      </c>
      <c r="O3972" s="41">
        <v>0.44681019475672312</v>
      </c>
      <c r="P3972" s="43">
        <v>2.4689069399036027E-2</v>
      </c>
      <c r="Q3972" s="29" t="e">
        <v>#N/A</v>
      </c>
      <c r="R3972" s="44">
        <v>-357538000</v>
      </c>
      <c r="S3972" s="44">
        <v>-357538000</v>
      </c>
      <c r="T3972" s="44">
        <v>28885716992</v>
      </c>
      <c r="U3972" s="29">
        <v>10.437025581913076</v>
      </c>
      <c r="V3972" s="29">
        <v>10.571411626513443</v>
      </c>
      <c r="W3972" s="29">
        <v>8.4219927816704683</v>
      </c>
      <c r="X3972" s="29">
        <v>18.313121523769787</v>
      </c>
      <c r="Y3972" s="29">
        <v>8.5503447936608641</v>
      </c>
      <c r="Z3972" t="s">
        <v>93</v>
      </c>
      <c r="AA3972" t="s">
        <v>96</v>
      </c>
      <c r="AB3972" t="s">
        <v>541</v>
      </c>
    </row>
    <row r="3973" spans="4:28" x14ac:dyDescent="0.25">
      <c r="D3973" s="1" t="s">
        <v>7496</v>
      </c>
      <c r="E3973" s="1" t="s">
        <v>7497</v>
      </c>
      <c r="F3973" s="41">
        <v>-1.0335976932134114</v>
      </c>
      <c r="G3973" s="41">
        <v>-7.0331540197396913</v>
      </c>
      <c r="H3973" s="41">
        <v>-2.1159207400505204</v>
      </c>
      <c r="I3973" s="41">
        <v>-11.774752428018088</v>
      </c>
      <c r="J3973" s="42">
        <v>4.5084768596583631</v>
      </c>
      <c r="K3973" s="28">
        <v>9.0247956481232645</v>
      </c>
      <c r="L3973" s="28">
        <v>10.797890997550565</v>
      </c>
      <c r="M3973" s="41">
        <v>-0.31019522923546622</v>
      </c>
      <c r="N3973" s="29">
        <v>-2.2530961561648759</v>
      </c>
      <c r="O3973" s="41">
        <v>0.38684338948133984</v>
      </c>
      <c r="P3973" s="43">
        <v>3.1159207780339093E-3</v>
      </c>
      <c r="Q3973" s="29">
        <v>13.946752466159088</v>
      </c>
      <c r="R3973" s="44">
        <v>-87742000</v>
      </c>
      <c r="S3973" s="44">
        <v>-52409000</v>
      </c>
      <c r="T3973" s="44">
        <v>4049112320</v>
      </c>
      <c r="U3973" s="29">
        <v>2.7951287307051582</v>
      </c>
      <c r="V3973" s="29">
        <v>4.1072118770926291</v>
      </c>
      <c r="W3973" s="29" t="e">
        <v>#N/A</v>
      </c>
      <c r="X3973" s="29">
        <v>22.067811704231097</v>
      </c>
      <c r="Y3973" s="29">
        <v>1.7124501059614854</v>
      </c>
      <c r="Z3973" t="s">
        <v>78</v>
      </c>
      <c r="AA3973" t="s">
        <v>92</v>
      </c>
      <c r="AB3973" t="s">
        <v>107</v>
      </c>
    </row>
    <row r="3974" spans="4:28" x14ac:dyDescent="0.25">
      <c r="D3974" s="1" t="s">
        <v>2662</v>
      </c>
      <c r="E3974" s="1" t="s">
        <v>2663</v>
      </c>
      <c r="F3974" s="41">
        <v>-1.913351950793734</v>
      </c>
      <c r="G3974" s="41">
        <v>-7.6542057321365924</v>
      </c>
      <c r="H3974" s="41">
        <v>-3.4256799519638634</v>
      </c>
      <c r="I3974" s="41">
        <v>-13.596802665156538</v>
      </c>
      <c r="J3974" s="42">
        <v>11.092984940010876</v>
      </c>
      <c r="K3974" s="28">
        <v>33.949870838330654</v>
      </c>
      <c r="L3974" s="28">
        <v>46.692848125099701</v>
      </c>
      <c r="M3974" s="41">
        <v>-0.79336189592497353</v>
      </c>
      <c r="N3974" s="29">
        <v>-4.8262085690976635</v>
      </c>
      <c r="O3974" s="41">
        <v>0.81750837672000309</v>
      </c>
      <c r="P3974" s="43">
        <v>9.5954802259887E-3</v>
      </c>
      <c r="Q3974" s="29">
        <v>2.2089030942721508</v>
      </c>
      <c r="R3974" s="44">
        <v>-749703000</v>
      </c>
      <c r="S3974" s="44">
        <v>-422039000</v>
      </c>
      <c r="T3974" s="44">
        <v>25540820992</v>
      </c>
      <c r="U3974" s="29" t="e">
        <v>#N/A</v>
      </c>
      <c r="V3974" s="29" t="e">
        <v>#N/A</v>
      </c>
      <c r="W3974" s="29" t="e">
        <v>#N/A</v>
      </c>
      <c r="X3974" s="29">
        <v>7.2926366494199355</v>
      </c>
      <c r="Y3974" s="29">
        <v>0.9294710197435152</v>
      </c>
      <c r="Z3974" t="s">
        <v>71</v>
      </c>
      <c r="AA3974" t="s">
        <v>728</v>
      </c>
      <c r="AB3974" t="s">
        <v>729</v>
      </c>
    </row>
    <row r="3975" spans="4:28" x14ac:dyDescent="0.25">
      <c r="D3975" s="1" t="s">
        <v>8590</v>
      </c>
      <c r="E3975" s="1" t="s">
        <v>8591</v>
      </c>
      <c r="F3975" s="41" t="e">
        <v>#N/A</v>
      </c>
      <c r="G3975" s="41">
        <v>-8.8377539640207541</v>
      </c>
      <c r="H3975" s="41" t="e">
        <v>#N/A</v>
      </c>
      <c r="I3975" s="41">
        <v>-10.211272340187126</v>
      </c>
      <c r="J3975" s="42">
        <v>16.097729466020521</v>
      </c>
      <c r="K3975" s="28" t="e">
        <v>#N/A</v>
      </c>
      <c r="L3975" s="28">
        <v>25.448754618964422</v>
      </c>
      <c r="M3975" s="41">
        <v>-0.89036684961178925</v>
      </c>
      <c r="N3975" s="29">
        <v>-5.4191119886593775</v>
      </c>
      <c r="O3975" s="41">
        <v>0.8735040947553272</v>
      </c>
      <c r="P3975" s="43" t="e">
        <v>#N/A</v>
      </c>
      <c r="Q3975" s="29" t="e">
        <v>#N/A</v>
      </c>
      <c r="R3975" s="44">
        <v>-20623000</v>
      </c>
      <c r="S3975" s="44">
        <v>-17849000</v>
      </c>
      <c r="T3975" s="44">
        <v>1795049984</v>
      </c>
      <c r="U3975" s="29">
        <v>3.6688283920615641</v>
      </c>
      <c r="V3975" s="29">
        <v>3.9759849007741646</v>
      </c>
      <c r="W3975" s="29">
        <v>8.7927913655244492</v>
      </c>
      <c r="X3975" s="29">
        <v>14.847503533282339</v>
      </c>
      <c r="Y3975" s="29">
        <v>1.6745501808017607</v>
      </c>
      <c r="Z3975" t="s">
        <v>74</v>
      </c>
      <c r="AA3975" t="s">
        <v>102</v>
      </c>
      <c r="AB3975" t="s">
        <v>128</v>
      </c>
    </row>
    <row r="3976" spans="4:28" x14ac:dyDescent="0.25">
      <c r="D3976" s="1" t="s">
        <v>1323</v>
      </c>
      <c r="E3976" s="1" t="s">
        <v>1324</v>
      </c>
      <c r="F3976" s="41">
        <v>-2.4632683076550381</v>
      </c>
      <c r="G3976" s="41">
        <v>-8.9756391105799604</v>
      </c>
      <c r="H3976" s="41">
        <v>0.37893690030018656</v>
      </c>
      <c r="I3976" s="41">
        <v>4.2228527139254419</v>
      </c>
      <c r="J3976" s="42">
        <v>13.739046524144054</v>
      </c>
      <c r="K3976" s="28">
        <v>13.981089304362161</v>
      </c>
      <c r="L3976" s="28">
        <v>22.509485907819567</v>
      </c>
      <c r="M3976" s="41">
        <v>-0.10645235805516334</v>
      </c>
      <c r="N3976" s="29">
        <v>-1.1738033079710772</v>
      </c>
      <c r="O3976" s="41">
        <v>0.22190995770994215</v>
      </c>
      <c r="P3976" s="43">
        <v>5.7585033069985896E-3</v>
      </c>
      <c r="Q3976" s="29">
        <v>15.082526953252028</v>
      </c>
      <c r="R3976" s="44">
        <v>-117155000.00000054</v>
      </c>
      <c r="S3976" s="44">
        <v>249011999.99999952</v>
      </c>
      <c r="T3976" s="44">
        <v>7998386688</v>
      </c>
      <c r="U3976" s="29">
        <v>6.1264926987616573</v>
      </c>
      <c r="V3976" s="29">
        <v>7.8294347661943133</v>
      </c>
      <c r="W3976" s="29" t="e">
        <v>#N/A</v>
      </c>
      <c r="X3976" s="29">
        <v>21.552122878765097</v>
      </c>
      <c r="Y3976" s="29">
        <v>2.6299330397591003</v>
      </c>
      <c r="Z3976" t="s">
        <v>71</v>
      </c>
      <c r="AA3976" t="s">
        <v>103</v>
      </c>
      <c r="AB3976" t="s">
        <v>1325</v>
      </c>
    </row>
    <row r="3977" spans="4:28" x14ac:dyDescent="0.25">
      <c r="D3977" s="1" t="s">
        <v>8955</v>
      </c>
      <c r="E3977" s="1" t="s">
        <v>8956</v>
      </c>
      <c r="F3977" s="41" t="e">
        <v>#N/A</v>
      </c>
      <c r="G3977" s="41">
        <v>-9.3783817792878512</v>
      </c>
      <c r="H3977" s="41" t="e">
        <v>#N/A</v>
      </c>
      <c r="I3977" s="41">
        <v>-9.3783817792878512</v>
      </c>
      <c r="J3977" s="42">
        <v>18.888208724211651</v>
      </c>
      <c r="K3977" s="28" t="e">
        <v>#N/A</v>
      </c>
      <c r="L3977" s="28">
        <v>57.809165691471051</v>
      </c>
      <c r="M3977" s="41">
        <v>-0.87566538267161564</v>
      </c>
      <c r="N3977" s="29">
        <v>-3.4997536597527659</v>
      </c>
      <c r="O3977" s="41">
        <v>0.85198813158050557</v>
      </c>
      <c r="P3977" s="43">
        <v>1.4712976362759284E-2</v>
      </c>
      <c r="Q3977" s="29" t="e">
        <v>#N/A</v>
      </c>
      <c r="R3977" s="44">
        <v>-63575999.999999523</v>
      </c>
      <c r="S3977" s="44">
        <v>-63575999.999999523</v>
      </c>
      <c r="T3977" s="44">
        <v>17559214080</v>
      </c>
      <c r="U3977" s="29">
        <v>22.636446567981722</v>
      </c>
      <c r="V3977" s="29">
        <v>25.506435462229973</v>
      </c>
      <c r="W3977" s="29">
        <v>3.1071891800751938</v>
      </c>
      <c r="X3977" s="29">
        <v>43.970783899965113</v>
      </c>
      <c r="Y3977" s="29">
        <v>7.5420550330225229</v>
      </c>
      <c r="Z3977" t="s">
        <v>74</v>
      </c>
      <c r="AA3977" t="s">
        <v>102</v>
      </c>
      <c r="AB3977" t="s">
        <v>102</v>
      </c>
    </row>
    <row r="3978" spans="4:28" x14ac:dyDescent="0.25">
      <c r="D3978" s="1" t="s">
        <v>8905</v>
      </c>
      <c r="E3978" s="1" t="s">
        <v>8906</v>
      </c>
      <c r="F3978" s="41" t="e">
        <v>#N/A</v>
      </c>
      <c r="G3978" s="41">
        <v>-10.75631015745245</v>
      </c>
      <c r="H3978" s="41" t="e">
        <v>#N/A</v>
      </c>
      <c r="I3978" s="41">
        <v>-10.75631015745245</v>
      </c>
      <c r="J3978" s="42">
        <v>-78.994980953506271</v>
      </c>
      <c r="K3978" s="28" t="e">
        <v>#N/A</v>
      </c>
      <c r="L3978" s="28">
        <v>-34.612778793274749</v>
      </c>
      <c r="M3978" s="41">
        <v>-0.26823144364795576</v>
      </c>
      <c r="N3978" s="29">
        <v>1.1033001325930512</v>
      </c>
      <c r="O3978" s="41">
        <v>0.29116257667668061</v>
      </c>
      <c r="P3978" s="43">
        <v>7.3963133640552996E-3</v>
      </c>
      <c r="Q3978" s="29" t="e">
        <v>#N/A</v>
      </c>
      <c r="R3978" s="44">
        <v>53921000.000000596</v>
      </c>
      <c r="S3978" s="44">
        <v>53921000.000000596</v>
      </c>
      <c r="T3978" s="44">
        <v>23734788096</v>
      </c>
      <c r="U3978" s="29" t="e">
        <v>#N/A</v>
      </c>
      <c r="V3978" s="29" t="e">
        <v>#N/A</v>
      </c>
      <c r="W3978" s="29">
        <v>-2.4334660063695224</v>
      </c>
      <c r="X3978" s="29" t="e">
        <v>#N/A</v>
      </c>
      <c r="Y3978" s="29">
        <v>55.616629856002291</v>
      </c>
      <c r="Z3978" t="s">
        <v>74</v>
      </c>
      <c r="AA3978" t="s">
        <v>102</v>
      </c>
      <c r="AB3978" t="s">
        <v>1187</v>
      </c>
    </row>
    <row r="3979" spans="4:28" x14ac:dyDescent="0.25">
      <c r="D3979" s="1" t="s">
        <v>5768</v>
      </c>
      <c r="E3979" s="1" t="s">
        <v>5769</v>
      </c>
      <c r="F3979" s="41">
        <v>-5.4839781966821963</v>
      </c>
      <c r="G3979" s="41">
        <v>-11.156709074295362</v>
      </c>
      <c r="H3979" s="41">
        <v>-5.4839781966821963</v>
      </c>
      <c r="I3979" s="41">
        <v>-11.156709074295362</v>
      </c>
      <c r="J3979" s="42">
        <v>-317.87406597412081</v>
      </c>
      <c r="K3979" s="28">
        <v>-26.681748377208642</v>
      </c>
      <c r="L3979" s="28">
        <v>-45.50387758221428</v>
      </c>
      <c r="M3979" s="41">
        <v>-9.2135411275208912E-2</v>
      </c>
      <c r="N3979" s="29">
        <v>9.4044065118347606E-2</v>
      </c>
      <c r="O3979" s="41">
        <v>0.18005911226540883</v>
      </c>
      <c r="P3979" s="43">
        <v>5.6837310624814341E-3</v>
      </c>
      <c r="Q3979" s="29">
        <v>-23.061501239244869</v>
      </c>
      <c r="R3979" s="44">
        <v>56907999.999999955</v>
      </c>
      <c r="S3979" s="44">
        <v>56907999.999999955</v>
      </c>
      <c r="T3979" s="44">
        <v>2803680000</v>
      </c>
      <c r="U3979" s="29" t="e">
        <v>#N/A</v>
      </c>
      <c r="V3979" s="29" t="e">
        <v>#N/A</v>
      </c>
      <c r="W3979" s="29">
        <v>-22.071170747018211</v>
      </c>
      <c r="X3979" s="29" t="e">
        <v>#N/A</v>
      </c>
      <c r="Y3979" s="29">
        <v>21.909368159118618</v>
      </c>
      <c r="Z3979" t="s">
        <v>77</v>
      </c>
      <c r="AA3979" t="s">
        <v>83</v>
      </c>
      <c r="AB3979" t="s">
        <v>193</v>
      </c>
    </row>
    <row r="3980" spans="4:28" x14ac:dyDescent="0.25">
      <c r="D3980" s="1" t="s">
        <v>6735</v>
      </c>
      <c r="E3980" s="1" t="s">
        <v>6736</v>
      </c>
      <c r="F3980" s="41">
        <v>-3.2273505765361237</v>
      </c>
      <c r="G3980" s="41">
        <v>-11.484673340902054</v>
      </c>
      <c r="H3980" s="41">
        <v>-3.2273505765361237</v>
      </c>
      <c r="I3980" s="41">
        <v>-11.484673340902054</v>
      </c>
      <c r="J3980" s="42">
        <v>6.4649361899013584</v>
      </c>
      <c r="K3980" s="28">
        <v>1.7924876795195348</v>
      </c>
      <c r="L3980" s="28">
        <v>2.7251696005931092</v>
      </c>
      <c r="M3980" s="41">
        <v>-0.51273592349486719</v>
      </c>
      <c r="N3980" s="29">
        <v>-7.6708192438272675</v>
      </c>
      <c r="O3980" s="41">
        <v>0.53955528753776394</v>
      </c>
      <c r="P3980" s="43">
        <v>8.696044653737944E-3</v>
      </c>
      <c r="Q3980" s="29">
        <v>3.0559026522604604</v>
      </c>
      <c r="R3980" s="44">
        <v>-9689000</v>
      </c>
      <c r="S3980" s="44">
        <v>-9689000</v>
      </c>
      <c r="T3980" s="44">
        <v>2112759936</v>
      </c>
      <c r="U3980" s="29">
        <v>6.7313112663886168</v>
      </c>
      <c r="V3980" s="29">
        <v>8.2745614184753045</v>
      </c>
      <c r="W3980" s="29" t="e">
        <v>#N/A</v>
      </c>
      <c r="X3980" s="29">
        <v>24.192159444987734</v>
      </c>
      <c r="Y3980" s="29">
        <v>1.689230190868618</v>
      </c>
      <c r="Z3980" t="s">
        <v>71</v>
      </c>
      <c r="AA3980" t="s">
        <v>728</v>
      </c>
      <c r="AB3980" t="s">
        <v>729</v>
      </c>
    </row>
    <row r="3981" spans="4:28" x14ac:dyDescent="0.25">
      <c r="D3981" s="1" t="s">
        <v>7416</v>
      </c>
      <c r="E3981" s="1" t="s">
        <v>7417</v>
      </c>
      <c r="F3981" s="41">
        <v>-4.5152949997447598</v>
      </c>
      <c r="G3981" s="41">
        <v>-12.458646278389926</v>
      </c>
      <c r="H3981" s="41">
        <v>-3.0385754791971626</v>
      </c>
      <c r="I3981" s="41">
        <v>-6.7008054957548193</v>
      </c>
      <c r="J3981" s="42">
        <v>-119.2654945073091</v>
      </c>
      <c r="K3981" s="28">
        <v>-32.793892591262022</v>
      </c>
      <c r="L3981" s="28">
        <v>-67.823100374329485</v>
      </c>
      <c r="M3981" s="41">
        <v>-0.42014477846565867</v>
      </c>
      <c r="N3981" s="29">
        <v>0.41059838786154573</v>
      </c>
      <c r="O3981" s="41">
        <v>0.54052344972374877</v>
      </c>
      <c r="P3981" s="43">
        <v>2.0148749154834347E-2</v>
      </c>
      <c r="Q3981" s="29">
        <v>-22.347803456219026</v>
      </c>
      <c r="R3981" s="44">
        <v>22235000</v>
      </c>
      <c r="S3981" s="44">
        <v>41341000</v>
      </c>
      <c r="T3981" s="44">
        <v>1331025536</v>
      </c>
      <c r="U3981" s="29" t="e">
        <v>#N/A</v>
      </c>
      <c r="V3981" s="29" t="e">
        <v>#N/A</v>
      </c>
      <c r="W3981" s="29">
        <v>-16.41396006995917</v>
      </c>
      <c r="X3981" s="29" t="e">
        <v>#N/A</v>
      </c>
      <c r="Y3981" s="29">
        <v>7.4547389377277113</v>
      </c>
      <c r="Z3981" t="s">
        <v>71</v>
      </c>
      <c r="AA3981" t="s">
        <v>103</v>
      </c>
      <c r="AB3981" t="s">
        <v>1904</v>
      </c>
    </row>
    <row r="3982" spans="4:28" x14ac:dyDescent="0.25">
      <c r="D3982" s="1" t="s">
        <v>8193</v>
      </c>
      <c r="E3982" s="1" t="s">
        <v>8194</v>
      </c>
      <c r="F3982" s="41">
        <v>-1.9130755841735794</v>
      </c>
      <c r="G3982" s="41">
        <v>-13.428095619545513</v>
      </c>
      <c r="H3982" s="41">
        <v>-1.9130755841735794</v>
      </c>
      <c r="I3982" s="41">
        <v>-13.428095619545513</v>
      </c>
      <c r="J3982" s="42">
        <v>71.799193926850919</v>
      </c>
      <c r="K3982" s="28">
        <v>8.8811850048483763</v>
      </c>
      <c r="L3982" s="28">
        <v>22.810892696777003</v>
      </c>
      <c r="M3982" s="41">
        <v>-0.38920297631722811</v>
      </c>
      <c r="N3982" s="29">
        <v>-1.2663667829595493</v>
      </c>
      <c r="O3982" s="41">
        <v>0.36690363070651572</v>
      </c>
      <c r="P3982" s="43">
        <v>6.8359003009256323E-3</v>
      </c>
      <c r="Q3982" s="29">
        <v>21.869862722816872</v>
      </c>
      <c r="R3982" s="44">
        <v>-47438000</v>
      </c>
      <c r="S3982" s="44">
        <v>-47438000</v>
      </c>
      <c r="T3982" s="44">
        <v>5561233408</v>
      </c>
      <c r="U3982" s="29">
        <v>7.2395323527207491</v>
      </c>
      <c r="V3982" s="29">
        <v>7.4305440296890746</v>
      </c>
      <c r="W3982" s="29">
        <v>10.90135866493018</v>
      </c>
      <c r="X3982" s="29">
        <v>14.287025142227931</v>
      </c>
      <c r="Y3982" s="29">
        <v>7.212783688906427</v>
      </c>
      <c r="Z3982" t="s">
        <v>74</v>
      </c>
      <c r="AA3982" t="s">
        <v>102</v>
      </c>
      <c r="AB3982" t="s">
        <v>128</v>
      </c>
    </row>
    <row r="3983" spans="4:28" x14ac:dyDescent="0.25">
      <c r="D3983" s="1" t="s">
        <v>1618</v>
      </c>
      <c r="E3983" s="1" t="s">
        <v>1619</v>
      </c>
      <c r="F3983" s="41">
        <v>-82.302718486300734</v>
      </c>
      <c r="G3983" s="41">
        <v>-14.321356059919307</v>
      </c>
      <c r="H3983" s="41">
        <v>-82.302718486300734</v>
      </c>
      <c r="I3983" s="41">
        <v>-14.321356059919307</v>
      </c>
      <c r="J3983" s="42">
        <v>-77.928583404932951</v>
      </c>
      <c r="K3983" s="28">
        <v>-718.3280651005316</v>
      </c>
      <c r="L3983" s="28">
        <v>-176.48975480707969</v>
      </c>
      <c r="M3983" s="41">
        <v>-0.67706524817881708</v>
      </c>
      <c r="N3983" s="29" t="e">
        <v>#N/A</v>
      </c>
      <c r="O3983" s="41">
        <v>0.72853414073196365</v>
      </c>
      <c r="P3983" s="43" t="e">
        <v>#N/A</v>
      </c>
      <c r="Q3983" s="29">
        <v>59.721374400208127</v>
      </c>
      <c r="R3983" s="44">
        <v>143326999.99999619</v>
      </c>
      <c r="S3983" s="44">
        <v>143326999.99999619</v>
      </c>
      <c r="T3983" s="44">
        <v>6812529664</v>
      </c>
      <c r="U3983" s="29" t="e">
        <v>#N/A</v>
      </c>
      <c r="V3983" s="29" t="e">
        <v>#N/A</v>
      </c>
      <c r="W3983" s="29" t="e">
        <v>#N/A</v>
      </c>
      <c r="X3983" s="29" t="e">
        <v>#N/A</v>
      </c>
      <c r="Y3983" s="29">
        <v>6.4093216842777592</v>
      </c>
      <c r="Z3983" t="s">
        <v>74</v>
      </c>
      <c r="AA3983" t="s">
        <v>100</v>
      </c>
      <c r="AB3983" t="s">
        <v>101</v>
      </c>
    </row>
    <row r="3984" spans="4:28" x14ac:dyDescent="0.25">
      <c r="D3984" s="1" t="s">
        <v>7088</v>
      </c>
      <c r="E3984" s="1" t="s">
        <v>7089</v>
      </c>
      <c r="F3984" s="41">
        <v>-1.8625432756920766</v>
      </c>
      <c r="G3984" s="41">
        <v>-15.283835616438298</v>
      </c>
      <c r="H3984" s="41">
        <v>2.0973001285271495</v>
      </c>
      <c r="I3984" s="41">
        <v>8.324071951594016</v>
      </c>
      <c r="J3984" s="42">
        <v>29.468103089701309</v>
      </c>
      <c r="K3984" s="28">
        <v>7.4150184042147389</v>
      </c>
      <c r="L3984" s="28">
        <v>13.621158788696663</v>
      </c>
      <c r="M3984" s="41">
        <v>-0.34548064852145155</v>
      </c>
      <c r="N3984" s="29">
        <v>-1.4332150701885447</v>
      </c>
      <c r="O3984" s="41">
        <v>0.4635682979429655</v>
      </c>
      <c r="P3984" s="43">
        <v>4.9867314660021009E-3</v>
      </c>
      <c r="Q3984" s="29">
        <v>7.0844835048733286</v>
      </c>
      <c r="R3984" s="44">
        <v>-125925000.00000048</v>
      </c>
      <c r="S3984" s="44">
        <v>231210999.99999952</v>
      </c>
      <c r="T3984" s="44">
        <v>11090678784</v>
      </c>
      <c r="U3984" s="29">
        <v>3.5310093030205048</v>
      </c>
      <c r="V3984" s="29">
        <v>4.0496718090156154</v>
      </c>
      <c r="W3984" s="29" t="e">
        <v>#N/A</v>
      </c>
      <c r="X3984" s="29">
        <v>9.3288482404705366</v>
      </c>
      <c r="Y3984" s="29">
        <v>2.4980616040739099</v>
      </c>
      <c r="Z3984" t="s">
        <v>74</v>
      </c>
      <c r="AA3984" t="s">
        <v>102</v>
      </c>
      <c r="AB3984" t="s">
        <v>102</v>
      </c>
    </row>
    <row r="3985" spans="4:28" x14ac:dyDescent="0.25">
      <c r="D3985" s="1" t="s">
        <v>8598</v>
      </c>
      <c r="E3985" s="1" t="s">
        <v>8599</v>
      </c>
      <c r="F3985" s="41" t="e">
        <v>#N/A</v>
      </c>
      <c r="G3985" s="41">
        <v>-15.534851164161509</v>
      </c>
      <c r="H3985" s="41" t="e">
        <v>#N/A</v>
      </c>
      <c r="I3985" s="41">
        <v>-15.534851164161509</v>
      </c>
      <c r="J3985" s="42">
        <v>-18.411013651222312</v>
      </c>
      <c r="K3985" s="28" t="e">
        <v>#N/A</v>
      </c>
      <c r="L3985" s="28">
        <v>-149.11399309567727</v>
      </c>
      <c r="M3985" s="41">
        <v>-0.8971533550886206</v>
      </c>
      <c r="N3985" s="29">
        <v>10.527687531586167</v>
      </c>
      <c r="O3985" s="41">
        <v>0.90272014923536548</v>
      </c>
      <c r="P3985" s="43">
        <v>2.6933965105306493E-2</v>
      </c>
      <c r="Q3985" s="29" t="e">
        <v>#N/A</v>
      </c>
      <c r="R3985" s="44">
        <v>13572000</v>
      </c>
      <c r="S3985" s="44">
        <v>13572000</v>
      </c>
      <c r="T3985" s="44">
        <v>6190598144</v>
      </c>
      <c r="U3985" s="29" t="e">
        <v>#N/A</v>
      </c>
      <c r="V3985" s="29" t="e">
        <v>#N/A</v>
      </c>
      <c r="W3985" s="29">
        <v>-3.7420616653097354</v>
      </c>
      <c r="X3985" s="29" t="e">
        <v>#N/A</v>
      </c>
      <c r="Y3985" s="29">
        <v>2.8647945777485773</v>
      </c>
      <c r="Z3985" t="s">
        <v>74</v>
      </c>
      <c r="AA3985" t="s">
        <v>98</v>
      </c>
      <c r="AB3985" t="s">
        <v>106</v>
      </c>
    </row>
    <row r="3986" spans="4:28" x14ac:dyDescent="0.25">
      <c r="D3986" s="1" t="s">
        <v>8913</v>
      </c>
      <c r="E3986" s="1" t="s">
        <v>8914</v>
      </c>
      <c r="F3986" s="41" t="e">
        <v>#N/A</v>
      </c>
      <c r="G3986" s="41">
        <v>-22.11177391693376</v>
      </c>
      <c r="H3986" s="41" t="e">
        <v>#N/A</v>
      </c>
      <c r="I3986" s="41">
        <v>-22.11177391693376</v>
      </c>
      <c r="J3986" s="42">
        <v>84.883181384637879</v>
      </c>
      <c r="K3986" s="28" t="e">
        <v>#N/A</v>
      </c>
      <c r="L3986" s="28">
        <v>39.813978946494629</v>
      </c>
      <c r="M3986" s="41">
        <v>-0.47646445666634663</v>
      </c>
      <c r="N3986" s="29">
        <v>-1.1317235740045153</v>
      </c>
      <c r="O3986" s="41">
        <v>0.45807079864492317</v>
      </c>
      <c r="P3986" s="43">
        <v>6.2757644742509064E-3</v>
      </c>
      <c r="Q3986" s="29" t="e">
        <v>#N/A</v>
      </c>
      <c r="R3986" s="44">
        <v>-13411000.00000006</v>
      </c>
      <c r="S3986" s="44">
        <v>-13411000.00000006</v>
      </c>
      <c r="T3986" s="44">
        <v>8858499072</v>
      </c>
      <c r="U3986" s="29">
        <v>27.726988353569347</v>
      </c>
      <c r="V3986" s="29">
        <v>28.701272579508398</v>
      </c>
      <c r="W3986" s="29">
        <v>2.7801549449662795</v>
      </c>
      <c r="X3986" s="29">
        <v>37.680323139065209</v>
      </c>
      <c r="Y3986" s="29">
        <v>22.289091693015237</v>
      </c>
      <c r="Z3986" t="s">
        <v>93</v>
      </c>
      <c r="AA3986" t="s">
        <v>96</v>
      </c>
      <c r="AB3986" t="s">
        <v>130</v>
      </c>
    </row>
    <row r="3987" spans="4:28" x14ac:dyDescent="0.25">
      <c r="D3987" s="1" t="s">
        <v>6705</v>
      </c>
      <c r="E3987" s="1" t="s">
        <v>6706</v>
      </c>
      <c r="F3987" s="41">
        <v>-5.361155893571711</v>
      </c>
      <c r="G3987" s="41">
        <v>-28.399151547289879</v>
      </c>
      <c r="H3987" s="41">
        <v>1.4827696287226231</v>
      </c>
      <c r="I3987" s="41">
        <v>6.3704150558647363</v>
      </c>
      <c r="J3987" s="42">
        <v>65.318283878283879</v>
      </c>
      <c r="K3987" s="28">
        <v>20.222383137664309</v>
      </c>
      <c r="L3987" s="28">
        <v>36.4370757203463</v>
      </c>
      <c r="M3987" s="41">
        <v>-0.53404879533709249</v>
      </c>
      <c r="N3987" s="29">
        <v>-1.2693127435299534</v>
      </c>
      <c r="O3987" s="41">
        <v>0.55418617585822416</v>
      </c>
      <c r="P3987" s="43">
        <v>1.260130020482679E-2</v>
      </c>
      <c r="Q3987" s="29">
        <v>52.689062024839679</v>
      </c>
      <c r="R3987" s="44">
        <v>-105604000</v>
      </c>
      <c r="S3987" s="44">
        <v>470780000</v>
      </c>
      <c r="T3987" s="44">
        <v>6972299776</v>
      </c>
      <c r="U3987" s="29">
        <v>0.96500213322910677</v>
      </c>
      <c r="V3987" s="29">
        <v>1.0249214687398402</v>
      </c>
      <c r="W3987" s="29">
        <v>64.46974663184649</v>
      </c>
      <c r="X3987" s="29">
        <v>3.1649363544123017</v>
      </c>
      <c r="Y3987" s="29">
        <v>1.5662907633602217</v>
      </c>
      <c r="Z3987" t="s">
        <v>71</v>
      </c>
      <c r="AA3987" t="s">
        <v>103</v>
      </c>
      <c r="AB3987" t="s">
        <v>119</v>
      </c>
    </row>
    <row r="3988" spans="4:28" x14ac:dyDescent="0.25">
      <c r="D3988" s="1" t="s">
        <v>6215</v>
      </c>
      <c r="E3988" s="1" t="s">
        <v>6216</v>
      </c>
      <c r="F3988" s="41">
        <v>-5.2663502506391842</v>
      </c>
      <c r="G3988" s="41">
        <v>-37.829702310449299</v>
      </c>
      <c r="H3988" s="41">
        <v>-5.2663502506391842</v>
      </c>
      <c r="I3988" s="41">
        <v>-37.829702310449299</v>
      </c>
      <c r="J3988" s="42">
        <v>-38.96713016315546</v>
      </c>
      <c r="K3988" s="28">
        <v>-28.601083871504024</v>
      </c>
      <c r="L3988" s="28">
        <v>-76.986326558238801</v>
      </c>
      <c r="M3988" s="41">
        <v>-0.92308637781629099</v>
      </c>
      <c r="N3988" s="29">
        <v>2.3409946851478751</v>
      </c>
      <c r="O3988" s="41">
        <v>0.78878682842287695</v>
      </c>
      <c r="P3988" s="43">
        <v>0.72178988326848248</v>
      </c>
      <c r="Q3988" s="29">
        <v>67.538867710912058</v>
      </c>
      <c r="R3988" s="44">
        <v>963319000.00000763</v>
      </c>
      <c r="S3988" s="44">
        <v>963319000.00000763</v>
      </c>
      <c r="T3988" s="44">
        <v>50462253056</v>
      </c>
      <c r="U3988" s="29" t="e">
        <v>#N/A</v>
      </c>
      <c r="V3988" s="29" t="e">
        <v>#N/A</v>
      </c>
      <c r="W3988" s="29">
        <v>-47.215894172539421</v>
      </c>
      <c r="X3988" s="29" t="e">
        <v>#N/A</v>
      </c>
      <c r="Y3988" s="29">
        <v>1.2002893007492363</v>
      </c>
      <c r="Z3988" t="s">
        <v>71</v>
      </c>
      <c r="AA3988" t="s">
        <v>103</v>
      </c>
      <c r="AB3988" t="s">
        <v>119</v>
      </c>
    </row>
    <row r="3989" spans="4:28" x14ac:dyDescent="0.25">
      <c r="D3989" s="1" t="s">
        <v>7565</v>
      </c>
      <c r="E3989" s="1" t="s">
        <v>7566</v>
      </c>
      <c r="F3989" s="41">
        <v>3.8558968612594526</v>
      </c>
      <c r="G3989" s="41">
        <v>-41.524545121510499</v>
      </c>
      <c r="H3989" s="41">
        <v>3.8558968612594526</v>
      </c>
      <c r="I3989" s="41">
        <v>-41.524545121510499</v>
      </c>
      <c r="J3989" s="42">
        <v>-49.760368954795979</v>
      </c>
      <c r="K3989" s="28" t="e">
        <v>#N/A</v>
      </c>
      <c r="L3989" s="28">
        <v>-24004.034407559975</v>
      </c>
      <c r="M3989" s="41">
        <v>-0.88249258160237376</v>
      </c>
      <c r="N3989" s="29">
        <v>1.9708490858726879</v>
      </c>
      <c r="O3989" s="41">
        <v>0.89360948740371182</v>
      </c>
      <c r="P3989" s="43" t="e">
        <v>#N/A</v>
      </c>
      <c r="Q3989" s="29" t="e">
        <v>#N/A</v>
      </c>
      <c r="R3989" s="44">
        <v>49133999.999992847</v>
      </c>
      <c r="S3989" s="44">
        <v>49133999.999992847</v>
      </c>
      <c r="T3989" s="44">
        <v>5889337344</v>
      </c>
      <c r="U3989" s="29" t="e">
        <v>#N/A</v>
      </c>
      <c r="V3989" s="29" t="e">
        <v>#N/A</v>
      </c>
      <c r="W3989" s="29">
        <v>-36.416168317900322</v>
      </c>
      <c r="X3989" s="29" t="e">
        <v>#N/A</v>
      </c>
      <c r="Y3989" s="29">
        <v>1.4659920491906024</v>
      </c>
      <c r="Z3989" t="s">
        <v>74</v>
      </c>
      <c r="AA3989" t="s">
        <v>100</v>
      </c>
      <c r="AB3989" t="s">
        <v>101</v>
      </c>
    </row>
    <row r="3990" spans="4:28" x14ac:dyDescent="0.25">
      <c r="D3990" s="1" t="s">
        <v>8742</v>
      </c>
      <c r="E3990" s="1" t="s">
        <v>8743</v>
      </c>
      <c r="F3990" s="41" t="e">
        <v>#N/A</v>
      </c>
      <c r="G3990" s="41">
        <v>-50.813598901101187</v>
      </c>
      <c r="H3990" s="41" t="e">
        <v>#N/A</v>
      </c>
      <c r="I3990" s="41">
        <v>2.059326515729289</v>
      </c>
      <c r="J3990" s="42">
        <v>58.733833413824712</v>
      </c>
      <c r="K3990" s="28" t="e">
        <v>#N/A</v>
      </c>
      <c r="L3990" s="28">
        <v>17.345034586318956</v>
      </c>
      <c r="M3990" s="41">
        <v>-0.42889972151124994</v>
      </c>
      <c r="N3990" s="29">
        <v>-1.198668638680531</v>
      </c>
      <c r="O3990" s="41">
        <v>0.50564147906742785</v>
      </c>
      <c r="P3990" s="43">
        <v>1.3685212896204595E-2</v>
      </c>
      <c r="Q3990" s="29" t="e">
        <v>#N/A</v>
      </c>
      <c r="R3990" s="44">
        <v>-7279999.9999996722</v>
      </c>
      <c r="S3990" s="44">
        <v>179633000.0000003</v>
      </c>
      <c r="T3990" s="44">
        <v>10336957440</v>
      </c>
      <c r="U3990" s="29">
        <v>24.846420870424076</v>
      </c>
      <c r="V3990" s="29">
        <v>26.657497479205134</v>
      </c>
      <c r="W3990" s="29">
        <v>3.5289204015528965</v>
      </c>
      <c r="X3990" s="29">
        <v>43.747533912589041</v>
      </c>
      <c r="Y3990" s="29">
        <v>15.517481629433187</v>
      </c>
      <c r="Z3990" t="s">
        <v>74</v>
      </c>
      <c r="AA3990" t="s">
        <v>211</v>
      </c>
      <c r="AB3990" t="s">
        <v>212</v>
      </c>
    </row>
    <row r="3991" spans="4:28" x14ac:dyDescent="0.25">
      <c r="D3991" s="1" t="s">
        <v>5609</v>
      </c>
      <c r="E3991" s="1" t="s">
        <v>5610</v>
      </c>
      <c r="F3991" s="41">
        <v>-19.356978900664551</v>
      </c>
      <c r="G3991" s="41">
        <v>-97.994076888690216</v>
      </c>
      <c r="H3991" s="41">
        <v>1.6203328457448443</v>
      </c>
      <c r="I3991" s="41">
        <v>6.935191995887215</v>
      </c>
      <c r="J3991" s="42">
        <v>23.414981407242799</v>
      </c>
      <c r="K3991" s="28">
        <v>6.0499080379918331</v>
      </c>
      <c r="L3991" s="28">
        <v>8.9379741534120889</v>
      </c>
      <c r="M3991" s="41">
        <v>-0.4490167074165094</v>
      </c>
      <c r="N3991" s="29">
        <v>-3.1566604435886934</v>
      </c>
      <c r="O3991" s="41">
        <v>0.56592525563460305</v>
      </c>
      <c r="P3991" s="43">
        <v>1.782334571435331E-2</v>
      </c>
      <c r="Q3991" s="29">
        <v>3.7461765188563398</v>
      </c>
      <c r="R3991" s="44">
        <v>-8948000</v>
      </c>
      <c r="S3991" s="44">
        <v>126435000</v>
      </c>
      <c r="T3991" s="44">
        <v>9877585920</v>
      </c>
      <c r="U3991" s="29">
        <v>5.6742759118786505</v>
      </c>
      <c r="V3991" s="29">
        <v>6.9791139431452605</v>
      </c>
      <c r="W3991" s="29">
        <v>9.1919625640674756</v>
      </c>
      <c r="X3991" s="29">
        <v>10.192358630324419</v>
      </c>
      <c r="Y3991" s="29">
        <v>2.5130216697463035</v>
      </c>
      <c r="Z3991" t="s">
        <v>71</v>
      </c>
      <c r="AA3991" t="s">
        <v>72</v>
      </c>
      <c r="AB3991" t="s">
        <v>1071</v>
      </c>
    </row>
    <row r="3992" spans="4:28" x14ac:dyDescent="0.25">
      <c r="D3992" s="1" t="s">
        <v>8294</v>
      </c>
      <c r="E3992" s="1" t="s">
        <v>8295</v>
      </c>
      <c r="F3992" s="41">
        <v>-41.047707564367201</v>
      </c>
      <c r="G3992" s="41">
        <v>-255.66220570012396</v>
      </c>
      <c r="H3992" s="41">
        <v>-41.047707564367201</v>
      </c>
      <c r="I3992" s="41">
        <v>-255.66220570012396</v>
      </c>
      <c r="J3992" s="42">
        <v>-63.664727074343816</v>
      </c>
      <c r="K3992" s="28">
        <v>-22157.612683864074</v>
      </c>
      <c r="L3992" s="28">
        <v>-4788.9358024691373</v>
      </c>
      <c r="M3992" s="41">
        <v>-0.93716246202273412</v>
      </c>
      <c r="N3992" s="29">
        <v>1.5123141356181606</v>
      </c>
      <c r="O3992" s="41">
        <v>0.93974087435336007</v>
      </c>
      <c r="P3992" s="43" t="e">
        <v>#N/A</v>
      </c>
      <c r="Q3992" s="29">
        <v>917.31859170871189</v>
      </c>
      <c r="R3992" s="44">
        <v>8070000</v>
      </c>
      <c r="S3992" s="44">
        <v>8070000</v>
      </c>
      <c r="T3992" s="44">
        <v>7468662272</v>
      </c>
      <c r="U3992" s="29" t="e">
        <v>#N/A</v>
      </c>
      <c r="V3992" s="29" t="e">
        <v>#N/A</v>
      </c>
      <c r="W3992" s="29">
        <v>-28.024563486380657</v>
      </c>
      <c r="X3992" s="29" t="e">
        <v>#N/A</v>
      </c>
      <c r="Y3992" s="29">
        <v>2.4458448245497126</v>
      </c>
      <c r="Z3992" t="s">
        <v>74</v>
      </c>
      <c r="AA3992" t="s">
        <v>100</v>
      </c>
      <c r="AB3992" t="s">
        <v>101</v>
      </c>
    </row>
  </sheetData>
  <autoFilter ref="A2:AC2" xr:uid="{00000000-0001-0000-0200-000000000000}">
    <sortState xmlns:xlrd2="http://schemas.microsoft.com/office/spreadsheetml/2017/richdata2" ref="A3:AC3992">
      <sortCondition ref="A2"/>
    </sortState>
  </autoFilter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Generador</vt:lpstr>
      <vt:lpstr>Hoja1</vt:lpstr>
      <vt:lpstr>Imput</vt:lpstr>
      <vt:lpstr>Output</vt:lpstr>
    </vt:vector>
  </TitlesOfParts>
  <Company>Banco Espirito Santo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Gestion User</dc:creator>
  <cp:lastModifiedBy>Victor Morales | Trea AM</cp:lastModifiedBy>
  <dcterms:created xsi:type="dcterms:W3CDTF">2020-09-15T11:08:29Z</dcterms:created>
  <dcterms:modified xsi:type="dcterms:W3CDTF">2023-07-27T08:52:55Z</dcterms:modified>
</cp:coreProperties>
</file>